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120" yWindow="90" windowWidth="15270" windowHeight="7710" firstSheet="1" activeTab="1"/>
  </bookViews>
  <sheets>
    <sheet name="Raw Data (2)" sheetId="5" state="hidden" r:id="rId1"/>
    <sheet name="Raw Data" sheetId="1" r:id="rId2"/>
    <sheet name="Grader" sheetId="2" state="hidden" r:id="rId3"/>
    <sheet name="Comments" sheetId="3" state="hidden" r:id="rId4"/>
  </sheets>
  <functionGroups/>
  <definedNames>
    <definedName name="_xlnm._FilterDatabase" localSheetId="2" hidden="1">Grader!$L$4:$L$367</definedName>
    <definedName name="_xlnm._FilterDatabase" localSheetId="1" hidden="1">'Raw Data'!$E$5:$E$61</definedName>
    <definedName name="_xlnm.Print_Area" localSheetId="3">Comments!$C$7</definedName>
  </definedNames>
  <calcPr calcId="124519"/>
  <fileRecoveryPr autoRecover="0"/>
</workbook>
</file>

<file path=xl/calcChain.xml><?xml version="1.0" encoding="utf-8"?>
<calcChain xmlns="http://schemas.openxmlformats.org/spreadsheetml/2006/main">
  <c r="K6" i="3"/>
  <c r="I6"/>
  <c r="G6"/>
  <c r="E6"/>
  <c r="B6"/>
  <c r="C5"/>
  <c r="A5"/>
  <c r="Q4" i="2"/>
  <c r="O4"/>
  <c r="P3"/>
  <c r="R3"/>
  <c r="A18"/>
  <c r="H18"/>
  <c r="J18"/>
  <c r="L18"/>
  <c r="M18"/>
  <c r="A19"/>
  <c r="H19"/>
  <c r="J19"/>
  <c r="L19"/>
  <c r="M19"/>
  <c r="A20"/>
  <c r="H20"/>
  <c r="J20"/>
  <c r="L20"/>
  <c r="M20"/>
  <c r="A21"/>
  <c r="H21"/>
  <c r="J21"/>
  <c r="L21"/>
  <c r="M21"/>
  <c r="A22"/>
  <c r="H22"/>
  <c r="J22"/>
  <c r="L22"/>
  <c r="M22"/>
  <c r="A23"/>
  <c r="H23"/>
  <c r="J23"/>
  <c r="L23"/>
  <c r="M23"/>
  <c r="A24"/>
  <c r="H24"/>
  <c r="J24"/>
  <c r="L24"/>
  <c r="M24"/>
  <c r="A25"/>
  <c r="H25"/>
  <c r="J25"/>
  <c r="L25"/>
  <c r="M25"/>
  <c r="A26"/>
  <c r="H26"/>
  <c r="J26"/>
  <c r="L26"/>
  <c r="M26"/>
  <c r="A27"/>
  <c r="H27"/>
  <c r="J27"/>
  <c r="L27"/>
  <c r="M27"/>
  <c r="A28"/>
  <c r="H28"/>
  <c r="J28"/>
  <c r="L28"/>
  <c r="M28"/>
  <c r="A29"/>
  <c r="H29"/>
  <c r="J29"/>
  <c r="L29"/>
  <c r="M29"/>
  <c r="A30"/>
  <c r="H30"/>
  <c r="J30"/>
  <c r="L30"/>
  <c r="M30"/>
  <c r="A31"/>
  <c r="H31"/>
  <c r="J31"/>
  <c r="L31"/>
  <c r="M31"/>
  <c r="A32"/>
  <c r="H32"/>
  <c r="J32"/>
  <c r="L32"/>
  <c r="M32"/>
  <c r="A33"/>
  <c r="H33"/>
  <c r="J33"/>
  <c r="L33"/>
  <c r="M33"/>
  <c r="A34"/>
  <c r="H34"/>
  <c r="J34"/>
  <c r="L34"/>
  <c r="M34"/>
  <c r="A35"/>
  <c r="H35"/>
  <c r="J35"/>
  <c r="L35"/>
  <c r="M35"/>
  <c r="A36"/>
  <c r="H36"/>
  <c r="J36"/>
  <c r="L36"/>
  <c r="M36"/>
  <c r="A37"/>
  <c r="H37"/>
  <c r="J37"/>
  <c r="L37"/>
  <c r="M37"/>
  <c r="A38"/>
  <c r="H38"/>
  <c r="J38"/>
  <c r="L38"/>
  <c r="M38"/>
  <c r="A39"/>
  <c r="H39"/>
  <c r="J39"/>
  <c r="L39"/>
  <c r="M39"/>
  <c r="A40"/>
  <c r="H40"/>
  <c r="J40"/>
  <c r="L40"/>
  <c r="M40"/>
  <c r="A41"/>
  <c r="H41"/>
  <c r="J41"/>
  <c r="L41"/>
  <c r="M41"/>
  <c r="A42"/>
  <c r="H42"/>
  <c r="J42"/>
  <c r="L42"/>
  <c r="M42"/>
  <c r="A43"/>
  <c r="H43"/>
  <c r="J43"/>
  <c r="L43"/>
  <c r="M43"/>
  <c r="A44"/>
  <c r="H44"/>
  <c r="J44"/>
  <c r="L44"/>
  <c r="M44"/>
  <c r="A45"/>
  <c r="H45"/>
  <c r="J45"/>
  <c r="L45"/>
  <c r="M45"/>
  <c r="A46"/>
  <c r="H46"/>
  <c r="J46"/>
  <c r="L46"/>
  <c r="M46"/>
  <c r="A47"/>
  <c r="H47"/>
  <c r="J47"/>
  <c r="L47"/>
  <c r="M47"/>
  <c r="A48"/>
  <c r="H48"/>
  <c r="J48"/>
  <c r="L48"/>
  <c r="M48"/>
  <c r="A49"/>
  <c r="H49"/>
  <c r="J49"/>
  <c r="L49"/>
  <c r="M49"/>
  <c r="A50"/>
  <c r="H50"/>
  <c r="J50"/>
  <c r="L50"/>
  <c r="M50"/>
  <c r="A51"/>
  <c r="H51"/>
  <c r="J51"/>
  <c r="L51"/>
  <c r="M51"/>
  <c r="A52"/>
  <c r="H52"/>
  <c r="J52"/>
  <c r="L52"/>
  <c r="M52"/>
  <c r="A53"/>
  <c r="H53"/>
  <c r="J53"/>
  <c r="L53"/>
  <c r="M53"/>
  <c r="A54"/>
  <c r="H54"/>
  <c r="J54"/>
  <c r="L54"/>
  <c r="M54"/>
  <c r="A55"/>
  <c r="H55"/>
  <c r="J55"/>
  <c r="L55"/>
  <c r="M55"/>
  <c r="A56"/>
  <c r="H56"/>
  <c r="J56"/>
  <c r="L56"/>
  <c r="M56"/>
  <c r="A57"/>
  <c r="H57"/>
  <c r="J57"/>
  <c r="L57"/>
  <c r="M57"/>
  <c r="A58"/>
  <c r="H58"/>
  <c r="J58"/>
  <c r="L58"/>
  <c r="M58"/>
  <c r="A59"/>
  <c r="H59"/>
  <c r="J59"/>
  <c r="L59"/>
  <c r="M59"/>
  <c r="A60"/>
  <c r="H60"/>
  <c r="J60"/>
  <c r="L60"/>
  <c r="M60"/>
  <c r="A61"/>
  <c r="H61"/>
  <c r="J61"/>
  <c r="L61"/>
  <c r="M61"/>
  <c r="A62"/>
  <c r="H62"/>
  <c r="J62"/>
  <c r="L62"/>
  <c r="M62"/>
  <c r="A63"/>
  <c r="H63"/>
  <c r="J63"/>
  <c r="L63"/>
  <c r="M63"/>
  <c r="A64"/>
  <c r="H64"/>
  <c r="J64"/>
  <c r="L64"/>
  <c r="M64"/>
  <c r="A65"/>
  <c r="H65"/>
  <c r="J65"/>
  <c r="L65"/>
  <c r="M65"/>
  <c r="A66"/>
  <c r="H66"/>
  <c r="J66"/>
  <c r="L66"/>
  <c r="M66"/>
  <c r="A67"/>
  <c r="H67"/>
  <c r="J67"/>
  <c r="L67"/>
  <c r="M67"/>
  <c r="A68"/>
  <c r="H68"/>
  <c r="J68"/>
  <c r="L68"/>
  <c r="M68"/>
  <c r="A69"/>
  <c r="H69"/>
  <c r="J69"/>
  <c r="L69"/>
  <c r="M69"/>
  <c r="A70"/>
  <c r="H70"/>
  <c r="J70"/>
  <c r="L70"/>
  <c r="M70"/>
  <c r="A71"/>
  <c r="H71"/>
  <c r="J71"/>
  <c r="L71"/>
  <c r="M71"/>
  <c r="A72"/>
  <c r="B72"/>
  <c r="H72"/>
  <c r="J72"/>
  <c r="L72"/>
  <c r="M72"/>
  <c r="A73"/>
  <c r="B73"/>
  <c r="H73"/>
  <c r="J73"/>
  <c r="L73"/>
  <c r="M73"/>
  <c r="A74"/>
  <c r="B74"/>
  <c r="H74"/>
  <c r="J74"/>
  <c r="L74"/>
  <c r="M74"/>
  <c r="A75"/>
  <c r="B75"/>
  <c r="H75"/>
  <c r="J75"/>
  <c r="L75"/>
  <c r="M75"/>
  <c r="A76"/>
  <c r="B76"/>
  <c r="H76"/>
  <c r="J76"/>
  <c r="L76"/>
  <c r="M76"/>
  <c r="A77"/>
  <c r="B77"/>
  <c r="H77"/>
  <c r="J77"/>
  <c r="L77"/>
  <c r="M77"/>
  <c r="A78"/>
  <c r="B78"/>
  <c r="H78"/>
  <c r="J78"/>
  <c r="L78"/>
  <c r="M78"/>
  <c r="A79"/>
  <c r="B79"/>
  <c r="H79"/>
  <c r="J79"/>
  <c r="L79"/>
  <c r="M79"/>
  <c r="A80"/>
  <c r="B80"/>
  <c r="H80"/>
  <c r="J80"/>
  <c r="L80"/>
  <c r="M80"/>
  <c r="A81"/>
  <c r="B81"/>
  <c r="H81"/>
  <c r="J81"/>
  <c r="L81"/>
  <c r="M81"/>
  <c r="A82"/>
  <c r="B82"/>
  <c r="H82"/>
  <c r="J82"/>
  <c r="L82"/>
  <c r="M82"/>
  <c r="A83"/>
  <c r="B83"/>
  <c r="H83"/>
  <c r="J83"/>
  <c r="L83"/>
  <c r="M83"/>
  <c r="A84"/>
  <c r="B84"/>
  <c r="H84"/>
  <c r="J84"/>
  <c r="L84"/>
  <c r="M84"/>
  <c r="A85"/>
  <c r="B85"/>
  <c r="H85"/>
  <c r="J85"/>
  <c r="L85"/>
  <c r="M85"/>
  <c r="A86"/>
  <c r="B86"/>
  <c r="H86"/>
  <c r="J86"/>
  <c r="L86"/>
  <c r="M86"/>
  <c r="A87"/>
  <c r="B87"/>
  <c r="H87"/>
  <c r="J87"/>
  <c r="L87"/>
  <c r="M87"/>
  <c r="A88"/>
  <c r="B88"/>
  <c r="H88"/>
  <c r="J88"/>
  <c r="L88"/>
  <c r="M88"/>
  <c r="A89"/>
  <c r="B89"/>
  <c r="H89"/>
  <c r="J89"/>
  <c r="L89"/>
  <c r="M89"/>
  <c r="A90"/>
  <c r="B90"/>
  <c r="H90"/>
  <c r="J90"/>
  <c r="L90"/>
  <c r="M90"/>
  <c r="A91"/>
  <c r="B91"/>
  <c r="H91"/>
  <c r="J91"/>
  <c r="L91"/>
  <c r="M91"/>
  <c r="A92"/>
  <c r="B92"/>
  <c r="H92"/>
  <c r="J92"/>
  <c r="L92"/>
  <c r="M92"/>
  <c r="A93"/>
  <c r="B93"/>
  <c r="H93"/>
  <c r="J93"/>
  <c r="L93"/>
  <c r="M93"/>
  <c r="A94"/>
  <c r="B94"/>
  <c r="H94"/>
  <c r="J94"/>
  <c r="L94"/>
  <c r="M94"/>
  <c r="A95"/>
  <c r="B95"/>
  <c r="H95"/>
  <c r="J95"/>
  <c r="L95"/>
  <c r="M95"/>
  <c r="A96"/>
  <c r="B96"/>
  <c r="H96"/>
  <c r="J96"/>
  <c r="L96"/>
  <c r="M96"/>
  <c r="A97"/>
  <c r="B97"/>
  <c r="H97"/>
  <c r="J97"/>
  <c r="L97"/>
  <c r="M97"/>
  <c r="A98"/>
  <c r="B98"/>
  <c r="C98"/>
  <c r="D98"/>
  <c r="H98"/>
  <c r="J98"/>
  <c r="L98"/>
  <c r="M98"/>
  <c r="A99"/>
  <c r="B99"/>
  <c r="C99"/>
  <c r="D99"/>
  <c r="H99"/>
  <c r="J99"/>
  <c r="L99"/>
  <c r="M99"/>
  <c r="A100"/>
  <c r="B100"/>
  <c r="C100"/>
  <c r="D100"/>
  <c r="H100"/>
  <c r="J100"/>
  <c r="L100"/>
  <c r="M100"/>
  <c r="A101"/>
  <c r="B101"/>
  <c r="C101"/>
  <c r="D101"/>
  <c r="H101"/>
  <c r="J101"/>
  <c r="L101"/>
  <c r="M101"/>
  <c r="A102"/>
  <c r="B102"/>
  <c r="C102"/>
  <c r="D102"/>
  <c r="H102"/>
  <c r="J102"/>
  <c r="L102"/>
  <c r="M102"/>
  <c r="A103"/>
  <c r="B103"/>
  <c r="C103"/>
  <c r="D103"/>
  <c r="H103"/>
  <c r="J103"/>
  <c r="L103"/>
  <c r="M103"/>
  <c r="A104"/>
  <c r="B104"/>
  <c r="C104"/>
  <c r="D104"/>
  <c r="H104"/>
  <c r="J104"/>
  <c r="L104"/>
  <c r="M104"/>
  <c r="A105"/>
  <c r="B105"/>
  <c r="C105"/>
  <c r="D105"/>
  <c r="H105"/>
  <c r="J105"/>
  <c r="L105"/>
  <c r="M105"/>
  <c r="A106"/>
  <c r="B106"/>
  <c r="C106"/>
  <c r="D106"/>
  <c r="H106"/>
  <c r="J106"/>
  <c r="L106"/>
  <c r="M106"/>
  <c r="A107"/>
  <c r="B107"/>
  <c r="C107"/>
  <c r="D107"/>
  <c r="H107"/>
  <c r="J107"/>
  <c r="L107"/>
  <c r="M107"/>
  <c r="A108"/>
  <c r="B108"/>
  <c r="C108"/>
  <c r="D108"/>
  <c r="H108"/>
  <c r="J108"/>
  <c r="L108"/>
  <c r="M108"/>
  <c r="A109"/>
  <c r="B109"/>
  <c r="C109"/>
  <c r="D109"/>
  <c r="H109"/>
  <c r="J109"/>
  <c r="L109"/>
  <c r="M109"/>
  <c r="A110"/>
  <c r="B110"/>
  <c r="C110"/>
  <c r="D110"/>
  <c r="H110"/>
  <c r="J110"/>
  <c r="L110"/>
  <c r="M110"/>
  <c r="A111"/>
  <c r="B111"/>
  <c r="C111"/>
  <c r="D111"/>
  <c r="H111"/>
  <c r="J111"/>
  <c r="L111"/>
  <c r="M111"/>
  <c r="A112"/>
  <c r="B112"/>
  <c r="C112"/>
  <c r="D112"/>
  <c r="H112"/>
  <c r="J112"/>
  <c r="L112"/>
  <c r="M112"/>
  <c r="A113"/>
  <c r="B113"/>
  <c r="C113"/>
  <c r="D113"/>
  <c r="H113"/>
  <c r="J113"/>
  <c r="L113"/>
  <c r="M113"/>
  <c r="A114"/>
  <c r="B114"/>
  <c r="C114"/>
  <c r="D114"/>
  <c r="H114"/>
  <c r="J114"/>
  <c r="L114"/>
  <c r="M114"/>
  <c r="A115"/>
  <c r="B115"/>
  <c r="C115"/>
  <c r="D115"/>
  <c r="H115"/>
  <c r="J115"/>
  <c r="L115"/>
  <c r="M115"/>
  <c r="A116"/>
  <c r="B116"/>
  <c r="C116"/>
  <c r="D116"/>
  <c r="H116"/>
  <c r="J116"/>
  <c r="L116"/>
  <c r="M116"/>
  <c r="A117"/>
  <c r="B117"/>
  <c r="C117"/>
  <c r="D117"/>
  <c r="H117"/>
  <c r="J117"/>
  <c r="L117"/>
  <c r="M117"/>
  <c r="A118"/>
  <c r="B118"/>
  <c r="C118"/>
  <c r="D118"/>
  <c r="H118"/>
  <c r="J118"/>
  <c r="L118"/>
  <c r="M118"/>
  <c r="A119"/>
  <c r="B119"/>
  <c r="C119"/>
  <c r="D119"/>
  <c r="H119"/>
  <c r="J119"/>
  <c r="L119"/>
  <c r="M119"/>
  <c r="A120"/>
  <c r="B120"/>
  <c r="C120"/>
  <c r="D120"/>
  <c r="H120"/>
  <c r="J120"/>
  <c r="L120"/>
  <c r="M120"/>
  <c r="A121"/>
  <c r="B121"/>
  <c r="C121"/>
  <c r="D121"/>
  <c r="H121"/>
  <c r="J121"/>
  <c r="L121"/>
  <c r="M121"/>
  <c r="A122"/>
  <c r="B122"/>
  <c r="C122"/>
  <c r="D122"/>
  <c r="H122"/>
  <c r="J122"/>
  <c r="L122"/>
  <c r="M122"/>
  <c r="A123"/>
  <c r="B123"/>
  <c r="C123"/>
  <c r="D123"/>
  <c r="H123"/>
  <c r="J123"/>
  <c r="L123"/>
  <c r="M123"/>
  <c r="A124"/>
  <c r="B124"/>
  <c r="C124"/>
  <c r="D124"/>
  <c r="H124"/>
  <c r="J124"/>
  <c r="L124"/>
  <c r="M124"/>
  <c r="A125"/>
  <c r="B125"/>
  <c r="C125"/>
  <c r="D125"/>
  <c r="H125"/>
  <c r="J125"/>
  <c r="L125"/>
  <c r="M125"/>
  <c r="A126"/>
  <c r="B126"/>
  <c r="C126"/>
  <c r="D126"/>
  <c r="H126"/>
  <c r="J126"/>
  <c r="L126"/>
  <c r="M126"/>
  <c r="A127"/>
  <c r="B127"/>
  <c r="C127"/>
  <c r="D127"/>
  <c r="H127"/>
  <c r="J127"/>
  <c r="L127"/>
  <c r="M127"/>
  <c r="A128"/>
  <c r="B128"/>
  <c r="C128"/>
  <c r="D128"/>
  <c r="H128"/>
  <c r="J128"/>
  <c r="L128"/>
  <c r="M128"/>
  <c r="A129"/>
  <c r="B129"/>
  <c r="C129"/>
  <c r="D129"/>
  <c r="H129"/>
  <c r="J129"/>
  <c r="L129"/>
  <c r="M129"/>
  <c r="A130"/>
  <c r="B130"/>
  <c r="C130"/>
  <c r="D130"/>
  <c r="H130"/>
  <c r="J130"/>
  <c r="L130"/>
  <c r="M130"/>
  <c r="A131"/>
  <c r="B131"/>
  <c r="C131"/>
  <c r="D131"/>
  <c r="H131"/>
  <c r="J131"/>
  <c r="L131"/>
  <c r="M131"/>
  <c r="A132"/>
  <c r="B132"/>
  <c r="C132"/>
  <c r="D132"/>
  <c r="H132"/>
  <c r="J132"/>
  <c r="L132"/>
  <c r="M132"/>
  <c r="A133"/>
  <c r="B133"/>
  <c r="C133"/>
  <c r="D133"/>
  <c r="H133"/>
  <c r="J133"/>
  <c r="L133"/>
  <c r="M133"/>
  <c r="A134"/>
  <c r="B134"/>
  <c r="C134"/>
  <c r="D134"/>
  <c r="H134"/>
  <c r="J134"/>
  <c r="L134"/>
  <c r="M134"/>
  <c r="A135"/>
  <c r="B135"/>
  <c r="C135"/>
  <c r="D135"/>
  <c r="H135"/>
  <c r="J135"/>
  <c r="L135"/>
  <c r="M135"/>
  <c r="A136"/>
  <c r="B136"/>
  <c r="C136"/>
  <c r="D136"/>
  <c r="H136"/>
  <c r="J136"/>
  <c r="L136"/>
  <c r="M136"/>
  <c r="A137"/>
  <c r="B137"/>
  <c r="C137"/>
  <c r="D137"/>
  <c r="H137"/>
  <c r="J137"/>
  <c r="L137"/>
  <c r="M137"/>
  <c r="A138"/>
  <c r="B138"/>
  <c r="C138"/>
  <c r="D138"/>
  <c r="H138"/>
  <c r="J138"/>
  <c r="L138"/>
  <c r="M138"/>
  <c r="A139"/>
  <c r="B139"/>
  <c r="C139"/>
  <c r="D139"/>
  <c r="H139"/>
  <c r="J139"/>
  <c r="L139"/>
  <c r="M139"/>
  <c r="A140"/>
  <c r="B140"/>
  <c r="C140"/>
  <c r="D140"/>
  <c r="H140"/>
  <c r="J140"/>
  <c r="L140"/>
  <c r="M140"/>
  <c r="A141"/>
  <c r="B141"/>
  <c r="C141"/>
  <c r="D141"/>
  <c r="H141"/>
  <c r="J141"/>
  <c r="L141"/>
  <c r="M141"/>
  <c r="A142"/>
  <c r="B142"/>
  <c r="C142"/>
  <c r="D142"/>
  <c r="H142"/>
  <c r="J142"/>
  <c r="L142"/>
  <c r="M142"/>
  <c r="A143"/>
  <c r="B143"/>
  <c r="C143"/>
  <c r="D143"/>
  <c r="H143"/>
  <c r="J143"/>
  <c r="L143"/>
  <c r="M143"/>
  <c r="A144"/>
  <c r="B144"/>
  <c r="C144"/>
  <c r="D144"/>
  <c r="H144"/>
  <c r="J144"/>
  <c r="L144"/>
  <c r="M144"/>
  <c r="A145"/>
  <c r="B145"/>
  <c r="C145"/>
  <c r="D145"/>
  <c r="H145"/>
  <c r="J145"/>
  <c r="L145"/>
  <c r="M145"/>
  <c r="A146"/>
  <c r="B146"/>
  <c r="C146"/>
  <c r="D146"/>
  <c r="H146"/>
  <c r="J146"/>
  <c r="L146"/>
  <c r="M146"/>
  <c r="A147"/>
  <c r="B147"/>
  <c r="C147"/>
  <c r="D147"/>
  <c r="H147"/>
  <c r="J147"/>
  <c r="L147"/>
  <c r="M147"/>
  <c r="A148"/>
  <c r="B148"/>
  <c r="C148"/>
  <c r="D148"/>
  <c r="H148"/>
  <c r="J148"/>
  <c r="L148"/>
  <c r="M148"/>
  <c r="A149"/>
  <c r="B149"/>
  <c r="C149"/>
  <c r="D149"/>
  <c r="H149"/>
  <c r="J149"/>
  <c r="L149"/>
  <c r="M149"/>
  <c r="A150"/>
  <c r="B150"/>
  <c r="C150"/>
  <c r="D150"/>
  <c r="H150"/>
  <c r="J150"/>
  <c r="L150"/>
  <c r="M150"/>
  <c r="A151"/>
  <c r="B151"/>
  <c r="C151"/>
  <c r="D151"/>
  <c r="H151"/>
  <c r="J151"/>
  <c r="L151"/>
  <c r="M151"/>
  <c r="A152"/>
  <c r="B152"/>
  <c r="C152"/>
  <c r="D152"/>
  <c r="H152"/>
  <c r="J152"/>
  <c r="L152"/>
  <c r="M152"/>
  <c r="A153"/>
  <c r="B153"/>
  <c r="C153"/>
  <c r="D153"/>
  <c r="H153"/>
  <c r="J153"/>
  <c r="L153"/>
  <c r="M153"/>
  <c r="A154"/>
  <c r="B154"/>
  <c r="C154"/>
  <c r="D154"/>
  <c r="H154"/>
  <c r="J154"/>
  <c r="L154"/>
  <c r="M154"/>
  <c r="A155"/>
  <c r="B155"/>
  <c r="C155"/>
  <c r="D155"/>
  <c r="H155"/>
  <c r="J155"/>
  <c r="L155"/>
  <c r="M155"/>
  <c r="A156"/>
  <c r="B156"/>
  <c r="C156"/>
  <c r="D156"/>
  <c r="H156"/>
  <c r="J156"/>
  <c r="L156"/>
  <c r="M156"/>
  <c r="A157"/>
  <c r="B157"/>
  <c r="C157"/>
  <c r="D157"/>
  <c r="H157"/>
  <c r="J157"/>
  <c r="L157"/>
  <c r="M157"/>
  <c r="A158"/>
  <c r="B158"/>
  <c r="C158"/>
  <c r="D158"/>
  <c r="H158"/>
  <c r="J158"/>
  <c r="L158"/>
  <c r="M158"/>
  <c r="A159"/>
  <c r="B159"/>
  <c r="C159"/>
  <c r="D159"/>
  <c r="H159"/>
  <c r="J159"/>
  <c r="L159"/>
  <c r="M159"/>
  <c r="A160"/>
  <c r="B160"/>
  <c r="C160"/>
  <c r="D160"/>
  <c r="H160"/>
  <c r="J160"/>
  <c r="L160"/>
  <c r="M160"/>
  <c r="A161"/>
  <c r="B161"/>
  <c r="C161"/>
  <c r="D161"/>
  <c r="H161"/>
  <c r="J161"/>
  <c r="L161"/>
  <c r="M161"/>
  <c r="A162"/>
  <c r="B162"/>
  <c r="C162"/>
  <c r="D162"/>
  <c r="H162"/>
  <c r="J162"/>
  <c r="L162"/>
  <c r="M162"/>
  <c r="A163"/>
  <c r="B163"/>
  <c r="C163"/>
  <c r="D163"/>
  <c r="H163"/>
  <c r="J163"/>
  <c r="L163"/>
  <c r="M163"/>
  <c r="A164"/>
  <c r="B164"/>
  <c r="C164"/>
  <c r="D164"/>
  <c r="H164"/>
  <c r="J164"/>
  <c r="L164"/>
  <c r="M164"/>
  <c r="A165"/>
  <c r="B165"/>
  <c r="C165"/>
  <c r="D165"/>
  <c r="H165"/>
  <c r="J165"/>
  <c r="L165"/>
  <c r="M165"/>
  <c r="A166"/>
  <c r="B166"/>
  <c r="C166"/>
  <c r="D166"/>
  <c r="H166"/>
  <c r="J166"/>
  <c r="L166"/>
  <c r="M166"/>
  <c r="A167"/>
  <c r="B167"/>
  <c r="C167"/>
  <c r="D167"/>
  <c r="H167"/>
  <c r="J167"/>
  <c r="L167"/>
  <c r="M167"/>
  <c r="A168"/>
  <c r="B168"/>
  <c r="C168"/>
  <c r="D168"/>
  <c r="H168"/>
  <c r="J168"/>
  <c r="L168"/>
  <c r="M168"/>
  <c r="A169"/>
  <c r="B169"/>
  <c r="C169"/>
  <c r="D169"/>
  <c r="H169"/>
  <c r="J169"/>
  <c r="L169"/>
  <c r="M169"/>
  <c r="A170"/>
  <c r="B170"/>
  <c r="C170"/>
  <c r="D170"/>
  <c r="H170"/>
  <c r="J170"/>
  <c r="L170"/>
  <c r="M170"/>
  <c r="A171"/>
  <c r="B171"/>
  <c r="C171"/>
  <c r="D171"/>
  <c r="H171"/>
  <c r="J171"/>
  <c r="L171"/>
  <c r="M171"/>
  <c r="A172"/>
  <c r="B172"/>
  <c r="C172"/>
  <c r="D172"/>
  <c r="H172"/>
  <c r="J172"/>
  <c r="L172"/>
  <c r="M172"/>
  <c r="A173"/>
  <c r="B173"/>
  <c r="C173"/>
  <c r="D173"/>
  <c r="H173"/>
  <c r="J173"/>
  <c r="L173"/>
  <c r="M173"/>
  <c r="A174"/>
  <c r="B174"/>
  <c r="C174"/>
  <c r="D174"/>
  <c r="H174"/>
  <c r="J174"/>
  <c r="L174"/>
  <c r="M174"/>
  <c r="A175"/>
  <c r="B175"/>
  <c r="C175"/>
  <c r="D175"/>
  <c r="H175"/>
  <c r="J175"/>
  <c r="L175"/>
  <c r="M175"/>
  <c r="A176"/>
  <c r="B176"/>
  <c r="C176"/>
  <c r="D176"/>
  <c r="H176"/>
  <c r="J176"/>
  <c r="L176"/>
  <c r="M176"/>
  <c r="A177"/>
  <c r="B177"/>
  <c r="C177"/>
  <c r="D177"/>
  <c r="H177"/>
  <c r="J177"/>
  <c r="L177"/>
  <c r="M177"/>
  <c r="A178"/>
  <c r="B178"/>
  <c r="C178"/>
  <c r="D178"/>
  <c r="H178"/>
  <c r="J178"/>
  <c r="L178"/>
  <c r="M178"/>
  <c r="A179"/>
  <c r="B179"/>
  <c r="C179"/>
  <c r="D179"/>
  <c r="H179"/>
  <c r="J179"/>
  <c r="L179"/>
  <c r="M179"/>
  <c r="A180"/>
  <c r="B180"/>
  <c r="C180"/>
  <c r="D180"/>
  <c r="H180"/>
  <c r="J180"/>
  <c r="L180"/>
  <c r="M180"/>
  <c r="A181"/>
  <c r="B181"/>
  <c r="C181"/>
  <c r="D181"/>
  <c r="H181"/>
  <c r="J181"/>
  <c r="L181"/>
  <c r="M181"/>
  <c r="A182"/>
  <c r="B182"/>
  <c r="C182"/>
  <c r="D182"/>
  <c r="H182"/>
  <c r="J182"/>
  <c r="L182"/>
  <c r="M182"/>
  <c r="A183"/>
  <c r="B183"/>
  <c r="C183"/>
  <c r="D183"/>
  <c r="H183"/>
  <c r="J183"/>
  <c r="L183"/>
  <c r="M183"/>
  <c r="A184"/>
  <c r="B184"/>
  <c r="C184"/>
  <c r="D184"/>
  <c r="H184"/>
  <c r="J184"/>
  <c r="L184"/>
  <c r="M184"/>
  <c r="A185"/>
  <c r="B185"/>
  <c r="C185"/>
  <c r="D185"/>
  <c r="H185"/>
  <c r="J185"/>
  <c r="L185"/>
  <c r="M185"/>
  <c r="A186"/>
  <c r="B186"/>
  <c r="C186"/>
  <c r="D186"/>
  <c r="H186"/>
  <c r="J186"/>
  <c r="L186"/>
  <c r="M186"/>
  <c r="A187"/>
  <c r="B187"/>
  <c r="C187"/>
  <c r="D187"/>
  <c r="H187"/>
  <c r="J187"/>
  <c r="L187"/>
  <c r="M187"/>
  <c r="A188"/>
  <c r="B188"/>
  <c r="C188"/>
  <c r="D188"/>
  <c r="H188"/>
  <c r="J188"/>
  <c r="L188"/>
  <c r="M188"/>
  <c r="A189"/>
  <c r="B189"/>
  <c r="C189"/>
  <c r="D189"/>
  <c r="H189"/>
  <c r="J189"/>
  <c r="L189"/>
  <c r="M189"/>
  <c r="A190"/>
  <c r="B190"/>
  <c r="C190"/>
  <c r="D190"/>
  <c r="H190"/>
  <c r="J190"/>
  <c r="L190"/>
  <c r="M190"/>
  <c r="A191"/>
  <c r="B191"/>
  <c r="C191"/>
  <c r="D191"/>
  <c r="H191"/>
  <c r="J191"/>
  <c r="L191"/>
  <c r="M191"/>
  <c r="A192"/>
  <c r="B192"/>
  <c r="C192"/>
  <c r="D192"/>
  <c r="H192"/>
  <c r="J192"/>
  <c r="L192"/>
  <c r="M192"/>
  <c r="A193"/>
  <c r="B193"/>
  <c r="C193"/>
  <c r="D193"/>
  <c r="H193"/>
  <c r="J193"/>
  <c r="L193"/>
  <c r="M193"/>
  <c r="A194"/>
  <c r="B194"/>
  <c r="C194"/>
  <c r="D194"/>
  <c r="H194"/>
  <c r="J194"/>
  <c r="L194"/>
  <c r="M194"/>
  <c r="A195"/>
  <c r="B195"/>
  <c r="C195"/>
  <c r="D195"/>
  <c r="H195"/>
  <c r="J195"/>
  <c r="L195"/>
  <c r="M195"/>
  <c r="A196"/>
  <c r="B196"/>
  <c r="C196"/>
  <c r="D196"/>
  <c r="H196"/>
  <c r="J196"/>
  <c r="L196"/>
  <c r="M196"/>
  <c r="A197"/>
  <c r="B197"/>
  <c r="C197"/>
  <c r="D197"/>
  <c r="H197"/>
  <c r="J197"/>
  <c r="L197"/>
  <c r="M197"/>
  <c r="A198"/>
  <c r="B198"/>
  <c r="C198"/>
  <c r="D198"/>
  <c r="H198"/>
  <c r="J198"/>
  <c r="L198"/>
  <c r="M198"/>
  <c r="A199"/>
  <c r="B199"/>
  <c r="C199"/>
  <c r="D199"/>
  <c r="H199"/>
  <c r="J199"/>
  <c r="L199"/>
  <c r="M199"/>
  <c r="A200"/>
  <c r="B200"/>
  <c r="C200"/>
  <c r="D200"/>
  <c r="H200"/>
  <c r="J200"/>
  <c r="L200"/>
  <c r="M200"/>
  <c r="A201"/>
  <c r="B201"/>
  <c r="C201"/>
  <c r="D201"/>
  <c r="H201"/>
  <c r="J201"/>
  <c r="L201"/>
  <c r="M201"/>
  <c r="A202"/>
  <c r="B202"/>
  <c r="C202"/>
  <c r="D202"/>
  <c r="H202"/>
  <c r="J202"/>
  <c r="L202"/>
  <c r="M202"/>
  <c r="A203"/>
  <c r="B203"/>
  <c r="C203"/>
  <c r="D203"/>
  <c r="H203"/>
  <c r="J203"/>
  <c r="L203"/>
  <c r="M203"/>
  <c r="A204"/>
  <c r="B204"/>
  <c r="C204"/>
  <c r="D204"/>
  <c r="H204"/>
  <c r="J204"/>
  <c r="L204"/>
  <c r="M204"/>
  <c r="A205"/>
  <c r="B205"/>
  <c r="C205"/>
  <c r="D205"/>
  <c r="H205"/>
  <c r="J205"/>
  <c r="L205"/>
  <c r="M205"/>
  <c r="A206"/>
  <c r="B206"/>
  <c r="C206"/>
  <c r="D206"/>
  <c r="H206"/>
  <c r="J206"/>
  <c r="L206"/>
  <c r="M206"/>
  <c r="A207"/>
  <c r="B207"/>
  <c r="C207"/>
  <c r="D207"/>
  <c r="H207"/>
  <c r="J207"/>
  <c r="L207"/>
  <c r="M207"/>
  <c r="A208"/>
  <c r="B208"/>
  <c r="C208"/>
  <c r="D208"/>
  <c r="H208"/>
  <c r="J208"/>
  <c r="L208"/>
  <c r="M208"/>
  <c r="A209"/>
  <c r="B209"/>
  <c r="C209"/>
  <c r="D209"/>
  <c r="H209"/>
  <c r="J209"/>
  <c r="L209"/>
  <c r="M209"/>
  <c r="A210"/>
  <c r="B210"/>
  <c r="C210"/>
  <c r="D210"/>
  <c r="H210"/>
  <c r="J210"/>
  <c r="L210"/>
  <c r="M210"/>
  <c r="A211"/>
  <c r="B211"/>
  <c r="C211"/>
  <c r="D211"/>
  <c r="H211"/>
  <c r="J211"/>
  <c r="L211"/>
  <c r="M211"/>
  <c r="A212"/>
  <c r="B212"/>
  <c r="C212"/>
  <c r="D212"/>
  <c r="H212"/>
  <c r="J212"/>
  <c r="L212"/>
  <c r="M212"/>
  <c r="A213"/>
  <c r="B213"/>
  <c r="C213"/>
  <c r="D213"/>
  <c r="H213"/>
  <c r="J213"/>
  <c r="L213"/>
  <c r="M213"/>
  <c r="A214"/>
  <c r="B214"/>
  <c r="C214"/>
  <c r="D214"/>
  <c r="H214"/>
  <c r="J214"/>
  <c r="L214"/>
  <c r="M214"/>
  <c r="A215"/>
  <c r="B215"/>
  <c r="C215"/>
  <c r="D215"/>
  <c r="H215"/>
  <c r="J215"/>
  <c r="L215"/>
  <c r="M215"/>
  <c r="A216"/>
  <c r="B216"/>
  <c r="C216"/>
  <c r="D216"/>
  <c r="H216"/>
  <c r="J216"/>
  <c r="L216"/>
  <c r="M216"/>
  <c r="A217"/>
  <c r="B217"/>
  <c r="C217"/>
  <c r="D217"/>
  <c r="H217"/>
  <c r="J217"/>
  <c r="L217"/>
  <c r="M217"/>
  <c r="A218"/>
  <c r="B218"/>
  <c r="C218"/>
  <c r="D218"/>
  <c r="H218"/>
  <c r="J218"/>
  <c r="L218"/>
  <c r="M218"/>
  <c r="A219"/>
  <c r="B219"/>
  <c r="C219"/>
  <c r="D219"/>
  <c r="H219"/>
  <c r="J219"/>
  <c r="L219"/>
  <c r="M219"/>
  <c r="A220"/>
  <c r="B220"/>
  <c r="C220"/>
  <c r="D220"/>
  <c r="H220"/>
  <c r="J220"/>
  <c r="L220"/>
  <c r="M220"/>
  <c r="A221"/>
  <c r="B221"/>
  <c r="C221"/>
  <c r="D221"/>
  <c r="H221"/>
  <c r="J221"/>
  <c r="L221"/>
  <c r="M221"/>
  <c r="A222"/>
  <c r="B222"/>
  <c r="C222"/>
  <c r="D222"/>
  <c r="H222"/>
  <c r="J222"/>
  <c r="L222"/>
  <c r="M222"/>
  <c r="A223"/>
  <c r="B223"/>
  <c r="C223"/>
  <c r="D223"/>
  <c r="H223"/>
  <c r="J223"/>
  <c r="L223"/>
  <c r="M223"/>
  <c r="A224"/>
  <c r="B224"/>
  <c r="C224"/>
  <c r="D224"/>
  <c r="H224"/>
  <c r="J224"/>
  <c r="L224"/>
  <c r="M224"/>
  <c r="A225"/>
  <c r="B225"/>
  <c r="C225"/>
  <c r="D225"/>
  <c r="H225"/>
  <c r="J225"/>
  <c r="L225"/>
  <c r="M225"/>
  <c r="A226"/>
  <c r="B226"/>
  <c r="C226"/>
  <c r="D226"/>
  <c r="H226"/>
  <c r="J226"/>
  <c r="L226"/>
  <c r="M226"/>
  <c r="A227"/>
  <c r="B227"/>
  <c r="C227"/>
  <c r="D227"/>
  <c r="H227"/>
  <c r="J227"/>
  <c r="L227"/>
  <c r="M227"/>
  <c r="A228"/>
  <c r="B228"/>
  <c r="C228"/>
  <c r="D228"/>
  <c r="H228"/>
  <c r="J228"/>
  <c r="L228"/>
  <c r="M228"/>
  <c r="A229"/>
  <c r="B229"/>
  <c r="C229"/>
  <c r="D229"/>
  <c r="H229"/>
  <c r="J229"/>
  <c r="L229"/>
  <c r="M229"/>
  <c r="A230"/>
  <c r="B230"/>
  <c r="C230"/>
  <c r="D230"/>
  <c r="H230"/>
  <c r="J230"/>
  <c r="L230"/>
  <c r="M230"/>
  <c r="A231"/>
  <c r="B231"/>
  <c r="C231"/>
  <c r="D231"/>
  <c r="H231"/>
  <c r="J231"/>
  <c r="L231"/>
  <c r="M231"/>
  <c r="A232"/>
  <c r="B232"/>
  <c r="C232"/>
  <c r="D232"/>
  <c r="H232"/>
  <c r="J232"/>
  <c r="L232"/>
  <c r="M232"/>
  <c r="A233"/>
  <c r="B233"/>
  <c r="C233"/>
  <c r="D233"/>
  <c r="H233"/>
  <c r="J233"/>
  <c r="L233"/>
  <c r="M233"/>
  <c r="A234"/>
  <c r="B234"/>
  <c r="C234"/>
  <c r="D234"/>
  <c r="H234"/>
  <c r="J234"/>
  <c r="L234"/>
  <c r="M234"/>
  <c r="A235"/>
  <c r="B235"/>
  <c r="C235"/>
  <c r="D235"/>
  <c r="H235"/>
  <c r="J235"/>
  <c r="L235"/>
  <c r="M235"/>
  <c r="A236"/>
  <c r="B236"/>
  <c r="C236"/>
  <c r="D236"/>
  <c r="H236"/>
  <c r="J236"/>
  <c r="L236"/>
  <c r="M236"/>
  <c r="A237"/>
  <c r="B237"/>
  <c r="C237"/>
  <c r="D237"/>
  <c r="H237"/>
  <c r="J237"/>
  <c r="L237"/>
  <c r="M237"/>
  <c r="A238"/>
  <c r="B238"/>
  <c r="C238"/>
  <c r="D238"/>
  <c r="H238"/>
  <c r="J238"/>
  <c r="L238"/>
  <c r="M238"/>
  <c r="A239"/>
  <c r="B239"/>
  <c r="C239"/>
  <c r="D239"/>
  <c r="H239"/>
  <c r="J239"/>
  <c r="L239"/>
  <c r="M239"/>
  <c r="A240"/>
  <c r="B240"/>
  <c r="C240"/>
  <c r="D240"/>
  <c r="H240"/>
  <c r="J240"/>
  <c r="L240"/>
  <c r="M240"/>
  <c r="A241"/>
  <c r="B241"/>
  <c r="C241"/>
  <c r="D241"/>
  <c r="H241"/>
  <c r="J241"/>
  <c r="L241"/>
  <c r="M241"/>
  <c r="A242"/>
  <c r="B242"/>
  <c r="C242"/>
  <c r="D242"/>
  <c r="H242"/>
  <c r="J242"/>
  <c r="L242"/>
  <c r="M242"/>
  <c r="A243"/>
  <c r="B243"/>
  <c r="C243"/>
  <c r="D243"/>
  <c r="H243"/>
  <c r="J243"/>
  <c r="L243"/>
  <c r="M243"/>
  <c r="A244"/>
  <c r="B244"/>
  <c r="C244"/>
  <c r="D244"/>
  <c r="H244"/>
  <c r="J244"/>
  <c r="L244"/>
  <c r="M244"/>
  <c r="A245"/>
  <c r="B245"/>
  <c r="C245"/>
  <c r="D245"/>
  <c r="H245"/>
  <c r="J245"/>
  <c r="L245"/>
  <c r="M245"/>
  <c r="A246"/>
  <c r="B246"/>
  <c r="C246"/>
  <c r="D246"/>
  <c r="H246"/>
  <c r="J246"/>
  <c r="L246"/>
  <c r="M246"/>
  <c r="A247"/>
  <c r="B247"/>
  <c r="C247"/>
  <c r="D247"/>
  <c r="H247"/>
  <c r="J247"/>
  <c r="L247"/>
  <c r="M247"/>
  <c r="A248"/>
  <c r="B248"/>
  <c r="C248"/>
  <c r="D248"/>
  <c r="H248"/>
  <c r="J248"/>
  <c r="L248"/>
  <c r="M248"/>
  <c r="A249"/>
  <c r="B249"/>
  <c r="C249"/>
  <c r="D249"/>
  <c r="H249"/>
  <c r="J249"/>
  <c r="L249"/>
  <c r="M249"/>
  <c r="A250"/>
  <c r="B250"/>
  <c r="C250"/>
  <c r="D250"/>
  <c r="H250"/>
  <c r="J250"/>
  <c r="L250"/>
  <c r="M250"/>
  <c r="A251"/>
  <c r="B251"/>
  <c r="C251"/>
  <c r="D251"/>
  <c r="H251"/>
  <c r="J251"/>
  <c r="L251"/>
  <c r="M251"/>
  <c r="A252"/>
  <c r="B252"/>
  <c r="C252"/>
  <c r="D252"/>
  <c r="H252"/>
  <c r="J252"/>
  <c r="L252"/>
  <c r="M252"/>
  <c r="A253"/>
  <c r="B253"/>
  <c r="C253"/>
  <c r="D253"/>
  <c r="H253"/>
  <c r="J253"/>
  <c r="L253"/>
  <c r="M253"/>
  <c r="A254"/>
  <c r="B254"/>
  <c r="C254"/>
  <c r="D254"/>
  <c r="H254"/>
  <c r="J254"/>
  <c r="L254"/>
  <c r="M254"/>
  <c r="A255"/>
  <c r="B255"/>
  <c r="C255"/>
  <c r="D255"/>
  <c r="H255"/>
  <c r="J255"/>
  <c r="L255"/>
  <c r="M255"/>
  <c r="A256"/>
  <c r="B256"/>
  <c r="C256"/>
  <c r="D256"/>
  <c r="H256"/>
  <c r="J256"/>
  <c r="L256"/>
  <c r="M256"/>
  <c r="A257"/>
  <c r="B257"/>
  <c r="C257"/>
  <c r="D257"/>
  <c r="H257"/>
  <c r="J257"/>
  <c r="L257"/>
  <c r="M257"/>
  <c r="A258"/>
  <c r="B258"/>
  <c r="C258"/>
  <c r="D258"/>
  <c r="H258"/>
  <c r="J258"/>
  <c r="L258"/>
  <c r="M258"/>
  <c r="A259"/>
  <c r="B259"/>
  <c r="C259"/>
  <c r="D259"/>
  <c r="H259"/>
  <c r="J259"/>
  <c r="L259"/>
  <c r="M259"/>
  <c r="A260"/>
  <c r="B260"/>
  <c r="C260"/>
  <c r="D260"/>
  <c r="H260"/>
  <c r="J260"/>
  <c r="L260"/>
  <c r="M260"/>
  <c r="A261"/>
  <c r="B261"/>
  <c r="C261"/>
  <c r="D261"/>
  <c r="H261"/>
  <c r="J261"/>
  <c r="L261"/>
  <c r="M261"/>
  <c r="A262"/>
  <c r="B262"/>
  <c r="C262"/>
  <c r="D262"/>
  <c r="H262"/>
  <c r="J262"/>
  <c r="L262"/>
  <c r="M262"/>
  <c r="A263"/>
  <c r="B263"/>
  <c r="C263"/>
  <c r="D263"/>
  <c r="H263"/>
  <c r="J263"/>
  <c r="L263"/>
  <c r="M263"/>
  <c r="A264"/>
  <c r="B264"/>
  <c r="C264"/>
  <c r="D264"/>
  <c r="H264"/>
  <c r="J264"/>
  <c r="L264"/>
  <c r="M264"/>
  <c r="A265"/>
  <c r="B265"/>
  <c r="C265"/>
  <c r="D265"/>
  <c r="H265"/>
  <c r="J265"/>
  <c r="L265"/>
  <c r="M265"/>
  <c r="A266"/>
  <c r="B266"/>
  <c r="C266"/>
  <c r="D266"/>
  <c r="H266"/>
  <c r="J266"/>
  <c r="L266"/>
  <c r="M266"/>
  <c r="A267"/>
  <c r="B267"/>
  <c r="C267"/>
  <c r="D267"/>
  <c r="H267"/>
  <c r="J267"/>
  <c r="L267"/>
  <c r="M267"/>
  <c r="A268"/>
  <c r="B268"/>
  <c r="C268"/>
  <c r="D268"/>
  <c r="H268"/>
  <c r="J268"/>
  <c r="L268"/>
  <c r="M268"/>
  <c r="A269"/>
  <c r="B269"/>
  <c r="C269"/>
  <c r="D269"/>
  <c r="H269"/>
  <c r="J269"/>
  <c r="L269"/>
  <c r="M269"/>
  <c r="A270"/>
  <c r="B270"/>
  <c r="C270"/>
  <c r="D270"/>
  <c r="H270"/>
  <c r="J270"/>
  <c r="L270"/>
  <c r="M270"/>
  <c r="A271"/>
  <c r="B271"/>
  <c r="C271"/>
  <c r="D271"/>
  <c r="H271"/>
  <c r="J271"/>
  <c r="L271"/>
  <c r="M271"/>
  <c r="A272"/>
  <c r="B272"/>
  <c r="C272"/>
  <c r="D272"/>
  <c r="H272"/>
  <c r="J272"/>
  <c r="L272"/>
  <c r="M272"/>
  <c r="A273"/>
  <c r="B273"/>
  <c r="C273"/>
  <c r="D273"/>
  <c r="H273"/>
  <c r="J273"/>
  <c r="L273"/>
  <c r="M273"/>
  <c r="A274"/>
  <c r="B274"/>
  <c r="C274"/>
  <c r="D274"/>
  <c r="H274"/>
  <c r="J274"/>
  <c r="L274"/>
  <c r="M274"/>
  <c r="A275"/>
  <c r="B275"/>
  <c r="C275"/>
  <c r="D275"/>
  <c r="H275"/>
  <c r="J275"/>
  <c r="L275"/>
  <c r="M275"/>
  <c r="A276"/>
  <c r="B276"/>
  <c r="C276"/>
  <c r="D276"/>
  <c r="H276"/>
  <c r="J276"/>
  <c r="L276"/>
  <c r="M276"/>
  <c r="A277"/>
  <c r="B277"/>
  <c r="C277"/>
  <c r="D277"/>
  <c r="H277"/>
  <c r="J277"/>
  <c r="L277"/>
  <c r="M277"/>
  <c r="A278"/>
  <c r="B278"/>
  <c r="C278"/>
  <c r="D278"/>
  <c r="H278"/>
  <c r="J278"/>
  <c r="L278"/>
  <c r="M278"/>
  <c r="A279"/>
  <c r="B279"/>
  <c r="C279"/>
  <c r="D279"/>
  <c r="H279"/>
  <c r="J279"/>
  <c r="L279"/>
  <c r="M279"/>
  <c r="A280"/>
  <c r="B280"/>
  <c r="C280"/>
  <c r="D280"/>
  <c r="H280"/>
  <c r="J280"/>
  <c r="L280"/>
  <c r="M280"/>
  <c r="A281"/>
  <c r="B281"/>
  <c r="C281"/>
  <c r="D281"/>
  <c r="H281"/>
  <c r="J281"/>
  <c r="L281"/>
  <c r="M281"/>
  <c r="A282"/>
  <c r="B282"/>
  <c r="C282"/>
  <c r="D282"/>
  <c r="H282"/>
  <c r="J282"/>
  <c r="L282"/>
  <c r="M282"/>
  <c r="A283"/>
  <c r="B283"/>
  <c r="C283"/>
  <c r="D283"/>
  <c r="H283"/>
  <c r="J283"/>
  <c r="L283"/>
  <c r="M283"/>
  <c r="A284"/>
  <c r="B284"/>
  <c r="C284"/>
  <c r="D284"/>
  <c r="H284"/>
  <c r="J284"/>
  <c r="L284"/>
  <c r="M284"/>
  <c r="A285"/>
  <c r="B285"/>
  <c r="C285"/>
  <c r="D285"/>
  <c r="H285"/>
  <c r="J285"/>
  <c r="L285"/>
  <c r="M285"/>
  <c r="A286"/>
  <c r="B286"/>
  <c r="C286"/>
  <c r="D286"/>
  <c r="H286"/>
  <c r="J286"/>
  <c r="L286"/>
  <c r="M286"/>
  <c r="A287"/>
  <c r="B287"/>
  <c r="C287"/>
  <c r="D287"/>
  <c r="H287"/>
  <c r="J287"/>
  <c r="L287"/>
  <c r="M287"/>
  <c r="A288"/>
  <c r="B288"/>
  <c r="C288"/>
  <c r="D288"/>
  <c r="H288"/>
  <c r="J288"/>
  <c r="L288"/>
  <c r="M288"/>
  <c r="A289"/>
  <c r="B289"/>
  <c r="C289"/>
  <c r="D289"/>
  <c r="H289"/>
  <c r="J289"/>
  <c r="L289"/>
  <c r="M289"/>
  <c r="A290"/>
  <c r="B290"/>
  <c r="C290"/>
  <c r="D290"/>
  <c r="H290"/>
  <c r="J290"/>
  <c r="L290"/>
  <c r="M290"/>
  <c r="A291"/>
  <c r="B291"/>
  <c r="C291"/>
  <c r="D291"/>
  <c r="H291"/>
  <c r="J291"/>
  <c r="L291"/>
  <c r="M291"/>
  <c r="A292"/>
  <c r="B292"/>
  <c r="C292"/>
  <c r="D292"/>
  <c r="H292"/>
  <c r="J292"/>
  <c r="L292"/>
  <c r="M292"/>
  <c r="A293"/>
  <c r="B293"/>
  <c r="C293"/>
  <c r="D293"/>
  <c r="H293"/>
  <c r="J293"/>
  <c r="L293"/>
  <c r="M293"/>
  <c r="A294"/>
  <c r="B294"/>
  <c r="C294"/>
  <c r="D294"/>
  <c r="H294"/>
  <c r="J294"/>
  <c r="L294"/>
  <c r="M294"/>
  <c r="A295"/>
  <c r="B295"/>
  <c r="C295"/>
  <c r="D295"/>
  <c r="H295"/>
  <c r="J295"/>
  <c r="L295"/>
  <c r="M295"/>
  <c r="A296"/>
  <c r="B296"/>
  <c r="C296"/>
  <c r="D296"/>
  <c r="H296"/>
  <c r="J296"/>
  <c r="L296"/>
  <c r="M296"/>
  <c r="A297"/>
  <c r="B297"/>
  <c r="C297"/>
  <c r="D297"/>
  <c r="H297"/>
  <c r="J297"/>
  <c r="L297"/>
  <c r="M297"/>
  <c r="A298"/>
  <c r="B298"/>
  <c r="C298"/>
  <c r="D298"/>
  <c r="H298"/>
  <c r="J298"/>
  <c r="L298"/>
  <c r="M298"/>
  <c r="A299"/>
  <c r="B299"/>
  <c r="C299"/>
  <c r="D299"/>
  <c r="H299"/>
  <c r="J299"/>
  <c r="L299"/>
  <c r="M299"/>
  <c r="A300"/>
  <c r="B300"/>
  <c r="C300"/>
  <c r="D300"/>
  <c r="H300"/>
  <c r="J300"/>
  <c r="L300"/>
  <c r="M300"/>
  <c r="A301"/>
  <c r="B301"/>
  <c r="C301"/>
  <c r="D301"/>
  <c r="H301"/>
  <c r="J301"/>
  <c r="L301"/>
  <c r="M301"/>
  <c r="A302"/>
  <c r="B302"/>
  <c r="C302"/>
  <c r="D302"/>
  <c r="H302"/>
  <c r="J302"/>
  <c r="L302"/>
  <c r="M302"/>
  <c r="A303"/>
  <c r="B303"/>
  <c r="C303"/>
  <c r="D303"/>
  <c r="H303"/>
  <c r="J303"/>
  <c r="L303"/>
  <c r="M303"/>
  <c r="A304"/>
  <c r="B304"/>
  <c r="C304"/>
  <c r="D304"/>
  <c r="H304"/>
  <c r="J304"/>
  <c r="L304"/>
  <c r="M304"/>
  <c r="A305"/>
  <c r="B305"/>
  <c r="C305"/>
  <c r="D305"/>
  <c r="H305"/>
  <c r="J305"/>
  <c r="L305"/>
  <c r="M305"/>
  <c r="A306"/>
  <c r="B306"/>
  <c r="C306"/>
  <c r="D306"/>
  <c r="H306"/>
  <c r="J306"/>
  <c r="L306"/>
  <c r="M306"/>
  <c r="A307"/>
  <c r="B307"/>
  <c r="C307"/>
  <c r="D307"/>
  <c r="H307"/>
  <c r="J307"/>
  <c r="L307"/>
  <c r="M307"/>
  <c r="A308"/>
  <c r="B308"/>
  <c r="C308"/>
  <c r="D308"/>
  <c r="H308"/>
  <c r="J308"/>
  <c r="L308"/>
  <c r="M308"/>
  <c r="A309"/>
  <c r="B309"/>
  <c r="C309"/>
  <c r="D309"/>
  <c r="H309"/>
  <c r="J309"/>
  <c r="L309"/>
  <c r="M309"/>
  <c r="A310"/>
  <c r="B310"/>
  <c r="C310"/>
  <c r="D310"/>
  <c r="H310"/>
  <c r="J310"/>
  <c r="L310"/>
  <c r="M310"/>
  <c r="A311"/>
  <c r="B311"/>
  <c r="C311"/>
  <c r="D311"/>
  <c r="H311"/>
  <c r="J311"/>
  <c r="L311"/>
  <c r="M311"/>
  <c r="A312"/>
  <c r="B312"/>
  <c r="C312"/>
  <c r="D312"/>
  <c r="H312"/>
  <c r="J312"/>
  <c r="L312"/>
  <c r="M312"/>
  <c r="A313"/>
  <c r="B313"/>
  <c r="C313"/>
  <c r="D313"/>
  <c r="H313"/>
  <c r="J313"/>
  <c r="L313"/>
  <c r="M313"/>
  <c r="A314"/>
  <c r="B314"/>
  <c r="C314"/>
  <c r="D314"/>
  <c r="H314"/>
  <c r="J314"/>
  <c r="L314"/>
  <c r="M314"/>
  <c r="A315"/>
  <c r="B315"/>
  <c r="C315"/>
  <c r="D315"/>
  <c r="H315"/>
  <c r="J315"/>
  <c r="L315"/>
  <c r="M315"/>
  <c r="A316"/>
  <c r="B316"/>
  <c r="C316"/>
  <c r="D316"/>
  <c r="H316"/>
  <c r="J316"/>
  <c r="L316"/>
  <c r="M316"/>
  <c r="A317"/>
  <c r="B317"/>
  <c r="C317"/>
  <c r="D317"/>
  <c r="H317"/>
  <c r="J317"/>
  <c r="L317"/>
  <c r="M317"/>
  <c r="A318"/>
  <c r="B318"/>
  <c r="C318"/>
  <c r="D318"/>
  <c r="H318"/>
  <c r="J318"/>
  <c r="L318"/>
  <c r="M318"/>
  <c r="A319"/>
  <c r="B319"/>
  <c r="C319"/>
  <c r="D319"/>
  <c r="H319"/>
  <c r="J319"/>
  <c r="L319"/>
  <c r="M319"/>
  <c r="A320"/>
  <c r="B320"/>
  <c r="C320"/>
  <c r="D320"/>
  <c r="H320"/>
  <c r="J320"/>
  <c r="L320"/>
  <c r="M320"/>
  <c r="A321"/>
  <c r="B321"/>
  <c r="C321"/>
  <c r="D321"/>
  <c r="H321"/>
  <c r="J321"/>
  <c r="L321"/>
  <c r="M321"/>
  <c r="A322"/>
  <c r="B322"/>
  <c r="C322"/>
  <c r="D322"/>
  <c r="H322"/>
  <c r="J322"/>
  <c r="L322"/>
  <c r="M322"/>
  <c r="A323"/>
  <c r="B323"/>
  <c r="C323"/>
  <c r="D323"/>
  <c r="H323"/>
  <c r="J323"/>
  <c r="L323"/>
  <c r="M323"/>
  <c r="A324"/>
  <c r="B324"/>
  <c r="C324"/>
  <c r="D324"/>
  <c r="H324"/>
  <c r="J324"/>
  <c r="L324"/>
  <c r="M324"/>
  <c r="A325"/>
  <c r="B325"/>
  <c r="C325"/>
  <c r="D325"/>
  <c r="H325"/>
  <c r="J325"/>
  <c r="L325"/>
  <c r="M325"/>
  <c r="A326"/>
  <c r="B326"/>
  <c r="C326"/>
  <c r="D326"/>
  <c r="H326"/>
  <c r="J326"/>
  <c r="L326"/>
  <c r="M326"/>
  <c r="A327"/>
  <c r="B327"/>
  <c r="C327"/>
  <c r="D327"/>
  <c r="H327"/>
  <c r="J327"/>
  <c r="L327"/>
  <c r="M327"/>
  <c r="A328"/>
  <c r="B328"/>
  <c r="C328"/>
  <c r="D328"/>
  <c r="H328"/>
  <c r="J328"/>
  <c r="L328"/>
  <c r="M328"/>
  <c r="A329"/>
  <c r="B329"/>
  <c r="C329"/>
  <c r="D329"/>
  <c r="H329"/>
  <c r="J329"/>
  <c r="L329"/>
  <c r="M329"/>
  <c r="A330"/>
  <c r="B330"/>
  <c r="C330"/>
  <c r="D330"/>
  <c r="H330"/>
  <c r="J330"/>
  <c r="L330"/>
  <c r="M330"/>
  <c r="A331"/>
  <c r="B331"/>
  <c r="C331"/>
  <c r="D331"/>
  <c r="H331"/>
  <c r="J331"/>
  <c r="L331"/>
  <c r="M331"/>
  <c r="A332"/>
  <c r="B332"/>
  <c r="C332"/>
  <c r="D332"/>
  <c r="H332"/>
  <c r="J332"/>
  <c r="L332"/>
  <c r="M332"/>
  <c r="A333"/>
  <c r="B333"/>
  <c r="C333"/>
  <c r="D333"/>
  <c r="H333"/>
  <c r="J333"/>
  <c r="L333"/>
  <c r="M333"/>
  <c r="A334"/>
  <c r="B334"/>
  <c r="C334"/>
  <c r="D334"/>
  <c r="H334"/>
  <c r="J334"/>
  <c r="L334"/>
  <c r="M334"/>
  <c r="A335"/>
  <c r="B335"/>
  <c r="C335"/>
  <c r="D335"/>
  <c r="H335"/>
  <c r="J335"/>
  <c r="L335"/>
  <c r="M335"/>
  <c r="A336"/>
  <c r="B336"/>
  <c r="C336"/>
  <c r="D336"/>
  <c r="H336"/>
  <c r="J336"/>
  <c r="L336"/>
  <c r="M336"/>
  <c r="A337"/>
  <c r="B337"/>
  <c r="C337"/>
  <c r="D337"/>
  <c r="H337"/>
  <c r="J337"/>
  <c r="L337"/>
  <c r="M337"/>
  <c r="A338"/>
  <c r="B338"/>
  <c r="C338"/>
  <c r="D338"/>
  <c r="H338"/>
  <c r="J338"/>
  <c r="L338"/>
  <c r="M338"/>
  <c r="A339"/>
  <c r="B339"/>
  <c r="C339"/>
  <c r="D339"/>
  <c r="H339"/>
  <c r="J339"/>
  <c r="L339"/>
  <c r="M339"/>
  <c r="A340"/>
  <c r="B340"/>
  <c r="C340"/>
  <c r="D340"/>
  <c r="H340"/>
  <c r="J340"/>
  <c r="L340"/>
  <c r="M340"/>
  <c r="A341"/>
  <c r="B341"/>
  <c r="C341"/>
  <c r="D341"/>
  <c r="H341"/>
  <c r="J341"/>
  <c r="L341"/>
  <c r="M341"/>
  <c r="A342"/>
  <c r="B342"/>
  <c r="C342"/>
  <c r="D342"/>
  <c r="H342"/>
  <c r="J342"/>
  <c r="L342"/>
  <c r="M342"/>
  <c r="A343"/>
  <c r="B343"/>
  <c r="C343"/>
  <c r="D343"/>
  <c r="H343"/>
  <c r="J343"/>
  <c r="L343"/>
  <c r="M343"/>
  <c r="A344"/>
  <c r="B344"/>
  <c r="C344"/>
  <c r="D344"/>
  <c r="H344"/>
  <c r="J344"/>
  <c r="L344"/>
  <c r="M344"/>
  <c r="A345"/>
  <c r="B345"/>
  <c r="C345"/>
  <c r="D345"/>
  <c r="H345"/>
  <c r="J345"/>
  <c r="L345"/>
  <c r="M345"/>
  <c r="A346"/>
  <c r="B346"/>
  <c r="C346"/>
  <c r="D346"/>
  <c r="H346"/>
  <c r="J346"/>
  <c r="L346"/>
  <c r="M346"/>
  <c r="A347"/>
  <c r="B347"/>
  <c r="C347"/>
  <c r="D347"/>
  <c r="H347"/>
  <c r="J347"/>
  <c r="L347"/>
  <c r="M347"/>
  <c r="A348"/>
  <c r="B348"/>
  <c r="C348"/>
  <c r="D348"/>
  <c r="H348"/>
  <c r="J348"/>
  <c r="L348"/>
  <c r="M348"/>
  <c r="A349"/>
  <c r="B349"/>
  <c r="C349"/>
  <c r="D349"/>
  <c r="H349"/>
  <c r="J349"/>
  <c r="L349"/>
  <c r="M349"/>
  <c r="A350"/>
  <c r="B350"/>
  <c r="C350"/>
  <c r="D350"/>
  <c r="H350"/>
  <c r="J350"/>
  <c r="L350"/>
  <c r="M350"/>
  <c r="A351"/>
  <c r="B351"/>
  <c r="C351"/>
  <c r="D351"/>
  <c r="H351"/>
  <c r="J351"/>
  <c r="L351"/>
  <c r="M351"/>
  <c r="A352"/>
  <c r="B352"/>
  <c r="C352"/>
  <c r="D352"/>
  <c r="H352"/>
  <c r="J352"/>
  <c r="L352"/>
  <c r="M352"/>
  <c r="A353"/>
  <c r="B353"/>
  <c r="C353"/>
  <c r="D353"/>
  <c r="H353"/>
  <c r="J353"/>
  <c r="L353"/>
  <c r="M353"/>
  <c r="A354"/>
  <c r="B354"/>
  <c r="C354"/>
  <c r="D354"/>
  <c r="H354"/>
  <c r="J354"/>
  <c r="L354"/>
  <c r="M354"/>
  <c r="A355"/>
  <c r="B355"/>
  <c r="C355"/>
  <c r="D355"/>
  <c r="H355"/>
  <c r="J355"/>
  <c r="L355"/>
  <c r="M355"/>
  <c r="A356"/>
  <c r="B356"/>
  <c r="C356"/>
  <c r="D356"/>
  <c r="H356"/>
  <c r="J356"/>
  <c r="L356"/>
  <c r="M356"/>
  <c r="A357"/>
  <c r="B357"/>
  <c r="C357"/>
  <c r="D357"/>
  <c r="H357"/>
  <c r="J357"/>
  <c r="L357"/>
  <c r="M357"/>
  <c r="A358"/>
  <c r="B358"/>
  <c r="C358"/>
  <c r="D358"/>
  <c r="H358"/>
  <c r="J358"/>
  <c r="L358"/>
  <c r="M358"/>
  <c r="A359"/>
  <c r="B359"/>
  <c r="C359"/>
  <c r="D359"/>
  <c r="H359"/>
  <c r="J359"/>
  <c r="L359"/>
  <c r="M359"/>
  <c r="A360"/>
  <c r="B360"/>
  <c r="C360"/>
  <c r="D360"/>
  <c r="H360"/>
  <c r="J360"/>
  <c r="L360"/>
  <c r="M360"/>
  <c r="A361"/>
  <c r="B361"/>
  <c r="C361"/>
  <c r="D361"/>
  <c r="H361"/>
  <c r="J361"/>
  <c r="L361"/>
  <c r="M361"/>
  <c r="A362"/>
  <c r="B362"/>
  <c r="C362"/>
  <c r="D362"/>
  <c r="H362"/>
  <c r="J362"/>
  <c r="L362"/>
  <c r="M362"/>
  <c r="A363"/>
  <c r="B363"/>
  <c r="C363"/>
  <c r="D363"/>
  <c r="H363"/>
  <c r="J363"/>
  <c r="L363"/>
  <c r="M363"/>
  <c r="A364"/>
  <c r="B364"/>
  <c r="C364"/>
  <c r="D364"/>
  <c r="H364"/>
  <c r="J364"/>
  <c r="L364"/>
  <c r="M364"/>
  <c r="A365"/>
  <c r="B365"/>
  <c r="C365"/>
  <c r="D365"/>
  <c r="H365"/>
  <c r="J365"/>
  <c r="L365"/>
  <c r="M365"/>
  <c r="A366"/>
  <c r="B366"/>
  <c r="C366"/>
  <c r="D366"/>
  <c r="H366"/>
  <c r="J366"/>
  <c r="L366"/>
  <c r="M366"/>
  <c r="A16"/>
  <c r="H16"/>
  <c r="J16"/>
  <c r="L16"/>
  <c r="M16"/>
  <c r="A17"/>
  <c r="H17"/>
  <c r="J17"/>
  <c r="L17"/>
  <c r="M17"/>
  <c r="A12"/>
  <c r="H12"/>
  <c r="J12"/>
  <c r="L12"/>
  <c r="M12"/>
  <c r="A13"/>
  <c r="H13"/>
  <c r="J13"/>
  <c r="L13"/>
  <c r="M13"/>
  <c r="A14"/>
  <c r="H14"/>
  <c r="J14"/>
  <c r="L14"/>
  <c r="M14"/>
  <c r="A15"/>
  <c r="H15"/>
  <c r="J15"/>
  <c r="L15"/>
  <c r="M15"/>
  <c r="A8"/>
  <c r="H8"/>
  <c r="J8"/>
  <c r="L8"/>
  <c r="M8"/>
  <c r="A9"/>
  <c r="H9"/>
  <c r="J9"/>
  <c r="L9"/>
  <c r="M9"/>
  <c r="A10"/>
  <c r="H10"/>
  <c r="J10"/>
  <c r="L10"/>
  <c r="M10"/>
  <c r="A11"/>
  <c r="H11"/>
  <c r="J11"/>
  <c r="L11"/>
  <c r="M11"/>
  <c r="A6"/>
  <c r="L6" s="1"/>
  <c r="H6"/>
  <c r="B8" i="3" s="1"/>
  <c r="J6" i="2"/>
  <c r="M6"/>
  <c r="A7"/>
  <c r="A9" i="3" s="1"/>
  <c r="H7" i="2"/>
  <c r="B9" i="3" s="1"/>
  <c r="J7" i="2"/>
  <c r="L7"/>
  <c r="M7"/>
  <c r="C2" i="3"/>
  <c r="C3" s="1"/>
  <c r="L1" i="2"/>
  <c r="I9" i="3" l="1"/>
  <c r="A8"/>
  <c r="I8"/>
  <c r="N18" i="2"/>
  <c r="N19"/>
  <c r="N20"/>
  <c r="N21"/>
  <c r="N22"/>
  <c r="N23"/>
  <c r="N24"/>
  <c r="N25"/>
  <c r="N26"/>
  <c r="N27"/>
  <c r="N28"/>
  <c r="N29"/>
  <c r="N30"/>
  <c r="N31"/>
  <c r="N32"/>
  <c r="N33"/>
  <c r="N34"/>
  <c r="N35"/>
  <c r="N36"/>
  <c r="N37"/>
  <c r="N38"/>
  <c r="N39"/>
  <c r="N40"/>
  <c r="N41"/>
  <c r="N42"/>
  <c r="N43"/>
  <c r="N44"/>
  <c r="N45"/>
  <c r="N46"/>
  <c r="N47"/>
  <c r="N48"/>
  <c r="N49"/>
  <c r="N50"/>
  <c r="N51"/>
  <c r="N52"/>
  <c r="N53"/>
  <c r="N54"/>
  <c r="N55"/>
  <c r="N56"/>
  <c r="N57"/>
  <c r="N58"/>
  <c r="N59"/>
  <c r="N60"/>
  <c r="N61"/>
  <c r="N62"/>
  <c r="N63"/>
  <c r="N64"/>
  <c r="N65"/>
  <c r="N66"/>
  <c r="N67"/>
  <c r="N68"/>
  <c r="N69"/>
  <c r="N70"/>
  <c r="N71"/>
  <c r="N72"/>
  <c r="N73"/>
  <c r="N74"/>
  <c r="N75"/>
  <c r="N76"/>
  <c r="N77"/>
  <c r="N78"/>
  <c r="N79"/>
  <c r="N80"/>
  <c r="N81"/>
  <c r="N82"/>
  <c r="N83"/>
  <c r="N84"/>
  <c r="N85"/>
  <c r="N86"/>
  <c r="N87"/>
  <c r="N88"/>
  <c r="N89"/>
  <c r="N90"/>
  <c r="N91"/>
  <c r="N92"/>
  <c r="N93"/>
  <c r="N94"/>
  <c r="N95"/>
  <c r="N96"/>
  <c r="N97"/>
  <c r="N98"/>
  <c r="N99"/>
  <c r="N100"/>
  <c r="N101"/>
  <c r="N102"/>
  <c r="N103"/>
  <c r="N104"/>
  <c r="N105"/>
  <c r="N106"/>
  <c r="N107"/>
  <c r="N108"/>
  <c r="N109"/>
  <c r="N110"/>
  <c r="N111"/>
  <c r="N112"/>
  <c r="N113"/>
  <c r="N114"/>
  <c r="N115"/>
  <c r="N116"/>
  <c r="N117"/>
  <c r="N118"/>
  <c r="N119"/>
  <c r="N120"/>
  <c r="N121"/>
  <c r="N122"/>
  <c r="N123"/>
  <c r="N124"/>
  <c r="N125"/>
  <c r="N126"/>
  <c r="N127"/>
  <c r="N128"/>
  <c r="N129"/>
  <c r="N130"/>
  <c r="N131"/>
  <c r="N132"/>
  <c r="N133"/>
  <c r="N134"/>
  <c r="N135"/>
  <c r="N136"/>
  <c r="N137"/>
  <c r="N138"/>
  <c r="N139"/>
  <c r="N140"/>
  <c r="N141"/>
  <c r="N142"/>
  <c r="N143"/>
  <c r="N144"/>
  <c r="N145"/>
  <c r="N146"/>
  <c r="N147"/>
  <c r="N148"/>
  <c r="N149"/>
  <c r="N150"/>
  <c r="N151"/>
  <c r="N152"/>
  <c r="N153"/>
  <c r="N154"/>
  <c r="N155"/>
  <c r="N156"/>
  <c r="N157"/>
  <c r="N158"/>
  <c r="N159"/>
  <c r="N160"/>
  <c r="N161"/>
  <c r="N162"/>
  <c r="N163"/>
  <c r="N164"/>
  <c r="N165"/>
  <c r="N166"/>
  <c r="N167"/>
  <c r="N168"/>
  <c r="N169"/>
  <c r="N170"/>
  <c r="N171"/>
  <c r="N172"/>
  <c r="N173"/>
  <c r="N174"/>
  <c r="N175"/>
  <c r="N176"/>
  <c r="N177"/>
  <c r="N178"/>
  <c r="N179"/>
  <c r="N180"/>
  <c r="N181"/>
  <c r="N182"/>
  <c r="N183"/>
  <c r="N184"/>
  <c r="N185"/>
  <c r="N186"/>
  <c r="N187"/>
  <c r="N188"/>
  <c r="N189"/>
  <c r="N190"/>
  <c r="N191"/>
  <c r="N192"/>
  <c r="N193"/>
  <c r="N194"/>
  <c r="N195"/>
  <c r="N196"/>
  <c r="N197"/>
  <c r="N198"/>
  <c r="N199"/>
  <c r="N200"/>
  <c r="N201"/>
  <c r="N202"/>
  <c r="N203"/>
  <c r="N204"/>
  <c r="N205"/>
  <c r="N206"/>
  <c r="N207"/>
  <c r="N208"/>
  <c r="N209"/>
  <c r="N210"/>
  <c r="N211"/>
  <c r="N212"/>
  <c r="N213"/>
  <c r="N214"/>
  <c r="N215"/>
  <c r="N216"/>
  <c r="N217"/>
  <c r="N218"/>
  <c r="N219"/>
  <c r="N220"/>
  <c r="N221"/>
  <c r="N222"/>
  <c r="N223"/>
  <c r="N224"/>
  <c r="N225"/>
  <c r="N226"/>
  <c r="N227"/>
  <c r="N228"/>
  <c r="N229"/>
  <c r="N230"/>
  <c r="N231"/>
  <c r="N232"/>
  <c r="N233"/>
  <c r="N234"/>
  <c r="N235"/>
  <c r="N236"/>
  <c r="N237"/>
  <c r="N238"/>
  <c r="N239"/>
  <c r="N240"/>
  <c r="N241"/>
  <c r="N242"/>
  <c r="N243"/>
  <c r="N244"/>
  <c r="N245"/>
  <c r="N246"/>
  <c r="N247"/>
  <c r="N248"/>
  <c r="N249"/>
  <c r="N250"/>
  <c r="N251"/>
  <c r="N252"/>
  <c r="N253"/>
  <c r="N254"/>
  <c r="N255"/>
  <c r="N256"/>
  <c r="N257"/>
  <c r="N258"/>
  <c r="N259"/>
  <c r="N260"/>
  <c r="N261"/>
  <c r="N262"/>
  <c r="N263"/>
  <c r="N264"/>
  <c r="N265"/>
  <c r="N266"/>
  <c r="N267"/>
  <c r="N268"/>
  <c r="N269"/>
  <c r="N270"/>
  <c r="N271"/>
  <c r="N272"/>
  <c r="N273"/>
  <c r="N274"/>
  <c r="N275"/>
  <c r="N276"/>
  <c r="N277"/>
  <c r="N278"/>
  <c r="N279"/>
  <c r="N280"/>
  <c r="N281"/>
  <c r="N282"/>
  <c r="N283"/>
  <c r="N284"/>
  <c r="N285"/>
  <c r="N286"/>
  <c r="N287"/>
  <c r="N288"/>
  <c r="N289"/>
  <c r="N290"/>
  <c r="N291"/>
  <c r="N292"/>
  <c r="N293"/>
  <c r="N294"/>
  <c r="N295"/>
  <c r="N296"/>
  <c r="N297"/>
  <c r="N298"/>
  <c r="N299"/>
  <c r="N300"/>
  <c r="N301"/>
  <c r="N302"/>
  <c r="N303"/>
  <c r="N304"/>
  <c r="N305"/>
  <c r="N306"/>
  <c r="N307"/>
  <c r="N308"/>
  <c r="N309"/>
  <c r="N310"/>
  <c r="N311"/>
  <c r="N312"/>
  <c r="N313"/>
  <c r="N314"/>
  <c r="N315"/>
  <c r="N316"/>
  <c r="N317"/>
  <c r="N318"/>
  <c r="N319"/>
  <c r="N320"/>
  <c r="N321"/>
  <c r="N322"/>
  <c r="N323"/>
  <c r="N324"/>
  <c r="N325"/>
  <c r="N326"/>
  <c r="N327"/>
  <c r="N328"/>
  <c r="N329"/>
  <c r="N330"/>
  <c r="N331"/>
  <c r="N332"/>
  <c r="N333"/>
  <c r="N334"/>
  <c r="N335"/>
  <c r="N336"/>
  <c r="N337"/>
  <c r="N338"/>
  <c r="N339"/>
  <c r="N340"/>
  <c r="N341"/>
  <c r="N342"/>
  <c r="N343"/>
  <c r="N344"/>
  <c r="N345"/>
  <c r="N7"/>
  <c r="N6"/>
  <c r="N11"/>
  <c r="N10"/>
  <c r="N9"/>
  <c r="N8"/>
  <c r="N15"/>
  <c r="N14"/>
  <c r="N13"/>
  <c r="N12"/>
  <c r="N17"/>
  <c r="N16"/>
  <c r="N366"/>
  <c r="N365"/>
  <c r="N364"/>
  <c r="N363"/>
  <c r="N362"/>
  <c r="N361"/>
  <c r="N360"/>
  <c r="N359"/>
  <c r="N358"/>
  <c r="N357"/>
  <c r="N356"/>
  <c r="N355"/>
  <c r="N354"/>
  <c r="N353"/>
  <c r="N352"/>
  <c r="N351"/>
  <c r="N350"/>
  <c r="N349"/>
  <c r="N348"/>
  <c r="N347"/>
  <c r="N346"/>
  <c r="Q2"/>
  <c r="D3" i="3"/>
  <c r="E3" i="1"/>
  <c r="C3"/>
  <c r="D3"/>
  <c r="A5" i="2"/>
  <c r="A7" i="3" s="1"/>
  <c r="M5" i="2"/>
  <c r="O2"/>
  <c r="A4" i="3"/>
  <c r="A2" i="2"/>
  <c r="A6" i="3" s="1"/>
  <c r="DC2" i="2"/>
  <c r="DA2"/>
  <c r="CY2"/>
  <c r="CW2"/>
  <c r="CU2"/>
  <c r="CS2"/>
  <c r="CQ2"/>
  <c r="CO2"/>
  <c r="CM2"/>
  <c r="CK2"/>
  <c r="CI2"/>
  <c r="CG2"/>
  <c r="CE2"/>
  <c r="CC2"/>
  <c r="CA2"/>
  <c r="BY2"/>
  <c r="BW2"/>
  <c r="BU2"/>
  <c r="BS2"/>
  <c r="BQ2"/>
  <c r="BO2"/>
  <c r="BM2"/>
  <c r="BK2"/>
  <c r="BI2"/>
  <c r="BG2"/>
  <c r="BE2"/>
  <c r="BC2"/>
  <c r="BA2"/>
  <c r="AY2"/>
  <c r="AW2"/>
  <c r="AU2"/>
  <c r="AS2"/>
  <c r="AQ2"/>
  <c r="AO2"/>
  <c r="AM2"/>
  <c r="AK2"/>
  <c r="AI2"/>
  <c r="AG2"/>
  <c r="AE2"/>
  <c r="AC2"/>
  <c r="AA2"/>
  <c r="Y2"/>
  <c r="W2"/>
  <c r="U2"/>
  <c r="S2"/>
  <c r="O1" l="1"/>
  <c r="M6" i="3" s="1"/>
  <c r="I4"/>
  <c r="O18" i="2" l="1"/>
  <c r="O19"/>
  <c r="O20"/>
  <c r="O21"/>
  <c r="O22"/>
  <c r="O23"/>
  <c r="O24"/>
  <c r="O25"/>
  <c r="O26"/>
  <c r="O27"/>
  <c r="O28"/>
  <c r="O29"/>
  <c r="O30"/>
  <c r="O31"/>
  <c r="O32"/>
  <c r="O33"/>
  <c r="O34"/>
  <c r="O35"/>
  <c r="O36"/>
  <c r="O37"/>
  <c r="O38"/>
  <c r="O39"/>
  <c r="O40"/>
  <c r="O41"/>
  <c r="O42"/>
  <c r="O43"/>
  <c r="O44"/>
  <c r="O45"/>
  <c r="O46"/>
  <c r="O47"/>
  <c r="O48"/>
  <c r="O49"/>
  <c r="O50"/>
  <c r="O51"/>
  <c r="O52"/>
  <c r="O53"/>
  <c r="O54"/>
  <c r="O55"/>
  <c r="O56"/>
  <c r="O57"/>
  <c r="O58"/>
  <c r="O59"/>
  <c r="O60"/>
  <c r="O61"/>
  <c r="O62"/>
  <c r="O63"/>
  <c r="O64"/>
  <c r="O65"/>
  <c r="O66"/>
  <c r="O67"/>
  <c r="O68"/>
  <c r="O69"/>
  <c r="O70"/>
  <c r="O71"/>
  <c r="O72"/>
  <c r="O73"/>
  <c r="O74"/>
  <c r="O75"/>
  <c r="O76"/>
  <c r="O77"/>
  <c r="O78"/>
  <c r="O79"/>
  <c r="O80"/>
  <c r="O81"/>
  <c r="O82"/>
  <c r="O83"/>
  <c r="O84"/>
  <c r="O85"/>
  <c r="O86"/>
  <c r="O87"/>
  <c r="O88"/>
  <c r="O89"/>
  <c r="O90"/>
  <c r="O91"/>
  <c r="O92"/>
  <c r="O93"/>
  <c r="O94"/>
  <c r="O95"/>
  <c r="O96"/>
  <c r="O97"/>
  <c r="O98"/>
  <c r="O99"/>
  <c r="O100"/>
  <c r="O101"/>
  <c r="O102"/>
  <c r="O103"/>
  <c r="O104"/>
  <c r="O105"/>
  <c r="O106"/>
  <c r="O107"/>
  <c r="O108"/>
  <c r="O109"/>
  <c r="O110"/>
  <c r="O111"/>
  <c r="O112"/>
  <c r="O113"/>
  <c r="O114"/>
  <c r="O115"/>
  <c r="O116"/>
  <c r="O117"/>
  <c r="O118"/>
  <c r="O119"/>
  <c r="O120"/>
  <c r="O121"/>
  <c r="O122"/>
  <c r="O123"/>
  <c r="O124"/>
  <c r="O125"/>
  <c r="O126"/>
  <c r="O127"/>
  <c r="O128"/>
  <c r="O129"/>
  <c r="O130"/>
  <c r="O131"/>
  <c r="O132"/>
  <c r="O133"/>
  <c r="O134"/>
  <c r="O135"/>
  <c r="O136"/>
  <c r="O137"/>
  <c r="O138"/>
  <c r="O139"/>
  <c r="O140"/>
  <c r="O141"/>
  <c r="O142"/>
  <c r="O143"/>
  <c r="O144"/>
  <c r="O145"/>
  <c r="O146"/>
  <c r="O147"/>
  <c r="O148"/>
  <c r="O149"/>
  <c r="O150"/>
  <c r="O151"/>
  <c r="O152"/>
  <c r="O153"/>
  <c r="O154"/>
  <c r="O155"/>
  <c r="O156"/>
  <c r="O157"/>
  <c r="O158"/>
  <c r="O159"/>
  <c r="O160"/>
  <c r="O161"/>
  <c r="O162"/>
  <c r="O163"/>
  <c r="O164"/>
  <c r="O165"/>
  <c r="O166"/>
  <c r="O167"/>
  <c r="O168"/>
  <c r="O169"/>
  <c r="O170"/>
  <c r="O171"/>
  <c r="O172"/>
  <c r="O173"/>
  <c r="O174"/>
  <c r="O175"/>
  <c r="O176"/>
  <c r="O177"/>
  <c r="O178"/>
  <c r="O179"/>
  <c r="O180"/>
  <c r="O181"/>
  <c r="O182"/>
  <c r="O183"/>
  <c r="O184"/>
  <c r="O185"/>
  <c r="O186"/>
  <c r="O187"/>
  <c r="O188"/>
  <c r="O189"/>
  <c r="O190"/>
  <c r="O191"/>
  <c r="O192"/>
  <c r="O193"/>
  <c r="O194"/>
  <c r="O195"/>
  <c r="O196"/>
  <c r="O197"/>
  <c r="O198"/>
  <c r="O199"/>
  <c r="O200"/>
  <c r="O201"/>
  <c r="O202"/>
  <c r="O203"/>
  <c r="O204"/>
  <c r="O205"/>
  <c r="O206"/>
  <c r="O207"/>
  <c r="O208"/>
  <c r="O209"/>
  <c r="O210"/>
  <c r="O211"/>
  <c r="O212"/>
  <c r="O213"/>
  <c r="O214"/>
  <c r="O215"/>
  <c r="O216"/>
  <c r="O217"/>
  <c r="O218"/>
  <c r="O219"/>
  <c r="O220"/>
  <c r="O221"/>
  <c r="O222"/>
  <c r="O223"/>
  <c r="O224"/>
  <c r="O225"/>
  <c r="O226"/>
  <c r="O227"/>
  <c r="O228"/>
  <c r="O229"/>
  <c r="O230"/>
  <c r="O231"/>
  <c r="O232"/>
  <c r="O233"/>
  <c r="O234"/>
  <c r="O235"/>
  <c r="O236"/>
  <c r="O237"/>
  <c r="O238"/>
  <c r="O239"/>
  <c r="O240"/>
  <c r="O241"/>
  <c r="O242"/>
  <c r="O243"/>
  <c r="O244"/>
  <c r="O245"/>
  <c r="O246"/>
  <c r="O247"/>
  <c r="O248"/>
  <c r="O249"/>
  <c r="O250"/>
  <c r="O251"/>
  <c r="O252"/>
  <c r="O253"/>
  <c r="O254"/>
  <c r="O255"/>
  <c r="O256"/>
  <c r="O257"/>
  <c r="O258"/>
  <c r="O259"/>
  <c r="O260"/>
  <c r="O261"/>
  <c r="O262"/>
  <c r="O263"/>
  <c r="O264"/>
  <c r="O265"/>
  <c r="O266"/>
  <c r="O267"/>
  <c r="O268"/>
  <c r="O269"/>
  <c r="O270"/>
  <c r="O271"/>
  <c r="O272"/>
  <c r="O273"/>
  <c r="O274"/>
  <c r="O275"/>
  <c r="O276"/>
  <c r="O277"/>
  <c r="O278"/>
  <c r="O279"/>
  <c r="O280"/>
  <c r="O281"/>
  <c r="O282"/>
  <c r="O283"/>
  <c r="O284"/>
  <c r="O285"/>
  <c r="O286"/>
  <c r="O287"/>
  <c r="O288"/>
  <c r="O289"/>
  <c r="O290"/>
  <c r="O291"/>
  <c r="O292"/>
  <c r="O293"/>
  <c r="O294"/>
  <c r="O295"/>
  <c r="O296"/>
  <c r="O297"/>
  <c r="O298"/>
  <c r="O299"/>
  <c r="O300"/>
  <c r="O301"/>
  <c r="O302"/>
  <c r="O303"/>
  <c r="O304"/>
  <c r="O305"/>
  <c r="O306"/>
  <c r="O307"/>
  <c r="O308"/>
  <c r="O309"/>
  <c r="O310"/>
  <c r="O311"/>
  <c r="O312"/>
  <c r="O313"/>
  <c r="O314"/>
  <c r="O315"/>
  <c r="O316"/>
  <c r="O317"/>
  <c r="O318"/>
  <c r="O319"/>
  <c r="O320"/>
  <c r="O321"/>
  <c r="O322"/>
  <c r="O323"/>
  <c r="O324"/>
  <c r="O325"/>
  <c r="O326"/>
  <c r="O327"/>
  <c r="O328"/>
  <c r="O329"/>
  <c r="O330"/>
  <c r="O331"/>
  <c r="O332"/>
  <c r="O333"/>
  <c r="O334"/>
  <c r="O335"/>
  <c r="O336"/>
  <c r="O337"/>
  <c r="O338"/>
  <c r="O339"/>
  <c r="O340"/>
  <c r="O341"/>
  <c r="O342"/>
  <c r="O343"/>
  <c r="O344"/>
  <c r="O345"/>
  <c r="O346"/>
  <c r="O347"/>
  <c r="O348"/>
  <c r="O349"/>
  <c r="O350"/>
  <c r="O351"/>
  <c r="O352"/>
  <c r="O353"/>
  <c r="O354"/>
  <c r="O355"/>
  <c r="O356"/>
  <c r="O357"/>
  <c r="O358"/>
  <c r="O359"/>
  <c r="O360"/>
  <c r="O361"/>
  <c r="O362"/>
  <c r="O363"/>
  <c r="O364"/>
  <c r="O365"/>
  <c r="O366"/>
  <c r="O16"/>
  <c r="O17"/>
  <c r="O12"/>
  <c r="O13"/>
  <c r="O14"/>
  <c r="O15"/>
  <c r="O8"/>
  <c r="O9"/>
  <c r="O10"/>
  <c r="O11"/>
  <c r="O6"/>
  <c r="O7"/>
  <c r="C370" i="3"/>
  <c r="C371"/>
  <c r="C372"/>
  <c r="I3" i="2"/>
  <c r="AM1"/>
  <c r="AO1"/>
  <c r="AQ1"/>
  <c r="AS1"/>
  <c r="AU1"/>
  <c r="AW1"/>
  <c r="AY1"/>
  <c r="BA1"/>
  <c r="BC1"/>
  <c r="BE1"/>
  <c r="BG1"/>
  <c r="BI1"/>
  <c r="BK1"/>
  <c r="BM1"/>
  <c r="BO1"/>
  <c r="BQ1"/>
  <c r="BS1"/>
  <c r="BU1"/>
  <c r="BW1"/>
  <c r="BY1"/>
  <c r="CA1"/>
  <c r="CC1"/>
  <c r="CE1"/>
  <c r="CG1"/>
  <c r="CI1"/>
  <c r="CK1"/>
  <c r="CM1"/>
  <c r="CO1"/>
  <c r="CQ1"/>
  <c r="CS1"/>
  <c r="CU1"/>
  <c r="CW1"/>
  <c r="CY1"/>
  <c r="DA1"/>
  <c r="DC1"/>
  <c r="DE1"/>
  <c r="Q1"/>
  <c r="O6" i="3" s="1"/>
  <c r="S1" i="2"/>
  <c r="Q6" i="3" s="1"/>
  <c r="U1" i="2"/>
  <c r="S6" i="3" s="1"/>
  <c r="W1" i="2"/>
  <c r="U6" i="3" s="1"/>
  <c r="Y1" i="2"/>
  <c r="AA1"/>
  <c r="AC1"/>
  <c r="AE1"/>
  <c r="AG1"/>
  <c r="AI1"/>
  <c r="AK1"/>
  <c r="F3" i="1"/>
  <c r="G3"/>
  <c r="H3"/>
  <c r="I3"/>
  <c r="J3"/>
  <c r="K3"/>
  <c r="L3"/>
  <c r="M3"/>
  <c r="N3"/>
  <c r="O3"/>
  <c r="P3"/>
  <c r="Q3"/>
  <c r="R3"/>
  <c r="S3"/>
  <c r="T3"/>
  <c r="U3"/>
  <c r="V3"/>
  <c r="W3"/>
  <c r="X3"/>
  <c r="Y3"/>
  <c r="Z3"/>
  <c r="AA3"/>
  <c r="AB3"/>
  <c r="AC3"/>
  <c r="AD3"/>
  <c r="AE3"/>
  <c r="AF3"/>
  <c r="AG3"/>
  <c r="AH3"/>
  <c r="AI3"/>
  <c r="AJ3"/>
  <c r="AK3"/>
  <c r="AL3"/>
  <c r="AM3"/>
  <c r="AN3"/>
  <c r="AO3"/>
  <c r="AP3"/>
  <c r="AQ3"/>
  <c r="AR3"/>
  <c r="AS3"/>
  <c r="AT3"/>
  <c r="AU3"/>
  <c r="AV3"/>
  <c r="AW3"/>
  <c r="AX3"/>
  <c r="AY3"/>
  <c r="AZ3"/>
  <c r="M367" i="2"/>
  <c r="C369" i="3" s="1"/>
  <c r="B369"/>
  <c r="H1" i="2"/>
  <c r="J1"/>
  <c r="AI6" i="3" l="1"/>
  <c r="AG6"/>
  <c r="AE6"/>
  <c r="AC6"/>
  <c r="AA6"/>
  <c r="Y6"/>
  <c r="W6"/>
  <c r="CY6"/>
  <c r="CY7"/>
  <c r="CY8"/>
  <c r="CY9"/>
  <c r="CW6"/>
  <c r="CW7"/>
  <c r="CW8"/>
  <c r="CW9"/>
  <c r="CU6"/>
  <c r="CU7"/>
  <c r="CU8"/>
  <c r="CU9"/>
  <c r="CS6"/>
  <c r="CS7"/>
  <c r="CS8"/>
  <c r="CS9"/>
  <c r="CQ6"/>
  <c r="CQ7"/>
  <c r="CQ8"/>
  <c r="CQ9"/>
  <c r="CO6"/>
  <c r="CO7"/>
  <c r="CO8"/>
  <c r="CO9"/>
  <c r="CM6"/>
  <c r="CM7"/>
  <c r="CM8"/>
  <c r="CM9"/>
  <c r="CK6"/>
  <c r="CK7"/>
  <c r="CK8"/>
  <c r="CK9"/>
  <c r="CI6"/>
  <c r="CI7"/>
  <c r="CI8"/>
  <c r="CI9"/>
  <c r="CG6"/>
  <c r="CG7"/>
  <c r="CG8"/>
  <c r="CG9"/>
  <c r="CE6"/>
  <c r="CE7"/>
  <c r="CE8"/>
  <c r="CE9"/>
  <c r="CC6"/>
  <c r="CC7"/>
  <c r="CC8"/>
  <c r="CC9"/>
  <c r="CA6"/>
  <c r="CA7"/>
  <c r="CA8"/>
  <c r="CA9"/>
  <c r="BY6"/>
  <c r="BY7"/>
  <c r="BY8"/>
  <c r="BY9"/>
  <c r="BW6"/>
  <c r="BU6"/>
  <c r="BS6"/>
  <c r="BQ6"/>
  <c r="BO6"/>
  <c r="BM6"/>
  <c r="BK6"/>
  <c r="BI6"/>
  <c r="BG6"/>
  <c r="BE6"/>
  <c r="BC6"/>
  <c r="BA6"/>
  <c r="AY6"/>
  <c r="AW6"/>
  <c r="AU6"/>
  <c r="AS6"/>
  <c r="AQ6"/>
  <c r="AO6"/>
  <c r="AM6"/>
  <c r="AK6"/>
  <c r="M9"/>
  <c r="K9"/>
  <c r="M8"/>
  <c r="K8"/>
  <c r="C6"/>
  <c r="K18" i="2"/>
  <c r="K19"/>
  <c r="K20"/>
  <c r="K21"/>
  <c r="K22"/>
  <c r="K23"/>
  <c r="K24"/>
  <c r="K25"/>
  <c r="K26"/>
  <c r="K27"/>
  <c r="K28"/>
  <c r="K29"/>
  <c r="K30"/>
  <c r="K31"/>
  <c r="K32"/>
  <c r="K33"/>
  <c r="K34"/>
  <c r="K35"/>
  <c r="K36"/>
  <c r="K37"/>
  <c r="K38"/>
  <c r="K39"/>
  <c r="K40"/>
  <c r="K41"/>
  <c r="K42"/>
  <c r="K43"/>
  <c r="K44"/>
  <c r="K45"/>
  <c r="K46"/>
  <c r="K47"/>
  <c r="K48"/>
  <c r="K49"/>
  <c r="K50"/>
  <c r="K51"/>
  <c r="K52"/>
  <c r="K53"/>
  <c r="K54"/>
  <c r="K55"/>
  <c r="K56"/>
  <c r="K57"/>
  <c r="K58"/>
  <c r="K59"/>
  <c r="K60"/>
  <c r="K61"/>
  <c r="K62"/>
  <c r="K63"/>
  <c r="K64"/>
  <c r="K65"/>
  <c r="K66"/>
  <c r="K67"/>
  <c r="K68"/>
  <c r="K69"/>
  <c r="K70"/>
  <c r="K71"/>
  <c r="K72"/>
  <c r="K73"/>
  <c r="K74"/>
  <c r="K75"/>
  <c r="K76"/>
  <c r="K77"/>
  <c r="K78"/>
  <c r="K79"/>
  <c r="K80"/>
  <c r="K81"/>
  <c r="K82"/>
  <c r="K83"/>
  <c r="K84"/>
  <c r="K85"/>
  <c r="K86"/>
  <c r="K87"/>
  <c r="K88"/>
  <c r="K89"/>
  <c r="K90"/>
  <c r="K91"/>
  <c r="K92"/>
  <c r="K93"/>
  <c r="K94"/>
  <c r="K95"/>
  <c r="K96"/>
  <c r="K97"/>
  <c r="K98"/>
  <c r="K99"/>
  <c r="K100"/>
  <c r="K101"/>
  <c r="K102"/>
  <c r="K103"/>
  <c r="K104"/>
  <c r="K105"/>
  <c r="K106"/>
  <c r="K107"/>
  <c r="K108"/>
  <c r="K109"/>
  <c r="K110"/>
  <c r="K111"/>
  <c r="K112"/>
  <c r="K113"/>
  <c r="K114"/>
  <c r="K115"/>
  <c r="K116"/>
  <c r="K117"/>
  <c r="K118"/>
  <c r="K119"/>
  <c r="K120"/>
  <c r="K121"/>
  <c r="K122"/>
  <c r="K123"/>
  <c r="K124"/>
  <c r="K125"/>
  <c r="K126"/>
  <c r="K127"/>
  <c r="K128"/>
  <c r="K129"/>
  <c r="K130"/>
  <c r="K131"/>
  <c r="K132"/>
  <c r="K133"/>
  <c r="K134"/>
  <c r="K135"/>
  <c r="K136"/>
  <c r="K137"/>
  <c r="K138"/>
  <c r="K139"/>
  <c r="K140"/>
  <c r="K141"/>
  <c r="K142"/>
  <c r="K143"/>
  <c r="K144"/>
  <c r="K145"/>
  <c r="K146"/>
  <c r="K147"/>
  <c r="K148"/>
  <c r="K149"/>
  <c r="K150"/>
  <c r="K151"/>
  <c r="K152"/>
  <c r="K153"/>
  <c r="K154"/>
  <c r="K155"/>
  <c r="K156"/>
  <c r="K157"/>
  <c r="K158"/>
  <c r="K159"/>
  <c r="K160"/>
  <c r="K161"/>
  <c r="K162"/>
  <c r="K163"/>
  <c r="K164"/>
  <c r="K165"/>
  <c r="K166"/>
  <c r="K167"/>
  <c r="K168"/>
  <c r="K169"/>
  <c r="K170"/>
  <c r="K171"/>
  <c r="K172"/>
  <c r="K173"/>
  <c r="K174"/>
  <c r="K175"/>
  <c r="K176"/>
  <c r="K177"/>
  <c r="K178"/>
  <c r="K179"/>
  <c r="K180"/>
  <c r="K181"/>
  <c r="K182"/>
  <c r="K183"/>
  <c r="K184"/>
  <c r="K185"/>
  <c r="K186"/>
  <c r="K187"/>
  <c r="K188"/>
  <c r="K189"/>
  <c r="K190"/>
  <c r="K191"/>
  <c r="K192"/>
  <c r="K193"/>
  <c r="K194"/>
  <c r="K195"/>
  <c r="K196"/>
  <c r="K197"/>
  <c r="K198"/>
  <c r="K199"/>
  <c r="K200"/>
  <c r="K201"/>
  <c r="K202"/>
  <c r="K203"/>
  <c r="K204"/>
  <c r="K205"/>
  <c r="K206"/>
  <c r="K207"/>
  <c r="K208"/>
  <c r="K209"/>
  <c r="K210"/>
  <c r="K211"/>
  <c r="K212"/>
  <c r="K213"/>
  <c r="K214"/>
  <c r="K215"/>
  <c r="K216"/>
  <c r="K217"/>
  <c r="K218"/>
  <c r="K219"/>
  <c r="K220"/>
  <c r="K221"/>
  <c r="K222"/>
  <c r="K223"/>
  <c r="K224"/>
  <c r="K225"/>
  <c r="K226"/>
  <c r="K227"/>
  <c r="K228"/>
  <c r="K229"/>
  <c r="K230"/>
  <c r="K231"/>
  <c r="K232"/>
  <c r="K233"/>
  <c r="K234"/>
  <c r="K235"/>
  <c r="K236"/>
  <c r="K237"/>
  <c r="K238"/>
  <c r="K239"/>
  <c r="K240"/>
  <c r="K241"/>
  <c r="K242"/>
  <c r="K243"/>
  <c r="K244"/>
  <c r="K245"/>
  <c r="K246"/>
  <c r="K247"/>
  <c r="K248"/>
  <c r="K249"/>
  <c r="K250"/>
  <c r="K251"/>
  <c r="K252"/>
  <c r="K253"/>
  <c r="K254"/>
  <c r="K255"/>
  <c r="K256"/>
  <c r="K257"/>
  <c r="K258"/>
  <c r="K259"/>
  <c r="K260"/>
  <c r="K261"/>
  <c r="K262"/>
  <c r="K263"/>
  <c r="K264"/>
  <c r="K265"/>
  <c r="K266"/>
  <c r="K267"/>
  <c r="K268"/>
  <c r="K269"/>
  <c r="K270"/>
  <c r="K271"/>
  <c r="K272"/>
  <c r="K273"/>
  <c r="K274"/>
  <c r="K275"/>
  <c r="K276"/>
  <c r="K277"/>
  <c r="K278"/>
  <c r="K279"/>
  <c r="K280"/>
  <c r="K281"/>
  <c r="K282"/>
  <c r="K283"/>
  <c r="K284"/>
  <c r="K285"/>
  <c r="K286"/>
  <c r="K287"/>
  <c r="K288"/>
  <c r="K289"/>
  <c r="K290"/>
  <c r="K291"/>
  <c r="K292"/>
  <c r="K293"/>
  <c r="K294"/>
  <c r="K295"/>
  <c r="K296"/>
  <c r="K297"/>
  <c r="K298"/>
  <c r="K299"/>
  <c r="K300"/>
  <c r="K301"/>
  <c r="K302"/>
  <c r="K303"/>
  <c r="K304"/>
  <c r="K305"/>
  <c r="K306"/>
  <c r="K307"/>
  <c r="K308"/>
  <c r="K309"/>
  <c r="K310"/>
  <c r="K311"/>
  <c r="K312"/>
  <c r="K313"/>
  <c r="K314"/>
  <c r="K315"/>
  <c r="K316"/>
  <c r="K317"/>
  <c r="K318"/>
  <c r="K319"/>
  <c r="K320"/>
  <c r="K321"/>
  <c r="K322"/>
  <c r="K323"/>
  <c r="K324"/>
  <c r="K325"/>
  <c r="K326"/>
  <c r="K327"/>
  <c r="K328"/>
  <c r="K329"/>
  <c r="K330"/>
  <c r="K331"/>
  <c r="K332"/>
  <c r="K333"/>
  <c r="K334"/>
  <c r="K335"/>
  <c r="K336"/>
  <c r="K337"/>
  <c r="K338"/>
  <c r="K339"/>
  <c r="K340"/>
  <c r="K341"/>
  <c r="K342"/>
  <c r="K343"/>
  <c r="K344"/>
  <c r="K345"/>
  <c r="K346"/>
  <c r="K347"/>
  <c r="K348"/>
  <c r="K349"/>
  <c r="K350"/>
  <c r="K351"/>
  <c r="K352"/>
  <c r="K353"/>
  <c r="K354"/>
  <c r="K355"/>
  <c r="K356"/>
  <c r="K357"/>
  <c r="K358"/>
  <c r="K359"/>
  <c r="K360"/>
  <c r="K361"/>
  <c r="K362"/>
  <c r="K363"/>
  <c r="K364"/>
  <c r="K365"/>
  <c r="K366"/>
  <c r="K16"/>
  <c r="K17"/>
  <c r="K12"/>
  <c r="K13"/>
  <c r="K14"/>
  <c r="K15"/>
  <c r="K8"/>
  <c r="K9"/>
  <c r="K10"/>
  <c r="K11"/>
  <c r="K6"/>
  <c r="G8" i="3" s="1"/>
  <c r="K7" i="2"/>
  <c r="G9" i="3" s="1"/>
  <c r="I18" i="2"/>
  <c r="I19"/>
  <c r="I20"/>
  <c r="I21"/>
  <c r="I22"/>
  <c r="I23"/>
  <c r="I24"/>
  <c r="I25"/>
  <c r="I26"/>
  <c r="I27"/>
  <c r="I28"/>
  <c r="I29"/>
  <c r="I30"/>
  <c r="I31"/>
  <c r="I32"/>
  <c r="I33"/>
  <c r="I34"/>
  <c r="I35"/>
  <c r="I36"/>
  <c r="I37"/>
  <c r="I38"/>
  <c r="I39"/>
  <c r="I40"/>
  <c r="I41"/>
  <c r="I42"/>
  <c r="I43"/>
  <c r="I44"/>
  <c r="I45"/>
  <c r="I46"/>
  <c r="I47"/>
  <c r="I48"/>
  <c r="I49"/>
  <c r="I50"/>
  <c r="I51"/>
  <c r="I52"/>
  <c r="I53"/>
  <c r="I54"/>
  <c r="I55"/>
  <c r="I56"/>
  <c r="I57"/>
  <c r="I58"/>
  <c r="I59"/>
  <c r="I60"/>
  <c r="I61"/>
  <c r="I62"/>
  <c r="I63"/>
  <c r="I64"/>
  <c r="I65"/>
  <c r="I66"/>
  <c r="I67"/>
  <c r="I68"/>
  <c r="I69"/>
  <c r="I70"/>
  <c r="I71"/>
  <c r="I72"/>
  <c r="I73"/>
  <c r="I74"/>
  <c r="I75"/>
  <c r="I76"/>
  <c r="I77"/>
  <c r="I78"/>
  <c r="I79"/>
  <c r="I80"/>
  <c r="I81"/>
  <c r="I82"/>
  <c r="I83"/>
  <c r="I84"/>
  <c r="I85"/>
  <c r="I86"/>
  <c r="I87"/>
  <c r="I88"/>
  <c r="I89"/>
  <c r="I90"/>
  <c r="I91"/>
  <c r="I92"/>
  <c r="I93"/>
  <c r="I94"/>
  <c r="I95"/>
  <c r="I96"/>
  <c r="I97"/>
  <c r="I98"/>
  <c r="I99"/>
  <c r="I100"/>
  <c r="I101"/>
  <c r="I102"/>
  <c r="I103"/>
  <c r="I104"/>
  <c r="I105"/>
  <c r="I106"/>
  <c r="I107"/>
  <c r="I108"/>
  <c r="I109"/>
  <c r="I110"/>
  <c r="I111"/>
  <c r="I112"/>
  <c r="I113"/>
  <c r="I114"/>
  <c r="I115"/>
  <c r="I116"/>
  <c r="I117"/>
  <c r="I118"/>
  <c r="I119"/>
  <c r="I120"/>
  <c r="I121"/>
  <c r="I122"/>
  <c r="I123"/>
  <c r="I124"/>
  <c r="I125"/>
  <c r="I126"/>
  <c r="I127"/>
  <c r="I128"/>
  <c r="I129"/>
  <c r="I130"/>
  <c r="I131"/>
  <c r="I132"/>
  <c r="I133"/>
  <c r="I134"/>
  <c r="I135"/>
  <c r="I136"/>
  <c r="I137"/>
  <c r="I138"/>
  <c r="I139"/>
  <c r="I140"/>
  <c r="I141"/>
  <c r="I142"/>
  <c r="I143"/>
  <c r="I144"/>
  <c r="I145"/>
  <c r="I146"/>
  <c r="I147"/>
  <c r="I148"/>
  <c r="I149"/>
  <c r="I150"/>
  <c r="I151"/>
  <c r="I152"/>
  <c r="I153"/>
  <c r="I154"/>
  <c r="I155"/>
  <c r="I156"/>
  <c r="I157"/>
  <c r="I158"/>
  <c r="I159"/>
  <c r="I160"/>
  <c r="I161"/>
  <c r="I162"/>
  <c r="I163"/>
  <c r="I164"/>
  <c r="I165"/>
  <c r="I166"/>
  <c r="I167"/>
  <c r="I168"/>
  <c r="I169"/>
  <c r="I170"/>
  <c r="I171"/>
  <c r="I172"/>
  <c r="I173"/>
  <c r="I174"/>
  <c r="I175"/>
  <c r="I176"/>
  <c r="I177"/>
  <c r="I178"/>
  <c r="I179"/>
  <c r="I180"/>
  <c r="I181"/>
  <c r="I182"/>
  <c r="I183"/>
  <c r="I184"/>
  <c r="I185"/>
  <c r="I186"/>
  <c r="I187"/>
  <c r="I188"/>
  <c r="I189"/>
  <c r="I190"/>
  <c r="I191"/>
  <c r="I192"/>
  <c r="I193"/>
  <c r="I194"/>
  <c r="I195"/>
  <c r="I196"/>
  <c r="I197"/>
  <c r="I198"/>
  <c r="I199"/>
  <c r="I200"/>
  <c r="I201"/>
  <c r="I202"/>
  <c r="I203"/>
  <c r="I204"/>
  <c r="I205"/>
  <c r="I206"/>
  <c r="I207"/>
  <c r="I208"/>
  <c r="I209"/>
  <c r="I210"/>
  <c r="I211"/>
  <c r="I212"/>
  <c r="I213"/>
  <c r="I214"/>
  <c r="I215"/>
  <c r="I216"/>
  <c r="I217"/>
  <c r="I218"/>
  <c r="I219"/>
  <c r="I220"/>
  <c r="I221"/>
  <c r="I222"/>
  <c r="I223"/>
  <c r="I224"/>
  <c r="I225"/>
  <c r="I226"/>
  <c r="I227"/>
  <c r="I228"/>
  <c r="I229"/>
  <c r="I230"/>
  <c r="I231"/>
  <c r="I232"/>
  <c r="I233"/>
  <c r="I234"/>
  <c r="I235"/>
  <c r="I236"/>
  <c r="I237"/>
  <c r="I238"/>
  <c r="I239"/>
  <c r="I240"/>
  <c r="I241"/>
  <c r="I242"/>
  <c r="I243"/>
  <c r="I244"/>
  <c r="I245"/>
  <c r="I246"/>
  <c r="I247"/>
  <c r="I248"/>
  <c r="I249"/>
  <c r="I250"/>
  <c r="I251"/>
  <c r="I252"/>
  <c r="I253"/>
  <c r="I254"/>
  <c r="I255"/>
  <c r="I256"/>
  <c r="I257"/>
  <c r="I258"/>
  <c r="I259"/>
  <c r="I260"/>
  <c r="I261"/>
  <c r="I262"/>
  <c r="I263"/>
  <c r="I264"/>
  <c r="I265"/>
  <c r="I266"/>
  <c r="I267"/>
  <c r="I268"/>
  <c r="I269"/>
  <c r="I270"/>
  <c r="I271"/>
  <c r="I272"/>
  <c r="I273"/>
  <c r="I274"/>
  <c r="I275"/>
  <c r="I276"/>
  <c r="I277"/>
  <c r="I278"/>
  <c r="I279"/>
  <c r="I280"/>
  <c r="I281"/>
  <c r="I282"/>
  <c r="I283"/>
  <c r="I284"/>
  <c r="I285"/>
  <c r="I286"/>
  <c r="I287"/>
  <c r="I288"/>
  <c r="I289"/>
  <c r="I290"/>
  <c r="I291"/>
  <c r="I292"/>
  <c r="I293"/>
  <c r="I294"/>
  <c r="I295"/>
  <c r="I296"/>
  <c r="I297"/>
  <c r="I298"/>
  <c r="I299"/>
  <c r="I300"/>
  <c r="I301"/>
  <c r="I302"/>
  <c r="I303"/>
  <c r="I304"/>
  <c r="I305"/>
  <c r="I306"/>
  <c r="I307"/>
  <c r="I308"/>
  <c r="I309"/>
  <c r="I310"/>
  <c r="I311"/>
  <c r="I312"/>
  <c r="I313"/>
  <c r="I314"/>
  <c r="I315"/>
  <c r="I316"/>
  <c r="I317"/>
  <c r="I318"/>
  <c r="I319"/>
  <c r="I320"/>
  <c r="I321"/>
  <c r="I322"/>
  <c r="I323"/>
  <c r="I324"/>
  <c r="I325"/>
  <c r="I326"/>
  <c r="I327"/>
  <c r="I328"/>
  <c r="I329"/>
  <c r="I330"/>
  <c r="I331"/>
  <c r="I332"/>
  <c r="I333"/>
  <c r="I334"/>
  <c r="I335"/>
  <c r="I336"/>
  <c r="I337"/>
  <c r="I338"/>
  <c r="I339"/>
  <c r="I340"/>
  <c r="I341"/>
  <c r="I342"/>
  <c r="I343"/>
  <c r="I344"/>
  <c r="I345"/>
  <c r="I346"/>
  <c r="I347"/>
  <c r="I348"/>
  <c r="I349"/>
  <c r="I350"/>
  <c r="I351"/>
  <c r="I352"/>
  <c r="I353"/>
  <c r="I354"/>
  <c r="I355"/>
  <c r="I356"/>
  <c r="I357"/>
  <c r="I358"/>
  <c r="I359"/>
  <c r="I360"/>
  <c r="I361"/>
  <c r="I362"/>
  <c r="I363"/>
  <c r="I364"/>
  <c r="I365"/>
  <c r="I366"/>
  <c r="I16"/>
  <c r="I17"/>
  <c r="I12"/>
  <c r="I13"/>
  <c r="I14"/>
  <c r="I15"/>
  <c r="I8"/>
  <c r="I9"/>
  <c r="I10"/>
  <c r="I11"/>
  <c r="I6"/>
  <c r="E8" i="3" s="1"/>
  <c r="I7" i="2"/>
  <c r="E9" i="3" s="1"/>
  <c r="AK18" i="2"/>
  <c r="AK19"/>
  <c r="AK20"/>
  <c r="AK21"/>
  <c r="AK22"/>
  <c r="AK23"/>
  <c r="AK24"/>
  <c r="AK25"/>
  <c r="AK26"/>
  <c r="AK27"/>
  <c r="AK28"/>
  <c r="AK29"/>
  <c r="AK30"/>
  <c r="AK31"/>
  <c r="AK32"/>
  <c r="AK33"/>
  <c r="AK34"/>
  <c r="AK35"/>
  <c r="AK36"/>
  <c r="AK37"/>
  <c r="AK38"/>
  <c r="AK39"/>
  <c r="AK40"/>
  <c r="AK41"/>
  <c r="AK42"/>
  <c r="AK43"/>
  <c r="AK44"/>
  <c r="AK45"/>
  <c r="AK46"/>
  <c r="AK47"/>
  <c r="AK48"/>
  <c r="AK49"/>
  <c r="AK50"/>
  <c r="AK51"/>
  <c r="AK52"/>
  <c r="AK53"/>
  <c r="AK54"/>
  <c r="AK55"/>
  <c r="AK56"/>
  <c r="AK57"/>
  <c r="AK58"/>
  <c r="AK59"/>
  <c r="AK60"/>
  <c r="AK61"/>
  <c r="AK62"/>
  <c r="AK63"/>
  <c r="AK64"/>
  <c r="AK65"/>
  <c r="AK66"/>
  <c r="AK67"/>
  <c r="AK68"/>
  <c r="AK69"/>
  <c r="AK70"/>
  <c r="AK71"/>
  <c r="AK72"/>
  <c r="AK73"/>
  <c r="AK74"/>
  <c r="AK75"/>
  <c r="AK76"/>
  <c r="AK77"/>
  <c r="AK78"/>
  <c r="AK79"/>
  <c r="AK80"/>
  <c r="AK81"/>
  <c r="AK82"/>
  <c r="AK83"/>
  <c r="AK84"/>
  <c r="AK85"/>
  <c r="AK86"/>
  <c r="AK87"/>
  <c r="AK88"/>
  <c r="AK89"/>
  <c r="AK90"/>
  <c r="AK91"/>
  <c r="AK92"/>
  <c r="AK93"/>
  <c r="AK94"/>
  <c r="AK95"/>
  <c r="AK96"/>
  <c r="AK97"/>
  <c r="AK98"/>
  <c r="AK99"/>
  <c r="AK100"/>
  <c r="AK101"/>
  <c r="AK102"/>
  <c r="AK103"/>
  <c r="AK104"/>
  <c r="AK105"/>
  <c r="AK106"/>
  <c r="AK107"/>
  <c r="AK108"/>
  <c r="AK109"/>
  <c r="AK110"/>
  <c r="AK111"/>
  <c r="AK112"/>
  <c r="AK113"/>
  <c r="AK114"/>
  <c r="AK115"/>
  <c r="AK116"/>
  <c r="AK117"/>
  <c r="AK118"/>
  <c r="AK119"/>
  <c r="AK120"/>
  <c r="AK121"/>
  <c r="AK122"/>
  <c r="AK123"/>
  <c r="AK124"/>
  <c r="AK125"/>
  <c r="AK126"/>
  <c r="AK127"/>
  <c r="AK128"/>
  <c r="AK129"/>
  <c r="AK130"/>
  <c r="AK131"/>
  <c r="AK132"/>
  <c r="AK133"/>
  <c r="AK134"/>
  <c r="AK135"/>
  <c r="AK136"/>
  <c r="AK137"/>
  <c r="AK138"/>
  <c r="AK139"/>
  <c r="AK140"/>
  <c r="AK141"/>
  <c r="AK142"/>
  <c r="AK143"/>
  <c r="AK144"/>
  <c r="AK145"/>
  <c r="AK146"/>
  <c r="AK147"/>
  <c r="AK148"/>
  <c r="AK149"/>
  <c r="AK150"/>
  <c r="AK151"/>
  <c r="AK152"/>
  <c r="AK153"/>
  <c r="AK154"/>
  <c r="AK155"/>
  <c r="AK156"/>
  <c r="AK157"/>
  <c r="AK158"/>
  <c r="AK159"/>
  <c r="AK160"/>
  <c r="AK161"/>
  <c r="AK162"/>
  <c r="AK163"/>
  <c r="AK164"/>
  <c r="AK165"/>
  <c r="AK166"/>
  <c r="AK167"/>
  <c r="AK168"/>
  <c r="AK169"/>
  <c r="AK170"/>
  <c r="AK171"/>
  <c r="AK172"/>
  <c r="AK173"/>
  <c r="AK174"/>
  <c r="AK175"/>
  <c r="AK176"/>
  <c r="AK177"/>
  <c r="AK178"/>
  <c r="AK179"/>
  <c r="AK180"/>
  <c r="AK181"/>
  <c r="AK182"/>
  <c r="AK183"/>
  <c r="AK184"/>
  <c r="AK185"/>
  <c r="AK186"/>
  <c r="AK187"/>
  <c r="AK188"/>
  <c r="AK189"/>
  <c r="AK190"/>
  <c r="AK191"/>
  <c r="AK192"/>
  <c r="AK193"/>
  <c r="AK194"/>
  <c r="AK195"/>
  <c r="AK196"/>
  <c r="AK197"/>
  <c r="AK198"/>
  <c r="AK199"/>
  <c r="AK200"/>
  <c r="AK201"/>
  <c r="AK202"/>
  <c r="AK203"/>
  <c r="AK204"/>
  <c r="AK205"/>
  <c r="AK206"/>
  <c r="AK207"/>
  <c r="AK208"/>
  <c r="AK209"/>
  <c r="AK210"/>
  <c r="AK211"/>
  <c r="AK212"/>
  <c r="AK213"/>
  <c r="AK214"/>
  <c r="AK215"/>
  <c r="AK216"/>
  <c r="AK217"/>
  <c r="AK218"/>
  <c r="AK219"/>
  <c r="AK220"/>
  <c r="AK221"/>
  <c r="AK222"/>
  <c r="AK223"/>
  <c r="AK224"/>
  <c r="AK225"/>
  <c r="AK226"/>
  <c r="AK227"/>
  <c r="AK228"/>
  <c r="AK229"/>
  <c r="AK230"/>
  <c r="AK231"/>
  <c r="AK232"/>
  <c r="AK233"/>
  <c r="AK234"/>
  <c r="AK235"/>
  <c r="AK236"/>
  <c r="AK237"/>
  <c r="AK238"/>
  <c r="AK239"/>
  <c r="AK240"/>
  <c r="AK241"/>
  <c r="AK242"/>
  <c r="AK243"/>
  <c r="AK244"/>
  <c r="AK245"/>
  <c r="AK246"/>
  <c r="AK247"/>
  <c r="AK248"/>
  <c r="AK249"/>
  <c r="AK250"/>
  <c r="AK251"/>
  <c r="AK252"/>
  <c r="AK253"/>
  <c r="AK254"/>
  <c r="AK255"/>
  <c r="AK256"/>
  <c r="AK257"/>
  <c r="AK258"/>
  <c r="AK259"/>
  <c r="AK260"/>
  <c r="AK261"/>
  <c r="AK262"/>
  <c r="AK263"/>
  <c r="AK264"/>
  <c r="AK265"/>
  <c r="AK266"/>
  <c r="AK267"/>
  <c r="AK268"/>
  <c r="AK269"/>
  <c r="AK270"/>
  <c r="AK271"/>
  <c r="AK272"/>
  <c r="AK273"/>
  <c r="AK274"/>
  <c r="AK275"/>
  <c r="AK276"/>
  <c r="AK277"/>
  <c r="AK278"/>
  <c r="AK279"/>
  <c r="AK280"/>
  <c r="AK281"/>
  <c r="AK282"/>
  <c r="AK283"/>
  <c r="AK284"/>
  <c r="AK285"/>
  <c r="AK286"/>
  <c r="AK287"/>
  <c r="AK288"/>
  <c r="AK289"/>
  <c r="AK290"/>
  <c r="AK291"/>
  <c r="AK292"/>
  <c r="AK293"/>
  <c r="AK294"/>
  <c r="AK295"/>
  <c r="AK296"/>
  <c r="AK297"/>
  <c r="AK298"/>
  <c r="AK299"/>
  <c r="AK300"/>
  <c r="AK301"/>
  <c r="AK302"/>
  <c r="AK303"/>
  <c r="AK304"/>
  <c r="AK305"/>
  <c r="AK306"/>
  <c r="AK307"/>
  <c r="AK308"/>
  <c r="AK309"/>
  <c r="AK310"/>
  <c r="AK311"/>
  <c r="AK312"/>
  <c r="AK313"/>
  <c r="AK314"/>
  <c r="AK315"/>
  <c r="AK316"/>
  <c r="AK317"/>
  <c r="AK318"/>
  <c r="AK319"/>
  <c r="AK320"/>
  <c r="AK321"/>
  <c r="AK322"/>
  <c r="AK323"/>
  <c r="AK324"/>
  <c r="AK325"/>
  <c r="AK326"/>
  <c r="AK327"/>
  <c r="AK328"/>
  <c r="AK329"/>
  <c r="AK330"/>
  <c r="AK331"/>
  <c r="AK332"/>
  <c r="AK333"/>
  <c r="AK334"/>
  <c r="AK335"/>
  <c r="AK336"/>
  <c r="AK337"/>
  <c r="AK338"/>
  <c r="AK339"/>
  <c r="AK340"/>
  <c r="AK341"/>
  <c r="AK342"/>
  <c r="AK343"/>
  <c r="AK344"/>
  <c r="AK345"/>
  <c r="AK346"/>
  <c r="AK347"/>
  <c r="AK348"/>
  <c r="AK349"/>
  <c r="AK350"/>
  <c r="AK351"/>
  <c r="AK352"/>
  <c r="AK353"/>
  <c r="AK354"/>
  <c r="AK355"/>
  <c r="AK356"/>
  <c r="AK357"/>
  <c r="AK358"/>
  <c r="AK359"/>
  <c r="AK360"/>
  <c r="AK361"/>
  <c r="AK362"/>
  <c r="AK363"/>
  <c r="AK364"/>
  <c r="AK365"/>
  <c r="AK366"/>
  <c r="AK16"/>
  <c r="AK17"/>
  <c r="AK12"/>
  <c r="AK13"/>
  <c r="AK14"/>
  <c r="AK15"/>
  <c r="AK8"/>
  <c r="AK9"/>
  <c r="AK10"/>
  <c r="AK11"/>
  <c r="AK6"/>
  <c r="AI8" i="3" s="1"/>
  <c r="AK7" i="2"/>
  <c r="AI9" i="3" s="1"/>
  <c r="AI18" i="2"/>
  <c r="AI19"/>
  <c r="AI20"/>
  <c r="AI21"/>
  <c r="AI22"/>
  <c r="AI23"/>
  <c r="AI24"/>
  <c r="AI25"/>
  <c r="AI26"/>
  <c r="AI27"/>
  <c r="AI28"/>
  <c r="AI29"/>
  <c r="AI30"/>
  <c r="AI31"/>
  <c r="AI32"/>
  <c r="AI33"/>
  <c r="AI34"/>
  <c r="AI35"/>
  <c r="AI36"/>
  <c r="AI37"/>
  <c r="AI38"/>
  <c r="AI39"/>
  <c r="AI40"/>
  <c r="AI41"/>
  <c r="AI42"/>
  <c r="AI43"/>
  <c r="AI44"/>
  <c r="AI45"/>
  <c r="AI46"/>
  <c r="AI47"/>
  <c r="AI48"/>
  <c r="AI49"/>
  <c r="AI50"/>
  <c r="AI51"/>
  <c r="AI52"/>
  <c r="AI53"/>
  <c r="AI54"/>
  <c r="AI55"/>
  <c r="AI56"/>
  <c r="AI57"/>
  <c r="AI58"/>
  <c r="AI59"/>
  <c r="AI60"/>
  <c r="AI61"/>
  <c r="AI62"/>
  <c r="AI63"/>
  <c r="AI64"/>
  <c r="AI65"/>
  <c r="AI66"/>
  <c r="AI67"/>
  <c r="AI68"/>
  <c r="AI69"/>
  <c r="AI70"/>
  <c r="AI71"/>
  <c r="AI72"/>
  <c r="AI73"/>
  <c r="AI74"/>
  <c r="AI75"/>
  <c r="AI76"/>
  <c r="AI77"/>
  <c r="AI78"/>
  <c r="AI79"/>
  <c r="AI80"/>
  <c r="AI81"/>
  <c r="AI82"/>
  <c r="AI83"/>
  <c r="AI84"/>
  <c r="AI85"/>
  <c r="AI86"/>
  <c r="AI87"/>
  <c r="AI88"/>
  <c r="AI89"/>
  <c r="AI90"/>
  <c r="AI91"/>
  <c r="AI92"/>
  <c r="AI93"/>
  <c r="AI94"/>
  <c r="AI95"/>
  <c r="AI96"/>
  <c r="AI97"/>
  <c r="AI98"/>
  <c r="AI99"/>
  <c r="AI100"/>
  <c r="AI101"/>
  <c r="AI102"/>
  <c r="AI103"/>
  <c r="AI104"/>
  <c r="AI105"/>
  <c r="AI106"/>
  <c r="AI107"/>
  <c r="AI108"/>
  <c r="AI109"/>
  <c r="AI110"/>
  <c r="AI111"/>
  <c r="AI112"/>
  <c r="AI113"/>
  <c r="AI114"/>
  <c r="AI115"/>
  <c r="AI116"/>
  <c r="AI117"/>
  <c r="AI118"/>
  <c r="AI119"/>
  <c r="AI120"/>
  <c r="AI121"/>
  <c r="AI122"/>
  <c r="AI123"/>
  <c r="AI124"/>
  <c r="AI125"/>
  <c r="AI126"/>
  <c r="AI127"/>
  <c r="AI128"/>
  <c r="AI129"/>
  <c r="AI130"/>
  <c r="AI131"/>
  <c r="AI132"/>
  <c r="AI133"/>
  <c r="AI134"/>
  <c r="AI135"/>
  <c r="AI136"/>
  <c r="AI137"/>
  <c r="AI138"/>
  <c r="AI139"/>
  <c r="AI140"/>
  <c r="AI141"/>
  <c r="AI142"/>
  <c r="AI143"/>
  <c r="AI144"/>
  <c r="AI145"/>
  <c r="AI146"/>
  <c r="AI147"/>
  <c r="AI148"/>
  <c r="AI149"/>
  <c r="AI150"/>
  <c r="AI151"/>
  <c r="AI152"/>
  <c r="AI153"/>
  <c r="AI154"/>
  <c r="AI155"/>
  <c r="AI156"/>
  <c r="AI157"/>
  <c r="AI158"/>
  <c r="AI159"/>
  <c r="AI160"/>
  <c r="AI161"/>
  <c r="AI162"/>
  <c r="AI163"/>
  <c r="AI164"/>
  <c r="AI165"/>
  <c r="AI166"/>
  <c r="AI167"/>
  <c r="AI168"/>
  <c r="AI169"/>
  <c r="AI170"/>
  <c r="AI171"/>
  <c r="AI172"/>
  <c r="AI173"/>
  <c r="AI174"/>
  <c r="AI175"/>
  <c r="AI176"/>
  <c r="AI177"/>
  <c r="AI178"/>
  <c r="AI179"/>
  <c r="AI180"/>
  <c r="AI181"/>
  <c r="AI182"/>
  <c r="AI183"/>
  <c r="AI184"/>
  <c r="AI185"/>
  <c r="AI186"/>
  <c r="AI187"/>
  <c r="AI188"/>
  <c r="AI189"/>
  <c r="AI190"/>
  <c r="AI191"/>
  <c r="AI192"/>
  <c r="AI193"/>
  <c r="AI194"/>
  <c r="AI195"/>
  <c r="AI196"/>
  <c r="AI197"/>
  <c r="AI198"/>
  <c r="AI199"/>
  <c r="AI200"/>
  <c r="AI201"/>
  <c r="AI202"/>
  <c r="AI203"/>
  <c r="AI204"/>
  <c r="AI205"/>
  <c r="AI206"/>
  <c r="AI207"/>
  <c r="AI208"/>
  <c r="AI209"/>
  <c r="AI210"/>
  <c r="AI211"/>
  <c r="AI212"/>
  <c r="AI213"/>
  <c r="AI214"/>
  <c r="AI215"/>
  <c r="AI216"/>
  <c r="AI217"/>
  <c r="AI218"/>
  <c r="AI219"/>
  <c r="AI220"/>
  <c r="AI221"/>
  <c r="AI222"/>
  <c r="AI223"/>
  <c r="AI224"/>
  <c r="AI225"/>
  <c r="AI226"/>
  <c r="AI227"/>
  <c r="AI228"/>
  <c r="AI229"/>
  <c r="AI230"/>
  <c r="AI231"/>
  <c r="AI232"/>
  <c r="AI233"/>
  <c r="AI234"/>
  <c r="AI235"/>
  <c r="AI236"/>
  <c r="AI237"/>
  <c r="AI238"/>
  <c r="AI239"/>
  <c r="AI240"/>
  <c r="AI241"/>
  <c r="AI242"/>
  <c r="AI243"/>
  <c r="AI244"/>
  <c r="AI245"/>
  <c r="AI246"/>
  <c r="AI247"/>
  <c r="AI248"/>
  <c r="AI249"/>
  <c r="AI250"/>
  <c r="AI251"/>
  <c r="AI252"/>
  <c r="AI253"/>
  <c r="AI254"/>
  <c r="AI255"/>
  <c r="AI256"/>
  <c r="AI257"/>
  <c r="AI258"/>
  <c r="AI259"/>
  <c r="AI260"/>
  <c r="AI261"/>
  <c r="AI262"/>
  <c r="AI263"/>
  <c r="AI264"/>
  <c r="AI265"/>
  <c r="AI266"/>
  <c r="AI267"/>
  <c r="AI268"/>
  <c r="AI269"/>
  <c r="AI270"/>
  <c r="AI271"/>
  <c r="AI272"/>
  <c r="AI273"/>
  <c r="AI274"/>
  <c r="AI275"/>
  <c r="AI276"/>
  <c r="AI277"/>
  <c r="AI278"/>
  <c r="AI279"/>
  <c r="AI280"/>
  <c r="AI281"/>
  <c r="AI282"/>
  <c r="AI283"/>
  <c r="AI284"/>
  <c r="AI285"/>
  <c r="AI286"/>
  <c r="AI287"/>
  <c r="AI288"/>
  <c r="AI289"/>
  <c r="AI290"/>
  <c r="AI291"/>
  <c r="AI292"/>
  <c r="AI293"/>
  <c r="AI294"/>
  <c r="AI295"/>
  <c r="AI296"/>
  <c r="AI297"/>
  <c r="AI298"/>
  <c r="AI299"/>
  <c r="AI300"/>
  <c r="AI301"/>
  <c r="AI302"/>
  <c r="AI303"/>
  <c r="AI304"/>
  <c r="AI305"/>
  <c r="AI306"/>
  <c r="AI307"/>
  <c r="AI308"/>
  <c r="AI309"/>
  <c r="AI310"/>
  <c r="AI311"/>
  <c r="AI312"/>
  <c r="AI313"/>
  <c r="AI314"/>
  <c r="AI315"/>
  <c r="AI316"/>
  <c r="AI317"/>
  <c r="AI318"/>
  <c r="AI319"/>
  <c r="AI320"/>
  <c r="AI321"/>
  <c r="AI322"/>
  <c r="AI323"/>
  <c r="AI324"/>
  <c r="AI325"/>
  <c r="AI326"/>
  <c r="AI327"/>
  <c r="AI328"/>
  <c r="AI329"/>
  <c r="AI330"/>
  <c r="AI331"/>
  <c r="AI332"/>
  <c r="AI333"/>
  <c r="AI334"/>
  <c r="AI335"/>
  <c r="AI336"/>
  <c r="AI337"/>
  <c r="AI338"/>
  <c r="AI339"/>
  <c r="AI340"/>
  <c r="AI341"/>
  <c r="AI342"/>
  <c r="AI343"/>
  <c r="AI344"/>
  <c r="AI345"/>
  <c r="AI346"/>
  <c r="AI347"/>
  <c r="AI348"/>
  <c r="AI349"/>
  <c r="AI350"/>
  <c r="AI351"/>
  <c r="AI352"/>
  <c r="AI353"/>
  <c r="AI354"/>
  <c r="AI355"/>
  <c r="AI356"/>
  <c r="AI357"/>
  <c r="AI358"/>
  <c r="AI359"/>
  <c r="AI360"/>
  <c r="AI361"/>
  <c r="AI362"/>
  <c r="AI363"/>
  <c r="AI364"/>
  <c r="AI365"/>
  <c r="AI366"/>
  <c r="AI16"/>
  <c r="AI17"/>
  <c r="AI12"/>
  <c r="AI13"/>
  <c r="AI14"/>
  <c r="AI15"/>
  <c r="AI8"/>
  <c r="AI9"/>
  <c r="AI10"/>
  <c r="AI11"/>
  <c r="AI6"/>
  <c r="AG8" i="3" s="1"/>
  <c r="AI7" i="2"/>
  <c r="AG9" i="3" s="1"/>
  <c r="AG18" i="2"/>
  <c r="AG19"/>
  <c r="AG20"/>
  <c r="AG21"/>
  <c r="AG22"/>
  <c r="AG23"/>
  <c r="AG24"/>
  <c r="AG25"/>
  <c r="AG26"/>
  <c r="AG27"/>
  <c r="AG28"/>
  <c r="AG29"/>
  <c r="AG30"/>
  <c r="AG31"/>
  <c r="AG32"/>
  <c r="AG33"/>
  <c r="AG34"/>
  <c r="AG35"/>
  <c r="AG36"/>
  <c r="AG37"/>
  <c r="AG38"/>
  <c r="AG39"/>
  <c r="AG40"/>
  <c r="AG41"/>
  <c r="AG42"/>
  <c r="AG43"/>
  <c r="AG44"/>
  <c r="AG45"/>
  <c r="AG46"/>
  <c r="AG47"/>
  <c r="AG48"/>
  <c r="AG49"/>
  <c r="AG50"/>
  <c r="AG51"/>
  <c r="AG52"/>
  <c r="AG53"/>
  <c r="AG54"/>
  <c r="AG55"/>
  <c r="AG56"/>
  <c r="AG57"/>
  <c r="AG58"/>
  <c r="AG59"/>
  <c r="AG60"/>
  <c r="AG61"/>
  <c r="AG62"/>
  <c r="AG63"/>
  <c r="AG64"/>
  <c r="AG65"/>
  <c r="AG66"/>
  <c r="AG67"/>
  <c r="AG68"/>
  <c r="AG69"/>
  <c r="AG70"/>
  <c r="AG71"/>
  <c r="AG72"/>
  <c r="AG73"/>
  <c r="AG74"/>
  <c r="AG75"/>
  <c r="AG76"/>
  <c r="AG77"/>
  <c r="AG78"/>
  <c r="AG79"/>
  <c r="AG80"/>
  <c r="AG81"/>
  <c r="AG82"/>
  <c r="AG83"/>
  <c r="AG84"/>
  <c r="AG85"/>
  <c r="AG86"/>
  <c r="AG87"/>
  <c r="AG88"/>
  <c r="AG89"/>
  <c r="AG90"/>
  <c r="AG91"/>
  <c r="AG92"/>
  <c r="AG93"/>
  <c r="AG94"/>
  <c r="AG95"/>
  <c r="AG96"/>
  <c r="AG97"/>
  <c r="AG98"/>
  <c r="AG99"/>
  <c r="AG100"/>
  <c r="AG101"/>
  <c r="AG102"/>
  <c r="AG103"/>
  <c r="AG104"/>
  <c r="AG105"/>
  <c r="AG106"/>
  <c r="AG107"/>
  <c r="AG108"/>
  <c r="AG109"/>
  <c r="AG110"/>
  <c r="AG111"/>
  <c r="AG112"/>
  <c r="AG113"/>
  <c r="AG114"/>
  <c r="AG115"/>
  <c r="AG116"/>
  <c r="AG117"/>
  <c r="AG118"/>
  <c r="AG119"/>
  <c r="AG120"/>
  <c r="AG121"/>
  <c r="AG122"/>
  <c r="AG123"/>
  <c r="AG124"/>
  <c r="AG125"/>
  <c r="AG126"/>
  <c r="AG127"/>
  <c r="AG128"/>
  <c r="AG129"/>
  <c r="AG130"/>
  <c r="AG131"/>
  <c r="AG132"/>
  <c r="AG133"/>
  <c r="AG134"/>
  <c r="AG135"/>
  <c r="AG136"/>
  <c r="AG137"/>
  <c r="AG138"/>
  <c r="AG139"/>
  <c r="AG140"/>
  <c r="AG141"/>
  <c r="AG142"/>
  <c r="AG143"/>
  <c r="AG144"/>
  <c r="AG145"/>
  <c r="AG146"/>
  <c r="AG147"/>
  <c r="AG148"/>
  <c r="AG149"/>
  <c r="AG150"/>
  <c r="AG151"/>
  <c r="AG152"/>
  <c r="AG153"/>
  <c r="AG154"/>
  <c r="AG155"/>
  <c r="AG156"/>
  <c r="AG157"/>
  <c r="AG158"/>
  <c r="AG159"/>
  <c r="AG160"/>
  <c r="AG161"/>
  <c r="AG162"/>
  <c r="AG163"/>
  <c r="AG164"/>
  <c r="AG165"/>
  <c r="AG166"/>
  <c r="AG167"/>
  <c r="AG168"/>
  <c r="AG169"/>
  <c r="AG170"/>
  <c r="AG171"/>
  <c r="AG172"/>
  <c r="AG173"/>
  <c r="AG174"/>
  <c r="AG175"/>
  <c r="AG176"/>
  <c r="AG177"/>
  <c r="AG178"/>
  <c r="AG179"/>
  <c r="AG180"/>
  <c r="AG181"/>
  <c r="AG182"/>
  <c r="AG183"/>
  <c r="AG184"/>
  <c r="AG185"/>
  <c r="AG186"/>
  <c r="AG187"/>
  <c r="AG188"/>
  <c r="AG189"/>
  <c r="AG190"/>
  <c r="AG191"/>
  <c r="AG192"/>
  <c r="AG193"/>
  <c r="AG194"/>
  <c r="AG195"/>
  <c r="AG196"/>
  <c r="AG197"/>
  <c r="AG198"/>
  <c r="AG199"/>
  <c r="AG200"/>
  <c r="AG201"/>
  <c r="AG202"/>
  <c r="AG203"/>
  <c r="AG204"/>
  <c r="AG205"/>
  <c r="AG206"/>
  <c r="AG207"/>
  <c r="AG208"/>
  <c r="AG209"/>
  <c r="AG210"/>
  <c r="AG211"/>
  <c r="AG212"/>
  <c r="AG213"/>
  <c r="AG214"/>
  <c r="AG215"/>
  <c r="AG216"/>
  <c r="AG217"/>
  <c r="AG218"/>
  <c r="AG219"/>
  <c r="AG220"/>
  <c r="AG221"/>
  <c r="AG222"/>
  <c r="AG223"/>
  <c r="AG224"/>
  <c r="AG225"/>
  <c r="AG226"/>
  <c r="AG227"/>
  <c r="AG228"/>
  <c r="AG229"/>
  <c r="AG230"/>
  <c r="AG231"/>
  <c r="AG232"/>
  <c r="AG233"/>
  <c r="AG234"/>
  <c r="AG235"/>
  <c r="AG236"/>
  <c r="AG237"/>
  <c r="AG238"/>
  <c r="AG239"/>
  <c r="AG240"/>
  <c r="AG241"/>
  <c r="AG242"/>
  <c r="AG243"/>
  <c r="AG244"/>
  <c r="AG245"/>
  <c r="AG246"/>
  <c r="AG247"/>
  <c r="AG248"/>
  <c r="AG249"/>
  <c r="AG250"/>
  <c r="AG251"/>
  <c r="AG252"/>
  <c r="AG253"/>
  <c r="AG254"/>
  <c r="AG255"/>
  <c r="AG256"/>
  <c r="AG257"/>
  <c r="AG258"/>
  <c r="AG259"/>
  <c r="AG260"/>
  <c r="AG261"/>
  <c r="AG262"/>
  <c r="AG263"/>
  <c r="AG264"/>
  <c r="AG265"/>
  <c r="AG266"/>
  <c r="AG267"/>
  <c r="AG268"/>
  <c r="AG269"/>
  <c r="AG270"/>
  <c r="AG271"/>
  <c r="AG272"/>
  <c r="AG273"/>
  <c r="AG274"/>
  <c r="AG275"/>
  <c r="AG276"/>
  <c r="AG277"/>
  <c r="AG278"/>
  <c r="AG279"/>
  <c r="AG280"/>
  <c r="AG281"/>
  <c r="AG282"/>
  <c r="AG283"/>
  <c r="AG284"/>
  <c r="AG285"/>
  <c r="AG286"/>
  <c r="AG287"/>
  <c r="AG288"/>
  <c r="AG289"/>
  <c r="AG290"/>
  <c r="AG291"/>
  <c r="AG292"/>
  <c r="AG293"/>
  <c r="AG294"/>
  <c r="AG295"/>
  <c r="AG296"/>
  <c r="AG297"/>
  <c r="AG298"/>
  <c r="AG299"/>
  <c r="AG300"/>
  <c r="AG301"/>
  <c r="AG302"/>
  <c r="AG303"/>
  <c r="AG304"/>
  <c r="AG305"/>
  <c r="AG306"/>
  <c r="AG307"/>
  <c r="AG308"/>
  <c r="AG309"/>
  <c r="AG310"/>
  <c r="AG311"/>
  <c r="AG312"/>
  <c r="AG313"/>
  <c r="AG314"/>
  <c r="AG315"/>
  <c r="AG316"/>
  <c r="AG317"/>
  <c r="AG318"/>
  <c r="AG319"/>
  <c r="AG320"/>
  <c r="AG321"/>
  <c r="AG322"/>
  <c r="AG323"/>
  <c r="AG324"/>
  <c r="AG325"/>
  <c r="AG326"/>
  <c r="AG327"/>
  <c r="AG328"/>
  <c r="AG329"/>
  <c r="AG330"/>
  <c r="AG331"/>
  <c r="AG332"/>
  <c r="AG333"/>
  <c r="AG334"/>
  <c r="AG335"/>
  <c r="AG336"/>
  <c r="AG337"/>
  <c r="AG338"/>
  <c r="AG339"/>
  <c r="AG340"/>
  <c r="AG341"/>
  <c r="AG342"/>
  <c r="AG343"/>
  <c r="AG344"/>
  <c r="AG345"/>
  <c r="AG346"/>
  <c r="AG347"/>
  <c r="AG348"/>
  <c r="AG349"/>
  <c r="AG350"/>
  <c r="AG351"/>
  <c r="AG352"/>
  <c r="AG353"/>
  <c r="AG354"/>
  <c r="AG355"/>
  <c r="AG356"/>
  <c r="AG357"/>
  <c r="AG358"/>
  <c r="AG359"/>
  <c r="AG360"/>
  <c r="AG361"/>
  <c r="AG362"/>
  <c r="AG363"/>
  <c r="AG364"/>
  <c r="AG365"/>
  <c r="AG366"/>
  <c r="AG16"/>
  <c r="AG17"/>
  <c r="AG12"/>
  <c r="AG13"/>
  <c r="AG14"/>
  <c r="AG15"/>
  <c r="AG8"/>
  <c r="AG9"/>
  <c r="AG10"/>
  <c r="AG11"/>
  <c r="AG6"/>
  <c r="AE8" i="3" s="1"/>
  <c r="AG7" i="2"/>
  <c r="AE9" i="3" s="1"/>
  <c r="AE18" i="2"/>
  <c r="AE19"/>
  <c r="AE20"/>
  <c r="AE21"/>
  <c r="AE22"/>
  <c r="AE23"/>
  <c r="AE24"/>
  <c r="AE25"/>
  <c r="AE26"/>
  <c r="AE27"/>
  <c r="AE28"/>
  <c r="AE29"/>
  <c r="AE30"/>
  <c r="AE31"/>
  <c r="AE32"/>
  <c r="AE33"/>
  <c r="AE34"/>
  <c r="AE35"/>
  <c r="AE36"/>
  <c r="AE37"/>
  <c r="AE38"/>
  <c r="AE39"/>
  <c r="AE40"/>
  <c r="AE41"/>
  <c r="AE42"/>
  <c r="AE43"/>
  <c r="AE44"/>
  <c r="AE45"/>
  <c r="AE46"/>
  <c r="AE47"/>
  <c r="AE48"/>
  <c r="AE49"/>
  <c r="AE50"/>
  <c r="AE51"/>
  <c r="AE52"/>
  <c r="AE53"/>
  <c r="AE54"/>
  <c r="AE55"/>
  <c r="AE56"/>
  <c r="AE57"/>
  <c r="AE58"/>
  <c r="AE59"/>
  <c r="AE60"/>
  <c r="AE61"/>
  <c r="AE62"/>
  <c r="AE63"/>
  <c r="AE64"/>
  <c r="AE65"/>
  <c r="AE66"/>
  <c r="AE67"/>
  <c r="AE68"/>
  <c r="AE69"/>
  <c r="AE70"/>
  <c r="AE71"/>
  <c r="AE72"/>
  <c r="AE73"/>
  <c r="AE74"/>
  <c r="AE75"/>
  <c r="AE76"/>
  <c r="AE77"/>
  <c r="AE78"/>
  <c r="AE79"/>
  <c r="AE80"/>
  <c r="AE81"/>
  <c r="AE82"/>
  <c r="AE83"/>
  <c r="AE84"/>
  <c r="AE85"/>
  <c r="AE86"/>
  <c r="AE87"/>
  <c r="AE88"/>
  <c r="AE89"/>
  <c r="AE90"/>
  <c r="AE91"/>
  <c r="AE92"/>
  <c r="AE93"/>
  <c r="AE94"/>
  <c r="AE95"/>
  <c r="AE96"/>
  <c r="AE97"/>
  <c r="AE98"/>
  <c r="AE99"/>
  <c r="AE100"/>
  <c r="AE101"/>
  <c r="AE102"/>
  <c r="AE103"/>
  <c r="AE104"/>
  <c r="AE105"/>
  <c r="AE106"/>
  <c r="AE107"/>
  <c r="AE108"/>
  <c r="AE109"/>
  <c r="AE110"/>
  <c r="AE111"/>
  <c r="AE112"/>
  <c r="AE113"/>
  <c r="AE114"/>
  <c r="AE115"/>
  <c r="AE116"/>
  <c r="AE117"/>
  <c r="AE118"/>
  <c r="AE119"/>
  <c r="AE120"/>
  <c r="AE121"/>
  <c r="AE122"/>
  <c r="AE123"/>
  <c r="AE124"/>
  <c r="AE125"/>
  <c r="AE126"/>
  <c r="AE127"/>
  <c r="AE128"/>
  <c r="AE129"/>
  <c r="AE130"/>
  <c r="AE131"/>
  <c r="AE132"/>
  <c r="AE133"/>
  <c r="AE134"/>
  <c r="AE135"/>
  <c r="AE136"/>
  <c r="AE137"/>
  <c r="AE138"/>
  <c r="AE139"/>
  <c r="AE140"/>
  <c r="AE141"/>
  <c r="AE142"/>
  <c r="AE143"/>
  <c r="AE144"/>
  <c r="AE145"/>
  <c r="AE146"/>
  <c r="AE147"/>
  <c r="AE148"/>
  <c r="AE149"/>
  <c r="AE150"/>
  <c r="AE151"/>
  <c r="AE152"/>
  <c r="AE153"/>
  <c r="AE154"/>
  <c r="AE155"/>
  <c r="AE156"/>
  <c r="AE157"/>
  <c r="AE158"/>
  <c r="AE159"/>
  <c r="AE160"/>
  <c r="AE161"/>
  <c r="AE162"/>
  <c r="AE163"/>
  <c r="AE164"/>
  <c r="AE165"/>
  <c r="AE166"/>
  <c r="AE167"/>
  <c r="AE168"/>
  <c r="AE169"/>
  <c r="AE170"/>
  <c r="AE171"/>
  <c r="AE172"/>
  <c r="AE173"/>
  <c r="AE174"/>
  <c r="AE175"/>
  <c r="AE176"/>
  <c r="AE177"/>
  <c r="AE178"/>
  <c r="AE179"/>
  <c r="AE180"/>
  <c r="AE181"/>
  <c r="AE182"/>
  <c r="AE183"/>
  <c r="AE184"/>
  <c r="AE185"/>
  <c r="AE186"/>
  <c r="AE187"/>
  <c r="AE188"/>
  <c r="AE189"/>
  <c r="AE190"/>
  <c r="AE191"/>
  <c r="AE192"/>
  <c r="AE193"/>
  <c r="AE194"/>
  <c r="AE195"/>
  <c r="AE196"/>
  <c r="AE197"/>
  <c r="AE198"/>
  <c r="AE199"/>
  <c r="AE200"/>
  <c r="AE201"/>
  <c r="AE202"/>
  <c r="AE203"/>
  <c r="AE204"/>
  <c r="AE205"/>
  <c r="AE206"/>
  <c r="AE207"/>
  <c r="AE208"/>
  <c r="AE209"/>
  <c r="AE210"/>
  <c r="AE211"/>
  <c r="AE212"/>
  <c r="AE213"/>
  <c r="AE214"/>
  <c r="AE215"/>
  <c r="AE216"/>
  <c r="AE217"/>
  <c r="AE218"/>
  <c r="AE219"/>
  <c r="AE220"/>
  <c r="AE221"/>
  <c r="AE222"/>
  <c r="AE223"/>
  <c r="AE224"/>
  <c r="AE225"/>
  <c r="AE226"/>
  <c r="AE227"/>
  <c r="AE228"/>
  <c r="AE229"/>
  <c r="AE230"/>
  <c r="AE231"/>
  <c r="AE232"/>
  <c r="AE233"/>
  <c r="AE234"/>
  <c r="AE235"/>
  <c r="AE236"/>
  <c r="AE237"/>
  <c r="AE238"/>
  <c r="AE239"/>
  <c r="AE240"/>
  <c r="AE241"/>
  <c r="AE242"/>
  <c r="AE243"/>
  <c r="AE244"/>
  <c r="AE245"/>
  <c r="AE246"/>
  <c r="AE247"/>
  <c r="AE248"/>
  <c r="AE249"/>
  <c r="AE250"/>
  <c r="AE251"/>
  <c r="AE252"/>
  <c r="AE253"/>
  <c r="AE254"/>
  <c r="AE255"/>
  <c r="AE256"/>
  <c r="AE257"/>
  <c r="AE258"/>
  <c r="AE259"/>
  <c r="AE260"/>
  <c r="AE261"/>
  <c r="AE262"/>
  <c r="AE263"/>
  <c r="AE264"/>
  <c r="AE265"/>
  <c r="AE266"/>
  <c r="AE267"/>
  <c r="AE268"/>
  <c r="AE269"/>
  <c r="AE270"/>
  <c r="AE271"/>
  <c r="AE272"/>
  <c r="AE273"/>
  <c r="AE274"/>
  <c r="AE275"/>
  <c r="AE276"/>
  <c r="AE277"/>
  <c r="AE278"/>
  <c r="AE279"/>
  <c r="AE280"/>
  <c r="AE281"/>
  <c r="AE282"/>
  <c r="AE283"/>
  <c r="AE284"/>
  <c r="AE285"/>
  <c r="AE286"/>
  <c r="AE287"/>
  <c r="AE288"/>
  <c r="AE289"/>
  <c r="AE290"/>
  <c r="AE291"/>
  <c r="AE292"/>
  <c r="AE293"/>
  <c r="AE294"/>
  <c r="AE295"/>
  <c r="AE296"/>
  <c r="AE297"/>
  <c r="AE298"/>
  <c r="AE299"/>
  <c r="AE300"/>
  <c r="AE301"/>
  <c r="AE302"/>
  <c r="AE303"/>
  <c r="AE304"/>
  <c r="AE305"/>
  <c r="AE306"/>
  <c r="AE307"/>
  <c r="AE308"/>
  <c r="AE309"/>
  <c r="AE310"/>
  <c r="AE311"/>
  <c r="AE312"/>
  <c r="AE313"/>
  <c r="AE314"/>
  <c r="AE315"/>
  <c r="AE316"/>
  <c r="AE317"/>
  <c r="AE318"/>
  <c r="AE319"/>
  <c r="AE320"/>
  <c r="AE321"/>
  <c r="AE322"/>
  <c r="AE323"/>
  <c r="AE324"/>
  <c r="AE325"/>
  <c r="AE326"/>
  <c r="AE327"/>
  <c r="AE328"/>
  <c r="AE329"/>
  <c r="AE330"/>
  <c r="AE331"/>
  <c r="AE332"/>
  <c r="AE333"/>
  <c r="AE334"/>
  <c r="AE335"/>
  <c r="AE336"/>
  <c r="AE337"/>
  <c r="AE338"/>
  <c r="AE339"/>
  <c r="AE340"/>
  <c r="AE341"/>
  <c r="AE342"/>
  <c r="AE343"/>
  <c r="AE344"/>
  <c r="AE345"/>
  <c r="AE346"/>
  <c r="AE347"/>
  <c r="AE348"/>
  <c r="AE349"/>
  <c r="AE350"/>
  <c r="AE351"/>
  <c r="AE352"/>
  <c r="AE353"/>
  <c r="AE354"/>
  <c r="AE355"/>
  <c r="AE356"/>
  <c r="AE357"/>
  <c r="AE358"/>
  <c r="AE359"/>
  <c r="AE360"/>
  <c r="AE361"/>
  <c r="AE362"/>
  <c r="AE363"/>
  <c r="AE364"/>
  <c r="AE365"/>
  <c r="AE366"/>
  <c r="AE16"/>
  <c r="AE17"/>
  <c r="AE12"/>
  <c r="AE13"/>
  <c r="AE14"/>
  <c r="AE15"/>
  <c r="AE8"/>
  <c r="AE9"/>
  <c r="AE10"/>
  <c r="AE11"/>
  <c r="AE6"/>
  <c r="AC8" i="3" s="1"/>
  <c r="AE7" i="2"/>
  <c r="AC9" i="3" s="1"/>
  <c r="AC18" i="2"/>
  <c r="AC19"/>
  <c r="AC20"/>
  <c r="AC21"/>
  <c r="AC22"/>
  <c r="AC23"/>
  <c r="AC24"/>
  <c r="AC25"/>
  <c r="AC26"/>
  <c r="AC27"/>
  <c r="AC28"/>
  <c r="AC29"/>
  <c r="AC30"/>
  <c r="AC31"/>
  <c r="AC32"/>
  <c r="AC33"/>
  <c r="AC34"/>
  <c r="AC35"/>
  <c r="AC36"/>
  <c r="AC37"/>
  <c r="AC38"/>
  <c r="AC39"/>
  <c r="AC40"/>
  <c r="AC41"/>
  <c r="AC42"/>
  <c r="AC43"/>
  <c r="AC44"/>
  <c r="AC45"/>
  <c r="AC46"/>
  <c r="AC47"/>
  <c r="AC48"/>
  <c r="AC49"/>
  <c r="AC50"/>
  <c r="AC51"/>
  <c r="AC52"/>
  <c r="AC53"/>
  <c r="AC54"/>
  <c r="AC55"/>
  <c r="AC56"/>
  <c r="AC57"/>
  <c r="AC58"/>
  <c r="AC59"/>
  <c r="AC60"/>
  <c r="AC61"/>
  <c r="AC62"/>
  <c r="AC63"/>
  <c r="AC64"/>
  <c r="AC65"/>
  <c r="AC66"/>
  <c r="AC67"/>
  <c r="AC68"/>
  <c r="AC69"/>
  <c r="AC70"/>
  <c r="AC71"/>
  <c r="AC72"/>
  <c r="AC73"/>
  <c r="AC74"/>
  <c r="AC75"/>
  <c r="AC76"/>
  <c r="AC77"/>
  <c r="AC78"/>
  <c r="AC79"/>
  <c r="AC80"/>
  <c r="AC81"/>
  <c r="AC82"/>
  <c r="AC83"/>
  <c r="AC84"/>
  <c r="AC85"/>
  <c r="AC86"/>
  <c r="AC87"/>
  <c r="AC88"/>
  <c r="AC89"/>
  <c r="AC90"/>
  <c r="AC91"/>
  <c r="AC92"/>
  <c r="AC93"/>
  <c r="AC94"/>
  <c r="AC95"/>
  <c r="AC96"/>
  <c r="AC97"/>
  <c r="AC98"/>
  <c r="AC99"/>
  <c r="AC100"/>
  <c r="AC101"/>
  <c r="AC102"/>
  <c r="AC103"/>
  <c r="AC104"/>
  <c r="AC105"/>
  <c r="AC106"/>
  <c r="AC107"/>
  <c r="AC108"/>
  <c r="AC109"/>
  <c r="AC110"/>
  <c r="AC111"/>
  <c r="AC112"/>
  <c r="AC113"/>
  <c r="AC114"/>
  <c r="AC115"/>
  <c r="AC116"/>
  <c r="AC117"/>
  <c r="AC118"/>
  <c r="AC119"/>
  <c r="AC120"/>
  <c r="AC121"/>
  <c r="AC122"/>
  <c r="AC123"/>
  <c r="AC124"/>
  <c r="AC125"/>
  <c r="AC126"/>
  <c r="AC127"/>
  <c r="AC128"/>
  <c r="AC129"/>
  <c r="AC130"/>
  <c r="AC131"/>
  <c r="AC132"/>
  <c r="AC133"/>
  <c r="AC134"/>
  <c r="AC135"/>
  <c r="AC136"/>
  <c r="AC137"/>
  <c r="AC138"/>
  <c r="AC139"/>
  <c r="AC140"/>
  <c r="AC141"/>
  <c r="AC142"/>
  <c r="AC143"/>
  <c r="AC144"/>
  <c r="AC145"/>
  <c r="AC146"/>
  <c r="AC147"/>
  <c r="AC148"/>
  <c r="AC149"/>
  <c r="AC150"/>
  <c r="AC151"/>
  <c r="AC152"/>
  <c r="AC153"/>
  <c r="AC154"/>
  <c r="AC155"/>
  <c r="AC156"/>
  <c r="AC157"/>
  <c r="AC158"/>
  <c r="AC159"/>
  <c r="AC160"/>
  <c r="AC161"/>
  <c r="AC162"/>
  <c r="AC163"/>
  <c r="AC164"/>
  <c r="AC165"/>
  <c r="AC166"/>
  <c r="AC167"/>
  <c r="AC168"/>
  <c r="AC169"/>
  <c r="AC170"/>
  <c r="AC171"/>
  <c r="AC172"/>
  <c r="AC173"/>
  <c r="AC174"/>
  <c r="AC175"/>
  <c r="AC176"/>
  <c r="AC177"/>
  <c r="AC178"/>
  <c r="AC179"/>
  <c r="AC180"/>
  <c r="AC181"/>
  <c r="AC182"/>
  <c r="AC183"/>
  <c r="AC184"/>
  <c r="AC185"/>
  <c r="AC186"/>
  <c r="AC187"/>
  <c r="AC188"/>
  <c r="AC189"/>
  <c r="AC190"/>
  <c r="AC191"/>
  <c r="AC192"/>
  <c r="AC193"/>
  <c r="AC194"/>
  <c r="AC195"/>
  <c r="AC196"/>
  <c r="AC197"/>
  <c r="AC198"/>
  <c r="AC199"/>
  <c r="AC200"/>
  <c r="AC201"/>
  <c r="AC202"/>
  <c r="AC203"/>
  <c r="AC204"/>
  <c r="AC205"/>
  <c r="AC206"/>
  <c r="AC207"/>
  <c r="AC208"/>
  <c r="AC209"/>
  <c r="AC210"/>
  <c r="AC211"/>
  <c r="AC212"/>
  <c r="AC213"/>
  <c r="AC214"/>
  <c r="AC215"/>
  <c r="AC216"/>
  <c r="AC217"/>
  <c r="AC218"/>
  <c r="AC219"/>
  <c r="AC220"/>
  <c r="AC221"/>
  <c r="AC222"/>
  <c r="AC223"/>
  <c r="AC224"/>
  <c r="AC225"/>
  <c r="AC226"/>
  <c r="AC227"/>
  <c r="AC228"/>
  <c r="AC229"/>
  <c r="AC230"/>
  <c r="AC231"/>
  <c r="AC232"/>
  <c r="AC233"/>
  <c r="AC234"/>
  <c r="AC235"/>
  <c r="AC236"/>
  <c r="AC237"/>
  <c r="AC238"/>
  <c r="AC239"/>
  <c r="AC240"/>
  <c r="AC241"/>
  <c r="AC242"/>
  <c r="AC243"/>
  <c r="AC244"/>
  <c r="AC245"/>
  <c r="AC246"/>
  <c r="AC247"/>
  <c r="AC248"/>
  <c r="AC249"/>
  <c r="AC250"/>
  <c r="AC251"/>
  <c r="AC252"/>
  <c r="AC253"/>
  <c r="AC254"/>
  <c r="AC255"/>
  <c r="AC256"/>
  <c r="AC257"/>
  <c r="AC258"/>
  <c r="AC259"/>
  <c r="AC260"/>
  <c r="AC261"/>
  <c r="AC262"/>
  <c r="AC263"/>
  <c r="AC264"/>
  <c r="AC265"/>
  <c r="AC266"/>
  <c r="AC267"/>
  <c r="AC268"/>
  <c r="AC269"/>
  <c r="AC270"/>
  <c r="AC271"/>
  <c r="AC272"/>
  <c r="AC273"/>
  <c r="AC274"/>
  <c r="AC275"/>
  <c r="AC276"/>
  <c r="AC277"/>
  <c r="AC278"/>
  <c r="AC279"/>
  <c r="AC280"/>
  <c r="AC281"/>
  <c r="AC282"/>
  <c r="AC283"/>
  <c r="AC284"/>
  <c r="AC285"/>
  <c r="AC286"/>
  <c r="AC287"/>
  <c r="AC288"/>
  <c r="AC289"/>
  <c r="AC290"/>
  <c r="AC291"/>
  <c r="AC292"/>
  <c r="AC293"/>
  <c r="AC294"/>
  <c r="AC295"/>
  <c r="AC296"/>
  <c r="AC297"/>
  <c r="AC298"/>
  <c r="AC299"/>
  <c r="AC300"/>
  <c r="AC301"/>
  <c r="AC302"/>
  <c r="AC303"/>
  <c r="AC304"/>
  <c r="AC305"/>
  <c r="AC306"/>
  <c r="AC307"/>
  <c r="AC308"/>
  <c r="AC309"/>
  <c r="AC310"/>
  <c r="AC311"/>
  <c r="AC312"/>
  <c r="AC313"/>
  <c r="AC314"/>
  <c r="AC315"/>
  <c r="AC316"/>
  <c r="AC317"/>
  <c r="AC318"/>
  <c r="AC319"/>
  <c r="AC320"/>
  <c r="AC321"/>
  <c r="AC322"/>
  <c r="AC323"/>
  <c r="AC324"/>
  <c r="AC325"/>
  <c r="AC326"/>
  <c r="AC327"/>
  <c r="AC328"/>
  <c r="AC329"/>
  <c r="AC330"/>
  <c r="AC331"/>
  <c r="AC332"/>
  <c r="AC333"/>
  <c r="AC334"/>
  <c r="AC335"/>
  <c r="AC336"/>
  <c r="AC337"/>
  <c r="AC338"/>
  <c r="AC339"/>
  <c r="AC340"/>
  <c r="AC341"/>
  <c r="AC342"/>
  <c r="AC343"/>
  <c r="AC344"/>
  <c r="AC345"/>
  <c r="AC346"/>
  <c r="AC347"/>
  <c r="AC348"/>
  <c r="AC349"/>
  <c r="AC350"/>
  <c r="AC351"/>
  <c r="AC352"/>
  <c r="AC353"/>
  <c r="AC354"/>
  <c r="AC355"/>
  <c r="AC356"/>
  <c r="AC357"/>
  <c r="AC358"/>
  <c r="AC359"/>
  <c r="AC360"/>
  <c r="AC361"/>
  <c r="AC362"/>
  <c r="AC363"/>
  <c r="AC364"/>
  <c r="AC365"/>
  <c r="AC366"/>
  <c r="AC16"/>
  <c r="AC17"/>
  <c r="AC12"/>
  <c r="AC13"/>
  <c r="AC14"/>
  <c r="AC15"/>
  <c r="AC8"/>
  <c r="AC9"/>
  <c r="AC10"/>
  <c r="AC11"/>
  <c r="AC6"/>
  <c r="AA8" i="3" s="1"/>
  <c r="AC7" i="2"/>
  <c r="AA9" i="3" s="1"/>
  <c r="AA18" i="2"/>
  <c r="AA19"/>
  <c r="AA20"/>
  <c r="AA21"/>
  <c r="AA22"/>
  <c r="AA23"/>
  <c r="AA24"/>
  <c r="AA25"/>
  <c r="AA26"/>
  <c r="AA27"/>
  <c r="AA28"/>
  <c r="AA29"/>
  <c r="AA30"/>
  <c r="AA31"/>
  <c r="AA32"/>
  <c r="AA33"/>
  <c r="AA34"/>
  <c r="AA35"/>
  <c r="AA36"/>
  <c r="AA37"/>
  <c r="AA38"/>
  <c r="AA39"/>
  <c r="AA40"/>
  <c r="AA41"/>
  <c r="AA42"/>
  <c r="AA43"/>
  <c r="AA44"/>
  <c r="AA45"/>
  <c r="AA46"/>
  <c r="AA47"/>
  <c r="AA48"/>
  <c r="AA49"/>
  <c r="AA50"/>
  <c r="AA51"/>
  <c r="AA52"/>
  <c r="AA53"/>
  <c r="AA54"/>
  <c r="AA55"/>
  <c r="AA56"/>
  <c r="AA57"/>
  <c r="AA58"/>
  <c r="AA59"/>
  <c r="AA60"/>
  <c r="AA61"/>
  <c r="AA62"/>
  <c r="AA63"/>
  <c r="AA64"/>
  <c r="AA65"/>
  <c r="AA66"/>
  <c r="AA67"/>
  <c r="AA68"/>
  <c r="AA69"/>
  <c r="AA70"/>
  <c r="AA71"/>
  <c r="AA72"/>
  <c r="AA73"/>
  <c r="AA74"/>
  <c r="AA75"/>
  <c r="AA76"/>
  <c r="AA77"/>
  <c r="AA78"/>
  <c r="AA79"/>
  <c r="AA80"/>
  <c r="AA81"/>
  <c r="AA82"/>
  <c r="AA83"/>
  <c r="AA84"/>
  <c r="AA85"/>
  <c r="AA86"/>
  <c r="AA87"/>
  <c r="AA88"/>
  <c r="AA89"/>
  <c r="AA90"/>
  <c r="AA91"/>
  <c r="AA92"/>
  <c r="AA93"/>
  <c r="AA94"/>
  <c r="AA95"/>
  <c r="AA96"/>
  <c r="AA97"/>
  <c r="AA98"/>
  <c r="AA99"/>
  <c r="AA100"/>
  <c r="AA101"/>
  <c r="AA102"/>
  <c r="AA103"/>
  <c r="AA104"/>
  <c r="AA105"/>
  <c r="AA106"/>
  <c r="AA107"/>
  <c r="AA108"/>
  <c r="AA109"/>
  <c r="AA110"/>
  <c r="AA111"/>
  <c r="AA112"/>
  <c r="AA113"/>
  <c r="AA114"/>
  <c r="AA115"/>
  <c r="AA116"/>
  <c r="AA117"/>
  <c r="AA118"/>
  <c r="AA119"/>
  <c r="AA120"/>
  <c r="AA121"/>
  <c r="AA122"/>
  <c r="AA123"/>
  <c r="AA124"/>
  <c r="AA125"/>
  <c r="AA126"/>
  <c r="AA127"/>
  <c r="AA128"/>
  <c r="AA129"/>
  <c r="AA130"/>
  <c r="AA131"/>
  <c r="AA132"/>
  <c r="AA133"/>
  <c r="AA134"/>
  <c r="AA135"/>
  <c r="AA136"/>
  <c r="AA137"/>
  <c r="AA138"/>
  <c r="AA139"/>
  <c r="AA140"/>
  <c r="AA141"/>
  <c r="AA142"/>
  <c r="AA143"/>
  <c r="AA144"/>
  <c r="AA145"/>
  <c r="AA146"/>
  <c r="AA147"/>
  <c r="AA148"/>
  <c r="AA149"/>
  <c r="AA150"/>
  <c r="AA151"/>
  <c r="AA152"/>
  <c r="AA153"/>
  <c r="AA154"/>
  <c r="AA155"/>
  <c r="AA156"/>
  <c r="AA157"/>
  <c r="AA158"/>
  <c r="AA159"/>
  <c r="AA160"/>
  <c r="AA161"/>
  <c r="AA162"/>
  <c r="AA163"/>
  <c r="AA164"/>
  <c r="AA165"/>
  <c r="AA166"/>
  <c r="AA167"/>
  <c r="AA168"/>
  <c r="AA169"/>
  <c r="AA170"/>
  <c r="AA171"/>
  <c r="AA172"/>
  <c r="AA173"/>
  <c r="AA174"/>
  <c r="AA175"/>
  <c r="AA176"/>
  <c r="AA177"/>
  <c r="AA178"/>
  <c r="AA179"/>
  <c r="AA180"/>
  <c r="AA181"/>
  <c r="AA182"/>
  <c r="AA183"/>
  <c r="AA184"/>
  <c r="AA185"/>
  <c r="AA186"/>
  <c r="AA187"/>
  <c r="AA188"/>
  <c r="AA189"/>
  <c r="AA190"/>
  <c r="AA191"/>
  <c r="AA192"/>
  <c r="AA193"/>
  <c r="AA194"/>
  <c r="AA195"/>
  <c r="AA196"/>
  <c r="AA197"/>
  <c r="AA198"/>
  <c r="AA199"/>
  <c r="AA200"/>
  <c r="AA201"/>
  <c r="AA202"/>
  <c r="AA203"/>
  <c r="AA204"/>
  <c r="AA205"/>
  <c r="AA206"/>
  <c r="AA207"/>
  <c r="AA208"/>
  <c r="AA209"/>
  <c r="AA210"/>
  <c r="AA211"/>
  <c r="AA212"/>
  <c r="AA213"/>
  <c r="AA214"/>
  <c r="AA215"/>
  <c r="AA216"/>
  <c r="AA217"/>
  <c r="AA218"/>
  <c r="AA219"/>
  <c r="AA220"/>
  <c r="AA221"/>
  <c r="AA222"/>
  <c r="AA223"/>
  <c r="AA224"/>
  <c r="AA225"/>
  <c r="AA226"/>
  <c r="AA227"/>
  <c r="AA228"/>
  <c r="AA229"/>
  <c r="AA230"/>
  <c r="AA231"/>
  <c r="AA232"/>
  <c r="AA233"/>
  <c r="AA234"/>
  <c r="AA235"/>
  <c r="AA236"/>
  <c r="AA237"/>
  <c r="AA238"/>
  <c r="AA239"/>
  <c r="AA240"/>
  <c r="AA241"/>
  <c r="AA242"/>
  <c r="AA243"/>
  <c r="AA244"/>
  <c r="AA245"/>
  <c r="AA246"/>
  <c r="AA247"/>
  <c r="AA248"/>
  <c r="AA249"/>
  <c r="AA250"/>
  <c r="AA251"/>
  <c r="AA252"/>
  <c r="AA253"/>
  <c r="AA254"/>
  <c r="AA255"/>
  <c r="AA256"/>
  <c r="AA257"/>
  <c r="AA258"/>
  <c r="AA259"/>
  <c r="AA260"/>
  <c r="AA261"/>
  <c r="AA262"/>
  <c r="AA263"/>
  <c r="AA264"/>
  <c r="AA265"/>
  <c r="AA266"/>
  <c r="AA267"/>
  <c r="AA268"/>
  <c r="AA269"/>
  <c r="AA270"/>
  <c r="AA271"/>
  <c r="AA272"/>
  <c r="AA273"/>
  <c r="AA274"/>
  <c r="AA275"/>
  <c r="AA276"/>
  <c r="AA277"/>
  <c r="AA278"/>
  <c r="AA279"/>
  <c r="AA280"/>
  <c r="AA281"/>
  <c r="AA282"/>
  <c r="AA283"/>
  <c r="AA284"/>
  <c r="AA285"/>
  <c r="AA286"/>
  <c r="AA287"/>
  <c r="AA288"/>
  <c r="AA289"/>
  <c r="AA290"/>
  <c r="AA291"/>
  <c r="AA292"/>
  <c r="AA293"/>
  <c r="AA294"/>
  <c r="AA295"/>
  <c r="AA296"/>
  <c r="AA297"/>
  <c r="AA298"/>
  <c r="AA299"/>
  <c r="AA300"/>
  <c r="AA301"/>
  <c r="AA302"/>
  <c r="AA303"/>
  <c r="AA304"/>
  <c r="AA305"/>
  <c r="AA306"/>
  <c r="AA307"/>
  <c r="AA308"/>
  <c r="AA309"/>
  <c r="AA310"/>
  <c r="AA311"/>
  <c r="AA312"/>
  <c r="AA313"/>
  <c r="AA314"/>
  <c r="AA315"/>
  <c r="AA316"/>
  <c r="AA317"/>
  <c r="AA318"/>
  <c r="AA319"/>
  <c r="AA320"/>
  <c r="AA321"/>
  <c r="AA322"/>
  <c r="AA323"/>
  <c r="AA324"/>
  <c r="AA325"/>
  <c r="AA326"/>
  <c r="AA327"/>
  <c r="AA328"/>
  <c r="AA329"/>
  <c r="AA330"/>
  <c r="AA331"/>
  <c r="AA332"/>
  <c r="AA333"/>
  <c r="AA334"/>
  <c r="AA335"/>
  <c r="AA336"/>
  <c r="AA337"/>
  <c r="AA338"/>
  <c r="AA339"/>
  <c r="AA340"/>
  <c r="AA341"/>
  <c r="AA342"/>
  <c r="AA343"/>
  <c r="AA344"/>
  <c r="AA345"/>
  <c r="AA346"/>
  <c r="AA347"/>
  <c r="AA348"/>
  <c r="AA349"/>
  <c r="AA350"/>
  <c r="AA351"/>
  <c r="AA352"/>
  <c r="AA353"/>
  <c r="AA354"/>
  <c r="AA355"/>
  <c r="AA356"/>
  <c r="AA357"/>
  <c r="AA358"/>
  <c r="AA359"/>
  <c r="AA360"/>
  <c r="AA361"/>
  <c r="AA362"/>
  <c r="AA363"/>
  <c r="AA364"/>
  <c r="AA365"/>
  <c r="AA366"/>
  <c r="AA16"/>
  <c r="AA17"/>
  <c r="AA12"/>
  <c r="AA13"/>
  <c r="AA14"/>
  <c r="AA15"/>
  <c r="AA8"/>
  <c r="AA9"/>
  <c r="AA10"/>
  <c r="AA11"/>
  <c r="AA6"/>
  <c r="Y8" i="3" s="1"/>
  <c r="AA7" i="2"/>
  <c r="Y9" i="3" s="1"/>
  <c r="Y18" i="2"/>
  <c r="Y19"/>
  <c r="Y20"/>
  <c r="Y21"/>
  <c r="Y22"/>
  <c r="Y23"/>
  <c r="Y24"/>
  <c r="Y25"/>
  <c r="Y26"/>
  <c r="Y27"/>
  <c r="Y28"/>
  <c r="Y29"/>
  <c r="Y30"/>
  <c r="Y31"/>
  <c r="Y32"/>
  <c r="Y33"/>
  <c r="Y34"/>
  <c r="Y35"/>
  <c r="Y36"/>
  <c r="Y37"/>
  <c r="Y38"/>
  <c r="Y39"/>
  <c r="Y40"/>
  <c r="Y41"/>
  <c r="Y42"/>
  <c r="Y43"/>
  <c r="Y44"/>
  <c r="Y45"/>
  <c r="Y46"/>
  <c r="Y47"/>
  <c r="Y48"/>
  <c r="Y49"/>
  <c r="Y50"/>
  <c r="Y51"/>
  <c r="Y52"/>
  <c r="Y53"/>
  <c r="Y54"/>
  <c r="Y55"/>
  <c r="Y56"/>
  <c r="Y57"/>
  <c r="Y58"/>
  <c r="Y59"/>
  <c r="Y60"/>
  <c r="Y61"/>
  <c r="Y62"/>
  <c r="Y63"/>
  <c r="Y64"/>
  <c r="Y65"/>
  <c r="Y66"/>
  <c r="Y67"/>
  <c r="Y68"/>
  <c r="Y69"/>
  <c r="Y70"/>
  <c r="Y71"/>
  <c r="Y72"/>
  <c r="Y73"/>
  <c r="Y74"/>
  <c r="Y75"/>
  <c r="Y76"/>
  <c r="Y77"/>
  <c r="Y78"/>
  <c r="Y79"/>
  <c r="Y80"/>
  <c r="Y81"/>
  <c r="Y82"/>
  <c r="Y83"/>
  <c r="Y84"/>
  <c r="Y85"/>
  <c r="Y86"/>
  <c r="Y87"/>
  <c r="Y88"/>
  <c r="Y89"/>
  <c r="Y90"/>
  <c r="Y91"/>
  <c r="Y92"/>
  <c r="Y93"/>
  <c r="Y94"/>
  <c r="Y95"/>
  <c r="Y96"/>
  <c r="Y97"/>
  <c r="Y98"/>
  <c r="Y99"/>
  <c r="Y100"/>
  <c r="Y101"/>
  <c r="Y102"/>
  <c r="Y103"/>
  <c r="Y104"/>
  <c r="Y105"/>
  <c r="Y106"/>
  <c r="Y107"/>
  <c r="Y108"/>
  <c r="Y109"/>
  <c r="Y110"/>
  <c r="Y111"/>
  <c r="Y112"/>
  <c r="Y113"/>
  <c r="Y114"/>
  <c r="Y115"/>
  <c r="Y116"/>
  <c r="Y117"/>
  <c r="Y118"/>
  <c r="Y119"/>
  <c r="Y120"/>
  <c r="Y121"/>
  <c r="Y122"/>
  <c r="Y123"/>
  <c r="Y124"/>
  <c r="Y125"/>
  <c r="Y126"/>
  <c r="Y127"/>
  <c r="Y128"/>
  <c r="Y129"/>
  <c r="Y130"/>
  <c r="Y131"/>
  <c r="Y132"/>
  <c r="Y133"/>
  <c r="Y134"/>
  <c r="Y135"/>
  <c r="Y136"/>
  <c r="Y137"/>
  <c r="Y138"/>
  <c r="Y139"/>
  <c r="Y140"/>
  <c r="Y141"/>
  <c r="Y142"/>
  <c r="Y143"/>
  <c r="Y144"/>
  <c r="Y145"/>
  <c r="Y146"/>
  <c r="Y147"/>
  <c r="Y148"/>
  <c r="Y149"/>
  <c r="Y150"/>
  <c r="Y151"/>
  <c r="Y152"/>
  <c r="Y153"/>
  <c r="Y154"/>
  <c r="Y155"/>
  <c r="Y156"/>
  <c r="Y157"/>
  <c r="Y158"/>
  <c r="Y159"/>
  <c r="Y160"/>
  <c r="Y161"/>
  <c r="Y162"/>
  <c r="Y163"/>
  <c r="Y164"/>
  <c r="Y165"/>
  <c r="Y166"/>
  <c r="Y167"/>
  <c r="Y168"/>
  <c r="Y169"/>
  <c r="Y170"/>
  <c r="Y171"/>
  <c r="Y172"/>
  <c r="Y173"/>
  <c r="Y174"/>
  <c r="Y175"/>
  <c r="Y176"/>
  <c r="Y177"/>
  <c r="Y178"/>
  <c r="Y179"/>
  <c r="Y180"/>
  <c r="Y181"/>
  <c r="Y182"/>
  <c r="Y183"/>
  <c r="Y184"/>
  <c r="Y185"/>
  <c r="Y186"/>
  <c r="Y187"/>
  <c r="Y188"/>
  <c r="Y189"/>
  <c r="Y190"/>
  <c r="Y191"/>
  <c r="Y192"/>
  <c r="Y193"/>
  <c r="Y194"/>
  <c r="Y195"/>
  <c r="Y196"/>
  <c r="Y197"/>
  <c r="Y198"/>
  <c r="Y199"/>
  <c r="Y200"/>
  <c r="Y201"/>
  <c r="Y202"/>
  <c r="Y203"/>
  <c r="Y204"/>
  <c r="Y205"/>
  <c r="Y206"/>
  <c r="Y207"/>
  <c r="Y208"/>
  <c r="Y209"/>
  <c r="Y210"/>
  <c r="Y211"/>
  <c r="Y212"/>
  <c r="Y213"/>
  <c r="Y214"/>
  <c r="Y215"/>
  <c r="Y216"/>
  <c r="Y217"/>
  <c r="Y218"/>
  <c r="Y219"/>
  <c r="Y220"/>
  <c r="Y221"/>
  <c r="Y222"/>
  <c r="Y223"/>
  <c r="Y224"/>
  <c r="Y225"/>
  <c r="Y226"/>
  <c r="Y227"/>
  <c r="Y228"/>
  <c r="Y229"/>
  <c r="Y230"/>
  <c r="Y231"/>
  <c r="Y232"/>
  <c r="Y233"/>
  <c r="Y234"/>
  <c r="Y235"/>
  <c r="Y236"/>
  <c r="Y237"/>
  <c r="Y238"/>
  <c r="Y239"/>
  <c r="Y240"/>
  <c r="Y241"/>
  <c r="Y242"/>
  <c r="Y243"/>
  <c r="Y244"/>
  <c r="Y245"/>
  <c r="Y246"/>
  <c r="Y247"/>
  <c r="Y248"/>
  <c r="Y249"/>
  <c r="Y250"/>
  <c r="Y251"/>
  <c r="Y252"/>
  <c r="Y253"/>
  <c r="Y254"/>
  <c r="Y255"/>
  <c r="Y256"/>
  <c r="Y257"/>
  <c r="Y258"/>
  <c r="Y259"/>
  <c r="Y260"/>
  <c r="Y261"/>
  <c r="Y262"/>
  <c r="Y263"/>
  <c r="Y264"/>
  <c r="Y265"/>
  <c r="Y266"/>
  <c r="Y267"/>
  <c r="Y268"/>
  <c r="Y269"/>
  <c r="Y270"/>
  <c r="Y271"/>
  <c r="Y272"/>
  <c r="Y273"/>
  <c r="Y274"/>
  <c r="Y275"/>
  <c r="Y276"/>
  <c r="Y277"/>
  <c r="Y278"/>
  <c r="Y279"/>
  <c r="Y280"/>
  <c r="Y281"/>
  <c r="Y282"/>
  <c r="Y283"/>
  <c r="Y284"/>
  <c r="Y285"/>
  <c r="Y286"/>
  <c r="Y287"/>
  <c r="Y288"/>
  <c r="Y289"/>
  <c r="Y290"/>
  <c r="Y291"/>
  <c r="Y292"/>
  <c r="Y293"/>
  <c r="Y294"/>
  <c r="Y295"/>
  <c r="Y296"/>
  <c r="Y297"/>
  <c r="Y298"/>
  <c r="Y299"/>
  <c r="Y300"/>
  <c r="Y301"/>
  <c r="Y302"/>
  <c r="Y303"/>
  <c r="Y304"/>
  <c r="Y305"/>
  <c r="Y306"/>
  <c r="Y307"/>
  <c r="Y308"/>
  <c r="Y309"/>
  <c r="Y310"/>
  <c r="Y311"/>
  <c r="Y312"/>
  <c r="Y313"/>
  <c r="Y314"/>
  <c r="Y315"/>
  <c r="Y316"/>
  <c r="Y317"/>
  <c r="Y318"/>
  <c r="Y319"/>
  <c r="Y320"/>
  <c r="Y321"/>
  <c r="Y322"/>
  <c r="Y323"/>
  <c r="Y324"/>
  <c r="Y325"/>
  <c r="Y326"/>
  <c r="Y327"/>
  <c r="Y328"/>
  <c r="Y329"/>
  <c r="Y330"/>
  <c r="Y331"/>
  <c r="Y332"/>
  <c r="Y333"/>
  <c r="Y334"/>
  <c r="Y335"/>
  <c r="Y336"/>
  <c r="Y337"/>
  <c r="Y338"/>
  <c r="Y339"/>
  <c r="Y340"/>
  <c r="Y341"/>
  <c r="Y342"/>
  <c r="Y343"/>
  <c r="Y344"/>
  <c r="Y345"/>
  <c r="Y346"/>
  <c r="Y347"/>
  <c r="Y348"/>
  <c r="Y349"/>
  <c r="Y350"/>
  <c r="Y351"/>
  <c r="Y352"/>
  <c r="Y353"/>
  <c r="Y354"/>
  <c r="Y355"/>
  <c r="Y356"/>
  <c r="Y357"/>
  <c r="Y358"/>
  <c r="Y359"/>
  <c r="Y360"/>
  <c r="Y361"/>
  <c r="Y362"/>
  <c r="Y363"/>
  <c r="Y364"/>
  <c r="Y365"/>
  <c r="Y366"/>
  <c r="Y16"/>
  <c r="Y17"/>
  <c r="Y12"/>
  <c r="Y13"/>
  <c r="Y14"/>
  <c r="Y15"/>
  <c r="Y8"/>
  <c r="Y9"/>
  <c r="Y10"/>
  <c r="Y11"/>
  <c r="Y6"/>
  <c r="W8" i="3" s="1"/>
  <c r="Y7" i="2"/>
  <c r="W9" i="3" s="1"/>
  <c r="W18" i="2"/>
  <c r="W19"/>
  <c r="W20"/>
  <c r="W21"/>
  <c r="W22"/>
  <c r="W23"/>
  <c r="W24"/>
  <c r="W25"/>
  <c r="W26"/>
  <c r="W27"/>
  <c r="W28"/>
  <c r="W29"/>
  <c r="W30"/>
  <c r="W31"/>
  <c r="W32"/>
  <c r="W33"/>
  <c r="W34"/>
  <c r="W35"/>
  <c r="W36"/>
  <c r="W37"/>
  <c r="W38"/>
  <c r="W39"/>
  <c r="W40"/>
  <c r="W41"/>
  <c r="W42"/>
  <c r="W43"/>
  <c r="W44"/>
  <c r="W45"/>
  <c r="W46"/>
  <c r="W47"/>
  <c r="W48"/>
  <c r="W49"/>
  <c r="W50"/>
  <c r="W51"/>
  <c r="W52"/>
  <c r="W53"/>
  <c r="W54"/>
  <c r="W55"/>
  <c r="W56"/>
  <c r="W57"/>
  <c r="W58"/>
  <c r="W59"/>
  <c r="W60"/>
  <c r="W61"/>
  <c r="W62"/>
  <c r="W63"/>
  <c r="W64"/>
  <c r="W65"/>
  <c r="W66"/>
  <c r="W67"/>
  <c r="W68"/>
  <c r="W69"/>
  <c r="W70"/>
  <c r="W71"/>
  <c r="W72"/>
  <c r="W73"/>
  <c r="W74"/>
  <c r="W75"/>
  <c r="W76"/>
  <c r="W77"/>
  <c r="W78"/>
  <c r="W79"/>
  <c r="W80"/>
  <c r="W81"/>
  <c r="W82"/>
  <c r="W83"/>
  <c r="W84"/>
  <c r="W85"/>
  <c r="W86"/>
  <c r="W87"/>
  <c r="W88"/>
  <c r="W89"/>
  <c r="W90"/>
  <c r="W91"/>
  <c r="W92"/>
  <c r="W93"/>
  <c r="W94"/>
  <c r="W95"/>
  <c r="W96"/>
  <c r="W97"/>
  <c r="W98"/>
  <c r="W99"/>
  <c r="W100"/>
  <c r="W101"/>
  <c r="W102"/>
  <c r="W103"/>
  <c r="W104"/>
  <c r="W105"/>
  <c r="W106"/>
  <c r="W107"/>
  <c r="W108"/>
  <c r="W109"/>
  <c r="W110"/>
  <c r="W111"/>
  <c r="W112"/>
  <c r="W113"/>
  <c r="W114"/>
  <c r="W115"/>
  <c r="W116"/>
  <c r="W117"/>
  <c r="W118"/>
  <c r="W119"/>
  <c r="W120"/>
  <c r="W121"/>
  <c r="W122"/>
  <c r="W123"/>
  <c r="W124"/>
  <c r="W125"/>
  <c r="W126"/>
  <c r="W127"/>
  <c r="W128"/>
  <c r="W129"/>
  <c r="W130"/>
  <c r="W131"/>
  <c r="W132"/>
  <c r="W133"/>
  <c r="W134"/>
  <c r="W135"/>
  <c r="W136"/>
  <c r="W137"/>
  <c r="W138"/>
  <c r="W139"/>
  <c r="W140"/>
  <c r="W141"/>
  <c r="W142"/>
  <c r="W143"/>
  <c r="W144"/>
  <c r="W145"/>
  <c r="W146"/>
  <c r="W147"/>
  <c r="W148"/>
  <c r="W149"/>
  <c r="W150"/>
  <c r="W151"/>
  <c r="W152"/>
  <c r="W153"/>
  <c r="W154"/>
  <c r="W155"/>
  <c r="W156"/>
  <c r="W157"/>
  <c r="W158"/>
  <c r="W159"/>
  <c r="W160"/>
  <c r="W161"/>
  <c r="W162"/>
  <c r="W163"/>
  <c r="W164"/>
  <c r="W165"/>
  <c r="W166"/>
  <c r="W167"/>
  <c r="W168"/>
  <c r="W169"/>
  <c r="W170"/>
  <c r="W171"/>
  <c r="W172"/>
  <c r="W173"/>
  <c r="W174"/>
  <c r="W175"/>
  <c r="W176"/>
  <c r="W177"/>
  <c r="W178"/>
  <c r="W179"/>
  <c r="W180"/>
  <c r="W181"/>
  <c r="W182"/>
  <c r="W183"/>
  <c r="W184"/>
  <c r="W185"/>
  <c r="W186"/>
  <c r="W187"/>
  <c r="W188"/>
  <c r="W189"/>
  <c r="W190"/>
  <c r="W191"/>
  <c r="W192"/>
  <c r="W193"/>
  <c r="W194"/>
  <c r="W195"/>
  <c r="W196"/>
  <c r="W197"/>
  <c r="W198"/>
  <c r="W199"/>
  <c r="W200"/>
  <c r="W201"/>
  <c r="W202"/>
  <c r="W203"/>
  <c r="W204"/>
  <c r="W205"/>
  <c r="W206"/>
  <c r="W207"/>
  <c r="W208"/>
  <c r="W209"/>
  <c r="W210"/>
  <c r="W211"/>
  <c r="W212"/>
  <c r="W213"/>
  <c r="W214"/>
  <c r="W215"/>
  <c r="W216"/>
  <c r="W217"/>
  <c r="W218"/>
  <c r="W219"/>
  <c r="W220"/>
  <c r="W221"/>
  <c r="W222"/>
  <c r="W223"/>
  <c r="W224"/>
  <c r="W225"/>
  <c r="W226"/>
  <c r="W227"/>
  <c r="W228"/>
  <c r="W229"/>
  <c r="W230"/>
  <c r="W231"/>
  <c r="W232"/>
  <c r="W233"/>
  <c r="W234"/>
  <c r="W235"/>
  <c r="W236"/>
  <c r="W237"/>
  <c r="W238"/>
  <c r="W239"/>
  <c r="W240"/>
  <c r="W241"/>
  <c r="W242"/>
  <c r="W243"/>
  <c r="W244"/>
  <c r="W245"/>
  <c r="W246"/>
  <c r="W247"/>
  <c r="W248"/>
  <c r="W249"/>
  <c r="W250"/>
  <c r="W251"/>
  <c r="W252"/>
  <c r="W253"/>
  <c r="W254"/>
  <c r="W255"/>
  <c r="W256"/>
  <c r="W257"/>
  <c r="W258"/>
  <c r="W259"/>
  <c r="W260"/>
  <c r="W261"/>
  <c r="W262"/>
  <c r="W263"/>
  <c r="W264"/>
  <c r="W265"/>
  <c r="W266"/>
  <c r="W267"/>
  <c r="W268"/>
  <c r="W269"/>
  <c r="W270"/>
  <c r="W271"/>
  <c r="W272"/>
  <c r="W273"/>
  <c r="W274"/>
  <c r="W275"/>
  <c r="W276"/>
  <c r="W277"/>
  <c r="W278"/>
  <c r="W279"/>
  <c r="W280"/>
  <c r="W281"/>
  <c r="W282"/>
  <c r="W283"/>
  <c r="W284"/>
  <c r="W285"/>
  <c r="W286"/>
  <c r="W287"/>
  <c r="W288"/>
  <c r="W289"/>
  <c r="W290"/>
  <c r="W291"/>
  <c r="W292"/>
  <c r="W293"/>
  <c r="W294"/>
  <c r="W295"/>
  <c r="W296"/>
  <c r="W297"/>
  <c r="W298"/>
  <c r="W299"/>
  <c r="W300"/>
  <c r="W301"/>
  <c r="W302"/>
  <c r="W303"/>
  <c r="W304"/>
  <c r="W305"/>
  <c r="W306"/>
  <c r="W307"/>
  <c r="W308"/>
  <c r="W309"/>
  <c r="W310"/>
  <c r="W311"/>
  <c r="W312"/>
  <c r="W313"/>
  <c r="W314"/>
  <c r="W315"/>
  <c r="W316"/>
  <c r="W317"/>
  <c r="W318"/>
  <c r="W319"/>
  <c r="W320"/>
  <c r="W321"/>
  <c r="W322"/>
  <c r="W323"/>
  <c r="W324"/>
  <c r="W325"/>
  <c r="W326"/>
  <c r="W327"/>
  <c r="W328"/>
  <c r="W329"/>
  <c r="W330"/>
  <c r="W331"/>
  <c r="W332"/>
  <c r="W333"/>
  <c r="W334"/>
  <c r="W335"/>
  <c r="W336"/>
  <c r="W337"/>
  <c r="W338"/>
  <c r="W339"/>
  <c r="W340"/>
  <c r="W341"/>
  <c r="W342"/>
  <c r="W343"/>
  <c r="W344"/>
  <c r="W345"/>
  <c r="W346"/>
  <c r="W347"/>
  <c r="W348"/>
  <c r="W349"/>
  <c r="W350"/>
  <c r="W351"/>
  <c r="W352"/>
  <c r="W353"/>
  <c r="W354"/>
  <c r="W355"/>
  <c r="W356"/>
  <c r="W357"/>
  <c r="W358"/>
  <c r="W359"/>
  <c r="W360"/>
  <c r="W361"/>
  <c r="W362"/>
  <c r="W363"/>
  <c r="W364"/>
  <c r="W365"/>
  <c r="W366"/>
  <c r="W16"/>
  <c r="W17"/>
  <c r="W12"/>
  <c r="W13"/>
  <c r="W14"/>
  <c r="W15"/>
  <c r="W8"/>
  <c r="W9"/>
  <c r="W10"/>
  <c r="W11"/>
  <c r="W6"/>
  <c r="U8" i="3" s="1"/>
  <c r="W7" i="2"/>
  <c r="U9" i="3" s="1"/>
  <c r="U18" i="2"/>
  <c r="U19"/>
  <c r="U20"/>
  <c r="U21"/>
  <c r="U22"/>
  <c r="U23"/>
  <c r="U24"/>
  <c r="U25"/>
  <c r="U26"/>
  <c r="U27"/>
  <c r="U28"/>
  <c r="U29"/>
  <c r="U30"/>
  <c r="U31"/>
  <c r="U32"/>
  <c r="U33"/>
  <c r="U34"/>
  <c r="U35"/>
  <c r="U36"/>
  <c r="U37"/>
  <c r="U38"/>
  <c r="U39"/>
  <c r="U40"/>
  <c r="U41"/>
  <c r="U42"/>
  <c r="U43"/>
  <c r="U44"/>
  <c r="U45"/>
  <c r="U46"/>
  <c r="U47"/>
  <c r="U48"/>
  <c r="U49"/>
  <c r="U50"/>
  <c r="U51"/>
  <c r="U52"/>
  <c r="U53"/>
  <c r="U54"/>
  <c r="U55"/>
  <c r="U56"/>
  <c r="U57"/>
  <c r="U58"/>
  <c r="U59"/>
  <c r="U60"/>
  <c r="U61"/>
  <c r="U62"/>
  <c r="U63"/>
  <c r="U64"/>
  <c r="U65"/>
  <c r="U66"/>
  <c r="U67"/>
  <c r="U68"/>
  <c r="U69"/>
  <c r="U70"/>
  <c r="U71"/>
  <c r="U72"/>
  <c r="U73"/>
  <c r="U74"/>
  <c r="U75"/>
  <c r="U76"/>
  <c r="U77"/>
  <c r="U78"/>
  <c r="U79"/>
  <c r="U80"/>
  <c r="U81"/>
  <c r="U82"/>
  <c r="U83"/>
  <c r="U84"/>
  <c r="U85"/>
  <c r="U86"/>
  <c r="U87"/>
  <c r="U88"/>
  <c r="U89"/>
  <c r="U90"/>
  <c r="U91"/>
  <c r="U92"/>
  <c r="U93"/>
  <c r="U94"/>
  <c r="U95"/>
  <c r="U96"/>
  <c r="U97"/>
  <c r="U98"/>
  <c r="U99"/>
  <c r="U100"/>
  <c r="U101"/>
  <c r="U102"/>
  <c r="U103"/>
  <c r="U104"/>
  <c r="U105"/>
  <c r="U106"/>
  <c r="U107"/>
  <c r="U108"/>
  <c r="U109"/>
  <c r="U110"/>
  <c r="U111"/>
  <c r="U112"/>
  <c r="U113"/>
  <c r="U114"/>
  <c r="U115"/>
  <c r="U116"/>
  <c r="U117"/>
  <c r="U118"/>
  <c r="U119"/>
  <c r="U120"/>
  <c r="U121"/>
  <c r="U122"/>
  <c r="U123"/>
  <c r="U124"/>
  <c r="U125"/>
  <c r="U126"/>
  <c r="U127"/>
  <c r="U128"/>
  <c r="U129"/>
  <c r="U130"/>
  <c r="U131"/>
  <c r="U132"/>
  <c r="U133"/>
  <c r="U134"/>
  <c r="U135"/>
  <c r="U136"/>
  <c r="U137"/>
  <c r="U138"/>
  <c r="U139"/>
  <c r="U140"/>
  <c r="U141"/>
  <c r="U142"/>
  <c r="U143"/>
  <c r="U144"/>
  <c r="U145"/>
  <c r="U146"/>
  <c r="U147"/>
  <c r="U148"/>
  <c r="U149"/>
  <c r="U150"/>
  <c r="U151"/>
  <c r="U152"/>
  <c r="U153"/>
  <c r="U154"/>
  <c r="U155"/>
  <c r="U156"/>
  <c r="U157"/>
  <c r="U158"/>
  <c r="U159"/>
  <c r="U160"/>
  <c r="U161"/>
  <c r="U162"/>
  <c r="U163"/>
  <c r="U164"/>
  <c r="U165"/>
  <c r="U166"/>
  <c r="U167"/>
  <c r="U168"/>
  <c r="U169"/>
  <c r="U170"/>
  <c r="U171"/>
  <c r="U172"/>
  <c r="U173"/>
  <c r="U174"/>
  <c r="U175"/>
  <c r="U176"/>
  <c r="U177"/>
  <c r="U178"/>
  <c r="U179"/>
  <c r="U180"/>
  <c r="U181"/>
  <c r="U182"/>
  <c r="U183"/>
  <c r="U184"/>
  <c r="U185"/>
  <c r="U186"/>
  <c r="U187"/>
  <c r="U188"/>
  <c r="U189"/>
  <c r="U190"/>
  <c r="U191"/>
  <c r="U192"/>
  <c r="U193"/>
  <c r="U194"/>
  <c r="U195"/>
  <c r="U196"/>
  <c r="U197"/>
  <c r="U198"/>
  <c r="U199"/>
  <c r="U200"/>
  <c r="U201"/>
  <c r="U202"/>
  <c r="U203"/>
  <c r="U204"/>
  <c r="U205"/>
  <c r="U206"/>
  <c r="U207"/>
  <c r="U208"/>
  <c r="U209"/>
  <c r="U210"/>
  <c r="U211"/>
  <c r="U212"/>
  <c r="U213"/>
  <c r="U214"/>
  <c r="U215"/>
  <c r="U216"/>
  <c r="U217"/>
  <c r="U218"/>
  <c r="U219"/>
  <c r="U220"/>
  <c r="U221"/>
  <c r="U222"/>
  <c r="U223"/>
  <c r="U224"/>
  <c r="U225"/>
  <c r="U226"/>
  <c r="U227"/>
  <c r="U228"/>
  <c r="U229"/>
  <c r="U230"/>
  <c r="U231"/>
  <c r="U232"/>
  <c r="U233"/>
  <c r="U234"/>
  <c r="U235"/>
  <c r="U236"/>
  <c r="U237"/>
  <c r="U238"/>
  <c r="U239"/>
  <c r="U240"/>
  <c r="U241"/>
  <c r="U242"/>
  <c r="U243"/>
  <c r="U244"/>
  <c r="U245"/>
  <c r="U246"/>
  <c r="U247"/>
  <c r="U248"/>
  <c r="U249"/>
  <c r="U250"/>
  <c r="U251"/>
  <c r="U252"/>
  <c r="U253"/>
  <c r="U254"/>
  <c r="U255"/>
  <c r="U256"/>
  <c r="U257"/>
  <c r="U258"/>
  <c r="U259"/>
  <c r="U260"/>
  <c r="U261"/>
  <c r="U262"/>
  <c r="U263"/>
  <c r="U264"/>
  <c r="U265"/>
  <c r="U266"/>
  <c r="U267"/>
  <c r="U268"/>
  <c r="U269"/>
  <c r="U270"/>
  <c r="U271"/>
  <c r="U272"/>
  <c r="U273"/>
  <c r="U274"/>
  <c r="U275"/>
  <c r="U276"/>
  <c r="U277"/>
  <c r="U278"/>
  <c r="U279"/>
  <c r="U280"/>
  <c r="U281"/>
  <c r="U282"/>
  <c r="U283"/>
  <c r="U284"/>
  <c r="U285"/>
  <c r="U286"/>
  <c r="U287"/>
  <c r="U288"/>
  <c r="U289"/>
  <c r="U290"/>
  <c r="U291"/>
  <c r="U292"/>
  <c r="U293"/>
  <c r="U294"/>
  <c r="U295"/>
  <c r="U296"/>
  <c r="U297"/>
  <c r="U298"/>
  <c r="U299"/>
  <c r="U300"/>
  <c r="U301"/>
  <c r="U302"/>
  <c r="U303"/>
  <c r="U304"/>
  <c r="U305"/>
  <c r="U306"/>
  <c r="U307"/>
  <c r="U308"/>
  <c r="U309"/>
  <c r="U310"/>
  <c r="U311"/>
  <c r="U312"/>
  <c r="U313"/>
  <c r="U314"/>
  <c r="U315"/>
  <c r="U316"/>
  <c r="U317"/>
  <c r="U318"/>
  <c r="U319"/>
  <c r="U320"/>
  <c r="U321"/>
  <c r="U322"/>
  <c r="U323"/>
  <c r="U324"/>
  <c r="U325"/>
  <c r="U326"/>
  <c r="U327"/>
  <c r="U328"/>
  <c r="U329"/>
  <c r="U330"/>
  <c r="U331"/>
  <c r="U332"/>
  <c r="U333"/>
  <c r="U334"/>
  <c r="U335"/>
  <c r="U336"/>
  <c r="U337"/>
  <c r="U338"/>
  <c r="U339"/>
  <c r="U340"/>
  <c r="U341"/>
  <c r="U342"/>
  <c r="U343"/>
  <c r="U344"/>
  <c r="U345"/>
  <c r="U346"/>
  <c r="U347"/>
  <c r="U348"/>
  <c r="U349"/>
  <c r="U350"/>
  <c r="U351"/>
  <c r="U352"/>
  <c r="U353"/>
  <c r="U354"/>
  <c r="U355"/>
  <c r="U356"/>
  <c r="U357"/>
  <c r="U358"/>
  <c r="U359"/>
  <c r="U360"/>
  <c r="U361"/>
  <c r="U362"/>
  <c r="U363"/>
  <c r="U364"/>
  <c r="U365"/>
  <c r="U366"/>
  <c r="U16"/>
  <c r="U17"/>
  <c r="U12"/>
  <c r="U13"/>
  <c r="U14"/>
  <c r="U15"/>
  <c r="U8"/>
  <c r="U9"/>
  <c r="U10"/>
  <c r="U11"/>
  <c r="U6"/>
  <c r="S8" i="3" s="1"/>
  <c r="U7" i="2"/>
  <c r="S9" i="3" s="1"/>
  <c r="S18" i="2"/>
  <c r="S19"/>
  <c r="S20"/>
  <c r="S21"/>
  <c r="S22"/>
  <c r="S23"/>
  <c r="S24"/>
  <c r="S25"/>
  <c r="S26"/>
  <c r="S27"/>
  <c r="S28"/>
  <c r="S29"/>
  <c r="S30"/>
  <c r="S31"/>
  <c r="S32"/>
  <c r="S33"/>
  <c r="S34"/>
  <c r="S35"/>
  <c r="S36"/>
  <c r="S37"/>
  <c r="S38"/>
  <c r="S39"/>
  <c r="S40"/>
  <c r="S41"/>
  <c r="S42"/>
  <c r="S43"/>
  <c r="S44"/>
  <c r="S45"/>
  <c r="S46"/>
  <c r="S47"/>
  <c r="S48"/>
  <c r="S49"/>
  <c r="S50"/>
  <c r="S51"/>
  <c r="S52"/>
  <c r="S53"/>
  <c r="S54"/>
  <c r="S55"/>
  <c r="S56"/>
  <c r="S57"/>
  <c r="S58"/>
  <c r="S59"/>
  <c r="S60"/>
  <c r="S61"/>
  <c r="S62"/>
  <c r="S63"/>
  <c r="S64"/>
  <c r="S65"/>
  <c r="S66"/>
  <c r="S67"/>
  <c r="S68"/>
  <c r="S69"/>
  <c r="S70"/>
  <c r="S71"/>
  <c r="S72"/>
  <c r="S73"/>
  <c r="S74"/>
  <c r="S75"/>
  <c r="S76"/>
  <c r="S77"/>
  <c r="S78"/>
  <c r="S79"/>
  <c r="S80"/>
  <c r="S81"/>
  <c r="S82"/>
  <c r="S83"/>
  <c r="S84"/>
  <c r="S85"/>
  <c r="S86"/>
  <c r="S87"/>
  <c r="S88"/>
  <c r="S89"/>
  <c r="S90"/>
  <c r="S91"/>
  <c r="S92"/>
  <c r="S93"/>
  <c r="S94"/>
  <c r="S95"/>
  <c r="S96"/>
  <c r="S97"/>
  <c r="S98"/>
  <c r="S99"/>
  <c r="S100"/>
  <c r="S101"/>
  <c r="S102"/>
  <c r="S103"/>
  <c r="S104"/>
  <c r="S105"/>
  <c r="S106"/>
  <c r="S107"/>
  <c r="S108"/>
  <c r="S109"/>
  <c r="S110"/>
  <c r="S111"/>
  <c r="S112"/>
  <c r="S113"/>
  <c r="S114"/>
  <c r="S115"/>
  <c r="S116"/>
  <c r="S117"/>
  <c r="S118"/>
  <c r="S119"/>
  <c r="S120"/>
  <c r="S121"/>
  <c r="S122"/>
  <c r="S123"/>
  <c r="S124"/>
  <c r="S125"/>
  <c r="S126"/>
  <c r="S127"/>
  <c r="S128"/>
  <c r="S129"/>
  <c r="S130"/>
  <c r="S131"/>
  <c r="S132"/>
  <c r="S133"/>
  <c r="S134"/>
  <c r="S135"/>
  <c r="S136"/>
  <c r="S137"/>
  <c r="S138"/>
  <c r="S139"/>
  <c r="S140"/>
  <c r="S141"/>
  <c r="S142"/>
  <c r="S143"/>
  <c r="S144"/>
  <c r="S145"/>
  <c r="S146"/>
  <c r="S147"/>
  <c r="S148"/>
  <c r="S149"/>
  <c r="S150"/>
  <c r="S151"/>
  <c r="S152"/>
  <c r="S153"/>
  <c r="S154"/>
  <c r="S155"/>
  <c r="S156"/>
  <c r="S157"/>
  <c r="S158"/>
  <c r="S159"/>
  <c r="S160"/>
  <c r="S161"/>
  <c r="S162"/>
  <c r="S163"/>
  <c r="S164"/>
  <c r="S165"/>
  <c r="S166"/>
  <c r="S167"/>
  <c r="S168"/>
  <c r="S169"/>
  <c r="S170"/>
  <c r="S171"/>
  <c r="S172"/>
  <c r="S173"/>
  <c r="S174"/>
  <c r="S175"/>
  <c r="S176"/>
  <c r="S177"/>
  <c r="S178"/>
  <c r="S179"/>
  <c r="S180"/>
  <c r="S181"/>
  <c r="S182"/>
  <c r="S183"/>
  <c r="S184"/>
  <c r="S185"/>
  <c r="S186"/>
  <c r="S187"/>
  <c r="S188"/>
  <c r="S189"/>
  <c r="S190"/>
  <c r="S191"/>
  <c r="S192"/>
  <c r="S193"/>
  <c r="S194"/>
  <c r="S195"/>
  <c r="S196"/>
  <c r="S197"/>
  <c r="S198"/>
  <c r="S199"/>
  <c r="S200"/>
  <c r="S201"/>
  <c r="S202"/>
  <c r="S203"/>
  <c r="S204"/>
  <c r="S205"/>
  <c r="S206"/>
  <c r="S207"/>
  <c r="S208"/>
  <c r="S209"/>
  <c r="S210"/>
  <c r="S211"/>
  <c r="S212"/>
  <c r="S213"/>
  <c r="S214"/>
  <c r="S215"/>
  <c r="S216"/>
  <c r="S217"/>
  <c r="S218"/>
  <c r="S219"/>
  <c r="S220"/>
  <c r="S221"/>
  <c r="S222"/>
  <c r="S223"/>
  <c r="S224"/>
  <c r="S225"/>
  <c r="S226"/>
  <c r="S227"/>
  <c r="S228"/>
  <c r="S229"/>
  <c r="S230"/>
  <c r="S231"/>
  <c r="S232"/>
  <c r="S233"/>
  <c r="S234"/>
  <c r="S235"/>
  <c r="S236"/>
  <c r="S237"/>
  <c r="S238"/>
  <c r="S239"/>
  <c r="S240"/>
  <c r="S241"/>
  <c r="S242"/>
  <c r="S243"/>
  <c r="S244"/>
  <c r="S245"/>
  <c r="S246"/>
  <c r="S247"/>
  <c r="S248"/>
  <c r="S249"/>
  <c r="S250"/>
  <c r="S251"/>
  <c r="S252"/>
  <c r="S253"/>
  <c r="S254"/>
  <c r="S255"/>
  <c r="S256"/>
  <c r="S257"/>
  <c r="S258"/>
  <c r="S259"/>
  <c r="S260"/>
  <c r="S261"/>
  <c r="S262"/>
  <c r="S263"/>
  <c r="S264"/>
  <c r="S265"/>
  <c r="S266"/>
  <c r="S267"/>
  <c r="S268"/>
  <c r="S269"/>
  <c r="S270"/>
  <c r="S271"/>
  <c r="S272"/>
  <c r="S273"/>
  <c r="S274"/>
  <c r="S275"/>
  <c r="S276"/>
  <c r="S277"/>
  <c r="S278"/>
  <c r="S279"/>
  <c r="S280"/>
  <c r="S281"/>
  <c r="S282"/>
  <c r="S283"/>
  <c r="S284"/>
  <c r="S285"/>
  <c r="S286"/>
  <c r="S287"/>
  <c r="S288"/>
  <c r="S289"/>
  <c r="S290"/>
  <c r="S291"/>
  <c r="S292"/>
  <c r="S293"/>
  <c r="S294"/>
  <c r="S295"/>
  <c r="S296"/>
  <c r="S297"/>
  <c r="S298"/>
  <c r="S299"/>
  <c r="S300"/>
  <c r="S301"/>
  <c r="S302"/>
  <c r="S303"/>
  <c r="S304"/>
  <c r="S305"/>
  <c r="S306"/>
  <c r="S307"/>
  <c r="S308"/>
  <c r="S309"/>
  <c r="S310"/>
  <c r="S311"/>
  <c r="S312"/>
  <c r="S313"/>
  <c r="S314"/>
  <c r="S315"/>
  <c r="S316"/>
  <c r="S317"/>
  <c r="S318"/>
  <c r="S319"/>
  <c r="S320"/>
  <c r="S321"/>
  <c r="S322"/>
  <c r="S323"/>
  <c r="S324"/>
  <c r="S325"/>
  <c r="S326"/>
  <c r="S327"/>
  <c r="S328"/>
  <c r="S329"/>
  <c r="S330"/>
  <c r="S331"/>
  <c r="S332"/>
  <c r="S333"/>
  <c r="S334"/>
  <c r="S335"/>
  <c r="S336"/>
  <c r="S337"/>
  <c r="S338"/>
  <c r="S339"/>
  <c r="S340"/>
  <c r="S341"/>
  <c r="S342"/>
  <c r="S343"/>
  <c r="S344"/>
  <c r="S345"/>
  <c r="S346"/>
  <c r="S347"/>
  <c r="S348"/>
  <c r="S349"/>
  <c r="S350"/>
  <c r="S351"/>
  <c r="S352"/>
  <c r="S353"/>
  <c r="S354"/>
  <c r="S355"/>
  <c r="S356"/>
  <c r="S357"/>
  <c r="S358"/>
  <c r="S359"/>
  <c r="S360"/>
  <c r="S361"/>
  <c r="S362"/>
  <c r="S363"/>
  <c r="S364"/>
  <c r="S365"/>
  <c r="S366"/>
  <c r="S16"/>
  <c r="S17"/>
  <c r="S12"/>
  <c r="S13"/>
  <c r="S14"/>
  <c r="S15"/>
  <c r="S8"/>
  <c r="S9"/>
  <c r="S10"/>
  <c r="S11"/>
  <c r="S6"/>
  <c r="Q8" i="3" s="1"/>
  <c r="S7" i="2"/>
  <c r="Q9" i="3" s="1"/>
  <c r="Q18" i="2"/>
  <c r="Q19"/>
  <c r="Q20"/>
  <c r="Q21"/>
  <c r="Q22"/>
  <c r="Q23"/>
  <c r="Q24"/>
  <c r="Q25"/>
  <c r="Q26"/>
  <c r="Q27"/>
  <c r="Q28"/>
  <c r="Q29"/>
  <c r="Q30"/>
  <c r="Q31"/>
  <c r="Q32"/>
  <c r="Q33"/>
  <c r="Q34"/>
  <c r="Q35"/>
  <c r="Q36"/>
  <c r="Q37"/>
  <c r="Q38"/>
  <c r="Q39"/>
  <c r="Q40"/>
  <c r="Q41"/>
  <c r="Q42"/>
  <c r="Q43"/>
  <c r="Q44"/>
  <c r="Q45"/>
  <c r="Q46"/>
  <c r="Q47"/>
  <c r="Q48"/>
  <c r="Q49"/>
  <c r="Q50"/>
  <c r="Q51"/>
  <c r="Q52"/>
  <c r="Q53"/>
  <c r="Q54"/>
  <c r="Q55"/>
  <c r="Q56"/>
  <c r="Q57"/>
  <c r="Q58"/>
  <c r="Q59"/>
  <c r="Q60"/>
  <c r="Q61"/>
  <c r="Q62"/>
  <c r="Q63"/>
  <c r="Q64"/>
  <c r="Q65"/>
  <c r="Q66"/>
  <c r="Q67"/>
  <c r="Q68"/>
  <c r="Q69"/>
  <c r="Q70"/>
  <c r="Q71"/>
  <c r="Q72"/>
  <c r="Q73"/>
  <c r="Q74"/>
  <c r="Q75"/>
  <c r="Q76"/>
  <c r="Q77"/>
  <c r="Q78"/>
  <c r="Q79"/>
  <c r="Q80"/>
  <c r="Q81"/>
  <c r="Q82"/>
  <c r="Q83"/>
  <c r="Q84"/>
  <c r="Q85"/>
  <c r="Q86"/>
  <c r="Q87"/>
  <c r="Q88"/>
  <c r="Q89"/>
  <c r="Q90"/>
  <c r="Q91"/>
  <c r="Q92"/>
  <c r="Q93"/>
  <c r="Q94"/>
  <c r="Q95"/>
  <c r="Q96"/>
  <c r="Q97"/>
  <c r="Q98"/>
  <c r="Q99"/>
  <c r="Q100"/>
  <c r="Q101"/>
  <c r="Q102"/>
  <c r="Q103"/>
  <c r="Q104"/>
  <c r="Q105"/>
  <c r="Q106"/>
  <c r="Q107"/>
  <c r="Q108"/>
  <c r="Q109"/>
  <c r="Q110"/>
  <c r="Q111"/>
  <c r="Q112"/>
  <c r="Q113"/>
  <c r="Q114"/>
  <c r="Q115"/>
  <c r="Q116"/>
  <c r="Q117"/>
  <c r="Q118"/>
  <c r="Q119"/>
  <c r="Q120"/>
  <c r="Q121"/>
  <c r="Q122"/>
  <c r="Q123"/>
  <c r="Q124"/>
  <c r="Q125"/>
  <c r="Q126"/>
  <c r="Q127"/>
  <c r="Q128"/>
  <c r="Q129"/>
  <c r="Q130"/>
  <c r="Q131"/>
  <c r="Q132"/>
  <c r="Q133"/>
  <c r="Q134"/>
  <c r="Q135"/>
  <c r="Q136"/>
  <c r="Q137"/>
  <c r="Q138"/>
  <c r="Q139"/>
  <c r="Q140"/>
  <c r="Q141"/>
  <c r="Q142"/>
  <c r="Q143"/>
  <c r="Q144"/>
  <c r="Q145"/>
  <c r="Q146"/>
  <c r="Q147"/>
  <c r="Q148"/>
  <c r="Q149"/>
  <c r="Q150"/>
  <c r="Q151"/>
  <c r="Q152"/>
  <c r="Q153"/>
  <c r="Q154"/>
  <c r="Q155"/>
  <c r="Q156"/>
  <c r="Q157"/>
  <c r="Q158"/>
  <c r="Q159"/>
  <c r="Q160"/>
  <c r="Q161"/>
  <c r="Q162"/>
  <c r="Q163"/>
  <c r="Q164"/>
  <c r="Q165"/>
  <c r="Q166"/>
  <c r="Q167"/>
  <c r="Q168"/>
  <c r="Q169"/>
  <c r="Q170"/>
  <c r="Q171"/>
  <c r="Q172"/>
  <c r="Q173"/>
  <c r="Q174"/>
  <c r="Q175"/>
  <c r="Q176"/>
  <c r="Q177"/>
  <c r="Q178"/>
  <c r="Q179"/>
  <c r="Q180"/>
  <c r="Q181"/>
  <c r="Q182"/>
  <c r="Q183"/>
  <c r="Q184"/>
  <c r="Q185"/>
  <c r="Q186"/>
  <c r="Q187"/>
  <c r="Q188"/>
  <c r="Q189"/>
  <c r="Q190"/>
  <c r="Q191"/>
  <c r="Q192"/>
  <c r="Q193"/>
  <c r="Q194"/>
  <c r="Q195"/>
  <c r="Q196"/>
  <c r="Q197"/>
  <c r="Q198"/>
  <c r="Q199"/>
  <c r="Q200"/>
  <c r="Q201"/>
  <c r="Q202"/>
  <c r="Q203"/>
  <c r="Q204"/>
  <c r="Q205"/>
  <c r="Q206"/>
  <c r="Q207"/>
  <c r="Q208"/>
  <c r="Q209"/>
  <c r="Q210"/>
  <c r="Q211"/>
  <c r="Q212"/>
  <c r="Q213"/>
  <c r="Q214"/>
  <c r="Q215"/>
  <c r="Q216"/>
  <c r="Q217"/>
  <c r="Q218"/>
  <c r="Q219"/>
  <c r="Q220"/>
  <c r="Q221"/>
  <c r="Q222"/>
  <c r="Q223"/>
  <c r="Q224"/>
  <c r="Q225"/>
  <c r="Q226"/>
  <c r="Q227"/>
  <c r="Q228"/>
  <c r="Q229"/>
  <c r="Q230"/>
  <c r="Q231"/>
  <c r="Q232"/>
  <c r="Q233"/>
  <c r="Q234"/>
  <c r="Q235"/>
  <c r="Q236"/>
  <c r="Q237"/>
  <c r="Q238"/>
  <c r="Q239"/>
  <c r="Q240"/>
  <c r="Q241"/>
  <c r="Q242"/>
  <c r="Q243"/>
  <c r="Q244"/>
  <c r="Q245"/>
  <c r="Q246"/>
  <c r="Q247"/>
  <c r="Q248"/>
  <c r="Q249"/>
  <c r="Q250"/>
  <c r="Q251"/>
  <c r="Q252"/>
  <c r="Q253"/>
  <c r="Q254"/>
  <c r="Q255"/>
  <c r="Q256"/>
  <c r="Q257"/>
  <c r="Q258"/>
  <c r="Q259"/>
  <c r="Q260"/>
  <c r="Q261"/>
  <c r="Q262"/>
  <c r="Q263"/>
  <c r="Q264"/>
  <c r="Q265"/>
  <c r="Q266"/>
  <c r="Q267"/>
  <c r="Q268"/>
  <c r="Q269"/>
  <c r="Q270"/>
  <c r="Q271"/>
  <c r="Q272"/>
  <c r="Q273"/>
  <c r="Q274"/>
  <c r="Q275"/>
  <c r="Q276"/>
  <c r="Q277"/>
  <c r="Q278"/>
  <c r="Q279"/>
  <c r="Q280"/>
  <c r="Q281"/>
  <c r="Q282"/>
  <c r="Q283"/>
  <c r="Q284"/>
  <c r="Q285"/>
  <c r="Q286"/>
  <c r="Q287"/>
  <c r="Q288"/>
  <c r="Q289"/>
  <c r="Q290"/>
  <c r="Q291"/>
  <c r="Q292"/>
  <c r="Q293"/>
  <c r="Q294"/>
  <c r="Q295"/>
  <c r="Q296"/>
  <c r="Q297"/>
  <c r="Q298"/>
  <c r="Q299"/>
  <c r="Q300"/>
  <c r="Q301"/>
  <c r="Q302"/>
  <c r="Q303"/>
  <c r="Q304"/>
  <c r="Q305"/>
  <c r="Q306"/>
  <c r="Q307"/>
  <c r="Q308"/>
  <c r="Q309"/>
  <c r="Q310"/>
  <c r="Q311"/>
  <c r="Q312"/>
  <c r="Q313"/>
  <c r="Q314"/>
  <c r="Q315"/>
  <c r="Q316"/>
  <c r="Q317"/>
  <c r="Q318"/>
  <c r="Q319"/>
  <c r="Q320"/>
  <c r="Q321"/>
  <c r="Q322"/>
  <c r="Q323"/>
  <c r="Q324"/>
  <c r="Q325"/>
  <c r="Q326"/>
  <c r="Q327"/>
  <c r="Q328"/>
  <c r="Q329"/>
  <c r="Q330"/>
  <c r="Q331"/>
  <c r="Q332"/>
  <c r="Q333"/>
  <c r="Q334"/>
  <c r="Q335"/>
  <c r="Q336"/>
  <c r="Q337"/>
  <c r="Q338"/>
  <c r="Q339"/>
  <c r="Q340"/>
  <c r="Q341"/>
  <c r="Q342"/>
  <c r="Q343"/>
  <c r="Q344"/>
  <c r="Q345"/>
  <c r="Q346"/>
  <c r="Q347"/>
  <c r="Q348"/>
  <c r="Q349"/>
  <c r="Q350"/>
  <c r="Q351"/>
  <c r="Q352"/>
  <c r="Q353"/>
  <c r="Q354"/>
  <c r="Q355"/>
  <c r="Q356"/>
  <c r="Q357"/>
  <c r="Q358"/>
  <c r="Q359"/>
  <c r="Q360"/>
  <c r="Q361"/>
  <c r="Q362"/>
  <c r="Q363"/>
  <c r="Q364"/>
  <c r="Q365"/>
  <c r="Q366"/>
  <c r="Q16"/>
  <c r="Q17"/>
  <c r="Q12"/>
  <c r="Q13"/>
  <c r="Q14"/>
  <c r="Q15"/>
  <c r="Q8"/>
  <c r="Q9"/>
  <c r="Q10"/>
  <c r="Q11"/>
  <c r="Q6"/>
  <c r="O8" i="3" s="1"/>
  <c r="Q7" i="2"/>
  <c r="O9" i="3" s="1"/>
  <c r="DE18" i="2"/>
  <c r="DE19"/>
  <c r="DE20"/>
  <c r="DE21"/>
  <c r="DE22"/>
  <c r="DE23"/>
  <c r="DE24"/>
  <c r="DE25"/>
  <c r="DE26"/>
  <c r="DE27"/>
  <c r="DE28"/>
  <c r="DE29"/>
  <c r="DE30"/>
  <c r="DE31"/>
  <c r="DE32"/>
  <c r="DE33"/>
  <c r="DE34"/>
  <c r="DE35"/>
  <c r="DE36"/>
  <c r="DE37"/>
  <c r="DE38"/>
  <c r="DE39"/>
  <c r="DE40"/>
  <c r="DE41"/>
  <c r="DE42"/>
  <c r="DE43"/>
  <c r="DE44"/>
  <c r="DE45"/>
  <c r="DE46"/>
  <c r="DE47"/>
  <c r="DE48"/>
  <c r="DE49"/>
  <c r="DE50"/>
  <c r="DE51"/>
  <c r="DE52"/>
  <c r="DE53"/>
  <c r="DE54"/>
  <c r="DE55"/>
  <c r="DE56"/>
  <c r="DE57"/>
  <c r="DE58"/>
  <c r="DE59"/>
  <c r="DE60"/>
  <c r="DE61"/>
  <c r="DE62"/>
  <c r="DE63"/>
  <c r="DE64"/>
  <c r="DE65"/>
  <c r="DE66"/>
  <c r="DE67"/>
  <c r="DE68"/>
  <c r="DE69"/>
  <c r="DE70"/>
  <c r="DE71"/>
  <c r="DE72"/>
  <c r="DE73"/>
  <c r="DE74"/>
  <c r="DE75"/>
  <c r="DE76"/>
  <c r="DE77"/>
  <c r="DE78"/>
  <c r="DE79"/>
  <c r="DE80"/>
  <c r="DE81"/>
  <c r="DE82"/>
  <c r="DE83"/>
  <c r="DE84"/>
  <c r="DE85"/>
  <c r="DE86"/>
  <c r="DE87"/>
  <c r="DE88"/>
  <c r="DE89"/>
  <c r="DE90"/>
  <c r="DE91"/>
  <c r="DE92"/>
  <c r="DE93"/>
  <c r="DE94"/>
  <c r="DE95"/>
  <c r="DE96"/>
  <c r="DE97"/>
  <c r="DE98"/>
  <c r="DE99"/>
  <c r="DE100"/>
  <c r="DE101"/>
  <c r="DE102"/>
  <c r="DE103"/>
  <c r="DE104"/>
  <c r="DE105"/>
  <c r="DE106"/>
  <c r="DE107"/>
  <c r="DE108"/>
  <c r="DE109"/>
  <c r="DE110"/>
  <c r="DE111"/>
  <c r="DE112"/>
  <c r="DE113"/>
  <c r="DE114"/>
  <c r="DE115"/>
  <c r="DE116"/>
  <c r="DE117"/>
  <c r="DE118"/>
  <c r="DE119"/>
  <c r="DE120"/>
  <c r="DE121"/>
  <c r="DE122"/>
  <c r="DE123"/>
  <c r="DE124"/>
  <c r="DE125"/>
  <c r="DE126"/>
  <c r="DE127"/>
  <c r="DE128"/>
  <c r="DE129"/>
  <c r="DE130"/>
  <c r="DE131"/>
  <c r="DE132"/>
  <c r="DE133"/>
  <c r="DE134"/>
  <c r="DE135"/>
  <c r="DE136"/>
  <c r="DE137"/>
  <c r="DE138"/>
  <c r="DE139"/>
  <c r="DE140"/>
  <c r="DE141"/>
  <c r="DE142"/>
  <c r="DE143"/>
  <c r="DE144"/>
  <c r="DE145"/>
  <c r="DE146"/>
  <c r="DE147"/>
  <c r="DE148"/>
  <c r="DE149"/>
  <c r="DE150"/>
  <c r="DE151"/>
  <c r="DE152"/>
  <c r="DE153"/>
  <c r="DE154"/>
  <c r="DE155"/>
  <c r="DE156"/>
  <c r="DE157"/>
  <c r="DE158"/>
  <c r="DE159"/>
  <c r="DE160"/>
  <c r="DE161"/>
  <c r="DE162"/>
  <c r="DE163"/>
  <c r="DE164"/>
  <c r="DE165"/>
  <c r="DE166"/>
  <c r="DE167"/>
  <c r="DE168"/>
  <c r="DE169"/>
  <c r="DE170"/>
  <c r="DE171"/>
  <c r="DE172"/>
  <c r="DE173"/>
  <c r="DE174"/>
  <c r="DE175"/>
  <c r="DE176"/>
  <c r="DE177"/>
  <c r="DE178"/>
  <c r="DE179"/>
  <c r="DE180"/>
  <c r="DE181"/>
  <c r="DE182"/>
  <c r="DE183"/>
  <c r="DE184"/>
  <c r="DE185"/>
  <c r="DE186"/>
  <c r="DE187"/>
  <c r="DE188"/>
  <c r="DE189"/>
  <c r="DE190"/>
  <c r="DE191"/>
  <c r="DE192"/>
  <c r="DE193"/>
  <c r="DE194"/>
  <c r="DE195"/>
  <c r="DE196"/>
  <c r="DE197"/>
  <c r="DE198"/>
  <c r="DE199"/>
  <c r="DE200"/>
  <c r="DE201"/>
  <c r="DE202"/>
  <c r="DE203"/>
  <c r="DE204"/>
  <c r="DE205"/>
  <c r="DE206"/>
  <c r="DE207"/>
  <c r="DE208"/>
  <c r="DE209"/>
  <c r="DE210"/>
  <c r="DE211"/>
  <c r="DE212"/>
  <c r="DE213"/>
  <c r="DE214"/>
  <c r="DE215"/>
  <c r="DE216"/>
  <c r="DE217"/>
  <c r="DE218"/>
  <c r="DE219"/>
  <c r="DE220"/>
  <c r="DE221"/>
  <c r="DE222"/>
  <c r="DE223"/>
  <c r="DE224"/>
  <c r="DE225"/>
  <c r="DE226"/>
  <c r="DE227"/>
  <c r="DE228"/>
  <c r="DE229"/>
  <c r="DE230"/>
  <c r="DE231"/>
  <c r="DE232"/>
  <c r="DE233"/>
  <c r="DE234"/>
  <c r="DE235"/>
  <c r="DE236"/>
  <c r="DE237"/>
  <c r="DE238"/>
  <c r="DE239"/>
  <c r="DE240"/>
  <c r="DE241"/>
  <c r="DE242"/>
  <c r="DE243"/>
  <c r="DE244"/>
  <c r="DE245"/>
  <c r="DE246"/>
  <c r="DE247"/>
  <c r="DE248"/>
  <c r="DE249"/>
  <c r="DE250"/>
  <c r="DE251"/>
  <c r="DE252"/>
  <c r="DE253"/>
  <c r="DE254"/>
  <c r="DE255"/>
  <c r="DE256"/>
  <c r="DE257"/>
  <c r="DE258"/>
  <c r="DE259"/>
  <c r="DE260"/>
  <c r="DE261"/>
  <c r="DE262"/>
  <c r="DE263"/>
  <c r="DE264"/>
  <c r="DE265"/>
  <c r="DE266"/>
  <c r="DE267"/>
  <c r="DE268"/>
  <c r="DE269"/>
  <c r="DE270"/>
  <c r="DE271"/>
  <c r="DE272"/>
  <c r="DE273"/>
  <c r="DE274"/>
  <c r="DE275"/>
  <c r="DE276"/>
  <c r="DE277"/>
  <c r="DE278"/>
  <c r="DE279"/>
  <c r="DE280"/>
  <c r="DE281"/>
  <c r="DE282"/>
  <c r="DE283"/>
  <c r="DE284"/>
  <c r="DE285"/>
  <c r="DE286"/>
  <c r="DE287"/>
  <c r="DE288"/>
  <c r="DE289"/>
  <c r="DE290"/>
  <c r="DE291"/>
  <c r="DE292"/>
  <c r="DE293"/>
  <c r="DE294"/>
  <c r="DE295"/>
  <c r="DE296"/>
  <c r="DE297"/>
  <c r="DE298"/>
  <c r="DE299"/>
  <c r="DE300"/>
  <c r="DE301"/>
  <c r="DE302"/>
  <c r="DE303"/>
  <c r="DE304"/>
  <c r="DE305"/>
  <c r="DE306"/>
  <c r="DE307"/>
  <c r="DE308"/>
  <c r="DE309"/>
  <c r="DE310"/>
  <c r="DE311"/>
  <c r="DE312"/>
  <c r="DE313"/>
  <c r="DE314"/>
  <c r="DE315"/>
  <c r="DE316"/>
  <c r="DE317"/>
  <c r="DE318"/>
  <c r="DE319"/>
  <c r="DE320"/>
  <c r="DE321"/>
  <c r="DE322"/>
  <c r="DE323"/>
  <c r="DE324"/>
  <c r="DE325"/>
  <c r="DE326"/>
  <c r="DE327"/>
  <c r="DE328"/>
  <c r="DE329"/>
  <c r="DE330"/>
  <c r="DE331"/>
  <c r="DE332"/>
  <c r="DE333"/>
  <c r="DE334"/>
  <c r="DE335"/>
  <c r="DE336"/>
  <c r="DE337"/>
  <c r="DE338"/>
  <c r="DE339"/>
  <c r="DE340"/>
  <c r="DE341"/>
  <c r="DE342"/>
  <c r="DE343"/>
  <c r="DE344"/>
  <c r="DE345"/>
  <c r="DE346"/>
  <c r="DE347"/>
  <c r="DE348"/>
  <c r="DE349"/>
  <c r="DE350"/>
  <c r="DE351"/>
  <c r="DE352"/>
  <c r="DE353"/>
  <c r="DE354"/>
  <c r="DE355"/>
  <c r="DE356"/>
  <c r="DE357"/>
  <c r="DE358"/>
  <c r="DE359"/>
  <c r="DE360"/>
  <c r="DE361"/>
  <c r="DE362"/>
  <c r="DE363"/>
  <c r="DE364"/>
  <c r="DE365"/>
  <c r="DE366"/>
  <c r="DE16"/>
  <c r="DE17"/>
  <c r="DE12"/>
  <c r="DE13"/>
  <c r="DE14"/>
  <c r="DE15"/>
  <c r="DE8"/>
  <c r="DE9"/>
  <c r="DE10"/>
  <c r="DE11"/>
  <c r="DE6"/>
  <c r="DE7"/>
  <c r="DC18"/>
  <c r="DC19"/>
  <c r="DC20"/>
  <c r="DC21"/>
  <c r="DC22"/>
  <c r="DC23"/>
  <c r="DC24"/>
  <c r="DC25"/>
  <c r="DC26"/>
  <c r="DC27"/>
  <c r="DC28"/>
  <c r="DC29"/>
  <c r="DC30"/>
  <c r="DC31"/>
  <c r="DC32"/>
  <c r="DC33"/>
  <c r="DC34"/>
  <c r="DC35"/>
  <c r="DC36"/>
  <c r="DC37"/>
  <c r="DC38"/>
  <c r="DC39"/>
  <c r="DC40"/>
  <c r="DC41"/>
  <c r="DC42"/>
  <c r="DC43"/>
  <c r="DC44"/>
  <c r="DC45"/>
  <c r="DC46"/>
  <c r="DC47"/>
  <c r="DC48"/>
  <c r="DC49"/>
  <c r="DC50"/>
  <c r="DC51"/>
  <c r="DC52"/>
  <c r="DC53"/>
  <c r="DC54"/>
  <c r="DC55"/>
  <c r="DC56"/>
  <c r="DC57"/>
  <c r="DC58"/>
  <c r="DC59"/>
  <c r="DC60"/>
  <c r="DC61"/>
  <c r="DC62"/>
  <c r="DC63"/>
  <c r="DC64"/>
  <c r="DC65"/>
  <c r="DC66"/>
  <c r="DC67"/>
  <c r="DC68"/>
  <c r="DC69"/>
  <c r="DC70"/>
  <c r="DC71"/>
  <c r="DC72"/>
  <c r="DC73"/>
  <c r="DC74"/>
  <c r="DC75"/>
  <c r="DC76"/>
  <c r="DC77"/>
  <c r="DC78"/>
  <c r="DC79"/>
  <c r="DC80"/>
  <c r="DC81"/>
  <c r="DC82"/>
  <c r="DC83"/>
  <c r="DC84"/>
  <c r="DC85"/>
  <c r="DC86"/>
  <c r="DC87"/>
  <c r="DC88"/>
  <c r="DC89"/>
  <c r="DC90"/>
  <c r="DC91"/>
  <c r="DC92"/>
  <c r="DC93"/>
  <c r="DC94"/>
  <c r="DC95"/>
  <c r="DC96"/>
  <c r="DC97"/>
  <c r="DC98"/>
  <c r="DC99"/>
  <c r="DC100"/>
  <c r="DC101"/>
  <c r="DC102"/>
  <c r="DC103"/>
  <c r="DC104"/>
  <c r="DC105"/>
  <c r="DC106"/>
  <c r="DC107"/>
  <c r="DC108"/>
  <c r="DC109"/>
  <c r="DC110"/>
  <c r="DC111"/>
  <c r="DC112"/>
  <c r="DC113"/>
  <c r="DC114"/>
  <c r="DC115"/>
  <c r="DC116"/>
  <c r="DC117"/>
  <c r="DC118"/>
  <c r="DC119"/>
  <c r="DC120"/>
  <c r="DC121"/>
  <c r="DC122"/>
  <c r="DC123"/>
  <c r="DC124"/>
  <c r="DC125"/>
  <c r="DC126"/>
  <c r="DC127"/>
  <c r="DC128"/>
  <c r="DC129"/>
  <c r="DC130"/>
  <c r="DC131"/>
  <c r="DC132"/>
  <c r="DC133"/>
  <c r="DC134"/>
  <c r="DC135"/>
  <c r="DC136"/>
  <c r="DC137"/>
  <c r="DC138"/>
  <c r="DC139"/>
  <c r="DC140"/>
  <c r="DC141"/>
  <c r="DC142"/>
  <c r="DC143"/>
  <c r="DC144"/>
  <c r="DC145"/>
  <c r="DC146"/>
  <c r="DC147"/>
  <c r="DC148"/>
  <c r="DC149"/>
  <c r="DC150"/>
  <c r="DC151"/>
  <c r="DC152"/>
  <c r="DC153"/>
  <c r="DC154"/>
  <c r="DC155"/>
  <c r="DC156"/>
  <c r="DC157"/>
  <c r="DC158"/>
  <c r="DC159"/>
  <c r="DC160"/>
  <c r="DC161"/>
  <c r="DC162"/>
  <c r="DC163"/>
  <c r="DC164"/>
  <c r="DC165"/>
  <c r="DC166"/>
  <c r="DC167"/>
  <c r="DC168"/>
  <c r="DC169"/>
  <c r="DC170"/>
  <c r="DC171"/>
  <c r="DC172"/>
  <c r="DC173"/>
  <c r="DC174"/>
  <c r="DC175"/>
  <c r="DC176"/>
  <c r="DC177"/>
  <c r="DC178"/>
  <c r="DC179"/>
  <c r="DC180"/>
  <c r="DC181"/>
  <c r="DC182"/>
  <c r="DC183"/>
  <c r="DC184"/>
  <c r="DC185"/>
  <c r="DC186"/>
  <c r="DC187"/>
  <c r="DC188"/>
  <c r="DC189"/>
  <c r="DC190"/>
  <c r="DC191"/>
  <c r="DC192"/>
  <c r="DC193"/>
  <c r="DC194"/>
  <c r="DC195"/>
  <c r="DC196"/>
  <c r="DC197"/>
  <c r="DC198"/>
  <c r="DC199"/>
  <c r="DC200"/>
  <c r="DC201"/>
  <c r="DC202"/>
  <c r="DC203"/>
  <c r="DC204"/>
  <c r="DC205"/>
  <c r="DC206"/>
  <c r="DC207"/>
  <c r="DC208"/>
  <c r="DC209"/>
  <c r="DC210"/>
  <c r="DC211"/>
  <c r="DC212"/>
  <c r="DC213"/>
  <c r="DC214"/>
  <c r="DC215"/>
  <c r="DC216"/>
  <c r="DC217"/>
  <c r="DC218"/>
  <c r="DC219"/>
  <c r="DC220"/>
  <c r="DC221"/>
  <c r="DC222"/>
  <c r="DC223"/>
  <c r="DC224"/>
  <c r="DC225"/>
  <c r="DC226"/>
  <c r="DC227"/>
  <c r="DC228"/>
  <c r="DC229"/>
  <c r="DC230"/>
  <c r="DC231"/>
  <c r="DC232"/>
  <c r="DC233"/>
  <c r="DC234"/>
  <c r="DC235"/>
  <c r="DC236"/>
  <c r="DC237"/>
  <c r="DC238"/>
  <c r="DC239"/>
  <c r="DC240"/>
  <c r="DC241"/>
  <c r="DC242"/>
  <c r="DC243"/>
  <c r="DC244"/>
  <c r="DC245"/>
  <c r="DC246"/>
  <c r="DC247"/>
  <c r="DC248"/>
  <c r="DC249"/>
  <c r="DC250"/>
  <c r="DC251"/>
  <c r="DC252"/>
  <c r="DC253"/>
  <c r="DC254"/>
  <c r="DC255"/>
  <c r="DC256"/>
  <c r="DC257"/>
  <c r="DC258"/>
  <c r="DC259"/>
  <c r="DC260"/>
  <c r="DC261"/>
  <c r="DC262"/>
  <c r="DC263"/>
  <c r="DC264"/>
  <c r="DC265"/>
  <c r="DC266"/>
  <c r="DC267"/>
  <c r="DC268"/>
  <c r="DC269"/>
  <c r="DC270"/>
  <c r="DC271"/>
  <c r="DC272"/>
  <c r="DC273"/>
  <c r="DC274"/>
  <c r="DC275"/>
  <c r="DC276"/>
  <c r="DC277"/>
  <c r="DC278"/>
  <c r="DC279"/>
  <c r="DC280"/>
  <c r="DC281"/>
  <c r="DC282"/>
  <c r="DC283"/>
  <c r="DC284"/>
  <c r="DC285"/>
  <c r="DC286"/>
  <c r="DC287"/>
  <c r="DC288"/>
  <c r="DC289"/>
  <c r="DC290"/>
  <c r="DC291"/>
  <c r="DC292"/>
  <c r="DC293"/>
  <c r="DC294"/>
  <c r="DC295"/>
  <c r="DC296"/>
  <c r="DC297"/>
  <c r="DC298"/>
  <c r="DC299"/>
  <c r="DC300"/>
  <c r="DC301"/>
  <c r="DC302"/>
  <c r="DC303"/>
  <c r="DC304"/>
  <c r="DC305"/>
  <c r="DC306"/>
  <c r="DC307"/>
  <c r="DC308"/>
  <c r="DC309"/>
  <c r="DC310"/>
  <c r="DC311"/>
  <c r="DC312"/>
  <c r="DC313"/>
  <c r="DC314"/>
  <c r="DC315"/>
  <c r="DC316"/>
  <c r="DC317"/>
  <c r="DC318"/>
  <c r="DC319"/>
  <c r="DC320"/>
  <c r="DC321"/>
  <c r="DC322"/>
  <c r="DC323"/>
  <c r="DC324"/>
  <c r="DC325"/>
  <c r="DC326"/>
  <c r="DC327"/>
  <c r="DC328"/>
  <c r="DC329"/>
  <c r="DC330"/>
  <c r="DC331"/>
  <c r="DC332"/>
  <c r="DC333"/>
  <c r="DC334"/>
  <c r="DC335"/>
  <c r="DC336"/>
  <c r="DC337"/>
  <c r="DC338"/>
  <c r="DC339"/>
  <c r="DC340"/>
  <c r="DC341"/>
  <c r="DC342"/>
  <c r="DC343"/>
  <c r="DC344"/>
  <c r="DC345"/>
  <c r="DC346"/>
  <c r="DC347"/>
  <c r="DC348"/>
  <c r="DC349"/>
  <c r="DC350"/>
  <c r="DC351"/>
  <c r="DC352"/>
  <c r="DC353"/>
  <c r="DC354"/>
  <c r="DC355"/>
  <c r="DC356"/>
  <c r="DC357"/>
  <c r="DC358"/>
  <c r="DC359"/>
  <c r="DC360"/>
  <c r="DC361"/>
  <c r="DC362"/>
  <c r="DC363"/>
  <c r="DC364"/>
  <c r="DC365"/>
  <c r="DC366"/>
  <c r="DC16"/>
  <c r="DC17"/>
  <c r="DC12"/>
  <c r="DC13"/>
  <c r="DC14"/>
  <c r="DC15"/>
  <c r="DC8"/>
  <c r="DC9"/>
  <c r="DC10"/>
  <c r="DC11"/>
  <c r="DC6"/>
  <c r="DC7"/>
  <c r="DA18"/>
  <c r="DA19"/>
  <c r="DA20"/>
  <c r="DA21"/>
  <c r="DA22"/>
  <c r="DA23"/>
  <c r="DA24"/>
  <c r="DA25"/>
  <c r="DA26"/>
  <c r="DA27"/>
  <c r="DA28"/>
  <c r="DA29"/>
  <c r="DA30"/>
  <c r="DA31"/>
  <c r="DA32"/>
  <c r="DA33"/>
  <c r="DA34"/>
  <c r="DA35"/>
  <c r="DA36"/>
  <c r="DA37"/>
  <c r="DA38"/>
  <c r="DA39"/>
  <c r="DA40"/>
  <c r="DA41"/>
  <c r="DA42"/>
  <c r="DA43"/>
  <c r="DA44"/>
  <c r="DA45"/>
  <c r="DA46"/>
  <c r="DA47"/>
  <c r="DA48"/>
  <c r="DA49"/>
  <c r="DA50"/>
  <c r="DA51"/>
  <c r="DA52"/>
  <c r="DA53"/>
  <c r="DA54"/>
  <c r="DA55"/>
  <c r="DA56"/>
  <c r="DA57"/>
  <c r="DA58"/>
  <c r="DA59"/>
  <c r="DA60"/>
  <c r="DA61"/>
  <c r="DA62"/>
  <c r="DA63"/>
  <c r="DA64"/>
  <c r="DA65"/>
  <c r="DA66"/>
  <c r="DA67"/>
  <c r="DA68"/>
  <c r="DA69"/>
  <c r="DA70"/>
  <c r="DA71"/>
  <c r="DA72"/>
  <c r="DA73"/>
  <c r="DA74"/>
  <c r="DA75"/>
  <c r="DA76"/>
  <c r="DA77"/>
  <c r="DA78"/>
  <c r="DA79"/>
  <c r="DA80"/>
  <c r="DA81"/>
  <c r="DA82"/>
  <c r="DA83"/>
  <c r="DA84"/>
  <c r="DA85"/>
  <c r="DA86"/>
  <c r="DA87"/>
  <c r="DA88"/>
  <c r="DA89"/>
  <c r="DA90"/>
  <c r="DA91"/>
  <c r="DA92"/>
  <c r="DA93"/>
  <c r="DA94"/>
  <c r="DA95"/>
  <c r="DA96"/>
  <c r="DA97"/>
  <c r="DA98"/>
  <c r="DA99"/>
  <c r="DA100"/>
  <c r="DA101"/>
  <c r="DA102"/>
  <c r="DA103"/>
  <c r="DA104"/>
  <c r="DA105"/>
  <c r="DA106"/>
  <c r="DA107"/>
  <c r="DA108"/>
  <c r="DA109"/>
  <c r="DA110"/>
  <c r="DA111"/>
  <c r="DA112"/>
  <c r="DA113"/>
  <c r="DA114"/>
  <c r="DA115"/>
  <c r="DA116"/>
  <c r="DA117"/>
  <c r="DA118"/>
  <c r="DA119"/>
  <c r="DA120"/>
  <c r="DA121"/>
  <c r="DA122"/>
  <c r="DA123"/>
  <c r="DA124"/>
  <c r="DA125"/>
  <c r="DA126"/>
  <c r="DA127"/>
  <c r="DA128"/>
  <c r="DA129"/>
  <c r="DA130"/>
  <c r="DA131"/>
  <c r="DA132"/>
  <c r="DA133"/>
  <c r="DA134"/>
  <c r="DA135"/>
  <c r="DA136"/>
  <c r="DA137"/>
  <c r="DA138"/>
  <c r="DA139"/>
  <c r="DA140"/>
  <c r="DA141"/>
  <c r="DA142"/>
  <c r="DA143"/>
  <c r="DA144"/>
  <c r="DA145"/>
  <c r="DA146"/>
  <c r="DA147"/>
  <c r="DA148"/>
  <c r="DA149"/>
  <c r="DA150"/>
  <c r="DA151"/>
  <c r="DA152"/>
  <c r="DA153"/>
  <c r="DA154"/>
  <c r="DA155"/>
  <c r="DA156"/>
  <c r="DA157"/>
  <c r="DA158"/>
  <c r="DA159"/>
  <c r="DA160"/>
  <c r="DA161"/>
  <c r="DA162"/>
  <c r="DA163"/>
  <c r="DA164"/>
  <c r="DA165"/>
  <c r="DA166"/>
  <c r="DA167"/>
  <c r="DA168"/>
  <c r="DA169"/>
  <c r="DA170"/>
  <c r="DA171"/>
  <c r="DA172"/>
  <c r="DA173"/>
  <c r="DA174"/>
  <c r="DA175"/>
  <c r="DA176"/>
  <c r="DA177"/>
  <c r="DA178"/>
  <c r="DA179"/>
  <c r="DA180"/>
  <c r="DA181"/>
  <c r="DA182"/>
  <c r="DA183"/>
  <c r="DA184"/>
  <c r="DA185"/>
  <c r="DA186"/>
  <c r="DA187"/>
  <c r="DA188"/>
  <c r="DA189"/>
  <c r="DA190"/>
  <c r="DA191"/>
  <c r="DA192"/>
  <c r="DA193"/>
  <c r="DA194"/>
  <c r="DA195"/>
  <c r="DA196"/>
  <c r="DA197"/>
  <c r="DA198"/>
  <c r="DA199"/>
  <c r="DA200"/>
  <c r="DA201"/>
  <c r="DA202"/>
  <c r="DA203"/>
  <c r="DA204"/>
  <c r="DA205"/>
  <c r="DA206"/>
  <c r="DA207"/>
  <c r="DA208"/>
  <c r="DA209"/>
  <c r="DA210"/>
  <c r="DA211"/>
  <c r="DA212"/>
  <c r="DA213"/>
  <c r="DA214"/>
  <c r="DA215"/>
  <c r="DA216"/>
  <c r="DA217"/>
  <c r="DA218"/>
  <c r="DA219"/>
  <c r="DA220"/>
  <c r="DA221"/>
  <c r="DA222"/>
  <c r="DA223"/>
  <c r="DA224"/>
  <c r="DA225"/>
  <c r="DA226"/>
  <c r="DA227"/>
  <c r="DA228"/>
  <c r="DA229"/>
  <c r="DA230"/>
  <c r="DA231"/>
  <c r="DA232"/>
  <c r="DA233"/>
  <c r="DA234"/>
  <c r="DA235"/>
  <c r="DA236"/>
  <c r="DA237"/>
  <c r="DA238"/>
  <c r="DA239"/>
  <c r="DA240"/>
  <c r="DA241"/>
  <c r="DA242"/>
  <c r="DA243"/>
  <c r="DA244"/>
  <c r="DA245"/>
  <c r="DA246"/>
  <c r="DA247"/>
  <c r="DA248"/>
  <c r="DA249"/>
  <c r="DA250"/>
  <c r="DA251"/>
  <c r="DA252"/>
  <c r="DA253"/>
  <c r="DA254"/>
  <c r="DA255"/>
  <c r="DA256"/>
  <c r="DA257"/>
  <c r="DA258"/>
  <c r="DA259"/>
  <c r="DA260"/>
  <c r="DA261"/>
  <c r="DA262"/>
  <c r="DA263"/>
  <c r="DA264"/>
  <c r="DA265"/>
  <c r="DA266"/>
  <c r="DA267"/>
  <c r="DA268"/>
  <c r="DA269"/>
  <c r="DA270"/>
  <c r="DA271"/>
  <c r="DA272"/>
  <c r="DA273"/>
  <c r="DA274"/>
  <c r="DA275"/>
  <c r="DA276"/>
  <c r="DA277"/>
  <c r="DA278"/>
  <c r="DA279"/>
  <c r="DA280"/>
  <c r="DA281"/>
  <c r="DA282"/>
  <c r="DA283"/>
  <c r="DA284"/>
  <c r="DA285"/>
  <c r="DA286"/>
  <c r="DA287"/>
  <c r="DA288"/>
  <c r="DA289"/>
  <c r="DA290"/>
  <c r="DA291"/>
  <c r="DA292"/>
  <c r="DA293"/>
  <c r="DA294"/>
  <c r="DA295"/>
  <c r="DA296"/>
  <c r="DA297"/>
  <c r="DA298"/>
  <c r="DA299"/>
  <c r="DA300"/>
  <c r="DA301"/>
  <c r="DA302"/>
  <c r="DA303"/>
  <c r="DA304"/>
  <c r="DA305"/>
  <c r="DA306"/>
  <c r="DA307"/>
  <c r="DA308"/>
  <c r="DA309"/>
  <c r="DA310"/>
  <c r="DA311"/>
  <c r="DA312"/>
  <c r="DA313"/>
  <c r="DA314"/>
  <c r="DA315"/>
  <c r="DA316"/>
  <c r="DA317"/>
  <c r="DA318"/>
  <c r="DA319"/>
  <c r="DA320"/>
  <c r="DA321"/>
  <c r="DA322"/>
  <c r="DA323"/>
  <c r="DA324"/>
  <c r="DA325"/>
  <c r="DA326"/>
  <c r="DA327"/>
  <c r="DA328"/>
  <c r="DA329"/>
  <c r="DA330"/>
  <c r="DA331"/>
  <c r="DA332"/>
  <c r="DA333"/>
  <c r="DA334"/>
  <c r="DA335"/>
  <c r="DA336"/>
  <c r="DA337"/>
  <c r="DA338"/>
  <c r="DA339"/>
  <c r="DA340"/>
  <c r="DA341"/>
  <c r="DA342"/>
  <c r="DA343"/>
  <c r="DA344"/>
  <c r="DA345"/>
  <c r="DA346"/>
  <c r="DA347"/>
  <c r="DA348"/>
  <c r="DA349"/>
  <c r="DA350"/>
  <c r="DA351"/>
  <c r="DA352"/>
  <c r="DA353"/>
  <c r="DA354"/>
  <c r="DA355"/>
  <c r="DA356"/>
  <c r="DA357"/>
  <c r="DA358"/>
  <c r="DA359"/>
  <c r="DA360"/>
  <c r="DA361"/>
  <c r="DA362"/>
  <c r="DA363"/>
  <c r="DA364"/>
  <c r="DA365"/>
  <c r="DA366"/>
  <c r="DA16"/>
  <c r="DA17"/>
  <c r="DA12"/>
  <c r="DA13"/>
  <c r="DA14"/>
  <c r="DA15"/>
  <c r="DA8"/>
  <c r="DA9"/>
  <c r="DA10"/>
  <c r="DA11"/>
  <c r="DA6"/>
  <c r="DA7"/>
  <c r="CY18"/>
  <c r="CY19"/>
  <c r="CY20"/>
  <c r="CY21"/>
  <c r="CY22"/>
  <c r="CY23"/>
  <c r="CY24"/>
  <c r="CY25"/>
  <c r="CY26"/>
  <c r="CY27"/>
  <c r="CY28"/>
  <c r="CY29"/>
  <c r="CY30"/>
  <c r="CY31"/>
  <c r="CY32"/>
  <c r="CY33"/>
  <c r="CY34"/>
  <c r="CY35"/>
  <c r="CY36"/>
  <c r="CY37"/>
  <c r="CY38"/>
  <c r="CY39"/>
  <c r="CY40"/>
  <c r="CY41"/>
  <c r="CY42"/>
  <c r="CY43"/>
  <c r="CY44"/>
  <c r="CY45"/>
  <c r="CY46"/>
  <c r="CY47"/>
  <c r="CY48"/>
  <c r="CY49"/>
  <c r="CY50"/>
  <c r="CY51"/>
  <c r="CY52"/>
  <c r="CY53"/>
  <c r="CY54"/>
  <c r="CY55"/>
  <c r="CY56"/>
  <c r="CY57"/>
  <c r="CY58"/>
  <c r="CY59"/>
  <c r="CY60"/>
  <c r="CY61"/>
  <c r="CY62"/>
  <c r="CY63"/>
  <c r="CY64"/>
  <c r="CY65"/>
  <c r="CY66"/>
  <c r="CY67"/>
  <c r="CY68"/>
  <c r="CY69"/>
  <c r="CY70"/>
  <c r="CY71"/>
  <c r="CY72"/>
  <c r="CY73"/>
  <c r="CY74"/>
  <c r="CY75"/>
  <c r="CY76"/>
  <c r="CY77"/>
  <c r="CY78"/>
  <c r="CY79"/>
  <c r="CY80"/>
  <c r="CY81"/>
  <c r="CY82"/>
  <c r="CY83"/>
  <c r="CY84"/>
  <c r="CY85"/>
  <c r="CY86"/>
  <c r="CY87"/>
  <c r="CY88"/>
  <c r="CY89"/>
  <c r="CY90"/>
  <c r="CY91"/>
  <c r="CY92"/>
  <c r="CY93"/>
  <c r="CY94"/>
  <c r="CY95"/>
  <c r="CY96"/>
  <c r="CY97"/>
  <c r="CY98"/>
  <c r="CY99"/>
  <c r="CY100"/>
  <c r="CY101"/>
  <c r="CY102"/>
  <c r="CY103"/>
  <c r="CY104"/>
  <c r="CY105"/>
  <c r="CY106"/>
  <c r="CY107"/>
  <c r="CY108"/>
  <c r="CY109"/>
  <c r="CY110"/>
  <c r="CY111"/>
  <c r="CY112"/>
  <c r="CY113"/>
  <c r="CY114"/>
  <c r="CY115"/>
  <c r="CY116"/>
  <c r="CY117"/>
  <c r="CY118"/>
  <c r="CY119"/>
  <c r="CY120"/>
  <c r="CY121"/>
  <c r="CY122"/>
  <c r="CY123"/>
  <c r="CY124"/>
  <c r="CY125"/>
  <c r="CY126"/>
  <c r="CY127"/>
  <c r="CY128"/>
  <c r="CY129"/>
  <c r="CY130"/>
  <c r="CY131"/>
  <c r="CY132"/>
  <c r="CY133"/>
  <c r="CY134"/>
  <c r="CY135"/>
  <c r="CY136"/>
  <c r="CY137"/>
  <c r="CY138"/>
  <c r="CY139"/>
  <c r="CY140"/>
  <c r="CY141"/>
  <c r="CY142"/>
  <c r="CY143"/>
  <c r="CY144"/>
  <c r="CY145"/>
  <c r="CY146"/>
  <c r="CY147"/>
  <c r="CY148"/>
  <c r="CY149"/>
  <c r="CY150"/>
  <c r="CY151"/>
  <c r="CY152"/>
  <c r="CY153"/>
  <c r="CY154"/>
  <c r="CY155"/>
  <c r="CY156"/>
  <c r="CY157"/>
  <c r="CY158"/>
  <c r="CY159"/>
  <c r="CY160"/>
  <c r="CY161"/>
  <c r="CY162"/>
  <c r="CY163"/>
  <c r="CY164"/>
  <c r="CY165"/>
  <c r="CY166"/>
  <c r="CY167"/>
  <c r="CY168"/>
  <c r="CY169"/>
  <c r="CY170"/>
  <c r="CY171"/>
  <c r="CY172"/>
  <c r="CY173"/>
  <c r="CY174"/>
  <c r="CY175"/>
  <c r="CY176"/>
  <c r="CY177"/>
  <c r="CY178"/>
  <c r="CY179"/>
  <c r="CY180"/>
  <c r="CY181"/>
  <c r="CY182"/>
  <c r="CY183"/>
  <c r="CY184"/>
  <c r="CY185"/>
  <c r="CY186"/>
  <c r="CY187"/>
  <c r="CY188"/>
  <c r="CY189"/>
  <c r="CY190"/>
  <c r="CY191"/>
  <c r="CY192"/>
  <c r="CY193"/>
  <c r="CY194"/>
  <c r="CY195"/>
  <c r="CY196"/>
  <c r="CY197"/>
  <c r="CY198"/>
  <c r="CY199"/>
  <c r="CY200"/>
  <c r="CY201"/>
  <c r="CY202"/>
  <c r="CY203"/>
  <c r="CY204"/>
  <c r="CY205"/>
  <c r="CY206"/>
  <c r="CY207"/>
  <c r="CY208"/>
  <c r="CY209"/>
  <c r="CY210"/>
  <c r="CY211"/>
  <c r="CY212"/>
  <c r="CY213"/>
  <c r="CY214"/>
  <c r="CY215"/>
  <c r="CY216"/>
  <c r="CY217"/>
  <c r="CY218"/>
  <c r="CY219"/>
  <c r="CY220"/>
  <c r="CY221"/>
  <c r="CY222"/>
  <c r="CY223"/>
  <c r="CY224"/>
  <c r="CY225"/>
  <c r="CY226"/>
  <c r="CY227"/>
  <c r="CY228"/>
  <c r="CY229"/>
  <c r="CY230"/>
  <c r="CY231"/>
  <c r="CY232"/>
  <c r="CY233"/>
  <c r="CY234"/>
  <c r="CY235"/>
  <c r="CY236"/>
  <c r="CY237"/>
  <c r="CY238"/>
  <c r="CY239"/>
  <c r="CY240"/>
  <c r="CY241"/>
  <c r="CY242"/>
  <c r="CY243"/>
  <c r="CY244"/>
  <c r="CY245"/>
  <c r="CY246"/>
  <c r="CY247"/>
  <c r="CY248"/>
  <c r="CY249"/>
  <c r="CY250"/>
  <c r="CY251"/>
  <c r="CY252"/>
  <c r="CY253"/>
  <c r="CY254"/>
  <c r="CY255"/>
  <c r="CY256"/>
  <c r="CY257"/>
  <c r="CY258"/>
  <c r="CY259"/>
  <c r="CY260"/>
  <c r="CY261"/>
  <c r="CY262"/>
  <c r="CY263"/>
  <c r="CY264"/>
  <c r="CY265"/>
  <c r="CY266"/>
  <c r="CY267"/>
  <c r="CY268"/>
  <c r="CY269"/>
  <c r="CY270"/>
  <c r="CY271"/>
  <c r="CY272"/>
  <c r="CY273"/>
  <c r="CY274"/>
  <c r="CY275"/>
  <c r="CY276"/>
  <c r="CY277"/>
  <c r="CY278"/>
  <c r="CY279"/>
  <c r="CY280"/>
  <c r="CY281"/>
  <c r="CY282"/>
  <c r="CY283"/>
  <c r="CY284"/>
  <c r="CY285"/>
  <c r="CY286"/>
  <c r="CY287"/>
  <c r="CY288"/>
  <c r="CY289"/>
  <c r="CY290"/>
  <c r="CY291"/>
  <c r="CY292"/>
  <c r="CY293"/>
  <c r="CY294"/>
  <c r="CY295"/>
  <c r="CY296"/>
  <c r="CY297"/>
  <c r="CY298"/>
  <c r="CY299"/>
  <c r="CY300"/>
  <c r="CY301"/>
  <c r="CY302"/>
  <c r="CY303"/>
  <c r="CY304"/>
  <c r="CY305"/>
  <c r="CY306"/>
  <c r="CY307"/>
  <c r="CY308"/>
  <c r="CY309"/>
  <c r="CY310"/>
  <c r="CY311"/>
  <c r="CY312"/>
  <c r="CY313"/>
  <c r="CY314"/>
  <c r="CY315"/>
  <c r="CY316"/>
  <c r="CY317"/>
  <c r="CY318"/>
  <c r="CY319"/>
  <c r="CY320"/>
  <c r="CY321"/>
  <c r="CY322"/>
  <c r="CY323"/>
  <c r="CY324"/>
  <c r="CY325"/>
  <c r="CY326"/>
  <c r="CY327"/>
  <c r="CY328"/>
  <c r="CY329"/>
  <c r="CY330"/>
  <c r="CY331"/>
  <c r="CY332"/>
  <c r="CY333"/>
  <c r="CY334"/>
  <c r="CY335"/>
  <c r="CY336"/>
  <c r="CY337"/>
  <c r="CY338"/>
  <c r="CY339"/>
  <c r="CY340"/>
  <c r="CY341"/>
  <c r="CY342"/>
  <c r="CY343"/>
  <c r="CY344"/>
  <c r="CY345"/>
  <c r="CY346"/>
  <c r="CY347"/>
  <c r="CY348"/>
  <c r="CY349"/>
  <c r="CY350"/>
  <c r="CY351"/>
  <c r="CY352"/>
  <c r="CY353"/>
  <c r="CY354"/>
  <c r="CY355"/>
  <c r="CY356"/>
  <c r="CY357"/>
  <c r="CY358"/>
  <c r="CY359"/>
  <c r="CY360"/>
  <c r="CY361"/>
  <c r="CY362"/>
  <c r="CY363"/>
  <c r="CY364"/>
  <c r="CY365"/>
  <c r="CY366"/>
  <c r="CY16"/>
  <c r="CY17"/>
  <c r="CY12"/>
  <c r="CY13"/>
  <c r="CY14"/>
  <c r="CY15"/>
  <c r="CY8"/>
  <c r="CY9"/>
  <c r="CY10"/>
  <c r="CY11"/>
  <c r="CY6"/>
  <c r="CY7"/>
  <c r="CW18"/>
  <c r="CW19"/>
  <c r="CW20"/>
  <c r="CW21"/>
  <c r="CW22"/>
  <c r="CW23"/>
  <c r="CW24"/>
  <c r="CW25"/>
  <c r="CW26"/>
  <c r="CW27"/>
  <c r="CW28"/>
  <c r="CW29"/>
  <c r="CW30"/>
  <c r="CW31"/>
  <c r="CW32"/>
  <c r="CW33"/>
  <c r="CW34"/>
  <c r="CW35"/>
  <c r="CW36"/>
  <c r="CW37"/>
  <c r="CW38"/>
  <c r="CW39"/>
  <c r="CW40"/>
  <c r="CW41"/>
  <c r="CW42"/>
  <c r="CW43"/>
  <c r="CW44"/>
  <c r="CW45"/>
  <c r="CW46"/>
  <c r="CW47"/>
  <c r="CW48"/>
  <c r="CW49"/>
  <c r="CW50"/>
  <c r="CW51"/>
  <c r="CW52"/>
  <c r="CW53"/>
  <c r="CW54"/>
  <c r="CW55"/>
  <c r="CW56"/>
  <c r="CW57"/>
  <c r="CW58"/>
  <c r="CW59"/>
  <c r="CW60"/>
  <c r="CW61"/>
  <c r="CW62"/>
  <c r="CW63"/>
  <c r="CW64"/>
  <c r="CW65"/>
  <c r="CW66"/>
  <c r="CW67"/>
  <c r="CW68"/>
  <c r="CW69"/>
  <c r="CW70"/>
  <c r="CW71"/>
  <c r="CW72"/>
  <c r="CW73"/>
  <c r="CW74"/>
  <c r="CW75"/>
  <c r="CW76"/>
  <c r="CW77"/>
  <c r="CW78"/>
  <c r="CW79"/>
  <c r="CW80"/>
  <c r="CW81"/>
  <c r="CW82"/>
  <c r="CW83"/>
  <c r="CW84"/>
  <c r="CW85"/>
  <c r="CW86"/>
  <c r="CW87"/>
  <c r="CW88"/>
  <c r="CW89"/>
  <c r="CW90"/>
  <c r="CW91"/>
  <c r="CW92"/>
  <c r="CW93"/>
  <c r="CW94"/>
  <c r="CW95"/>
  <c r="CW96"/>
  <c r="CW97"/>
  <c r="CW98"/>
  <c r="CW99"/>
  <c r="CW100"/>
  <c r="CW101"/>
  <c r="CW102"/>
  <c r="CW103"/>
  <c r="CW104"/>
  <c r="CW105"/>
  <c r="CW106"/>
  <c r="CW107"/>
  <c r="CW108"/>
  <c r="CW109"/>
  <c r="CW110"/>
  <c r="CW111"/>
  <c r="CW112"/>
  <c r="CW113"/>
  <c r="CW114"/>
  <c r="CW115"/>
  <c r="CW116"/>
  <c r="CW117"/>
  <c r="CW118"/>
  <c r="CW119"/>
  <c r="CW120"/>
  <c r="CW121"/>
  <c r="CW122"/>
  <c r="CW123"/>
  <c r="CW124"/>
  <c r="CW125"/>
  <c r="CW126"/>
  <c r="CW127"/>
  <c r="CW128"/>
  <c r="CW129"/>
  <c r="CW130"/>
  <c r="CW131"/>
  <c r="CW132"/>
  <c r="CW133"/>
  <c r="CW134"/>
  <c r="CW135"/>
  <c r="CW136"/>
  <c r="CW137"/>
  <c r="CW138"/>
  <c r="CW139"/>
  <c r="CW140"/>
  <c r="CW141"/>
  <c r="CW142"/>
  <c r="CW143"/>
  <c r="CW144"/>
  <c r="CW145"/>
  <c r="CW146"/>
  <c r="CW147"/>
  <c r="CW148"/>
  <c r="CW149"/>
  <c r="CW150"/>
  <c r="CW151"/>
  <c r="CW152"/>
  <c r="CW153"/>
  <c r="CW154"/>
  <c r="CW155"/>
  <c r="CW156"/>
  <c r="CW157"/>
  <c r="CW158"/>
  <c r="CW159"/>
  <c r="CW160"/>
  <c r="CW161"/>
  <c r="CW162"/>
  <c r="CW163"/>
  <c r="CW164"/>
  <c r="CW165"/>
  <c r="CW166"/>
  <c r="CW167"/>
  <c r="CW168"/>
  <c r="CW169"/>
  <c r="CW170"/>
  <c r="CW171"/>
  <c r="CW172"/>
  <c r="CW173"/>
  <c r="CW174"/>
  <c r="CW175"/>
  <c r="CW176"/>
  <c r="CW177"/>
  <c r="CW178"/>
  <c r="CW179"/>
  <c r="CW180"/>
  <c r="CW181"/>
  <c r="CW182"/>
  <c r="CW183"/>
  <c r="CW184"/>
  <c r="CW185"/>
  <c r="CW186"/>
  <c r="CW187"/>
  <c r="CW188"/>
  <c r="CW189"/>
  <c r="CW190"/>
  <c r="CW191"/>
  <c r="CW192"/>
  <c r="CW193"/>
  <c r="CW194"/>
  <c r="CW195"/>
  <c r="CW196"/>
  <c r="CW197"/>
  <c r="CW198"/>
  <c r="CW199"/>
  <c r="CW200"/>
  <c r="CW201"/>
  <c r="CW202"/>
  <c r="CW203"/>
  <c r="CW204"/>
  <c r="CW205"/>
  <c r="CW206"/>
  <c r="CW207"/>
  <c r="CW208"/>
  <c r="CW209"/>
  <c r="CW210"/>
  <c r="CW211"/>
  <c r="CW212"/>
  <c r="CW213"/>
  <c r="CW214"/>
  <c r="CW215"/>
  <c r="CW216"/>
  <c r="CW217"/>
  <c r="CW218"/>
  <c r="CW219"/>
  <c r="CW220"/>
  <c r="CW221"/>
  <c r="CW222"/>
  <c r="CW223"/>
  <c r="CW224"/>
  <c r="CW225"/>
  <c r="CW226"/>
  <c r="CW227"/>
  <c r="CW228"/>
  <c r="CW229"/>
  <c r="CW230"/>
  <c r="CW231"/>
  <c r="CW232"/>
  <c r="CW233"/>
  <c r="CW234"/>
  <c r="CW235"/>
  <c r="CW236"/>
  <c r="CW237"/>
  <c r="CW238"/>
  <c r="CW239"/>
  <c r="CW240"/>
  <c r="CW241"/>
  <c r="CW242"/>
  <c r="CW243"/>
  <c r="CW244"/>
  <c r="CW245"/>
  <c r="CW246"/>
  <c r="CW247"/>
  <c r="CW248"/>
  <c r="CW249"/>
  <c r="CW250"/>
  <c r="CW251"/>
  <c r="CW252"/>
  <c r="CW253"/>
  <c r="CW254"/>
  <c r="CW255"/>
  <c r="CW256"/>
  <c r="CW257"/>
  <c r="CW258"/>
  <c r="CW259"/>
  <c r="CW260"/>
  <c r="CW261"/>
  <c r="CW262"/>
  <c r="CW263"/>
  <c r="CW264"/>
  <c r="CW265"/>
  <c r="CW266"/>
  <c r="CW267"/>
  <c r="CW268"/>
  <c r="CW269"/>
  <c r="CW270"/>
  <c r="CW271"/>
  <c r="CW272"/>
  <c r="CW273"/>
  <c r="CW274"/>
  <c r="CW275"/>
  <c r="CW276"/>
  <c r="CW277"/>
  <c r="CW278"/>
  <c r="CW279"/>
  <c r="CW280"/>
  <c r="CW281"/>
  <c r="CW282"/>
  <c r="CW283"/>
  <c r="CW284"/>
  <c r="CW285"/>
  <c r="CW286"/>
  <c r="CW287"/>
  <c r="CW288"/>
  <c r="CW289"/>
  <c r="CW290"/>
  <c r="CW291"/>
  <c r="CW292"/>
  <c r="CW293"/>
  <c r="CW294"/>
  <c r="CW295"/>
  <c r="CW296"/>
  <c r="CW297"/>
  <c r="CW298"/>
  <c r="CW299"/>
  <c r="CW300"/>
  <c r="CW301"/>
  <c r="CW302"/>
  <c r="CW303"/>
  <c r="CW304"/>
  <c r="CW305"/>
  <c r="CW306"/>
  <c r="CW307"/>
  <c r="CW308"/>
  <c r="CW309"/>
  <c r="CW310"/>
  <c r="CW311"/>
  <c r="CW312"/>
  <c r="CW313"/>
  <c r="CW314"/>
  <c r="CW315"/>
  <c r="CW316"/>
  <c r="CW317"/>
  <c r="CW318"/>
  <c r="CW319"/>
  <c r="CW320"/>
  <c r="CW321"/>
  <c r="CW322"/>
  <c r="CW323"/>
  <c r="CW324"/>
  <c r="CW325"/>
  <c r="CW326"/>
  <c r="CW327"/>
  <c r="CW328"/>
  <c r="CW329"/>
  <c r="CW330"/>
  <c r="CW331"/>
  <c r="CW332"/>
  <c r="CW333"/>
  <c r="CW334"/>
  <c r="CW335"/>
  <c r="CW336"/>
  <c r="CW337"/>
  <c r="CW338"/>
  <c r="CW339"/>
  <c r="CW340"/>
  <c r="CW341"/>
  <c r="CW342"/>
  <c r="CW343"/>
  <c r="CW344"/>
  <c r="CW345"/>
  <c r="CW346"/>
  <c r="CW347"/>
  <c r="CW348"/>
  <c r="CW349"/>
  <c r="CW350"/>
  <c r="CW351"/>
  <c r="CW352"/>
  <c r="CW353"/>
  <c r="CW354"/>
  <c r="CW355"/>
  <c r="CW356"/>
  <c r="CW357"/>
  <c r="CW358"/>
  <c r="CW359"/>
  <c r="CW360"/>
  <c r="CW361"/>
  <c r="CW362"/>
  <c r="CW363"/>
  <c r="CW364"/>
  <c r="CW365"/>
  <c r="CW366"/>
  <c r="CW16"/>
  <c r="CW17"/>
  <c r="CW12"/>
  <c r="CW13"/>
  <c r="CW14"/>
  <c r="CW15"/>
  <c r="CW8"/>
  <c r="CW9"/>
  <c r="CW10"/>
  <c r="CW11"/>
  <c r="CW6"/>
  <c r="CW7"/>
  <c r="CU18"/>
  <c r="CU19"/>
  <c r="CU20"/>
  <c r="CU21"/>
  <c r="CU22"/>
  <c r="CU23"/>
  <c r="CU24"/>
  <c r="CU25"/>
  <c r="CU26"/>
  <c r="CU27"/>
  <c r="CU28"/>
  <c r="CU29"/>
  <c r="CU30"/>
  <c r="CU31"/>
  <c r="CU32"/>
  <c r="CU33"/>
  <c r="CU34"/>
  <c r="CU35"/>
  <c r="CU36"/>
  <c r="CU37"/>
  <c r="CU38"/>
  <c r="CU39"/>
  <c r="CU40"/>
  <c r="CU41"/>
  <c r="CU42"/>
  <c r="CU43"/>
  <c r="CU44"/>
  <c r="CU45"/>
  <c r="CU46"/>
  <c r="CU47"/>
  <c r="CU48"/>
  <c r="CU49"/>
  <c r="CU50"/>
  <c r="CU51"/>
  <c r="CU52"/>
  <c r="CU53"/>
  <c r="CU54"/>
  <c r="CU55"/>
  <c r="CU56"/>
  <c r="CU57"/>
  <c r="CU58"/>
  <c r="CU59"/>
  <c r="CU60"/>
  <c r="CU61"/>
  <c r="CU62"/>
  <c r="CU63"/>
  <c r="CU64"/>
  <c r="CU65"/>
  <c r="CU66"/>
  <c r="CU67"/>
  <c r="CU68"/>
  <c r="CU69"/>
  <c r="CU70"/>
  <c r="CU71"/>
  <c r="CU72"/>
  <c r="CU73"/>
  <c r="CU74"/>
  <c r="CU75"/>
  <c r="CU76"/>
  <c r="CU77"/>
  <c r="CU78"/>
  <c r="CU79"/>
  <c r="CU80"/>
  <c r="CU81"/>
  <c r="CU82"/>
  <c r="CU83"/>
  <c r="CU84"/>
  <c r="CU85"/>
  <c r="CU86"/>
  <c r="CU87"/>
  <c r="CU88"/>
  <c r="CU89"/>
  <c r="CU90"/>
  <c r="CU91"/>
  <c r="CU92"/>
  <c r="CU93"/>
  <c r="CU94"/>
  <c r="CU95"/>
  <c r="CU96"/>
  <c r="CU97"/>
  <c r="CU98"/>
  <c r="CU99"/>
  <c r="CU100"/>
  <c r="CU101"/>
  <c r="CU102"/>
  <c r="CU103"/>
  <c r="CU104"/>
  <c r="CU105"/>
  <c r="CU106"/>
  <c r="CU107"/>
  <c r="CU108"/>
  <c r="CU109"/>
  <c r="CU110"/>
  <c r="CU111"/>
  <c r="CU112"/>
  <c r="CU113"/>
  <c r="CU114"/>
  <c r="CU115"/>
  <c r="CU116"/>
  <c r="CU117"/>
  <c r="CU118"/>
  <c r="CU119"/>
  <c r="CU120"/>
  <c r="CU121"/>
  <c r="CU122"/>
  <c r="CU123"/>
  <c r="CU124"/>
  <c r="CU125"/>
  <c r="CU126"/>
  <c r="CU127"/>
  <c r="CU128"/>
  <c r="CU129"/>
  <c r="CU130"/>
  <c r="CU131"/>
  <c r="CU132"/>
  <c r="CU133"/>
  <c r="CU134"/>
  <c r="CU135"/>
  <c r="CU136"/>
  <c r="CU137"/>
  <c r="CU138"/>
  <c r="CU139"/>
  <c r="CU140"/>
  <c r="CU141"/>
  <c r="CU142"/>
  <c r="CU143"/>
  <c r="CU144"/>
  <c r="CU145"/>
  <c r="CU146"/>
  <c r="CU147"/>
  <c r="CU148"/>
  <c r="CU149"/>
  <c r="CU150"/>
  <c r="CU151"/>
  <c r="CU152"/>
  <c r="CU153"/>
  <c r="CU154"/>
  <c r="CU155"/>
  <c r="CU156"/>
  <c r="CU157"/>
  <c r="CU158"/>
  <c r="CU159"/>
  <c r="CU160"/>
  <c r="CU161"/>
  <c r="CU162"/>
  <c r="CU163"/>
  <c r="CU164"/>
  <c r="CU165"/>
  <c r="CU166"/>
  <c r="CU167"/>
  <c r="CU168"/>
  <c r="CU169"/>
  <c r="CU170"/>
  <c r="CU171"/>
  <c r="CU172"/>
  <c r="CU173"/>
  <c r="CU174"/>
  <c r="CU175"/>
  <c r="CU176"/>
  <c r="CU177"/>
  <c r="CU178"/>
  <c r="CU179"/>
  <c r="CU180"/>
  <c r="CU181"/>
  <c r="CU182"/>
  <c r="CU183"/>
  <c r="CU184"/>
  <c r="CU185"/>
  <c r="CU186"/>
  <c r="CU187"/>
  <c r="CU188"/>
  <c r="CU189"/>
  <c r="CU190"/>
  <c r="CU191"/>
  <c r="CU192"/>
  <c r="CU193"/>
  <c r="CU194"/>
  <c r="CU195"/>
  <c r="CU196"/>
  <c r="CU197"/>
  <c r="CU198"/>
  <c r="CU199"/>
  <c r="CU200"/>
  <c r="CU201"/>
  <c r="CU202"/>
  <c r="CU203"/>
  <c r="CU204"/>
  <c r="CU205"/>
  <c r="CU206"/>
  <c r="CU207"/>
  <c r="CU208"/>
  <c r="CU209"/>
  <c r="CU210"/>
  <c r="CU211"/>
  <c r="CU212"/>
  <c r="CU213"/>
  <c r="CU214"/>
  <c r="CU215"/>
  <c r="CU216"/>
  <c r="CU217"/>
  <c r="CU218"/>
  <c r="CU219"/>
  <c r="CU220"/>
  <c r="CU221"/>
  <c r="CU222"/>
  <c r="CU223"/>
  <c r="CU224"/>
  <c r="CU225"/>
  <c r="CU226"/>
  <c r="CU227"/>
  <c r="CU228"/>
  <c r="CU229"/>
  <c r="CU230"/>
  <c r="CU231"/>
  <c r="CU232"/>
  <c r="CU233"/>
  <c r="CU234"/>
  <c r="CU235"/>
  <c r="CU236"/>
  <c r="CU237"/>
  <c r="CU238"/>
  <c r="CU239"/>
  <c r="CU240"/>
  <c r="CU241"/>
  <c r="CU242"/>
  <c r="CU243"/>
  <c r="CU244"/>
  <c r="CU245"/>
  <c r="CU246"/>
  <c r="CU247"/>
  <c r="CU248"/>
  <c r="CU249"/>
  <c r="CU250"/>
  <c r="CU251"/>
  <c r="CU252"/>
  <c r="CU253"/>
  <c r="CU254"/>
  <c r="CU255"/>
  <c r="CU256"/>
  <c r="CU257"/>
  <c r="CU258"/>
  <c r="CU259"/>
  <c r="CU260"/>
  <c r="CU261"/>
  <c r="CU262"/>
  <c r="CU263"/>
  <c r="CU264"/>
  <c r="CU265"/>
  <c r="CU266"/>
  <c r="CU267"/>
  <c r="CU268"/>
  <c r="CU269"/>
  <c r="CU270"/>
  <c r="CU271"/>
  <c r="CU272"/>
  <c r="CU273"/>
  <c r="CU274"/>
  <c r="CU275"/>
  <c r="CU276"/>
  <c r="CU277"/>
  <c r="CU278"/>
  <c r="CU279"/>
  <c r="CU280"/>
  <c r="CU281"/>
  <c r="CU282"/>
  <c r="CU283"/>
  <c r="CU284"/>
  <c r="CU285"/>
  <c r="CU286"/>
  <c r="CU287"/>
  <c r="CU288"/>
  <c r="CU289"/>
  <c r="CU290"/>
  <c r="CU291"/>
  <c r="CU292"/>
  <c r="CU293"/>
  <c r="CU294"/>
  <c r="CU295"/>
  <c r="CU296"/>
  <c r="CU297"/>
  <c r="CU298"/>
  <c r="CU299"/>
  <c r="CU300"/>
  <c r="CU301"/>
  <c r="CU302"/>
  <c r="CU303"/>
  <c r="CU304"/>
  <c r="CU305"/>
  <c r="CU306"/>
  <c r="CU307"/>
  <c r="CU308"/>
  <c r="CU309"/>
  <c r="CU310"/>
  <c r="CU311"/>
  <c r="CU312"/>
  <c r="CU313"/>
  <c r="CU314"/>
  <c r="CU315"/>
  <c r="CU316"/>
  <c r="CU317"/>
  <c r="CU318"/>
  <c r="CU319"/>
  <c r="CU320"/>
  <c r="CU321"/>
  <c r="CU322"/>
  <c r="CU323"/>
  <c r="CU324"/>
  <c r="CU325"/>
  <c r="CU326"/>
  <c r="CU327"/>
  <c r="CU328"/>
  <c r="CU329"/>
  <c r="CU330"/>
  <c r="CU331"/>
  <c r="CU332"/>
  <c r="CU333"/>
  <c r="CU334"/>
  <c r="CU335"/>
  <c r="CU336"/>
  <c r="CU337"/>
  <c r="CU338"/>
  <c r="CU339"/>
  <c r="CU340"/>
  <c r="CU341"/>
  <c r="CU342"/>
  <c r="CU343"/>
  <c r="CU344"/>
  <c r="CU345"/>
  <c r="CU346"/>
  <c r="CU347"/>
  <c r="CU348"/>
  <c r="CU349"/>
  <c r="CU350"/>
  <c r="CU351"/>
  <c r="CU352"/>
  <c r="CU353"/>
  <c r="CU354"/>
  <c r="CU355"/>
  <c r="CU356"/>
  <c r="CU357"/>
  <c r="CU358"/>
  <c r="CU359"/>
  <c r="CU360"/>
  <c r="CU361"/>
  <c r="CU362"/>
  <c r="CU363"/>
  <c r="CU364"/>
  <c r="CU365"/>
  <c r="CU366"/>
  <c r="CU16"/>
  <c r="CU17"/>
  <c r="CU12"/>
  <c r="CU13"/>
  <c r="CU14"/>
  <c r="CU15"/>
  <c r="CU8"/>
  <c r="CU9"/>
  <c r="CU10"/>
  <c r="CU11"/>
  <c r="CU6"/>
  <c r="CU7"/>
  <c r="CS18"/>
  <c r="CS19"/>
  <c r="CS20"/>
  <c r="CS21"/>
  <c r="CS22"/>
  <c r="CS23"/>
  <c r="CS24"/>
  <c r="CS25"/>
  <c r="CS26"/>
  <c r="CS27"/>
  <c r="CS28"/>
  <c r="CS29"/>
  <c r="CS30"/>
  <c r="CS31"/>
  <c r="CS32"/>
  <c r="CS33"/>
  <c r="CS34"/>
  <c r="CS35"/>
  <c r="CS36"/>
  <c r="CS37"/>
  <c r="CS38"/>
  <c r="CS39"/>
  <c r="CS40"/>
  <c r="CS41"/>
  <c r="CS42"/>
  <c r="CS43"/>
  <c r="CS44"/>
  <c r="CS45"/>
  <c r="CS46"/>
  <c r="CS47"/>
  <c r="CS48"/>
  <c r="CS49"/>
  <c r="CS50"/>
  <c r="CS51"/>
  <c r="CS52"/>
  <c r="CS53"/>
  <c r="CS54"/>
  <c r="CS55"/>
  <c r="CS56"/>
  <c r="CS57"/>
  <c r="CS58"/>
  <c r="CS59"/>
  <c r="CS60"/>
  <c r="CS61"/>
  <c r="CS62"/>
  <c r="CS63"/>
  <c r="CS64"/>
  <c r="CS65"/>
  <c r="CS66"/>
  <c r="CS67"/>
  <c r="CS68"/>
  <c r="CS69"/>
  <c r="CS70"/>
  <c r="CS71"/>
  <c r="CS72"/>
  <c r="CS73"/>
  <c r="CS74"/>
  <c r="CS75"/>
  <c r="CS76"/>
  <c r="CS77"/>
  <c r="CS78"/>
  <c r="CS79"/>
  <c r="CS80"/>
  <c r="CS81"/>
  <c r="CS82"/>
  <c r="CS83"/>
  <c r="CS84"/>
  <c r="CS85"/>
  <c r="CS86"/>
  <c r="CS87"/>
  <c r="CS88"/>
  <c r="CS89"/>
  <c r="CS90"/>
  <c r="CS91"/>
  <c r="CS92"/>
  <c r="CS93"/>
  <c r="CS94"/>
  <c r="CS95"/>
  <c r="CS96"/>
  <c r="CS97"/>
  <c r="CS98"/>
  <c r="CS99"/>
  <c r="CS100"/>
  <c r="CS101"/>
  <c r="CS102"/>
  <c r="CS103"/>
  <c r="CS104"/>
  <c r="CS105"/>
  <c r="CS106"/>
  <c r="CS107"/>
  <c r="CS108"/>
  <c r="CS109"/>
  <c r="CS110"/>
  <c r="CS111"/>
  <c r="CS112"/>
  <c r="CS113"/>
  <c r="CS114"/>
  <c r="CS115"/>
  <c r="CS116"/>
  <c r="CS117"/>
  <c r="CS118"/>
  <c r="CS119"/>
  <c r="CS120"/>
  <c r="CS121"/>
  <c r="CS122"/>
  <c r="CS123"/>
  <c r="CS124"/>
  <c r="CS125"/>
  <c r="CS126"/>
  <c r="CS127"/>
  <c r="CS128"/>
  <c r="CS129"/>
  <c r="CS130"/>
  <c r="CS131"/>
  <c r="CS132"/>
  <c r="CS133"/>
  <c r="CS134"/>
  <c r="CS135"/>
  <c r="CS136"/>
  <c r="CS137"/>
  <c r="CS138"/>
  <c r="CS139"/>
  <c r="CS140"/>
  <c r="CS141"/>
  <c r="CS142"/>
  <c r="CS143"/>
  <c r="CS144"/>
  <c r="CS145"/>
  <c r="CS146"/>
  <c r="CS147"/>
  <c r="CS148"/>
  <c r="CS149"/>
  <c r="CS150"/>
  <c r="CS151"/>
  <c r="CS152"/>
  <c r="CS153"/>
  <c r="CS154"/>
  <c r="CS155"/>
  <c r="CS156"/>
  <c r="CS157"/>
  <c r="CS158"/>
  <c r="CS159"/>
  <c r="CS160"/>
  <c r="CS161"/>
  <c r="CS162"/>
  <c r="CS163"/>
  <c r="CS164"/>
  <c r="CS165"/>
  <c r="CS166"/>
  <c r="CS167"/>
  <c r="CS168"/>
  <c r="CS169"/>
  <c r="CS170"/>
  <c r="CS171"/>
  <c r="CS172"/>
  <c r="CS173"/>
  <c r="CS174"/>
  <c r="CS175"/>
  <c r="CS176"/>
  <c r="CS177"/>
  <c r="CS178"/>
  <c r="CS179"/>
  <c r="CS180"/>
  <c r="CS181"/>
  <c r="CS182"/>
  <c r="CS183"/>
  <c r="CS184"/>
  <c r="CS185"/>
  <c r="CS186"/>
  <c r="CS187"/>
  <c r="CS188"/>
  <c r="CS189"/>
  <c r="CS190"/>
  <c r="CS191"/>
  <c r="CS192"/>
  <c r="CS193"/>
  <c r="CS194"/>
  <c r="CS195"/>
  <c r="CS196"/>
  <c r="CS197"/>
  <c r="CS198"/>
  <c r="CS199"/>
  <c r="CS200"/>
  <c r="CS201"/>
  <c r="CS202"/>
  <c r="CS203"/>
  <c r="CS204"/>
  <c r="CS205"/>
  <c r="CS206"/>
  <c r="CS207"/>
  <c r="CS208"/>
  <c r="CS209"/>
  <c r="CS210"/>
  <c r="CS211"/>
  <c r="CS212"/>
  <c r="CS213"/>
  <c r="CS214"/>
  <c r="CS215"/>
  <c r="CS216"/>
  <c r="CS217"/>
  <c r="CS218"/>
  <c r="CS219"/>
  <c r="CS220"/>
  <c r="CS221"/>
  <c r="CS222"/>
  <c r="CS223"/>
  <c r="CS224"/>
  <c r="CS225"/>
  <c r="CS226"/>
  <c r="CS227"/>
  <c r="CS228"/>
  <c r="CS229"/>
  <c r="CS230"/>
  <c r="CS231"/>
  <c r="CS232"/>
  <c r="CS233"/>
  <c r="CS234"/>
  <c r="CS235"/>
  <c r="CS236"/>
  <c r="CS237"/>
  <c r="CS238"/>
  <c r="CS239"/>
  <c r="CS240"/>
  <c r="CS241"/>
  <c r="CS242"/>
  <c r="CS243"/>
  <c r="CS244"/>
  <c r="CS245"/>
  <c r="CS246"/>
  <c r="CS247"/>
  <c r="CS248"/>
  <c r="CS249"/>
  <c r="CS250"/>
  <c r="CS251"/>
  <c r="CS252"/>
  <c r="CS253"/>
  <c r="CS254"/>
  <c r="CS255"/>
  <c r="CS256"/>
  <c r="CS257"/>
  <c r="CS258"/>
  <c r="CS259"/>
  <c r="CS260"/>
  <c r="CS261"/>
  <c r="CS262"/>
  <c r="CS263"/>
  <c r="CS264"/>
  <c r="CS265"/>
  <c r="CS266"/>
  <c r="CS267"/>
  <c r="CS268"/>
  <c r="CS269"/>
  <c r="CS270"/>
  <c r="CS271"/>
  <c r="CS272"/>
  <c r="CS273"/>
  <c r="CS274"/>
  <c r="CS275"/>
  <c r="CS276"/>
  <c r="CS277"/>
  <c r="CS278"/>
  <c r="CS279"/>
  <c r="CS280"/>
  <c r="CS281"/>
  <c r="CS282"/>
  <c r="CS283"/>
  <c r="CS284"/>
  <c r="CS285"/>
  <c r="CS286"/>
  <c r="CS287"/>
  <c r="CS288"/>
  <c r="CS289"/>
  <c r="CS290"/>
  <c r="CS291"/>
  <c r="CS292"/>
  <c r="CS293"/>
  <c r="CS294"/>
  <c r="CS295"/>
  <c r="CS296"/>
  <c r="CS297"/>
  <c r="CS298"/>
  <c r="CS299"/>
  <c r="CS300"/>
  <c r="CS301"/>
  <c r="CS302"/>
  <c r="CS303"/>
  <c r="CS304"/>
  <c r="CS305"/>
  <c r="CS306"/>
  <c r="CS307"/>
  <c r="CS308"/>
  <c r="CS309"/>
  <c r="CS310"/>
  <c r="CS311"/>
  <c r="CS312"/>
  <c r="CS313"/>
  <c r="CS314"/>
  <c r="CS315"/>
  <c r="CS316"/>
  <c r="CS317"/>
  <c r="CS318"/>
  <c r="CS319"/>
  <c r="CS320"/>
  <c r="CS321"/>
  <c r="CS322"/>
  <c r="CS323"/>
  <c r="CS324"/>
  <c r="CS325"/>
  <c r="CS326"/>
  <c r="CS327"/>
  <c r="CS328"/>
  <c r="CS329"/>
  <c r="CS330"/>
  <c r="CS331"/>
  <c r="CS332"/>
  <c r="CS333"/>
  <c r="CS334"/>
  <c r="CS335"/>
  <c r="CS336"/>
  <c r="CS337"/>
  <c r="CS338"/>
  <c r="CS339"/>
  <c r="CS340"/>
  <c r="CS341"/>
  <c r="CS342"/>
  <c r="CS343"/>
  <c r="CS344"/>
  <c r="CS345"/>
  <c r="CS346"/>
  <c r="CS347"/>
  <c r="CS348"/>
  <c r="CS349"/>
  <c r="CS350"/>
  <c r="CS351"/>
  <c r="CS352"/>
  <c r="CS353"/>
  <c r="CS354"/>
  <c r="CS355"/>
  <c r="CS356"/>
  <c r="CS357"/>
  <c r="CS358"/>
  <c r="CS359"/>
  <c r="CS360"/>
  <c r="CS361"/>
  <c r="CS362"/>
  <c r="CS363"/>
  <c r="CS364"/>
  <c r="CS365"/>
  <c r="CS366"/>
  <c r="CS16"/>
  <c r="CS17"/>
  <c r="CS12"/>
  <c r="CS13"/>
  <c r="CS14"/>
  <c r="CS15"/>
  <c r="CS8"/>
  <c r="CS9"/>
  <c r="CS10"/>
  <c r="CS11"/>
  <c r="CS6"/>
  <c r="CS7"/>
  <c r="CQ18"/>
  <c r="CQ19"/>
  <c r="CQ20"/>
  <c r="CQ21"/>
  <c r="CQ22"/>
  <c r="CQ23"/>
  <c r="CQ24"/>
  <c r="CQ25"/>
  <c r="CQ26"/>
  <c r="CQ27"/>
  <c r="CQ28"/>
  <c r="CQ29"/>
  <c r="CQ30"/>
  <c r="CQ31"/>
  <c r="CQ32"/>
  <c r="CQ33"/>
  <c r="CQ34"/>
  <c r="CQ35"/>
  <c r="CQ36"/>
  <c r="CQ37"/>
  <c r="CQ38"/>
  <c r="CQ39"/>
  <c r="CQ40"/>
  <c r="CQ41"/>
  <c r="CQ42"/>
  <c r="CQ43"/>
  <c r="CQ44"/>
  <c r="CQ45"/>
  <c r="CQ46"/>
  <c r="CQ47"/>
  <c r="CQ48"/>
  <c r="CQ49"/>
  <c r="CQ50"/>
  <c r="CQ51"/>
  <c r="CQ52"/>
  <c r="CQ53"/>
  <c r="CQ54"/>
  <c r="CQ55"/>
  <c r="CQ56"/>
  <c r="CQ57"/>
  <c r="CQ58"/>
  <c r="CQ59"/>
  <c r="CQ60"/>
  <c r="CQ61"/>
  <c r="CQ62"/>
  <c r="CQ63"/>
  <c r="CQ64"/>
  <c r="CQ65"/>
  <c r="CQ66"/>
  <c r="CQ67"/>
  <c r="CQ68"/>
  <c r="CQ69"/>
  <c r="CQ70"/>
  <c r="CQ71"/>
  <c r="CQ72"/>
  <c r="CQ73"/>
  <c r="CQ74"/>
  <c r="CQ75"/>
  <c r="CQ76"/>
  <c r="CQ77"/>
  <c r="CQ78"/>
  <c r="CQ79"/>
  <c r="CQ80"/>
  <c r="CQ81"/>
  <c r="CQ82"/>
  <c r="CQ83"/>
  <c r="CQ84"/>
  <c r="CQ85"/>
  <c r="CQ86"/>
  <c r="CQ87"/>
  <c r="CQ88"/>
  <c r="CQ89"/>
  <c r="CQ90"/>
  <c r="CQ91"/>
  <c r="CQ92"/>
  <c r="CQ93"/>
  <c r="CQ94"/>
  <c r="CQ95"/>
  <c r="CQ96"/>
  <c r="CQ97"/>
  <c r="CQ98"/>
  <c r="CQ99"/>
  <c r="CQ100"/>
  <c r="CQ101"/>
  <c r="CQ102"/>
  <c r="CQ103"/>
  <c r="CQ104"/>
  <c r="CQ105"/>
  <c r="CQ106"/>
  <c r="CQ107"/>
  <c r="CQ108"/>
  <c r="CQ109"/>
  <c r="CQ110"/>
  <c r="CQ111"/>
  <c r="CQ112"/>
  <c r="CQ113"/>
  <c r="CQ114"/>
  <c r="CQ115"/>
  <c r="CQ116"/>
  <c r="CQ117"/>
  <c r="CQ118"/>
  <c r="CQ119"/>
  <c r="CQ120"/>
  <c r="CQ121"/>
  <c r="CQ122"/>
  <c r="CQ123"/>
  <c r="CQ124"/>
  <c r="CQ125"/>
  <c r="CQ126"/>
  <c r="CQ127"/>
  <c r="CQ128"/>
  <c r="CQ129"/>
  <c r="CQ130"/>
  <c r="CQ131"/>
  <c r="CQ132"/>
  <c r="CQ133"/>
  <c r="CQ134"/>
  <c r="CQ135"/>
  <c r="CQ136"/>
  <c r="CQ137"/>
  <c r="CQ138"/>
  <c r="CQ139"/>
  <c r="CQ140"/>
  <c r="CQ141"/>
  <c r="CQ142"/>
  <c r="CQ143"/>
  <c r="CQ144"/>
  <c r="CQ145"/>
  <c r="CQ146"/>
  <c r="CQ147"/>
  <c r="CQ148"/>
  <c r="CQ149"/>
  <c r="CQ150"/>
  <c r="CQ151"/>
  <c r="CQ152"/>
  <c r="CQ153"/>
  <c r="CQ154"/>
  <c r="CQ155"/>
  <c r="CQ156"/>
  <c r="CQ157"/>
  <c r="CQ158"/>
  <c r="CQ159"/>
  <c r="CQ160"/>
  <c r="CQ161"/>
  <c r="CQ162"/>
  <c r="CQ163"/>
  <c r="CQ164"/>
  <c r="CQ165"/>
  <c r="CQ166"/>
  <c r="CQ167"/>
  <c r="CQ168"/>
  <c r="CQ169"/>
  <c r="CQ170"/>
  <c r="CQ171"/>
  <c r="CQ172"/>
  <c r="CQ173"/>
  <c r="CQ174"/>
  <c r="CQ175"/>
  <c r="CQ176"/>
  <c r="CQ177"/>
  <c r="CQ178"/>
  <c r="CQ179"/>
  <c r="CQ180"/>
  <c r="CQ181"/>
  <c r="CQ182"/>
  <c r="CQ183"/>
  <c r="CQ184"/>
  <c r="CQ185"/>
  <c r="CQ186"/>
  <c r="CQ187"/>
  <c r="CQ188"/>
  <c r="CQ189"/>
  <c r="CQ190"/>
  <c r="CQ191"/>
  <c r="CQ192"/>
  <c r="CQ193"/>
  <c r="CQ194"/>
  <c r="CQ195"/>
  <c r="CQ196"/>
  <c r="CQ197"/>
  <c r="CQ198"/>
  <c r="CQ199"/>
  <c r="CQ200"/>
  <c r="CQ201"/>
  <c r="CQ202"/>
  <c r="CQ203"/>
  <c r="CQ204"/>
  <c r="CQ205"/>
  <c r="CQ206"/>
  <c r="CQ207"/>
  <c r="CQ208"/>
  <c r="CQ209"/>
  <c r="CQ210"/>
  <c r="CQ211"/>
  <c r="CQ212"/>
  <c r="CQ213"/>
  <c r="CQ214"/>
  <c r="CQ215"/>
  <c r="CQ216"/>
  <c r="CQ217"/>
  <c r="CQ218"/>
  <c r="CQ219"/>
  <c r="CQ220"/>
  <c r="CQ221"/>
  <c r="CQ222"/>
  <c r="CQ223"/>
  <c r="CQ224"/>
  <c r="CQ225"/>
  <c r="CQ226"/>
  <c r="CQ227"/>
  <c r="CQ228"/>
  <c r="CQ229"/>
  <c r="CQ230"/>
  <c r="CQ231"/>
  <c r="CQ232"/>
  <c r="CQ233"/>
  <c r="CQ234"/>
  <c r="CQ235"/>
  <c r="CQ236"/>
  <c r="CQ237"/>
  <c r="CQ238"/>
  <c r="CQ239"/>
  <c r="CQ240"/>
  <c r="CQ241"/>
  <c r="CQ242"/>
  <c r="CQ243"/>
  <c r="CQ244"/>
  <c r="CQ245"/>
  <c r="CQ246"/>
  <c r="CQ247"/>
  <c r="CQ248"/>
  <c r="CQ249"/>
  <c r="CQ250"/>
  <c r="CQ251"/>
  <c r="CQ252"/>
  <c r="CQ253"/>
  <c r="CQ254"/>
  <c r="CQ255"/>
  <c r="CQ256"/>
  <c r="CQ257"/>
  <c r="CQ258"/>
  <c r="CQ259"/>
  <c r="CQ260"/>
  <c r="CQ261"/>
  <c r="CQ262"/>
  <c r="CQ263"/>
  <c r="CQ264"/>
  <c r="CQ265"/>
  <c r="CQ266"/>
  <c r="CQ267"/>
  <c r="CQ268"/>
  <c r="CQ269"/>
  <c r="CQ270"/>
  <c r="CQ271"/>
  <c r="CQ272"/>
  <c r="CQ273"/>
  <c r="CQ274"/>
  <c r="CQ275"/>
  <c r="CQ276"/>
  <c r="CQ277"/>
  <c r="CQ278"/>
  <c r="CQ279"/>
  <c r="CQ280"/>
  <c r="CQ281"/>
  <c r="CQ282"/>
  <c r="CQ283"/>
  <c r="CQ284"/>
  <c r="CQ285"/>
  <c r="CQ286"/>
  <c r="CQ287"/>
  <c r="CQ288"/>
  <c r="CQ289"/>
  <c r="CQ290"/>
  <c r="CQ291"/>
  <c r="CQ292"/>
  <c r="CQ293"/>
  <c r="CQ294"/>
  <c r="CQ295"/>
  <c r="CQ296"/>
  <c r="CQ297"/>
  <c r="CQ298"/>
  <c r="CQ299"/>
  <c r="CQ300"/>
  <c r="CQ301"/>
  <c r="CQ302"/>
  <c r="CQ303"/>
  <c r="CQ304"/>
  <c r="CQ305"/>
  <c r="CQ306"/>
  <c r="CQ307"/>
  <c r="CQ308"/>
  <c r="CQ309"/>
  <c r="CQ310"/>
  <c r="CQ311"/>
  <c r="CQ312"/>
  <c r="CQ313"/>
  <c r="CQ314"/>
  <c r="CQ315"/>
  <c r="CQ316"/>
  <c r="CQ317"/>
  <c r="CQ318"/>
  <c r="CQ319"/>
  <c r="CQ320"/>
  <c r="CQ321"/>
  <c r="CQ322"/>
  <c r="CQ323"/>
  <c r="CQ324"/>
  <c r="CQ325"/>
  <c r="CQ326"/>
  <c r="CQ327"/>
  <c r="CQ328"/>
  <c r="CQ329"/>
  <c r="CQ330"/>
  <c r="CQ331"/>
  <c r="CQ332"/>
  <c r="CQ333"/>
  <c r="CQ334"/>
  <c r="CQ335"/>
  <c r="CQ336"/>
  <c r="CQ337"/>
  <c r="CQ338"/>
  <c r="CQ339"/>
  <c r="CQ340"/>
  <c r="CQ341"/>
  <c r="CQ342"/>
  <c r="CQ343"/>
  <c r="CQ344"/>
  <c r="CQ345"/>
  <c r="CQ346"/>
  <c r="CQ347"/>
  <c r="CQ348"/>
  <c r="CQ349"/>
  <c r="CQ350"/>
  <c r="CQ351"/>
  <c r="CQ352"/>
  <c r="CQ353"/>
  <c r="CQ354"/>
  <c r="CQ355"/>
  <c r="CQ356"/>
  <c r="CQ357"/>
  <c r="CQ358"/>
  <c r="CQ359"/>
  <c r="CQ360"/>
  <c r="CQ361"/>
  <c r="CQ362"/>
  <c r="CQ363"/>
  <c r="CQ364"/>
  <c r="CQ365"/>
  <c r="CQ366"/>
  <c r="CQ16"/>
  <c r="CQ17"/>
  <c r="CQ12"/>
  <c r="CQ13"/>
  <c r="CQ14"/>
  <c r="CQ15"/>
  <c r="CQ8"/>
  <c r="CQ9"/>
  <c r="CQ10"/>
  <c r="CQ11"/>
  <c r="CQ6"/>
  <c r="CQ7"/>
  <c r="CO18"/>
  <c r="CO19"/>
  <c r="CO20"/>
  <c r="CO21"/>
  <c r="CO22"/>
  <c r="CO23"/>
  <c r="CO24"/>
  <c r="CO25"/>
  <c r="CO26"/>
  <c r="CO27"/>
  <c r="CO28"/>
  <c r="CO29"/>
  <c r="CO30"/>
  <c r="CO31"/>
  <c r="CO32"/>
  <c r="CO33"/>
  <c r="CO34"/>
  <c r="CO35"/>
  <c r="CO36"/>
  <c r="CO37"/>
  <c r="CO38"/>
  <c r="CO39"/>
  <c r="CO40"/>
  <c r="CO41"/>
  <c r="CO42"/>
  <c r="CO43"/>
  <c r="CO44"/>
  <c r="CO45"/>
  <c r="CO46"/>
  <c r="CO47"/>
  <c r="CO48"/>
  <c r="CO49"/>
  <c r="CO50"/>
  <c r="CO51"/>
  <c r="CO52"/>
  <c r="CO53"/>
  <c r="CO54"/>
  <c r="CO55"/>
  <c r="CO56"/>
  <c r="CO57"/>
  <c r="CO58"/>
  <c r="CO59"/>
  <c r="CO60"/>
  <c r="CO61"/>
  <c r="CO62"/>
  <c r="CO63"/>
  <c r="CO64"/>
  <c r="CO65"/>
  <c r="CO66"/>
  <c r="CO67"/>
  <c r="CO68"/>
  <c r="CO69"/>
  <c r="CO70"/>
  <c r="CO71"/>
  <c r="CO72"/>
  <c r="CO73"/>
  <c r="CO74"/>
  <c r="CO75"/>
  <c r="CO76"/>
  <c r="CO77"/>
  <c r="CO78"/>
  <c r="CO79"/>
  <c r="CO80"/>
  <c r="CO81"/>
  <c r="CO82"/>
  <c r="CO83"/>
  <c r="CO84"/>
  <c r="CO85"/>
  <c r="CO86"/>
  <c r="CO87"/>
  <c r="CO88"/>
  <c r="CO89"/>
  <c r="CO90"/>
  <c r="CO91"/>
  <c r="CO92"/>
  <c r="CO93"/>
  <c r="CO94"/>
  <c r="CO95"/>
  <c r="CO96"/>
  <c r="CO97"/>
  <c r="CO98"/>
  <c r="CO99"/>
  <c r="CO100"/>
  <c r="CO101"/>
  <c r="CO102"/>
  <c r="CO103"/>
  <c r="CO104"/>
  <c r="CO105"/>
  <c r="CO106"/>
  <c r="CO107"/>
  <c r="CO108"/>
  <c r="CO109"/>
  <c r="CO110"/>
  <c r="CO111"/>
  <c r="CO112"/>
  <c r="CO113"/>
  <c r="CO114"/>
  <c r="CO115"/>
  <c r="CO116"/>
  <c r="CO117"/>
  <c r="CO118"/>
  <c r="CO119"/>
  <c r="CO120"/>
  <c r="CO121"/>
  <c r="CO122"/>
  <c r="CO123"/>
  <c r="CO124"/>
  <c r="CO125"/>
  <c r="CO126"/>
  <c r="CO127"/>
  <c r="CO128"/>
  <c r="CO129"/>
  <c r="CO130"/>
  <c r="CO131"/>
  <c r="CO132"/>
  <c r="CO133"/>
  <c r="CO134"/>
  <c r="CO135"/>
  <c r="CO136"/>
  <c r="CO137"/>
  <c r="CO138"/>
  <c r="CO139"/>
  <c r="CO140"/>
  <c r="CO141"/>
  <c r="CO142"/>
  <c r="CO143"/>
  <c r="CO144"/>
  <c r="CO145"/>
  <c r="CO146"/>
  <c r="CO147"/>
  <c r="CO148"/>
  <c r="CO149"/>
  <c r="CO150"/>
  <c r="CO151"/>
  <c r="CO152"/>
  <c r="CO153"/>
  <c r="CO154"/>
  <c r="CO155"/>
  <c r="CO156"/>
  <c r="CO157"/>
  <c r="CO158"/>
  <c r="CO159"/>
  <c r="CO160"/>
  <c r="CO161"/>
  <c r="CO162"/>
  <c r="CO163"/>
  <c r="CO164"/>
  <c r="CO165"/>
  <c r="CO166"/>
  <c r="CO167"/>
  <c r="CO168"/>
  <c r="CO169"/>
  <c r="CO170"/>
  <c r="CO171"/>
  <c r="CO172"/>
  <c r="CO173"/>
  <c r="CO174"/>
  <c r="CO175"/>
  <c r="CO176"/>
  <c r="CO177"/>
  <c r="CO178"/>
  <c r="CO179"/>
  <c r="CO180"/>
  <c r="CO181"/>
  <c r="CO182"/>
  <c r="CO183"/>
  <c r="CO184"/>
  <c r="CO185"/>
  <c r="CO186"/>
  <c r="CO187"/>
  <c r="CO188"/>
  <c r="CO189"/>
  <c r="CO190"/>
  <c r="CO191"/>
  <c r="CO192"/>
  <c r="CO193"/>
  <c r="CO194"/>
  <c r="CO195"/>
  <c r="CO196"/>
  <c r="CO197"/>
  <c r="CO198"/>
  <c r="CO199"/>
  <c r="CO200"/>
  <c r="CO201"/>
  <c r="CO202"/>
  <c r="CO203"/>
  <c r="CO204"/>
  <c r="CO205"/>
  <c r="CO206"/>
  <c r="CO207"/>
  <c r="CO208"/>
  <c r="CO209"/>
  <c r="CO210"/>
  <c r="CO211"/>
  <c r="CO212"/>
  <c r="CO213"/>
  <c r="CO214"/>
  <c r="CO215"/>
  <c r="CO216"/>
  <c r="CO217"/>
  <c r="CO218"/>
  <c r="CO219"/>
  <c r="CO220"/>
  <c r="CO221"/>
  <c r="CO222"/>
  <c r="CO223"/>
  <c r="CO224"/>
  <c r="CO225"/>
  <c r="CO226"/>
  <c r="CO227"/>
  <c r="CO228"/>
  <c r="CO229"/>
  <c r="CO230"/>
  <c r="CO231"/>
  <c r="CO232"/>
  <c r="CO233"/>
  <c r="CO234"/>
  <c r="CO235"/>
  <c r="CO236"/>
  <c r="CO237"/>
  <c r="CO238"/>
  <c r="CO239"/>
  <c r="CO240"/>
  <c r="CO241"/>
  <c r="CO242"/>
  <c r="CO243"/>
  <c r="CO244"/>
  <c r="CO245"/>
  <c r="CO246"/>
  <c r="CO247"/>
  <c r="CO248"/>
  <c r="CO249"/>
  <c r="CO250"/>
  <c r="CO251"/>
  <c r="CO252"/>
  <c r="CO253"/>
  <c r="CO254"/>
  <c r="CO255"/>
  <c r="CO256"/>
  <c r="CO257"/>
  <c r="CO258"/>
  <c r="CO259"/>
  <c r="CO260"/>
  <c r="CO261"/>
  <c r="CO262"/>
  <c r="CO263"/>
  <c r="CO264"/>
  <c r="CO265"/>
  <c r="CO266"/>
  <c r="CO267"/>
  <c r="CO268"/>
  <c r="CO269"/>
  <c r="CO270"/>
  <c r="CO271"/>
  <c r="CO272"/>
  <c r="CO273"/>
  <c r="CO274"/>
  <c r="CO275"/>
  <c r="CO276"/>
  <c r="CO277"/>
  <c r="CO278"/>
  <c r="CO279"/>
  <c r="CO280"/>
  <c r="CO281"/>
  <c r="CO282"/>
  <c r="CO283"/>
  <c r="CO284"/>
  <c r="CO285"/>
  <c r="CO286"/>
  <c r="CO287"/>
  <c r="CO288"/>
  <c r="CO289"/>
  <c r="CO290"/>
  <c r="CO291"/>
  <c r="CO292"/>
  <c r="CO293"/>
  <c r="CO294"/>
  <c r="CO295"/>
  <c r="CO296"/>
  <c r="CO297"/>
  <c r="CO298"/>
  <c r="CO299"/>
  <c r="CO300"/>
  <c r="CO301"/>
  <c r="CO302"/>
  <c r="CO303"/>
  <c r="CO304"/>
  <c r="CO305"/>
  <c r="CO306"/>
  <c r="CO307"/>
  <c r="CO308"/>
  <c r="CO309"/>
  <c r="CO310"/>
  <c r="CO311"/>
  <c r="CO312"/>
  <c r="CO313"/>
  <c r="CO314"/>
  <c r="CO315"/>
  <c r="CO316"/>
  <c r="CO317"/>
  <c r="CO318"/>
  <c r="CO319"/>
  <c r="CO320"/>
  <c r="CO321"/>
  <c r="CO322"/>
  <c r="CO323"/>
  <c r="CO324"/>
  <c r="CO325"/>
  <c r="CO326"/>
  <c r="CO327"/>
  <c r="CO328"/>
  <c r="CO329"/>
  <c r="CO330"/>
  <c r="CO331"/>
  <c r="CO332"/>
  <c r="CO333"/>
  <c r="CO334"/>
  <c r="CO335"/>
  <c r="CO336"/>
  <c r="CO337"/>
  <c r="CO338"/>
  <c r="CO339"/>
  <c r="CO340"/>
  <c r="CO341"/>
  <c r="CO342"/>
  <c r="CO343"/>
  <c r="CO344"/>
  <c r="CO345"/>
  <c r="CO346"/>
  <c r="CO347"/>
  <c r="CO348"/>
  <c r="CO349"/>
  <c r="CO350"/>
  <c r="CO351"/>
  <c r="CO352"/>
  <c r="CO353"/>
  <c r="CO354"/>
  <c r="CO355"/>
  <c r="CO356"/>
  <c r="CO357"/>
  <c r="CO358"/>
  <c r="CO359"/>
  <c r="CO360"/>
  <c r="CO361"/>
  <c r="CO362"/>
  <c r="CO363"/>
  <c r="CO364"/>
  <c r="CO365"/>
  <c r="CO366"/>
  <c r="CO16"/>
  <c r="CO17"/>
  <c r="CO12"/>
  <c r="CO13"/>
  <c r="CO14"/>
  <c r="CO15"/>
  <c r="CO8"/>
  <c r="CO9"/>
  <c r="CO10"/>
  <c r="CO11"/>
  <c r="CO6"/>
  <c r="CO7"/>
  <c r="CM18"/>
  <c r="CM19"/>
  <c r="CM20"/>
  <c r="CM21"/>
  <c r="CM22"/>
  <c r="CM23"/>
  <c r="CM24"/>
  <c r="CM25"/>
  <c r="CM26"/>
  <c r="CM27"/>
  <c r="CM28"/>
  <c r="CM29"/>
  <c r="CM30"/>
  <c r="CM31"/>
  <c r="CM32"/>
  <c r="CM33"/>
  <c r="CM34"/>
  <c r="CM35"/>
  <c r="CM36"/>
  <c r="CM37"/>
  <c r="CM38"/>
  <c r="CM39"/>
  <c r="CM40"/>
  <c r="CM41"/>
  <c r="CM42"/>
  <c r="CM43"/>
  <c r="CM44"/>
  <c r="CM45"/>
  <c r="CM46"/>
  <c r="CM47"/>
  <c r="CM48"/>
  <c r="CM49"/>
  <c r="CM50"/>
  <c r="CM51"/>
  <c r="CM52"/>
  <c r="CM53"/>
  <c r="CM54"/>
  <c r="CM55"/>
  <c r="CM56"/>
  <c r="CM57"/>
  <c r="CM58"/>
  <c r="CM59"/>
  <c r="CM60"/>
  <c r="CM61"/>
  <c r="CM62"/>
  <c r="CM63"/>
  <c r="CM64"/>
  <c r="CM65"/>
  <c r="CM66"/>
  <c r="CM67"/>
  <c r="CM68"/>
  <c r="CM69"/>
  <c r="CM70"/>
  <c r="CM71"/>
  <c r="CM72"/>
  <c r="CM73"/>
  <c r="CM74"/>
  <c r="CM75"/>
  <c r="CM76"/>
  <c r="CM77"/>
  <c r="CM78"/>
  <c r="CM79"/>
  <c r="CM80"/>
  <c r="CM81"/>
  <c r="CM82"/>
  <c r="CM83"/>
  <c r="CM84"/>
  <c r="CM85"/>
  <c r="CM86"/>
  <c r="CM87"/>
  <c r="CM88"/>
  <c r="CM89"/>
  <c r="CM90"/>
  <c r="CM91"/>
  <c r="CM92"/>
  <c r="CM93"/>
  <c r="CM94"/>
  <c r="CM95"/>
  <c r="CM96"/>
  <c r="CM97"/>
  <c r="CM98"/>
  <c r="CM99"/>
  <c r="CM100"/>
  <c r="CM101"/>
  <c r="CM102"/>
  <c r="CM103"/>
  <c r="CM104"/>
  <c r="CM105"/>
  <c r="CM106"/>
  <c r="CM107"/>
  <c r="CM108"/>
  <c r="CM109"/>
  <c r="CM110"/>
  <c r="CM111"/>
  <c r="CM112"/>
  <c r="CM113"/>
  <c r="CM114"/>
  <c r="CM115"/>
  <c r="CM116"/>
  <c r="CM117"/>
  <c r="CM118"/>
  <c r="CM119"/>
  <c r="CM120"/>
  <c r="CM121"/>
  <c r="CM122"/>
  <c r="CM123"/>
  <c r="CM124"/>
  <c r="CM125"/>
  <c r="CM126"/>
  <c r="CM127"/>
  <c r="CM128"/>
  <c r="CM129"/>
  <c r="CM130"/>
  <c r="CM131"/>
  <c r="CM132"/>
  <c r="CM133"/>
  <c r="CM134"/>
  <c r="CM135"/>
  <c r="CM136"/>
  <c r="CM137"/>
  <c r="CM138"/>
  <c r="CM139"/>
  <c r="CM140"/>
  <c r="CM141"/>
  <c r="CM142"/>
  <c r="CM143"/>
  <c r="CM144"/>
  <c r="CM145"/>
  <c r="CM146"/>
  <c r="CM147"/>
  <c r="CM148"/>
  <c r="CM149"/>
  <c r="CM150"/>
  <c r="CM151"/>
  <c r="CM152"/>
  <c r="CM153"/>
  <c r="CM154"/>
  <c r="CM155"/>
  <c r="CM156"/>
  <c r="CM157"/>
  <c r="CM158"/>
  <c r="CM159"/>
  <c r="CM160"/>
  <c r="CM161"/>
  <c r="CM162"/>
  <c r="CM163"/>
  <c r="CM164"/>
  <c r="CM165"/>
  <c r="CM166"/>
  <c r="CM167"/>
  <c r="CM168"/>
  <c r="CM169"/>
  <c r="CM170"/>
  <c r="CM171"/>
  <c r="CM172"/>
  <c r="CM173"/>
  <c r="CM174"/>
  <c r="CM175"/>
  <c r="CM176"/>
  <c r="CM177"/>
  <c r="CM178"/>
  <c r="CM179"/>
  <c r="CM180"/>
  <c r="CM181"/>
  <c r="CM182"/>
  <c r="CM183"/>
  <c r="CM184"/>
  <c r="CM185"/>
  <c r="CM186"/>
  <c r="CM187"/>
  <c r="CM188"/>
  <c r="CM189"/>
  <c r="CM190"/>
  <c r="CM191"/>
  <c r="CM192"/>
  <c r="CM193"/>
  <c r="CM194"/>
  <c r="CM195"/>
  <c r="CM196"/>
  <c r="CM197"/>
  <c r="CM198"/>
  <c r="CM199"/>
  <c r="CM200"/>
  <c r="CM201"/>
  <c r="CM202"/>
  <c r="CM203"/>
  <c r="CM204"/>
  <c r="CM205"/>
  <c r="CM206"/>
  <c r="CM207"/>
  <c r="CM208"/>
  <c r="CM209"/>
  <c r="CM210"/>
  <c r="CM211"/>
  <c r="CM212"/>
  <c r="CM213"/>
  <c r="CM214"/>
  <c r="CM215"/>
  <c r="CM216"/>
  <c r="CM217"/>
  <c r="CM218"/>
  <c r="CM219"/>
  <c r="CM220"/>
  <c r="CM221"/>
  <c r="CM222"/>
  <c r="CM223"/>
  <c r="CM224"/>
  <c r="CM225"/>
  <c r="CM226"/>
  <c r="CM227"/>
  <c r="CM228"/>
  <c r="CM229"/>
  <c r="CM230"/>
  <c r="CM231"/>
  <c r="CM232"/>
  <c r="CM233"/>
  <c r="CM234"/>
  <c r="CM235"/>
  <c r="CM236"/>
  <c r="CM237"/>
  <c r="CM238"/>
  <c r="CM239"/>
  <c r="CM240"/>
  <c r="CM241"/>
  <c r="CM242"/>
  <c r="CM243"/>
  <c r="CM244"/>
  <c r="CM245"/>
  <c r="CM246"/>
  <c r="CM247"/>
  <c r="CM248"/>
  <c r="CM249"/>
  <c r="CM250"/>
  <c r="CM251"/>
  <c r="CM252"/>
  <c r="CM253"/>
  <c r="CM254"/>
  <c r="CM255"/>
  <c r="CM256"/>
  <c r="CM257"/>
  <c r="CM258"/>
  <c r="CM259"/>
  <c r="CM260"/>
  <c r="CM261"/>
  <c r="CM262"/>
  <c r="CM263"/>
  <c r="CM264"/>
  <c r="CM265"/>
  <c r="CM266"/>
  <c r="CM267"/>
  <c r="CM268"/>
  <c r="CM269"/>
  <c r="CM270"/>
  <c r="CM271"/>
  <c r="CM272"/>
  <c r="CM273"/>
  <c r="CM274"/>
  <c r="CM275"/>
  <c r="CM276"/>
  <c r="CM277"/>
  <c r="CM278"/>
  <c r="CM279"/>
  <c r="CM280"/>
  <c r="CM281"/>
  <c r="CM282"/>
  <c r="CM283"/>
  <c r="CM284"/>
  <c r="CM285"/>
  <c r="CM286"/>
  <c r="CM287"/>
  <c r="CM288"/>
  <c r="CM289"/>
  <c r="CM290"/>
  <c r="CM291"/>
  <c r="CM292"/>
  <c r="CM293"/>
  <c r="CM294"/>
  <c r="CM295"/>
  <c r="CM296"/>
  <c r="CM297"/>
  <c r="CM298"/>
  <c r="CM299"/>
  <c r="CM300"/>
  <c r="CM301"/>
  <c r="CM302"/>
  <c r="CM303"/>
  <c r="CM304"/>
  <c r="CM305"/>
  <c r="CM306"/>
  <c r="CM307"/>
  <c r="CM308"/>
  <c r="CM309"/>
  <c r="CM310"/>
  <c r="CM311"/>
  <c r="CM312"/>
  <c r="CM313"/>
  <c r="CM314"/>
  <c r="CM315"/>
  <c r="CM316"/>
  <c r="CM317"/>
  <c r="CM318"/>
  <c r="CM319"/>
  <c r="CM320"/>
  <c r="CM321"/>
  <c r="CM322"/>
  <c r="CM323"/>
  <c r="CM324"/>
  <c r="CM325"/>
  <c r="CM326"/>
  <c r="CM327"/>
  <c r="CM328"/>
  <c r="CM329"/>
  <c r="CM330"/>
  <c r="CM331"/>
  <c r="CM332"/>
  <c r="CM333"/>
  <c r="CM334"/>
  <c r="CM335"/>
  <c r="CM336"/>
  <c r="CM337"/>
  <c r="CM338"/>
  <c r="CM339"/>
  <c r="CM340"/>
  <c r="CM341"/>
  <c r="CM342"/>
  <c r="CM343"/>
  <c r="CM344"/>
  <c r="CM345"/>
  <c r="CM346"/>
  <c r="CM347"/>
  <c r="CM348"/>
  <c r="CM349"/>
  <c r="CM350"/>
  <c r="CM351"/>
  <c r="CM352"/>
  <c r="CM353"/>
  <c r="CM354"/>
  <c r="CM355"/>
  <c r="CM356"/>
  <c r="CM357"/>
  <c r="CM358"/>
  <c r="CM359"/>
  <c r="CM360"/>
  <c r="CM361"/>
  <c r="CM362"/>
  <c r="CM363"/>
  <c r="CM364"/>
  <c r="CM365"/>
  <c r="CM366"/>
  <c r="CM16"/>
  <c r="CM17"/>
  <c r="CM12"/>
  <c r="CM13"/>
  <c r="CM14"/>
  <c r="CM15"/>
  <c r="CM8"/>
  <c r="CM9"/>
  <c r="CM10"/>
  <c r="CM11"/>
  <c r="CM6"/>
  <c r="CM7"/>
  <c r="CK18"/>
  <c r="CK19"/>
  <c r="CK20"/>
  <c r="CK21"/>
  <c r="CK22"/>
  <c r="CK23"/>
  <c r="CK24"/>
  <c r="CK25"/>
  <c r="CK26"/>
  <c r="CK27"/>
  <c r="CK28"/>
  <c r="CK29"/>
  <c r="CK30"/>
  <c r="CK31"/>
  <c r="CK32"/>
  <c r="CK33"/>
  <c r="CK34"/>
  <c r="CK35"/>
  <c r="CK36"/>
  <c r="CK37"/>
  <c r="CK38"/>
  <c r="CK39"/>
  <c r="CK40"/>
  <c r="CK41"/>
  <c r="CK42"/>
  <c r="CK43"/>
  <c r="CK44"/>
  <c r="CK45"/>
  <c r="CK46"/>
  <c r="CK47"/>
  <c r="CK48"/>
  <c r="CK49"/>
  <c r="CK50"/>
  <c r="CK51"/>
  <c r="CK52"/>
  <c r="CK53"/>
  <c r="CK54"/>
  <c r="CK55"/>
  <c r="CK56"/>
  <c r="CK57"/>
  <c r="CK58"/>
  <c r="CK59"/>
  <c r="CK60"/>
  <c r="CK61"/>
  <c r="CK62"/>
  <c r="CK63"/>
  <c r="CK64"/>
  <c r="CK65"/>
  <c r="CK66"/>
  <c r="CK67"/>
  <c r="CK68"/>
  <c r="CK69"/>
  <c r="CK70"/>
  <c r="CK71"/>
  <c r="CK72"/>
  <c r="CK73"/>
  <c r="CK74"/>
  <c r="CK75"/>
  <c r="CK76"/>
  <c r="CK77"/>
  <c r="CK78"/>
  <c r="CK79"/>
  <c r="CK80"/>
  <c r="CK81"/>
  <c r="CK82"/>
  <c r="CK83"/>
  <c r="CK84"/>
  <c r="CK85"/>
  <c r="CK86"/>
  <c r="CK87"/>
  <c r="CK88"/>
  <c r="CK89"/>
  <c r="CK90"/>
  <c r="CK91"/>
  <c r="CK92"/>
  <c r="CK93"/>
  <c r="CK94"/>
  <c r="CK95"/>
  <c r="CK96"/>
  <c r="CK97"/>
  <c r="CK98"/>
  <c r="CK99"/>
  <c r="CK100"/>
  <c r="CK101"/>
  <c r="CK102"/>
  <c r="CK103"/>
  <c r="CK104"/>
  <c r="CK105"/>
  <c r="CK106"/>
  <c r="CK107"/>
  <c r="CK108"/>
  <c r="CK109"/>
  <c r="CK110"/>
  <c r="CK111"/>
  <c r="CK112"/>
  <c r="CK113"/>
  <c r="CK114"/>
  <c r="CK115"/>
  <c r="CK116"/>
  <c r="CK117"/>
  <c r="CK118"/>
  <c r="CK119"/>
  <c r="CK120"/>
  <c r="CK121"/>
  <c r="CK122"/>
  <c r="CK123"/>
  <c r="CK124"/>
  <c r="CK125"/>
  <c r="CK126"/>
  <c r="CK127"/>
  <c r="CK128"/>
  <c r="CK129"/>
  <c r="CK130"/>
  <c r="CK131"/>
  <c r="CK132"/>
  <c r="CK133"/>
  <c r="CK134"/>
  <c r="CK135"/>
  <c r="CK136"/>
  <c r="CK137"/>
  <c r="CK138"/>
  <c r="CK139"/>
  <c r="CK140"/>
  <c r="CK141"/>
  <c r="CK142"/>
  <c r="CK143"/>
  <c r="CK144"/>
  <c r="CK145"/>
  <c r="CK146"/>
  <c r="CK147"/>
  <c r="CK148"/>
  <c r="CK149"/>
  <c r="CK150"/>
  <c r="CK151"/>
  <c r="CK152"/>
  <c r="CK153"/>
  <c r="CK154"/>
  <c r="CK155"/>
  <c r="CK156"/>
  <c r="CK157"/>
  <c r="CK158"/>
  <c r="CK159"/>
  <c r="CK160"/>
  <c r="CK161"/>
  <c r="CK162"/>
  <c r="CK163"/>
  <c r="CK164"/>
  <c r="CK165"/>
  <c r="CK166"/>
  <c r="CK167"/>
  <c r="CK168"/>
  <c r="CK169"/>
  <c r="CK170"/>
  <c r="CK171"/>
  <c r="CK172"/>
  <c r="CK173"/>
  <c r="CK174"/>
  <c r="CK175"/>
  <c r="CK176"/>
  <c r="CK177"/>
  <c r="CK178"/>
  <c r="CK179"/>
  <c r="CK180"/>
  <c r="CK181"/>
  <c r="CK182"/>
  <c r="CK183"/>
  <c r="CK184"/>
  <c r="CK185"/>
  <c r="CK186"/>
  <c r="CK187"/>
  <c r="CK188"/>
  <c r="CK189"/>
  <c r="CK190"/>
  <c r="CK191"/>
  <c r="CK192"/>
  <c r="CK193"/>
  <c r="CK194"/>
  <c r="CK195"/>
  <c r="CK196"/>
  <c r="CK197"/>
  <c r="CK198"/>
  <c r="CK199"/>
  <c r="CK200"/>
  <c r="CK201"/>
  <c r="CK202"/>
  <c r="CK203"/>
  <c r="CK204"/>
  <c r="CK205"/>
  <c r="CK206"/>
  <c r="CK207"/>
  <c r="CK208"/>
  <c r="CK209"/>
  <c r="CK210"/>
  <c r="CK211"/>
  <c r="CK212"/>
  <c r="CK213"/>
  <c r="CK214"/>
  <c r="CK215"/>
  <c r="CK216"/>
  <c r="CK217"/>
  <c r="CK218"/>
  <c r="CK219"/>
  <c r="CK220"/>
  <c r="CK221"/>
  <c r="CK222"/>
  <c r="CK223"/>
  <c r="CK224"/>
  <c r="CK225"/>
  <c r="CK226"/>
  <c r="CK227"/>
  <c r="CK228"/>
  <c r="CK229"/>
  <c r="CK230"/>
  <c r="CK231"/>
  <c r="CK232"/>
  <c r="CK233"/>
  <c r="CK234"/>
  <c r="CK235"/>
  <c r="CK236"/>
  <c r="CK237"/>
  <c r="CK238"/>
  <c r="CK239"/>
  <c r="CK240"/>
  <c r="CK241"/>
  <c r="CK242"/>
  <c r="CK243"/>
  <c r="CK244"/>
  <c r="CK245"/>
  <c r="CK246"/>
  <c r="CK247"/>
  <c r="CK248"/>
  <c r="CK249"/>
  <c r="CK250"/>
  <c r="CK251"/>
  <c r="CK252"/>
  <c r="CK253"/>
  <c r="CK254"/>
  <c r="CK255"/>
  <c r="CK256"/>
  <c r="CK257"/>
  <c r="CK258"/>
  <c r="CK259"/>
  <c r="CK260"/>
  <c r="CK261"/>
  <c r="CK262"/>
  <c r="CK263"/>
  <c r="CK264"/>
  <c r="CK265"/>
  <c r="CK266"/>
  <c r="CK267"/>
  <c r="CK268"/>
  <c r="CK269"/>
  <c r="CK270"/>
  <c r="CK271"/>
  <c r="CK272"/>
  <c r="CK273"/>
  <c r="CK274"/>
  <c r="CK275"/>
  <c r="CK276"/>
  <c r="CK277"/>
  <c r="CK278"/>
  <c r="CK279"/>
  <c r="CK280"/>
  <c r="CK281"/>
  <c r="CK282"/>
  <c r="CK283"/>
  <c r="CK284"/>
  <c r="CK285"/>
  <c r="CK286"/>
  <c r="CK287"/>
  <c r="CK288"/>
  <c r="CK289"/>
  <c r="CK290"/>
  <c r="CK291"/>
  <c r="CK292"/>
  <c r="CK293"/>
  <c r="CK294"/>
  <c r="CK295"/>
  <c r="CK296"/>
  <c r="CK297"/>
  <c r="CK298"/>
  <c r="CK299"/>
  <c r="CK300"/>
  <c r="CK301"/>
  <c r="CK302"/>
  <c r="CK303"/>
  <c r="CK304"/>
  <c r="CK305"/>
  <c r="CK306"/>
  <c r="CK307"/>
  <c r="CK308"/>
  <c r="CK309"/>
  <c r="CK310"/>
  <c r="CK311"/>
  <c r="CK312"/>
  <c r="CK313"/>
  <c r="CK314"/>
  <c r="CK315"/>
  <c r="CK316"/>
  <c r="CK317"/>
  <c r="CK318"/>
  <c r="CK319"/>
  <c r="CK320"/>
  <c r="CK321"/>
  <c r="CK322"/>
  <c r="CK323"/>
  <c r="CK324"/>
  <c r="CK325"/>
  <c r="CK326"/>
  <c r="CK327"/>
  <c r="CK328"/>
  <c r="CK329"/>
  <c r="CK330"/>
  <c r="CK331"/>
  <c r="CK332"/>
  <c r="CK333"/>
  <c r="CK334"/>
  <c r="CK335"/>
  <c r="CK336"/>
  <c r="CK337"/>
  <c r="CK338"/>
  <c r="CK339"/>
  <c r="CK340"/>
  <c r="CK341"/>
  <c r="CK342"/>
  <c r="CK343"/>
  <c r="CK344"/>
  <c r="CK345"/>
  <c r="CK346"/>
  <c r="CK347"/>
  <c r="CK348"/>
  <c r="CK349"/>
  <c r="CK350"/>
  <c r="CK351"/>
  <c r="CK352"/>
  <c r="CK353"/>
  <c r="CK354"/>
  <c r="CK355"/>
  <c r="CK356"/>
  <c r="CK357"/>
  <c r="CK358"/>
  <c r="CK359"/>
  <c r="CK360"/>
  <c r="CK361"/>
  <c r="CK362"/>
  <c r="CK363"/>
  <c r="CK364"/>
  <c r="CK365"/>
  <c r="CK366"/>
  <c r="CK16"/>
  <c r="CK17"/>
  <c r="CK12"/>
  <c r="CK13"/>
  <c r="CK14"/>
  <c r="CK15"/>
  <c r="CK8"/>
  <c r="CK9"/>
  <c r="CK10"/>
  <c r="CK11"/>
  <c r="CK6"/>
  <c r="CK7"/>
  <c r="CI18"/>
  <c r="CI19"/>
  <c r="CI20"/>
  <c r="CI21"/>
  <c r="CI22"/>
  <c r="CI23"/>
  <c r="CI24"/>
  <c r="CI25"/>
  <c r="CI26"/>
  <c r="CI27"/>
  <c r="CI28"/>
  <c r="CI29"/>
  <c r="CI30"/>
  <c r="CI31"/>
  <c r="CI32"/>
  <c r="CI33"/>
  <c r="CI34"/>
  <c r="CI35"/>
  <c r="CI36"/>
  <c r="CI37"/>
  <c r="CI38"/>
  <c r="CI39"/>
  <c r="CI40"/>
  <c r="CI41"/>
  <c r="CI42"/>
  <c r="CI43"/>
  <c r="CI44"/>
  <c r="CI45"/>
  <c r="CI46"/>
  <c r="CI47"/>
  <c r="CI48"/>
  <c r="CI49"/>
  <c r="CI50"/>
  <c r="CI51"/>
  <c r="CI52"/>
  <c r="CI53"/>
  <c r="CI54"/>
  <c r="CI55"/>
  <c r="CI56"/>
  <c r="CI57"/>
  <c r="CI58"/>
  <c r="CI59"/>
  <c r="CI60"/>
  <c r="CI61"/>
  <c r="CI62"/>
  <c r="CI63"/>
  <c r="CI64"/>
  <c r="CI65"/>
  <c r="CI66"/>
  <c r="CI67"/>
  <c r="CI68"/>
  <c r="CI69"/>
  <c r="CI70"/>
  <c r="CI71"/>
  <c r="CI72"/>
  <c r="CI73"/>
  <c r="CI74"/>
  <c r="CI75"/>
  <c r="CI76"/>
  <c r="CI77"/>
  <c r="CI78"/>
  <c r="CI79"/>
  <c r="CI80"/>
  <c r="CI81"/>
  <c r="CI82"/>
  <c r="CI83"/>
  <c r="CI84"/>
  <c r="CI85"/>
  <c r="CI86"/>
  <c r="CI87"/>
  <c r="CI88"/>
  <c r="CI89"/>
  <c r="CI90"/>
  <c r="CI91"/>
  <c r="CI92"/>
  <c r="CI93"/>
  <c r="CI94"/>
  <c r="CI95"/>
  <c r="CI96"/>
  <c r="CI97"/>
  <c r="CI98"/>
  <c r="CI99"/>
  <c r="CI100"/>
  <c r="CI101"/>
  <c r="CI102"/>
  <c r="CI103"/>
  <c r="CI104"/>
  <c r="CI105"/>
  <c r="CI106"/>
  <c r="CI107"/>
  <c r="CI108"/>
  <c r="CI109"/>
  <c r="CI110"/>
  <c r="CI111"/>
  <c r="CI112"/>
  <c r="CI113"/>
  <c r="CI114"/>
  <c r="CI115"/>
  <c r="CI116"/>
  <c r="CI117"/>
  <c r="CI118"/>
  <c r="CI119"/>
  <c r="CI120"/>
  <c r="CI121"/>
  <c r="CI122"/>
  <c r="CI123"/>
  <c r="CI124"/>
  <c r="CI125"/>
  <c r="CI126"/>
  <c r="CI127"/>
  <c r="CI128"/>
  <c r="CI129"/>
  <c r="CI130"/>
  <c r="CI131"/>
  <c r="CI132"/>
  <c r="CI133"/>
  <c r="CI134"/>
  <c r="CI135"/>
  <c r="CI136"/>
  <c r="CI137"/>
  <c r="CI138"/>
  <c r="CI139"/>
  <c r="CI140"/>
  <c r="CI141"/>
  <c r="CI142"/>
  <c r="CI143"/>
  <c r="CI144"/>
  <c r="CI145"/>
  <c r="CI146"/>
  <c r="CI147"/>
  <c r="CI148"/>
  <c r="CI149"/>
  <c r="CI150"/>
  <c r="CI151"/>
  <c r="CI152"/>
  <c r="CI153"/>
  <c r="CI154"/>
  <c r="CI155"/>
  <c r="CI156"/>
  <c r="CI157"/>
  <c r="CI158"/>
  <c r="CI159"/>
  <c r="CI160"/>
  <c r="CI161"/>
  <c r="CI162"/>
  <c r="CI163"/>
  <c r="CI164"/>
  <c r="CI165"/>
  <c r="CI166"/>
  <c r="CI167"/>
  <c r="CI168"/>
  <c r="CI169"/>
  <c r="CI170"/>
  <c r="CI171"/>
  <c r="CI172"/>
  <c r="CI173"/>
  <c r="CI174"/>
  <c r="CI175"/>
  <c r="CI176"/>
  <c r="CI177"/>
  <c r="CI178"/>
  <c r="CI179"/>
  <c r="CI180"/>
  <c r="CI181"/>
  <c r="CI182"/>
  <c r="CI183"/>
  <c r="CI184"/>
  <c r="CI185"/>
  <c r="CI186"/>
  <c r="CI187"/>
  <c r="CI188"/>
  <c r="CI189"/>
  <c r="CI190"/>
  <c r="CI191"/>
  <c r="CI192"/>
  <c r="CI193"/>
  <c r="CI194"/>
  <c r="CI195"/>
  <c r="CI196"/>
  <c r="CI197"/>
  <c r="CI198"/>
  <c r="CI199"/>
  <c r="CI200"/>
  <c r="CI201"/>
  <c r="CI202"/>
  <c r="CI203"/>
  <c r="CI204"/>
  <c r="CI205"/>
  <c r="CI206"/>
  <c r="CI207"/>
  <c r="CI208"/>
  <c r="CI209"/>
  <c r="CI210"/>
  <c r="CI211"/>
  <c r="CI212"/>
  <c r="CI213"/>
  <c r="CI214"/>
  <c r="CI215"/>
  <c r="CI216"/>
  <c r="CI217"/>
  <c r="CI218"/>
  <c r="CI219"/>
  <c r="CI220"/>
  <c r="CI221"/>
  <c r="CI222"/>
  <c r="CI223"/>
  <c r="CI224"/>
  <c r="CI225"/>
  <c r="CI226"/>
  <c r="CI227"/>
  <c r="CI228"/>
  <c r="CI229"/>
  <c r="CI230"/>
  <c r="CI231"/>
  <c r="CI232"/>
  <c r="CI233"/>
  <c r="CI234"/>
  <c r="CI235"/>
  <c r="CI236"/>
  <c r="CI237"/>
  <c r="CI238"/>
  <c r="CI239"/>
  <c r="CI240"/>
  <c r="CI241"/>
  <c r="CI242"/>
  <c r="CI243"/>
  <c r="CI244"/>
  <c r="CI245"/>
  <c r="CI246"/>
  <c r="CI247"/>
  <c r="CI248"/>
  <c r="CI249"/>
  <c r="CI250"/>
  <c r="CI251"/>
  <c r="CI252"/>
  <c r="CI253"/>
  <c r="CI254"/>
  <c r="CI255"/>
  <c r="CI256"/>
  <c r="CI257"/>
  <c r="CI258"/>
  <c r="CI259"/>
  <c r="CI260"/>
  <c r="CI261"/>
  <c r="CI262"/>
  <c r="CI263"/>
  <c r="CI264"/>
  <c r="CI265"/>
  <c r="CI266"/>
  <c r="CI267"/>
  <c r="CI268"/>
  <c r="CI269"/>
  <c r="CI270"/>
  <c r="CI271"/>
  <c r="CI272"/>
  <c r="CI273"/>
  <c r="CI274"/>
  <c r="CI275"/>
  <c r="CI276"/>
  <c r="CI277"/>
  <c r="CI278"/>
  <c r="CI279"/>
  <c r="CI280"/>
  <c r="CI281"/>
  <c r="CI282"/>
  <c r="CI283"/>
  <c r="CI284"/>
  <c r="CI285"/>
  <c r="CI286"/>
  <c r="CI287"/>
  <c r="CI288"/>
  <c r="CI289"/>
  <c r="CI290"/>
  <c r="CI291"/>
  <c r="CI292"/>
  <c r="CI293"/>
  <c r="CI294"/>
  <c r="CI295"/>
  <c r="CI296"/>
  <c r="CI297"/>
  <c r="CI298"/>
  <c r="CI299"/>
  <c r="CI300"/>
  <c r="CI301"/>
  <c r="CI302"/>
  <c r="CI303"/>
  <c r="CI304"/>
  <c r="CI305"/>
  <c r="CI306"/>
  <c r="CI307"/>
  <c r="CI308"/>
  <c r="CI309"/>
  <c r="CI310"/>
  <c r="CI311"/>
  <c r="CI312"/>
  <c r="CI313"/>
  <c r="CI314"/>
  <c r="CI315"/>
  <c r="CI316"/>
  <c r="CI317"/>
  <c r="CI318"/>
  <c r="CI319"/>
  <c r="CI320"/>
  <c r="CI321"/>
  <c r="CI322"/>
  <c r="CI323"/>
  <c r="CI324"/>
  <c r="CI325"/>
  <c r="CI326"/>
  <c r="CI327"/>
  <c r="CI328"/>
  <c r="CI329"/>
  <c r="CI330"/>
  <c r="CI331"/>
  <c r="CI332"/>
  <c r="CI333"/>
  <c r="CI334"/>
  <c r="CI335"/>
  <c r="CI336"/>
  <c r="CI337"/>
  <c r="CI338"/>
  <c r="CI339"/>
  <c r="CI340"/>
  <c r="CI341"/>
  <c r="CI342"/>
  <c r="CI343"/>
  <c r="CI344"/>
  <c r="CI345"/>
  <c r="CI346"/>
  <c r="CI347"/>
  <c r="CI348"/>
  <c r="CI349"/>
  <c r="CI350"/>
  <c r="CI351"/>
  <c r="CI352"/>
  <c r="CI353"/>
  <c r="CI354"/>
  <c r="CI355"/>
  <c r="CI356"/>
  <c r="CI357"/>
  <c r="CI358"/>
  <c r="CI359"/>
  <c r="CI360"/>
  <c r="CI361"/>
  <c r="CI362"/>
  <c r="CI363"/>
  <c r="CI364"/>
  <c r="CI365"/>
  <c r="CI366"/>
  <c r="CI16"/>
  <c r="CI17"/>
  <c r="CI12"/>
  <c r="CI13"/>
  <c r="CI14"/>
  <c r="CI15"/>
  <c r="CI8"/>
  <c r="CI9"/>
  <c r="CI10"/>
  <c r="CI11"/>
  <c r="CI6"/>
  <c r="CI7"/>
  <c r="CG18"/>
  <c r="CG19"/>
  <c r="CG20"/>
  <c r="CG21"/>
  <c r="CG22"/>
  <c r="CG23"/>
  <c r="CG24"/>
  <c r="CG25"/>
  <c r="CG26"/>
  <c r="CG27"/>
  <c r="CG28"/>
  <c r="CG29"/>
  <c r="CG30"/>
  <c r="CG31"/>
  <c r="CG32"/>
  <c r="CG33"/>
  <c r="CG34"/>
  <c r="CG35"/>
  <c r="CG36"/>
  <c r="CG37"/>
  <c r="CG38"/>
  <c r="CG39"/>
  <c r="CG40"/>
  <c r="CG41"/>
  <c r="CG42"/>
  <c r="CG43"/>
  <c r="CG44"/>
  <c r="CG45"/>
  <c r="CG46"/>
  <c r="CG47"/>
  <c r="CG48"/>
  <c r="CG49"/>
  <c r="CG50"/>
  <c r="CG51"/>
  <c r="CG52"/>
  <c r="CG53"/>
  <c r="CG54"/>
  <c r="CG55"/>
  <c r="CG56"/>
  <c r="CG57"/>
  <c r="CG58"/>
  <c r="CG59"/>
  <c r="CG60"/>
  <c r="CG61"/>
  <c r="CG62"/>
  <c r="CG63"/>
  <c r="CG64"/>
  <c r="CG65"/>
  <c r="CG66"/>
  <c r="CG67"/>
  <c r="CG68"/>
  <c r="CG69"/>
  <c r="CG70"/>
  <c r="CG71"/>
  <c r="CG72"/>
  <c r="CG73"/>
  <c r="CG74"/>
  <c r="CG75"/>
  <c r="CG76"/>
  <c r="CG77"/>
  <c r="CG78"/>
  <c r="CG79"/>
  <c r="CG80"/>
  <c r="CG81"/>
  <c r="CG82"/>
  <c r="CG83"/>
  <c r="CG84"/>
  <c r="CG85"/>
  <c r="CG86"/>
  <c r="CG87"/>
  <c r="CG88"/>
  <c r="CG89"/>
  <c r="CG90"/>
  <c r="CG91"/>
  <c r="CG92"/>
  <c r="CG93"/>
  <c r="CG94"/>
  <c r="CG95"/>
  <c r="CG96"/>
  <c r="CG97"/>
  <c r="CG98"/>
  <c r="CG99"/>
  <c r="CG100"/>
  <c r="CG101"/>
  <c r="CG102"/>
  <c r="CG103"/>
  <c r="CG104"/>
  <c r="CG105"/>
  <c r="CG106"/>
  <c r="CG107"/>
  <c r="CG108"/>
  <c r="CG109"/>
  <c r="CG110"/>
  <c r="CG111"/>
  <c r="CG112"/>
  <c r="CG113"/>
  <c r="CG114"/>
  <c r="CG115"/>
  <c r="CG116"/>
  <c r="CG117"/>
  <c r="CG118"/>
  <c r="CG119"/>
  <c r="CG120"/>
  <c r="CG121"/>
  <c r="CG122"/>
  <c r="CG123"/>
  <c r="CG124"/>
  <c r="CG125"/>
  <c r="CG126"/>
  <c r="CG127"/>
  <c r="CG128"/>
  <c r="CG129"/>
  <c r="CG130"/>
  <c r="CG131"/>
  <c r="CG132"/>
  <c r="CG133"/>
  <c r="CG134"/>
  <c r="CG135"/>
  <c r="CG136"/>
  <c r="CG137"/>
  <c r="CG138"/>
  <c r="CG139"/>
  <c r="CG140"/>
  <c r="CG141"/>
  <c r="CG142"/>
  <c r="CG143"/>
  <c r="CG144"/>
  <c r="CG145"/>
  <c r="CG146"/>
  <c r="CG147"/>
  <c r="CG148"/>
  <c r="CG149"/>
  <c r="CG150"/>
  <c r="CG151"/>
  <c r="CG152"/>
  <c r="CG153"/>
  <c r="CG154"/>
  <c r="CG155"/>
  <c r="CG156"/>
  <c r="CG157"/>
  <c r="CG158"/>
  <c r="CG159"/>
  <c r="CG160"/>
  <c r="CG161"/>
  <c r="CG162"/>
  <c r="CG163"/>
  <c r="CG164"/>
  <c r="CG165"/>
  <c r="CG166"/>
  <c r="CG167"/>
  <c r="CG168"/>
  <c r="CG169"/>
  <c r="CG170"/>
  <c r="CG171"/>
  <c r="CG172"/>
  <c r="CG173"/>
  <c r="CG174"/>
  <c r="CG175"/>
  <c r="CG176"/>
  <c r="CG177"/>
  <c r="CG178"/>
  <c r="CG179"/>
  <c r="CG180"/>
  <c r="CG181"/>
  <c r="CG182"/>
  <c r="CG183"/>
  <c r="CG184"/>
  <c r="CG185"/>
  <c r="CG186"/>
  <c r="CG187"/>
  <c r="CG188"/>
  <c r="CG189"/>
  <c r="CG190"/>
  <c r="CG191"/>
  <c r="CG192"/>
  <c r="CG193"/>
  <c r="CG194"/>
  <c r="CG195"/>
  <c r="CG196"/>
  <c r="CG197"/>
  <c r="CG198"/>
  <c r="CG199"/>
  <c r="CG200"/>
  <c r="CG201"/>
  <c r="CG202"/>
  <c r="CG203"/>
  <c r="CG204"/>
  <c r="CG205"/>
  <c r="CG206"/>
  <c r="CG207"/>
  <c r="CG208"/>
  <c r="CG209"/>
  <c r="CG210"/>
  <c r="CG211"/>
  <c r="CG212"/>
  <c r="CG213"/>
  <c r="CG214"/>
  <c r="CG215"/>
  <c r="CG216"/>
  <c r="CG217"/>
  <c r="CG218"/>
  <c r="CG219"/>
  <c r="CG220"/>
  <c r="CG221"/>
  <c r="CG222"/>
  <c r="CG223"/>
  <c r="CG224"/>
  <c r="CG225"/>
  <c r="CG226"/>
  <c r="CG227"/>
  <c r="CG228"/>
  <c r="CG229"/>
  <c r="CG230"/>
  <c r="CG231"/>
  <c r="CG232"/>
  <c r="CG233"/>
  <c r="CG234"/>
  <c r="CG235"/>
  <c r="CG236"/>
  <c r="CG237"/>
  <c r="CG238"/>
  <c r="CG239"/>
  <c r="CG240"/>
  <c r="CG241"/>
  <c r="CG242"/>
  <c r="CG243"/>
  <c r="CG244"/>
  <c r="CG245"/>
  <c r="CG246"/>
  <c r="CG247"/>
  <c r="CG248"/>
  <c r="CG249"/>
  <c r="CG250"/>
  <c r="CG251"/>
  <c r="CG252"/>
  <c r="CG253"/>
  <c r="CG254"/>
  <c r="CG255"/>
  <c r="CG256"/>
  <c r="CG257"/>
  <c r="CG258"/>
  <c r="CG259"/>
  <c r="CG260"/>
  <c r="CG261"/>
  <c r="CG262"/>
  <c r="CG263"/>
  <c r="CG264"/>
  <c r="CG265"/>
  <c r="CG266"/>
  <c r="CG267"/>
  <c r="CG268"/>
  <c r="CG269"/>
  <c r="CG270"/>
  <c r="CG271"/>
  <c r="CG272"/>
  <c r="CG273"/>
  <c r="CG274"/>
  <c r="CG275"/>
  <c r="CG276"/>
  <c r="CG277"/>
  <c r="CG278"/>
  <c r="CG279"/>
  <c r="CG280"/>
  <c r="CG281"/>
  <c r="CG282"/>
  <c r="CG283"/>
  <c r="CG284"/>
  <c r="CG285"/>
  <c r="CG286"/>
  <c r="CG287"/>
  <c r="CG288"/>
  <c r="CG289"/>
  <c r="CG290"/>
  <c r="CG291"/>
  <c r="CG292"/>
  <c r="CG293"/>
  <c r="CG294"/>
  <c r="CG295"/>
  <c r="CG296"/>
  <c r="CG297"/>
  <c r="CG298"/>
  <c r="CG299"/>
  <c r="CG300"/>
  <c r="CG301"/>
  <c r="CG302"/>
  <c r="CG303"/>
  <c r="CG304"/>
  <c r="CG305"/>
  <c r="CG306"/>
  <c r="CG307"/>
  <c r="CG308"/>
  <c r="CG309"/>
  <c r="CG310"/>
  <c r="CG311"/>
  <c r="CG312"/>
  <c r="CG313"/>
  <c r="CG314"/>
  <c r="CG315"/>
  <c r="CG316"/>
  <c r="CG317"/>
  <c r="CG318"/>
  <c r="CG319"/>
  <c r="CG320"/>
  <c r="CG321"/>
  <c r="CG322"/>
  <c r="CG323"/>
  <c r="CG324"/>
  <c r="CG325"/>
  <c r="CG326"/>
  <c r="CG327"/>
  <c r="CG328"/>
  <c r="CG329"/>
  <c r="CG330"/>
  <c r="CG331"/>
  <c r="CG332"/>
  <c r="CG333"/>
  <c r="CG334"/>
  <c r="CG335"/>
  <c r="CG336"/>
  <c r="CG337"/>
  <c r="CG338"/>
  <c r="CG339"/>
  <c r="CG340"/>
  <c r="CG341"/>
  <c r="CG342"/>
  <c r="CG343"/>
  <c r="CG344"/>
  <c r="CG345"/>
  <c r="CG346"/>
  <c r="CG347"/>
  <c r="CG348"/>
  <c r="CG349"/>
  <c r="CG350"/>
  <c r="CG351"/>
  <c r="CG352"/>
  <c r="CG353"/>
  <c r="CG354"/>
  <c r="CG355"/>
  <c r="CG356"/>
  <c r="CG357"/>
  <c r="CG358"/>
  <c r="CG359"/>
  <c r="CG360"/>
  <c r="CG361"/>
  <c r="CG362"/>
  <c r="CG363"/>
  <c r="CG364"/>
  <c r="CG365"/>
  <c r="CG366"/>
  <c r="CG16"/>
  <c r="CG17"/>
  <c r="CG12"/>
  <c r="CG13"/>
  <c r="CG14"/>
  <c r="CG15"/>
  <c r="CG8"/>
  <c r="CG9"/>
  <c r="CG10"/>
  <c r="CG11"/>
  <c r="CG6"/>
  <c r="CG7"/>
  <c r="CE18"/>
  <c r="CE19"/>
  <c r="CE20"/>
  <c r="CE21"/>
  <c r="CE22"/>
  <c r="CE23"/>
  <c r="CE24"/>
  <c r="CE25"/>
  <c r="CE26"/>
  <c r="CE27"/>
  <c r="CE28"/>
  <c r="CE29"/>
  <c r="CE30"/>
  <c r="CE31"/>
  <c r="CE32"/>
  <c r="CE33"/>
  <c r="CE34"/>
  <c r="CE35"/>
  <c r="CE36"/>
  <c r="CE37"/>
  <c r="CE38"/>
  <c r="CE39"/>
  <c r="CE40"/>
  <c r="CE41"/>
  <c r="CE42"/>
  <c r="CE43"/>
  <c r="CE44"/>
  <c r="CE45"/>
  <c r="CE46"/>
  <c r="CE47"/>
  <c r="CE48"/>
  <c r="CE49"/>
  <c r="CE50"/>
  <c r="CE51"/>
  <c r="CE52"/>
  <c r="CE53"/>
  <c r="CE54"/>
  <c r="CE55"/>
  <c r="CE56"/>
  <c r="CE57"/>
  <c r="CE58"/>
  <c r="CE59"/>
  <c r="CE60"/>
  <c r="CE61"/>
  <c r="CE62"/>
  <c r="CE63"/>
  <c r="CE64"/>
  <c r="CE65"/>
  <c r="CE66"/>
  <c r="CE67"/>
  <c r="CE68"/>
  <c r="CE69"/>
  <c r="CE70"/>
  <c r="CE71"/>
  <c r="CE72"/>
  <c r="CE73"/>
  <c r="CE74"/>
  <c r="CE75"/>
  <c r="CE76"/>
  <c r="CE77"/>
  <c r="CE78"/>
  <c r="CE79"/>
  <c r="CE80"/>
  <c r="CE81"/>
  <c r="CE82"/>
  <c r="CE83"/>
  <c r="CE84"/>
  <c r="CE85"/>
  <c r="CE86"/>
  <c r="CE87"/>
  <c r="CE88"/>
  <c r="CE89"/>
  <c r="CE90"/>
  <c r="CE91"/>
  <c r="CE92"/>
  <c r="CE93"/>
  <c r="CE94"/>
  <c r="CE95"/>
  <c r="CE96"/>
  <c r="CE97"/>
  <c r="CE98"/>
  <c r="CE99"/>
  <c r="CE100"/>
  <c r="CE101"/>
  <c r="CE102"/>
  <c r="CE103"/>
  <c r="CE104"/>
  <c r="CE105"/>
  <c r="CE106"/>
  <c r="CE107"/>
  <c r="CE108"/>
  <c r="CE109"/>
  <c r="CE110"/>
  <c r="CE111"/>
  <c r="CE112"/>
  <c r="CE113"/>
  <c r="CE114"/>
  <c r="CE115"/>
  <c r="CE116"/>
  <c r="CE117"/>
  <c r="CE118"/>
  <c r="CE119"/>
  <c r="CE120"/>
  <c r="CE121"/>
  <c r="CE122"/>
  <c r="CE123"/>
  <c r="CE124"/>
  <c r="CE125"/>
  <c r="CE126"/>
  <c r="CE127"/>
  <c r="CE128"/>
  <c r="CE129"/>
  <c r="CE130"/>
  <c r="CE131"/>
  <c r="CE132"/>
  <c r="CE133"/>
  <c r="CE134"/>
  <c r="CE135"/>
  <c r="CE136"/>
  <c r="CE137"/>
  <c r="CE138"/>
  <c r="CE139"/>
  <c r="CE140"/>
  <c r="CE141"/>
  <c r="CE142"/>
  <c r="CE143"/>
  <c r="CE144"/>
  <c r="CE145"/>
  <c r="CE146"/>
  <c r="CE147"/>
  <c r="CE148"/>
  <c r="CE149"/>
  <c r="CE150"/>
  <c r="CE151"/>
  <c r="CE152"/>
  <c r="CE153"/>
  <c r="CE154"/>
  <c r="CE155"/>
  <c r="CE156"/>
  <c r="CE157"/>
  <c r="CE158"/>
  <c r="CE159"/>
  <c r="CE160"/>
  <c r="CE161"/>
  <c r="CE162"/>
  <c r="CE163"/>
  <c r="CE164"/>
  <c r="CE165"/>
  <c r="CE166"/>
  <c r="CE167"/>
  <c r="CE168"/>
  <c r="CE169"/>
  <c r="CE170"/>
  <c r="CE171"/>
  <c r="CE172"/>
  <c r="CE173"/>
  <c r="CE174"/>
  <c r="CE175"/>
  <c r="CE176"/>
  <c r="CE177"/>
  <c r="CE178"/>
  <c r="CE179"/>
  <c r="CE180"/>
  <c r="CE181"/>
  <c r="CE182"/>
  <c r="CE183"/>
  <c r="CE184"/>
  <c r="CE185"/>
  <c r="CE186"/>
  <c r="CE187"/>
  <c r="CE188"/>
  <c r="CE189"/>
  <c r="CE190"/>
  <c r="CE191"/>
  <c r="CE192"/>
  <c r="CE193"/>
  <c r="CE194"/>
  <c r="CE195"/>
  <c r="CE196"/>
  <c r="CE197"/>
  <c r="CE198"/>
  <c r="CE199"/>
  <c r="CE200"/>
  <c r="CE201"/>
  <c r="CE202"/>
  <c r="CE203"/>
  <c r="CE204"/>
  <c r="CE205"/>
  <c r="CE206"/>
  <c r="CE207"/>
  <c r="CE208"/>
  <c r="CE209"/>
  <c r="CE210"/>
  <c r="CE211"/>
  <c r="CE212"/>
  <c r="CE213"/>
  <c r="CE214"/>
  <c r="CE215"/>
  <c r="CE216"/>
  <c r="CE217"/>
  <c r="CE218"/>
  <c r="CE219"/>
  <c r="CE220"/>
  <c r="CE221"/>
  <c r="CE222"/>
  <c r="CE223"/>
  <c r="CE224"/>
  <c r="CE225"/>
  <c r="CE226"/>
  <c r="CE227"/>
  <c r="CE228"/>
  <c r="CE229"/>
  <c r="CE230"/>
  <c r="CE231"/>
  <c r="CE232"/>
  <c r="CE233"/>
  <c r="CE234"/>
  <c r="CE235"/>
  <c r="CE236"/>
  <c r="CE237"/>
  <c r="CE238"/>
  <c r="CE239"/>
  <c r="CE240"/>
  <c r="CE241"/>
  <c r="CE242"/>
  <c r="CE243"/>
  <c r="CE244"/>
  <c r="CE245"/>
  <c r="CE246"/>
  <c r="CE247"/>
  <c r="CE248"/>
  <c r="CE249"/>
  <c r="CE250"/>
  <c r="CE251"/>
  <c r="CE252"/>
  <c r="CE253"/>
  <c r="CE254"/>
  <c r="CE255"/>
  <c r="CE256"/>
  <c r="CE257"/>
  <c r="CE258"/>
  <c r="CE259"/>
  <c r="CE260"/>
  <c r="CE261"/>
  <c r="CE262"/>
  <c r="CE263"/>
  <c r="CE264"/>
  <c r="CE265"/>
  <c r="CE266"/>
  <c r="CE267"/>
  <c r="CE268"/>
  <c r="CE269"/>
  <c r="CE270"/>
  <c r="CE271"/>
  <c r="CE272"/>
  <c r="CE273"/>
  <c r="CE274"/>
  <c r="CE275"/>
  <c r="CE276"/>
  <c r="CE277"/>
  <c r="CE278"/>
  <c r="CE279"/>
  <c r="CE280"/>
  <c r="CE281"/>
  <c r="CE282"/>
  <c r="CE283"/>
  <c r="CE284"/>
  <c r="CE285"/>
  <c r="CE286"/>
  <c r="CE287"/>
  <c r="CE288"/>
  <c r="CE289"/>
  <c r="CE290"/>
  <c r="CE291"/>
  <c r="CE292"/>
  <c r="CE293"/>
  <c r="CE294"/>
  <c r="CE295"/>
  <c r="CE296"/>
  <c r="CE297"/>
  <c r="CE298"/>
  <c r="CE299"/>
  <c r="CE300"/>
  <c r="CE301"/>
  <c r="CE302"/>
  <c r="CE303"/>
  <c r="CE304"/>
  <c r="CE305"/>
  <c r="CE306"/>
  <c r="CE307"/>
  <c r="CE308"/>
  <c r="CE309"/>
  <c r="CE310"/>
  <c r="CE311"/>
  <c r="CE312"/>
  <c r="CE313"/>
  <c r="CE314"/>
  <c r="CE315"/>
  <c r="CE316"/>
  <c r="CE317"/>
  <c r="CE318"/>
  <c r="CE319"/>
  <c r="CE320"/>
  <c r="CE321"/>
  <c r="CE322"/>
  <c r="CE323"/>
  <c r="CE324"/>
  <c r="CE325"/>
  <c r="CE326"/>
  <c r="CE327"/>
  <c r="CE328"/>
  <c r="CE329"/>
  <c r="CE330"/>
  <c r="CE331"/>
  <c r="CE332"/>
  <c r="CE333"/>
  <c r="CE334"/>
  <c r="CE335"/>
  <c r="CE336"/>
  <c r="CE337"/>
  <c r="CE338"/>
  <c r="CE339"/>
  <c r="CE340"/>
  <c r="CE341"/>
  <c r="CE342"/>
  <c r="CE343"/>
  <c r="CE344"/>
  <c r="CE345"/>
  <c r="CE346"/>
  <c r="CE347"/>
  <c r="CE348"/>
  <c r="CE349"/>
  <c r="CE350"/>
  <c r="CE351"/>
  <c r="CE352"/>
  <c r="CE353"/>
  <c r="CE354"/>
  <c r="CE355"/>
  <c r="CE356"/>
  <c r="CE357"/>
  <c r="CE358"/>
  <c r="CE359"/>
  <c r="CE360"/>
  <c r="CE361"/>
  <c r="CE362"/>
  <c r="CE363"/>
  <c r="CE364"/>
  <c r="CE365"/>
  <c r="CE366"/>
  <c r="CE16"/>
  <c r="CE17"/>
  <c r="CE12"/>
  <c r="CE13"/>
  <c r="CE14"/>
  <c r="CE15"/>
  <c r="CE8"/>
  <c r="CE9"/>
  <c r="CE10"/>
  <c r="CE11"/>
  <c r="CE6"/>
  <c r="CE7"/>
  <c r="CC18"/>
  <c r="CC19"/>
  <c r="CC20"/>
  <c r="CC21"/>
  <c r="CC22"/>
  <c r="CC23"/>
  <c r="CC24"/>
  <c r="CC25"/>
  <c r="CC26"/>
  <c r="CC27"/>
  <c r="CC28"/>
  <c r="CC29"/>
  <c r="CC30"/>
  <c r="CC31"/>
  <c r="CC32"/>
  <c r="CC33"/>
  <c r="CC34"/>
  <c r="CC35"/>
  <c r="CC36"/>
  <c r="CC37"/>
  <c r="CC38"/>
  <c r="CC39"/>
  <c r="CC40"/>
  <c r="CC41"/>
  <c r="CC42"/>
  <c r="CC43"/>
  <c r="CC44"/>
  <c r="CC45"/>
  <c r="CC46"/>
  <c r="CC47"/>
  <c r="CC48"/>
  <c r="CC49"/>
  <c r="CC50"/>
  <c r="CC51"/>
  <c r="CC52"/>
  <c r="CC53"/>
  <c r="CC54"/>
  <c r="CC55"/>
  <c r="CC56"/>
  <c r="CC57"/>
  <c r="CC58"/>
  <c r="CC59"/>
  <c r="CC60"/>
  <c r="CC61"/>
  <c r="CC62"/>
  <c r="CC63"/>
  <c r="CC64"/>
  <c r="CC65"/>
  <c r="CC66"/>
  <c r="CC67"/>
  <c r="CC68"/>
  <c r="CC69"/>
  <c r="CC70"/>
  <c r="CC71"/>
  <c r="CC72"/>
  <c r="CC73"/>
  <c r="CC74"/>
  <c r="CC75"/>
  <c r="CC76"/>
  <c r="CC77"/>
  <c r="CC78"/>
  <c r="CC79"/>
  <c r="CC80"/>
  <c r="CC81"/>
  <c r="CC82"/>
  <c r="CC83"/>
  <c r="CC84"/>
  <c r="CC85"/>
  <c r="CC86"/>
  <c r="CC87"/>
  <c r="CC88"/>
  <c r="CC89"/>
  <c r="CC90"/>
  <c r="CC91"/>
  <c r="CC92"/>
  <c r="CC93"/>
  <c r="CC94"/>
  <c r="CC95"/>
  <c r="CC96"/>
  <c r="CC97"/>
  <c r="CC98"/>
  <c r="CC99"/>
  <c r="CC100"/>
  <c r="CC101"/>
  <c r="CC102"/>
  <c r="CC103"/>
  <c r="CC104"/>
  <c r="CC105"/>
  <c r="CC106"/>
  <c r="CC107"/>
  <c r="CC108"/>
  <c r="CC109"/>
  <c r="CC110"/>
  <c r="CC111"/>
  <c r="CC112"/>
  <c r="CC113"/>
  <c r="CC114"/>
  <c r="CC115"/>
  <c r="CC116"/>
  <c r="CC117"/>
  <c r="CC118"/>
  <c r="CC119"/>
  <c r="CC120"/>
  <c r="CC121"/>
  <c r="CC122"/>
  <c r="CC123"/>
  <c r="CC124"/>
  <c r="CC125"/>
  <c r="CC126"/>
  <c r="CC127"/>
  <c r="CC128"/>
  <c r="CC129"/>
  <c r="CC130"/>
  <c r="CC131"/>
  <c r="CC132"/>
  <c r="CC133"/>
  <c r="CC134"/>
  <c r="CC135"/>
  <c r="CC136"/>
  <c r="CC137"/>
  <c r="CC138"/>
  <c r="CC139"/>
  <c r="CC140"/>
  <c r="CC141"/>
  <c r="CC142"/>
  <c r="CC143"/>
  <c r="CC144"/>
  <c r="CC145"/>
  <c r="CC146"/>
  <c r="CC147"/>
  <c r="CC148"/>
  <c r="CC149"/>
  <c r="CC150"/>
  <c r="CC151"/>
  <c r="CC152"/>
  <c r="CC153"/>
  <c r="CC154"/>
  <c r="CC155"/>
  <c r="CC156"/>
  <c r="CC157"/>
  <c r="CC158"/>
  <c r="CC159"/>
  <c r="CC160"/>
  <c r="CC161"/>
  <c r="CC162"/>
  <c r="CC163"/>
  <c r="CC164"/>
  <c r="CC165"/>
  <c r="CC166"/>
  <c r="CC167"/>
  <c r="CC168"/>
  <c r="CC169"/>
  <c r="CC170"/>
  <c r="CC171"/>
  <c r="CC172"/>
  <c r="CC173"/>
  <c r="CC174"/>
  <c r="CC175"/>
  <c r="CC176"/>
  <c r="CC177"/>
  <c r="CC178"/>
  <c r="CC179"/>
  <c r="CC180"/>
  <c r="CC181"/>
  <c r="CC182"/>
  <c r="CC183"/>
  <c r="CC184"/>
  <c r="CC185"/>
  <c r="CC186"/>
  <c r="CC187"/>
  <c r="CC188"/>
  <c r="CC189"/>
  <c r="CC190"/>
  <c r="CC191"/>
  <c r="CC192"/>
  <c r="CC193"/>
  <c r="CC194"/>
  <c r="CC195"/>
  <c r="CC196"/>
  <c r="CC197"/>
  <c r="CC198"/>
  <c r="CC199"/>
  <c r="CC200"/>
  <c r="CC201"/>
  <c r="CC202"/>
  <c r="CC203"/>
  <c r="CC204"/>
  <c r="CC205"/>
  <c r="CC206"/>
  <c r="CC207"/>
  <c r="CC208"/>
  <c r="CC209"/>
  <c r="CC210"/>
  <c r="CC211"/>
  <c r="CC212"/>
  <c r="CC213"/>
  <c r="CC214"/>
  <c r="CC215"/>
  <c r="CC216"/>
  <c r="CC217"/>
  <c r="CC218"/>
  <c r="CC219"/>
  <c r="CC220"/>
  <c r="CC221"/>
  <c r="CC222"/>
  <c r="CC223"/>
  <c r="CC224"/>
  <c r="CC225"/>
  <c r="CC226"/>
  <c r="CC227"/>
  <c r="CC228"/>
  <c r="CC229"/>
  <c r="CC230"/>
  <c r="CC231"/>
  <c r="CC232"/>
  <c r="CC233"/>
  <c r="CC234"/>
  <c r="CC235"/>
  <c r="CC236"/>
  <c r="CC237"/>
  <c r="CC238"/>
  <c r="CC239"/>
  <c r="CC240"/>
  <c r="CC241"/>
  <c r="CC242"/>
  <c r="CC243"/>
  <c r="CC244"/>
  <c r="CC245"/>
  <c r="CC246"/>
  <c r="CC247"/>
  <c r="CC248"/>
  <c r="CC249"/>
  <c r="CC250"/>
  <c r="CC251"/>
  <c r="CC252"/>
  <c r="CC253"/>
  <c r="CC254"/>
  <c r="CC255"/>
  <c r="CC256"/>
  <c r="CC257"/>
  <c r="CC258"/>
  <c r="CC259"/>
  <c r="CC260"/>
  <c r="CC261"/>
  <c r="CC262"/>
  <c r="CC263"/>
  <c r="CC264"/>
  <c r="CC265"/>
  <c r="CC266"/>
  <c r="CC267"/>
  <c r="CC268"/>
  <c r="CC269"/>
  <c r="CC270"/>
  <c r="CC271"/>
  <c r="CC272"/>
  <c r="CC273"/>
  <c r="CC274"/>
  <c r="CC275"/>
  <c r="CC276"/>
  <c r="CC277"/>
  <c r="CC278"/>
  <c r="CC279"/>
  <c r="CC280"/>
  <c r="CC281"/>
  <c r="CC282"/>
  <c r="CC283"/>
  <c r="CC284"/>
  <c r="CC285"/>
  <c r="CC286"/>
  <c r="CC287"/>
  <c r="CC288"/>
  <c r="CC289"/>
  <c r="CC290"/>
  <c r="CC291"/>
  <c r="CC292"/>
  <c r="CC293"/>
  <c r="CC294"/>
  <c r="CC295"/>
  <c r="CC296"/>
  <c r="CC297"/>
  <c r="CC298"/>
  <c r="CC299"/>
  <c r="CC300"/>
  <c r="CC301"/>
  <c r="CC302"/>
  <c r="CC303"/>
  <c r="CC304"/>
  <c r="CC305"/>
  <c r="CC306"/>
  <c r="CC307"/>
  <c r="CC308"/>
  <c r="CC309"/>
  <c r="CC310"/>
  <c r="CC311"/>
  <c r="CC312"/>
  <c r="CC313"/>
  <c r="CC314"/>
  <c r="CC315"/>
  <c r="CC316"/>
  <c r="CC317"/>
  <c r="CC318"/>
  <c r="CC319"/>
  <c r="CC320"/>
  <c r="CC321"/>
  <c r="CC322"/>
  <c r="CC323"/>
  <c r="CC324"/>
  <c r="CC325"/>
  <c r="CC326"/>
  <c r="CC327"/>
  <c r="CC328"/>
  <c r="CC329"/>
  <c r="CC330"/>
  <c r="CC331"/>
  <c r="CC332"/>
  <c r="CC333"/>
  <c r="CC334"/>
  <c r="CC335"/>
  <c r="CC336"/>
  <c r="CC337"/>
  <c r="CC338"/>
  <c r="CC339"/>
  <c r="CC340"/>
  <c r="CC341"/>
  <c r="CC342"/>
  <c r="CC343"/>
  <c r="CC344"/>
  <c r="CC345"/>
  <c r="CC346"/>
  <c r="CC347"/>
  <c r="CC348"/>
  <c r="CC349"/>
  <c r="CC350"/>
  <c r="CC351"/>
  <c r="CC352"/>
  <c r="CC353"/>
  <c r="CC354"/>
  <c r="CC355"/>
  <c r="CC356"/>
  <c r="CC357"/>
  <c r="CC358"/>
  <c r="CC359"/>
  <c r="CC360"/>
  <c r="CC361"/>
  <c r="CC362"/>
  <c r="CC363"/>
  <c r="CC364"/>
  <c r="CC365"/>
  <c r="CC366"/>
  <c r="CC16"/>
  <c r="CC17"/>
  <c r="CC12"/>
  <c r="CC13"/>
  <c r="CC14"/>
  <c r="CC15"/>
  <c r="CC8"/>
  <c r="CC9"/>
  <c r="CC10"/>
  <c r="CC11"/>
  <c r="CC6"/>
  <c r="CC7"/>
  <c r="CA18"/>
  <c r="CA19"/>
  <c r="CA20"/>
  <c r="CA21"/>
  <c r="CA22"/>
  <c r="CA23"/>
  <c r="CA24"/>
  <c r="CA25"/>
  <c r="CA26"/>
  <c r="CA27"/>
  <c r="CA28"/>
  <c r="CA29"/>
  <c r="CA30"/>
  <c r="CA31"/>
  <c r="CA32"/>
  <c r="CA33"/>
  <c r="CA34"/>
  <c r="CA35"/>
  <c r="CA36"/>
  <c r="CA37"/>
  <c r="CA38"/>
  <c r="CA39"/>
  <c r="CA40"/>
  <c r="CA41"/>
  <c r="CA42"/>
  <c r="CA43"/>
  <c r="CA44"/>
  <c r="CA45"/>
  <c r="CA46"/>
  <c r="CA47"/>
  <c r="CA48"/>
  <c r="CA49"/>
  <c r="CA50"/>
  <c r="CA51"/>
  <c r="CA52"/>
  <c r="CA53"/>
  <c r="CA54"/>
  <c r="CA55"/>
  <c r="CA56"/>
  <c r="CA57"/>
  <c r="CA58"/>
  <c r="CA59"/>
  <c r="CA60"/>
  <c r="CA61"/>
  <c r="CA62"/>
  <c r="CA63"/>
  <c r="CA64"/>
  <c r="CA65"/>
  <c r="CA66"/>
  <c r="CA67"/>
  <c r="CA68"/>
  <c r="CA69"/>
  <c r="CA70"/>
  <c r="CA71"/>
  <c r="CA72"/>
  <c r="CA73"/>
  <c r="CA74"/>
  <c r="CA75"/>
  <c r="CA76"/>
  <c r="CA77"/>
  <c r="CA78"/>
  <c r="CA79"/>
  <c r="CA80"/>
  <c r="CA81"/>
  <c r="CA82"/>
  <c r="CA83"/>
  <c r="CA84"/>
  <c r="CA85"/>
  <c r="CA86"/>
  <c r="CA87"/>
  <c r="CA88"/>
  <c r="CA89"/>
  <c r="CA90"/>
  <c r="CA91"/>
  <c r="CA92"/>
  <c r="CA93"/>
  <c r="CA94"/>
  <c r="CA95"/>
  <c r="CA96"/>
  <c r="CA97"/>
  <c r="CA98"/>
  <c r="CA99"/>
  <c r="CA100"/>
  <c r="CA101"/>
  <c r="CA102"/>
  <c r="CA103"/>
  <c r="CA104"/>
  <c r="CA105"/>
  <c r="CA106"/>
  <c r="CA107"/>
  <c r="CA108"/>
  <c r="CA109"/>
  <c r="CA110"/>
  <c r="CA111"/>
  <c r="CA112"/>
  <c r="CA113"/>
  <c r="CA114"/>
  <c r="CA115"/>
  <c r="CA116"/>
  <c r="CA117"/>
  <c r="CA118"/>
  <c r="CA119"/>
  <c r="CA120"/>
  <c r="CA121"/>
  <c r="CA122"/>
  <c r="CA123"/>
  <c r="CA124"/>
  <c r="CA125"/>
  <c r="CA126"/>
  <c r="CA127"/>
  <c r="CA128"/>
  <c r="CA129"/>
  <c r="CA130"/>
  <c r="CA131"/>
  <c r="CA132"/>
  <c r="CA133"/>
  <c r="CA134"/>
  <c r="CA135"/>
  <c r="CA136"/>
  <c r="CA137"/>
  <c r="CA138"/>
  <c r="CA139"/>
  <c r="CA140"/>
  <c r="CA141"/>
  <c r="CA142"/>
  <c r="CA143"/>
  <c r="CA144"/>
  <c r="CA145"/>
  <c r="CA146"/>
  <c r="CA147"/>
  <c r="CA148"/>
  <c r="CA149"/>
  <c r="CA150"/>
  <c r="CA151"/>
  <c r="CA152"/>
  <c r="CA153"/>
  <c r="CA154"/>
  <c r="CA155"/>
  <c r="CA156"/>
  <c r="CA157"/>
  <c r="CA158"/>
  <c r="CA159"/>
  <c r="CA160"/>
  <c r="CA161"/>
  <c r="CA162"/>
  <c r="CA163"/>
  <c r="CA164"/>
  <c r="CA165"/>
  <c r="CA166"/>
  <c r="CA167"/>
  <c r="CA168"/>
  <c r="CA169"/>
  <c r="CA170"/>
  <c r="CA171"/>
  <c r="CA172"/>
  <c r="CA173"/>
  <c r="CA174"/>
  <c r="CA175"/>
  <c r="CA176"/>
  <c r="CA177"/>
  <c r="CA178"/>
  <c r="CA179"/>
  <c r="CA180"/>
  <c r="CA181"/>
  <c r="CA182"/>
  <c r="CA183"/>
  <c r="CA184"/>
  <c r="CA185"/>
  <c r="CA186"/>
  <c r="CA187"/>
  <c r="CA188"/>
  <c r="CA189"/>
  <c r="CA190"/>
  <c r="CA191"/>
  <c r="CA192"/>
  <c r="CA193"/>
  <c r="CA194"/>
  <c r="CA195"/>
  <c r="CA196"/>
  <c r="CA197"/>
  <c r="CA198"/>
  <c r="CA199"/>
  <c r="CA200"/>
  <c r="CA201"/>
  <c r="CA202"/>
  <c r="CA203"/>
  <c r="CA204"/>
  <c r="CA205"/>
  <c r="CA206"/>
  <c r="CA207"/>
  <c r="CA208"/>
  <c r="CA209"/>
  <c r="CA210"/>
  <c r="CA211"/>
  <c r="CA212"/>
  <c r="CA213"/>
  <c r="CA214"/>
  <c r="CA215"/>
  <c r="CA216"/>
  <c r="CA217"/>
  <c r="CA218"/>
  <c r="CA219"/>
  <c r="CA220"/>
  <c r="CA221"/>
  <c r="CA222"/>
  <c r="CA223"/>
  <c r="CA224"/>
  <c r="CA225"/>
  <c r="CA226"/>
  <c r="CA227"/>
  <c r="CA228"/>
  <c r="CA229"/>
  <c r="CA230"/>
  <c r="CA231"/>
  <c r="CA232"/>
  <c r="CA233"/>
  <c r="CA234"/>
  <c r="CA235"/>
  <c r="CA236"/>
  <c r="CA237"/>
  <c r="CA238"/>
  <c r="CA239"/>
  <c r="CA240"/>
  <c r="CA241"/>
  <c r="CA242"/>
  <c r="CA243"/>
  <c r="CA244"/>
  <c r="CA245"/>
  <c r="CA246"/>
  <c r="CA247"/>
  <c r="CA248"/>
  <c r="CA249"/>
  <c r="CA250"/>
  <c r="CA251"/>
  <c r="CA252"/>
  <c r="CA253"/>
  <c r="CA254"/>
  <c r="CA255"/>
  <c r="CA256"/>
  <c r="CA257"/>
  <c r="CA258"/>
  <c r="CA259"/>
  <c r="CA260"/>
  <c r="CA261"/>
  <c r="CA262"/>
  <c r="CA263"/>
  <c r="CA264"/>
  <c r="CA265"/>
  <c r="CA266"/>
  <c r="CA267"/>
  <c r="CA268"/>
  <c r="CA269"/>
  <c r="CA270"/>
  <c r="CA271"/>
  <c r="CA272"/>
  <c r="CA273"/>
  <c r="CA274"/>
  <c r="CA275"/>
  <c r="CA276"/>
  <c r="CA277"/>
  <c r="CA278"/>
  <c r="CA279"/>
  <c r="CA280"/>
  <c r="CA281"/>
  <c r="CA282"/>
  <c r="CA283"/>
  <c r="CA284"/>
  <c r="CA285"/>
  <c r="CA286"/>
  <c r="CA287"/>
  <c r="CA288"/>
  <c r="CA289"/>
  <c r="CA290"/>
  <c r="CA291"/>
  <c r="CA292"/>
  <c r="CA293"/>
  <c r="CA294"/>
  <c r="CA295"/>
  <c r="CA296"/>
  <c r="CA297"/>
  <c r="CA298"/>
  <c r="CA299"/>
  <c r="CA300"/>
  <c r="CA301"/>
  <c r="CA302"/>
  <c r="CA303"/>
  <c r="CA304"/>
  <c r="CA305"/>
  <c r="CA306"/>
  <c r="CA307"/>
  <c r="CA308"/>
  <c r="CA309"/>
  <c r="CA310"/>
  <c r="CA311"/>
  <c r="CA312"/>
  <c r="CA313"/>
  <c r="CA314"/>
  <c r="CA315"/>
  <c r="CA316"/>
  <c r="CA317"/>
  <c r="CA318"/>
  <c r="CA319"/>
  <c r="CA320"/>
  <c r="CA321"/>
  <c r="CA322"/>
  <c r="CA323"/>
  <c r="CA324"/>
  <c r="CA325"/>
  <c r="CA326"/>
  <c r="CA327"/>
  <c r="CA328"/>
  <c r="CA329"/>
  <c r="CA330"/>
  <c r="CA331"/>
  <c r="CA332"/>
  <c r="CA333"/>
  <c r="CA334"/>
  <c r="CA335"/>
  <c r="CA336"/>
  <c r="CA337"/>
  <c r="CA338"/>
  <c r="CA339"/>
  <c r="CA340"/>
  <c r="CA341"/>
  <c r="CA342"/>
  <c r="CA343"/>
  <c r="CA344"/>
  <c r="CA345"/>
  <c r="CA346"/>
  <c r="CA347"/>
  <c r="CA348"/>
  <c r="CA349"/>
  <c r="CA350"/>
  <c r="CA351"/>
  <c r="CA352"/>
  <c r="CA353"/>
  <c r="CA354"/>
  <c r="CA355"/>
  <c r="CA356"/>
  <c r="CA357"/>
  <c r="CA358"/>
  <c r="CA359"/>
  <c r="CA360"/>
  <c r="CA361"/>
  <c r="CA362"/>
  <c r="CA363"/>
  <c r="CA364"/>
  <c r="CA365"/>
  <c r="CA366"/>
  <c r="CA16"/>
  <c r="CA17"/>
  <c r="CA12"/>
  <c r="CA13"/>
  <c r="CA14"/>
  <c r="CA15"/>
  <c r="CA8"/>
  <c r="CA9"/>
  <c r="CA10"/>
  <c r="CA11"/>
  <c r="CA6"/>
  <c r="CA7"/>
  <c r="BY18"/>
  <c r="BY19"/>
  <c r="BY20"/>
  <c r="BY21"/>
  <c r="BY22"/>
  <c r="BY23"/>
  <c r="BY24"/>
  <c r="BY25"/>
  <c r="BY26"/>
  <c r="BY27"/>
  <c r="BY28"/>
  <c r="BY29"/>
  <c r="BY30"/>
  <c r="BY31"/>
  <c r="BY32"/>
  <c r="BY33"/>
  <c r="BY34"/>
  <c r="BY35"/>
  <c r="BY36"/>
  <c r="BY37"/>
  <c r="BY38"/>
  <c r="BY39"/>
  <c r="BY40"/>
  <c r="BY41"/>
  <c r="BY42"/>
  <c r="BY43"/>
  <c r="BY44"/>
  <c r="BY45"/>
  <c r="BY46"/>
  <c r="BY47"/>
  <c r="BY48"/>
  <c r="BY49"/>
  <c r="BY50"/>
  <c r="BY51"/>
  <c r="BY52"/>
  <c r="BY53"/>
  <c r="BY54"/>
  <c r="BY55"/>
  <c r="BY56"/>
  <c r="BY57"/>
  <c r="BY58"/>
  <c r="BY59"/>
  <c r="BY60"/>
  <c r="BY61"/>
  <c r="BY62"/>
  <c r="BY63"/>
  <c r="BY64"/>
  <c r="BY65"/>
  <c r="BY66"/>
  <c r="BY67"/>
  <c r="BY68"/>
  <c r="BY69"/>
  <c r="BY70"/>
  <c r="BY71"/>
  <c r="BY72"/>
  <c r="BY73"/>
  <c r="BY74"/>
  <c r="BY75"/>
  <c r="BY76"/>
  <c r="BY77"/>
  <c r="BY78"/>
  <c r="BY79"/>
  <c r="BY80"/>
  <c r="BY81"/>
  <c r="BY82"/>
  <c r="BY83"/>
  <c r="BY84"/>
  <c r="BY85"/>
  <c r="BY86"/>
  <c r="BY87"/>
  <c r="BY88"/>
  <c r="BY89"/>
  <c r="BY90"/>
  <c r="BY91"/>
  <c r="BY92"/>
  <c r="BY93"/>
  <c r="BY94"/>
  <c r="BY95"/>
  <c r="BY96"/>
  <c r="BY97"/>
  <c r="BY98"/>
  <c r="BY99"/>
  <c r="BY100"/>
  <c r="BY101"/>
  <c r="BY102"/>
  <c r="BY103"/>
  <c r="BY104"/>
  <c r="BY105"/>
  <c r="BY106"/>
  <c r="BY107"/>
  <c r="BY108"/>
  <c r="BY109"/>
  <c r="BY110"/>
  <c r="BY111"/>
  <c r="BY112"/>
  <c r="BY113"/>
  <c r="BY114"/>
  <c r="BY115"/>
  <c r="BY116"/>
  <c r="BY117"/>
  <c r="BY118"/>
  <c r="BY119"/>
  <c r="BY120"/>
  <c r="BY121"/>
  <c r="BY122"/>
  <c r="BY123"/>
  <c r="BY124"/>
  <c r="BY125"/>
  <c r="BY126"/>
  <c r="BY127"/>
  <c r="BY128"/>
  <c r="BY129"/>
  <c r="BY130"/>
  <c r="BY131"/>
  <c r="BY132"/>
  <c r="BY133"/>
  <c r="BY134"/>
  <c r="BY135"/>
  <c r="BY136"/>
  <c r="BY137"/>
  <c r="BY138"/>
  <c r="BY139"/>
  <c r="BY140"/>
  <c r="BY141"/>
  <c r="BY142"/>
  <c r="BY143"/>
  <c r="BY144"/>
  <c r="BY145"/>
  <c r="BY146"/>
  <c r="BY147"/>
  <c r="BY148"/>
  <c r="BY149"/>
  <c r="BY150"/>
  <c r="BY151"/>
  <c r="BY152"/>
  <c r="BY153"/>
  <c r="BY154"/>
  <c r="BY155"/>
  <c r="BY156"/>
  <c r="BY157"/>
  <c r="BY158"/>
  <c r="BY159"/>
  <c r="BY160"/>
  <c r="BY161"/>
  <c r="BY162"/>
  <c r="BY163"/>
  <c r="BY164"/>
  <c r="BY165"/>
  <c r="BY166"/>
  <c r="BY167"/>
  <c r="BY168"/>
  <c r="BY169"/>
  <c r="BY170"/>
  <c r="BY171"/>
  <c r="BY172"/>
  <c r="BY173"/>
  <c r="BY174"/>
  <c r="BY175"/>
  <c r="BY176"/>
  <c r="BY177"/>
  <c r="BY178"/>
  <c r="BY179"/>
  <c r="BY180"/>
  <c r="BY181"/>
  <c r="BY182"/>
  <c r="BY183"/>
  <c r="BY184"/>
  <c r="BY185"/>
  <c r="BY186"/>
  <c r="BY187"/>
  <c r="BY188"/>
  <c r="BY189"/>
  <c r="BY190"/>
  <c r="BY191"/>
  <c r="BY192"/>
  <c r="BY193"/>
  <c r="BY194"/>
  <c r="BY195"/>
  <c r="BY196"/>
  <c r="BY197"/>
  <c r="BY198"/>
  <c r="BY199"/>
  <c r="BY200"/>
  <c r="BY201"/>
  <c r="BY202"/>
  <c r="BY203"/>
  <c r="BY204"/>
  <c r="BY205"/>
  <c r="BY206"/>
  <c r="BY207"/>
  <c r="BY208"/>
  <c r="BY209"/>
  <c r="BY210"/>
  <c r="BY211"/>
  <c r="BY212"/>
  <c r="BY213"/>
  <c r="BY214"/>
  <c r="BY215"/>
  <c r="BY216"/>
  <c r="BY217"/>
  <c r="BY218"/>
  <c r="BY219"/>
  <c r="BY220"/>
  <c r="BY221"/>
  <c r="BY222"/>
  <c r="BY223"/>
  <c r="BY224"/>
  <c r="BY225"/>
  <c r="BY226"/>
  <c r="BY227"/>
  <c r="BY228"/>
  <c r="BY229"/>
  <c r="BY230"/>
  <c r="BY231"/>
  <c r="BY232"/>
  <c r="BY233"/>
  <c r="BY234"/>
  <c r="BY235"/>
  <c r="BY236"/>
  <c r="BY237"/>
  <c r="BY238"/>
  <c r="BY239"/>
  <c r="BY240"/>
  <c r="BY241"/>
  <c r="BY242"/>
  <c r="BY243"/>
  <c r="BY244"/>
  <c r="BY245"/>
  <c r="BY246"/>
  <c r="BY247"/>
  <c r="BY248"/>
  <c r="BY249"/>
  <c r="BY250"/>
  <c r="BY251"/>
  <c r="BY252"/>
  <c r="BY253"/>
  <c r="BY254"/>
  <c r="BY255"/>
  <c r="BY256"/>
  <c r="BY257"/>
  <c r="BY258"/>
  <c r="BY259"/>
  <c r="BY260"/>
  <c r="BY261"/>
  <c r="BY262"/>
  <c r="BY263"/>
  <c r="BY264"/>
  <c r="BY265"/>
  <c r="BY266"/>
  <c r="BY267"/>
  <c r="BY268"/>
  <c r="BY269"/>
  <c r="BY270"/>
  <c r="BY271"/>
  <c r="BY272"/>
  <c r="BY273"/>
  <c r="BY274"/>
  <c r="BY275"/>
  <c r="BY276"/>
  <c r="BY277"/>
  <c r="BY278"/>
  <c r="BY279"/>
  <c r="BY280"/>
  <c r="BY281"/>
  <c r="BY282"/>
  <c r="BY283"/>
  <c r="BY284"/>
  <c r="BY285"/>
  <c r="BY286"/>
  <c r="BY287"/>
  <c r="BY288"/>
  <c r="BY289"/>
  <c r="BY290"/>
  <c r="BY291"/>
  <c r="BY292"/>
  <c r="BY293"/>
  <c r="BY294"/>
  <c r="BY295"/>
  <c r="BY296"/>
  <c r="BY297"/>
  <c r="BY298"/>
  <c r="BY299"/>
  <c r="BY300"/>
  <c r="BY301"/>
  <c r="BY302"/>
  <c r="BY303"/>
  <c r="BY304"/>
  <c r="BY305"/>
  <c r="BY306"/>
  <c r="BY307"/>
  <c r="BY308"/>
  <c r="BY309"/>
  <c r="BY310"/>
  <c r="BY311"/>
  <c r="BY312"/>
  <c r="BY313"/>
  <c r="BY314"/>
  <c r="BY315"/>
  <c r="BY316"/>
  <c r="BY317"/>
  <c r="BY318"/>
  <c r="BY319"/>
  <c r="BY320"/>
  <c r="BY321"/>
  <c r="BY322"/>
  <c r="BY323"/>
  <c r="BY324"/>
  <c r="BY325"/>
  <c r="BY326"/>
  <c r="BY327"/>
  <c r="BY328"/>
  <c r="BY329"/>
  <c r="BY330"/>
  <c r="BY331"/>
  <c r="BY332"/>
  <c r="BY333"/>
  <c r="BY334"/>
  <c r="BY335"/>
  <c r="BY336"/>
  <c r="BY337"/>
  <c r="BY338"/>
  <c r="BY339"/>
  <c r="BY340"/>
  <c r="BY341"/>
  <c r="BY342"/>
  <c r="BY343"/>
  <c r="BY344"/>
  <c r="BY345"/>
  <c r="BY346"/>
  <c r="BY347"/>
  <c r="BY348"/>
  <c r="BY349"/>
  <c r="BY350"/>
  <c r="BY351"/>
  <c r="BY352"/>
  <c r="BY353"/>
  <c r="BY354"/>
  <c r="BY355"/>
  <c r="BY356"/>
  <c r="BY357"/>
  <c r="BY358"/>
  <c r="BY359"/>
  <c r="BY360"/>
  <c r="BY361"/>
  <c r="BY362"/>
  <c r="BY363"/>
  <c r="BY364"/>
  <c r="BY365"/>
  <c r="BY366"/>
  <c r="BY16"/>
  <c r="BY17"/>
  <c r="BY12"/>
  <c r="BY13"/>
  <c r="BY14"/>
  <c r="BY15"/>
  <c r="BY8"/>
  <c r="BY9"/>
  <c r="BY10"/>
  <c r="BY11"/>
  <c r="BY6"/>
  <c r="BW8" i="3" s="1"/>
  <c r="BY7" i="2"/>
  <c r="BW9" i="3" s="1"/>
  <c r="BW18" i="2"/>
  <c r="BW19"/>
  <c r="BW20"/>
  <c r="BW21"/>
  <c r="BW22"/>
  <c r="BW23"/>
  <c r="BW24"/>
  <c r="BW25"/>
  <c r="BW26"/>
  <c r="BW27"/>
  <c r="BW28"/>
  <c r="BW29"/>
  <c r="BW30"/>
  <c r="BW31"/>
  <c r="BW32"/>
  <c r="BW33"/>
  <c r="BW34"/>
  <c r="BW35"/>
  <c r="BW36"/>
  <c r="BW37"/>
  <c r="BW38"/>
  <c r="BW39"/>
  <c r="BW40"/>
  <c r="BW41"/>
  <c r="BW42"/>
  <c r="BW43"/>
  <c r="BW44"/>
  <c r="BW45"/>
  <c r="BW46"/>
  <c r="BW47"/>
  <c r="BW48"/>
  <c r="BW49"/>
  <c r="BW50"/>
  <c r="BW51"/>
  <c r="BW52"/>
  <c r="BW53"/>
  <c r="BW54"/>
  <c r="BW55"/>
  <c r="BW56"/>
  <c r="BW57"/>
  <c r="BW58"/>
  <c r="BW59"/>
  <c r="BW60"/>
  <c r="BW61"/>
  <c r="BW62"/>
  <c r="BW63"/>
  <c r="BW64"/>
  <c r="BW65"/>
  <c r="BW66"/>
  <c r="BW67"/>
  <c r="BW68"/>
  <c r="BW69"/>
  <c r="BW70"/>
  <c r="BW71"/>
  <c r="BW72"/>
  <c r="BW73"/>
  <c r="BW74"/>
  <c r="BW75"/>
  <c r="BW76"/>
  <c r="BW77"/>
  <c r="BW78"/>
  <c r="BW79"/>
  <c r="BW80"/>
  <c r="BW81"/>
  <c r="BW82"/>
  <c r="BW83"/>
  <c r="BW84"/>
  <c r="BW85"/>
  <c r="BW86"/>
  <c r="BW87"/>
  <c r="BW88"/>
  <c r="BW89"/>
  <c r="BW90"/>
  <c r="BW91"/>
  <c r="BW92"/>
  <c r="BW93"/>
  <c r="BW94"/>
  <c r="BW95"/>
  <c r="BW96"/>
  <c r="BW97"/>
  <c r="BW98"/>
  <c r="BW99"/>
  <c r="BW100"/>
  <c r="BW101"/>
  <c r="BW102"/>
  <c r="BW103"/>
  <c r="BW104"/>
  <c r="BW105"/>
  <c r="BW106"/>
  <c r="BW107"/>
  <c r="BW108"/>
  <c r="BW109"/>
  <c r="BW110"/>
  <c r="BW111"/>
  <c r="BW112"/>
  <c r="BW113"/>
  <c r="BW114"/>
  <c r="BW115"/>
  <c r="BW116"/>
  <c r="BW117"/>
  <c r="BW118"/>
  <c r="BW119"/>
  <c r="BW120"/>
  <c r="BW121"/>
  <c r="BW122"/>
  <c r="BW123"/>
  <c r="BW124"/>
  <c r="BW125"/>
  <c r="BW126"/>
  <c r="BW127"/>
  <c r="BW128"/>
  <c r="BW129"/>
  <c r="BW130"/>
  <c r="BW131"/>
  <c r="BW132"/>
  <c r="BW133"/>
  <c r="BW134"/>
  <c r="BW135"/>
  <c r="BW136"/>
  <c r="BW137"/>
  <c r="BW138"/>
  <c r="BW139"/>
  <c r="BW140"/>
  <c r="BW141"/>
  <c r="BW142"/>
  <c r="BW143"/>
  <c r="BW144"/>
  <c r="BW145"/>
  <c r="BW146"/>
  <c r="BW147"/>
  <c r="BW148"/>
  <c r="BW149"/>
  <c r="BW150"/>
  <c r="BW151"/>
  <c r="BW152"/>
  <c r="BW153"/>
  <c r="BW154"/>
  <c r="BW155"/>
  <c r="BW156"/>
  <c r="BW157"/>
  <c r="BW158"/>
  <c r="BW159"/>
  <c r="BW160"/>
  <c r="BW161"/>
  <c r="BW162"/>
  <c r="BW163"/>
  <c r="BW164"/>
  <c r="BW165"/>
  <c r="BW166"/>
  <c r="BW167"/>
  <c r="BW168"/>
  <c r="BW169"/>
  <c r="BW170"/>
  <c r="BW171"/>
  <c r="BW172"/>
  <c r="BW173"/>
  <c r="BW174"/>
  <c r="BW175"/>
  <c r="BW176"/>
  <c r="BW177"/>
  <c r="BW178"/>
  <c r="BW179"/>
  <c r="BW180"/>
  <c r="BW181"/>
  <c r="BW182"/>
  <c r="BW183"/>
  <c r="BW184"/>
  <c r="BW185"/>
  <c r="BW186"/>
  <c r="BW187"/>
  <c r="BW188"/>
  <c r="BW189"/>
  <c r="BW190"/>
  <c r="BW191"/>
  <c r="BW192"/>
  <c r="BW193"/>
  <c r="BW194"/>
  <c r="BW195"/>
  <c r="BW196"/>
  <c r="BW197"/>
  <c r="BW198"/>
  <c r="BW199"/>
  <c r="BW200"/>
  <c r="BW201"/>
  <c r="BW202"/>
  <c r="BW203"/>
  <c r="BW204"/>
  <c r="BW205"/>
  <c r="BW206"/>
  <c r="BW207"/>
  <c r="BW208"/>
  <c r="BW209"/>
  <c r="BW210"/>
  <c r="BW211"/>
  <c r="BW212"/>
  <c r="BW213"/>
  <c r="BW214"/>
  <c r="BW215"/>
  <c r="BW216"/>
  <c r="BW217"/>
  <c r="BW218"/>
  <c r="BW219"/>
  <c r="BW220"/>
  <c r="BW221"/>
  <c r="BW222"/>
  <c r="BW223"/>
  <c r="BW224"/>
  <c r="BW225"/>
  <c r="BW226"/>
  <c r="BW227"/>
  <c r="BW228"/>
  <c r="BW229"/>
  <c r="BW230"/>
  <c r="BW231"/>
  <c r="BW232"/>
  <c r="BW233"/>
  <c r="BW234"/>
  <c r="BW235"/>
  <c r="BW236"/>
  <c r="BW237"/>
  <c r="BW238"/>
  <c r="BW239"/>
  <c r="BW240"/>
  <c r="BW241"/>
  <c r="BW242"/>
  <c r="BW243"/>
  <c r="BW244"/>
  <c r="BW245"/>
  <c r="BW246"/>
  <c r="BW247"/>
  <c r="BW248"/>
  <c r="BW249"/>
  <c r="BW250"/>
  <c r="BW251"/>
  <c r="BW252"/>
  <c r="BW253"/>
  <c r="BW254"/>
  <c r="BW255"/>
  <c r="BW256"/>
  <c r="BW257"/>
  <c r="BW258"/>
  <c r="BW259"/>
  <c r="BW260"/>
  <c r="BW261"/>
  <c r="BW262"/>
  <c r="BW263"/>
  <c r="BW264"/>
  <c r="BW265"/>
  <c r="BW266"/>
  <c r="BW267"/>
  <c r="BW268"/>
  <c r="BW269"/>
  <c r="BW270"/>
  <c r="BW271"/>
  <c r="BW272"/>
  <c r="BW273"/>
  <c r="BW274"/>
  <c r="BW275"/>
  <c r="BW276"/>
  <c r="BW277"/>
  <c r="BW278"/>
  <c r="BW279"/>
  <c r="BW280"/>
  <c r="BW281"/>
  <c r="BW282"/>
  <c r="BW283"/>
  <c r="BW284"/>
  <c r="BW285"/>
  <c r="BW286"/>
  <c r="BW287"/>
  <c r="BW288"/>
  <c r="BW289"/>
  <c r="BW290"/>
  <c r="BW291"/>
  <c r="BW292"/>
  <c r="BW293"/>
  <c r="BW294"/>
  <c r="BW295"/>
  <c r="BW296"/>
  <c r="BW297"/>
  <c r="BW298"/>
  <c r="BW299"/>
  <c r="BW300"/>
  <c r="BW301"/>
  <c r="BW302"/>
  <c r="BW303"/>
  <c r="BW304"/>
  <c r="BW305"/>
  <c r="BW306"/>
  <c r="BW307"/>
  <c r="BW308"/>
  <c r="BW309"/>
  <c r="BW310"/>
  <c r="BW311"/>
  <c r="BW312"/>
  <c r="BW313"/>
  <c r="BW314"/>
  <c r="BW315"/>
  <c r="BW316"/>
  <c r="BW317"/>
  <c r="BW318"/>
  <c r="BW319"/>
  <c r="BW320"/>
  <c r="BW321"/>
  <c r="BW322"/>
  <c r="BW323"/>
  <c r="BW324"/>
  <c r="BW325"/>
  <c r="BW326"/>
  <c r="BW327"/>
  <c r="BW328"/>
  <c r="BW329"/>
  <c r="BW330"/>
  <c r="BW331"/>
  <c r="BW332"/>
  <c r="BW333"/>
  <c r="BW334"/>
  <c r="BW335"/>
  <c r="BW336"/>
  <c r="BW337"/>
  <c r="BW338"/>
  <c r="BW339"/>
  <c r="BW340"/>
  <c r="BW341"/>
  <c r="BW342"/>
  <c r="BW343"/>
  <c r="BW344"/>
  <c r="BW345"/>
  <c r="BW346"/>
  <c r="BW347"/>
  <c r="BW348"/>
  <c r="BW349"/>
  <c r="BW350"/>
  <c r="BW351"/>
  <c r="BW352"/>
  <c r="BW353"/>
  <c r="BW354"/>
  <c r="BW355"/>
  <c r="BW356"/>
  <c r="BW357"/>
  <c r="BW358"/>
  <c r="BW359"/>
  <c r="BW360"/>
  <c r="BW361"/>
  <c r="BW362"/>
  <c r="BW363"/>
  <c r="BW364"/>
  <c r="BW365"/>
  <c r="BW366"/>
  <c r="BW16"/>
  <c r="BW17"/>
  <c r="BW12"/>
  <c r="BW13"/>
  <c r="BW14"/>
  <c r="BW15"/>
  <c r="BW8"/>
  <c r="BW9"/>
  <c r="BW10"/>
  <c r="BW11"/>
  <c r="BW6"/>
  <c r="BU8" i="3" s="1"/>
  <c r="BW7" i="2"/>
  <c r="BU9" i="3" s="1"/>
  <c r="BU18" i="2"/>
  <c r="BU19"/>
  <c r="BU20"/>
  <c r="BU21"/>
  <c r="BU22"/>
  <c r="BU23"/>
  <c r="BU24"/>
  <c r="BU25"/>
  <c r="BU26"/>
  <c r="BU27"/>
  <c r="BU28"/>
  <c r="BU29"/>
  <c r="BU30"/>
  <c r="BU31"/>
  <c r="BU32"/>
  <c r="BU33"/>
  <c r="BU34"/>
  <c r="BU35"/>
  <c r="BU36"/>
  <c r="BU37"/>
  <c r="BU38"/>
  <c r="BU39"/>
  <c r="BU40"/>
  <c r="BU41"/>
  <c r="BU42"/>
  <c r="BU43"/>
  <c r="BU44"/>
  <c r="BU45"/>
  <c r="BU46"/>
  <c r="BU47"/>
  <c r="BU48"/>
  <c r="BU49"/>
  <c r="BU50"/>
  <c r="BU51"/>
  <c r="BU52"/>
  <c r="BU53"/>
  <c r="BU54"/>
  <c r="BU55"/>
  <c r="BU56"/>
  <c r="BU57"/>
  <c r="BU58"/>
  <c r="BU59"/>
  <c r="BU60"/>
  <c r="BU61"/>
  <c r="BU62"/>
  <c r="BU63"/>
  <c r="BU64"/>
  <c r="BU65"/>
  <c r="BU66"/>
  <c r="BU67"/>
  <c r="BU68"/>
  <c r="BU69"/>
  <c r="BU70"/>
  <c r="BU71"/>
  <c r="BU72"/>
  <c r="BU73"/>
  <c r="BU74"/>
  <c r="BU75"/>
  <c r="BU76"/>
  <c r="BU77"/>
  <c r="BU78"/>
  <c r="BU79"/>
  <c r="BU80"/>
  <c r="BU81"/>
  <c r="BU82"/>
  <c r="BU83"/>
  <c r="BU84"/>
  <c r="BU85"/>
  <c r="BU86"/>
  <c r="BU87"/>
  <c r="BU88"/>
  <c r="BU89"/>
  <c r="BU90"/>
  <c r="BU91"/>
  <c r="BU92"/>
  <c r="BU93"/>
  <c r="BU94"/>
  <c r="BU95"/>
  <c r="BU96"/>
  <c r="BU97"/>
  <c r="BU98"/>
  <c r="BU99"/>
  <c r="BU100"/>
  <c r="BU101"/>
  <c r="BU102"/>
  <c r="BU103"/>
  <c r="BU104"/>
  <c r="BU105"/>
  <c r="BU106"/>
  <c r="BU107"/>
  <c r="BU108"/>
  <c r="BU109"/>
  <c r="BU110"/>
  <c r="BU111"/>
  <c r="BU112"/>
  <c r="BU113"/>
  <c r="BU114"/>
  <c r="BU115"/>
  <c r="BU116"/>
  <c r="BU117"/>
  <c r="BU118"/>
  <c r="BU119"/>
  <c r="BU120"/>
  <c r="BU121"/>
  <c r="BU122"/>
  <c r="BU123"/>
  <c r="BU124"/>
  <c r="BU125"/>
  <c r="BU126"/>
  <c r="BU127"/>
  <c r="BU128"/>
  <c r="BU129"/>
  <c r="BU130"/>
  <c r="BU131"/>
  <c r="BU132"/>
  <c r="BU133"/>
  <c r="BU134"/>
  <c r="BU135"/>
  <c r="BU136"/>
  <c r="BU137"/>
  <c r="BU138"/>
  <c r="BU139"/>
  <c r="BU140"/>
  <c r="BU141"/>
  <c r="BU142"/>
  <c r="BU143"/>
  <c r="BU144"/>
  <c r="BU145"/>
  <c r="BU146"/>
  <c r="BU147"/>
  <c r="BU148"/>
  <c r="BU149"/>
  <c r="BU150"/>
  <c r="BU151"/>
  <c r="BU152"/>
  <c r="BU153"/>
  <c r="BU154"/>
  <c r="BU155"/>
  <c r="BU156"/>
  <c r="BU157"/>
  <c r="BU158"/>
  <c r="BU159"/>
  <c r="BU160"/>
  <c r="BU161"/>
  <c r="BU162"/>
  <c r="BU163"/>
  <c r="BU164"/>
  <c r="BU165"/>
  <c r="BU166"/>
  <c r="BU167"/>
  <c r="BU168"/>
  <c r="BU169"/>
  <c r="BU170"/>
  <c r="BU171"/>
  <c r="BU172"/>
  <c r="BU173"/>
  <c r="BU174"/>
  <c r="BU175"/>
  <c r="BU176"/>
  <c r="BU177"/>
  <c r="BU178"/>
  <c r="BU179"/>
  <c r="BU180"/>
  <c r="BU181"/>
  <c r="BU182"/>
  <c r="BU183"/>
  <c r="BU184"/>
  <c r="BU185"/>
  <c r="BU186"/>
  <c r="BU187"/>
  <c r="BU188"/>
  <c r="BU189"/>
  <c r="BU190"/>
  <c r="BU191"/>
  <c r="BU192"/>
  <c r="BU193"/>
  <c r="BU194"/>
  <c r="BU195"/>
  <c r="BU196"/>
  <c r="BU197"/>
  <c r="BU198"/>
  <c r="BU199"/>
  <c r="BU200"/>
  <c r="BU201"/>
  <c r="BU202"/>
  <c r="BU203"/>
  <c r="BU204"/>
  <c r="BU205"/>
  <c r="BU206"/>
  <c r="BU207"/>
  <c r="BU208"/>
  <c r="BU209"/>
  <c r="BU210"/>
  <c r="BU211"/>
  <c r="BU212"/>
  <c r="BU213"/>
  <c r="BU214"/>
  <c r="BU215"/>
  <c r="BU216"/>
  <c r="BU217"/>
  <c r="BU218"/>
  <c r="BU219"/>
  <c r="BU220"/>
  <c r="BU221"/>
  <c r="BU222"/>
  <c r="BU223"/>
  <c r="BU224"/>
  <c r="BU225"/>
  <c r="BU226"/>
  <c r="BU227"/>
  <c r="BU228"/>
  <c r="BU229"/>
  <c r="BU230"/>
  <c r="BU231"/>
  <c r="BU232"/>
  <c r="BU233"/>
  <c r="BU234"/>
  <c r="BU235"/>
  <c r="BU236"/>
  <c r="BU237"/>
  <c r="BU238"/>
  <c r="BU239"/>
  <c r="BU240"/>
  <c r="BU241"/>
  <c r="BU242"/>
  <c r="BU243"/>
  <c r="BU244"/>
  <c r="BU245"/>
  <c r="BU246"/>
  <c r="BU247"/>
  <c r="BU248"/>
  <c r="BU249"/>
  <c r="BU250"/>
  <c r="BU251"/>
  <c r="BU252"/>
  <c r="BU253"/>
  <c r="BU254"/>
  <c r="BU255"/>
  <c r="BU256"/>
  <c r="BU257"/>
  <c r="BU258"/>
  <c r="BU259"/>
  <c r="BU260"/>
  <c r="BU261"/>
  <c r="BU262"/>
  <c r="BU263"/>
  <c r="BU264"/>
  <c r="BU265"/>
  <c r="BU266"/>
  <c r="BU267"/>
  <c r="BU268"/>
  <c r="BU269"/>
  <c r="BU270"/>
  <c r="BU271"/>
  <c r="BU272"/>
  <c r="BU273"/>
  <c r="BU274"/>
  <c r="BU275"/>
  <c r="BU276"/>
  <c r="BU277"/>
  <c r="BU278"/>
  <c r="BU279"/>
  <c r="BU280"/>
  <c r="BU281"/>
  <c r="BU282"/>
  <c r="BU283"/>
  <c r="BU284"/>
  <c r="BU285"/>
  <c r="BU286"/>
  <c r="BU287"/>
  <c r="BU288"/>
  <c r="BU289"/>
  <c r="BU290"/>
  <c r="BU291"/>
  <c r="BU292"/>
  <c r="BU293"/>
  <c r="BU294"/>
  <c r="BU295"/>
  <c r="BU296"/>
  <c r="BU297"/>
  <c r="BU298"/>
  <c r="BU299"/>
  <c r="BU300"/>
  <c r="BU301"/>
  <c r="BU302"/>
  <c r="BU303"/>
  <c r="BU304"/>
  <c r="BU305"/>
  <c r="BU306"/>
  <c r="BU307"/>
  <c r="BU308"/>
  <c r="BU309"/>
  <c r="BU310"/>
  <c r="BU311"/>
  <c r="BU312"/>
  <c r="BU313"/>
  <c r="BU314"/>
  <c r="BU315"/>
  <c r="BU316"/>
  <c r="BU317"/>
  <c r="BU318"/>
  <c r="BU319"/>
  <c r="BU320"/>
  <c r="BU321"/>
  <c r="BU322"/>
  <c r="BU323"/>
  <c r="BU324"/>
  <c r="BU325"/>
  <c r="BU326"/>
  <c r="BU327"/>
  <c r="BU328"/>
  <c r="BU329"/>
  <c r="BU330"/>
  <c r="BU331"/>
  <c r="BU332"/>
  <c r="BU333"/>
  <c r="BU334"/>
  <c r="BU335"/>
  <c r="BU336"/>
  <c r="BU337"/>
  <c r="BU338"/>
  <c r="BU339"/>
  <c r="BU340"/>
  <c r="BU341"/>
  <c r="BU342"/>
  <c r="BU343"/>
  <c r="BU344"/>
  <c r="BU345"/>
  <c r="BU346"/>
  <c r="BU347"/>
  <c r="BU348"/>
  <c r="BU349"/>
  <c r="BU350"/>
  <c r="BU351"/>
  <c r="BU352"/>
  <c r="BU353"/>
  <c r="BU354"/>
  <c r="BU355"/>
  <c r="BU356"/>
  <c r="BU357"/>
  <c r="BU358"/>
  <c r="BU359"/>
  <c r="BU360"/>
  <c r="BU361"/>
  <c r="BU362"/>
  <c r="BU363"/>
  <c r="BU364"/>
  <c r="BU365"/>
  <c r="BU366"/>
  <c r="BU16"/>
  <c r="BU17"/>
  <c r="BU12"/>
  <c r="BU13"/>
  <c r="BU14"/>
  <c r="BU15"/>
  <c r="BU8"/>
  <c r="BU9"/>
  <c r="BU10"/>
  <c r="BU11"/>
  <c r="BU6"/>
  <c r="BS8" i="3" s="1"/>
  <c r="BU7" i="2"/>
  <c r="BS9" i="3" s="1"/>
  <c r="BS18" i="2"/>
  <c r="BS19"/>
  <c r="BS20"/>
  <c r="BS21"/>
  <c r="BS22"/>
  <c r="BS23"/>
  <c r="BS24"/>
  <c r="BS25"/>
  <c r="BS26"/>
  <c r="BS27"/>
  <c r="BS28"/>
  <c r="BS29"/>
  <c r="BS30"/>
  <c r="BS31"/>
  <c r="BS32"/>
  <c r="BS33"/>
  <c r="BS34"/>
  <c r="BS35"/>
  <c r="BS36"/>
  <c r="BS37"/>
  <c r="BS38"/>
  <c r="BS39"/>
  <c r="BS40"/>
  <c r="BS41"/>
  <c r="BS42"/>
  <c r="BS43"/>
  <c r="BS44"/>
  <c r="BS45"/>
  <c r="BS46"/>
  <c r="BS47"/>
  <c r="BS48"/>
  <c r="BS49"/>
  <c r="BS50"/>
  <c r="BS51"/>
  <c r="BS52"/>
  <c r="BS53"/>
  <c r="BS54"/>
  <c r="BS55"/>
  <c r="BS56"/>
  <c r="BS57"/>
  <c r="BS58"/>
  <c r="BS59"/>
  <c r="BS60"/>
  <c r="BS61"/>
  <c r="BS62"/>
  <c r="BS63"/>
  <c r="BS64"/>
  <c r="BS65"/>
  <c r="BS66"/>
  <c r="BS67"/>
  <c r="BS68"/>
  <c r="BS69"/>
  <c r="BS70"/>
  <c r="BS71"/>
  <c r="BS72"/>
  <c r="BS73"/>
  <c r="BS74"/>
  <c r="BS75"/>
  <c r="BS76"/>
  <c r="BS77"/>
  <c r="BS78"/>
  <c r="BS79"/>
  <c r="BS80"/>
  <c r="BS81"/>
  <c r="BS82"/>
  <c r="BS83"/>
  <c r="BS84"/>
  <c r="BS85"/>
  <c r="BS86"/>
  <c r="BS87"/>
  <c r="BS88"/>
  <c r="BS89"/>
  <c r="BS90"/>
  <c r="BS91"/>
  <c r="BS92"/>
  <c r="BS93"/>
  <c r="BS94"/>
  <c r="BS95"/>
  <c r="BS96"/>
  <c r="BS97"/>
  <c r="BS98"/>
  <c r="BS99"/>
  <c r="BS100"/>
  <c r="BS101"/>
  <c r="BS102"/>
  <c r="BS103"/>
  <c r="BS104"/>
  <c r="BS105"/>
  <c r="BS106"/>
  <c r="BS107"/>
  <c r="BS108"/>
  <c r="BS109"/>
  <c r="BS110"/>
  <c r="BS111"/>
  <c r="BS112"/>
  <c r="BS113"/>
  <c r="BS114"/>
  <c r="BS115"/>
  <c r="BS116"/>
  <c r="BS117"/>
  <c r="BS118"/>
  <c r="BS119"/>
  <c r="BS120"/>
  <c r="BS121"/>
  <c r="BS122"/>
  <c r="BS123"/>
  <c r="BS124"/>
  <c r="BS125"/>
  <c r="BS126"/>
  <c r="BS127"/>
  <c r="BS128"/>
  <c r="BS129"/>
  <c r="BS130"/>
  <c r="BS131"/>
  <c r="BS132"/>
  <c r="BS133"/>
  <c r="BS134"/>
  <c r="BS135"/>
  <c r="BS136"/>
  <c r="BS137"/>
  <c r="BS138"/>
  <c r="BS139"/>
  <c r="BS140"/>
  <c r="BS141"/>
  <c r="BS142"/>
  <c r="BS143"/>
  <c r="BS144"/>
  <c r="BS145"/>
  <c r="BS146"/>
  <c r="BS147"/>
  <c r="BS148"/>
  <c r="BS149"/>
  <c r="BS150"/>
  <c r="BS151"/>
  <c r="BS152"/>
  <c r="BS153"/>
  <c r="BS154"/>
  <c r="BS155"/>
  <c r="BS156"/>
  <c r="BS157"/>
  <c r="BS158"/>
  <c r="BS159"/>
  <c r="BS160"/>
  <c r="BS161"/>
  <c r="BS162"/>
  <c r="BS163"/>
  <c r="BS164"/>
  <c r="BS165"/>
  <c r="BS166"/>
  <c r="BS167"/>
  <c r="BS168"/>
  <c r="BS169"/>
  <c r="BS170"/>
  <c r="BS171"/>
  <c r="BS172"/>
  <c r="BS173"/>
  <c r="BS174"/>
  <c r="BS175"/>
  <c r="BS176"/>
  <c r="BS177"/>
  <c r="BS178"/>
  <c r="BS179"/>
  <c r="BS180"/>
  <c r="BS181"/>
  <c r="BS182"/>
  <c r="BS183"/>
  <c r="BS184"/>
  <c r="BS185"/>
  <c r="BS186"/>
  <c r="BS187"/>
  <c r="BS188"/>
  <c r="BS189"/>
  <c r="BS190"/>
  <c r="BS191"/>
  <c r="BS192"/>
  <c r="BS193"/>
  <c r="BS194"/>
  <c r="BS195"/>
  <c r="BS196"/>
  <c r="BS197"/>
  <c r="BS198"/>
  <c r="BS199"/>
  <c r="BS200"/>
  <c r="BS201"/>
  <c r="BS202"/>
  <c r="BS203"/>
  <c r="BS204"/>
  <c r="BS205"/>
  <c r="BS206"/>
  <c r="BS207"/>
  <c r="BS208"/>
  <c r="BS209"/>
  <c r="BS210"/>
  <c r="BS211"/>
  <c r="BS212"/>
  <c r="BS213"/>
  <c r="BS214"/>
  <c r="BS215"/>
  <c r="BS216"/>
  <c r="BS217"/>
  <c r="BS218"/>
  <c r="BS219"/>
  <c r="BS220"/>
  <c r="BS221"/>
  <c r="BS222"/>
  <c r="BS223"/>
  <c r="BS224"/>
  <c r="BS225"/>
  <c r="BS226"/>
  <c r="BS227"/>
  <c r="BS228"/>
  <c r="BS229"/>
  <c r="BS230"/>
  <c r="BS231"/>
  <c r="BS232"/>
  <c r="BS233"/>
  <c r="BS234"/>
  <c r="BS235"/>
  <c r="BS236"/>
  <c r="BS237"/>
  <c r="BS238"/>
  <c r="BS239"/>
  <c r="BS240"/>
  <c r="BS241"/>
  <c r="BS242"/>
  <c r="BS243"/>
  <c r="BS244"/>
  <c r="BS245"/>
  <c r="BS246"/>
  <c r="BS247"/>
  <c r="BS248"/>
  <c r="BS249"/>
  <c r="BS250"/>
  <c r="BS251"/>
  <c r="BS252"/>
  <c r="BS253"/>
  <c r="BS254"/>
  <c r="BS255"/>
  <c r="BS256"/>
  <c r="BS257"/>
  <c r="BS258"/>
  <c r="BS259"/>
  <c r="BS260"/>
  <c r="BS261"/>
  <c r="BS262"/>
  <c r="BS263"/>
  <c r="BS264"/>
  <c r="BS265"/>
  <c r="BS266"/>
  <c r="BS267"/>
  <c r="BS268"/>
  <c r="BS269"/>
  <c r="BS270"/>
  <c r="BS271"/>
  <c r="BS272"/>
  <c r="BS273"/>
  <c r="BS274"/>
  <c r="BS275"/>
  <c r="BS276"/>
  <c r="BS277"/>
  <c r="BS278"/>
  <c r="BS279"/>
  <c r="BS280"/>
  <c r="BS281"/>
  <c r="BS282"/>
  <c r="BS283"/>
  <c r="BS284"/>
  <c r="BS285"/>
  <c r="BS286"/>
  <c r="BS287"/>
  <c r="BS288"/>
  <c r="BS289"/>
  <c r="BS290"/>
  <c r="BS291"/>
  <c r="BS292"/>
  <c r="BS293"/>
  <c r="BS294"/>
  <c r="BS295"/>
  <c r="BS296"/>
  <c r="BS297"/>
  <c r="BS298"/>
  <c r="BS299"/>
  <c r="BS300"/>
  <c r="BS301"/>
  <c r="BS302"/>
  <c r="BS303"/>
  <c r="BS304"/>
  <c r="BS305"/>
  <c r="BS306"/>
  <c r="BS307"/>
  <c r="BS308"/>
  <c r="BS309"/>
  <c r="BS310"/>
  <c r="BS311"/>
  <c r="BS312"/>
  <c r="BS313"/>
  <c r="BS314"/>
  <c r="BS315"/>
  <c r="BS316"/>
  <c r="BS317"/>
  <c r="BS318"/>
  <c r="BS319"/>
  <c r="BS320"/>
  <c r="BS321"/>
  <c r="BS322"/>
  <c r="BS323"/>
  <c r="BS324"/>
  <c r="BS325"/>
  <c r="BS326"/>
  <c r="BS327"/>
  <c r="BS328"/>
  <c r="BS329"/>
  <c r="BS330"/>
  <c r="BS331"/>
  <c r="BS332"/>
  <c r="BS333"/>
  <c r="BS334"/>
  <c r="BS335"/>
  <c r="BS336"/>
  <c r="BS337"/>
  <c r="BS338"/>
  <c r="BS339"/>
  <c r="BS340"/>
  <c r="BS341"/>
  <c r="BS342"/>
  <c r="BS343"/>
  <c r="BS344"/>
  <c r="BS345"/>
  <c r="BS346"/>
  <c r="BS347"/>
  <c r="BS348"/>
  <c r="BS349"/>
  <c r="BS350"/>
  <c r="BS351"/>
  <c r="BS352"/>
  <c r="BS353"/>
  <c r="BS354"/>
  <c r="BS355"/>
  <c r="BS356"/>
  <c r="BS357"/>
  <c r="BS358"/>
  <c r="BS359"/>
  <c r="BS360"/>
  <c r="BS361"/>
  <c r="BS362"/>
  <c r="BS363"/>
  <c r="BS364"/>
  <c r="BS365"/>
  <c r="BS366"/>
  <c r="BS16"/>
  <c r="BS17"/>
  <c r="BS12"/>
  <c r="BS13"/>
  <c r="BS14"/>
  <c r="BS15"/>
  <c r="BS8"/>
  <c r="BS9"/>
  <c r="BS10"/>
  <c r="BS11"/>
  <c r="BS6"/>
  <c r="BQ8" i="3" s="1"/>
  <c r="BS7" i="2"/>
  <c r="BQ9" i="3" s="1"/>
  <c r="BQ18" i="2"/>
  <c r="BQ19"/>
  <c r="BQ20"/>
  <c r="BQ21"/>
  <c r="BQ22"/>
  <c r="BQ23"/>
  <c r="BQ24"/>
  <c r="BQ25"/>
  <c r="BQ26"/>
  <c r="BQ27"/>
  <c r="BQ28"/>
  <c r="BQ29"/>
  <c r="BQ30"/>
  <c r="BQ31"/>
  <c r="BQ32"/>
  <c r="BQ33"/>
  <c r="BQ34"/>
  <c r="BQ35"/>
  <c r="BQ36"/>
  <c r="BQ37"/>
  <c r="BQ38"/>
  <c r="BQ39"/>
  <c r="BQ40"/>
  <c r="BQ41"/>
  <c r="BQ42"/>
  <c r="BQ43"/>
  <c r="BQ44"/>
  <c r="BQ45"/>
  <c r="BQ46"/>
  <c r="BQ47"/>
  <c r="BQ48"/>
  <c r="BQ49"/>
  <c r="BQ50"/>
  <c r="BQ51"/>
  <c r="BQ52"/>
  <c r="BQ53"/>
  <c r="BQ54"/>
  <c r="BQ55"/>
  <c r="BQ56"/>
  <c r="BQ57"/>
  <c r="BQ58"/>
  <c r="BQ59"/>
  <c r="BQ60"/>
  <c r="BQ61"/>
  <c r="BQ62"/>
  <c r="BQ63"/>
  <c r="BQ64"/>
  <c r="BQ65"/>
  <c r="BQ66"/>
  <c r="BQ67"/>
  <c r="BQ68"/>
  <c r="BQ69"/>
  <c r="BQ70"/>
  <c r="BQ71"/>
  <c r="BQ72"/>
  <c r="BQ73"/>
  <c r="BQ74"/>
  <c r="BQ75"/>
  <c r="BQ76"/>
  <c r="BQ77"/>
  <c r="BQ78"/>
  <c r="BQ79"/>
  <c r="BQ80"/>
  <c r="BQ81"/>
  <c r="BQ82"/>
  <c r="BQ83"/>
  <c r="BQ84"/>
  <c r="BQ85"/>
  <c r="BQ86"/>
  <c r="BQ87"/>
  <c r="BQ88"/>
  <c r="BQ89"/>
  <c r="BQ90"/>
  <c r="BQ91"/>
  <c r="BQ92"/>
  <c r="BQ93"/>
  <c r="BQ94"/>
  <c r="BQ95"/>
  <c r="BQ96"/>
  <c r="BQ97"/>
  <c r="BQ98"/>
  <c r="BQ99"/>
  <c r="BQ100"/>
  <c r="BQ101"/>
  <c r="BQ102"/>
  <c r="BQ103"/>
  <c r="BQ104"/>
  <c r="BQ105"/>
  <c r="BQ106"/>
  <c r="BQ107"/>
  <c r="BQ108"/>
  <c r="BQ109"/>
  <c r="BQ110"/>
  <c r="BQ111"/>
  <c r="BQ112"/>
  <c r="BQ113"/>
  <c r="BQ114"/>
  <c r="BQ115"/>
  <c r="BQ116"/>
  <c r="BQ117"/>
  <c r="BQ118"/>
  <c r="BQ119"/>
  <c r="BQ120"/>
  <c r="BQ121"/>
  <c r="BQ122"/>
  <c r="BQ123"/>
  <c r="BQ124"/>
  <c r="BQ125"/>
  <c r="BQ126"/>
  <c r="BQ127"/>
  <c r="BQ128"/>
  <c r="BQ129"/>
  <c r="BQ130"/>
  <c r="BQ131"/>
  <c r="BQ132"/>
  <c r="BQ133"/>
  <c r="BQ134"/>
  <c r="BQ135"/>
  <c r="BQ136"/>
  <c r="BQ137"/>
  <c r="BQ138"/>
  <c r="BQ139"/>
  <c r="BQ140"/>
  <c r="BQ141"/>
  <c r="BQ142"/>
  <c r="BQ143"/>
  <c r="BQ144"/>
  <c r="BQ145"/>
  <c r="BQ146"/>
  <c r="BQ147"/>
  <c r="BQ148"/>
  <c r="BQ149"/>
  <c r="BQ150"/>
  <c r="BQ151"/>
  <c r="BQ152"/>
  <c r="BQ153"/>
  <c r="BQ154"/>
  <c r="BQ155"/>
  <c r="BQ156"/>
  <c r="BQ157"/>
  <c r="BQ158"/>
  <c r="BQ159"/>
  <c r="BQ160"/>
  <c r="BQ161"/>
  <c r="BQ162"/>
  <c r="BQ163"/>
  <c r="BQ164"/>
  <c r="BQ165"/>
  <c r="BQ166"/>
  <c r="BQ167"/>
  <c r="BQ168"/>
  <c r="BQ169"/>
  <c r="BQ170"/>
  <c r="BQ171"/>
  <c r="BQ172"/>
  <c r="BQ173"/>
  <c r="BQ174"/>
  <c r="BQ175"/>
  <c r="BQ176"/>
  <c r="BQ177"/>
  <c r="BQ178"/>
  <c r="BQ179"/>
  <c r="BQ180"/>
  <c r="BQ181"/>
  <c r="BQ182"/>
  <c r="BQ183"/>
  <c r="BQ184"/>
  <c r="BQ185"/>
  <c r="BQ186"/>
  <c r="BQ187"/>
  <c r="BQ188"/>
  <c r="BQ189"/>
  <c r="BQ190"/>
  <c r="BQ191"/>
  <c r="BQ192"/>
  <c r="BQ193"/>
  <c r="BQ194"/>
  <c r="BQ195"/>
  <c r="BQ196"/>
  <c r="BQ197"/>
  <c r="BQ198"/>
  <c r="BQ199"/>
  <c r="BQ200"/>
  <c r="BQ201"/>
  <c r="BQ202"/>
  <c r="BQ203"/>
  <c r="BQ204"/>
  <c r="BQ205"/>
  <c r="BQ206"/>
  <c r="BQ207"/>
  <c r="BQ208"/>
  <c r="BQ209"/>
  <c r="BQ210"/>
  <c r="BQ211"/>
  <c r="BQ212"/>
  <c r="BQ213"/>
  <c r="BQ214"/>
  <c r="BQ215"/>
  <c r="BQ216"/>
  <c r="BQ217"/>
  <c r="BQ218"/>
  <c r="BQ219"/>
  <c r="BQ220"/>
  <c r="BQ221"/>
  <c r="BQ222"/>
  <c r="BQ223"/>
  <c r="BQ224"/>
  <c r="BQ225"/>
  <c r="BQ226"/>
  <c r="BQ227"/>
  <c r="BQ228"/>
  <c r="BQ229"/>
  <c r="BQ230"/>
  <c r="BQ231"/>
  <c r="BQ232"/>
  <c r="BQ233"/>
  <c r="BQ234"/>
  <c r="BQ235"/>
  <c r="BQ236"/>
  <c r="BQ237"/>
  <c r="BQ238"/>
  <c r="BQ239"/>
  <c r="BQ240"/>
  <c r="BQ241"/>
  <c r="BQ242"/>
  <c r="BQ243"/>
  <c r="BQ244"/>
  <c r="BQ245"/>
  <c r="BQ246"/>
  <c r="BQ247"/>
  <c r="BQ248"/>
  <c r="BQ249"/>
  <c r="BQ250"/>
  <c r="BQ251"/>
  <c r="BQ252"/>
  <c r="BQ253"/>
  <c r="BQ254"/>
  <c r="BQ255"/>
  <c r="BQ256"/>
  <c r="BQ257"/>
  <c r="BQ258"/>
  <c r="BQ259"/>
  <c r="BQ260"/>
  <c r="BQ261"/>
  <c r="BQ262"/>
  <c r="BQ263"/>
  <c r="BQ264"/>
  <c r="BQ265"/>
  <c r="BQ266"/>
  <c r="BQ267"/>
  <c r="BQ268"/>
  <c r="BQ269"/>
  <c r="BQ270"/>
  <c r="BQ271"/>
  <c r="BQ272"/>
  <c r="BQ273"/>
  <c r="BQ274"/>
  <c r="BQ275"/>
  <c r="BQ276"/>
  <c r="BQ277"/>
  <c r="BQ278"/>
  <c r="BQ279"/>
  <c r="BQ280"/>
  <c r="BQ281"/>
  <c r="BQ282"/>
  <c r="BQ283"/>
  <c r="BQ284"/>
  <c r="BQ285"/>
  <c r="BQ286"/>
  <c r="BQ287"/>
  <c r="BQ288"/>
  <c r="BQ289"/>
  <c r="BQ290"/>
  <c r="BQ291"/>
  <c r="BQ292"/>
  <c r="BQ293"/>
  <c r="BQ294"/>
  <c r="BQ295"/>
  <c r="BQ296"/>
  <c r="BQ297"/>
  <c r="BQ298"/>
  <c r="BQ299"/>
  <c r="BQ300"/>
  <c r="BQ301"/>
  <c r="BQ302"/>
  <c r="BQ303"/>
  <c r="BQ304"/>
  <c r="BQ305"/>
  <c r="BQ306"/>
  <c r="BQ307"/>
  <c r="BQ308"/>
  <c r="BQ309"/>
  <c r="BQ310"/>
  <c r="BQ311"/>
  <c r="BQ312"/>
  <c r="BQ313"/>
  <c r="BQ314"/>
  <c r="BQ315"/>
  <c r="BQ316"/>
  <c r="BQ317"/>
  <c r="BQ318"/>
  <c r="BQ319"/>
  <c r="BQ320"/>
  <c r="BQ321"/>
  <c r="BQ322"/>
  <c r="BQ323"/>
  <c r="BQ324"/>
  <c r="BQ325"/>
  <c r="BQ326"/>
  <c r="BQ327"/>
  <c r="BQ328"/>
  <c r="BQ329"/>
  <c r="BQ330"/>
  <c r="BQ331"/>
  <c r="BQ332"/>
  <c r="BQ333"/>
  <c r="BQ334"/>
  <c r="BQ335"/>
  <c r="BQ336"/>
  <c r="BQ337"/>
  <c r="BQ338"/>
  <c r="BQ339"/>
  <c r="BQ340"/>
  <c r="BQ341"/>
  <c r="BQ342"/>
  <c r="BQ343"/>
  <c r="BQ344"/>
  <c r="BQ345"/>
  <c r="BQ346"/>
  <c r="BQ347"/>
  <c r="BQ348"/>
  <c r="BQ349"/>
  <c r="BQ350"/>
  <c r="BQ351"/>
  <c r="BQ352"/>
  <c r="BQ353"/>
  <c r="BQ354"/>
  <c r="BQ355"/>
  <c r="BQ356"/>
  <c r="BQ357"/>
  <c r="BQ358"/>
  <c r="BQ359"/>
  <c r="BQ360"/>
  <c r="BQ361"/>
  <c r="BQ362"/>
  <c r="BQ363"/>
  <c r="BQ364"/>
  <c r="BQ365"/>
  <c r="BQ366"/>
  <c r="BQ16"/>
  <c r="BQ17"/>
  <c r="BQ12"/>
  <c r="BQ13"/>
  <c r="BQ14"/>
  <c r="BQ15"/>
  <c r="BQ8"/>
  <c r="BQ9"/>
  <c r="BQ10"/>
  <c r="BQ11"/>
  <c r="BQ6"/>
  <c r="BO8" i="3" s="1"/>
  <c r="BQ7" i="2"/>
  <c r="BO9" i="3" s="1"/>
  <c r="BO18" i="2"/>
  <c r="BO19"/>
  <c r="BO20"/>
  <c r="BO21"/>
  <c r="BO22"/>
  <c r="BO23"/>
  <c r="BO24"/>
  <c r="BO25"/>
  <c r="BO26"/>
  <c r="BO27"/>
  <c r="BO28"/>
  <c r="BO29"/>
  <c r="BO30"/>
  <c r="BO31"/>
  <c r="BO32"/>
  <c r="BO33"/>
  <c r="BO34"/>
  <c r="BO35"/>
  <c r="BO36"/>
  <c r="BO37"/>
  <c r="BO38"/>
  <c r="BO39"/>
  <c r="BO40"/>
  <c r="BO41"/>
  <c r="BO42"/>
  <c r="BO43"/>
  <c r="BO44"/>
  <c r="BO45"/>
  <c r="BO46"/>
  <c r="BO47"/>
  <c r="BO48"/>
  <c r="BO49"/>
  <c r="BO50"/>
  <c r="BO51"/>
  <c r="BO52"/>
  <c r="BO53"/>
  <c r="BO54"/>
  <c r="BO55"/>
  <c r="BO56"/>
  <c r="BO57"/>
  <c r="BO58"/>
  <c r="BO59"/>
  <c r="BO60"/>
  <c r="BO61"/>
  <c r="BO62"/>
  <c r="BO63"/>
  <c r="BO64"/>
  <c r="BO65"/>
  <c r="BO66"/>
  <c r="BO67"/>
  <c r="BO68"/>
  <c r="BO69"/>
  <c r="BO70"/>
  <c r="BO71"/>
  <c r="BO72"/>
  <c r="BO73"/>
  <c r="BO74"/>
  <c r="BO75"/>
  <c r="BO76"/>
  <c r="BO77"/>
  <c r="BO78"/>
  <c r="BO79"/>
  <c r="BO80"/>
  <c r="BO81"/>
  <c r="BO82"/>
  <c r="BO83"/>
  <c r="BO84"/>
  <c r="BO85"/>
  <c r="BO86"/>
  <c r="BO87"/>
  <c r="BO88"/>
  <c r="BO89"/>
  <c r="BO90"/>
  <c r="BO91"/>
  <c r="BO92"/>
  <c r="BO93"/>
  <c r="BO94"/>
  <c r="BO95"/>
  <c r="BO96"/>
  <c r="BO97"/>
  <c r="BO98"/>
  <c r="BO99"/>
  <c r="BO100"/>
  <c r="BO101"/>
  <c r="BO102"/>
  <c r="BO103"/>
  <c r="BO104"/>
  <c r="BO105"/>
  <c r="BO106"/>
  <c r="BO107"/>
  <c r="BO108"/>
  <c r="BO109"/>
  <c r="BO110"/>
  <c r="BO111"/>
  <c r="BO112"/>
  <c r="BO113"/>
  <c r="BO114"/>
  <c r="BO115"/>
  <c r="BO116"/>
  <c r="BO117"/>
  <c r="BO118"/>
  <c r="BO119"/>
  <c r="BO120"/>
  <c r="BO121"/>
  <c r="BO122"/>
  <c r="BO123"/>
  <c r="BO124"/>
  <c r="BO125"/>
  <c r="BO126"/>
  <c r="BO127"/>
  <c r="BO128"/>
  <c r="BO129"/>
  <c r="BO130"/>
  <c r="BO131"/>
  <c r="BO132"/>
  <c r="BO133"/>
  <c r="BO134"/>
  <c r="BO135"/>
  <c r="BO136"/>
  <c r="BO137"/>
  <c r="BO138"/>
  <c r="BO139"/>
  <c r="BO140"/>
  <c r="BO141"/>
  <c r="BO142"/>
  <c r="BO143"/>
  <c r="BO144"/>
  <c r="BO145"/>
  <c r="BO146"/>
  <c r="BO147"/>
  <c r="BO148"/>
  <c r="BO149"/>
  <c r="BO150"/>
  <c r="BO151"/>
  <c r="BO152"/>
  <c r="BO153"/>
  <c r="BO154"/>
  <c r="BO155"/>
  <c r="BO156"/>
  <c r="BO157"/>
  <c r="BO158"/>
  <c r="BO159"/>
  <c r="BO160"/>
  <c r="BO161"/>
  <c r="BO162"/>
  <c r="BO163"/>
  <c r="BO164"/>
  <c r="BO165"/>
  <c r="BO166"/>
  <c r="BO167"/>
  <c r="BO168"/>
  <c r="BO169"/>
  <c r="BO170"/>
  <c r="BO171"/>
  <c r="BO172"/>
  <c r="BO173"/>
  <c r="BO174"/>
  <c r="BO175"/>
  <c r="BO176"/>
  <c r="BO177"/>
  <c r="BO178"/>
  <c r="BO179"/>
  <c r="BO180"/>
  <c r="BO181"/>
  <c r="BO182"/>
  <c r="BO183"/>
  <c r="BO184"/>
  <c r="BO185"/>
  <c r="BO186"/>
  <c r="BO187"/>
  <c r="BO188"/>
  <c r="BO189"/>
  <c r="BO190"/>
  <c r="BO191"/>
  <c r="BO192"/>
  <c r="BO193"/>
  <c r="BO194"/>
  <c r="BO195"/>
  <c r="BO196"/>
  <c r="BO197"/>
  <c r="BO198"/>
  <c r="BO199"/>
  <c r="BO200"/>
  <c r="BO201"/>
  <c r="BO202"/>
  <c r="BO203"/>
  <c r="BO204"/>
  <c r="BO205"/>
  <c r="BO206"/>
  <c r="BO207"/>
  <c r="BO208"/>
  <c r="BO209"/>
  <c r="BO210"/>
  <c r="BO211"/>
  <c r="BO212"/>
  <c r="BO213"/>
  <c r="BO214"/>
  <c r="BO215"/>
  <c r="BO216"/>
  <c r="BO217"/>
  <c r="BO218"/>
  <c r="BO219"/>
  <c r="BO220"/>
  <c r="BO221"/>
  <c r="BO222"/>
  <c r="BO223"/>
  <c r="BO224"/>
  <c r="BO225"/>
  <c r="BO226"/>
  <c r="BO227"/>
  <c r="BO228"/>
  <c r="BO229"/>
  <c r="BO230"/>
  <c r="BO231"/>
  <c r="BO232"/>
  <c r="BO233"/>
  <c r="BO234"/>
  <c r="BO235"/>
  <c r="BO236"/>
  <c r="BO237"/>
  <c r="BO238"/>
  <c r="BO239"/>
  <c r="BO240"/>
  <c r="BO241"/>
  <c r="BO242"/>
  <c r="BO243"/>
  <c r="BO244"/>
  <c r="BO245"/>
  <c r="BO246"/>
  <c r="BO247"/>
  <c r="BO248"/>
  <c r="BO249"/>
  <c r="BO250"/>
  <c r="BO251"/>
  <c r="BO252"/>
  <c r="BO253"/>
  <c r="BO254"/>
  <c r="BO255"/>
  <c r="BO256"/>
  <c r="BO257"/>
  <c r="BO258"/>
  <c r="BO259"/>
  <c r="BO260"/>
  <c r="BO261"/>
  <c r="BO262"/>
  <c r="BO263"/>
  <c r="BO264"/>
  <c r="BO265"/>
  <c r="BO266"/>
  <c r="BO267"/>
  <c r="BO268"/>
  <c r="BO269"/>
  <c r="BO270"/>
  <c r="BO271"/>
  <c r="BO272"/>
  <c r="BO273"/>
  <c r="BO274"/>
  <c r="BO275"/>
  <c r="BO276"/>
  <c r="BO277"/>
  <c r="BO278"/>
  <c r="BO279"/>
  <c r="BO280"/>
  <c r="BO281"/>
  <c r="BO282"/>
  <c r="BO283"/>
  <c r="BO284"/>
  <c r="BO285"/>
  <c r="BO286"/>
  <c r="BO287"/>
  <c r="BO288"/>
  <c r="BO289"/>
  <c r="BO290"/>
  <c r="BO291"/>
  <c r="BO292"/>
  <c r="BO293"/>
  <c r="BO294"/>
  <c r="BO295"/>
  <c r="BO296"/>
  <c r="BO297"/>
  <c r="BO298"/>
  <c r="BO299"/>
  <c r="BO300"/>
  <c r="BO301"/>
  <c r="BO302"/>
  <c r="BO303"/>
  <c r="BO304"/>
  <c r="BO305"/>
  <c r="BO306"/>
  <c r="BO307"/>
  <c r="BO308"/>
  <c r="BO309"/>
  <c r="BO310"/>
  <c r="BO311"/>
  <c r="BO312"/>
  <c r="BO313"/>
  <c r="BO314"/>
  <c r="BO315"/>
  <c r="BO316"/>
  <c r="BO317"/>
  <c r="BO318"/>
  <c r="BO319"/>
  <c r="BO320"/>
  <c r="BO321"/>
  <c r="BO322"/>
  <c r="BO323"/>
  <c r="BO324"/>
  <c r="BO325"/>
  <c r="BO326"/>
  <c r="BO327"/>
  <c r="BO328"/>
  <c r="BO329"/>
  <c r="BO330"/>
  <c r="BO331"/>
  <c r="BO332"/>
  <c r="BO333"/>
  <c r="BO334"/>
  <c r="BO335"/>
  <c r="BO336"/>
  <c r="BO337"/>
  <c r="BO338"/>
  <c r="BO339"/>
  <c r="BO340"/>
  <c r="BO341"/>
  <c r="BO342"/>
  <c r="BO343"/>
  <c r="BO344"/>
  <c r="BO345"/>
  <c r="BO346"/>
  <c r="BO347"/>
  <c r="BO348"/>
  <c r="BO349"/>
  <c r="BO350"/>
  <c r="BO351"/>
  <c r="BO352"/>
  <c r="BO353"/>
  <c r="BO354"/>
  <c r="BO355"/>
  <c r="BO356"/>
  <c r="BO357"/>
  <c r="BO358"/>
  <c r="BO359"/>
  <c r="BO360"/>
  <c r="BO361"/>
  <c r="BO362"/>
  <c r="BO363"/>
  <c r="BO364"/>
  <c r="BO365"/>
  <c r="BO366"/>
  <c r="BO16"/>
  <c r="BO17"/>
  <c r="BO12"/>
  <c r="BO13"/>
  <c r="BO14"/>
  <c r="BO15"/>
  <c r="BO8"/>
  <c r="BO9"/>
  <c r="BO10"/>
  <c r="BO11"/>
  <c r="BO6"/>
  <c r="BM8" i="3" s="1"/>
  <c r="BO7" i="2"/>
  <c r="BM9" i="3" s="1"/>
  <c r="BM18" i="2"/>
  <c r="BM19"/>
  <c r="BM20"/>
  <c r="BM21"/>
  <c r="BM22"/>
  <c r="BM23"/>
  <c r="BM24"/>
  <c r="BM25"/>
  <c r="BM26"/>
  <c r="BM27"/>
  <c r="BM28"/>
  <c r="BM29"/>
  <c r="BM30"/>
  <c r="BM31"/>
  <c r="BM32"/>
  <c r="BM33"/>
  <c r="BM34"/>
  <c r="BM35"/>
  <c r="BM36"/>
  <c r="BM37"/>
  <c r="BM38"/>
  <c r="BM39"/>
  <c r="BM40"/>
  <c r="BM41"/>
  <c r="BM42"/>
  <c r="BM43"/>
  <c r="BM44"/>
  <c r="BM45"/>
  <c r="BM46"/>
  <c r="BM47"/>
  <c r="BM48"/>
  <c r="BM49"/>
  <c r="BM50"/>
  <c r="BM51"/>
  <c r="BM52"/>
  <c r="BM53"/>
  <c r="BM54"/>
  <c r="BM55"/>
  <c r="BM56"/>
  <c r="BM57"/>
  <c r="BM58"/>
  <c r="BM59"/>
  <c r="BM60"/>
  <c r="BM61"/>
  <c r="BM62"/>
  <c r="BM63"/>
  <c r="BM64"/>
  <c r="BM65"/>
  <c r="BM66"/>
  <c r="BM67"/>
  <c r="BM68"/>
  <c r="BM69"/>
  <c r="BM70"/>
  <c r="BM71"/>
  <c r="BM72"/>
  <c r="BM73"/>
  <c r="BM74"/>
  <c r="BM75"/>
  <c r="BM76"/>
  <c r="BM77"/>
  <c r="BM78"/>
  <c r="BM79"/>
  <c r="BM80"/>
  <c r="BM81"/>
  <c r="BM82"/>
  <c r="BM83"/>
  <c r="BM84"/>
  <c r="BM85"/>
  <c r="BM86"/>
  <c r="BM87"/>
  <c r="BM88"/>
  <c r="BM89"/>
  <c r="BM90"/>
  <c r="BM91"/>
  <c r="BM92"/>
  <c r="BM93"/>
  <c r="BM94"/>
  <c r="BM95"/>
  <c r="BM96"/>
  <c r="BM97"/>
  <c r="BM98"/>
  <c r="BM99"/>
  <c r="BM100"/>
  <c r="BM101"/>
  <c r="BM102"/>
  <c r="BM103"/>
  <c r="BM104"/>
  <c r="BM105"/>
  <c r="BM106"/>
  <c r="BM107"/>
  <c r="BM108"/>
  <c r="BM109"/>
  <c r="BM110"/>
  <c r="BM111"/>
  <c r="BM112"/>
  <c r="BM113"/>
  <c r="BM114"/>
  <c r="BM115"/>
  <c r="BM116"/>
  <c r="BM117"/>
  <c r="BM118"/>
  <c r="BM119"/>
  <c r="BM120"/>
  <c r="BM121"/>
  <c r="BM122"/>
  <c r="BM123"/>
  <c r="BM124"/>
  <c r="BM125"/>
  <c r="BM126"/>
  <c r="BM127"/>
  <c r="BM128"/>
  <c r="BM129"/>
  <c r="BM130"/>
  <c r="BM131"/>
  <c r="BM132"/>
  <c r="BM133"/>
  <c r="BM134"/>
  <c r="BM135"/>
  <c r="BM136"/>
  <c r="BM137"/>
  <c r="BM138"/>
  <c r="BM139"/>
  <c r="BM140"/>
  <c r="BM141"/>
  <c r="BM142"/>
  <c r="BM143"/>
  <c r="BM144"/>
  <c r="BM145"/>
  <c r="BM146"/>
  <c r="BM147"/>
  <c r="BM148"/>
  <c r="BM149"/>
  <c r="BM150"/>
  <c r="BM151"/>
  <c r="BM152"/>
  <c r="BM153"/>
  <c r="BM154"/>
  <c r="BM155"/>
  <c r="BM156"/>
  <c r="BM157"/>
  <c r="BM158"/>
  <c r="BM159"/>
  <c r="BM160"/>
  <c r="BM161"/>
  <c r="BM162"/>
  <c r="BM163"/>
  <c r="BM164"/>
  <c r="BM165"/>
  <c r="BM166"/>
  <c r="BM167"/>
  <c r="BM168"/>
  <c r="BM169"/>
  <c r="BM170"/>
  <c r="BM171"/>
  <c r="BM172"/>
  <c r="BM173"/>
  <c r="BM174"/>
  <c r="BM175"/>
  <c r="BM176"/>
  <c r="BM177"/>
  <c r="BM178"/>
  <c r="BM179"/>
  <c r="BM180"/>
  <c r="BM181"/>
  <c r="BM182"/>
  <c r="BM183"/>
  <c r="BM184"/>
  <c r="BM185"/>
  <c r="BM186"/>
  <c r="BM187"/>
  <c r="BM188"/>
  <c r="BM189"/>
  <c r="BM190"/>
  <c r="BM191"/>
  <c r="BM192"/>
  <c r="BM193"/>
  <c r="BM194"/>
  <c r="BM195"/>
  <c r="BM196"/>
  <c r="BM197"/>
  <c r="BM198"/>
  <c r="BM199"/>
  <c r="BM200"/>
  <c r="BM201"/>
  <c r="BM202"/>
  <c r="BM203"/>
  <c r="BM204"/>
  <c r="BM205"/>
  <c r="BM206"/>
  <c r="BM207"/>
  <c r="BM208"/>
  <c r="BM209"/>
  <c r="BM210"/>
  <c r="BM211"/>
  <c r="BM212"/>
  <c r="BM213"/>
  <c r="BM214"/>
  <c r="BM215"/>
  <c r="BM216"/>
  <c r="BM217"/>
  <c r="BM218"/>
  <c r="BM219"/>
  <c r="BM220"/>
  <c r="BM221"/>
  <c r="BM222"/>
  <c r="BM223"/>
  <c r="BM224"/>
  <c r="BM225"/>
  <c r="BM226"/>
  <c r="BM227"/>
  <c r="BM228"/>
  <c r="BM229"/>
  <c r="BM230"/>
  <c r="BM231"/>
  <c r="BM232"/>
  <c r="BM233"/>
  <c r="BM234"/>
  <c r="BM235"/>
  <c r="BM236"/>
  <c r="BM237"/>
  <c r="BM238"/>
  <c r="BM239"/>
  <c r="BM240"/>
  <c r="BM241"/>
  <c r="BM242"/>
  <c r="BM243"/>
  <c r="BM244"/>
  <c r="BM245"/>
  <c r="BM246"/>
  <c r="BM247"/>
  <c r="BM248"/>
  <c r="BM249"/>
  <c r="BM250"/>
  <c r="BM251"/>
  <c r="BM252"/>
  <c r="BM253"/>
  <c r="BM254"/>
  <c r="BM255"/>
  <c r="BM256"/>
  <c r="BM257"/>
  <c r="BM258"/>
  <c r="BM259"/>
  <c r="BM260"/>
  <c r="BM261"/>
  <c r="BM262"/>
  <c r="BM263"/>
  <c r="BM264"/>
  <c r="BM265"/>
  <c r="BM266"/>
  <c r="BM267"/>
  <c r="BM268"/>
  <c r="BM269"/>
  <c r="BM270"/>
  <c r="BM271"/>
  <c r="BM272"/>
  <c r="BM273"/>
  <c r="BM274"/>
  <c r="BM275"/>
  <c r="BM276"/>
  <c r="BM277"/>
  <c r="BM278"/>
  <c r="BM279"/>
  <c r="BM280"/>
  <c r="BM281"/>
  <c r="BM282"/>
  <c r="BM283"/>
  <c r="BM284"/>
  <c r="BM285"/>
  <c r="BM286"/>
  <c r="BM287"/>
  <c r="BM288"/>
  <c r="BM289"/>
  <c r="BM290"/>
  <c r="BM291"/>
  <c r="BM292"/>
  <c r="BM293"/>
  <c r="BM294"/>
  <c r="BM295"/>
  <c r="BM296"/>
  <c r="BM297"/>
  <c r="BM298"/>
  <c r="BM299"/>
  <c r="BM300"/>
  <c r="BM301"/>
  <c r="BM302"/>
  <c r="BM303"/>
  <c r="BM304"/>
  <c r="BM305"/>
  <c r="BM306"/>
  <c r="BM307"/>
  <c r="BM308"/>
  <c r="BM309"/>
  <c r="BM310"/>
  <c r="BM311"/>
  <c r="BM312"/>
  <c r="BM313"/>
  <c r="BM314"/>
  <c r="BM315"/>
  <c r="BM316"/>
  <c r="BM317"/>
  <c r="BM318"/>
  <c r="BM319"/>
  <c r="BM320"/>
  <c r="BM321"/>
  <c r="BM322"/>
  <c r="BM323"/>
  <c r="BM324"/>
  <c r="BM325"/>
  <c r="BM326"/>
  <c r="BM327"/>
  <c r="BM328"/>
  <c r="BM329"/>
  <c r="BM330"/>
  <c r="BM331"/>
  <c r="BM332"/>
  <c r="BM333"/>
  <c r="BM334"/>
  <c r="BM335"/>
  <c r="BM336"/>
  <c r="BM337"/>
  <c r="BM338"/>
  <c r="BM339"/>
  <c r="BM340"/>
  <c r="BM341"/>
  <c r="BM342"/>
  <c r="BM343"/>
  <c r="BM344"/>
  <c r="BM345"/>
  <c r="BM346"/>
  <c r="BM347"/>
  <c r="BM348"/>
  <c r="BM349"/>
  <c r="BM350"/>
  <c r="BM351"/>
  <c r="BM352"/>
  <c r="BM353"/>
  <c r="BM354"/>
  <c r="BM355"/>
  <c r="BM356"/>
  <c r="BM357"/>
  <c r="BM358"/>
  <c r="BM359"/>
  <c r="BM360"/>
  <c r="BM361"/>
  <c r="BM362"/>
  <c r="BM363"/>
  <c r="BM364"/>
  <c r="BM365"/>
  <c r="BM366"/>
  <c r="BM16"/>
  <c r="BM17"/>
  <c r="BM12"/>
  <c r="BM13"/>
  <c r="BM14"/>
  <c r="BM15"/>
  <c r="BM8"/>
  <c r="BM9"/>
  <c r="BM10"/>
  <c r="BM11"/>
  <c r="BM6"/>
  <c r="BK8" i="3" s="1"/>
  <c r="BM7" i="2"/>
  <c r="BK9" i="3" s="1"/>
  <c r="BK18" i="2"/>
  <c r="BK19"/>
  <c r="BK20"/>
  <c r="BK21"/>
  <c r="BK22"/>
  <c r="BK23"/>
  <c r="BK24"/>
  <c r="BK25"/>
  <c r="BK26"/>
  <c r="BK27"/>
  <c r="BK28"/>
  <c r="BK29"/>
  <c r="BK30"/>
  <c r="BK31"/>
  <c r="BK32"/>
  <c r="BK33"/>
  <c r="BK34"/>
  <c r="BK35"/>
  <c r="BK36"/>
  <c r="BK37"/>
  <c r="BK38"/>
  <c r="BK39"/>
  <c r="BK40"/>
  <c r="BK41"/>
  <c r="BK42"/>
  <c r="BK43"/>
  <c r="BK44"/>
  <c r="BK45"/>
  <c r="BK46"/>
  <c r="BK47"/>
  <c r="BK48"/>
  <c r="BK49"/>
  <c r="BK50"/>
  <c r="BK51"/>
  <c r="BK52"/>
  <c r="BK53"/>
  <c r="BK54"/>
  <c r="BK55"/>
  <c r="BK56"/>
  <c r="BK57"/>
  <c r="BK58"/>
  <c r="BK59"/>
  <c r="BK60"/>
  <c r="BK61"/>
  <c r="BK62"/>
  <c r="BK63"/>
  <c r="BK64"/>
  <c r="BK65"/>
  <c r="BK66"/>
  <c r="BK67"/>
  <c r="BK68"/>
  <c r="BK69"/>
  <c r="BK70"/>
  <c r="BK71"/>
  <c r="BK72"/>
  <c r="BK73"/>
  <c r="BK74"/>
  <c r="BK75"/>
  <c r="BK76"/>
  <c r="BK77"/>
  <c r="BK78"/>
  <c r="BK79"/>
  <c r="BK80"/>
  <c r="BK81"/>
  <c r="BK82"/>
  <c r="BK83"/>
  <c r="BK84"/>
  <c r="BK85"/>
  <c r="BK86"/>
  <c r="BK87"/>
  <c r="BK88"/>
  <c r="BK89"/>
  <c r="BK90"/>
  <c r="BK91"/>
  <c r="BK92"/>
  <c r="BK93"/>
  <c r="BK94"/>
  <c r="BK95"/>
  <c r="BK96"/>
  <c r="BK97"/>
  <c r="BK98"/>
  <c r="BK99"/>
  <c r="BK100"/>
  <c r="BK101"/>
  <c r="BK102"/>
  <c r="BK103"/>
  <c r="BK104"/>
  <c r="BK105"/>
  <c r="BK106"/>
  <c r="BK107"/>
  <c r="BK108"/>
  <c r="BK109"/>
  <c r="BK110"/>
  <c r="BK111"/>
  <c r="BK112"/>
  <c r="BK113"/>
  <c r="BK114"/>
  <c r="BK115"/>
  <c r="BK116"/>
  <c r="BK117"/>
  <c r="BK118"/>
  <c r="BK119"/>
  <c r="BK120"/>
  <c r="BK121"/>
  <c r="BK122"/>
  <c r="BK123"/>
  <c r="BK124"/>
  <c r="BK125"/>
  <c r="BK126"/>
  <c r="BK127"/>
  <c r="BK128"/>
  <c r="BK129"/>
  <c r="BK130"/>
  <c r="BK131"/>
  <c r="BK132"/>
  <c r="BK133"/>
  <c r="BK134"/>
  <c r="BK135"/>
  <c r="BK136"/>
  <c r="BK137"/>
  <c r="BK138"/>
  <c r="BK139"/>
  <c r="BK140"/>
  <c r="BK141"/>
  <c r="BK142"/>
  <c r="BK143"/>
  <c r="BK144"/>
  <c r="BK145"/>
  <c r="BK146"/>
  <c r="BK147"/>
  <c r="BK148"/>
  <c r="BK149"/>
  <c r="BK150"/>
  <c r="BK151"/>
  <c r="BK152"/>
  <c r="BK153"/>
  <c r="BK154"/>
  <c r="BK155"/>
  <c r="BK156"/>
  <c r="BK157"/>
  <c r="BK158"/>
  <c r="BK159"/>
  <c r="BK160"/>
  <c r="BK161"/>
  <c r="BK162"/>
  <c r="BK163"/>
  <c r="BK164"/>
  <c r="BK165"/>
  <c r="BK166"/>
  <c r="BK167"/>
  <c r="BK168"/>
  <c r="BK169"/>
  <c r="BK170"/>
  <c r="BK171"/>
  <c r="BK172"/>
  <c r="BK173"/>
  <c r="BK174"/>
  <c r="BK175"/>
  <c r="BK176"/>
  <c r="BK177"/>
  <c r="BK178"/>
  <c r="BK179"/>
  <c r="BK180"/>
  <c r="BK181"/>
  <c r="BK182"/>
  <c r="BK183"/>
  <c r="BK184"/>
  <c r="BK185"/>
  <c r="BK186"/>
  <c r="BK187"/>
  <c r="BK188"/>
  <c r="BK189"/>
  <c r="BK190"/>
  <c r="BK191"/>
  <c r="BK192"/>
  <c r="BK193"/>
  <c r="BK194"/>
  <c r="BK195"/>
  <c r="BK196"/>
  <c r="BK197"/>
  <c r="BK198"/>
  <c r="BK199"/>
  <c r="BK200"/>
  <c r="BK201"/>
  <c r="BK202"/>
  <c r="BK203"/>
  <c r="BK204"/>
  <c r="BK205"/>
  <c r="BK206"/>
  <c r="BK207"/>
  <c r="BK208"/>
  <c r="BK209"/>
  <c r="BK210"/>
  <c r="BK211"/>
  <c r="BK212"/>
  <c r="BK213"/>
  <c r="BK214"/>
  <c r="BK215"/>
  <c r="BK216"/>
  <c r="BK217"/>
  <c r="BK218"/>
  <c r="BK219"/>
  <c r="BK220"/>
  <c r="BK221"/>
  <c r="BK222"/>
  <c r="BK223"/>
  <c r="BK224"/>
  <c r="BK225"/>
  <c r="BK226"/>
  <c r="BK227"/>
  <c r="BK228"/>
  <c r="BK229"/>
  <c r="BK230"/>
  <c r="BK231"/>
  <c r="BK232"/>
  <c r="BK233"/>
  <c r="BK234"/>
  <c r="BK235"/>
  <c r="BK236"/>
  <c r="BK237"/>
  <c r="BK238"/>
  <c r="BK239"/>
  <c r="BK240"/>
  <c r="BK241"/>
  <c r="BK242"/>
  <c r="BK243"/>
  <c r="BK244"/>
  <c r="BK245"/>
  <c r="BK246"/>
  <c r="BK247"/>
  <c r="BK248"/>
  <c r="BK249"/>
  <c r="BK250"/>
  <c r="BK251"/>
  <c r="BK252"/>
  <c r="BK253"/>
  <c r="BK254"/>
  <c r="BK255"/>
  <c r="BK256"/>
  <c r="BK257"/>
  <c r="BK258"/>
  <c r="BK259"/>
  <c r="BK260"/>
  <c r="BK261"/>
  <c r="BK262"/>
  <c r="BK263"/>
  <c r="BK264"/>
  <c r="BK265"/>
  <c r="BK266"/>
  <c r="BK267"/>
  <c r="BK268"/>
  <c r="BK269"/>
  <c r="BK270"/>
  <c r="BK271"/>
  <c r="BK272"/>
  <c r="BK273"/>
  <c r="BK274"/>
  <c r="BK275"/>
  <c r="BK276"/>
  <c r="BK277"/>
  <c r="BK278"/>
  <c r="BK279"/>
  <c r="BK280"/>
  <c r="BK281"/>
  <c r="BK282"/>
  <c r="BK283"/>
  <c r="BK284"/>
  <c r="BK285"/>
  <c r="BK286"/>
  <c r="BK287"/>
  <c r="BK288"/>
  <c r="BK289"/>
  <c r="BK290"/>
  <c r="BK291"/>
  <c r="BK292"/>
  <c r="BK293"/>
  <c r="BK294"/>
  <c r="BK295"/>
  <c r="BK296"/>
  <c r="BK297"/>
  <c r="BK298"/>
  <c r="BK299"/>
  <c r="BK300"/>
  <c r="BK301"/>
  <c r="BK302"/>
  <c r="BK303"/>
  <c r="BK304"/>
  <c r="BK305"/>
  <c r="BK306"/>
  <c r="BK307"/>
  <c r="BK308"/>
  <c r="BK309"/>
  <c r="BK310"/>
  <c r="BK311"/>
  <c r="BK312"/>
  <c r="BK313"/>
  <c r="BK314"/>
  <c r="BK315"/>
  <c r="BK316"/>
  <c r="BK317"/>
  <c r="BK318"/>
  <c r="BK319"/>
  <c r="BK320"/>
  <c r="BK321"/>
  <c r="BK322"/>
  <c r="BK323"/>
  <c r="BK324"/>
  <c r="BK325"/>
  <c r="BK326"/>
  <c r="BK327"/>
  <c r="BK328"/>
  <c r="BK329"/>
  <c r="BK330"/>
  <c r="BK331"/>
  <c r="BK332"/>
  <c r="BK333"/>
  <c r="BK334"/>
  <c r="BK335"/>
  <c r="BK336"/>
  <c r="BK337"/>
  <c r="BK338"/>
  <c r="BK339"/>
  <c r="BK340"/>
  <c r="BK341"/>
  <c r="BK342"/>
  <c r="BK343"/>
  <c r="BK344"/>
  <c r="BK345"/>
  <c r="BK346"/>
  <c r="BK347"/>
  <c r="BK348"/>
  <c r="BK349"/>
  <c r="BK350"/>
  <c r="BK351"/>
  <c r="BK352"/>
  <c r="BK353"/>
  <c r="BK354"/>
  <c r="BK355"/>
  <c r="BK356"/>
  <c r="BK357"/>
  <c r="BK358"/>
  <c r="BK359"/>
  <c r="BK360"/>
  <c r="BK361"/>
  <c r="BK362"/>
  <c r="BK363"/>
  <c r="BK364"/>
  <c r="BK365"/>
  <c r="BK366"/>
  <c r="BK16"/>
  <c r="BK17"/>
  <c r="BK12"/>
  <c r="BK13"/>
  <c r="BK14"/>
  <c r="BK15"/>
  <c r="BK8"/>
  <c r="BK9"/>
  <c r="BK10"/>
  <c r="BK11"/>
  <c r="BK6"/>
  <c r="BI8" i="3" s="1"/>
  <c r="BK7" i="2"/>
  <c r="BI9" i="3" s="1"/>
  <c r="BI18" i="2"/>
  <c r="BI19"/>
  <c r="BI20"/>
  <c r="BI21"/>
  <c r="BI22"/>
  <c r="BI23"/>
  <c r="BI24"/>
  <c r="BI25"/>
  <c r="BI26"/>
  <c r="BI27"/>
  <c r="BI28"/>
  <c r="BI29"/>
  <c r="BI30"/>
  <c r="BI31"/>
  <c r="BI32"/>
  <c r="BI33"/>
  <c r="BI34"/>
  <c r="BI35"/>
  <c r="BI36"/>
  <c r="BI37"/>
  <c r="BI38"/>
  <c r="BI39"/>
  <c r="BI40"/>
  <c r="BI41"/>
  <c r="BI42"/>
  <c r="BI43"/>
  <c r="BI44"/>
  <c r="BI45"/>
  <c r="BI46"/>
  <c r="BI47"/>
  <c r="BI48"/>
  <c r="BI49"/>
  <c r="BI50"/>
  <c r="BI51"/>
  <c r="BI52"/>
  <c r="BI53"/>
  <c r="BI54"/>
  <c r="BI55"/>
  <c r="BI56"/>
  <c r="BI57"/>
  <c r="BI58"/>
  <c r="BI59"/>
  <c r="BI60"/>
  <c r="BI61"/>
  <c r="BI62"/>
  <c r="BI63"/>
  <c r="BI64"/>
  <c r="BI65"/>
  <c r="BI66"/>
  <c r="BI67"/>
  <c r="BI68"/>
  <c r="BI69"/>
  <c r="BI70"/>
  <c r="BI71"/>
  <c r="BI72"/>
  <c r="BI73"/>
  <c r="BI74"/>
  <c r="BI75"/>
  <c r="BI76"/>
  <c r="BI77"/>
  <c r="BI78"/>
  <c r="BI79"/>
  <c r="BI80"/>
  <c r="BI81"/>
  <c r="BI82"/>
  <c r="BI83"/>
  <c r="BI84"/>
  <c r="BI85"/>
  <c r="BI86"/>
  <c r="BI87"/>
  <c r="BI88"/>
  <c r="BI89"/>
  <c r="BI90"/>
  <c r="BI91"/>
  <c r="BI92"/>
  <c r="BI93"/>
  <c r="BI94"/>
  <c r="BI95"/>
  <c r="BI96"/>
  <c r="BI97"/>
  <c r="BI98"/>
  <c r="BI99"/>
  <c r="BI100"/>
  <c r="BI101"/>
  <c r="BI102"/>
  <c r="BI103"/>
  <c r="BI104"/>
  <c r="BI105"/>
  <c r="BI106"/>
  <c r="BI107"/>
  <c r="BI108"/>
  <c r="BI109"/>
  <c r="BI110"/>
  <c r="BI111"/>
  <c r="BI112"/>
  <c r="BI113"/>
  <c r="BI114"/>
  <c r="BI115"/>
  <c r="BI116"/>
  <c r="BI117"/>
  <c r="BI118"/>
  <c r="BI119"/>
  <c r="BI120"/>
  <c r="BI121"/>
  <c r="BI122"/>
  <c r="BI123"/>
  <c r="BI124"/>
  <c r="BI125"/>
  <c r="BI126"/>
  <c r="BI127"/>
  <c r="BI128"/>
  <c r="BI129"/>
  <c r="BI130"/>
  <c r="BI131"/>
  <c r="BI132"/>
  <c r="BI133"/>
  <c r="BI134"/>
  <c r="BI135"/>
  <c r="BI136"/>
  <c r="BI137"/>
  <c r="BI138"/>
  <c r="BI139"/>
  <c r="BI140"/>
  <c r="BI141"/>
  <c r="BI142"/>
  <c r="BI143"/>
  <c r="BI144"/>
  <c r="BI145"/>
  <c r="BI146"/>
  <c r="BI147"/>
  <c r="BI148"/>
  <c r="BI149"/>
  <c r="BI150"/>
  <c r="BI151"/>
  <c r="BI152"/>
  <c r="BI153"/>
  <c r="BI154"/>
  <c r="BI155"/>
  <c r="BI156"/>
  <c r="BI157"/>
  <c r="BI158"/>
  <c r="BI159"/>
  <c r="BI160"/>
  <c r="BI161"/>
  <c r="BI162"/>
  <c r="BI163"/>
  <c r="BI164"/>
  <c r="BI165"/>
  <c r="BI166"/>
  <c r="BI167"/>
  <c r="BI168"/>
  <c r="BI169"/>
  <c r="BI170"/>
  <c r="BI171"/>
  <c r="BI172"/>
  <c r="BI173"/>
  <c r="BI174"/>
  <c r="BI175"/>
  <c r="BI176"/>
  <c r="BI177"/>
  <c r="BI178"/>
  <c r="BI179"/>
  <c r="BI180"/>
  <c r="BI181"/>
  <c r="BI182"/>
  <c r="BI183"/>
  <c r="BI184"/>
  <c r="BI185"/>
  <c r="BI186"/>
  <c r="BI187"/>
  <c r="BI188"/>
  <c r="BI189"/>
  <c r="BI190"/>
  <c r="BI191"/>
  <c r="BI192"/>
  <c r="BI193"/>
  <c r="BI194"/>
  <c r="BI195"/>
  <c r="BI196"/>
  <c r="BI197"/>
  <c r="BI198"/>
  <c r="BI199"/>
  <c r="BI200"/>
  <c r="BI201"/>
  <c r="BI202"/>
  <c r="BI203"/>
  <c r="BI204"/>
  <c r="BI205"/>
  <c r="BI206"/>
  <c r="BI207"/>
  <c r="BI208"/>
  <c r="BI209"/>
  <c r="BI210"/>
  <c r="BI211"/>
  <c r="BI212"/>
  <c r="BI213"/>
  <c r="BI214"/>
  <c r="BI215"/>
  <c r="BI216"/>
  <c r="BI217"/>
  <c r="BI218"/>
  <c r="BI219"/>
  <c r="BI220"/>
  <c r="BI221"/>
  <c r="BI222"/>
  <c r="BI223"/>
  <c r="BI224"/>
  <c r="BI225"/>
  <c r="BI226"/>
  <c r="BI227"/>
  <c r="BI228"/>
  <c r="BI229"/>
  <c r="BI230"/>
  <c r="BI231"/>
  <c r="BI232"/>
  <c r="BI233"/>
  <c r="BI234"/>
  <c r="BI235"/>
  <c r="BI236"/>
  <c r="BI237"/>
  <c r="BI238"/>
  <c r="BI239"/>
  <c r="BI240"/>
  <c r="BI241"/>
  <c r="BI242"/>
  <c r="BI243"/>
  <c r="BI244"/>
  <c r="BI245"/>
  <c r="BI246"/>
  <c r="BI247"/>
  <c r="BI248"/>
  <c r="BI249"/>
  <c r="BI250"/>
  <c r="BI251"/>
  <c r="BI252"/>
  <c r="BI253"/>
  <c r="BI254"/>
  <c r="BI255"/>
  <c r="BI256"/>
  <c r="BI257"/>
  <c r="BI258"/>
  <c r="BI259"/>
  <c r="BI260"/>
  <c r="BI261"/>
  <c r="BI262"/>
  <c r="BI263"/>
  <c r="BI264"/>
  <c r="BI265"/>
  <c r="BI266"/>
  <c r="BI267"/>
  <c r="BI268"/>
  <c r="BI269"/>
  <c r="BI270"/>
  <c r="BI271"/>
  <c r="BI272"/>
  <c r="BI273"/>
  <c r="BI274"/>
  <c r="BI275"/>
  <c r="BI276"/>
  <c r="BI277"/>
  <c r="BI278"/>
  <c r="BI279"/>
  <c r="BI280"/>
  <c r="BI281"/>
  <c r="BI282"/>
  <c r="BI283"/>
  <c r="BI284"/>
  <c r="BI285"/>
  <c r="BI286"/>
  <c r="BI287"/>
  <c r="BI288"/>
  <c r="BI289"/>
  <c r="BI290"/>
  <c r="BI291"/>
  <c r="BI292"/>
  <c r="BI293"/>
  <c r="BI294"/>
  <c r="BI295"/>
  <c r="BI296"/>
  <c r="BI297"/>
  <c r="BI298"/>
  <c r="BI299"/>
  <c r="BI300"/>
  <c r="BI301"/>
  <c r="BI302"/>
  <c r="BI303"/>
  <c r="BI304"/>
  <c r="BI305"/>
  <c r="BI306"/>
  <c r="BI307"/>
  <c r="BI308"/>
  <c r="BI309"/>
  <c r="BI310"/>
  <c r="BI311"/>
  <c r="BI312"/>
  <c r="BI313"/>
  <c r="BI314"/>
  <c r="BI315"/>
  <c r="BI316"/>
  <c r="BI317"/>
  <c r="BI318"/>
  <c r="BI319"/>
  <c r="BI320"/>
  <c r="BI321"/>
  <c r="BI322"/>
  <c r="BI323"/>
  <c r="BI324"/>
  <c r="BI325"/>
  <c r="BI326"/>
  <c r="BI327"/>
  <c r="BI328"/>
  <c r="BI329"/>
  <c r="BI330"/>
  <c r="BI331"/>
  <c r="BI332"/>
  <c r="BI333"/>
  <c r="BI334"/>
  <c r="BI335"/>
  <c r="BI336"/>
  <c r="BI337"/>
  <c r="BI338"/>
  <c r="BI339"/>
  <c r="BI340"/>
  <c r="BI341"/>
  <c r="BI342"/>
  <c r="BI343"/>
  <c r="BI344"/>
  <c r="BI345"/>
  <c r="BI346"/>
  <c r="BI347"/>
  <c r="BI348"/>
  <c r="BI349"/>
  <c r="BI350"/>
  <c r="BI351"/>
  <c r="BI352"/>
  <c r="BI353"/>
  <c r="BI354"/>
  <c r="BI355"/>
  <c r="BI356"/>
  <c r="BI357"/>
  <c r="BI358"/>
  <c r="BI359"/>
  <c r="BI360"/>
  <c r="BI361"/>
  <c r="BI362"/>
  <c r="BI363"/>
  <c r="BI364"/>
  <c r="BI365"/>
  <c r="BI366"/>
  <c r="BI16"/>
  <c r="BI17"/>
  <c r="BI12"/>
  <c r="BI13"/>
  <c r="BI14"/>
  <c r="BI15"/>
  <c r="BI8"/>
  <c r="BI9"/>
  <c r="BI10"/>
  <c r="BI11"/>
  <c r="BI6"/>
  <c r="BG8" i="3" s="1"/>
  <c r="BI7" i="2"/>
  <c r="BG9" i="3" s="1"/>
  <c r="BG18" i="2"/>
  <c r="BG19"/>
  <c r="BG20"/>
  <c r="BG21"/>
  <c r="BG22"/>
  <c r="BG23"/>
  <c r="BG24"/>
  <c r="BG25"/>
  <c r="BG26"/>
  <c r="BG27"/>
  <c r="BG28"/>
  <c r="BG29"/>
  <c r="BG30"/>
  <c r="BG31"/>
  <c r="BG32"/>
  <c r="BG33"/>
  <c r="BG34"/>
  <c r="BG35"/>
  <c r="BG36"/>
  <c r="BG37"/>
  <c r="BG38"/>
  <c r="BG39"/>
  <c r="BG40"/>
  <c r="BG41"/>
  <c r="BG42"/>
  <c r="BG43"/>
  <c r="BG44"/>
  <c r="BG45"/>
  <c r="BG46"/>
  <c r="BG47"/>
  <c r="BG48"/>
  <c r="BG49"/>
  <c r="BG50"/>
  <c r="BG51"/>
  <c r="BG52"/>
  <c r="BG53"/>
  <c r="BG54"/>
  <c r="BG55"/>
  <c r="BG56"/>
  <c r="BG57"/>
  <c r="BG58"/>
  <c r="BG59"/>
  <c r="BG60"/>
  <c r="BG61"/>
  <c r="BG62"/>
  <c r="BG63"/>
  <c r="BG64"/>
  <c r="BG65"/>
  <c r="BG66"/>
  <c r="BG67"/>
  <c r="BG68"/>
  <c r="BG69"/>
  <c r="BG70"/>
  <c r="BG71"/>
  <c r="BG72"/>
  <c r="BG73"/>
  <c r="BG74"/>
  <c r="BG75"/>
  <c r="BG76"/>
  <c r="BG77"/>
  <c r="BG78"/>
  <c r="BG79"/>
  <c r="BG80"/>
  <c r="BG81"/>
  <c r="BG82"/>
  <c r="BG83"/>
  <c r="BG84"/>
  <c r="BG85"/>
  <c r="BG86"/>
  <c r="BG87"/>
  <c r="BG88"/>
  <c r="BG89"/>
  <c r="BG90"/>
  <c r="BG91"/>
  <c r="BG92"/>
  <c r="BG93"/>
  <c r="BG94"/>
  <c r="BG95"/>
  <c r="BG96"/>
  <c r="BG97"/>
  <c r="BG98"/>
  <c r="BG99"/>
  <c r="BG100"/>
  <c r="BG101"/>
  <c r="BG102"/>
  <c r="BG103"/>
  <c r="BG104"/>
  <c r="BG105"/>
  <c r="BG106"/>
  <c r="BG107"/>
  <c r="BG108"/>
  <c r="BG109"/>
  <c r="BG110"/>
  <c r="BG111"/>
  <c r="BG112"/>
  <c r="BG113"/>
  <c r="BG114"/>
  <c r="BG115"/>
  <c r="BG116"/>
  <c r="BG117"/>
  <c r="BG118"/>
  <c r="BG119"/>
  <c r="BG120"/>
  <c r="BG121"/>
  <c r="BG122"/>
  <c r="BG123"/>
  <c r="BG124"/>
  <c r="BG125"/>
  <c r="BG126"/>
  <c r="BG127"/>
  <c r="BG128"/>
  <c r="BG129"/>
  <c r="BG130"/>
  <c r="BG131"/>
  <c r="BG132"/>
  <c r="BG133"/>
  <c r="BG134"/>
  <c r="BG135"/>
  <c r="BG136"/>
  <c r="BG137"/>
  <c r="BG138"/>
  <c r="BG139"/>
  <c r="BG140"/>
  <c r="BG141"/>
  <c r="BG142"/>
  <c r="BG143"/>
  <c r="BG144"/>
  <c r="BG145"/>
  <c r="BG146"/>
  <c r="BG147"/>
  <c r="BG148"/>
  <c r="BG149"/>
  <c r="BG150"/>
  <c r="BG151"/>
  <c r="BG152"/>
  <c r="BG153"/>
  <c r="BG154"/>
  <c r="BG155"/>
  <c r="BG156"/>
  <c r="BG157"/>
  <c r="BG158"/>
  <c r="BG159"/>
  <c r="BG160"/>
  <c r="BG161"/>
  <c r="BG162"/>
  <c r="BG163"/>
  <c r="BG164"/>
  <c r="BG165"/>
  <c r="BG166"/>
  <c r="BG167"/>
  <c r="BG168"/>
  <c r="BG169"/>
  <c r="BG170"/>
  <c r="BG171"/>
  <c r="BG172"/>
  <c r="BG173"/>
  <c r="BG174"/>
  <c r="BG175"/>
  <c r="BG176"/>
  <c r="BG177"/>
  <c r="BG178"/>
  <c r="BG179"/>
  <c r="BG180"/>
  <c r="BG181"/>
  <c r="BG182"/>
  <c r="BG183"/>
  <c r="BG184"/>
  <c r="BG185"/>
  <c r="BG186"/>
  <c r="BG187"/>
  <c r="BG188"/>
  <c r="BG189"/>
  <c r="BG190"/>
  <c r="BG191"/>
  <c r="BG192"/>
  <c r="BG193"/>
  <c r="BG194"/>
  <c r="BG195"/>
  <c r="BG196"/>
  <c r="BG197"/>
  <c r="BG198"/>
  <c r="BG199"/>
  <c r="BG200"/>
  <c r="BG201"/>
  <c r="BG202"/>
  <c r="BG203"/>
  <c r="BG204"/>
  <c r="BG205"/>
  <c r="BG206"/>
  <c r="BG207"/>
  <c r="BG208"/>
  <c r="BG209"/>
  <c r="BG210"/>
  <c r="BG211"/>
  <c r="BG212"/>
  <c r="BG213"/>
  <c r="BG214"/>
  <c r="BG215"/>
  <c r="BG216"/>
  <c r="BG217"/>
  <c r="BG218"/>
  <c r="BG219"/>
  <c r="BG220"/>
  <c r="BG221"/>
  <c r="BG222"/>
  <c r="BG223"/>
  <c r="BG224"/>
  <c r="BG225"/>
  <c r="BG226"/>
  <c r="BG227"/>
  <c r="BG228"/>
  <c r="BG229"/>
  <c r="BG230"/>
  <c r="BG231"/>
  <c r="BG232"/>
  <c r="BG233"/>
  <c r="BG234"/>
  <c r="BG235"/>
  <c r="BG236"/>
  <c r="BG237"/>
  <c r="BG238"/>
  <c r="BG239"/>
  <c r="BG240"/>
  <c r="BG241"/>
  <c r="BG242"/>
  <c r="BG243"/>
  <c r="BG244"/>
  <c r="BG245"/>
  <c r="BG246"/>
  <c r="BG247"/>
  <c r="BG248"/>
  <c r="BG249"/>
  <c r="BG250"/>
  <c r="BG251"/>
  <c r="BG252"/>
  <c r="BG253"/>
  <c r="BG254"/>
  <c r="BG255"/>
  <c r="BG256"/>
  <c r="BG257"/>
  <c r="BG258"/>
  <c r="BG259"/>
  <c r="BG260"/>
  <c r="BG261"/>
  <c r="BG262"/>
  <c r="BG263"/>
  <c r="BG264"/>
  <c r="BG265"/>
  <c r="BG266"/>
  <c r="BG267"/>
  <c r="BG268"/>
  <c r="BG269"/>
  <c r="BG270"/>
  <c r="BG271"/>
  <c r="BG272"/>
  <c r="BG273"/>
  <c r="BG274"/>
  <c r="BG275"/>
  <c r="BG276"/>
  <c r="BG277"/>
  <c r="BG278"/>
  <c r="BG279"/>
  <c r="BG280"/>
  <c r="BG281"/>
  <c r="BG282"/>
  <c r="BG283"/>
  <c r="BG284"/>
  <c r="BG285"/>
  <c r="BG286"/>
  <c r="BG287"/>
  <c r="BG288"/>
  <c r="BG289"/>
  <c r="BG290"/>
  <c r="BG291"/>
  <c r="BG292"/>
  <c r="BG293"/>
  <c r="BG294"/>
  <c r="BG295"/>
  <c r="BG296"/>
  <c r="BG297"/>
  <c r="BG298"/>
  <c r="BG299"/>
  <c r="BG300"/>
  <c r="BG301"/>
  <c r="BG302"/>
  <c r="BG303"/>
  <c r="BG304"/>
  <c r="BG305"/>
  <c r="BG306"/>
  <c r="BG307"/>
  <c r="BG308"/>
  <c r="BG309"/>
  <c r="BG310"/>
  <c r="BG311"/>
  <c r="BG312"/>
  <c r="BG313"/>
  <c r="BG314"/>
  <c r="BG315"/>
  <c r="BG316"/>
  <c r="BG317"/>
  <c r="BG318"/>
  <c r="BG319"/>
  <c r="BG320"/>
  <c r="BG321"/>
  <c r="BG322"/>
  <c r="BG323"/>
  <c r="BG324"/>
  <c r="BG325"/>
  <c r="BG326"/>
  <c r="BG327"/>
  <c r="BG328"/>
  <c r="BG329"/>
  <c r="BG330"/>
  <c r="BG331"/>
  <c r="BG332"/>
  <c r="BG333"/>
  <c r="BG334"/>
  <c r="BG335"/>
  <c r="BG336"/>
  <c r="BG337"/>
  <c r="BG338"/>
  <c r="BG339"/>
  <c r="BG340"/>
  <c r="BG341"/>
  <c r="BG342"/>
  <c r="BG343"/>
  <c r="BG344"/>
  <c r="BG345"/>
  <c r="BG346"/>
  <c r="BG347"/>
  <c r="BG348"/>
  <c r="BG349"/>
  <c r="BG350"/>
  <c r="BG351"/>
  <c r="BG352"/>
  <c r="BG353"/>
  <c r="BG354"/>
  <c r="BG355"/>
  <c r="BG356"/>
  <c r="BG357"/>
  <c r="BG358"/>
  <c r="BG359"/>
  <c r="BG360"/>
  <c r="BG361"/>
  <c r="BG362"/>
  <c r="BG363"/>
  <c r="BG364"/>
  <c r="BG365"/>
  <c r="BG366"/>
  <c r="BG16"/>
  <c r="BG17"/>
  <c r="BG12"/>
  <c r="BG13"/>
  <c r="BG14"/>
  <c r="BG15"/>
  <c r="BG8"/>
  <c r="BG9"/>
  <c r="BG10"/>
  <c r="BG11"/>
  <c r="BG6"/>
  <c r="BE8" i="3" s="1"/>
  <c r="BG7" i="2"/>
  <c r="BE9" i="3" s="1"/>
  <c r="BE18" i="2"/>
  <c r="BE19"/>
  <c r="BE20"/>
  <c r="BE21"/>
  <c r="BE22"/>
  <c r="BE23"/>
  <c r="BE24"/>
  <c r="BE25"/>
  <c r="BE26"/>
  <c r="BE27"/>
  <c r="BE28"/>
  <c r="BE29"/>
  <c r="BE30"/>
  <c r="BE31"/>
  <c r="BE32"/>
  <c r="BE33"/>
  <c r="BE34"/>
  <c r="BE35"/>
  <c r="BE36"/>
  <c r="BE37"/>
  <c r="BE38"/>
  <c r="BE39"/>
  <c r="BE40"/>
  <c r="BE41"/>
  <c r="BE42"/>
  <c r="BE43"/>
  <c r="BE44"/>
  <c r="BE45"/>
  <c r="BE46"/>
  <c r="BE47"/>
  <c r="BE48"/>
  <c r="BE49"/>
  <c r="BE50"/>
  <c r="BE51"/>
  <c r="BE52"/>
  <c r="BE53"/>
  <c r="BE54"/>
  <c r="BE55"/>
  <c r="BE56"/>
  <c r="BE57"/>
  <c r="BE58"/>
  <c r="BE59"/>
  <c r="BE60"/>
  <c r="BE61"/>
  <c r="BE62"/>
  <c r="BE63"/>
  <c r="BE64"/>
  <c r="BE65"/>
  <c r="BE66"/>
  <c r="BE67"/>
  <c r="BE68"/>
  <c r="BE69"/>
  <c r="BE70"/>
  <c r="BE71"/>
  <c r="BE72"/>
  <c r="BE73"/>
  <c r="BE74"/>
  <c r="BE75"/>
  <c r="BE76"/>
  <c r="BE77"/>
  <c r="BE78"/>
  <c r="BE79"/>
  <c r="BE80"/>
  <c r="BE81"/>
  <c r="BE82"/>
  <c r="BE83"/>
  <c r="BE84"/>
  <c r="BE85"/>
  <c r="BE86"/>
  <c r="BE87"/>
  <c r="BE88"/>
  <c r="BE89"/>
  <c r="BE90"/>
  <c r="BE91"/>
  <c r="BE92"/>
  <c r="BE93"/>
  <c r="BE94"/>
  <c r="BE95"/>
  <c r="BE96"/>
  <c r="BE97"/>
  <c r="BE98"/>
  <c r="BE99"/>
  <c r="BE100"/>
  <c r="BE101"/>
  <c r="BE102"/>
  <c r="BE103"/>
  <c r="BE104"/>
  <c r="BE105"/>
  <c r="BE106"/>
  <c r="BE107"/>
  <c r="BE108"/>
  <c r="BE109"/>
  <c r="BE110"/>
  <c r="BE111"/>
  <c r="BE112"/>
  <c r="BE113"/>
  <c r="BE114"/>
  <c r="BE115"/>
  <c r="BE116"/>
  <c r="BE117"/>
  <c r="BE118"/>
  <c r="BE119"/>
  <c r="BE120"/>
  <c r="BE121"/>
  <c r="BE122"/>
  <c r="BE123"/>
  <c r="BE124"/>
  <c r="BE125"/>
  <c r="BE126"/>
  <c r="BE127"/>
  <c r="BE128"/>
  <c r="BE129"/>
  <c r="BE130"/>
  <c r="BE131"/>
  <c r="BE132"/>
  <c r="BE133"/>
  <c r="BE134"/>
  <c r="BE135"/>
  <c r="BE136"/>
  <c r="BE137"/>
  <c r="BE138"/>
  <c r="BE139"/>
  <c r="BE140"/>
  <c r="BE141"/>
  <c r="BE142"/>
  <c r="BE143"/>
  <c r="BE144"/>
  <c r="BE145"/>
  <c r="BE146"/>
  <c r="BE147"/>
  <c r="BE148"/>
  <c r="BE149"/>
  <c r="BE150"/>
  <c r="BE151"/>
  <c r="BE152"/>
  <c r="BE153"/>
  <c r="BE154"/>
  <c r="BE155"/>
  <c r="BE156"/>
  <c r="BE157"/>
  <c r="BE158"/>
  <c r="BE159"/>
  <c r="BE160"/>
  <c r="BE161"/>
  <c r="BE162"/>
  <c r="BE163"/>
  <c r="BE164"/>
  <c r="BE165"/>
  <c r="BE166"/>
  <c r="BE167"/>
  <c r="BE168"/>
  <c r="BE169"/>
  <c r="BE170"/>
  <c r="BE171"/>
  <c r="BE172"/>
  <c r="BE173"/>
  <c r="BE174"/>
  <c r="BE175"/>
  <c r="BE176"/>
  <c r="BE177"/>
  <c r="BE178"/>
  <c r="BE179"/>
  <c r="BE180"/>
  <c r="BE181"/>
  <c r="BE182"/>
  <c r="BE183"/>
  <c r="BE184"/>
  <c r="BE185"/>
  <c r="BE186"/>
  <c r="BE187"/>
  <c r="BE188"/>
  <c r="BE189"/>
  <c r="BE190"/>
  <c r="BE191"/>
  <c r="BE192"/>
  <c r="BE193"/>
  <c r="BE194"/>
  <c r="BE195"/>
  <c r="BE196"/>
  <c r="BE197"/>
  <c r="BE198"/>
  <c r="BE199"/>
  <c r="BE200"/>
  <c r="BE201"/>
  <c r="BE202"/>
  <c r="BE203"/>
  <c r="BE204"/>
  <c r="BE205"/>
  <c r="BE206"/>
  <c r="BE207"/>
  <c r="BE208"/>
  <c r="BE209"/>
  <c r="BE210"/>
  <c r="BE211"/>
  <c r="BE212"/>
  <c r="BE213"/>
  <c r="BE214"/>
  <c r="BE215"/>
  <c r="BE216"/>
  <c r="BE217"/>
  <c r="BE218"/>
  <c r="BE219"/>
  <c r="BE220"/>
  <c r="BE221"/>
  <c r="BE222"/>
  <c r="BE223"/>
  <c r="BE224"/>
  <c r="BE225"/>
  <c r="BE226"/>
  <c r="BE227"/>
  <c r="BE228"/>
  <c r="BE229"/>
  <c r="BE230"/>
  <c r="BE231"/>
  <c r="BE232"/>
  <c r="BE233"/>
  <c r="BE234"/>
  <c r="BE235"/>
  <c r="BE236"/>
  <c r="BE237"/>
  <c r="BE238"/>
  <c r="BE239"/>
  <c r="BE240"/>
  <c r="BE241"/>
  <c r="BE242"/>
  <c r="BE243"/>
  <c r="BE244"/>
  <c r="BE245"/>
  <c r="BE246"/>
  <c r="BE247"/>
  <c r="BE248"/>
  <c r="BE249"/>
  <c r="BE250"/>
  <c r="BE251"/>
  <c r="BE252"/>
  <c r="BE253"/>
  <c r="BE254"/>
  <c r="BE255"/>
  <c r="BE256"/>
  <c r="BE257"/>
  <c r="BE258"/>
  <c r="BE259"/>
  <c r="BE260"/>
  <c r="BE261"/>
  <c r="BE262"/>
  <c r="BE263"/>
  <c r="BE264"/>
  <c r="BE265"/>
  <c r="BE266"/>
  <c r="BE267"/>
  <c r="BE268"/>
  <c r="BE269"/>
  <c r="BE270"/>
  <c r="BE271"/>
  <c r="BE272"/>
  <c r="BE273"/>
  <c r="BE274"/>
  <c r="BE275"/>
  <c r="BE276"/>
  <c r="BE277"/>
  <c r="BE278"/>
  <c r="BE279"/>
  <c r="BE280"/>
  <c r="BE281"/>
  <c r="BE282"/>
  <c r="BE283"/>
  <c r="BE284"/>
  <c r="BE285"/>
  <c r="BE286"/>
  <c r="BE287"/>
  <c r="BE288"/>
  <c r="BE289"/>
  <c r="BE290"/>
  <c r="BE291"/>
  <c r="BE292"/>
  <c r="BE293"/>
  <c r="BE294"/>
  <c r="BE295"/>
  <c r="BE296"/>
  <c r="BE297"/>
  <c r="BE298"/>
  <c r="BE299"/>
  <c r="BE300"/>
  <c r="BE301"/>
  <c r="BE302"/>
  <c r="BE303"/>
  <c r="BE304"/>
  <c r="BE305"/>
  <c r="BE306"/>
  <c r="BE307"/>
  <c r="BE308"/>
  <c r="BE309"/>
  <c r="BE310"/>
  <c r="BE311"/>
  <c r="BE312"/>
  <c r="BE313"/>
  <c r="BE314"/>
  <c r="BE315"/>
  <c r="BE316"/>
  <c r="BE317"/>
  <c r="BE318"/>
  <c r="BE319"/>
  <c r="BE320"/>
  <c r="BE321"/>
  <c r="BE322"/>
  <c r="BE323"/>
  <c r="BE324"/>
  <c r="BE325"/>
  <c r="BE326"/>
  <c r="BE327"/>
  <c r="BE328"/>
  <c r="BE329"/>
  <c r="BE330"/>
  <c r="BE331"/>
  <c r="BE332"/>
  <c r="BE333"/>
  <c r="BE334"/>
  <c r="BE335"/>
  <c r="BE336"/>
  <c r="BE337"/>
  <c r="BE338"/>
  <c r="BE339"/>
  <c r="BE340"/>
  <c r="BE341"/>
  <c r="BE342"/>
  <c r="BE343"/>
  <c r="BE344"/>
  <c r="BE345"/>
  <c r="BE346"/>
  <c r="BE347"/>
  <c r="BE348"/>
  <c r="BE349"/>
  <c r="BE350"/>
  <c r="BE351"/>
  <c r="BE352"/>
  <c r="BE353"/>
  <c r="BE354"/>
  <c r="BE355"/>
  <c r="BE356"/>
  <c r="BE357"/>
  <c r="BE358"/>
  <c r="BE359"/>
  <c r="BE360"/>
  <c r="BE361"/>
  <c r="BE362"/>
  <c r="BE363"/>
  <c r="BE364"/>
  <c r="BE365"/>
  <c r="BE366"/>
  <c r="BE16"/>
  <c r="BE17"/>
  <c r="BE12"/>
  <c r="BE13"/>
  <c r="BE14"/>
  <c r="BE15"/>
  <c r="BE8"/>
  <c r="BE9"/>
  <c r="BE10"/>
  <c r="BE11"/>
  <c r="BE6"/>
  <c r="BC8" i="3" s="1"/>
  <c r="BE7" i="2"/>
  <c r="BC9" i="3" s="1"/>
  <c r="BC18" i="2"/>
  <c r="BC19"/>
  <c r="BC20"/>
  <c r="BC21"/>
  <c r="BC22"/>
  <c r="BC23"/>
  <c r="BC24"/>
  <c r="BC25"/>
  <c r="BC26"/>
  <c r="BC27"/>
  <c r="BC28"/>
  <c r="BC29"/>
  <c r="BC30"/>
  <c r="BC31"/>
  <c r="BC32"/>
  <c r="BC33"/>
  <c r="BC34"/>
  <c r="BC35"/>
  <c r="BC36"/>
  <c r="BC37"/>
  <c r="BC38"/>
  <c r="BC39"/>
  <c r="BC40"/>
  <c r="BC41"/>
  <c r="BC42"/>
  <c r="BC43"/>
  <c r="BC44"/>
  <c r="BC45"/>
  <c r="BC46"/>
  <c r="BC47"/>
  <c r="BC48"/>
  <c r="BC49"/>
  <c r="BC50"/>
  <c r="BC51"/>
  <c r="BC52"/>
  <c r="BC53"/>
  <c r="BC54"/>
  <c r="BC55"/>
  <c r="BC56"/>
  <c r="BC57"/>
  <c r="BC58"/>
  <c r="BC59"/>
  <c r="BC60"/>
  <c r="BC61"/>
  <c r="BC62"/>
  <c r="BC63"/>
  <c r="BC64"/>
  <c r="BC65"/>
  <c r="BC66"/>
  <c r="BC67"/>
  <c r="BC68"/>
  <c r="BC69"/>
  <c r="BC70"/>
  <c r="BC71"/>
  <c r="BC72"/>
  <c r="BC73"/>
  <c r="BC74"/>
  <c r="BC75"/>
  <c r="BC76"/>
  <c r="BC77"/>
  <c r="BC78"/>
  <c r="BC79"/>
  <c r="BC80"/>
  <c r="BC81"/>
  <c r="BC82"/>
  <c r="BC83"/>
  <c r="BC84"/>
  <c r="BC85"/>
  <c r="BC86"/>
  <c r="BC87"/>
  <c r="BC88"/>
  <c r="BC89"/>
  <c r="BC90"/>
  <c r="BC91"/>
  <c r="BC92"/>
  <c r="BC93"/>
  <c r="BC94"/>
  <c r="BC95"/>
  <c r="BC96"/>
  <c r="BC97"/>
  <c r="BC98"/>
  <c r="BC99"/>
  <c r="BC100"/>
  <c r="BC101"/>
  <c r="BC102"/>
  <c r="BC103"/>
  <c r="BC104"/>
  <c r="BC105"/>
  <c r="BC106"/>
  <c r="BC107"/>
  <c r="BC108"/>
  <c r="BC109"/>
  <c r="BC110"/>
  <c r="BC111"/>
  <c r="BC112"/>
  <c r="BC113"/>
  <c r="BC114"/>
  <c r="BC115"/>
  <c r="BC116"/>
  <c r="BC117"/>
  <c r="BC118"/>
  <c r="BC119"/>
  <c r="BC120"/>
  <c r="BC121"/>
  <c r="BC122"/>
  <c r="BC123"/>
  <c r="BC124"/>
  <c r="BC125"/>
  <c r="BC126"/>
  <c r="BC127"/>
  <c r="BC128"/>
  <c r="BC129"/>
  <c r="BC130"/>
  <c r="BC131"/>
  <c r="BC132"/>
  <c r="BC133"/>
  <c r="BC134"/>
  <c r="BC135"/>
  <c r="BC136"/>
  <c r="BC137"/>
  <c r="BC138"/>
  <c r="BC139"/>
  <c r="BC140"/>
  <c r="BC141"/>
  <c r="BC142"/>
  <c r="BC143"/>
  <c r="BC144"/>
  <c r="BC145"/>
  <c r="BC146"/>
  <c r="BC147"/>
  <c r="BC148"/>
  <c r="BC149"/>
  <c r="BC150"/>
  <c r="BC151"/>
  <c r="BC152"/>
  <c r="BC153"/>
  <c r="BC154"/>
  <c r="BC155"/>
  <c r="BC156"/>
  <c r="BC157"/>
  <c r="BC158"/>
  <c r="BC159"/>
  <c r="BC160"/>
  <c r="BC161"/>
  <c r="BC162"/>
  <c r="BC163"/>
  <c r="BC164"/>
  <c r="BC165"/>
  <c r="BC166"/>
  <c r="BC167"/>
  <c r="BC168"/>
  <c r="BC169"/>
  <c r="BC170"/>
  <c r="BC171"/>
  <c r="BC172"/>
  <c r="BC173"/>
  <c r="BC174"/>
  <c r="BC175"/>
  <c r="BC176"/>
  <c r="BC177"/>
  <c r="BC178"/>
  <c r="BC179"/>
  <c r="BC180"/>
  <c r="BC181"/>
  <c r="BC182"/>
  <c r="BC183"/>
  <c r="BC184"/>
  <c r="BC185"/>
  <c r="BC186"/>
  <c r="BC187"/>
  <c r="BC188"/>
  <c r="BC189"/>
  <c r="BC190"/>
  <c r="BC191"/>
  <c r="BC192"/>
  <c r="BC193"/>
  <c r="BC194"/>
  <c r="BC195"/>
  <c r="BC196"/>
  <c r="BC197"/>
  <c r="BC198"/>
  <c r="BC199"/>
  <c r="BC200"/>
  <c r="BC201"/>
  <c r="BC202"/>
  <c r="BC203"/>
  <c r="BC204"/>
  <c r="BC205"/>
  <c r="BC206"/>
  <c r="BC207"/>
  <c r="BC208"/>
  <c r="BC209"/>
  <c r="BC210"/>
  <c r="BC211"/>
  <c r="BC212"/>
  <c r="BC213"/>
  <c r="BC214"/>
  <c r="BC215"/>
  <c r="BC216"/>
  <c r="BC217"/>
  <c r="BC218"/>
  <c r="BC219"/>
  <c r="BC220"/>
  <c r="BC221"/>
  <c r="BC222"/>
  <c r="BC223"/>
  <c r="BC224"/>
  <c r="BC225"/>
  <c r="BC226"/>
  <c r="BC227"/>
  <c r="BC228"/>
  <c r="BC229"/>
  <c r="BC230"/>
  <c r="BC231"/>
  <c r="BC232"/>
  <c r="BC233"/>
  <c r="BC234"/>
  <c r="BC235"/>
  <c r="BC236"/>
  <c r="BC237"/>
  <c r="BC238"/>
  <c r="BC239"/>
  <c r="BC240"/>
  <c r="BC241"/>
  <c r="BC242"/>
  <c r="BC243"/>
  <c r="BC244"/>
  <c r="BC245"/>
  <c r="BC246"/>
  <c r="BC247"/>
  <c r="BC248"/>
  <c r="BC249"/>
  <c r="BC250"/>
  <c r="BC251"/>
  <c r="BC252"/>
  <c r="BC253"/>
  <c r="BC254"/>
  <c r="BC255"/>
  <c r="BC256"/>
  <c r="BC257"/>
  <c r="BC258"/>
  <c r="BC259"/>
  <c r="BC260"/>
  <c r="BC261"/>
  <c r="BC262"/>
  <c r="BC263"/>
  <c r="BC264"/>
  <c r="BC265"/>
  <c r="BC266"/>
  <c r="BC267"/>
  <c r="BC268"/>
  <c r="BC269"/>
  <c r="BC270"/>
  <c r="BC271"/>
  <c r="BC272"/>
  <c r="BC273"/>
  <c r="BC274"/>
  <c r="BC275"/>
  <c r="BC276"/>
  <c r="BC277"/>
  <c r="BC278"/>
  <c r="BC279"/>
  <c r="BC280"/>
  <c r="BC281"/>
  <c r="BC282"/>
  <c r="BC283"/>
  <c r="BC284"/>
  <c r="BC285"/>
  <c r="BC286"/>
  <c r="BC287"/>
  <c r="BC288"/>
  <c r="BC289"/>
  <c r="BC290"/>
  <c r="BC291"/>
  <c r="BC292"/>
  <c r="BC293"/>
  <c r="BC294"/>
  <c r="BC295"/>
  <c r="BC296"/>
  <c r="BC297"/>
  <c r="BC298"/>
  <c r="BC299"/>
  <c r="BC300"/>
  <c r="BC301"/>
  <c r="BC302"/>
  <c r="BC303"/>
  <c r="BC304"/>
  <c r="BC305"/>
  <c r="BC306"/>
  <c r="BC307"/>
  <c r="BC308"/>
  <c r="BC309"/>
  <c r="BC310"/>
  <c r="BC311"/>
  <c r="BC312"/>
  <c r="BC313"/>
  <c r="BC314"/>
  <c r="BC315"/>
  <c r="BC316"/>
  <c r="BC317"/>
  <c r="BC318"/>
  <c r="BC319"/>
  <c r="BC320"/>
  <c r="BC321"/>
  <c r="BC322"/>
  <c r="BC323"/>
  <c r="BC324"/>
  <c r="BC325"/>
  <c r="BC326"/>
  <c r="BC327"/>
  <c r="BC328"/>
  <c r="BC329"/>
  <c r="BC330"/>
  <c r="BC331"/>
  <c r="BC332"/>
  <c r="BC333"/>
  <c r="BC334"/>
  <c r="BC335"/>
  <c r="BC336"/>
  <c r="BC337"/>
  <c r="BC338"/>
  <c r="BC339"/>
  <c r="BC340"/>
  <c r="BC341"/>
  <c r="BC342"/>
  <c r="BC343"/>
  <c r="BC344"/>
  <c r="BC345"/>
  <c r="BC346"/>
  <c r="BC347"/>
  <c r="BC348"/>
  <c r="BC349"/>
  <c r="BC350"/>
  <c r="BC351"/>
  <c r="BC352"/>
  <c r="BC353"/>
  <c r="BC354"/>
  <c r="BC355"/>
  <c r="BC356"/>
  <c r="BC357"/>
  <c r="BC358"/>
  <c r="BC359"/>
  <c r="BC360"/>
  <c r="BC361"/>
  <c r="BC362"/>
  <c r="BC363"/>
  <c r="BC364"/>
  <c r="BC365"/>
  <c r="BC366"/>
  <c r="BC16"/>
  <c r="BC17"/>
  <c r="BC12"/>
  <c r="BC13"/>
  <c r="BC14"/>
  <c r="BC15"/>
  <c r="BC8"/>
  <c r="BC9"/>
  <c r="BC10"/>
  <c r="BC11"/>
  <c r="BC6"/>
  <c r="BA8" i="3" s="1"/>
  <c r="BC7" i="2"/>
  <c r="BA9" i="3" s="1"/>
  <c r="BA18" i="2"/>
  <c r="BA19"/>
  <c r="BA20"/>
  <c r="BA21"/>
  <c r="BA22"/>
  <c r="BA23"/>
  <c r="BA24"/>
  <c r="BA25"/>
  <c r="BA26"/>
  <c r="BA27"/>
  <c r="BA28"/>
  <c r="BA29"/>
  <c r="BA30"/>
  <c r="BA31"/>
  <c r="BA32"/>
  <c r="BA33"/>
  <c r="BA34"/>
  <c r="BA35"/>
  <c r="BA36"/>
  <c r="BA37"/>
  <c r="BA38"/>
  <c r="BA39"/>
  <c r="BA40"/>
  <c r="BA41"/>
  <c r="BA42"/>
  <c r="BA43"/>
  <c r="BA44"/>
  <c r="BA45"/>
  <c r="BA46"/>
  <c r="BA47"/>
  <c r="BA48"/>
  <c r="BA49"/>
  <c r="BA50"/>
  <c r="BA51"/>
  <c r="BA52"/>
  <c r="BA53"/>
  <c r="BA54"/>
  <c r="BA55"/>
  <c r="BA56"/>
  <c r="BA57"/>
  <c r="BA58"/>
  <c r="BA59"/>
  <c r="BA60"/>
  <c r="BA61"/>
  <c r="BA62"/>
  <c r="BA63"/>
  <c r="BA64"/>
  <c r="BA65"/>
  <c r="BA66"/>
  <c r="BA67"/>
  <c r="BA68"/>
  <c r="BA69"/>
  <c r="BA70"/>
  <c r="BA71"/>
  <c r="BA72"/>
  <c r="BA73"/>
  <c r="BA74"/>
  <c r="BA75"/>
  <c r="BA76"/>
  <c r="BA77"/>
  <c r="BA78"/>
  <c r="BA79"/>
  <c r="BA80"/>
  <c r="BA81"/>
  <c r="BA82"/>
  <c r="BA83"/>
  <c r="BA84"/>
  <c r="BA85"/>
  <c r="BA86"/>
  <c r="BA87"/>
  <c r="BA88"/>
  <c r="BA89"/>
  <c r="BA90"/>
  <c r="BA91"/>
  <c r="BA92"/>
  <c r="BA93"/>
  <c r="BA94"/>
  <c r="BA95"/>
  <c r="BA96"/>
  <c r="BA97"/>
  <c r="BA98"/>
  <c r="BA99"/>
  <c r="BA100"/>
  <c r="BA101"/>
  <c r="BA102"/>
  <c r="BA103"/>
  <c r="BA104"/>
  <c r="BA105"/>
  <c r="BA106"/>
  <c r="BA107"/>
  <c r="BA108"/>
  <c r="BA109"/>
  <c r="BA110"/>
  <c r="BA111"/>
  <c r="BA112"/>
  <c r="BA113"/>
  <c r="BA114"/>
  <c r="BA115"/>
  <c r="BA116"/>
  <c r="BA117"/>
  <c r="BA118"/>
  <c r="BA119"/>
  <c r="BA120"/>
  <c r="BA121"/>
  <c r="BA122"/>
  <c r="BA123"/>
  <c r="BA124"/>
  <c r="BA125"/>
  <c r="BA126"/>
  <c r="BA127"/>
  <c r="BA128"/>
  <c r="BA129"/>
  <c r="BA130"/>
  <c r="BA131"/>
  <c r="BA132"/>
  <c r="BA133"/>
  <c r="BA134"/>
  <c r="BA135"/>
  <c r="BA136"/>
  <c r="BA137"/>
  <c r="BA138"/>
  <c r="BA139"/>
  <c r="BA140"/>
  <c r="BA141"/>
  <c r="BA142"/>
  <c r="BA143"/>
  <c r="BA144"/>
  <c r="BA145"/>
  <c r="BA146"/>
  <c r="BA147"/>
  <c r="BA148"/>
  <c r="BA149"/>
  <c r="BA150"/>
  <c r="BA151"/>
  <c r="BA152"/>
  <c r="BA153"/>
  <c r="BA154"/>
  <c r="BA155"/>
  <c r="BA156"/>
  <c r="BA157"/>
  <c r="BA158"/>
  <c r="BA159"/>
  <c r="BA160"/>
  <c r="BA161"/>
  <c r="BA162"/>
  <c r="BA163"/>
  <c r="BA164"/>
  <c r="BA165"/>
  <c r="BA166"/>
  <c r="BA167"/>
  <c r="BA168"/>
  <c r="BA169"/>
  <c r="BA170"/>
  <c r="BA171"/>
  <c r="BA172"/>
  <c r="BA173"/>
  <c r="BA174"/>
  <c r="BA175"/>
  <c r="BA176"/>
  <c r="BA177"/>
  <c r="BA178"/>
  <c r="BA179"/>
  <c r="BA180"/>
  <c r="BA181"/>
  <c r="BA182"/>
  <c r="BA183"/>
  <c r="BA184"/>
  <c r="BA185"/>
  <c r="BA186"/>
  <c r="BA187"/>
  <c r="BA188"/>
  <c r="BA189"/>
  <c r="BA190"/>
  <c r="BA191"/>
  <c r="BA192"/>
  <c r="BA193"/>
  <c r="BA194"/>
  <c r="BA195"/>
  <c r="BA196"/>
  <c r="BA197"/>
  <c r="BA198"/>
  <c r="BA199"/>
  <c r="BA200"/>
  <c r="BA201"/>
  <c r="BA202"/>
  <c r="BA203"/>
  <c r="BA204"/>
  <c r="BA205"/>
  <c r="BA206"/>
  <c r="BA207"/>
  <c r="BA208"/>
  <c r="BA209"/>
  <c r="BA210"/>
  <c r="BA211"/>
  <c r="BA212"/>
  <c r="BA213"/>
  <c r="BA214"/>
  <c r="BA215"/>
  <c r="BA216"/>
  <c r="BA217"/>
  <c r="BA218"/>
  <c r="BA219"/>
  <c r="BA220"/>
  <c r="BA221"/>
  <c r="BA222"/>
  <c r="BA223"/>
  <c r="BA224"/>
  <c r="BA225"/>
  <c r="BA226"/>
  <c r="BA227"/>
  <c r="BA228"/>
  <c r="BA229"/>
  <c r="BA230"/>
  <c r="BA231"/>
  <c r="BA232"/>
  <c r="BA233"/>
  <c r="BA234"/>
  <c r="BA235"/>
  <c r="BA236"/>
  <c r="BA237"/>
  <c r="BA238"/>
  <c r="BA239"/>
  <c r="BA240"/>
  <c r="BA241"/>
  <c r="BA242"/>
  <c r="BA243"/>
  <c r="BA244"/>
  <c r="BA245"/>
  <c r="BA246"/>
  <c r="BA247"/>
  <c r="BA248"/>
  <c r="BA249"/>
  <c r="BA250"/>
  <c r="BA251"/>
  <c r="BA252"/>
  <c r="BA253"/>
  <c r="BA254"/>
  <c r="BA255"/>
  <c r="BA256"/>
  <c r="BA257"/>
  <c r="BA258"/>
  <c r="BA259"/>
  <c r="BA260"/>
  <c r="BA261"/>
  <c r="BA262"/>
  <c r="BA263"/>
  <c r="BA264"/>
  <c r="BA265"/>
  <c r="BA266"/>
  <c r="BA267"/>
  <c r="BA268"/>
  <c r="BA269"/>
  <c r="BA270"/>
  <c r="BA271"/>
  <c r="BA272"/>
  <c r="BA273"/>
  <c r="BA274"/>
  <c r="BA275"/>
  <c r="BA276"/>
  <c r="BA277"/>
  <c r="BA278"/>
  <c r="BA279"/>
  <c r="BA280"/>
  <c r="BA281"/>
  <c r="BA282"/>
  <c r="BA283"/>
  <c r="BA284"/>
  <c r="BA285"/>
  <c r="BA286"/>
  <c r="BA287"/>
  <c r="BA288"/>
  <c r="BA289"/>
  <c r="BA290"/>
  <c r="BA291"/>
  <c r="BA292"/>
  <c r="BA293"/>
  <c r="BA294"/>
  <c r="BA295"/>
  <c r="BA296"/>
  <c r="BA297"/>
  <c r="BA298"/>
  <c r="BA299"/>
  <c r="BA300"/>
  <c r="BA301"/>
  <c r="BA302"/>
  <c r="BA303"/>
  <c r="BA304"/>
  <c r="BA305"/>
  <c r="BA306"/>
  <c r="BA307"/>
  <c r="BA308"/>
  <c r="BA309"/>
  <c r="BA310"/>
  <c r="BA311"/>
  <c r="BA312"/>
  <c r="BA313"/>
  <c r="BA314"/>
  <c r="BA315"/>
  <c r="BA316"/>
  <c r="BA317"/>
  <c r="BA318"/>
  <c r="BA319"/>
  <c r="BA320"/>
  <c r="BA321"/>
  <c r="BA322"/>
  <c r="BA323"/>
  <c r="BA324"/>
  <c r="BA325"/>
  <c r="BA326"/>
  <c r="BA327"/>
  <c r="BA328"/>
  <c r="BA329"/>
  <c r="BA330"/>
  <c r="BA331"/>
  <c r="BA332"/>
  <c r="BA333"/>
  <c r="BA334"/>
  <c r="BA335"/>
  <c r="BA336"/>
  <c r="BA337"/>
  <c r="BA338"/>
  <c r="BA339"/>
  <c r="BA340"/>
  <c r="BA341"/>
  <c r="BA342"/>
  <c r="BA343"/>
  <c r="BA344"/>
  <c r="BA345"/>
  <c r="BA346"/>
  <c r="BA347"/>
  <c r="BA348"/>
  <c r="BA349"/>
  <c r="BA350"/>
  <c r="BA351"/>
  <c r="BA352"/>
  <c r="BA353"/>
  <c r="BA354"/>
  <c r="BA355"/>
  <c r="BA356"/>
  <c r="BA357"/>
  <c r="BA358"/>
  <c r="BA359"/>
  <c r="BA360"/>
  <c r="BA361"/>
  <c r="BA362"/>
  <c r="BA363"/>
  <c r="BA364"/>
  <c r="BA365"/>
  <c r="BA366"/>
  <c r="BA16"/>
  <c r="BA17"/>
  <c r="BA12"/>
  <c r="BA13"/>
  <c r="BA14"/>
  <c r="BA15"/>
  <c r="BA8"/>
  <c r="BA9"/>
  <c r="BA10"/>
  <c r="BA11"/>
  <c r="BA6"/>
  <c r="AY8" i="3" s="1"/>
  <c r="BA7" i="2"/>
  <c r="AY9" i="3" s="1"/>
  <c r="AY18" i="2"/>
  <c r="AY19"/>
  <c r="AY20"/>
  <c r="AY21"/>
  <c r="AY22"/>
  <c r="AY23"/>
  <c r="AY24"/>
  <c r="AY25"/>
  <c r="AY26"/>
  <c r="AY27"/>
  <c r="AY28"/>
  <c r="AY29"/>
  <c r="AY30"/>
  <c r="AY31"/>
  <c r="AY32"/>
  <c r="AY33"/>
  <c r="AY34"/>
  <c r="AY35"/>
  <c r="AY36"/>
  <c r="AY37"/>
  <c r="AY38"/>
  <c r="AY39"/>
  <c r="AY40"/>
  <c r="AY41"/>
  <c r="AY42"/>
  <c r="AY43"/>
  <c r="AY44"/>
  <c r="AY45"/>
  <c r="AY46"/>
  <c r="AY47"/>
  <c r="AY48"/>
  <c r="AY49"/>
  <c r="AY50"/>
  <c r="AY51"/>
  <c r="AY52"/>
  <c r="AY53"/>
  <c r="AY54"/>
  <c r="AY55"/>
  <c r="AY56"/>
  <c r="AY57"/>
  <c r="AY58"/>
  <c r="AY59"/>
  <c r="AY60"/>
  <c r="AY61"/>
  <c r="AY62"/>
  <c r="AY63"/>
  <c r="AY64"/>
  <c r="AY65"/>
  <c r="AY66"/>
  <c r="AY67"/>
  <c r="AY68"/>
  <c r="AY69"/>
  <c r="AY70"/>
  <c r="AY71"/>
  <c r="AY72"/>
  <c r="AY73"/>
  <c r="AY74"/>
  <c r="AY75"/>
  <c r="AY76"/>
  <c r="AY77"/>
  <c r="AY78"/>
  <c r="AY79"/>
  <c r="AY80"/>
  <c r="AY81"/>
  <c r="AY82"/>
  <c r="AY83"/>
  <c r="AY84"/>
  <c r="AY85"/>
  <c r="AY86"/>
  <c r="AY87"/>
  <c r="AY88"/>
  <c r="AY89"/>
  <c r="AY90"/>
  <c r="AY91"/>
  <c r="AY92"/>
  <c r="AY93"/>
  <c r="AY94"/>
  <c r="AY95"/>
  <c r="AY96"/>
  <c r="AY97"/>
  <c r="AY98"/>
  <c r="AY99"/>
  <c r="AY100"/>
  <c r="AY101"/>
  <c r="AY102"/>
  <c r="AY103"/>
  <c r="AY104"/>
  <c r="AY105"/>
  <c r="AY106"/>
  <c r="AY107"/>
  <c r="AY108"/>
  <c r="AY109"/>
  <c r="AY110"/>
  <c r="AY111"/>
  <c r="AY112"/>
  <c r="AY113"/>
  <c r="AY114"/>
  <c r="AY115"/>
  <c r="AY116"/>
  <c r="AY117"/>
  <c r="AY118"/>
  <c r="AY119"/>
  <c r="AY120"/>
  <c r="AY121"/>
  <c r="AY122"/>
  <c r="AY123"/>
  <c r="AY124"/>
  <c r="AY125"/>
  <c r="AY126"/>
  <c r="AY127"/>
  <c r="AY128"/>
  <c r="AY129"/>
  <c r="AY130"/>
  <c r="AY131"/>
  <c r="AY132"/>
  <c r="AY133"/>
  <c r="AY134"/>
  <c r="AY135"/>
  <c r="AY136"/>
  <c r="AY137"/>
  <c r="AY138"/>
  <c r="AY139"/>
  <c r="AY140"/>
  <c r="AY141"/>
  <c r="AY142"/>
  <c r="AY143"/>
  <c r="AY144"/>
  <c r="AY145"/>
  <c r="AY146"/>
  <c r="AY147"/>
  <c r="AY148"/>
  <c r="AY149"/>
  <c r="AY150"/>
  <c r="AY151"/>
  <c r="AY152"/>
  <c r="AY153"/>
  <c r="AY154"/>
  <c r="AY155"/>
  <c r="AY156"/>
  <c r="AY157"/>
  <c r="AY158"/>
  <c r="AY159"/>
  <c r="AY160"/>
  <c r="AY161"/>
  <c r="AY162"/>
  <c r="AY163"/>
  <c r="AY164"/>
  <c r="AY165"/>
  <c r="AY166"/>
  <c r="AY167"/>
  <c r="AY168"/>
  <c r="AY169"/>
  <c r="AY170"/>
  <c r="AY171"/>
  <c r="AY172"/>
  <c r="AY173"/>
  <c r="AY174"/>
  <c r="AY175"/>
  <c r="AY176"/>
  <c r="AY177"/>
  <c r="AY178"/>
  <c r="AY179"/>
  <c r="AY180"/>
  <c r="AY181"/>
  <c r="AY182"/>
  <c r="AY183"/>
  <c r="AY184"/>
  <c r="AY185"/>
  <c r="AY186"/>
  <c r="AY187"/>
  <c r="AY188"/>
  <c r="AY189"/>
  <c r="AY190"/>
  <c r="AY191"/>
  <c r="AY192"/>
  <c r="AY193"/>
  <c r="AY194"/>
  <c r="AY195"/>
  <c r="AY196"/>
  <c r="AY197"/>
  <c r="AY198"/>
  <c r="AY199"/>
  <c r="AY200"/>
  <c r="AY201"/>
  <c r="AY202"/>
  <c r="AY203"/>
  <c r="AY204"/>
  <c r="AY205"/>
  <c r="AY206"/>
  <c r="AY207"/>
  <c r="AY208"/>
  <c r="AY209"/>
  <c r="AY210"/>
  <c r="AY211"/>
  <c r="AY212"/>
  <c r="AY213"/>
  <c r="AY214"/>
  <c r="AY215"/>
  <c r="AY216"/>
  <c r="AY217"/>
  <c r="AY218"/>
  <c r="AY219"/>
  <c r="AY220"/>
  <c r="AY221"/>
  <c r="AY222"/>
  <c r="AY223"/>
  <c r="AY224"/>
  <c r="AY225"/>
  <c r="AY226"/>
  <c r="AY227"/>
  <c r="AY228"/>
  <c r="AY229"/>
  <c r="AY230"/>
  <c r="AY231"/>
  <c r="AY232"/>
  <c r="AY233"/>
  <c r="AY234"/>
  <c r="AY235"/>
  <c r="AY236"/>
  <c r="AY237"/>
  <c r="AY238"/>
  <c r="AY239"/>
  <c r="AY240"/>
  <c r="AY241"/>
  <c r="AY242"/>
  <c r="AY243"/>
  <c r="AY244"/>
  <c r="AY245"/>
  <c r="AY246"/>
  <c r="AY247"/>
  <c r="AY248"/>
  <c r="AY249"/>
  <c r="AY250"/>
  <c r="AY251"/>
  <c r="AY252"/>
  <c r="AY253"/>
  <c r="AY254"/>
  <c r="AY255"/>
  <c r="AY256"/>
  <c r="AY257"/>
  <c r="AY258"/>
  <c r="AY259"/>
  <c r="AY260"/>
  <c r="AY261"/>
  <c r="AY262"/>
  <c r="AY263"/>
  <c r="AY264"/>
  <c r="AY265"/>
  <c r="AY266"/>
  <c r="AY267"/>
  <c r="AY268"/>
  <c r="AY269"/>
  <c r="AY270"/>
  <c r="AY271"/>
  <c r="AY272"/>
  <c r="AY273"/>
  <c r="AY274"/>
  <c r="AY275"/>
  <c r="AY276"/>
  <c r="AY277"/>
  <c r="AY278"/>
  <c r="AY279"/>
  <c r="AY280"/>
  <c r="AY281"/>
  <c r="AY282"/>
  <c r="AY283"/>
  <c r="AY284"/>
  <c r="AY285"/>
  <c r="AY286"/>
  <c r="AY287"/>
  <c r="AY288"/>
  <c r="AY289"/>
  <c r="AY290"/>
  <c r="AY291"/>
  <c r="AY292"/>
  <c r="AY293"/>
  <c r="AY294"/>
  <c r="AY295"/>
  <c r="AY296"/>
  <c r="AY297"/>
  <c r="AY298"/>
  <c r="AY299"/>
  <c r="AY300"/>
  <c r="AY301"/>
  <c r="AY302"/>
  <c r="AY303"/>
  <c r="AY304"/>
  <c r="AY305"/>
  <c r="AY306"/>
  <c r="AY307"/>
  <c r="AY308"/>
  <c r="AY309"/>
  <c r="AY310"/>
  <c r="AY311"/>
  <c r="AY312"/>
  <c r="AY313"/>
  <c r="AY314"/>
  <c r="AY315"/>
  <c r="AY316"/>
  <c r="AY317"/>
  <c r="AY318"/>
  <c r="AY319"/>
  <c r="AY320"/>
  <c r="AY321"/>
  <c r="AY322"/>
  <c r="AY323"/>
  <c r="AY324"/>
  <c r="AY325"/>
  <c r="AY326"/>
  <c r="AY327"/>
  <c r="AY328"/>
  <c r="AY329"/>
  <c r="AY330"/>
  <c r="AY331"/>
  <c r="AY332"/>
  <c r="AY333"/>
  <c r="AY334"/>
  <c r="AY335"/>
  <c r="AY336"/>
  <c r="AY337"/>
  <c r="AY338"/>
  <c r="AY339"/>
  <c r="AY340"/>
  <c r="AY341"/>
  <c r="AY342"/>
  <c r="AY343"/>
  <c r="AY344"/>
  <c r="AY345"/>
  <c r="AY346"/>
  <c r="AY347"/>
  <c r="AY348"/>
  <c r="AY349"/>
  <c r="AY350"/>
  <c r="AY351"/>
  <c r="AY352"/>
  <c r="AY353"/>
  <c r="AY354"/>
  <c r="AY355"/>
  <c r="AY356"/>
  <c r="AY357"/>
  <c r="AY358"/>
  <c r="AY359"/>
  <c r="AY360"/>
  <c r="AY361"/>
  <c r="AY362"/>
  <c r="AY363"/>
  <c r="AY364"/>
  <c r="AY365"/>
  <c r="AY366"/>
  <c r="AY16"/>
  <c r="AY17"/>
  <c r="AY12"/>
  <c r="AY13"/>
  <c r="AY14"/>
  <c r="AY15"/>
  <c r="AY8"/>
  <c r="AY9"/>
  <c r="AY10"/>
  <c r="AY11"/>
  <c r="AY6"/>
  <c r="AW8" i="3" s="1"/>
  <c r="AY7" i="2"/>
  <c r="AW9" i="3" s="1"/>
  <c r="AW18" i="2"/>
  <c r="AW19"/>
  <c r="AW20"/>
  <c r="AW21"/>
  <c r="AW22"/>
  <c r="AW23"/>
  <c r="AW24"/>
  <c r="AW25"/>
  <c r="AW26"/>
  <c r="AW27"/>
  <c r="AW28"/>
  <c r="AW29"/>
  <c r="AW30"/>
  <c r="AW31"/>
  <c r="AW32"/>
  <c r="AW33"/>
  <c r="AW34"/>
  <c r="AW35"/>
  <c r="AW36"/>
  <c r="AW37"/>
  <c r="AW38"/>
  <c r="AW39"/>
  <c r="AW40"/>
  <c r="AW41"/>
  <c r="AW42"/>
  <c r="AW43"/>
  <c r="AW44"/>
  <c r="AW45"/>
  <c r="AW46"/>
  <c r="AW47"/>
  <c r="AW48"/>
  <c r="AW49"/>
  <c r="AW50"/>
  <c r="AW51"/>
  <c r="AW52"/>
  <c r="AW53"/>
  <c r="AW54"/>
  <c r="AW55"/>
  <c r="AW56"/>
  <c r="AW57"/>
  <c r="AW58"/>
  <c r="AW59"/>
  <c r="AW60"/>
  <c r="AW61"/>
  <c r="AW62"/>
  <c r="AW63"/>
  <c r="AW64"/>
  <c r="AW65"/>
  <c r="AW66"/>
  <c r="AW67"/>
  <c r="AW68"/>
  <c r="AW69"/>
  <c r="AW70"/>
  <c r="AW71"/>
  <c r="AW72"/>
  <c r="AW73"/>
  <c r="AW74"/>
  <c r="AW75"/>
  <c r="AW76"/>
  <c r="AW77"/>
  <c r="AW78"/>
  <c r="AW79"/>
  <c r="AW80"/>
  <c r="AW81"/>
  <c r="AW82"/>
  <c r="AW83"/>
  <c r="AW84"/>
  <c r="AW85"/>
  <c r="AW86"/>
  <c r="AW87"/>
  <c r="AW88"/>
  <c r="AW89"/>
  <c r="AW90"/>
  <c r="AW91"/>
  <c r="AW92"/>
  <c r="AW93"/>
  <c r="AW94"/>
  <c r="AW95"/>
  <c r="AW96"/>
  <c r="AW97"/>
  <c r="AW98"/>
  <c r="AW99"/>
  <c r="AW100"/>
  <c r="AW101"/>
  <c r="AW102"/>
  <c r="AW103"/>
  <c r="AW104"/>
  <c r="AW105"/>
  <c r="AW106"/>
  <c r="AW107"/>
  <c r="AW108"/>
  <c r="AW109"/>
  <c r="AW110"/>
  <c r="AW111"/>
  <c r="AW112"/>
  <c r="AW113"/>
  <c r="AW114"/>
  <c r="AW115"/>
  <c r="AW116"/>
  <c r="AW117"/>
  <c r="AW118"/>
  <c r="AW119"/>
  <c r="AW120"/>
  <c r="AW121"/>
  <c r="AW122"/>
  <c r="AW123"/>
  <c r="AW124"/>
  <c r="AW125"/>
  <c r="AW126"/>
  <c r="AW127"/>
  <c r="AW128"/>
  <c r="AW129"/>
  <c r="AW130"/>
  <c r="AW131"/>
  <c r="AW132"/>
  <c r="AW133"/>
  <c r="AW134"/>
  <c r="AW135"/>
  <c r="AW136"/>
  <c r="AW137"/>
  <c r="AW138"/>
  <c r="AW139"/>
  <c r="AW140"/>
  <c r="AW141"/>
  <c r="AW142"/>
  <c r="AW143"/>
  <c r="AW144"/>
  <c r="AW145"/>
  <c r="AW146"/>
  <c r="AW147"/>
  <c r="AW148"/>
  <c r="AW149"/>
  <c r="AW150"/>
  <c r="AW151"/>
  <c r="AW152"/>
  <c r="AW153"/>
  <c r="AW154"/>
  <c r="AW155"/>
  <c r="AW156"/>
  <c r="AW157"/>
  <c r="AW158"/>
  <c r="AW159"/>
  <c r="AW160"/>
  <c r="AW161"/>
  <c r="AW162"/>
  <c r="AW163"/>
  <c r="AW164"/>
  <c r="AW165"/>
  <c r="AW166"/>
  <c r="AW167"/>
  <c r="AW168"/>
  <c r="AW169"/>
  <c r="AW170"/>
  <c r="AW171"/>
  <c r="AW172"/>
  <c r="AW173"/>
  <c r="AW174"/>
  <c r="AW175"/>
  <c r="AW176"/>
  <c r="AW177"/>
  <c r="AW178"/>
  <c r="AW179"/>
  <c r="AW180"/>
  <c r="AW181"/>
  <c r="AW182"/>
  <c r="AW183"/>
  <c r="AW184"/>
  <c r="AW185"/>
  <c r="AW186"/>
  <c r="AW187"/>
  <c r="AW188"/>
  <c r="AW189"/>
  <c r="AW190"/>
  <c r="AW191"/>
  <c r="AW192"/>
  <c r="AW193"/>
  <c r="AW194"/>
  <c r="AW195"/>
  <c r="AW196"/>
  <c r="AW197"/>
  <c r="AW198"/>
  <c r="AW199"/>
  <c r="AW200"/>
  <c r="AW201"/>
  <c r="AW202"/>
  <c r="AW203"/>
  <c r="AW204"/>
  <c r="AW205"/>
  <c r="AW206"/>
  <c r="AW207"/>
  <c r="AW208"/>
  <c r="AW209"/>
  <c r="AW210"/>
  <c r="AW211"/>
  <c r="AW212"/>
  <c r="AW213"/>
  <c r="AW214"/>
  <c r="AW215"/>
  <c r="AW216"/>
  <c r="AW217"/>
  <c r="AW218"/>
  <c r="AW219"/>
  <c r="AW220"/>
  <c r="AW221"/>
  <c r="AW222"/>
  <c r="AW223"/>
  <c r="AW224"/>
  <c r="AW225"/>
  <c r="AW226"/>
  <c r="AW227"/>
  <c r="AW228"/>
  <c r="AW229"/>
  <c r="AW230"/>
  <c r="AW231"/>
  <c r="AW232"/>
  <c r="AW233"/>
  <c r="AW234"/>
  <c r="AW235"/>
  <c r="AW236"/>
  <c r="AW237"/>
  <c r="AW238"/>
  <c r="AW239"/>
  <c r="AW240"/>
  <c r="AW241"/>
  <c r="AW242"/>
  <c r="AW243"/>
  <c r="AW244"/>
  <c r="AW245"/>
  <c r="AW246"/>
  <c r="AW247"/>
  <c r="AW248"/>
  <c r="AW249"/>
  <c r="AW250"/>
  <c r="AW251"/>
  <c r="AW252"/>
  <c r="AW253"/>
  <c r="AW254"/>
  <c r="AW255"/>
  <c r="AW256"/>
  <c r="AW257"/>
  <c r="AW258"/>
  <c r="AW259"/>
  <c r="AW260"/>
  <c r="AW261"/>
  <c r="AW262"/>
  <c r="AW263"/>
  <c r="AW264"/>
  <c r="AW265"/>
  <c r="AW266"/>
  <c r="AW267"/>
  <c r="AW268"/>
  <c r="AW269"/>
  <c r="AW270"/>
  <c r="AW271"/>
  <c r="AW272"/>
  <c r="AW273"/>
  <c r="AW274"/>
  <c r="AW275"/>
  <c r="AW276"/>
  <c r="AW277"/>
  <c r="AW278"/>
  <c r="AW279"/>
  <c r="AW280"/>
  <c r="AW281"/>
  <c r="AW282"/>
  <c r="AW283"/>
  <c r="AW284"/>
  <c r="AW285"/>
  <c r="AW286"/>
  <c r="AW287"/>
  <c r="AW288"/>
  <c r="AW289"/>
  <c r="AW290"/>
  <c r="AW291"/>
  <c r="AW292"/>
  <c r="AW293"/>
  <c r="AW294"/>
  <c r="AW295"/>
  <c r="AW296"/>
  <c r="AW297"/>
  <c r="AW298"/>
  <c r="AW299"/>
  <c r="AW300"/>
  <c r="AW301"/>
  <c r="AW302"/>
  <c r="AW303"/>
  <c r="AW304"/>
  <c r="AW305"/>
  <c r="AW306"/>
  <c r="AW307"/>
  <c r="AW308"/>
  <c r="AW309"/>
  <c r="AW310"/>
  <c r="AW311"/>
  <c r="AW312"/>
  <c r="AW313"/>
  <c r="AW314"/>
  <c r="AW315"/>
  <c r="AW316"/>
  <c r="AW317"/>
  <c r="AW318"/>
  <c r="AW319"/>
  <c r="AW320"/>
  <c r="AW321"/>
  <c r="AW322"/>
  <c r="AW323"/>
  <c r="AW324"/>
  <c r="AW325"/>
  <c r="AW326"/>
  <c r="AW327"/>
  <c r="AW328"/>
  <c r="AW329"/>
  <c r="AW330"/>
  <c r="AW331"/>
  <c r="AW332"/>
  <c r="AW333"/>
  <c r="AW334"/>
  <c r="AW335"/>
  <c r="AW336"/>
  <c r="AW337"/>
  <c r="AW338"/>
  <c r="AW339"/>
  <c r="AW340"/>
  <c r="AW341"/>
  <c r="AW342"/>
  <c r="AW343"/>
  <c r="AW344"/>
  <c r="AW345"/>
  <c r="AW346"/>
  <c r="AW347"/>
  <c r="AW348"/>
  <c r="AW349"/>
  <c r="AW350"/>
  <c r="AW351"/>
  <c r="AW352"/>
  <c r="AW353"/>
  <c r="AW354"/>
  <c r="AW355"/>
  <c r="AW356"/>
  <c r="AW357"/>
  <c r="AW358"/>
  <c r="AW359"/>
  <c r="AW360"/>
  <c r="AW361"/>
  <c r="AW362"/>
  <c r="AW363"/>
  <c r="AW364"/>
  <c r="AW365"/>
  <c r="AW366"/>
  <c r="AW16"/>
  <c r="AW17"/>
  <c r="AW12"/>
  <c r="AW13"/>
  <c r="AW14"/>
  <c r="AW15"/>
  <c r="AW8"/>
  <c r="AW9"/>
  <c r="AW10"/>
  <c r="AW11"/>
  <c r="AW6"/>
  <c r="AU8" i="3" s="1"/>
  <c r="AW7" i="2"/>
  <c r="AU9" i="3" s="1"/>
  <c r="AU18" i="2"/>
  <c r="AU19"/>
  <c r="AU20"/>
  <c r="AU21"/>
  <c r="AU22"/>
  <c r="AU23"/>
  <c r="AU24"/>
  <c r="AU25"/>
  <c r="AU26"/>
  <c r="AU27"/>
  <c r="AU28"/>
  <c r="AU29"/>
  <c r="AU30"/>
  <c r="AU31"/>
  <c r="AU32"/>
  <c r="AU33"/>
  <c r="AU34"/>
  <c r="AU35"/>
  <c r="AU36"/>
  <c r="AU37"/>
  <c r="AU38"/>
  <c r="AU39"/>
  <c r="AU40"/>
  <c r="AU41"/>
  <c r="AU42"/>
  <c r="AU43"/>
  <c r="AU44"/>
  <c r="AU45"/>
  <c r="AU46"/>
  <c r="AU47"/>
  <c r="AU48"/>
  <c r="AU49"/>
  <c r="AU50"/>
  <c r="AU51"/>
  <c r="AU52"/>
  <c r="AU53"/>
  <c r="AU54"/>
  <c r="AU55"/>
  <c r="AU56"/>
  <c r="AU57"/>
  <c r="AU58"/>
  <c r="AU59"/>
  <c r="AU60"/>
  <c r="AU61"/>
  <c r="AU62"/>
  <c r="AU63"/>
  <c r="AU64"/>
  <c r="AU65"/>
  <c r="AU66"/>
  <c r="AU67"/>
  <c r="AU68"/>
  <c r="AU69"/>
  <c r="AU70"/>
  <c r="AU71"/>
  <c r="AU72"/>
  <c r="AU73"/>
  <c r="AU74"/>
  <c r="AU75"/>
  <c r="AU76"/>
  <c r="AU77"/>
  <c r="AU78"/>
  <c r="AU79"/>
  <c r="AU80"/>
  <c r="AU81"/>
  <c r="AU82"/>
  <c r="AU83"/>
  <c r="AU84"/>
  <c r="AU85"/>
  <c r="AU86"/>
  <c r="AU87"/>
  <c r="AU88"/>
  <c r="AU89"/>
  <c r="AU90"/>
  <c r="AU91"/>
  <c r="AU92"/>
  <c r="AU93"/>
  <c r="AU94"/>
  <c r="AU95"/>
  <c r="AU96"/>
  <c r="AU97"/>
  <c r="AU98"/>
  <c r="AU99"/>
  <c r="AU100"/>
  <c r="AU101"/>
  <c r="AU102"/>
  <c r="AU103"/>
  <c r="AU104"/>
  <c r="AU105"/>
  <c r="AU106"/>
  <c r="AU107"/>
  <c r="AU108"/>
  <c r="AU109"/>
  <c r="AU110"/>
  <c r="AU111"/>
  <c r="AU112"/>
  <c r="AU113"/>
  <c r="AU114"/>
  <c r="AU115"/>
  <c r="AU116"/>
  <c r="AU117"/>
  <c r="AU118"/>
  <c r="AU119"/>
  <c r="AU120"/>
  <c r="AU121"/>
  <c r="AU122"/>
  <c r="AU123"/>
  <c r="AU124"/>
  <c r="AU125"/>
  <c r="AU126"/>
  <c r="AU127"/>
  <c r="AU128"/>
  <c r="AU129"/>
  <c r="AU130"/>
  <c r="AU131"/>
  <c r="AU132"/>
  <c r="AU133"/>
  <c r="AU134"/>
  <c r="AU135"/>
  <c r="AU136"/>
  <c r="AU137"/>
  <c r="AU138"/>
  <c r="AU139"/>
  <c r="AU140"/>
  <c r="AU141"/>
  <c r="AU142"/>
  <c r="AU143"/>
  <c r="AU144"/>
  <c r="AU145"/>
  <c r="AU146"/>
  <c r="AU147"/>
  <c r="AU148"/>
  <c r="AU149"/>
  <c r="AU150"/>
  <c r="AU151"/>
  <c r="AU152"/>
  <c r="AU153"/>
  <c r="AU154"/>
  <c r="AU155"/>
  <c r="AU156"/>
  <c r="AU157"/>
  <c r="AU158"/>
  <c r="AU159"/>
  <c r="AU160"/>
  <c r="AU161"/>
  <c r="AU162"/>
  <c r="AU163"/>
  <c r="AU164"/>
  <c r="AU165"/>
  <c r="AU166"/>
  <c r="AU167"/>
  <c r="AU168"/>
  <c r="AU169"/>
  <c r="AU170"/>
  <c r="AU171"/>
  <c r="AU172"/>
  <c r="AU173"/>
  <c r="AU174"/>
  <c r="AU175"/>
  <c r="AU176"/>
  <c r="AU177"/>
  <c r="AU178"/>
  <c r="AU179"/>
  <c r="AU180"/>
  <c r="AU181"/>
  <c r="AU182"/>
  <c r="AU183"/>
  <c r="AU184"/>
  <c r="AU185"/>
  <c r="AU186"/>
  <c r="AU187"/>
  <c r="AU188"/>
  <c r="AU189"/>
  <c r="AU190"/>
  <c r="AU191"/>
  <c r="AU192"/>
  <c r="AU193"/>
  <c r="AU194"/>
  <c r="AU195"/>
  <c r="AU196"/>
  <c r="AU197"/>
  <c r="AU198"/>
  <c r="AU199"/>
  <c r="AU200"/>
  <c r="AU201"/>
  <c r="AU202"/>
  <c r="AU203"/>
  <c r="AU204"/>
  <c r="AU205"/>
  <c r="AU206"/>
  <c r="AU207"/>
  <c r="AU208"/>
  <c r="AU209"/>
  <c r="AU210"/>
  <c r="AU211"/>
  <c r="AU212"/>
  <c r="AU213"/>
  <c r="AU214"/>
  <c r="AU215"/>
  <c r="AU216"/>
  <c r="AU217"/>
  <c r="AU218"/>
  <c r="AU219"/>
  <c r="AU220"/>
  <c r="AU221"/>
  <c r="AU222"/>
  <c r="AU223"/>
  <c r="AU224"/>
  <c r="AU225"/>
  <c r="AU226"/>
  <c r="AU227"/>
  <c r="AU228"/>
  <c r="AU229"/>
  <c r="AU230"/>
  <c r="AU231"/>
  <c r="AU232"/>
  <c r="AU233"/>
  <c r="AU234"/>
  <c r="AU235"/>
  <c r="AU236"/>
  <c r="AU237"/>
  <c r="AU238"/>
  <c r="AU239"/>
  <c r="AU240"/>
  <c r="AU241"/>
  <c r="AU242"/>
  <c r="AU243"/>
  <c r="AU244"/>
  <c r="AU245"/>
  <c r="AU246"/>
  <c r="AU247"/>
  <c r="AU248"/>
  <c r="AU249"/>
  <c r="AU250"/>
  <c r="AU251"/>
  <c r="AU252"/>
  <c r="AU253"/>
  <c r="AU254"/>
  <c r="AU255"/>
  <c r="AU256"/>
  <c r="AU257"/>
  <c r="AU258"/>
  <c r="AU259"/>
  <c r="AU260"/>
  <c r="AU261"/>
  <c r="AU262"/>
  <c r="AU263"/>
  <c r="AU264"/>
  <c r="AU265"/>
  <c r="AU266"/>
  <c r="AU267"/>
  <c r="AU268"/>
  <c r="AU269"/>
  <c r="AU270"/>
  <c r="AU271"/>
  <c r="AU272"/>
  <c r="AU273"/>
  <c r="AU274"/>
  <c r="AU275"/>
  <c r="AU276"/>
  <c r="AU277"/>
  <c r="AU278"/>
  <c r="AU279"/>
  <c r="AU280"/>
  <c r="AU281"/>
  <c r="AU282"/>
  <c r="AU283"/>
  <c r="AU284"/>
  <c r="AU285"/>
  <c r="AU286"/>
  <c r="AU287"/>
  <c r="AU288"/>
  <c r="AU289"/>
  <c r="AU290"/>
  <c r="AU291"/>
  <c r="AU292"/>
  <c r="AU293"/>
  <c r="AU294"/>
  <c r="AU295"/>
  <c r="AU296"/>
  <c r="AU297"/>
  <c r="AU298"/>
  <c r="AU299"/>
  <c r="AU300"/>
  <c r="AU301"/>
  <c r="AU302"/>
  <c r="AU303"/>
  <c r="AU304"/>
  <c r="AU305"/>
  <c r="AU306"/>
  <c r="AU307"/>
  <c r="AU308"/>
  <c r="AU309"/>
  <c r="AU310"/>
  <c r="AU311"/>
  <c r="AU312"/>
  <c r="AU313"/>
  <c r="AU314"/>
  <c r="AU315"/>
  <c r="AU316"/>
  <c r="AU317"/>
  <c r="AU318"/>
  <c r="AU319"/>
  <c r="AU320"/>
  <c r="AU321"/>
  <c r="AU322"/>
  <c r="AU323"/>
  <c r="AU324"/>
  <c r="AU325"/>
  <c r="AU326"/>
  <c r="AU327"/>
  <c r="AU328"/>
  <c r="AU329"/>
  <c r="AU330"/>
  <c r="AU331"/>
  <c r="AU332"/>
  <c r="AU333"/>
  <c r="AU334"/>
  <c r="AU335"/>
  <c r="AU336"/>
  <c r="AU337"/>
  <c r="AU338"/>
  <c r="AU339"/>
  <c r="AU340"/>
  <c r="AU341"/>
  <c r="AU342"/>
  <c r="AU343"/>
  <c r="AU344"/>
  <c r="AU345"/>
  <c r="AU346"/>
  <c r="AU347"/>
  <c r="AU348"/>
  <c r="AU349"/>
  <c r="AU350"/>
  <c r="AU351"/>
  <c r="AU352"/>
  <c r="AU353"/>
  <c r="AU354"/>
  <c r="AU355"/>
  <c r="AU356"/>
  <c r="AU357"/>
  <c r="AU358"/>
  <c r="AU359"/>
  <c r="AU360"/>
  <c r="AU361"/>
  <c r="AU362"/>
  <c r="AU363"/>
  <c r="AU364"/>
  <c r="AU365"/>
  <c r="AU366"/>
  <c r="AU16"/>
  <c r="AU17"/>
  <c r="AU12"/>
  <c r="AU13"/>
  <c r="AU14"/>
  <c r="AU15"/>
  <c r="AU8"/>
  <c r="AU9"/>
  <c r="AU10"/>
  <c r="AU11"/>
  <c r="AU6"/>
  <c r="AS8" i="3" s="1"/>
  <c r="AU7" i="2"/>
  <c r="AS9" i="3" s="1"/>
  <c r="AS18" i="2"/>
  <c r="AS19"/>
  <c r="AS20"/>
  <c r="AS21"/>
  <c r="AS22"/>
  <c r="AS23"/>
  <c r="AS24"/>
  <c r="AS25"/>
  <c r="AS26"/>
  <c r="AS27"/>
  <c r="AS28"/>
  <c r="AS29"/>
  <c r="AS30"/>
  <c r="AS31"/>
  <c r="AS32"/>
  <c r="AS33"/>
  <c r="AS34"/>
  <c r="AS35"/>
  <c r="AS36"/>
  <c r="AS37"/>
  <c r="AS38"/>
  <c r="AS39"/>
  <c r="AS40"/>
  <c r="AS41"/>
  <c r="AS42"/>
  <c r="AS43"/>
  <c r="AS44"/>
  <c r="AS45"/>
  <c r="AS46"/>
  <c r="AS47"/>
  <c r="AS48"/>
  <c r="AS49"/>
  <c r="AS50"/>
  <c r="AS51"/>
  <c r="AS52"/>
  <c r="AS53"/>
  <c r="AS54"/>
  <c r="AS55"/>
  <c r="AS56"/>
  <c r="AS57"/>
  <c r="AS58"/>
  <c r="AS59"/>
  <c r="AS60"/>
  <c r="AS61"/>
  <c r="AS62"/>
  <c r="AS63"/>
  <c r="AS64"/>
  <c r="AS65"/>
  <c r="AS66"/>
  <c r="AS67"/>
  <c r="AS68"/>
  <c r="AS69"/>
  <c r="AS70"/>
  <c r="AS71"/>
  <c r="AS72"/>
  <c r="AS73"/>
  <c r="AS74"/>
  <c r="AS75"/>
  <c r="AS76"/>
  <c r="AS77"/>
  <c r="AS78"/>
  <c r="AS79"/>
  <c r="AS80"/>
  <c r="AS81"/>
  <c r="AS82"/>
  <c r="AS83"/>
  <c r="AS84"/>
  <c r="AS85"/>
  <c r="AS86"/>
  <c r="AS87"/>
  <c r="AS88"/>
  <c r="AS89"/>
  <c r="AS90"/>
  <c r="AS91"/>
  <c r="AS92"/>
  <c r="AS93"/>
  <c r="AS94"/>
  <c r="AS95"/>
  <c r="AS96"/>
  <c r="AS97"/>
  <c r="AS98"/>
  <c r="AS99"/>
  <c r="AS100"/>
  <c r="AS101"/>
  <c r="AS102"/>
  <c r="AS103"/>
  <c r="AS104"/>
  <c r="AS105"/>
  <c r="AS106"/>
  <c r="AS107"/>
  <c r="AS108"/>
  <c r="AS109"/>
  <c r="AS110"/>
  <c r="AS111"/>
  <c r="AS112"/>
  <c r="AS113"/>
  <c r="AS114"/>
  <c r="AS115"/>
  <c r="AS116"/>
  <c r="AS117"/>
  <c r="AS118"/>
  <c r="AS119"/>
  <c r="AS120"/>
  <c r="AS121"/>
  <c r="AS122"/>
  <c r="AS123"/>
  <c r="AS124"/>
  <c r="AS125"/>
  <c r="AS126"/>
  <c r="AS127"/>
  <c r="AS128"/>
  <c r="AS129"/>
  <c r="AS130"/>
  <c r="AS131"/>
  <c r="AS132"/>
  <c r="AS133"/>
  <c r="AS134"/>
  <c r="AS135"/>
  <c r="AS136"/>
  <c r="AS137"/>
  <c r="AS138"/>
  <c r="AS139"/>
  <c r="AS140"/>
  <c r="AS141"/>
  <c r="AS142"/>
  <c r="AS143"/>
  <c r="AS144"/>
  <c r="AS145"/>
  <c r="AS146"/>
  <c r="AS147"/>
  <c r="AS148"/>
  <c r="AS149"/>
  <c r="AS150"/>
  <c r="AS151"/>
  <c r="AS152"/>
  <c r="AS153"/>
  <c r="AS154"/>
  <c r="AS155"/>
  <c r="AS156"/>
  <c r="AS157"/>
  <c r="AS158"/>
  <c r="AS159"/>
  <c r="AS160"/>
  <c r="AS161"/>
  <c r="AS162"/>
  <c r="AS163"/>
  <c r="AS164"/>
  <c r="AS165"/>
  <c r="AS166"/>
  <c r="AS167"/>
  <c r="AS168"/>
  <c r="AS169"/>
  <c r="AS170"/>
  <c r="AS171"/>
  <c r="AS172"/>
  <c r="AS173"/>
  <c r="AS174"/>
  <c r="AS175"/>
  <c r="AS176"/>
  <c r="AS177"/>
  <c r="AS178"/>
  <c r="AS179"/>
  <c r="AS180"/>
  <c r="AS181"/>
  <c r="AS182"/>
  <c r="AS183"/>
  <c r="AS184"/>
  <c r="AS185"/>
  <c r="AS186"/>
  <c r="AS187"/>
  <c r="AS188"/>
  <c r="AS189"/>
  <c r="AS190"/>
  <c r="AS191"/>
  <c r="AS192"/>
  <c r="AS193"/>
  <c r="AS194"/>
  <c r="AS195"/>
  <c r="AS196"/>
  <c r="AS197"/>
  <c r="AS198"/>
  <c r="AS199"/>
  <c r="AS200"/>
  <c r="AS201"/>
  <c r="AS202"/>
  <c r="AS203"/>
  <c r="AS204"/>
  <c r="AS205"/>
  <c r="AS206"/>
  <c r="AS207"/>
  <c r="AS208"/>
  <c r="AS209"/>
  <c r="AS210"/>
  <c r="AS211"/>
  <c r="AS212"/>
  <c r="AS213"/>
  <c r="AS214"/>
  <c r="AS215"/>
  <c r="AS216"/>
  <c r="AS217"/>
  <c r="AS218"/>
  <c r="AS219"/>
  <c r="AS220"/>
  <c r="AS221"/>
  <c r="AS222"/>
  <c r="AS223"/>
  <c r="AS224"/>
  <c r="AS225"/>
  <c r="AS226"/>
  <c r="AS227"/>
  <c r="AS228"/>
  <c r="AS229"/>
  <c r="AS230"/>
  <c r="AS231"/>
  <c r="AS232"/>
  <c r="AS233"/>
  <c r="AS234"/>
  <c r="AS235"/>
  <c r="AS236"/>
  <c r="AS237"/>
  <c r="AS238"/>
  <c r="AS239"/>
  <c r="AS240"/>
  <c r="AS241"/>
  <c r="AS242"/>
  <c r="AS243"/>
  <c r="AS244"/>
  <c r="AS245"/>
  <c r="AS246"/>
  <c r="AS247"/>
  <c r="AS248"/>
  <c r="AS249"/>
  <c r="AS250"/>
  <c r="AS251"/>
  <c r="AS252"/>
  <c r="AS253"/>
  <c r="AS254"/>
  <c r="AS255"/>
  <c r="AS256"/>
  <c r="AS257"/>
  <c r="AS258"/>
  <c r="AS259"/>
  <c r="AS260"/>
  <c r="AS261"/>
  <c r="AS262"/>
  <c r="AS263"/>
  <c r="AS264"/>
  <c r="AS265"/>
  <c r="AS266"/>
  <c r="AS267"/>
  <c r="AS268"/>
  <c r="AS269"/>
  <c r="AS270"/>
  <c r="AS271"/>
  <c r="AS272"/>
  <c r="AS273"/>
  <c r="AS274"/>
  <c r="AS275"/>
  <c r="AS276"/>
  <c r="AS277"/>
  <c r="AS278"/>
  <c r="AS279"/>
  <c r="AS280"/>
  <c r="AS281"/>
  <c r="AS282"/>
  <c r="AS283"/>
  <c r="AS284"/>
  <c r="AS285"/>
  <c r="AS286"/>
  <c r="AS287"/>
  <c r="AS288"/>
  <c r="AS289"/>
  <c r="AS290"/>
  <c r="AS291"/>
  <c r="AS292"/>
  <c r="AS293"/>
  <c r="AS294"/>
  <c r="AS295"/>
  <c r="AS296"/>
  <c r="AS297"/>
  <c r="AS298"/>
  <c r="AS299"/>
  <c r="AS300"/>
  <c r="AS301"/>
  <c r="AS302"/>
  <c r="AS303"/>
  <c r="AS304"/>
  <c r="AS305"/>
  <c r="AS306"/>
  <c r="AS307"/>
  <c r="AS308"/>
  <c r="AS309"/>
  <c r="AS310"/>
  <c r="AS311"/>
  <c r="AS312"/>
  <c r="AS313"/>
  <c r="AS314"/>
  <c r="AS315"/>
  <c r="AS316"/>
  <c r="AS317"/>
  <c r="AS318"/>
  <c r="AS319"/>
  <c r="AS320"/>
  <c r="AS321"/>
  <c r="AS322"/>
  <c r="AS323"/>
  <c r="AS324"/>
  <c r="AS325"/>
  <c r="AS326"/>
  <c r="AS327"/>
  <c r="AS328"/>
  <c r="AS329"/>
  <c r="AS330"/>
  <c r="AS331"/>
  <c r="AS332"/>
  <c r="AS333"/>
  <c r="AS334"/>
  <c r="AS335"/>
  <c r="AS336"/>
  <c r="AS337"/>
  <c r="AS338"/>
  <c r="AS339"/>
  <c r="AS340"/>
  <c r="AS341"/>
  <c r="AS342"/>
  <c r="AS343"/>
  <c r="AS344"/>
  <c r="AS345"/>
  <c r="AS346"/>
  <c r="AS347"/>
  <c r="AS348"/>
  <c r="AS349"/>
  <c r="AS350"/>
  <c r="AS351"/>
  <c r="AS352"/>
  <c r="AS353"/>
  <c r="AS354"/>
  <c r="AS355"/>
  <c r="AS356"/>
  <c r="AS357"/>
  <c r="AS358"/>
  <c r="AS359"/>
  <c r="AS360"/>
  <c r="AS361"/>
  <c r="AS362"/>
  <c r="AS363"/>
  <c r="AS364"/>
  <c r="AS365"/>
  <c r="AS366"/>
  <c r="AS16"/>
  <c r="AS17"/>
  <c r="AS12"/>
  <c r="AS13"/>
  <c r="AS14"/>
  <c r="AS15"/>
  <c r="AS8"/>
  <c r="AS9"/>
  <c r="AS10"/>
  <c r="AS11"/>
  <c r="AS6"/>
  <c r="AQ8" i="3" s="1"/>
  <c r="AS7" i="2"/>
  <c r="AQ9" i="3" s="1"/>
  <c r="AQ18" i="2"/>
  <c r="AQ19"/>
  <c r="AQ20"/>
  <c r="AQ21"/>
  <c r="AQ22"/>
  <c r="AQ23"/>
  <c r="AQ24"/>
  <c r="AQ25"/>
  <c r="AQ26"/>
  <c r="AQ27"/>
  <c r="AQ28"/>
  <c r="AQ29"/>
  <c r="AQ30"/>
  <c r="AQ31"/>
  <c r="AQ32"/>
  <c r="AQ33"/>
  <c r="AQ34"/>
  <c r="AQ35"/>
  <c r="AQ36"/>
  <c r="AQ37"/>
  <c r="AQ38"/>
  <c r="AQ39"/>
  <c r="AQ40"/>
  <c r="AQ41"/>
  <c r="AQ42"/>
  <c r="AQ43"/>
  <c r="AQ44"/>
  <c r="AQ45"/>
  <c r="AQ46"/>
  <c r="AQ47"/>
  <c r="AQ48"/>
  <c r="AQ49"/>
  <c r="AQ50"/>
  <c r="AQ51"/>
  <c r="AQ52"/>
  <c r="AQ53"/>
  <c r="AQ54"/>
  <c r="AQ55"/>
  <c r="AQ56"/>
  <c r="AQ57"/>
  <c r="AQ58"/>
  <c r="AQ59"/>
  <c r="AQ60"/>
  <c r="AQ61"/>
  <c r="AQ62"/>
  <c r="AQ63"/>
  <c r="AQ64"/>
  <c r="AQ65"/>
  <c r="AQ66"/>
  <c r="AQ67"/>
  <c r="AQ68"/>
  <c r="AQ69"/>
  <c r="AQ70"/>
  <c r="AQ71"/>
  <c r="AQ72"/>
  <c r="AQ73"/>
  <c r="AQ74"/>
  <c r="AQ75"/>
  <c r="AQ76"/>
  <c r="AQ77"/>
  <c r="AQ78"/>
  <c r="AQ79"/>
  <c r="AQ80"/>
  <c r="AQ81"/>
  <c r="AQ82"/>
  <c r="AQ83"/>
  <c r="AQ84"/>
  <c r="AQ85"/>
  <c r="AQ86"/>
  <c r="AQ87"/>
  <c r="AQ88"/>
  <c r="AQ89"/>
  <c r="AQ90"/>
  <c r="AQ91"/>
  <c r="AQ92"/>
  <c r="AQ93"/>
  <c r="AQ94"/>
  <c r="AQ95"/>
  <c r="AQ96"/>
  <c r="AQ97"/>
  <c r="AQ98"/>
  <c r="AQ99"/>
  <c r="AQ100"/>
  <c r="AQ101"/>
  <c r="AQ102"/>
  <c r="AQ103"/>
  <c r="AQ104"/>
  <c r="AQ105"/>
  <c r="AQ106"/>
  <c r="AQ107"/>
  <c r="AQ108"/>
  <c r="AQ109"/>
  <c r="AQ110"/>
  <c r="AQ111"/>
  <c r="AQ112"/>
  <c r="AQ113"/>
  <c r="AQ114"/>
  <c r="AQ115"/>
  <c r="AQ116"/>
  <c r="AQ117"/>
  <c r="AQ118"/>
  <c r="AQ119"/>
  <c r="AQ120"/>
  <c r="AQ121"/>
  <c r="AQ122"/>
  <c r="AQ123"/>
  <c r="AQ124"/>
  <c r="AQ125"/>
  <c r="AQ126"/>
  <c r="AQ127"/>
  <c r="AQ128"/>
  <c r="AQ129"/>
  <c r="AQ130"/>
  <c r="AQ131"/>
  <c r="AQ132"/>
  <c r="AQ133"/>
  <c r="AQ134"/>
  <c r="AQ135"/>
  <c r="AQ136"/>
  <c r="AQ137"/>
  <c r="AQ138"/>
  <c r="AQ139"/>
  <c r="AQ140"/>
  <c r="AQ141"/>
  <c r="AQ142"/>
  <c r="AQ143"/>
  <c r="AQ144"/>
  <c r="AQ145"/>
  <c r="AQ146"/>
  <c r="AQ147"/>
  <c r="AQ148"/>
  <c r="AQ149"/>
  <c r="AQ150"/>
  <c r="AQ151"/>
  <c r="AQ152"/>
  <c r="AQ153"/>
  <c r="AQ154"/>
  <c r="AQ155"/>
  <c r="AQ156"/>
  <c r="AQ157"/>
  <c r="AQ158"/>
  <c r="AQ159"/>
  <c r="AQ160"/>
  <c r="AQ161"/>
  <c r="AQ162"/>
  <c r="AQ163"/>
  <c r="AQ164"/>
  <c r="AQ165"/>
  <c r="AQ166"/>
  <c r="AQ167"/>
  <c r="AQ168"/>
  <c r="AQ169"/>
  <c r="AQ170"/>
  <c r="AQ171"/>
  <c r="AQ172"/>
  <c r="AQ173"/>
  <c r="AQ174"/>
  <c r="AQ175"/>
  <c r="AQ176"/>
  <c r="AQ177"/>
  <c r="AQ178"/>
  <c r="AQ179"/>
  <c r="AQ180"/>
  <c r="AQ181"/>
  <c r="AQ182"/>
  <c r="AQ183"/>
  <c r="AQ184"/>
  <c r="AQ185"/>
  <c r="AQ186"/>
  <c r="AQ187"/>
  <c r="AQ188"/>
  <c r="AQ189"/>
  <c r="AQ190"/>
  <c r="AQ191"/>
  <c r="AQ192"/>
  <c r="AQ193"/>
  <c r="AQ194"/>
  <c r="AQ195"/>
  <c r="AQ196"/>
  <c r="AQ197"/>
  <c r="AQ198"/>
  <c r="AQ199"/>
  <c r="AQ200"/>
  <c r="AQ201"/>
  <c r="AQ202"/>
  <c r="AQ203"/>
  <c r="AQ204"/>
  <c r="AQ205"/>
  <c r="AQ206"/>
  <c r="AQ207"/>
  <c r="AQ208"/>
  <c r="AQ209"/>
  <c r="AQ210"/>
  <c r="AQ211"/>
  <c r="AQ212"/>
  <c r="AQ213"/>
  <c r="AQ214"/>
  <c r="AQ215"/>
  <c r="AQ216"/>
  <c r="AQ217"/>
  <c r="AQ218"/>
  <c r="AQ219"/>
  <c r="AQ220"/>
  <c r="AQ221"/>
  <c r="AQ222"/>
  <c r="AQ223"/>
  <c r="AQ224"/>
  <c r="AQ225"/>
  <c r="AQ226"/>
  <c r="AQ227"/>
  <c r="AQ228"/>
  <c r="AQ229"/>
  <c r="AQ230"/>
  <c r="AQ231"/>
  <c r="AQ232"/>
  <c r="AQ233"/>
  <c r="AQ234"/>
  <c r="AQ235"/>
  <c r="AQ236"/>
  <c r="AQ237"/>
  <c r="AQ238"/>
  <c r="AQ239"/>
  <c r="AQ240"/>
  <c r="AQ241"/>
  <c r="AQ242"/>
  <c r="AQ243"/>
  <c r="AQ244"/>
  <c r="AQ245"/>
  <c r="AQ246"/>
  <c r="AQ247"/>
  <c r="AQ248"/>
  <c r="AQ249"/>
  <c r="AQ250"/>
  <c r="AQ251"/>
  <c r="AQ252"/>
  <c r="AQ253"/>
  <c r="AQ254"/>
  <c r="AQ255"/>
  <c r="AQ256"/>
  <c r="AQ257"/>
  <c r="AQ258"/>
  <c r="AQ259"/>
  <c r="AQ260"/>
  <c r="AQ261"/>
  <c r="AQ262"/>
  <c r="AQ263"/>
  <c r="AQ264"/>
  <c r="AQ265"/>
  <c r="AQ266"/>
  <c r="AQ267"/>
  <c r="AQ268"/>
  <c r="AQ269"/>
  <c r="AQ270"/>
  <c r="AQ271"/>
  <c r="AQ272"/>
  <c r="AQ273"/>
  <c r="AQ274"/>
  <c r="AQ275"/>
  <c r="AQ276"/>
  <c r="AQ277"/>
  <c r="AQ278"/>
  <c r="AQ279"/>
  <c r="AQ280"/>
  <c r="AQ281"/>
  <c r="AQ282"/>
  <c r="AQ283"/>
  <c r="AQ284"/>
  <c r="AQ285"/>
  <c r="AQ286"/>
  <c r="AQ287"/>
  <c r="AQ288"/>
  <c r="AQ289"/>
  <c r="AQ290"/>
  <c r="AQ291"/>
  <c r="AQ292"/>
  <c r="AQ293"/>
  <c r="AQ294"/>
  <c r="AQ295"/>
  <c r="AQ296"/>
  <c r="AQ297"/>
  <c r="AQ298"/>
  <c r="AQ299"/>
  <c r="AQ300"/>
  <c r="AQ301"/>
  <c r="AQ302"/>
  <c r="AQ303"/>
  <c r="AQ304"/>
  <c r="AQ305"/>
  <c r="AQ306"/>
  <c r="AQ307"/>
  <c r="AQ308"/>
  <c r="AQ309"/>
  <c r="AQ310"/>
  <c r="AQ311"/>
  <c r="AQ312"/>
  <c r="AQ313"/>
  <c r="AQ314"/>
  <c r="AQ315"/>
  <c r="AQ316"/>
  <c r="AQ317"/>
  <c r="AQ318"/>
  <c r="AQ319"/>
  <c r="AQ320"/>
  <c r="AQ321"/>
  <c r="AQ322"/>
  <c r="AQ323"/>
  <c r="AQ324"/>
  <c r="AQ325"/>
  <c r="AQ326"/>
  <c r="AQ327"/>
  <c r="AQ328"/>
  <c r="AQ329"/>
  <c r="AQ330"/>
  <c r="AQ331"/>
  <c r="AQ332"/>
  <c r="AQ333"/>
  <c r="AQ334"/>
  <c r="AQ335"/>
  <c r="AQ336"/>
  <c r="AQ337"/>
  <c r="AQ338"/>
  <c r="AQ339"/>
  <c r="AQ340"/>
  <c r="AQ341"/>
  <c r="AQ342"/>
  <c r="AQ343"/>
  <c r="AQ344"/>
  <c r="AQ345"/>
  <c r="AQ346"/>
  <c r="AQ347"/>
  <c r="AQ348"/>
  <c r="AQ349"/>
  <c r="AQ350"/>
  <c r="AQ351"/>
  <c r="AQ352"/>
  <c r="AQ353"/>
  <c r="AQ354"/>
  <c r="AQ355"/>
  <c r="AQ356"/>
  <c r="AQ357"/>
  <c r="AQ358"/>
  <c r="AQ359"/>
  <c r="AQ360"/>
  <c r="AQ361"/>
  <c r="AQ362"/>
  <c r="AQ363"/>
  <c r="AQ364"/>
  <c r="AQ365"/>
  <c r="AQ366"/>
  <c r="AQ16"/>
  <c r="AQ17"/>
  <c r="AQ12"/>
  <c r="AQ13"/>
  <c r="AQ14"/>
  <c r="AQ15"/>
  <c r="AQ8"/>
  <c r="AQ9"/>
  <c r="AQ10"/>
  <c r="AQ11"/>
  <c r="AQ6"/>
  <c r="AO8" i="3" s="1"/>
  <c r="AQ7" i="2"/>
  <c r="AO9" i="3" s="1"/>
  <c r="AO18" i="2"/>
  <c r="AO19"/>
  <c r="AO20"/>
  <c r="AO21"/>
  <c r="AO22"/>
  <c r="AO23"/>
  <c r="AO24"/>
  <c r="AO25"/>
  <c r="AO26"/>
  <c r="AO27"/>
  <c r="AO28"/>
  <c r="AO29"/>
  <c r="AO30"/>
  <c r="AO31"/>
  <c r="AO32"/>
  <c r="AO33"/>
  <c r="AO34"/>
  <c r="AO35"/>
  <c r="AO36"/>
  <c r="AO37"/>
  <c r="AO38"/>
  <c r="AO39"/>
  <c r="AO40"/>
  <c r="AO41"/>
  <c r="AO42"/>
  <c r="AO43"/>
  <c r="AO44"/>
  <c r="AO45"/>
  <c r="AO46"/>
  <c r="AO47"/>
  <c r="AO48"/>
  <c r="AO49"/>
  <c r="AO50"/>
  <c r="AO51"/>
  <c r="AO52"/>
  <c r="AO53"/>
  <c r="AO54"/>
  <c r="AO55"/>
  <c r="AO56"/>
  <c r="AO57"/>
  <c r="AO58"/>
  <c r="AO59"/>
  <c r="AO60"/>
  <c r="AO61"/>
  <c r="AO62"/>
  <c r="AO63"/>
  <c r="AO64"/>
  <c r="AO65"/>
  <c r="AO66"/>
  <c r="AO67"/>
  <c r="AO68"/>
  <c r="AO69"/>
  <c r="AO70"/>
  <c r="AO71"/>
  <c r="AO72"/>
  <c r="AO73"/>
  <c r="AO74"/>
  <c r="AO75"/>
  <c r="AO76"/>
  <c r="AO77"/>
  <c r="AO78"/>
  <c r="AO79"/>
  <c r="AO80"/>
  <c r="AO81"/>
  <c r="AO82"/>
  <c r="AO83"/>
  <c r="AO84"/>
  <c r="AO85"/>
  <c r="AO86"/>
  <c r="AO87"/>
  <c r="AO88"/>
  <c r="AO89"/>
  <c r="AO90"/>
  <c r="AO91"/>
  <c r="AO92"/>
  <c r="AO93"/>
  <c r="AO94"/>
  <c r="AO95"/>
  <c r="AO96"/>
  <c r="AO97"/>
  <c r="AO98"/>
  <c r="AO99"/>
  <c r="AO100"/>
  <c r="AO101"/>
  <c r="AO102"/>
  <c r="AO103"/>
  <c r="AO104"/>
  <c r="AO105"/>
  <c r="AO106"/>
  <c r="AO107"/>
  <c r="AO108"/>
  <c r="AO109"/>
  <c r="AO110"/>
  <c r="AO111"/>
  <c r="AO112"/>
  <c r="AO113"/>
  <c r="AO114"/>
  <c r="AO115"/>
  <c r="AO116"/>
  <c r="AO117"/>
  <c r="AO118"/>
  <c r="AO119"/>
  <c r="AO120"/>
  <c r="AO121"/>
  <c r="AO122"/>
  <c r="AO123"/>
  <c r="AO124"/>
  <c r="AO125"/>
  <c r="AO126"/>
  <c r="AO127"/>
  <c r="AO128"/>
  <c r="AO129"/>
  <c r="AO130"/>
  <c r="AO131"/>
  <c r="AO132"/>
  <c r="AO133"/>
  <c r="AO134"/>
  <c r="AO135"/>
  <c r="AO136"/>
  <c r="AO137"/>
  <c r="AO138"/>
  <c r="AO139"/>
  <c r="AO140"/>
  <c r="AO141"/>
  <c r="AO142"/>
  <c r="AO143"/>
  <c r="AO144"/>
  <c r="AO145"/>
  <c r="AO146"/>
  <c r="AO147"/>
  <c r="AO148"/>
  <c r="AO149"/>
  <c r="AO150"/>
  <c r="AO151"/>
  <c r="AO152"/>
  <c r="AO153"/>
  <c r="AO154"/>
  <c r="AO155"/>
  <c r="AO156"/>
  <c r="AO157"/>
  <c r="AO158"/>
  <c r="AO159"/>
  <c r="AO160"/>
  <c r="AO161"/>
  <c r="AO162"/>
  <c r="AO163"/>
  <c r="AO164"/>
  <c r="AO165"/>
  <c r="AO166"/>
  <c r="AO167"/>
  <c r="AO168"/>
  <c r="AO169"/>
  <c r="AO170"/>
  <c r="AO171"/>
  <c r="AO172"/>
  <c r="AO173"/>
  <c r="AO174"/>
  <c r="AO175"/>
  <c r="AO176"/>
  <c r="AO177"/>
  <c r="AO178"/>
  <c r="AO179"/>
  <c r="AO180"/>
  <c r="AO181"/>
  <c r="AO182"/>
  <c r="AO183"/>
  <c r="AO184"/>
  <c r="AO185"/>
  <c r="AO186"/>
  <c r="AO187"/>
  <c r="AO188"/>
  <c r="AO189"/>
  <c r="AO190"/>
  <c r="AO191"/>
  <c r="AO192"/>
  <c r="AO193"/>
  <c r="AO194"/>
  <c r="AO195"/>
  <c r="AO196"/>
  <c r="AO197"/>
  <c r="AO198"/>
  <c r="AO199"/>
  <c r="AO200"/>
  <c r="AO201"/>
  <c r="AO202"/>
  <c r="AO203"/>
  <c r="AO204"/>
  <c r="AO205"/>
  <c r="AO206"/>
  <c r="AO207"/>
  <c r="AO208"/>
  <c r="AO209"/>
  <c r="AO210"/>
  <c r="AO211"/>
  <c r="AO212"/>
  <c r="AO213"/>
  <c r="AO214"/>
  <c r="AO215"/>
  <c r="AO216"/>
  <c r="AO217"/>
  <c r="AO218"/>
  <c r="AO219"/>
  <c r="AO220"/>
  <c r="AO221"/>
  <c r="AO222"/>
  <c r="AO223"/>
  <c r="AO224"/>
  <c r="AO225"/>
  <c r="AO226"/>
  <c r="AO227"/>
  <c r="AO228"/>
  <c r="AO229"/>
  <c r="AO230"/>
  <c r="AO231"/>
  <c r="AO232"/>
  <c r="AO233"/>
  <c r="AO234"/>
  <c r="AO235"/>
  <c r="AO236"/>
  <c r="AO237"/>
  <c r="AO238"/>
  <c r="AO239"/>
  <c r="AO240"/>
  <c r="AO241"/>
  <c r="AO242"/>
  <c r="AO243"/>
  <c r="AO244"/>
  <c r="AO245"/>
  <c r="AO246"/>
  <c r="AO247"/>
  <c r="AO248"/>
  <c r="AO249"/>
  <c r="AO250"/>
  <c r="AO251"/>
  <c r="AO252"/>
  <c r="AO253"/>
  <c r="AO254"/>
  <c r="AO255"/>
  <c r="AO256"/>
  <c r="AO257"/>
  <c r="AO258"/>
  <c r="AO259"/>
  <c r="AO260"/>
  <c r="AO261"/>
  <c r="AO262"/>
  <c r="AO263"/>
  <c r="AO264"/>
  <c r="AO265"/>
  <c r="AO266"/>
  <c r="AO267"/>
  <c r="AO268"/>
  <c r="AO269"/>
  <c r="AO270"/>
  <c r="AO271"/>
  <c r="AO272"/>
  <c r="AO273"/>
  <c r="AO274"/>
  <c r="AO275"/>
  <c r="AO276"/>
  <c r="AO277"/>
  <c r="AO278"/>
  <c r="AO279"/>
  <c r="AO280"/>
  <c r="AO281"/>
  <c r="AO282"/>
  <c r="AO283"/>
  <c r="AO284"/>
  <c r="AO285"/>
  <c r="AO286"/>
  <c r="AO287"/>
  <c r="AO288"/>
  <c r="AO289"/>
  <c r="AO290"/>
  <c r="AO291"/>
  <c r="AO292"/>
  <c r="AO293"/>
  <c r="AO294"/>
  <c r="AO295"/>
  <c r="AO296"/>
  <c r="AO297"/>
  <c r="AO298"/>
  <c r="AO299"/>
  <c r="AO300"/>
  <c r="AO301"/>
  <c r="AO302"/>
  <c r="AO303"/>
  <c r="AO304"/>
  <c r="AO305"/>
  <c r="AO306"/>
  <c r="AO307"/>
  <c r="AO308"/>
  <c r="AO309"/>
  <c r="AO310"/>
  <c r="AO311"/>
  <c r="AO312"/>
  <c r="AO313"/>
  <c r="AO314"/>
  <c r="AO315"/>
  <c r="AO316"/>
  <c r="AO317"/>
  <c r="AO318"/>
  <c r="AO319"/>
  <c r="AO320"/>
  <c r="AO321"/>
  <c r="AO322"/>
  <c r="AO323"/>
  <c r="AO324"/>
  <c r="AO325"/>
  <c r="AO326"/>
  <c r="AO327"/>
  <c r="AO328"/>
  <c r="AO329"/>
  <c r="AO330"/>
  <c r="AO331"/>
  <c r="AO332"/>
  <c r="AO333"/>
  <c r="AO334"/>
  <c r="AO335"/>
  <c r="AO336"/>
  <c r="AO337"/>
  <c r="AO338"/>
  <c r="AO339"/>
  <c r="AO340"/>
  <c r="AO341"/>
  <c r="AO342"/>
  <c r="AO343"/>
  <c r="AO344"/>
  <c r="AO345"/>
  <c r="AO346"/>
  <c r="AO347"/>
  <c r="AO348"/>
  <c r="AO349"/>
  <c r="AO350"/>
  <c r="AO351"/>
  <c r="AO352"/>
  <c r="AO353"/>
  <c r="AO354"/>
  <c r="AO355"/>
  <c r="AO356"/>
  <c r="AO357"/>
  <c r="AO358"/>
  <c r="AO359"/>
  <c r="AO360"/>
  <c r="AO361"/>
  <c r="AO362"/>
  <c r="AO363"/>
  <c r="AO364"/>
  <c r="AO365"/>
  <c r="AO366"/>
  <c r="AO16"/>
  <c r="AO17"/>
  <c r="AO12"/>
  <c r="AO13"/>
  <c r="AO14"/>
  <c r="AO15"/>
  <c r="AO8"/>
  <c r="AO9"/>
  <c r="AO10"/>
  <c r="AO11"/>
  <c r="AO6"/>
  <c r="AM8" i="3" s="1"/>
  <c r="AO7" i="2"/>
  <c r="AM9" i="3" s="1"/>
  <c r="AM18" i="2"/>
  <c r="AM19"/>
  <c r="AM20"/>
  <c r="AM21"/>
  <c r="AM22"/>
  <c r="AM23"/>
  <c r="AM24"/>
  <c r="AM25"/>
  <c r="AM26"/>
  <c r="AM27"/>
  <c r="AM28"/>
  <c r="AM29"/>
  <c r="AM30"/>
  <c r="AM31"/>
  <c r="AM32"/>
  <c r="AM33"/>
  <c r="AM34"/>
  <c r="AM35"/>
  <c r="AM36"/>
  <c r="AM37"/>
  <c r="AM38"/>
  <c r="AM39"/>
  <c r="AM40"/>
  <c r="AM41"/>
  <c r="AM42"/>
  <c r="AM43"/>
  <c r="AM44"/>
  <c r="AM45"/>
  <c r="AM46"/>
  <c r="AM47"/>
  <c r="AM48"/>
  <c r="AM49"/>
  <c r="AM50"/>
  <c r="AM51"/>
  <c r="AM52"/>
  <c r="AM53"/>
  <c r="AM54"/>
  <c r="AM55"/>
  <c r="AM56"/>
  <c r="AM57"/>
  <c r="AM58"/>
  <c r="AM59"/>
  <c r="AM60"/>
  <c r="AM61"/>
  <c r="AM62"/>
  <c r="AM63"/>
  <c r="AM64"/>
  <c r="AM65"/>
  <c r="AM66"/>
  <c r="AM67"/>
  <c r="AM68"/>
  <c r="AM69"/>
  <c r="AM70"/>
  <c r="AM71"/>
  <c r="AM72"/>
  <c r="AM73"/>
  <c r="AM74"/>
  <c r="AM75"/>
  <c r="AM76"/>
  <c r="AM77"/>
  <c r="AM78"/>
  <c r="AM79"/>
  <c r="AM80"/>
  <c r="AM81"/>
  <c r="AM82"/>
  <c r="AM83"/>
  <c r="AM84"/>
  <c r="AM85"/>
  <c r="AM86"/>
  <c r="AM87"/>
  <c r="AM88"/>
  <c r="AM89"/>
  <c r="AM90"/>
  <c r="AM91"/>
  <c r="AM92"/>
  <c r="AM93"/>
  <c r="AM94"/>
  <c r="AM95"/>
  <c r="AM96"/>
  <c r="AM97"/>
  <c r="AM98"/>
  <c r="AM99"/>
  <c r="AM100"/>
  <c r="AM101"/>
  <c r="AM102"/>
  <c r="AM103"/>
  <c r="AM104"/>
  <c r="AM105"/>
  <c r="AM106"/>
  <c r="AM107"/>
  <c r="AM108"/>
  <c r="AM109"/>
  <c r="AM110"/>
  <c r="AM111"/>
  <c r="AM112"/>
  <c r="AM113"/>
  <c r="AM114"/>
  <c r="AM115"/>
  <c r="AM116"/>
  <c r="AM117"/>
  <c r="AM118"/>
  <c r="AM119"/>
  <c r="AM120"/>
  <c r="AM121"/>
  <c r="AM122"/>
  <c r="AM123"/>
  <c r="AM124"/>
  <c r="AM125"/>
  <c r="AM126"/>
  <c r="AM127"/>
  <c r="AM128"/>
  <c r="AM129"/>
  <c r="AM130"/>
  <c r="AM131"/>
  <c r="AM132"/>
  <c r="AM133"/>
  <c r="AM134"/>
  <c r="AM135"/>
  <c r="AM136"/>
  <c r="AM137"/>
  <c r="AM138"/>
  <c r="AM139"/>
  <c r="AM140"/>
  <c r="AM141"/>
  <c r="AM142"/>
  <c r="AM143"/>
  <c r="AM144"/>
  <c r="AM145"/>
  <c r="AM146"/>
  <c r="AM147"/>
  <c r="AM148"/>
  <c r="AM149"/>
  <c r="AM150"/>
  <c r="AM151"/>
  <c r="AM152"/>
  <c r="AM153"/>
  <c r="AM154"/>
  <c r="AM155"/>
  <c r="AM156"/>
  <c r="AM157"/>
  <c r="AM158"/>
  <c r="AM159"/>
  <c r="AM160"/>
  <c r="AM161"/>
  <c r="AM162"/>
  <c r="AM163"/>
  <c r="AM164"/>
  <c r="AM165"/>
  <c r="AM166"/>
  <c r="AM167"/>
  <c r="AM168"/>
  <c r="AM169"/>
  <c r="AM170"/>
  <c r="AM171"/>
  <c r="AM172"/>
  <c r="AM173"/>
  <c r="AM174"/>
  <c r="AM175"/>
  <c r="AM176"/>
  <c r="AM177"/>
  <c r="AM178"/>
  <c r="AM179"/>
  <c r="AM180"/>
  <c r="AM181"/>
  <c r="AM182"/>
  <c r="AM183"/>
  <c r="AM184"/>
  <c r="AM185"/>
  <c r="AM186"/>
  <c r="AM187"/>
  <c r="AM188"/>
  <c r="AM189"/>
  <c r="AM190"/>
  <c r="AM191"/>
  <c r="AM192"/>
  <c r="AM193"/>
  <c r="AM194"/>
  <c r="AM195"/>
  <c r="AM196"/>
  <c r="AM197"/>
  <c r="AM198"/>
  <c r="AM199"/>
  <c r="AM200"/>
  <c r="AM201"/>
  <c r="AM202"/>
  <c r="AM203"/>
  <c r="AM204"/>
  <c r="AM205"/>
  <c r="AM206"/>
  <c r="AM207"/>
  <c r="AM208"/>
  <c r="AM209"/>
  <c r="AM210"/>
  <c r="AM211"/>
  <c r="AM212"/>
  <c r="AM213"/>
  <c r="AM214"/>
  <c r="AM215"/>
  <c r="AM216"/>
  <c r="AM217"/>
  <c r="AM218"/>
  <c r="AM219"/>
  <c r="AM220"/>
  <c r="AM221"/>
  <c r="AM222"/>
  <c r="AM223"/>
  <c r="AM224"/>
  <c r="AM225"/>
  <c r="AM226"/>
  <c r="AM227"/>
  <c r="AM228"/>
  <c r="AM229"/>
  <c r="AM230"/>
  <c r="AM231"/>
  <c r="AM232"/>
  <c r="AM233"/>
  <c r="AM234"/>
  <c r="AM235"/>
  <c r="AM236"/>
  <c r="AM237"/>
  <c r="AM238"/>
  <c r="AM239"/>
  <c r="AM240"/>
  <c r="AM241"/>
  <c r="AM242"/>
  <c r="AM243"/>
  <c r="AM244"/>
  <c r="AM245"/>
  <c r="AM246"/>
  <c r="AM247"/>
  <c r="AM248"/>
  <c r="AM249"/>
  <c r="AM250"/>
  <c r="AM251"/>
  <c r="AM252"/>
  <c r="AM253"/>
  <c r="AM254"/>
  <c r="AM255"/>
  <c r="AM256"/>
  <c r="AM257"/>
  <c r="AM258"/>
  <c r="AM259"/>
  <c r="AM260"/>
  <c r="AM261"/>
  <c r="AM262"/>
  <c r="AM263"/>
  <c r="AM264"/>
  <c r="AM265"/>
  <c r="AM266"/>
  <c r="AM267"/>
  <c r="AM268"/>
  <c r="AM269"/>
  <c r="AM270"/>
  <c r="AM271"/>
  <c r="AM272"/>
  <c r="AM273"/>
  <c r="AM274"/>
  <c r="AM275"/>
  <c r="AM276"/>
  <c r="AM277"/>
  <c r="AM278"/>
  <c r="AM279"/>
  <c r="AM280"/>
  <c r="AM281"/>
  <c r="AM282"/>
  <c r="AM283"/>
  <c r="AM284"/>
  <c r="AM285"/>
  <c r="AM286"/>
  <c r="AM287"/>
  <c r="AM288"/>
  <c r="AM289"/>
  <c r="AM290"/>
  <c r="AM291"/>
  <c r="AM292"/>
  <c r="AM293"/>
  <c r="AM294"/>
  <c r="AM295"/>
  <c r="AM296"/>
  <c r="AM297"/>
  <c r="AM298"/>
  <c r="AM299"/>
  <c r="AM300"/>
  <c r="AM301"/>
  <c r="AM302"/>
  <c r="AM303"/>
  <c r="AM304"/>
  <c r="AM305"/>
  <c r="AM306"/>
  <c r="AM307"/>
  <c r="AM308"/>
  <c r="AM309"/>
  <c r="AM310"/>
  <c r="AM311"/>
  <c r="AM312"/>
  <c r="AM313"/>
  <c r="AM314"/>
  <c r="AM315"/>
  <c r="AM316"/>
  <c r="AM317"/>
  <c r="AM318"/>
  <c r="AM319"/>
  <c r="AM320"/>
  <c r="AM321"/>
  <c r="AM322"/>
  <c r="AM323"/>
  <c r="AM324"/>
  <c r="AM325"/>
  <c r="AM326"/>
  <c r="AM327"/>
  <c r="AM328"/>
  <c r="AM329"/>
  <c r="AM330"/>
  <c r="AM331"/>
  <c r="AM332"/>
  <c r="AM333"/>
  <c r="AM334"/>
  <c r="AM335"/>
  <c r="AM336"/>
  <c r="AM337"/>
  <c r="AM338"/>
  <c r="AM339"/>
  <c r="AM340"/>
  <c r="AM341"/>
  <c r="AM342"/>
  <c r="AM343"/>
  <c r="AM344"/>
  <c r="AM345"/>
  <c r="AM346"/>
  <c r="AM347"/>
  <c r="AM348"/>
  <c r="AM349"/>
  <c r="AM350"/>
  <c r="AM351"/>
  <c r="AM352"/>
  <c r="AM353"/>
  <c r="AM354"/>
  <c r="AM355"/>
  <c r="AM356"/>
  <c r="AM357"/>
  <c r="AM358"/>
  <c r="AM359"/>
  <c r="AM360"/>
  <c r="AM361"/>
  <c r="AM362"/>
  <c r="AM363"/>
  <c r="AM364"/>
  <c r="AM365"/>
  <c r="AM366"/>
  <c r="AM16"/>
  <c r="AM17"/>
  <c r="AM12"/>
  <c r="AM13"/>
  <c r="AM14"/>
  <c r="AM15"/>
  <c r="AM8"/>
  <c r="AM9"/>
  <c r="AM10"/>
  <c r="AM11"/>
  <c r="AM6"/>
  <c r="AK8" i="3" s="1"/>
  <c r="AM7" i="2"/>
  <c r="AK9" i="3" s="1"/>
  <c r="B7" i="2"/>
  <c r="B6"/>
  <c r="B11"/>
  <c r="B10"/>
  <c r="B9"/>
  <c r="B8"/>
  <c r="B15"/>
  <c r="B14"/>
  <c r="B13"/>
  <c r="B12"/>
  <c r="B17"/>
  <c r="B16"/>
  <c r="B71"/>
  <c r="B70"/>
  <c r="B69"/>
  <c r="B68"/>
  <c r="B67"/>
  <c r="B66"/>
  <c r="B65"/>
  <c r="B64"/>
  <c r="B63"/>
  <c r="B62"/>
  <c r="B61"/>
  <c r="B60"/>
  <c r="B59"/>
  <c r="B58"/>
  <c r="B57"/>
  <c r="B56"/>
  <c r="B55"/>
  <c r="B54"/>
  <c r="B53"/>
  <c r="B52"/>
  <c r="B51"/>
  <c r="B50"/>
  <c r="B49"/>
  <c r="B48"/>
  <c r="B47"/>
  <c r="B46"/>
  <c r="B45"/>
  <c r="B44"/>
  <c r="B43"/>
  <c r="B42"/>
  <c r="B41"/>
  <c r="B40"/>
  <c r="B39"/>
  <c r="B38"/>
  <c r="B37"/>
  <c r="B36"/>
  <c r="B35"/>
  <c r="B34"/>
  <c r="B33"/>
  <c r="B32"/>
  <c r="B31"/>
  <c r="B30"/>
  <c r="B29"/>
  <c r="B28"/>
  <c r="B27"/>
  <c r="B26"/>
  <c r="B25"/>
  <c r="B24"/>
  <c r="B23"/>
  <c r="B22"/>
  <c r="B21"/>
  <c r="B20"/>
  <c r="B19"/>
  <c r="B18"/>
  <c r="CY4" i="3"/>
  <c r="CW4"/>
  <c r="CU4"/>
  <c r="CS4"/>
  <c r="CQ4"/>
  <c r="CO4"/>
  <c r="CM4"/>
  <c r="CK4"/>
  <c r="CI4"/>
  <c r="CG4"/>
  <c r="CE4"/>
  <c r="CC4"/>
  <c r="CA4"/>
  <c r="BY4"/>
  <c r="C113"/>
  <c r="C316"/>
  <c r="C324"/>
  <c r="C341"/>
  <c r="C345"/>
  <c r="C353"/>
  <c r="C357"/>
  <c r="CY341"/>
  <c r="CU342"/>
  <c r="CQ341"/>
  <c r="CM342"/>
  <c r="CI341"/>
  <c r="CE342"/>
  <c r="CA341"/>
  <c r="AU81"/>
  <c r="AU88"/>
  <c r="AS14"/>
  <c r="AS17"/>
  <c r="AS60"/>
  <c r="AS65"/>
  <c r="AS77"/>
  <c r="AS81"/>
  <c r="AS88"/>
  <c r="AQ14"/>
  <c r="AQ17"/>
  <c r="AQ60"/>
  <c r="AQ65"/>
  <c r="AQ77"/>
  <c r="AQ81"/>
  <c r="AQ88"/>
  <c r="AO14"/>
  <c r="AM14"/>
  <c r="AK14"/>
  <c r="AI14"/>
  <c r="AG14"/>
  <c r="AE14"/>
  <c r="AC14"/>
  <c r="AA14"/>
  <c r="Y14"/>
  <c r="W14"/>
  <c r="U14"/>
  <c r="S14"/>
  <c r="Q14"/>
  <c r="O14"/>
  <c r="AO17"/>
  <c r="AM17"/>
  <c r="AK17"/>
  <c r="AI17"/>
  <c r="AG17"/>
  <c r="AE17"/>
  <c r="AC17"/>
  <c r="AA17"/>
  <c r="Y17"/>
  <c r="W17"/>
  <c r="U17"/>
  <c r="S17"/>
  <c r="Q17"/>
  <c r="O17"/>
  <c r="M17"/>
  <c r="AO60"/>
  <c r="AM60"/>
  <c r="AK60"/>
  <c r="AI60"/>
  <c r="AG60"/>
  <c r="AE60"/>
  <c r="AC60"/>
  <c r="AA60"/>
  <c r="Y60"/>
  <c r="W60"/>
  <c r="U60"/>
  <c r="S60"/>
  <c r="Q60"/>
  <c r="O60"/>
  <c r="M60"/>
  <c r="AO65"/>
  <c r="AM65"/>
  <c r="AK65"/>
  <c r="AI65"/>
  <c r="AE65"/>
  <c r="AC65"/>
  <c r="AA65"/>
  <c r="Y65"/>
  <c r="W65"/>
  <c r="U65"/>
  <c r="S65"/>
  <c r="Q65"/>
  <c r="O65"/>
  <c r="M65"/>
  <c r="AO77"/>
  <c r="AM77"/>
  <c r="AK77"/>
  <c r="AI77"/>
  <c r="AG77"/>
  <c r="AE77"/>
  <c r="AC77"/>
  <c r="AA77"/>
  <c r="Y77"/>
  <c r="W77"/>
  <c r="U77"/>
  <c r="S77"/>
  <c r="Q77"/>
  <c r="O77"/>
  <c r="M77"/>
  <c r="AO81"/>
  <c r="AM81"/>
  <c r="AK81"/>
  <c r="AI81"/>
  <c r="AG81"/>
  <c r="AE81"/>
  <c r="AC81"/>
  <c r="AA81"/>
  <c r="Y81"/>
  <c r="W81"/>
  <c r="U81"/>
  <c r="S81"/>
  <c r="Q81"/>
  <c r="O81"/>
  <c r="M81"/>
  <c r="AO88"/>
  <c r="AM88"/>
  <c r="AK88"/>
  <c r="AI88"/>
  <c r="AG88"/>
  <c r="AE88"/>
  <c r="AC88"/>
  <c r="AA88"/>
  <c r="Y88"/>
  <c r="W88"/>
  <c r="U88"/>
  <c r="S88"/>
  <c r="Q88"/>
  <c r="O88"/>
  <c r="M88"/>
  <c r="CW11"/>
  <c r="CW10"/>
  <c r="CW12"/>
  <c r="CW13"/>
  <c r="CW15"/>
  <c r="CW17"/>
  <c r="CW19"/>
  <c r="CW14"/>
  <c r="CW16"/>
  <c r="CW18"/>
  <c r="CW20"/>
  <c r="CW22"/>
  <c r="CW21"/>
  <c r="CW23"/>
  <c r="CW25"/>
  <c r="CW27"/>
  <c r="CW29"/>
  <c r="CW31"/>
  <c r="CW24"/>
  <c r="CW28"/>
  <c r="CW32"/>
  <c r="CW33"/>
  <c r="CW35"/>
  <c r="CW37"/>
  <c r="CW39"/>
  <c r="CW41"/>
  <c r="CW43"/>
  <c r="CW45"/>
  <c r="CW47"/>
  <c r="CW49"/>
  <c r="CW26"/>
  <c r="CW34"/>
  <c r="CW38"/>
  <c r="CW42"/>
  <c r="CW46"/>
  <c r="CW50"/>
  <c r="CW52"/>
  <c r="CW54"/>
  <c r="CW56"/>
  <c r="CW58"/>
  <c r="CW60"/>
  <c r="CW62"/>
  <c r="CW64"/>
  <c r="CW66"/>
  <c r="CW68"/>
  <c r="CW70"/>
  <c r="CW72"/>
  <c r="CW74"/>
  <c r="CW76"/>
  <c r="CW78"/>
  <c r="CW80"/>
  <c r="CW82"/>
  <c r="CW40"/>
  <c r="CW48"/>
  <c r="CW53"/>
  <c r="CW57"/>
  <c r="CW61"/>
  <c r="CW65"/>
  <c r="CW69"/>
  <c r="CW73"/>
  <c r="CW77"/>
  <c r="CW81"/>
  <c r="CW84"/>
  <c r="CW86"/>
  <c r="CW88"/>
  <c r="CW30"/>
  <c r="CW36"/>
  <c r="CW44"/>
  <c r="CW51"/>
  <c r="CW55"/>
  <c r="CW59"/>
  <c r="CW63"/>
  <c r="CW67"/>
  <c r="CW71"/>
  <c r="CW75"/>
  <c r="CW79"/>
  <c r="CW85"/>
  <c r="CW90"/>
  <c r="CW92"/>
  <c r="CW94"/>
  <c r="CW95"/>
  <c r="CW96"/>
  <c r="CW97"/>
  <c r="CW98"/>
  <c r="CW99"/>
  <c r="CW100"/>
  <c r="CW101"/>
  <c r="CW102"/>
  <c r="CW103"/>
  <c r="CW104"/>
  <c r="CW105"/>
  <c r="CW106"/>
  <c r="CW107"/>
  <c r="CW108"/>
  <c r="CW109"/>
  <c r="CW110"/>
  <c r="CW111"/>
  <c r="CW112"/>
  <c r="CW113"/>
  <c r="CW114"/>
  <c r="CW115"/>
  <c r="CW83"/>
  <c r="CW87"/>
  <c r="CW89"/>
  <c r="CW91"/>
  <c r="CW93"/>
  <c r="CW117"/>
  <c r="CW118"/>
  <c r="CW119"/>
  <c r="CW120"/>
  <c r="CW121"/>
  <c r="CW122"/>
  <c r="CW123"/>
  <c r="CW124"/>
  <c r="CW125"/>
  <c r="CW126"/>
  <c r="CW127"/>
  <c r="CW128"/>
  <c r="CW129"/>
  <c r="CW130"/>
  <c r="CW131"/>
  <c r="CW132"/>
  <c r="CW133"/>
  <c r="CW134"/>
  <c r="CW135"/>
  <c r="CW136"/>
  <c r="CW137"/>
  <c r="CW138"/>
  <c r="CW139"/>
  <c r="CW140"/>
  <c r="CW141"/>
  <c r="CW142"/>
  <c r="CW143"/>
  <c r="CW144"/>
  <c r="CW145"/>
  <c r="CW146"/>
  <c r="CW147"/>
  <c r="CW148"/>
  <c r="CW149"/>
  <c r="CW150"/>
  <c r="CW151"/>
  <c r="CW152"/>
  <c r="CW153"/>
  <c r="CW154"/>
  <c r="CW155"/>
  <c r="CW156"/>
  <c r="CW157"/>
  <c r="CW158"/>
  <c r="CW159"/>
  <c r="CW160"/>
  <c r="CW161"/>
  <c r="CW162"/>
  <c r="CW163"/>
  <c r="CW164"/>
  <c r="CW165"/>
  <c r="CW166"/>
  <c r="CW167"/>
  <c r="CW168"/>
  <c r="CW169"/>
  <c r="CW170"/>
  <c r="CW116"/>
  <c r="CW171"/>
  <c r="CW173"/>
  <c r="CW175"/>
  <c r="CW172"/>
  <c r="CW174"/>
  <c r="CW176"/>
  <c r="CW177"/>
  <c r="CW178"/>
  <c r="CW179"/>
  <c r="CW180"/>
  <c r="CW181"/>
  <c r="CW182"/>
  <c r="CW183"/>
  <c r="CW184"/>
  <c r="CW185"/>
  <c r="CW186"/>
  <c r="CW187"/>
  <c r="CW188"/>
  <c r="CW189"/>
  <c r="CW190"/>
  <c r="CW191"/>
  <c r="CW192"/>
  <c r="CW193"/>
  <c r="CW194"/>
  <c r="CW195"/>
  <c r="CW196"/>
  <c r="CW197"/>
  <c r="CW198"/>
  <c r="CW199"/>
  <c r="CW200"/>
  <c r="CW201"/>
  <c r="CW202"/>
  <c r="CW203"/>
  <c r="CW204"/>
  <c r="CW205"/>
  <c r="CW206"/>
  <c r="CW207"/>
  <c r="CW208"/>
  <c r="CW209"/>
  <c r="CW210"/>
  <c r="CW211"/>
  <c r="CW212"/>
  <c r="CW213"/>
  <c r="CW214"/>
  <c r="CW215"/>
  <c r="CW216"/>
  <c r="CW217"/>
  <c r="CW218"/>
  <c r="CW219"/>
  <c r="CW220"/>
  <c r="CW221"/>
  <c r="CW222"/>
  <c r="CW223"/>
  <c r="CW224"/>
  <c r="CW225"/>
  <c r="CW226"/>
  <c r="CW227"/>
  <c r="CW228"/>
  <c r="CW229"/>
  <c r="CW230"/>
  <c r="CW231"/>
  <c r="CW232"/>
  <c r="CW233"/>
  <c r="CW234"/>
  <c r="CW235"/>
  <c r="CW236"/>
  <c r="CW237"/>
  <c r="CW238"/>
  <c r="CW239"/>
  <c r="CW240"/>
  <c r="CW241"/>
  <c r="CW242"/>
  <c r="CW243"/>
  <c r="CW244"/>
  <c r="CW245"/>
  <c r="CW246"/>
  <c r="CW247"/>
  <c r="CW248"/>
  <c r="CW249"/>
  <c r="CW250"/>
  <c r="CW251"/>
  <c r="CW252"/>
  <c r="CW253"/>
  <c r="CW254"/>
  <c r="CW255"/>
  <c r="CW256"/>
  <c r="CW257"/>
  <c r="CW258"/>
  <c r="CW259"/>
  <c r="CW260"/>
  <c r="CW261"/>
  <c r="CW262"/>
  <c r="CW263"/>
  <c r="CW264"/>
  <c r="CW265"/>
  <c r="CW266"/>
  <c r="CW267"/>
  <c r="CW268"/>
  <c r="CW269"/>
  <c r="CW270"/>
  <c r="CW271"/>
  <c r="CW272"/>
  <c r="CW273"/>
  <c r="CW274"/>
  <c r="CW275"/>
  <c r="CW276"/>
  <c r="CW277"/>
  <c r="CW278"/>
  <c r="CW279"/>
  <c r="CW280"/>
  <c r="CW281"/>
  <c r="CW282"/>
  <c r="CW283"/>
  <c r="CW284"/>
  <c r="CW285"/>
  <c r="CW286"/>
  <c r="CW287"/>
  <c r="CW288"/>
  <c r="CW289"/>
  <c r="CW290"/>
  <c r="CW291"/>
  <c r="CW292"/>
  <c r="CW293"/>
  <c r="CW294"/>
  <c r="CW295"/>
  <c r="CW296"/>
  <c r="CW297"/>
  <c r="CW298"/>
  <c r="CW299"/>
  <c r="CW300"/>
  <c r="CW301"/>
  <c r="CW302"/>
  <c r="CW303"/>
  <c r="CW304"/>
  <c r="CW305"/>
  <c r="CW306"/>
  <c r="CW307"/>
  <c r="CW308"/>
  <c r="CW309"/>
  <c r="CW310"/>
  <c r="CW311"/>
  <c r="CW312"/>
  <c r="CW313"/>
  <c r="CW314"/>
  <c r="CW315"/>
  <c r="CW316"/>
  <c r="CW317"/>
  <c r="CW318"/>
  <c r="CW319"/>
  <c r="CW320"/>
  <c r="CW321"/>
  <c r="CW322"/>
  <c r="CW323"/>
  <c r="CW324"/>
  <c r="CW325"/>
  <c r="CW326"/>
  <c r="CW327"/>
  <c r="CW328"/>
  <c r="CW329"/>
  <c r="CW330"/>
  <c r="CW331"/>
  <c r="CW332"/>
  <c r="CW333"/>
  <c r="CW334"/>
  <c r="CW335"/>
  <c r="CW336"/>
  <c r="CW337"/>
  <c r="CW338"/>
  <c r="CW339"/>
  <c r="CW340"/>
  <c r="CW341"/>
  <c r="CW342"/>
  <c r="CW343"/>
  <c r="CW344"/>
  <c r="CW345"/>
  <c r="CW346"/>
  <c r="CW347"/>
  <c r="CW348"/>
  <c r="CW349"/>
  <c r="CW350"/>
  <c r="CW351"/>
  <c r="CW352"/>
  <c r="CS11"/>
  <c r="CS10"/>
  <c r="CS12"/>
  <c r="CS13"/>
  <c r="CS15"/>
  <c r="CS17"/>
  <c r="CS19"/>
  <c r="CS14"/>
  <c r="CS16"/>
  <c r="CS18"/>
  <c r="CS20"/>
  <c r="CS22"/>
  <c r="CS23"/>
  <c r="CS25"/>
  <c r="CS27"/>
  <c r="CS29"/>
  <c r="CS31"/>
  <c r="CS21"/>
  <c r="CS26"/>
  <c r="CS30"/>
  <c r="CS33"/>
  <c r="CS35"/>
  <c r="CS37"/>
  <c r="CS39"/>
  <c r="CS41"/>
  <c r="CS43"/>
  <c r="CS45"/>
  <c r="CS47"/>
  <c r="CS49"/>
  <c r="CS24"/>
  <c r="CS32"/>
  <c r="CS36"/>
  <c r="CS40"/>
  <c r="CS44"/>
  <c r="CS48"/>
  <c r="CS50"/>
  <c r="CS52"/>
  <c r="CS54"/>
  <c r="CS56"/>
  <c r="CS58"/>
  <c r="CS60"/>
  <c r="CS62"/>
  <c r="CS64"/>
  <c r="CS66"/>
  <c r="CS68"/>
  <c r="CS70"/>
  <c r="CS72"/>
  <c r="CS74"/>
  <c r="CS76"/>
  <c r="CS78"/>
  <c r="CS80"/>
  <c r="CS82"/>
  <c r="CS38"/>
  <c r="CS46"/>
  <c r="CS51"/>
  <c r="CS55"/>
  <c r="CS59"/>
  <c r="CS63"/>
  <c r="CS67"/>
  <c r="CS71"/>
  <c r="CS75"/>
  <c r="CS79"/>
  <c r="CS84"/>
  <c r="CS86"/>
  <c r="CS88"/>
  <c r="CS28"/>
  <c r="CS34"/>
  <c r="CS42"/>
  <c r="CS53"/>
  <c r="CS57"/>
  <c r="CS61"/>
  <c r="CS65"/>
  <c r="CS69"/>
  <c r="CS73"/>
  <c r="CS77"/>
  <c r="CS81"/>
  <c r="CS83"/>
  <c r="CS87"/>
  <c r="CS90"/>
  <c r="CS92"/>
  <c r="CS94"/>
  <c r="CS95"/>
  <c r="CS96"/>
  <c r="CS97"/>
  <c r="CS98"/>
  <c r="CS99"/>
  <c r="CS100"/>
  <c r="CS101"/>
  <c r="CS102"/>
  <c r="CS103"/>
  <c r="CS104"/>
  <c r="CS105"/>
  <c r="CS106"/>
  <c r="CS107"/>
  <c r="CS108"/>
  <c r="CS109"/>
  <c r="CS110"/>
  <c r="CS111"/>
  <c r="CS112"/>
  <c r="CS113"/>
  <c r="CS114"/>
  <c r="CS115"/>
  <c r="CS85"/>
  <c r="CS89"/>
  <c r="CS91"/>
  <c r="CS93"/>
  <c r="CS116"/>
  <c r="CS118"/>
  <c r="CS119"/>
  <c r="CS120"/>
  <c r="CS121"/>
  <c r="CS122"/>
  <c r="CS123"/>
  <c r="CS124"/>
  <c r="CS125"/>
  <c r="CS126"/>
  <c r="CS127"/>
  <c r="CS128"/>
  <c r="CS129"/>
  <c r="CS130"/>
  <c r="CS131"/>
  <c r="CS132"/>
  <c r="CS133"/>
  <c r="CS134"/>
  <c r="CS135"/>
  <c r="CS136"/>
  <c r="CS137"/>
  <c r="CS138"/>
  <c r="CS139"/>
  <c r="CS140"/>
  <c r="CS141"/>
  <c r="CS142"/>
  <c r="CS143"/>
  <c r="CS144"/>
  <c r="CS145"/>
  <c r="CS146"/>
  <c r="CS147"/>
  <c r="CS148"/>
  <c r="CS149"/>
  <c r="CS150"/>
  <c r="CS151"/>
  <c r="CS152"/>
  <c r="CS153"/>
  <c r="CS154"/>
  <c r="CS155"/>
  <c r="CS156"/>
  <c r="CS157"/>
  <c r="CS158"/>
  <c r="CS159"/>
  <c r="CS160"/>
  <c r="CS161"/>
  <c r="CS162"/>
  <c r="CS163"/>
  <c r="CS164"/>
  <c r="CS165"/>
  <c r="CS166"/>
  <c r="CS167"/>
  <c r="CS168"/>
  <c r="CS169"/>
  <c r="CS170"/>
  <c r="CS117"/>
  <c r="CS172"/>
  <c r="CS174"/>
  <c r="CS176"/>
  <c r="CS171"/>
  <c r="CS173"/>
  <c r="CS175"/>
  <c r="CS177"/>
  <c r="CS178"/>
  <c r="CS179"/>
  <c r="CS180"/>
  <c r="CS181"/>
  <c r="CS182"/>
  <c r="CS183"/>
  <c r="CS184"/>
  <c r="CS185"/>
  <c r="CS186"/>
  <c r="CS187"/>
  <c r="CS188"/>
  <c r="CS189"/>
  <c r="CS190"/>
  <c r="CS191"/>
  <c r="CS192"/>
  <c r="CS193"/>
  <c r="CS194"/>
  <c r="CS195"/>
  <c r="CS196"/>
  <c r="CS197"/>
  <c r="CS198"/>
  <c r="CS199"/>
  <c r="CS200"/>
  <c r="CS201"/>
  <c r="CS202"/>
  <c r="CS203"/>
  <c r="CS204"/>
  <c r="CS205"/>
  <c r="CS206"/>
  <c r="CS207"/>
  <c r="CS208"/>
  <c r="CS209"/>
  <c r="CS210"/>
  <c r="CS211"/>
  <c r="CS212"/>
  <c r="CS213"/>
  <c r="CS214"/>
  <c r="CS215"/>
  <c r="CS216"/>
  <c r="CS217"/>
  <c r="CS218"/>
  <c r="CS219"/>
  <c r="CS220"/>
  <c r="CS221"/>
  <c r="CS222"/>
  <c r="CS223"/>
  <c r="CS224"/>
  <c r="CS225"/>
  <c r="CS226"/>
  <c r="CS227"/>
  <c r="CS228"/>
  <c r="CS229"/>
  <c r="CS230"/>
  <c r="CS231"/>
  <c r="CS232"/>
  <c r="CS233"/>
  <c r="CS234"/>
  <c r="CS235"/>
  <c r="CS236"/>
  <c r="CS237"/>
  <c r="CS238"/>
  <c r="CS239"/>
  <c r="CS240"/>
  <c r="CS241"/>
  <c r="CS242"/>
  <c r="CS243"/>
  <c r="CS244"/>
  <c r="CS245"/>
  <c r="CS246"/>
  <c r="CS247"/>
  <c r="CS248"/>
  <c r="CS249"/>
  <c r="CS250"/>
  <c r="CS251"/>
  <c r="CS252"/>
  <c r="CS253"/>
  <c r="CS254"/>
  <c r="CS255"/>
  <c r="CS256"/>
  <c r="CS257"/>
  <c r="CS258"/>
  <c r="CS259"/>
  <c r="CS260"/>
  <c r="CS261"/>
  <c r="CS262"/>
  <c r="CS263"/>
  <c r="CS264"/>
  <c r="CS265"/>
  <c r="CS266"/>
  <c r="CS267"/>
  <c r="CS268"/>
  <c r="CS269"/>
  <c r="CS270"/>
  <c r="CS271"/>
  <c r="CS272"/>
  <c r="CS273"/>
  <c r="CS274"/>
  <c r="CS275"/>
  <c r="CS276"/>
  <c r="CS277"/>
  <c r="CS278"/>
  <c r="CS279"/>
  <c r="CS280"/>
  <c r="CS281"/>
  <c r="CS282"/>
  <c r="CS283"/>
  <c r="CS284"/>
  <c r="CS285"/>
  <c r="CS286"/>
  <c r="CS287"/>
  <c r="CS288"/>
  <c r="CS289"/>
  <c r="CS290"/>
  <c r="CS291"/>
  <c r="CS292"/>
  <c r="CS293"/>
  <c r="CS294"/>
  <c r="CS295"/>
  <c r="CS296"/>
  <c r="CS297"/>
  <c r="CS298"/>
  <c r="CS299"/>
  <c r="CS300"/>
  <c r="CS301"/>
  <c r="CS302"/>
  <c r="CS303"/>
  <c r="CS304"/>
  <c r="CS305"/>
  <c r="CS306"/>
  <c r="CS307"/>
  <c r="CS308"/>
  <c r="CS309"/>
  <c r="CS310"/>
  <c r="CS311"/>
  <c r="CS312"/>
  <c r="CS313"/>
  <c r="CS314"/>
  <c r="CS315"/>
  <c r="CS316"/>
  <c r="CS317"/>
  <c r="CS318"/>
  <c r="CS319"/>
  <c r="CS320"/>
  <c r="CS321"/>
  <c r="CS322"/>
  <c r="CS323"/>
  <c r="CS324"/>
  <c r="CS325"/>
  <c r="CS326"/>
  <c r="CS327"/>
  <c r="CS328"/>
  <c r="CS329"/>
  <c r="CS330"/>
  <c r="CS331"/>
  <c r="CS332"/>
  <c r="CS333"/>
  <c r="CS334"/>
  <c r="CS335"/>
  <c r="CS336"/>
  <c r="CS337"/>
  <c r="CS338"/>
  <c r="CS339"/>
  <c r="CS340"/>
  <c r="CS341"/>
  <c r="CS342"/>
  <c r="CS343"/>
  <c r="CS344"/>
  <c r="CS345"/>
  <c r="CS346"/>
  <c r="CS347"/>
  <c r="CS348"/>
  <c r="CS349"/>
  <c r="CS350"/>
  <c r="CS351"/>
  <c r="CS352"/>
  <c r="CO11"/>
  <c r="CO10"/>
  <c r="CO12"/>
  <c r="CO13"/>
  <c r="CO15"/>
  <c r="CO17"/>
  <c r="CO19"/>
  <c r="CO14"/>
  <c r="CO16"/>
  <c r="CO18"/>
  <c r="CO20"/>
  <c r="CO22"/>
  <c r="CO21"/>
  <c r="CO23"/>
  <c r="CO25"/>
  <c r="CO27"/>
  <c r="CO29"/>
  <c r="CO31"/>
  <c r="CO24"/>
  <c r="CO28"/>
  <c r="CO32"/>
  <c r="CO33"/>
  <c r="CO35"/>
  <c r="CO37"/>
  <c r="CO39"/>
  <c r="CO41"/>
  <c r="CO43"/>
  <c r="CO45"/>
  <c r="CO47"/>
  <c r="CO49"/>
  <c r="CO30"/>
  <c r="CO34"/>
  <c r="CO38"/>
  <c r="CO42"/>
  <c r="CO46"/>
  <c r="CO50"/>
  <c r="CO52"/>
  <c r="CO54"/>
  <c r="CO56"/>
  <c r="CO58"/>
  <c r="CO60"/>
  <c r="CO62"/>
  <c r="CO64"/>
  <c r="CO66"/>
  <c r="CO68"/>
  <c r="CO70"/>
  <c r="CO72"/>
  <c r="CO74"/>
  <c r="CO76"/>
  <c r="CO78"/>
  <c r="CO80"/>
  <c r="CO82"/>
  <c r="CO36"/>
  <c r="CO44"/>
  <c r="CO53"/>
  <c r="CO57"/>
  <c r="CO61"/>
  <c r="CO65"/>
  <c r="CO69"/>
  <c r="CO73"/>
  <c r="CO77"/>
  <c r="CO81"/>
  <c r="CO84"/>
  <c r="CO86"/>
  <c r="CO88"/>
  <c r="CO26"/>
  <c r="CO40"/>
  <c r="CO48"/>
  <c r="CO51"/>
  <c r="CO55"/>
  <c r="CO59"/>
  <c r="CO63"/>
  <c r="CO67"/>
  <c r="CO71"/>
  <c r="CO75"/>
  <c r="CO79"/>
  <c r="CO85"/>
  <c r="CO90"/>
  <c r="CO92"/>
  <c r="CO94"/>
  <c r="CO95"/>
  <c r="CO96"/>
  <c r="CO97"/>
  <c r="CO98"/>
  <c r="CO99"/>
  <c r="CO100"/>
  <c r="CO101"/>
  <c r="CO102"/>
  <c r="CO103"/>
  <c r="CO104"/>
  <c r="CO105"/>
  <c r="CO106"/>
  <c r="CO107"/>
  <c r="CO108"/>
  <c r="CO109"/>
  <c r="CO110"/>
  <c r="CO111"/>
  <c r="CO112"/>
  <c r="CO113"/>
  <c r="CO114"/>
  <c r="CO115"/>
  <c r="CO116"/>
  <c r="CO83"/>
  <c r="CO87"/>
  <c r="CO89"/>
  <c r="CO91"/>
  <c r="CO93"/>
  <c r="CO117"/>
  <c r="CO118"/>
  <c r="CO119"/>
  <c r="CO120"/>
  <c r="CO121"/>
  <c r="CO122"/>
  <c r="CO123"/>
  <c r="CO124"/>
  <c r="CO125"/>
  <c r="CO126"/>
  <c r="CO127"/>
  <c r="CO128"/>
  <c r="CO129"/>
  <c r="CO130"/>
  <c r="CO131"/>
  <c r="CO132"/>
  <c r="CO133"/>
  <c r="CO134"/>
  <c r="CO135"/>
  <c r="CO136"/>
  <c r="CO137"/>
  <c r="CO138"/>
  <c r="CO139"/>
  <c r="CO140"/>
  <c r="CO141"/>
  <c r="CO142"/>
  <c r="CO143"/>
  <c r="CO144"/>
  <c r="CO145"/>
  <c r="CO146"/>
  <c r="CO147"/>
  <c r="CO148"/>
  <c r="CO149"/>
  <c r="CO150"/>
  <c r="CO151"/>
  <c r="CO152"/>
  <c r="CO153"/>
  <c r="CO154"/>
  <c r="CO155"/>
  <c r="CO156"/>
  <c r="CO157"/>
  <c r="CO158"/>
  <c r="CO159"/>
  <c r="CO160"/>
  <c r="CO161"/>
  <c r="CO162"/>
  <c r="CO163"/>
  <c r="CO164"/>
  <c r="CO165"/>
  <c r="CO166"/>
  <c r="CO167"/>
  <c r="CO168"/>
  <c r="CO169"/>
  <c r="CO170"/>
  <c r="CO171"/>
  <c r="CO173"/>
  <c r="CO175"/>
  <c r="CO172"/>
  <c r="CO174"/>
  <c r="CO176"/>
  <c r="CO177"/>
  <c r="CO178"/>
  <c r="CO179"/>
  <c r="CO180"/>
  <c r="CO181"/>
  <c r="CO182"/>
  <c r="CO183"/>
  <c r="CO184"/>
  <c r="CO185"/>
  <c r="CO186"/>
  <c r="CO187"/>
  <c r="CO188"/>
  <c r="CO189"/>
  <c r="CO190"/>
  <c r="CO191"/>
  <c r="CO192"/>
  <c r="CO193"/>
  <c r="CO194"/>
  <c r="CO195"/>
  <c r="CO196"/>
  <c r="CO197"/>
  <c r="CO198"/>
  <c r="CO199"/>
  <c r="CO200"/>
  <c r="CO201"/>
  <c r="CO202"/>
  <c r="CO203"/>
  <c r="CO204"/>
  <c r="CO205"/>
  <c r="CO206"/>
  <c r="CO207"/>
  <c r="CO208"/>
  <c r="CO209"/>
  <c r="CO210"/>
  <c r="CO211"/>
  <c r="CO212"/>
  <c r="CO213"/>
  <c r="CO214"/>
  <c r="CO215"/>
  <c r="CO216"/>
  <c r="CO217"/>
  <c r="CO218"/>
  <c r="CO219"/>
  <c r="CO220"/>
  <c r="CO221"/>
  <c r="CO222"/>
  <c r="CO223"/>
  <c r="CO224"/>
  <c r="CO225"/>
  <c r="CO226"/>
  <c r="CO227"/>
  <c r="CO228"/>
  <c r="CO229"/>
  <c r="CO230"/>
  <c r="CO231"/>
  <c r="CO232"/>
  <c r="CO233"/>
  <c r="CO234"/>
  <c r="CO235"/>
  <c r="CO236"/>
  <c r="CO237"/>
  <c r="CO238"/>
  <c r="CO239"/>
  <c r="CO240"/>
  <c r="CO241"/>
  <c r="CO242"/>
  <c r="CO243"/>
  <c r="CO244"/>
  <c r="CO245"/>
  <c r="CO246"/>
  <c r="CO247"/>
  <c r="CO248"/>
  <c r="CO249"/>
  <c r="CO250"/>
  <c r="CO251"/>
  <c r="CO252"/>
  <c r="CO253"/>
  <c r="CO254"/>
  <c r="CO255"/>
  <c r="CO256"/>
  <c r="CO257"/>
  <c r="CO258"/>
  <c r="CO259"/>
  <c r="CO260"/>
  <c r="CO261"/>
  <c r="CO262"/>
  <c r="CO263"/>
  <c r="CO264"/>
  <c r="CO265"/>
  <c r="CO266"/>
  <c r="CO267"/>
  <c r="CO268"/>
  <c r="CO269"/>
  <c r="CO270"/>
  <c r="CO271"/>
  <c r="CO272"/>
  <c r="CO273"/>
  <c r="CO274"/>
  <c r="CO275"/>
  <c r="CO276"/>
  <c r="CO277"/>
  <c r="CO278"/>
  <c r="CO279"/>
  <c r="CO280"/>
  <c r="CO281"/>
  <c r="CO282"/>
  <c r="CO283"/>
  <c r="CO284"/>
  <c r="CO285"/>
  <c r="CO286"/>
  <c r="CO287"/>
  <c r="CO288"/>
  <c r="CO289"/>
  <c r="CO290"/>
  <c r="CO291"/>
  <c r="CO292"/>
  <c r="CO293"/>
  <c r="CO294"/>
  <c r="CO295"/>
  <c r="CO296"/>
  <c r="CO297"/>
  <c r="CO298"/>
  <c r="CO299"/>
  <c r="CO300"/>
  <c r="CO301"/>
  <c r="CO302"/>
  <c r="CO303"/>
  <c r="CO304"/>
  <c r="CO305"/>
  <c r="CO306"/>
  <c r="CO307"/>
  <c r="CO308"/>
  <c r="CO309"/>
  <c r="CO310"/>
  <c r="CO311"/>
  <c r="CO312"/>
  <c r="CO313"/>
  <c r="CO314"/>
  <c r="CO315"/>
  <c r="CO316"/>
  <c r="CO317"/>
  <c r="CO318"/>
  <c r="CO319"/>
  <c r="CO320"/>
  <c r="CO321"/>
  <c r="CO322"/>
  <c r="CO323"/>
  <c r="CO324"/>
  <c r="CO325"/>
  <c r="CO326"/>
  <c r="CO327"/>
  <c r="CO328"/>
  <c r="CO329"/>
  <c r="CO330"/>
  <c r="CO331"/>
  <c r="CO332"/>
  <c r="CO333"/>
  <c r="CO334"/>
  <c r="CO335"/>
  <c r="CO336"/>
  <c r="CO337"/>
  <c r="CO338"/>
  <c r="CO339"/>
  <c r="CO340"/>
  <c r="CO341"/>
  <c r="CO342"/>
  <c r="CO343"/>
  <c r="CO344"/>
  <c r="CO345"/>
  <c r="CO346"/>
  <c r="CO347"/>
  <c r="CO348"/>
  <c r="CO349"/>
  <c r="CO350"/>
  <c r="CO351"/>
  <c r="CO352"/>
  <c r="CK11"/>
  <c r="CK10"/>
  <c r="CK12"/>
  <c r="CK13"/>
  <c r="CK15"/>
  <c r="CK17"/>
  <c r="CK19"/>
  <c r="CK21"/>
  <c r="CK14"/>
  <c r="CK16"/>
  <c r="CK18"/>
  <c r="CK20"/>
  <c r="CK22"/>
  <c r="CK23"/>
  <c r="CK25"/>
  <c r="CK27"/>
  <c r="CK29"/>
  <c r="CK31"/>
  <c r="CK26"/>
  <c r="CK30"/>
  <c r="CK33"/>
  <c r="CK35"/>
  <c r="CK37"/>
  <c r="CK39"/>
  <c r="CK41"/>
  <c r="CK43"/>
  <c r="CK45"/>
  <c r="CK47"/>
  <c r="CK49"/>
  <c r="CK28"/>
  <c r="CK36"/>
  <c r="CK40"/>
  <c r="CK44"/>
  <c r="CK48"/>
  <c r="CK50"/>
  <c r="CK52"/>
  <c r="CK54"/>
  <c r="CK56"/>
  <c r="CK58"/>
  <c r="CK60"/>
  <c r="CK62"/>
  <c r="CK64"/>
  <c r="CK66"/>
  <c r="CK68"/>
  <c r="CK70"/>
  <c r="CK72"/>
  <c r="CK74"/>
  <c r="CK76"/>
  <c r="CK78"/>
  <c r="CK80"/>
  <c r="CK82"/>
  <c r="CK32"/>
  <c r="CK34"/>
  <c r="CK42"/>
  <c r="CK51"/>
  <c r="CK55"/>
  <c r="CK59"/>
  <c r="CK63"/>
  <c r="CK67"/>
  <c r="CK71"/>
  <c r="CK75"/>
  <c r="CK79"/>
  <c r="CK84"/>
  <c r="CK86"/>
  <c r="CK88"/>
  <c r="CK24"/>
  <c r="CK38"/>
  <c r="CK46"/>
  <c r="CK53"/>
  <c r="CK57"/>
  <c r="CK61"/>
  <c r="CK65"/>
  <c r="CK69"/>
  <c r="CK73"/>
  <c r="CK77"/>
  <c r="CK81"/>
  <c r="CK83"/>
  <c r="CK87"/>
  <c r="CK90"/>
  <c r="CK92"/>
  <c r="CK94"/>
  <c r="CK95"/>
  <c r="CK96"/>
  <c r="CK97"/>
  <c r="CK98"/>
  <c r="CK99"/>
  <c r="CK100"/>
  <c r="CK101"/>
  <c r="CK102"/>
  <c r="CK103"/>
  <c r="CK104"/>
  <c r="CK105"/>
  <c r="CK106"/>
  <c r="CK107"/>
  <c r="CK108"/>
  <c r="CK109"/>
  <c r="CK110"/>
  <c r="CK111"/>
  <c r="CK112"/>
  <c r="CK113"/>
  <c r="CK114"/>
  <c r="CK115"/>
  <c r="CK116"/>
  <c r="CK85"/>
  <c r="CK89"/>
  <c r="CK91"/>
  <c r="CK93"/>
  <c r="CK118"/>
  <c r="CK119"/>
  <c r="CK120"/>
  <c r="CK121"/>
  <c r="CK122"/>
  <c r="CK123"/>
  <c r="CK124"/>
  <c r="CK125"/>
  <c r="CK126"/>
  <c r="CK127"/>
  <c r="CK128"/>
  <c r="CK129"/>
  <c r="CK130"/>
  <c r="CK131"/>
  <c r="CK132"/>
  <c r="CK133"/>
  <c r="CK134"/>
  <c r="CK135"/>
  <c r="CK136"/>
  <c r="CK137"/>
  <c r="CK138"/>
  <c r="CK139"/>
  <c r="CK140"/>
  <c r="CK141"/>
  <c r="CK142"/>
  <c r="CK143"/>
  <c r="CK144"/>
  <c r="CK145"/>
  <c r="CK146"/>
  <c r="CK147"/>
  <c r="CK148"/>
  <c r="CK149"/>
  <c r="CK150"/>
  <c r="CK151"/>
  <c r="CK152"/>
  <c r="CK153"/>
  <c r="CK154"/>
  <c r="CK155"/>
  <c r="CK156"/>
  <c r="CK157"/>
  <c r="CK158"/>
  <c r="CK159"/>
  <c r="CK160"/>
  <c r="CK161"/>
  <c r="CK162"/>
  <c r="CK163"/>
  <c r="CK164"/>
  <c r="CK165"/>
  <c r="CK166"/>
  <c r="CK167"/>
  <c r="CK168"/>
  <c r="CK169"/>
  <c r="CK170"/>
  <c r="CK117"/>
  <c r="CK172"/>
  <c r="CK174"/>
  <c r="CK176"/>
  <c r="CK171"/>
  <c r="CK173"/>
  <c r="CK175"/>
  <c r="CK177"/>
  <c r="CK178"/>
  <c r="CK179"/>
  <c r="CK180"/>
  <c r="CK181"/>
  <c r="CK182"/>
  <c r="CK183"/>
  <c r="CK184"/>
  <c r="CK185"/>
  <c r="CK186"/>
  <c r="CK187"/>
  <c r="CK188"/>
  <c r="CK189"/>
  <c r="CK190"/>
  <c r="CK191"/>
  <c r="CK192"/>
  <c r="CK193"/>
  <c r="CK194"/>
  <c r="CK195"/>
  <c r="CK196"/>
  <c r="CK197"/>
  <c r="CK198"/>
  <c r="CK199"/>
  <c r="CK200"/>
  <c r="CK201"/>
  <c r="CK202"/>
  <c r="CK203"/>
  <c r="CK204"/>
  <c r="CK205"/>
  <c r="CK206"/>
  <c r="CK207"/>
  <c r="CK208"/>
  <c r="CK209"/>
  <c r="CK210"/>
  <c r="CK211"/>
  <c r="CK212"/>
  <c r="CK213"/>
  <c r="CK214"/>
  <c r="CK215"/>
  <c r="CK216"/>
  <c r="CK217"/>
  <c r="CK218"/>
  <c r="CK219"/>
  <c r="CK220"/>
  <c r="CK221"/>
  <c r="CK222"/>
  <c r="CK223"/>
  <c r="CK224"/>
  <c r="CK225"/>
  <c r="CK226"/>
  <c r="CK227"/>
  <c r="CK228"/>
  <c r="CK229"/>
  <c r="CK230"/>
  <c r="CK231"/>
  <c r="CK232"/>
  <c r="CK233"/>
  <c r="CK234"/>
  <c r="CK235"/>
  <c r="CK236"/>
  <c r="CK237"/>
  <c r="CK238"/>
  <c r="CK239"/>
  <c r="CK240"/>
  <c r="CK241"/>
  <c r="CK242"/>
  <c r="CK243"/>
  <c r="CK244"/>
  <c r="CK245"/>
  <c r="CK246"/>
  <c r="CK247"/>
  <c r="CK248"/>
  <c r="CK249"/>
  <c r="CK250"/>
  <c r="CK251"/>
  <c r="CK252"/>
  <c r="CK253"/>
  <c r="CK254"/>
  <c r="CK255"/>
  <c r="CK256"/>
  <c r="CK257"/>
  <c r="CK258"/>
  <c r="CK259"/>
  <c r="CK260"/>
  <c r="CK261"/>
  <c r="CK262"/>
  <c r="CK263"/>
  <c r="CK264"/>
  <c r="CK265"/>
  <c r="CK266"/>
  <c r="CK267"/>
  <c r="CK268"/>
  <c r="CK269"/>
  <c r="CK270"/>
  <c r="CK271"/>
  <c r="CK272"/>
  <c r="CK273"/>
  <c r="CK274"/>
  <c r="CK275"/>
  <c r="CK276"/>
  <c r="CK277"/>
  <c r="CK278"/>
  <c r="CK279"/>
  <c r="CK280"/>
  <c r="CK281"/>
  <c r="CK282"/>
  <c r="CK283"/>
  <c r="CK284"/>
  <c r="CK285"/>
  <c r="CK286"/>
  <c r="CK287"/>
  <c r="CK288"/>
  <c r="CK289"/>
  <c r="CK290"/>
  <c r="CK291"/>
  <c r="CK292"/>
  <c r="CK293"/>
  <c r="CK294"/>
  <c r="CK295"/>
  <c r="CK296"/>
  <c r="CK297"/>
  <c r="CK298"/>
  <c r="CK299"/>
  <c r="CK300"/>
  <c r="CK301"/>
  <c r="CK302"/>
  <c r="CK303"/>
  <c r="CK304"/>
  <c r="CK305"/>
  <c r="CK306"/>
  <c r="CK307"/>
  <c r="CK308"/>
  <c r="CK309"/>
  <c r="CK310"/>
  <c r="CK311"/>
  <c r="CK312"/>
  <c r="CK313"/>
  <c r="CK314"/>
  <c r="CK315"/>
  <c r="CK316"/>
  <c r="CK317"/>
  <c r="CK318"/>
  <c r="CK319"/>
  <c r="CK320"/>
  <c r="CK321"/>
  <c r="CK322"/>
  <c r="CK323"/>
  <c r="CK324"/>
  <c r="CK325"/>
  <c r="CK326"/>
  <c r="CK327"/>
  <c r="CK328"/>
  <c r="CK329"/>
  <c r="CK330"/>
  <c r="CK331"/>
  <c r="CK332"/>
  <c r="CK333"/>
  <c r="CK334"/>
  <c r="CK335"/>
  <c r="CK336"/>
  <c r="CK337"/>
  <c r="CK338"/>
  <c r="CK339"/>
  <c r="CK340"/>
  <c r="CK341"/>
  <c r="CK342"/>
  <c r="CK343"/>
  <c r="CK344"/>
  <c r="CK345"/>
  <c r="CK346"/>
  <c r="CK347"/>
  <c r="CK348"/>
  <c r="CK349"/>
  <c r="CK350"/>
  <c r="CK351"/>
  <c r="CK352"/>
  <c r="CG11"/>
  <c r="CG10"/>
  <c r="CG12"/>
  <c r="CG13"/>
  <c r="CG15"/>
  <c r="CG17"/>
  <c r="CG19"/>
  <c r="CG21"/>
  <c r="CG14"/>
  <c r="CG16"/>
  <c r="CG18"/>
  <c r="CG20"/>
  <c r="CG22"/>
  <c r="CG23"/>
  <c r="CG25"/>
  <c r="CG27"/>
  <c r="CG29"/>
  <c r="CG31"/>
  <c r="CG24"/>
  <c r="CG28"/>
  <c r="CG32"/>
  <c r="CG33"/>
  <c r="CG35"/>
  <c r="CG37"/>
  <c r="CG39"/>
  <c r="CG41"/>
  <c r="CG43"/>
  <c r="CG45"/>
  <c r="CG47"/>
  <c r="CG49"/>
  <c r="CG26"/>
  <c r="CG34"/>
  <c r="CG38"/>
  <c r="CG42"/>
  <c r="CG46"/>
  <c r="CG50"/>
  <c r="CG52"/>
  <c r="CG54"/>
  <c r="CG56"/>
  <c r="CG58"/>
  <c r="CG60"/>
  <c r="CG62"/>
  <c r="CG64"/>
  <c r="CG66"/>
  <c r="CG68"/>
  <c r="CG70"/>
  <c r="CG72"/>
  <c r="CG74"/>
  <c r="CG76"/>
  <c r="CG78"/>
  <c r="CG80"/>
  <c r="CG82"/>
  <c r="CG30"/>
  <c r="CG40"/>
  <c r="CG48"/>
  <c r="CG53"/>
  <c r="CG57"/>
  <c r="CG61"/>
  <c r="CG65"/>
  <c r="CG69"/>
  <c r="CG73"/>
  <c r="CG77"/>
  <c r="CG81"/>
  <c r="CG84"/>
  <c r="CG86"/>
  <c r="CG88"/>
  <c r="CG36"/>
  <c r="CG44"/>
  <c r="CG51"/>
  <c r="CG55"/>
  <c r="CG59"/>
  <c r="CG63"/>
  <c r="CG67"/>
  <c r="CG71"/>
  <c r="CG75"/>
  <c r="CG79"/>
  <c r="CG85"/>
  <c r="CG90"/>
  <c r="CG92"/>
  <c r="CG94"/>
  <c r="CG95"/>
  <c r="CG96"/>
  <c r="CG97"/>
  <c r="CG98"/>
  <c r="CG99"/>
  <c r="CG100"/>
  <c r="CG101"/>
  <c r="CG102"/>
  <c r="CG103"/>
  <c r="CG104"/>
  <c r="CG105"/>
  <c r="CG106"/>
  <c r="CG107"/>
  <c r="CG108"/>
  <c r="CG109"/>
  <c r="CG110"/>
  <c r="CG111"/>
  <c r="CG112"/>
  <c r="CG113"/>
  <c r="CG114"/>
  <c r="CG115"/>
  <c r="CG116"/>
  <c r="CG83"/>
  <c r="CG87"/>
  <c r="CG89"/>
  <c r="CG91"/>
  <c r="CG93"/>
  <c r="CG117"/>
  <c r="CG119"/>
  <c r="CG120"/>
  <c r="CG121"/>
  <c r="CG122"/>
  <c r="CG123"/>
  <c r="CG124"/>
  <c r="CG125"/>
  <c r="CG126"/>
  <c r="CG127"/>
  <c r="CG128"/>
  <c r="CG129"/>
  <c r="CG130"/>
  <c r="CG131"/>
  <c r="CG132"/>
  <c r="CG133"/>
  <c r="CG134"/>
  <c r="CG135"/>
  <c r="CG136"/>
  <c r="CG137"/>
  <c r="CG138"/>
  <c r="CG139"/>
  <c r="CG140"/>
  <c r="CG141"/>
  <c r="CG142"/>
  <c r="CG143"/>
  <c r="CG144"/>
  <c r="CG145"/>
  <c r="CG146"/>
  <c r="CG147"/>
  <c r="CG148"/>
  <c r="CG149"/>
  <c r="CG150"/>
  <c r="CG151"/>
  <c r="CG152"/>
  <c r="CG153"/>
  <c r="CG154"/>
  <c r="CG155"/>
  <c r="CG156"/>
  <c r="CG157"/>
  <c r="CG158"/>
  <c r="CG159"/>
  <c r="CG160"/>
  <c r="CG161"/>
  <c r="CG162"/>
  <c r="CG163"/>
  <c r="CG164"/>
  <c r="CG165"/>
  <c r="CG166"/>
  <c r="CG167"/>
  <c r="CG168"/>
  <c r="CG169"/>
  <c r="CG170"/>
  <c r="CG118"/>
  <c r="CG171"/>
  <c r="CG173"/>
  <c r="CG175"/>
  <c r="CG172"/>
  <c r="CG174"/>
  <c r="CG176"/>
  <c r="CG177"/>
  <c r="CG178"/>
  <c r="CG179"/>
  <c r="CG180"/>
  <c r="CG181"/>
  <c r="CG182"/>
  <c r="CG183"/>
  <c r="CG184"/>
  <c r="CG185"/>
  <c r="CG186"/>
  <c r="CG187"/>
  <c r="CG188"/>
  <c r="CG189"/>
  <c r="CG190"/>
  <c r="CG191"/>
  <c r="CG192"/>
  <c r="CG193"/>
  <c r="CG194"/>
  <c r="CG195"/>
  <c r="CG196"/>
  <c r="CG197"/>
  <c r="CG198"/>
  <c r="CG199"/>
  <c r="CG200"/>
  <c r="CG201"/>
  <c r="CG202"/>
  <c r="CG203"/>
  <c r="CG204"/>
  <c r="CG205"/>
  <c r="CG206"/>
  <c r="CG207"/>
  <c r="CG208"/>
  <c r="CG209"/>
  <c r="CG210"/>
  <c r="CG211"/>
  <c r="CG212"/>
  <c r="CG213"/>
  <c r="CG214"/>
  <c r="CG215"/>
  <c r="CG216"/>
  <c r="CG217"/>
  <c r="CG218"/>
  <c r="CG219"/>
  <c r="CG220"/>
  <c r="CG221"/>
  <c r="CG222"/>
  <c r="CG223"/>
  <c r="CG224"/>
  <c r="CG225"/>
  <c r="CG226"/>
  <c r="CG227"/>
  <c r="CG228"/>
  <c r="CG229"/>
  <c r="CG230"/>
  <c r="CG231"/>
  <c r="CG232"/>
  <c r="CG233"/>
  <c r="CG234"/>
  <c r="CG235"/>
  <c r="CG236"/>
  <c r="CG237"/>
  <c r="CG238"/>
  <c r="CG239"/>
  <c r="CG240"/>
  <c r="CG241"/>
  <c r="CG242"/>
  <c r="CG243"/>
  <c r="CG244"/>
  <c r="CG245"/>
  <c r="CG246"/>
  <c r="CG247"/>
  <c r="CG248"/>
  <c r="CG249"/>
  <c r="CG250"/>
  <c r="CG251"/>
  <c r="CG252"/>
  <c r="CG253"/>
  <c r="CG254"/>
  <c r="CG255"/>
  <c r="CG256"/>
  <c r="CG257"/>
  <c r="CG258"/>
  <c r="CG259"/>
  <c r="CG260"/>
  <c r="CG261"/>
  <c r="CG262"/>
  <c r="CG263"/>
  <c r="CG264"/>
  <c r="CG265"/>
  <c r="CG266"/>
  <c r="CG267"/>
  <c r="CG268"/>
  <c r="CG269"/>
  <c r="CG270"/>
  <c r="CG271"/>
  <c r="CG272"/>
  <c r="CG273"/>
  <c r="CG274"/>
  <c r="CG275"/>
  <c r="CG276"/>
  <c r="CG277"/>
  <c r="CG278"/>
  <c r="CG279"/>
  <c r="CG280"/>
  <c r="CG281"/>
  <c r="CG282"/>
  <c r="CG283"/>
  <c r="CG284"/>
  <c r="CG285"/>
  <c r="CG286"/>
  <c r="CG287"/>
  <c r="CG288"/>
  <c r="CG289"/>
  <c r="CG290"/>
  <c r="CG291"/>
  <c r="CG292"/>
  <c r="CG293"/>
  <c r="CG294"/>
  <c r="CG295"/>
  <c r="CG296"/>
  <c r="CG297"/>
  <c r="CG298"/>
  <c r="CG299"/>
  <c r="CG300"/>
  <c r="CG301"/>
  <c r="CG302"/>
  <c r="CG303"/>
  <c r="CG304"/>
  <c r="CG305"/>
  <c r="CG306"/>
  <c r="CG307"/>
  <c r="CG308"/>
  <c r="CG309"/>
  <c r="CG310"/>
  <c r="CG311"/>
  <c r="CG312"/>
  <c r="CG313"/>
  <c r="CG314"/>
  <c r="CG315"/>
  <c r="CG316"/>
  <c r="CG317"/>
  <c r="CG318"/>
  <c r="CG319"/>
  <c r="CG320"/>
  <c r="CG321"/>
  <c r="CG322"/>
  <c r="CG323"/>
  <c r="CG324"/>
  <c r="CG325"/>
  <c r="CG326"/>
  <c r="CG327"/>
  <c r="CG328"/>
  <c r="CG329"/>
  <c r="CG330"/>
  <c r="CG331"/>
  <c r="CG332"/>
  <c r="CG333"/>
  <c r="CG334"/>
  <c r="CG335"/>
  <c r="CG336"/>
  <c r="CG337"/>
  <c r="CG338"/>
  <c r="CG339"/>
  <c r="CG340"/>
  <c r="CG341"/>
  <c r="CG342"/>
  <c r="CG343"/>
  <c r="CG344"/>
  <c r="CG345"/>
  <c r="CG346"/>
  <c r="CG347"/>
  <c r="CG348"/>
  <c r="CG349"/>
  <c r="CG350"/>
  <c r="CG351"/>
  <c r="CG352"/>
  <c r="CC11"/>
  <c r="CC10"/>
  <c r="CC12"/>
  <c r="CC13"/>
  <c r="CC15"/>
  <c r="CC17"/>
  <c r="CC19"/>
  <c r="CC21"/>
  <c r="CC14"/>
  <c r="CC16"/>
  <c r="CC18"/>
  <c r="CC20"/>
  <c r="CC22"/>
  <c r="CC23"/>
  <c r="CC25"/>
  <c r="CC27"/>
  <c r="CC29"/>
  <c r="CC31"/>
  <c r="CC33"/>
  <c r="CC26"/>
  <c r="CC30"/>
  <c r="CC35"/>
  <c r="CC37"/>
  <c r="CC39"/>
  <c r="CC41"/>
  <c r="CC43"/>
  <c r="CC45"/>
  <c r="CC47"/>
  <c r="CC49"/>
  <c r="CC24"/>
  <c r="CC32"/>
  <c r="CC36"/>
  <c r="CC40"/>
  <c r="CC44"/>
  <c r="CC48"/>
  <c r="CC50"/>
  <c r="CC52"/>
  <c r="CC54"/>
  <c r="CC56"/>
  <c r="CC58"/>
  <c r="CC60"/>
  <c r="CC62"/>
  <c r="CC64"/>
  <c r="CC66"/>
  <c r="CC68"/>
  <c r="CC70"/>
  <c r="CC72"/>
  <c r="CC74"/>
  <c r="CC76"/>
  <c r="CC78"/>
  <c r="CC80"/>
  <c r="CC82"/>
  <c r="CC28"/>
  <c r="CC38"/>
  <c r="CC46"/>
  <c r="CC51"/>
  <c r="CC55"/>
  <c r="CC59"/>
  <c r="CC63"/>
  <c r="CC67"/>
  <c r="CC71"/>
  <c r="CC75"/>
  <c r="CC79"/>
  <c r="CC84"/>
  <c r="CC86"/>
  <c r="CC88"/>
  <c r="CC34"/>
  <c r="CC42"/>
  <c r="CC53"/>
  <c r="CC57"/>
  <c r="CC61"/>
  <c r="CC65"/>
  <c r="CC69"/>
  <c r="CC73"/>
  <c r="CC77"/>
  <c r="CC81"/>
  <c r="CC83"/>
  <c r="CC87"/>
  <c r="CC90"/>
  <c r="CC92"/>
  <c r="CC94"/>
  <c r="CC95"/>
  <c r="CC96"/>
  <c r="CC97"/>
  <c r="CC98"/>
  <c r="CC99"/>
  <c r="CC100"/>
  <c r="CC101"/>
  <c r="CC102"/>
  <c r="CC103"/>
  <c r="CC104"/>
  <c r="CC105"/>
  <c r="CC106"/>
  <c r="CC107"/>
  <c r="CC108"/>
  <c r="CC109"/>
  <c r="CC110"/>
  <c r="CC111"/>
  <c r="CC112"/>
  <c r="CC113"/>
  <c r="CC114"/>
  <c r="CC115"/>
  <c r="CC116"/>
  <c r="CC85"/>
  <c r="CC89"/>
  <c r="CC91"/>
  <c r="CC93"/>
  <c r="CC118"/>
  <c r="CC119"/>
  <c r="CC120"/>
  <c r="CC121"/>
  <c r="CC122"/>
  <c r="CC123"/>
  <c r="CC124"/>
  <c r="CC125"/>
  <c r="CC126"/>
  <c r="CC127"/>
  <c r="CC128"/>
  <c r="CC129"/>
  <c r="CC130"/>
  <c r="CC131"/>
  <c r="CC132"/>
  <c r="CC133"/>
  <c r="CC134"/>
  <c r="CC135"/>
  <c r="CC136"/>
  <c r="CC137"/>
  <c r="CC138"/>
  <c r="CC139"/>
  <c r="CC140"/>
  <c r="CC141"/>
  <c r="CC142"/>
  <c r="CC143"/>
  <c r="CC144"/>
  <c r="CC145"/>
  <c r="CC146"/>
  <c r="CC147"/>
  <c r="CC148"/>
  <c r="CC149"/>
  <c r="CC150"/>
  <c r="CC151"/>
  <c r="CC152"/>
  <c r="CC153"/>
  <c r="CC154"/>
  <c r="CC155"/>
  <c r="CC156"/>
  <c r="CC157"/>
  <c r="CC158"/>
  <c r="CC159"/>
  <c r="CC160"/>
  <c r="CC161"/>
  <c r="CC162"/>
  <c r="CC163"/>
  <c r="CC164"/>
  <c r="CC165"/>
  <c r="CC166"/>
  <c r="CC167"/>
  <c r="CC168"/>
  <c r="CC169"/>
  <c r="CC170"/>
  <c r="CC117"/>
  <c r="CC172"/>
  <c r="CC174"/>
  <c r="CC176"/>
  <c r="CC171"/>
  <c r="CC173"/>
  <c r="CC175"/>
  <c r="CC177"/>
  <c r="CC178"/>
  <c r="CC179"/>
  <c r="CC180"/>
  <c r="CC181"/>
  <c r="CC182"/>
  <c r="CC183"/>
  <c r="CC184"/>
  <c r="CC185"/>
  <c r="CC186"/>
  <c r="CC187"/>
  <c r="CC188"/>
  <c r="CC189"/>
  <c r="CC190"/>
  <c r="CC191"/>
  <c r="CC192"/>
  <c r="CC193"/>
  <c r="CC194"/>
  <c r="CC195"/>
  <c r="CC196"/>
  <c r="CC197"/>
  <c r="CC198"/>
  <c r="CC199"/>
  <c r="CC200"/>
  <c r="CC201"/>
  <c r="CC202"/>
  <c r="CC203"/>
  <c r="CC204"/>
  <c r="CC205"/>
  <c r="CC206"/>
  <c r="CC207"/>
  <c r="CC208"/>
  <c r="CC209"/>
  <c r="CC210"/>
  <c r="CC211"/>
  <c r="CC212"/>
  <c r="CC213"/>
  <c r="CC214"/>
  <c r="CC215"/>
  <c r="CC216"/>
  <c r="CC217"/>
  <c r="CC218"/>
  <c r="CC219"/>
  <c r="CC220"/>
  <c r="CC221"/>
  <c r="CC222"/>
  <c r="CC223"/>
  <c r="CC224"/>
  <c r="CC225"/>
  <c r="CC226"/>
  <c r="CC227"/>
  <c r="CC228"/>
  <c r="CC229"/>
  <c r="CC230"/>
  <c r="CC231"/>
  <c r="CC232"/>
  <c r="CC233"/>
  <c r="CC234"/>
  <c r="CC235"/>
  <c r="CC236"/>
  <c r="CC237"/>
  <c r="CC238"/>
  <c r="CC239"/>
  <c r="CC240"/>
  <c r="CC241"/>
  <c r="CC242"/>
  <c r="CC243"/>
  <c r="CC244"/>
  <c r="CC245"/>
  <c r="CC246"/>
  <c r="CC247"/>
  <c r="CC248"/>
  <c r="CC249"/>
  <c r="CC250"/>
  <c r="CC251"/>
  <c r="CC252"/>
  <c r="CC253"/>
  <c r="CC254"/>
  <c r="CC255"/>
  <c r="CC256"/>
  <c r="CC257"/>
  <c r="CC258"/>
  <c r="CC259"/>
  <c r="CC260"/>
  <c r="CC261"/>
  <c r="CC262"/>
  <c r="CC263"/>
  <c r="CC264"/>
  <c r="CC265"/>
  <c r="CC266"/>
  <c r="CC267"/>
  <c r="CC268"/>
  <c r="CC269"/>
  <c r="CC270"/>
  <c r="CC271"/>
  <c r="CC272"/>
  <c r="CC273"/>
  <c r="CC274"/>
  <c r="CC275"/>
  <c r="CC276"/>
  <c r="CC277"/>
  <c r="CC278"/>
  <c r="CC279"/>
  <c r="CC280"/>
  <c r="CC281"/>
  <c r="CC282"/>
  <c r="CC283"/>
  <c r="CC284"/>
  <c r="CC285"/>
  <c r="CC286"/>
  <c r="CC287"/>
  <c r="CC288"/>
  <c r="CC289"/>
  <c r="CC290"/>
  <c r="CC291"/>
  <c r="CC292"/>
  <c r="CC293"/>
  <c r="CC294"/>
  <c r="CC295"/>
  <c r="CC296"/>
  <c r="CC297"/>
  <c r="CC298"/>
  <c r="CC299"/>
  <c r="CC300"/>
  <c r="CC301"/>
  <c r="CC302"/>
  <c r="CC303"/>
  <c r="CC304"/>
  <c r="CC305"/>
  <c r="CC306"/>
  <c r="CC307"/>
  <c r="CC308"/>
  <c r="CC309"/>
  <c r="CC310"/>
  <c r="CC311"/>
  <c r="CC312"/>
  <c r="CC313"/>
  <c r="CC314"/>
  <c r="CC315"/>
  <c r="CC316"/>
  <c r="CC317"/>
  <c r="CC318"/>
  <c r="CC319"/>
  <c r="CC320"/>
  <c r="CC321"/>
  <c r="CC322"/>
  <c r="CC323"/>
  <c r="CC324"/>
  <c r="CC325"/>
  <c r="CC326"/>
  <c r="CC327"/>
  <c r="CC328"/>
  <c r="CC329"/>
  <c r="CC330"/>
  <c r="CC331"/>
  <c r="CC332"/>
  <c r="CC333"/>
  <c r="CC334"/>
  <c r="CC335"/>
  <c r="CC336"/>
  <c r="CC337"/>
  <c r="CC338"/>
  <c r="CC339"/>
  <c r="CC340"/>
  <c r="CC341"/>
  <c r="CC342"/>
  <c r="CC343"/>
  <c r="CC344"/>
  <c r="CC345"/>
  <c r="CC346"/>
  <c r="CC347"/>
  <c r="CC348"/>
  <c r="CC349"/>
  <c r="CC350"/>
  <c r="CC351"/>
  <c r="CC352"/>
  <c r="BY11"/>
  <c r="BY10"/>
  <c r="BY12"/>
  <c r="BY13"/>
  <c r="BY15"/>
  <c r="BY17"/>
  <c r="BY19"/>
  <c r="BY21"/>
  <c r="BY14"/>
  <c r="BY16"/>
  <c r="BY18"/>
  <c r="BY20"/>
  <c r="BY22"/>
  <c r="BY25"/>
  <c r="BY27"/>
  <c r="BY29"/>
  <c r="BY31"/>
  <c r="BY33"/>
  <c r="BY24"/>
  <c r="BY28"/>
  <c r="BY32"/>
  <c r="BY35"/>
  <c r="BY37"/>
  <c r="BY39"/>
  <c r="BY41"/>
  <c r="BY43"/>
  <c r="BY45"/>
  <c r="BY47"/>
  <c r="BY49"/>
  <c r="BY23"/>
  <c r="BY30"/>
  <c r="BY34"/>
  <c r="BY38"/>
  <c r="BY42"/>
  <c r="BY46"/>
  <c r="BY50"/>
  <c r="BY52"/>
  <c r="BY54"/>
  <c r="BY56"/>
  <c r="BY58"/>
  <c r="BY60"/>
  <c r="BY62"/>
  <c r="BY64"/>
  <c r="BY66"/>
  <c r="BY68"/>
  <c r="BY70"/>
  <c r="BY72"/>
  <c r="BY74"/>
  <c r="BY76"/>
  <c r="BY78"/>
  <c r="BY80"/>
  <c r="BY82"/>
  <c r="BY26"/>
  <c r="BY36"/>
  <c r="BY44"/>
  <c r="BY53"/>
  <c r="BY57"/>
  <c r="BY61"/>
  <c r="BY65"/>
  <c r="BY69"/>
  <c r="BY73"/>
  <c r="BY77"/>
  <c r="BY81"/>
  <c r="BY84"/>
  <c r="BY86"/>
  <c r="BY88"/>
  <c r="BY40"/>
  <c r="BY48"/>
  <c r="BY51"/>
  <c r="BY55"/>
  <c r="BY59"/>
  <c r="BY63"/>
  <c r="BY67"/>
  <c r="BY71"/>
  <c r="BY75"/>
  <c r="BY79"/>
  <c r="BY85"/>
  <c r="BY90"/>
  <c r="BY92"/>
  <c r="BY94"/>
  <c r="BY95"/>
  <c r="BY96"/>
  <c r="BY97"/>
  <c r="BY98"/>
  <c r="BY99"/>
  <c r="BY100"/>
  <c r="BY101"/>
  <c r="BY102"/>
  <c r="BY103"/>
  <c r="BY104"/>
  <c r="BY105"/>
  <c r="BY106"/>
  <c r="BY107"/>
  <c r="BY108"/>
  <c r="BY109"/>
  <c r="BY110"/>
  <c r="BY111"/>
  <c r="BY112"/>
  <c r="BY113"/>
  <c r="BY114"/>
  <c r="BY115"/>
  <c r="BY116"/>
  <c r="BY83"/>
  <c r="BY87"/>
  <c r="BY89"/>
  <c r="BY91"/>
  <c r="BY93"/>
  <c r="BY117"/>
  <c r="BY119"/>
  <c r="BY120"/>
  <c r="BY121"/>
  <c r="BY122"/>
  <c r="BY123"/>
  <c r="BY124"/>
  <c r="BY125"/>
  <c r="BY126"/>
  <c r="BY127"/>
  <c r="BY128"/>
  <c r="BY129"/>
  <c r="BY130"/>
  <c r="BY131"/>
  <c r="BY132"/>
  <c r="BY133"/>
  <c r="BY134"/>
  <c r="BY135"/>
  <c r="BY136"/>
  <c r="BY137"/>
  <c r="BY138"/>
  <c r="BY139"/>
  <c r="BY140"/>
  <c r="BY141"/>
  <c r="BY142"/>
  <c r="BY143"/>
  <c r="BY144"/>
  <c r="BY145"/>
  <c r="BY146"/>
  <c r="BY147"/>
  <c r="BY148"/>
  <c r="BY149"/>
  <c r="BY150"/>
  <c r="BY151"/>
  <c r="BY152"/>
  <c r="BY153"/>
  <c r="BY154"/>
  <c r="BY155"/>
  <c r="BY156"/>
  <c r="BY157"/>
  <c r="BY158"/>
  <c r="BY159"/>
  <c r="BY160"/>
  <c r="BY161"/>
  <c r="BY162"/>
  <c r="BY163"/>
  <c r="BY164"/>
  <c r="BY165"/>
  <c r="BY166"/>
  <c r="BY167"/>
  <c r="BY168"/>
  <c r="BY169"/>
  <c r="BY170"/>
  <c r="BY118"/>
  <c r="BY171"/>
  <c r="BY173"/>
  <c r="BY175"/>
  <c r="BY172"/>
  <c r="BY174"/>
  <c r="BY176"/>
  <c r="BY177"/>
  <c r="BY178"/>
  <c r="BY179"/>
  <c r="BY180"/>
  <c r="BY181"/>
  <c r="BY182"/>
  <c r="BY183"/>
  <c r="BY184"/>
  <c r="BY185"/>
  <c r="BY186"/>
  <c r="BY187"/>
  <c r="BY188"/>
  <c r="BY189"/>
  <c r="BY190"/>
  <c r="BY191"/>
  <c r="BY192"/>
  <c r="BY193"/>
  <c r="BY194"/>
  <c r="BY195"/>
  <c r="BY196"/>
  <c r="BY197"/>
  <c r="BY198"/>
  <c r="BY199"/>
  <c r="BY200"/>
  <c r="BY201"/>
  <c r="BY202"/>
  <c r="BY203"/>
  <c r="BY204"/>
  <c r="BY205"/>
  <c r="BY206"/>
  <c r="BY207"/>
  <c r="BY208"/>
  <c r="BY209"/>
  <c r="BY210"/>
  <c r="BY211"/>
  <c r="BY212"/>
  <c r="BY213"/>
  <c r="BY214"/>
  <c r="BY215"/>
  <c r="BY216"/>
  <c r="BY217"/>
  <c r="BY218"/>
  <c r="BY219"/>
  <c r="BY220"/>
  <c r="BY221"/>
  <c r="BY222"/>
  <c r="BY223"/>
  <c r="BY224"/>
  <c r="BY225"/>
  <c r="BY226"/>
  <c r="BY227"/>
  <c r="BY228"/>
  <c r="BY229"/>
  <c r="BY230"/>
  <c r="BY231"/>
  <c r="BY232"/>
  <c r="BY233"/>
  <c r="BY234"/>
  <c r="BY235"/>
  <c r="BY236"/>
  <c r="BY237"/>
  <c r="BY238"/>
  <c r="BY239"/>
  <c r="BY240"/>
  <c r="BY241"/>
  <c r="BY242"/>
  <c r="BY243"/>
  <c r="BY244"/>
  <c r="BY245"/>
  <c r="BY246"/>
  <c r="BY247"/>
  <c r="BY248"/>
  <c r="BY249"/>
  <c r="BY250"/>
  <c r="BY251"/>
  <c r="BY252"/>
  <c r="BY253"/>
  <c r="BY254"/>
  <c r="BY255"/>
  <c r="BY256"/>
  <c r="BY257"/>
  <c r="BY258"/>
  <c r="BY259"/>
  <c r="BY260"/>
  <c r="BY261"/>
  <c r="BY262"/>
  <c r="BY263"/>
  <c r="BY264"/>
  <c r="BY265"/>
  <c r="BY266"/>
  <c r="BY267"/>
  <c r="BY268"/>
  <c r="BY269"/>
  <c r="BY270"/>
  <c r="BY271"/>
  <c r="BY272"/>
  <c r="BY273"/>
  <c r="BY274"/>
  <c r="BY275"/>
  <c r="BY276"/>
  <c r="BY277"/>
  <c r="BY278"/>
  <c r="BY279"/>
  <c r="BY280"/>
  <c r="BY281"/>
  <c r="BY282"/>
  <c r="BY283"/>
  <c r="BY284"/>
  <c r="BY285"/>
  <c r="BY286"/>
  <c r="BY287"/>
  <c r="BY288"/>
  <c r="BY289"/>
  <c r="BY290"/>
  <c r="BY291"/>
  <c r="BY292"/>
  <c r="BY293"/>
  <c r="BY294"/>
  <c r="BY295"/>
  <c r="BY296"/>
  <c r="BY297"/>
  <c r="BY298"/>
  <c r="BY299"/>
  <c r="BY300"/>
  <c r="BY301"/>
  <c r="BY302"/>
  <c r="BY303"/>
  <c r="BY304"/>
  <c r="BY305"/>
  <c r="BY306"/>
  <c r="BY307"/>
  <c r="BY308"/>
  <c r="BY309"/>
  <c r="BY310"/>
  <c r="BY311"/>
  <c r="BY312"/>
  <c r="BY313"/>
  <c r="BY314"/>
  <c r="BY315"/>
  <c r="BY316"/>
  <c r="BY317"/>
  <c r="BY318"/>
  <c r="BY319"/>
  <c r="BY320"/>
  <c r="BY321"/>
  <c r="BY322"/>
  <c r="BY323"/>
  <c r="BY324"/>
  <c r="BY325"/>
  <c r="BY326"/>
  <c r="BY327"/>
  <c r="BY328"/>
  <c r="BY329"/>
  <c r="BY330"/>
  <c r="BY331"/>
  <c r="BY332"/>
  <c r="BY333"/>
  <c r="BY334"/>
  <c r="BY335"/>
  <c r="BY336"/>
  <c r="BY337"/>
  <c r="BY338"/>
  <c r="BY339"/>
  <c r="BY340"/>
  <c r="BY341"/>
  <c r="BY342"/>
  <c r="BY343"/>
  <c r="BY344"/>
  <c r="BY345"/>
  <c r="BY346"/>
  <c r="BY347"/>
  <c r="BY348"/>
  <c r="BY349"/>
  <c r="BY350"/>
  <c r="BY351"/>
  <c r="BY352"/>
  <c r="BU17"/>
  <c r="BU14"/>
  <c r="BU60"/>
  <c r="BU88"/>
  <c r="BU65"/>
  <c r="BU77"/>
  <c r="BU81"/>
  <c r="BU113"/>
  <c r="BU316"/>
  <c r="BU324"/>
  <c r="BU341"/>
  <c r="BU345"/>
  <c r="BQ17"/>
  <c r="BQ14"/>
  <c r="BQ60"/>
  <c r="BQ65"/>
  <c r="BQ77"/>
  <c r="BQ81"/>
  <c r="BQ88"/>
  <c r="BQ113"/>
  <c r="BQ316"/>
  <c r="BQ324"/>
  <c r="BQ341"/>
  <c r="BQ345"/>
  <c r="BM17"/>
  <c r="BM14"/>
  <c r="BM60"/>
  <c r="BM88"/>
  <c r="BM65"/>
  <c r="BM77"/>
  <c r="BM81"/>
  <c r="BM113"/>
  <c r="BM316"/>
  <c r="BM324"/>
  <c r="BM341"/>
  <c r="BM345"/>
  <c r="BI17"/>
  <c r="BI14"/>
  <c r="BI60"/>
  <c r="BI65"/>
  <c r="BI77"/>
  <c r="BI81"/>
  <c r="BI88"/>
  <c r="BI113"/>
  <c r="BI316"/>
  <c r="BI324"/>
  <c r="BI341"/>
  <c r="BI345"/>
  <c r="BE17"/>
  <c r="BE14"/>
  <c r="BE60"/>
  <c r="BE88"/>
  <c r="BE65"/>
  <c r="BE77"/>
  <c r="BE81"/>
  <c r="BE113"/>
  <c r="BE316"/>
  <c r="BE324"/>
  <c r="BE341"/>
  <c r="BE345"/>
  <c r="BA17"/>
  <c r="BA14"/>
  <c r="BA60"/>
  <c r="BA65"/>
  <c r="BA77"/>
  <c r="BA81"/>
  <c r="BA88"/>
  <c r="BA113"/>
  <c r="BA316"/>
  <c r="BA324"/>
  <c r="BA341"/>
  <c r="BA345"/>
  <c r="AW17"/>
  <c r="AW14"/>
  <c r="AW60"/>
  <c r="AW88"/>
  <c r="AW65"/>
  <c r="AW77"/>
  <c r="AW81"/>
  <c r="AW113"/>
  <c r="AW316"/>
  <c r="AW324"/>
  <c r="AW341"/>
  <c r="AW345"/>
  <c r="AS113"/>
  <c r="AS316"/>
  <c r="AS324"/>
  <c r="AS341"/>
  <c r="AS345"/>
  <c r="AS353"/>
  <c r="CY372"/>
  <c r="CU372"/>
  <c r="CQ372"/>
  <c r="CM372"/>
  <c r="CI372"/>
  <c r="CE372"/>
  <c r="CA372"/>
  <c r="BW372"/>
  <c r="BS372"/>
  <c r="BO372"/>
  <c r="BK372"/>
  <c r="BG372"/>
  <c r="BC372"/>
  <c r="AY372"/>
  <c r="AU372"/>
  <c r="AQ372"/>
  <c r="AM372"/>
  <c r="AI372"/>
  <c r="AE372"/>
  <c r="AA372"/>
  <c r="W372"/>
  <c r="S372"/>
  <c r="O372"/>
  <c r="CY371"/>
  <c r="CU371"/>
  <c r="CQ371"/>
  <c r="CM371"/>
  <c r="CI371"/>
  <c r="CE371"/>
  <c r="CA371"/>
  <c r="BW371"/>
  <c r="BS371"/>
  <c r="BO371"/>
  <c r="BK371"/>
  <c r="BG371"/>
  <c r="BC371"/>
  <c r="AY371"/>
  <c r="AU371"/>
  <c r="AQ371"/>
  <c r="AM371"/>
  <c r="AI371"/>
  <c r="AE371"/>
  <c r="AA371"/>
  <c r="W371"/>
  <c r="S371"/>
  <c r="O371"/>
  <c r="CY370"/>
  <c r="CU370"/>
  <c r="CQ370"/>
  <c r="CM370"/>
  <c r="CI370"/>
  <c r="CE370"/>
  <c r="CA370"/>
  <c r="BW370"/>
  <c r="BS370"/>
  <c r="BO370"/>
  <c r="BK370"/>
  <c r="BG370"/>
  <c r="BC370"/>
  <c r="AY370"/>
  <c r="AU370"/>
  <c r="AQ370"/>
  <c r="AM370"/>
  <c r="AI370"/>
  <c r="AE370"/>
  <c r="AA370"/>
  <c r="W370"/>
  <c r="S370"/>
  <c r="O370"/>
  <c r="CY369"/>
  <c r="CU369"/>
  <c r="CQ369"/>
  <c r="CM369"/>
  <c r="CI369"/>
  <c r="CE369"/>
  <c r="CA369"/>
  <c r="CY368"/>
  <c r="CU368"/>
  <c r="CQ368"/>
  <c r="CM368"/>
  <c r="CI368"/>
  <c r="CE368"/>
  <c r="CA368"/>
  <c r="CY367"/>
  <c r="CU367"/>
  <c r="CQ367"/>
  <c r="CM367"/>
  <c r="CI367"/>
  <c r="CE367"/>
  <c r="CA367"/>
  <c r="CY366"/>
  <c r="CU366"/>
  <c r="CQ366"/>
  <c r="CM366"/>
  <c r="CI366"/>
  <c r="CE366"/>
  <c r="CA366"/>
  <c r="CY365"/>
  <c r="CU365"/>
  <c r="CQ365"/>
  <c r="CM365"/>
  <c r="CI365"/>
  <c r="CE365"/>
  <c r="CA365"/>
  <c r="CY364"/>
  <c r="CU364"/>
  <c r="CQ364"/>
  <c r="CM364"/>
  <c r="CI364"/>
  <c r="CE364"/>
  <c r="CA364"/>
  <c r="CY363"/>
  <c r="CU363"/>
  <c r="CQ363"/>
  <c r="CM363"/>
  <c r="CI363"/>
  <c r="CE363"/>
  <c r="CA363"/>
  <c r="CY362"/>
  <c r="CU362"/>
  <c r="CQ362"/>
  <c r="CM362"/>
  <c r="CI362"/>
  <c r="CE362"/>
  <c r="CA362"/>
  <c r="CY361"/>
  <c r="CU361"/>
  <c r="CQ361"/>
  <c r="CM361"/>
  <c r="CI361"/>
  <c r="CE361"/>
  <c r="CA361"/>
  <c r="CY360"/>
  <c r="CU360"/>
  <c r="CQ360"/>
  <c r="CM360"/>
  <c r="CI360"/>
  <c r="CE360"/>
  <c r="CA360"/>
  <c r="CY359"/>
  <c r="CU359"/>
  <c r="CQ359"/>
  <c r="CM359"/>
  <c r="CI359"/>
  <c r="CE359"/>
  <c r="CA359"/>
  <c r="CY358"/>
  <c r="CU358"/>
  <c r="CQ358"/>
  <c r="CM358"/>
  <c r="CI358"/>
  <c r="CE358"/>
  <c r="CA358"/>
  <c r="CY357"/>
  <c r="CU357"/>
  <c r="CQ357"/>
  <c r="CM357"/>
  <c r="CI357"/>
  <c r="CE357"/>
  <c r="CA357"/>
  <c r="BW357"/>
  <c r="BS357"/>
  <c r="BO357"/>
  <c r="BK357"/>
  <c r="BG357"/>
  <c r="BC357"/>
  <c r="AY357"/>
  <c r="AU357"/>
  <c r="AQ357"/>
  <c r="CY356"/>
  <c r="CU356"/>
  <c r="CQ356"/>
  <c r="CM356"/>
  <c r="CI356"/>
  <c r="CE356"/>
  <c r="CA356"/>
  <c r="CY355"/>
  <c r="CU355"/>
  <c r="CQ355"/>
  <c r="CM355"/>
  <c r="CI355"/>
  <c r="CE355"/>
  <c r="CA355"/>
  <c r="CY354"/>
  <c r="CU354"/>
  <c r="CQ354"/>
  <c r="CM354"/>
  <c r="CI354"/>
  <c r="CE354"/>
  <c r="CA354"/>
  <c r="CY353"/>
  <c r="CU353"/>
  <c r="CQ353"/>
  <c r="CM353"/>
  <c r="CI353"/>
  <c r="CE353"/>
  <c r="CA353"/>
  <c r="BW353"/>
  <c r="BS353"/>
  <c r="BO353"/>
  <c r="BK353"/>
  <c r="BG353"/>
  <c r="BC353"/>
  <c r="AY353"/>
  <c r="AU353"/>
  <c r="CU352"/>
  <c r="CM352"/>
  <c r="CE352"/>
  <c r="CY351"/>
  <c r="CQ351"/>
  <c r="CI351"/>
  <c r="CA351"/>
  <c r="CU350"/>
  <c r="CM350"/>
  <c r="CE350"/>
  <c r="CY349"/>
  <c r="CQ349"/>
  <c r="CI349"/>
  <c r="CA349"/>
  <c r="CU348"/>
  <c r="CM348"/>
  <c r="CE348"/>
  <c r="CY347"/>
  <c r="CQ347"/>
  <c r="CI347"/>
  <c r="CA347"/>
  <c r="CU346"/>
  <c r="CM346"/>
  <c r="CE346"/>
  <c r="CY345"/>
  <c r="CQ345"/>
  <c r="CI345"/>
  <c r="CA345"/>
  <c r="BS345"/>
  <c r="BK345"/>
  <c r="BC345"/>
  <c r="AU345"/>
  <c r="CU344"/>
  <c r="CM344"/>
  <c r="CE344"/>
  <c r="CY343"/>
  <c r="CQ343"/>
  <c r="CI343"/>
  <c r="CA343"/>
  <c r="CY10"/>
  <c r="CY11"/>
  <c r="CY14"/>
  <c r="CY16"/>
  <c r="CY18"/>
  <c r="CY20"/>
  <c r="CY12"/>
  <c r="CY13"/>
  <c r="CY15"/>
  <c r="CY17"/>
  <c r="CY19"/>
  <c r="CY21"/>
  <c r="CY22"/>
  <c r="CY24"/>
  <c r="CY26"/>
  <c r="CY28"/>
  <c r="CY30"/>
  <c r="CY32"/>
  <c r="CY25"/>
  <c r="CY29"/>
  <c r="CY34"/>
  <c r="CY36"/>
  <c r="CY38"/>
  <c r="CY40"/>
  <c r="CY42"/>
  <c r="CY44"/>
  <c r="CY46"/>
  <c r="CY48"/>
  <c r="CY27"/>
  <c r="CY35"/>
  <c r="CY39"/>
  <c r="CY43"/>
  <c r="CY47"/>
  <c r="CY51"/>
  <c r="CY53"/>
  <c r="CY55"/>
  <c r="CY57"/>
  <c r="CY59"/>
  <c r="CY61"/>
  <c r="CY63"/>
  <c r="CY65"/>
  <c r="CY67"/>
  <c r="CY69"/>
  <c r="CY71"/>
  <c r="CY73"/>
  <c r="CY75"/>
  <c r="CY77"/>
  <c r="CY79"/>
  <c r="CY81"/>
  <c r="CY23"/>
  <c r="CY33"/>
  <c r="CY41"/>
  <c r="CY49"/>
  <c r="CY50"/>
  <c r="CY54"/>
  <c r="CY58"/>
  <c r="CY62"/>
  <c r="CY66"/>
  <c r="CY70"/>
  <c r="CY74"/>
  <c r="CY78"/>
  <c r="CY82"/>
  <c r="CY83"/>
  <c r="CY85"/>
  <c r="CY87"/>
  <c r="CY31"/>
  <c r="CY37"/>
  <c r="CY45"/>
  <c r="CY52"/>
  <c r="CY56"/>
  <c r="CY60"/>
  <c r="CY64"/>
  <c r="CY68"/>
  <c r="CY72"/>
  <c r="CY76"/>
  <c r="CY80"/>
  <c r="CY86"/>
  <c r="CY89"/>
  <c r="CY91"/>
  <c r="CY93"/>
  <c r="CY84"/>
  <c r="CY88"/>
  <c r="CY90"/>
  <c r="CY92"/>
  <c r="CY94"/>
  <c r="CY95"/>
  <c r="CY96"/>
  <c r="CY97"/>
  <c r="CY98"/>
  <c r="CY99"/>
  <c r="CY100"/>
  <c r="CY101"/>
  <c r="CY102"/>
  <c r="CY103"/>
  <c r="CY104"/>
  <c r="CY105"/>
  <c r="CY106"/>
  <c r="CY107"/>
  <c r="CY108"/>
  <c r="CY109"/>
  <c r="CY110"/>
  <c r="CY111"/>
  <c r="CY112"/>
  <c r="CY113"/>
  <c r="CY114"/>
  <c r="CY115"/>
  <c r="CY116"/>
  <c r="CY117"/>
  <c r="CY118"/>
  <c r="CY119"/>
  <c r="CY120"/>
  <c r="CY121"/>
  <c r="CY122"/>
  <c r="CY123"/>
  <c r="CY124"/>
  <c r="CY125"/>
  <c r="CY126"/>
  <c r="CY127"/>
  <c r="CY128"/>
  <c r="CY129"/>
  <c r="CY130"/>
  <c r="CY131"/>
  <c r="CY132"/>
  <c r="CY133"/>
  <c r="CY134"/>
  <c r="CY135"/>
  <c r="CY136"/>
  <c r="CY137"/>
  <c r="CY138"/>
  <c r="CY139"/>
  <c r="CY140"/>
  <c r="CY141"/>
  <c r="CY142"/>
  <c r="CY143"/>
  <c r="CY144"/>
  <c r="CY145"/>
  <c r="CY146"/>
  <c r="CY147"/>
  <c r="CY148"/>
  <c r="CY149"/>
  <c r="CY150"/>
  <c r="CY151"/>
  <c r="CY152"/>
  <c r="CY153"/>
  <c r="CY154"/>
  <c r="CY155"/>
  <c r="CY156"/>
  <c r="CY157"/>
  <c r="CY158"/>
  <c r="CY159"/>
  <c r="CY160"/>
  <c r="CY161"/>
  <c r="CY162"/>
  <c r="CY163"/>
  <c r="CY164"/>
  <c r="CY165"/>
  <c r="CY166"/>
  <c r="CY167"/>
  <c r="CY168"/>
  <c r="CY169"/>
  <c r="CY170"/>
  <c r="CY171"/>
  <c r="CY172"/>
  <c r="CY173"/>
  <c r="CY174"/>
  <c r="CY175"/>
  <c r="CY176"/>
  <c r="CY177"/>
  <c r="CY178"/>
  <c r="CY179"/>
  <c r="CY180"/>
  <c r="CY181"/>
  <c r="CY182"/>
  <c r="CY183"/>
  <c r="CY184"/>
  <c r="CY185"/>
  <c r="CY186"/>
  <c r="CY187"/>
  <c r="CY188"/>
  <c r="CY189"/>
  <c r="CY190"/>
  <c r="CY191"/>
  <c r="CY192"/>
  <c r="CY193"/>
  <c r="CY194"/>
  <c r="CY195"/>
  <c r="CY196"/>
  <c r="CY197"/>
  <c r="CY198"/>
  <c r="CY199"/>
  <c r="CY200"/>
  <c r="CY201"/>
  <c r="CY202"/>
  <c r="CY203"/>
  <c r="CY204"/>
  <c r="CY205"/>
  <c r="CY206"/>
  <c r="CY207"/>
  <c r="CY208"/>
  <c r="CY209"/>
  <c r="CY210"/>
  <c r="CY211"/>
  <c r="CY212"/>
  <c r="CY213"/>
  <c r="CY214"/>
  <c r="CY215"/>
  <c r="CY216"/>
  <c r="CY217"/>
  <c r="CY218"/>
  <c r="CY219"/>
  <c r="CY220"/>
  <c r="CY221"/>
  <c r="CY222"/>
  <c r="CY223"/>
  <c r="CY224"/>
  <c r="CY225"/>
  <c r="CY226"/>
  <c r="CY227"/>
  <c r="CY228"/>
  <c r="CY229"/>
  <c r="CY230"/>
  <c r="CY231"/>
  <c r="CY232"/>
  <c r="CY234"/>
  <c r="CY235"/>
  <c r="CY236"/>
  <c r="CY237"/>
  <c r="CY238"/>
  <c r="CY239"/>
  <c r="CY240"/>
  <c r="CY241"/>
  <c r="CY242"/>
  <c r="CY243"/>
  <c r="CY244"/>
  <c r="CY245"/>
  <c r="CY246"/>
  <c r="CY247"/>
  <c r="CY248"/>
  <c r="CY249"/>
  <c r="CY250"/>
  <c r="CY251"/>
  <c r="CY252"/>
  <c r="CY253"/>
  <c r="CY254"/>
  <c r="CY255"/>
  <c r="CY256"/>
  <c r="CY257"/>
  <c r="CY258"/>
  <c r="CY259"/>
  <c r="CY260"/>
  <c r="CY261"/>
  <c r="CY262"/>
  <c r="CY263"/>
  <c r="CY264"/>
  <c r="CY265"/>
  <c r="CY266"/>
  <c r="CY267"/>
  <c r="CY268"/>
  <c r="CY269"/>
  <c r="CY270"/>
  <c r="CY271"/>
  <c r="CY272"/>
  <c r="CY273"/>
  <c r="CY274"/>
  <c r="CY275"/>
  <c r="CY276"/>
  <c r="CY277"/>
  <c r="CY278"/>
  <c r="CY279"/>
  <c r="CY280"/>
  <c r="CY281"/>
  <c r="CY282"/>
  <c r="CY283"/>
  <c r="CY284"/>
  <c r="CY285"/>
  <c r="CY286"/>
  <c r="CY287"/>
  <c r="CY288"/>
  <c r="CY289"/>
  <c r="CY290"/>
  <c r="CY291"/>
  <c r="CY292"/>
  <c r="CY293"/>
  <c r="CY294"/>
  <c r="CY295"/>
  <c r="CY296"/>
  <c r="CY297"/>
  <c r="CY298"/>
  <c r="CY299"/>
  <c r="CY300"/>
  <c r="CY301"/>
  <c r="CY302"/>
  <c r="CY303"/>
  <c r="CY304"/>
  <c r="CY305"/>
  <c r="CY306"/>
  <c r="CY307"/>
  <c r="CY308"/>
  <c r="CY309"/>
  <c r="CY310"/>
  <c r="CY311"/>
  <c r="CY312"/>
  <c r="CY313"/>
  <c r="CY314"/>
  <c r="CY315"/>
  <c r="CY316"/>
  <c r="CY317"/>
  <c r="CY318"/>
  <c r="CY319"/>
  <c r="CY320"/>
  <c r="CY321"/>
  <c r="CY322"/>
  <c r="CY323"/>
  <c r="CY324"/>
  <c r="CY325"/>
  <c r="CY326"/>
  <c r="CY327"/>
  <c r="CY328"/>
  <c r="CY329"/>
  <c r="CY330"/>
  <c r="CY331"/>
  <c r="CY332"/>
  <c r="CY333"/>
  <c r="CY334"/>
  <c r="CY335"/>
  <c r="CY336"/>
  <c r="CY337"/>
  <c r="CY338"/>
  <c r="CY339"/>
  <c r="CY340"/>
  <c r="CY233"/>
  <c r="CU10"/>
  <c r="CU11"/>
  <c r="CU12"/>
  <c r="CU14"/>
  <c r="CU16"/>
  <c r="CU18"/>
  <c r="CU20"/>
  <c r="CU13"/>
  <c r="CU15"/>
  <c r="CU17"/>
  <c r="CU19"/>
  <c r="CU21"/>
  <c r="CU24"/>
  <c r="CU26"/>
  <c r="CU28"/>
  <c r="CU30"/>
  <c r="CU32"/>
  <c r="CU22"/>
  <c r="CU23"/>
  <c r="CU27"/>
  <c r="CU31"/>
  <c r="CU34"/>
  <c r="CU36"/>
  <c r="CU38"/>
  <c r="CU40"/>
  <c r="CU42"/>
  <c r="CU44"/>
  <c r="CU46"/>
  <c r="CU48"/>
  <c r="CU25"/>
  <c r="CU33"/>
  <c r="CU37"/>
  <c r="CU41"/>
  <c r="CU45"/>
  <c r="CU49"/>
  <c r="CU51"/>
  <c r="CU53"/>
  <c r="CU55"/>
  <c r="CU57"/>
  <c r="CU59"/>
  <c r="CU61"/>
  <c r="CU63"/>
  <c r="CU65"/>
  <c r="CU67"/>
  <c r="CU69"/>
  <c r="CU71"/>
  <c r="CU73"/>
  <c r="CU75"/>
  <c r="CU77"/>
  <c r="CU79"/>
  <c r="CU81"/>
  <c r="CU39"/>
  <c r="CU47"/>
  <c r="CU52"/>
  <c r="CU56"/>
  <c r="CU60"/>
  <c r="CU64"/>
  <c r="CU68"/>
  <c r="CU72"/>
  <c r="CU76"/>
  <c r="CU80"/>
  <c r="CU83"/>
  <c r="CU85"/>
  <c r="CU87"/>
  <c r="CU29"/>
  <c r="CU35"/>
  <c r="CU43"/>
  <c r="CU50"/>
  <c r="CU54"/>
  <c r="CU58"/>
  <c r="CU62"/>
  <c r="CU66"/>
  <c r="CU70"/>
  <c r="CU74"/>
  <c r="CU78"/>
  <c r="CU82"/>
  <c r="CU84"/>
  <c r="CU88"/>
  <c r="CU89"/>
  <c r="CU91"/>
  <c r="CU93"/>
  <c r="CU86"/>
  <c r="CU90"/>
  <c r="CU92"/>
  <c r="CU94"/>
  <c r="CU95"/>
  <c r="CU96"/>
  <c r="CU97"/>
  <c r="CU98"/>
  <c r="CU99"/>
  <c r="CU100"/>
  <c r="CU101"/>
  <c r="CU102"/>
  <c r="CU103"/>
  <c r="CU104"/>
  <c r="CU105"/>
  <c r="CU106"/>
  <c r="CU107"/>
  <c r="CU108"/>
  <c r="CU109"/>
  <c r="CU110"/>
  <c r="CU111"/>
  <c r="CU112"/>
  <c r="CU113"/>
  <c r="CU114"/>
  <c r="CU115"/>
  <c r="CU116"/>
  <c r="CU117"/>
  <c r="CU118"/>
  <c r="CU119"/>
  <c r="CU120"/>
  <c r="CU121"/>
  <c r="CU122"/>
  <c r="CU123"/>
  <c r="CU124"/>
  <c r="CU125"/>
  <c r="CU126"/>
  <c r="CU127"/>
  <c r="CU128"/>
  <c r="CU129"/>
  <c r="CU130"/>
  <c r="CU131"/>
  <c r="CU132"/>
  <c r="CU133"/>
  <c r="CU134"/>
  <c r="CU135"/>
  <c r="CU136"/>
  <c r="CU137"/>
  <c r="CU138"/>
  <c r="CU139"/>
  <c r="CU140"/>
  <c r="CU141"/>
  <c r="CU142"/>
  <c r="CU143"/>
  <c r="CU144"/>
  <c r="CU145"/>
  <c r="CU146"/>
  <c r="CU147"/>
  <c r="CU148"/>
  <c r="CU149"/>
  <c r="CU150"/>
  <c r="CU151"/>
  <c r="CU152"/>
  <c r="CU153"/>
  <c r="CU154"/>
  <c r="CU155"/>
  <c r="CU156"/>
  <c r="CU157"/>
  <c r="CU158"/>
  <c r="CU159"/>
  <c r="CU160"/>
  <c r="CU161"/>
  <c r="CU162"/>
  <c r="CU163"/>
  <c r="CU164"/>
  <c r="CU165"/>
  <c r="CU166"/>
  <c r="CU167"/>
  <c r="CU168"/>
  <c r="CU169"/>
  <c r="CU170"/>
  <c r="CU171"/>
  <c r="CU172"/>
  <c r="CU173"/>
  <c r="CU174"/>
  <c r="CU175"/>
  <c r="CU176"/>
  <c r="CU177"/>
  <c r="CU178"/>
  <c r="CU179"/>
  <c r="CU180"/>
  <c r="CU181"/>
  <c r="CU182"/>
  <c r="CU183"/>
  <c r="CU184"/>
  <c r="CU185"/>
  <c r="CU186"/>
  <c r="CU187"/>
  <c r="CU188"/>
  <c r="CU189"/>
  <c r="CU190"/>
  <c r="CU191"/>
  <c r="CU192"/>
  <c r="CU193"/>
  <c r="CU194"/>
  <c r="CU195"/>
  <c r="CU196"/>
  <c r="CU197"/>
  <c r="CU198"/>
  <c r="CU199"/>
  <c r="CU200"/>
  <c r="CU201"/>
  <c r="CU202"/>
  <c r="CU203"/>
  <c r="CU204"/>
  <c r="CU205"/>
  <c r="CU206"/>
  <c r="CU207"/>
  <c r="CU208"/>
  <c r="CU209"/>
  <c r="CU210"/>
  <c r="CU211"/>
  <c r="CU212"/>
  <c r="CU213"/>
  <c r="CU214"/>
  <c r="CU215"/>
  <c r="CU216"/>
  <c r="CU217"/>
  <c r="CU218"/>
  <c r="CU219"/>
  <c r="CU220"/>
  <c r="CU221"/>
  <c r="CU222"/>
  <c r="CU223"/>
  <c r="CU224"/>
  <c r="CU225"/>
  <c r="CU226"/>
  <c r="CU227"/>
  <c r="CU228"/>
  <c r="CU229"/>
  <c r="CU230"/>
  <c r="CU231"/>
  <c r="CU232"/>
  <c r="CU233"/>
  <c r="CU235"/>
  <c r="CU236"/>
  <c r="CU237"/>
  <c r="CU238"/>
  <c r="CU239"/>
  <c r="CU240"/>
  <c r="CU241"/>
  <c r="CU242"/>
  <c r="CU243"/>
  <c r="CU244"/>
  <c r="CU245"/>
  <c r="CU246"/>
  <c r="CU247"/>
  <c r="CU248"/>
  <c r="CU249"/>
  <c r="CU250"/>
  <c r="CU251"/>
  <c r="CU252"/>
  <c r="CU253"/>
  <c r="CU254"/>
  <c r="CU255"/>
  <c r="CU256"/>
  <c r="CU257"/>
  <c r="CU258"/>
  <c r="CU259"/>
  <c r="CU260"/>
  <c r="CU261"/>
  <c r="CU262"/>
  <c r="CU263"/>
  <c r="CU264"/>
  <c r="CU265"/>
  <c r="CU266"/>
  <c r="CU267"/>
  <c r="CU268"/>
  <c r="CU269"/>
  <c r="CU270"/>
  <c r="CU271"/>
  <c r="CU272"/>
  <c r="CU273"/>
  <c r="CU274"/>
  <c r="CU275"/>
  <c r="CU276"/>
  <c r="CU277"/>
  <c r="CU278"/>
  <c r="CU279"/>
  <c r="CU280"/>
  <c r="CU281"/>
  <c r="CU282"/>
  <c r="CU283"/>
  <c r="CU284"/>
  <c r="CU285"/>
  <c r="CU286"/>
  <c r="CU287"/>
  <c r="CU288"/>
  <c r="CU289"/>
  <c r="CU290"/>
  <c r="CU291"/>
  <c r="CU292"/>
  <c r="CU293"/>
  <c r="CU294"/>
  <c r="CU295"/>
  <c r="CU296"/>
  <c r="CU297"/>
  <c r="CU298"/>
  <c r="CU299"/>
  <c r="CU300"/>
  <c r="CU301"/>
  <c r="CU302"/>
  <c r="CU303"/>
  <c r="CU304"/>
  <c r="CU305"/>
  <c r="CU306"/>
  <c r="CU307"/>
  <c r="CU308"/>
  <c r="CU309"/>
  <c r="CU310"/>
  <c r="CU311"/>
  <c r="CU312"/>
  <c r="CU313"/>
  <c r="CU314"/>
  <c r="CU315"/>
  <c r="CU316"/>
  <c r="CU317"/>
  <c r="CU318"/>
  <c r="CU319"/>
  <c r="CU320"/>
  <c r="CU321"/>
  <c r="CU322"/>
  <c r="CU323"/>
  <c r="CU324"/>
  <c r="CU325"/>
  <c r="CU326"/>
  <c r="CU327"/>
  <c r="CU328"/>
  <c r="CU329"/>
  <c r="CU330"/>
  <c r="CU331"/>
  <c r="CU332"/>
  <c r="CU333"/>
  <c r="CU334"/>
  <c r="CU335"/>
  <c r="CU336"/>
  <c r="CU337"/>
  <c r="CU338"/>
  <c r="CU339"/>
  <c r="CU340"/>
  <c r="CU234"/>
  <c r="CQ10"/>
  <c r="CQ11"/>
  <c r="CQ14"/>
  <c r="CQ16"/>
  <c r="CQ18"/>
  <c r="CQ20"/>
  <c r="CQ12"/>
  <c r="CQ13"/>
  <c r="CQ15"/>
  <c r="CQ17"/>
  <c r="CQ19"/>
  <c r="CQ21"/>
  <c r="CQ22"/>
  <c r="CQ24"/>
  <c r="CQ26"/>
  <c r="CQ28"/>
  <c r="CQ30"/>
  <c r="CQ32"/>
  <c r="CQ25"/>
  <c r="CQ29"/>
  <c r="CQ34"/>
  <c r="CQ36"/>
  <c r="CQ38"/>
  <c r="CQ40"/>
  <c r="CQ42"/>
  <c r="CQ44"/>
  <c r="CQ46"/>
  <c r="CQ48"/>
  <c r="CQ23"/>
  <c r="CQ31"/>
  <c r="CQ35"/>
  <c r="CQ39"/>
  <c r="CQ43"/>
  <c r="CQ47"/>
  <c r="CQ51"/>
  <c r="CQ53"/>
  <c r="CQ55"/>
  <c r="CQ57"/>
  <c r="CQ59"/>
  <c r="CQ61"/>
  <c r="CQ63"/>
  <c r="CQ65"/>
  <c r="CQ67"/>
  <c r="CQ69"/>
  <c r="CQ71"/>
  <c r="CQ73"/>
  <c r="CQ75"/>
  <c r="CQ77"/>
  <c r="CQ79"/>
  <c r="CQ81"/>
  <c r="CQ37"/>
  <c r="CQ45"/>
  <c r="CQ50"/>
  <c r="CQ54"/>
  <c r="CQ58"/>
  <c r="CQ62"/>
  <c r="CQ66"/>
  <c r="CQ70"/>
  <c r="CQ74"/>
  <c r="CQ78"/>
  <c r="CQ82"/>
  <c r="CQ83"/>
  <c r="CQ85"/>
  <c r="CQ87"/>
  <c r="CQ27"/>
  <c r="CQ33"/>
  <c r="CQ41"/>
  <c r="CQ49"/>
  <c r="CQ52"/>
  <c r="CQ56"/>
  <c r="CQ60"/>
  <c r="CQ64"/>
  <c r="CQ68"/>
  <c r="CQ72"/>
  <c r="CQ76"/>
  <c r="CQ80"/>
  <c r="CQ86"/>
  <c r="CQ89"/>
  <c r="CQ91"/>
  <c r="CQ93"/>
  <c r="CQ84"/>
  <c r="CQ88"/>
  <c r="CQ90"/>
  <c r="CQ92"/>
  <c r="CQ94"/>
  <c r="CQ95"/>
  <c r="CQ96"/>
  <c r="CQ97"/>
  <c r="CQ98"/>
  <c r="CQ99"/>
  <c r="CQ100"/>
  <c r="CQ101"/>
  <c r="CQ102"/>
  <c r="CQ103"/>
  <c r="CQ104"/>
  <c r="CQ105"/>
  <c r="CQ106"/>
  <c r="CQ107"/>
  <c r="CQ108"/>
  <c r="CQ109"/>
  <c r="CQ110"/>
  <c r="CQ111"/>
  <c r="CQ112"/>
  <c r="CQ113"/>
  <c r="CQ114"/>
  <c r="CQ115"/>
  <c r="CQ116"/>
  <c r="CQ117"/>
  <c r="CQ118"/>
  <c r="CQ119"/>
  <c r="CQ120"/>
  <c r="CQ121"/>
  <c r="CQ122"/>
  <c r="CQ123"/>
  <c r="CQ124"/>
  <c r="CQ125"/>
  <c r="CQ126"/>
  <c r="CQ127"/>
  <c r="CQ128"/>
  <c r="CQ129"/>
  <c r="CQ130"/>
  <c r="CQ131"/>
  <c r="CQ132"/>
  <c r="CQ133"/>
  <c r="CQ134"/>
  <c r="CQ135"/>
  <c r="CQ136"/>
  <c r="CQ137"/>
  <c r="CQ138"/>
  <c r="CQ139"/>
  <c r="CQ140"/>
  <c r="CQ141"/>
  <c r="CQ142"/>
  <c r="CQ143"/>
  <c r="CQ144"/>
  <c r="CQ145"/>
  <c r="CQ146"/>
  <c r="CQ147"/>
  <c r="CQ148"/>
  <c r="CQ149"/>
  <c r="CQ150"/>
  <c r="CQ151"/>
  <c r="CQ152"/>
  <c r="CQ153"/>
  <c r="CQ154"/>
  <c r="CQ155"/>
  <c r="CQ156"/>
  <c r="CQ157"/>
  <c r="CQ158"/>
  <c r="CQ159"/>
  <c r="CQ160"/>
  <c r="CQ161"/>
  <c r="CQ162"/>
  <c r="CQ163"/>
  <c r="CQ164"/>
  <c r="CQ165"/>
  <c r="CQ166"/>
  <c r="CQ167"/>
  <c r="CQ168"/>
  <c r="CQ169"/>
  <c r="CQ170"/>
  <c r="CQ171"/>
  <c r="CQ172"/>
  <c r="CQ173"/>
  <c r="CQ174"/>
  <c r="CQ175"/>
  <c r="CQ176"/>
  <c r="CQ177"/>
  <c r="CQ178"/>
  <c r="CQ179"/>
  <c r="CQ180"/>
  <c r="CQ181"/>
  <c r="CQ182"/>
  <c r="CQ183"/>
  <c r="CQ184"/>
  <c r="CQ185"/>
  <c r="CQ186"/>
  <c r="CQ187"/>
  <c r="CQ188"/>
  <c r="CQ189"/>
  <c r="CQ190"/>
  <c r="CQ191"/>
  <c r="CQ192"/>
  <c r="CQ193"/>
  <c r="CQ194"/>
  <c r="CQ195"/>
  <c r="CQ196"/>
  <c r="CQ197"/>
  <c r="CQ198"/>
  <c r="CQ199"/>
  <c r="CQ200"/>
  <c r="CQ201"/>
  <c r="CQ202"/>
  <c r="CQ203"/>
  <c r="CQ204"/>
  <c r="CQ205"/>
  <c r="CQ206"/>
  <c r="CQ207"/>
  <c r="CQ208"/>
  <c r="CQ209"/>
  <c r="CQ210"/>
  <c r="CQ211"/>
  <c r="CQ212"/>
  <c r="CQ213"/>
  <c r="CQ214"/>
  <c r="CQ215"/>
  <c r="CQ216"/>
  <c r="CQ217"/>
  <c r="CQ218"/>
  <c r="CQ219"/>
  <c r="CQ220"/>
  <c r="CQ221"/>
  <c r="CQ222"/>
  <c r="CQ223"/>
  <c r="CQ224"/>
  <c r="CQ225"/>
  <c r="CQ226"/>
  <c r="CQ227"/>
  <c r="CQ228"/>
  <c r="CQ229"/>
  <c r="CQ230"/>
  <c r="CQ231"/>
  <c r="CQ232"/>
  <c r="CQ234"/>
  <c r="CQ235"/>
  <c r="CQ236"/>
  <c r="CQ237"/>
  <c r="CQ238"/>
  <c r="CQ239"/>
  <c r="CQ240"/>
  <c r="CQ241"/>
  <c r="CQ242"/>
  <c r="CQ243"/>
  <c r="CQ244"/>
  <c r="CQ245"/>
  <c r="CQ246"/>
  <c r="CQ247"/>
  <c r="CQ248"/>
  <c r="CQ249"/>
  <c r="CQ250"/>
  <c r="CQ251"/>
  <c r="CQ252"/>
  <c r="CQ253"/>
  <c r="CQ254"/>
  <c r="CQ255"/>
  <c r="CQ256"/>
  <c r="CQ257"/>
  <c r="CQ258"/>
  <c r="CQ259"/>
  <c r="CQ260"/>
  <c r="CQ261"/>
  <c r="CQ262"/>
  <c r="CQ263"/>
  <c r="CQ264"/>
  <c r="CQ265"/>
  <c r="CQ266"/>
  <c r="CQ267"/>
  <c r="CQ268"/>
  <c r="CQ269"/>
  <c r="CQ270"/>
  <c r="CQ271"/>
  <c r="CQ272"/>
  <c r="CQ273"/>
  <c r="CQ274"/>
  <c r="CQ275"/>
  <c r="CQ276"/>
  <c r="CQ277"/>
  <c r="CQ278"/>
  <c r="CQ279"/>
  <c r="CQ280"/>
  <c r="CQ281"/>
  <c r="CQ282"/>
  <c r="CQ283"/>
  <c r="CQ284"/>
  <c r="CQ285"/>
  <c r="CQ286"/>
  <c r="CQ287"/>
  <c r="CQ288"/>
  <c r="CQ289"/>
  <c r="CQ290"/>
  <c r="CQ291"/>
  <c r="CQ292"/>
  <c r="CQ293"/>
  <c r="CQ294"/>
  <c r="CQ295"/>
  <c r="CQ296"/>
  <c r="CQ297"/>
  <c r="CQ298"/>
  <c r="CQ299"/>
  <c r="CQ300"/>
  <c r="CQ301"/>
  <c r="CQ302"/>
  <c r="CQ303"/>
  <c r="CQ304"/>
  <c r="CQ305"/>
  <c r="CQ306"/>
  <c r="CQ307"/>
  <c r="CQ308"/>
  <c r="CQ309"/>
  <c r="CQ310"/>
  <c r="CQ311"/>
  <c r="CQ312"/>
  <c r="CQ313"/>
  <c r="CQ314"/>
  <c r="CQ315"/>
  <c r="CQ316"/>
  <c r="CQ317"/>
  <c r="CQ318"/>
  <c r="CQ319"/>
  <c r="CQ320"/>
  <c r="CQ321"/>
  <c r="CQ322"/>
  <c r="CQ323"/>
  <c r="CQ324"/>
  <c r="CQ325"/>
  <c r="CQ326"/>
  <c r="CQ327"/>
  <c r="CQ328"/>
  <c r="CQ329"/>
  <c r="CQ330"/>
  <c r="CQ331"/>
  <c r="CQ332"/>
  <c r="CQ333"/>
  <c r="CQ334"/>
  <c r="CQ335"/>
  <c r="CQ336"/>
  <c r="CQ337"/>
  <c r="CQ338"/>
  <c r="CQ339"/>
  <c r="CQ340"/>
  <c r="CQ233"/>
  <c r="CM10"/>
  <c r="CM11"/>
  <c r="CM12"/>
  <c r="CM14"/>
  <c r="CM16"/>
  <c r="CM18"/>
  <c r="CM20"/>
  <c r="CM13"/>
  <c r="CM15"/>
  <c r="CM17"/>
  <c r="CM19"/>
  <c r="CM21"/>
  <c r="CM24"/>
  <c r="CM26"/>
  <c r="CM28"/>
  <c r="CM30"/>
  <c r="CM32"/>
  <c r="CM23"/>
  <c r="CM27"/>
  <c r="CM31"/>
  <c r="CM34"/>
  <c r="CM36"/>
  <c r="CM38"/>
  <c r="CM40"/>
  <c r="CM42"/>
  <c r="CM44"/>
  <c r="CM46"/>
  <c r="CM48"/>
  <c r="CM29"/>
  <c r="CM33"/>
  <c r="CM37"/>
  <c r="CM41"/>
  <c r="CM45"/>
  <c r="CM49"/>
  <c r="CM51"/>
  <c r="CM53"/>
  <c r="CM55"/>
  <c r="CM57"/>
  <c r="CM59"/>
  <c r="CM61"/>
  <c r="CM63"/>
  <c r="CM65"/>
  <c r="CM67"/>
  <c r="CM69"/>
  <c r="CM71"/>
  <c r="CM73"/>
  <c r="CM75"/>
  <c r="CM77"/>
  <c r="CM79"/>
  <c r="CM81"/>
  <c r="CM35"/>
  <c r="CM43"/>
  <c r="CM52"/>
  <c r="CM56"/>
  <c r="CM60"/>
  <c r="CM64"/>
  <c r="CM68"/>
  <c r="CM72"/>
  <c r="CM76"/>
  <c r="CM80"/>
  <c r="CM83"/>
  <c r="CM85"/>
  <c r="CM87"/>
  <c r="CM22"/>
  <c r="CM25"/>
  <c r="CM39"/>
  <c r="CM47"/>
  <c r="CM50"/>
  <c r="CM54"/>
  <c r="CM58"/>
  <c r="CM62"/>
  <c r="CM66"/>
  <c r="CM70"/>
  <c r="CM74"/>
  <c r="CM78"/>
  <c r="CM82"/>
  <c r="CM84"/>
  <c r="CM88"/>
  <c r="CM89"/>
  <c r="CM91"/>
  <c r="CM93"/>
  <c r="CM86"/>
  <c r="CM90"/>
  <c r="CM92"/>
  <c r="CM94"/>
  <c r="CM95"/>
  <c r="CM96"/>
  <c r="CM97"/>
  <c r="CM98"/>
  <c r="CM99"/>
  <c r="CM100"/>
  <c r="CM101"/>
  <c r="CM102"/>
  <c r="CM103"/>
  <c r="CM104"/>
  <c r="CM105"/>
  <c r="CM106"/>
  <c r="CM107"/>
  <c r="CM108"/>
  <c r="CM109"/>
  <c r="CM110"/>
  <c r="CM111"/>
  <c r="CM112"/>
  <c r="CM113"/>
  <c r="CM114"/>
  <c r="CM115"/>
  <c r="CM116"/>
  <c r="CM117"/>
  <c r="CM118"/>
  <c r="CM119"/>
  <c r="CM120"/>
  <c r="CM121"/>
  <c r="CM122"/>
  <c r="CM123"/>
  <c r="CM124"/>
  <c r="CM125"/>
  <c r="CM126"/>
  <c r="CM127"/>
  <c r="CM128"/>
  <c r="CM129"/>
  <c r="CM130"/>
  <c r="CM131"/>
  <c r="CM132"/>
  <c r="CM133"/>
  <c r="CM134"/>
  <c r="CM135"/>
  <c r="CM136"/>
  <c r="CM137"/>
  <c r="CM138"/>
  <c r="CM139"/>
  <c r="CM140"/>
  <c r="CM141"/>
  <c r="CM142"/>
  <c r="CM143"/>
  <c r="CM144"/>
  <c r="CM145"/>
  <c r="CM146"/>
  <c r="CM147"/>
  <c r="CM148"/>
  <c r="CM149"/>
  <c r="CM150"/>
  <c r="CM151"/>
  <c r="CM152"/>
  <c r="CM153"/>
  <c r="CM154"/>
  <c r="CM155"/>
  <c r="CM156"/>
  <c r="CM157"/>
  <c r="CM158"/>
  <c r="CM159"/>
  <c r="CM160"/>
  <c r="CM161"/>
  <c r="CM162"/>
  <c r="CM163"/>
  <c r="CM164"/>
  <c r="CM165"/>
  <c r="CM166"/>
  <c r="CM167"/>
  <c r="CM168"/>
  <c r="CM169"/>
  <c r="CM170"/>
  <c r="CM171"/>
  <c r="CM172"/>
  <c r="CM173"/>
  <c r="CM174"/>
  <c r="CM175"/>
  <c r="CM176"/>
  <c r="CM177"/>
  <c r="CM178"/>
  <c r="CM179"/>
  <c r="CM180"/>
  <c r="CM181"/>
  <c r="CM182"/>
  <c r="CM183"/>
  <c r="CM184"/>
  <c r="CM185"/>
  <c r="CM186"/>
  <c r="CM187"/>
  <c r="CM188"/>
  <c r="CM189"/>
  <c r="CM190"/>
  <c r="CM191"/>
  <c r="CM192"/>
  <c r="CM193"/>
  <c r="CM194"/>
  <c r="CM195"/>
  <c r="CM196"/>
  <c r="CM197"/>
  <c r="CM198"/>
  <c r="CM199"/>
  <c r="CM200"/>
  <c r="CM201"/>
  <c r="CM202"/>
  <c r="CM203"/>
  <c r="CM204"/>
  <c r="CM205"/>
  <c r="CM206"/>
  <c r="CM207"/>
  <c r="CM208"/>
  <c r="CM209"/>
  <c r="CM210"/>
  <c r="CM211"/>
  <c r="CM212"/>
  <c r="CM213"/>
  <c r="CM214"/>
  <c r="CM215"/>
  <c r="CM216"/>
  <c r="CM217"/>
  <c r="CM218"/>
  <c r="CM219"/>
  <c r="CM220"/>
  <c r="CM221"/>
  <c r="CM222"/>
  <c r="CM223"/>
  <c r="CM224"/>
  <c r="CM225"/>
  <c r="CM226"/>
  <c r="CM227"/>
  <c r="CM228"/>
  <c r="CM229"/>
  <c r="CM230"/>
  <c r="CM231"/>
  <c r="CM232"/>
  <c r="CM233"/>
  <c r="CM235"/>
  <c r="CM236"/>
  <c r="CM237"/>
  <c r="CM238"/>
  <c r="CM239"/>
  <c r="CM240"/>
  <c r="CM241"/>
  <c r="CM242"/>
  <c r="CM243"/>
  <c r="CM244"/>
  <c r="CM245"/>
  <c r="CM246"/>
  <c r="CM247"/>
  <c r="CM248"/>
  <c r="CM249"/>
  <c r="CM250"/>
  <c r="CM251"/>
  <c r="CM252"/>
  <c r="CM253"/>
  <c r="CM254"/>
  <c r="CM255"/>
  <c r="CM256"/>
  <c r="CM257"/>
  <c r="CM258"/>
  <c r="CM259"/>
  <c r="CM260"/>
  <c r="CM261"/>
  <c r="CM262"/>
  <c r="CM263"/>
  <c r="CM264"/>
  <c r="CM265"/>
  <c r="CM266"/>
  <c r="CM267"/>
  <c r="CM268"/>
  <c r="CM269"/>
  <c r="CM270"/>
  <c r="CM271"/>
  <c r="CM272"/>
  <c r="CM273"/>
  <c r="CM274"/>
  <c r="CM275"/>
  <c r="CM276"/>
  <c r="CM277"/>
  <c r="CM278"/>
  <c r="CM279"/>
  <c r="CM280"/>
  <c r="CM281"/>
  <c r="CM282"/>
  <c r="CM283"/>
  <c r="CM284"/>
  <c r="CM285"/>
  <c r="CM286"/>
  <c r="CM287"/>
  <c r="CM288"/>
  <c r="CM289"/>
  <c r="CM290"/>
  <c r="CM291"/>
  <c r="CM292"/>
  <c r="CM293"/>
  <c r="CM294"/>
  <c r="CM295"/>
  <c r="CM296"/>
  <c r="CM297"/>
  <c r="CM298"/>
  <c r="CM299"/>
  <c r="CM300"/>
  <c r="CM301"/>
  <c r="CM302"/>
  <c r="CM303"/>
  <c r="CM304"/>
  <c r="CM305"/>
  <c r="CM306"/>
  <c r="CM307"/>
  <c r="CM308"/>
  <c r="CM309"/>
  <c r="CM310"/>
  <c r="CM311"/>
  <c r="CM312"/>
  <c r="CM313"/>
  <c r="CM314"/>
  <c r="CM315"/>
  <c r="CM316"/>
  <c r="CM317"/>
  <c r="CM318"/>
  <c r="CM319"/>
  <c r="CM320"/>
  <c r="CM321"/>
  <c r="CM322"/>
  <c r="CM323"/>
  <c r="CM324"/>
  <c r="CM325"/>
  <c r="CM326"/>
  <c r="CM327"/>
  <c r="CM328"/>
  <c r="CM329"/>
  <c r="CM330"/>
  <c r="CM331"/>
  <c r="CM332"/>
  <c r="CM333"/>
  <c r="CM334"/>
  <c r="CM335"/>
  <c r="CM336"/>
  <c r="CM337"/>
  <c r="CM338"/>
  <c r="CM339"/>
  <c r="CM340"/>
  <c r="CM234"/>
  <c r="CI10"/>
  <c r="CI11"/>
  <c r="CI14"/>
  <c r="CI16"/>
  <c r="CI18"/>
  <c r="CI20"/>
  <c r="CI12"/>
  <c r="CI13"/>
  <c r="CI15"/>
  <c r="CI17"/>
  <c r="CI19"/>
  <c r="CI21"/>
  <c r="CI22"/>
  <c r="CI24"/>
  <c r="CI26"/>
  <c r="CI28"/>
  <c r="CI30"/>
  <c r="CI32"/>
  <c r="CI25"/>
  <c r="CI29"/>
  <c r="CI34"/>
  <c r="CI36"/>
  <c r="CI38"/>
  <c r="CI40"/>
  <c r="CI42"/>
  <c r="CI44"/>
  <c r="CI46"/>
  <c r="CI48"/>
  <c r="CI27"/>
  <c r="CI35"/>
  <c r="CI39"/>
  <c r="CI43"/>
  <c r="CI47"/>
  <c r="CI51"/>
  <c r="CI53"/>
  <c r="CI55"/>
  <c r="CI57"/>
  <c r="CI59"/>
  <c r="CI61"/>
  <c r="CI63"/>
  <c r="CI65"/>
  <c r="CI67"/>
  <c r="CI69"/>
  <c r="CI71"/>
  <c r="CI73"/>
  <c r="CI75"/>
  <c r="CI77"/>
  <c r="CI79"/>
  <c r="CI81"/>
  <c r="CI31"/>
  <c r="CI33"/>
  <c r="CI41"/>
  <c r="CI49"/>
  <c r="CI50"/>
  <c r="CI54"/>
  <c r="CI58"/>
  <c r="CI62"/>
  <c r="CI66"/>
  <c r="CI70"/>
  <c r="CI74"/>
  <c r="CI78"/>
  <c r="CI82"/>
  <c r="CI83"/>
  <c r="CI85"/>
  <c r="CI87"/>
  <c r="CI23"/>
  <c r="CI37"/>
  <c r="CI45"/>
  <c r="CI52"/>
  <c r="CI56"/>
  <c r="CI60"/>
  <c r="CI64"/>
  <c r="CI68"/>
  <c r="CI72"/>
  <c r="CI76"/>
  <c r="CI80"/>
  <c r="CI86"/>
  <c r="CI89"/>
  <c r="CI91"/>
  <c r="CI93"/>
  <c r="CI84"/>
  <c r="CI88"/>
  <c r="CI90"/>
  <c r="CI92"/>
  <c r="CI94"/>
  <c r="CI95"/>
  <c r="CI96"/>
  <c r="CI97"/>
  <c r="CI98"/>
  <c r="CI99"/>
  <c r="CI100"/>
  <c r="CI101"/>
  <c r="CI102"/>
  <c r="CI103"/>
  <c r="CI104"/>
  <c r="CI105"/>
  <c r="CI106"/>
  <c r="CI107"/>
  <c r="CI108"/>
  <c r="CI109"/>
  <c r="CI110"/>
  <c r="CI111"/>
  <c r="CI112"/>
  <c r="CI113"/>
  <c r="CI114"/>
  <c r="CI115"/>
  <c r="CI116"/>
  <c r="CI117"/>
  <c r="CI118"/>
  <c r="CI119"/>
  <c r="CI120"/>
  <c r="CI121"/>
  <c r="CI122"/>
  <c r="CI123"/>
  <c r="CI124"/>
  <c r="CI125"/>
  <c r="CI126"/>
  <c r="CI127"/>
  <c r="CI128"/>
  <c r="CI129"/>
  <c r="CI130"/>
  <c r="CI131"/>
  <c r="CI132"/>
  <c r="CI133"/>
  <c r="CI134"/>
  <c r="CI135"/>
  <c r="CI136"/>
  <c r="CI137"/>
  <c r="CI138"/>
  <c r="CI139"/>
  <c r="CI140"/>
  <c r="CI141"/>
  <c r="CI142"/>
  <c r="CI143"/>
  <c r="CI144"/>
  <c r="CI145"/>
  <c r="CI146"/>
  <c r="CI147"/>
  <c r="CI148"/>
  <c r="CI149"/>
  <c r="CI150"/>
  <c r="CI151"/>
  <c r="CI152"/>
  <c r="CI153"/>
  <c r="CI154"/>
  <c r="CI155"/>
  <c r="CI156"/>
  <c r="CI157"/>
  <c r="CI158"/>
  <c r="CI159"/>
  <c r="CI160"/>
  <c r="CI161"/>
  <c r="CI162"/>
  <c r="CI163"/>
  <c r="CI164"/>
  <c r="CI165"/>
  <c r="CI166"/>
  <c r="CI167"/>
  <c r="CI168"/>
  <c r="CI169"/>
  <c r="CI170"/>
  <c r="CI171"/>
  <c r="CI172"/>
  <c r="CI173"/>
  <c r="CI174"/>
  <c r="CI175"/>
  <c r="CI176"/>
  <c r="CI177"/>
  <c r="CI178"/>
  <c r="CI179"/>
  <c r="CI180"/>
  <c r="CI181"/>
  <c r="CI182"/>
  <c r="CI183"/>
  <c r="CI184"/>
  <c r="CI185"/>
  <c r="CI186"/>
  <c r="CI187"/>
  <c r="CI188"/>
  <c r="CI189"/>
  <c r="CI190"/>
  <c r="CI191"/>
  <c r="CI192"/>
  <c r="CI193"/>
  <c r="CI194"/>
  <c r="CI195"/>
  <c r="CI196"/>
  <c r="CI197"/>
  <c r="CI198"/>
  <c r="CI199"/>
  <c r="CI200"/>
  <c r="CI201"/>
  <c r="CI202"/>
  <c r="CI203"/>
  <c r="CI204"/>
  <c r="CI205"/>
  <c r="CI206"/>
  <c r="CI207"/>
  <c r="CI208"/>
  <c r="CI209"/>
  <c r="CI210"/>
  <c r="CI211"/>
  <c r="CI212"/>
  <c r="CI213"/>
  <c r="CI214"/>
  <c r="CI215"/>
  <c r="CI216"/>
  <c r="CI217"/>
  <c r="CI218"/>
  <c r="CI219"/>
  <c r="CI220"/>
  <c r="CI221"/>
  <c r="CI222"/>
  <c r="CI223"/>
  <c r="CI224"/>
  <c r="CI225"/>
  <c r="CI226"/>
  <c r="CI227"/>
  <c r="CI228"/>
  <c r="CI229"/>
  <c r="CI230"/>
  <c r="CI231"/>
  <c r="CI232"/>
  <c r="CI234"/>
  <c r="CI235"/>
  <c r="CI236"/>
  <c r="CI237"/>
  <c r="CI238"/>
  <c r="CI239"/>
  <c r="CI240"/>
  <c r="CI241"/>
  <c r="CI242"/>
  <c r="CI243"/>
  <c r="CI244"/>
  <c r="CI245"/>
  <c r="CI246"/>
  <c r="CI247"/>
  <c r="CI248"/>
  <c r="CI249"/>
  <c r="CI250"/>
  <c r="CI251"/>
  <c r="CI252"/>
  <c r="CI253"/>
  <c r="CI254"/>
  <c r="CI255"/>
  <c r="CI256"/>
  <c r="CI257"/>
  <c r="CI258"/>
  <c r="CI259"/>
  <c r="CI260"/>
  <c r="CI261"/>
  <c r="CI262"/>
  <c r="CI263"/>
  <c r="CI264"/>
  <c r="CI265"/>
  <c r="CI266"/>
  <c r="CI267"/>
  <c r="CI268"/>
  <c r="CI269"/>
  <c r="CI270"/>
  <c r="CI271"/>
  <c r="CI272"/>
  <c r="CI273"/>
  <c r="CI274"/>
  <c r="CI275"/>
  <c r="CI276"/>
  <c r="CI277"/>
  <c r="CI278"/>
  <c r="CI279"/>
  <c r="CI280"/>
  <c r="CI281"/>
  <c r="CI282"/>
  <c r="CI283"/>
  <c r="CI284"/>
  <c r="CI285"/>
  <c r="CI286"/>
  <c r="CI287"/>
  <c r="CI288"/>
  <c r="CI289"/>
  <c r="CI290"/>
  <c r="CI291"/>
  <c r="CI292"/>
  <c r="CI293"/>
  <c r="CI294"/>
  <c r="CI295"/>
  <c r="CI296"/>
  <c r="CI297"/>
  <c r="CI298"/>
  <c r="CI299"/>
  <c r="CI300"/>
  <c r="CI301"/>
  <c r="CI302"/>
  <c r="CI303"/>
  <c r="CI304"/>
  <c r="CI305"/>
  <c r="CI306"/>
  <c r="CI307"/>
  <c r="CI308"/>
  <c r="CI309"/>
  <c r="CI310"/>
  <c r="CI311"/>
  <c r="CI312"/>
  <c r="CI313"/>
  <c r="CI314"/>
  <c r="CI315"/>
  <c r="CI316"/>
  <c r="CI317"/>
  <c r="CI318"/>
  <c r="CI319"/>
  <c r="CI320"/>
  <c r="CI321"/>
  <c r="CI322"/>
  <c r="CI323"/>
  <c r="CI324"/>
  <c r="CI325"/>
  <c r="CI326"/>
  <c r="CI327"/>
  <c r="CI328"/>
  <c r="CI329"/>
  <c r="CI330"/>
  <c r="CI331"/>
  <c r="CI332"/>
  <c r="CI333"/>
  <c r="CI334"/>
  <c r="CI335"/>
  <c r="CI336"/>
  <c r="CI337"/>
  <c r="CI338"/>
  <c r="CI339"/>
  <c r="CI340"/>
  <c r="CI233"/>
  <c r="CE10"/>
  <c r="CE11"/>
  <c r="CE12"/>
  <c r="CE14"/>
  <c r="CE16"/>
  <c r="CE18"/>
  <c r="CE20"/>
  <c r="CE13"/>
  <c r="CE15"/>
  <c r="CE17"/>
  <c r="CE19"/>
  <c r="CE21"/>
  <c r="CE24"/>
  <c r="CE26"/>
  <c r="CE28"/>
  <c r="CE30"/>
  <c r="CE32"/>
  <c r="CE22"/>
  <c r="CE23"/>
  <c r="CE27"/>
  <c r="CE31"/>
  <c r="CE34"/>
  <c r="CE36"/>
  <c r="CE38"/>
  <c r="CE40"/>
  <c r="CE42"/>
  <c r="CE44"/>
  <c r="CE46"/>
  <c r="CE48"/>
  <c r="CE25"/>
  <c r="CE33"/>
  <c r="CE37"/>
  <c r="CE41"/>
  <c r="CE45"/>
  <c r="CE49"/>
  <c r="CE51"/>
  <c r="CE53"/>
  <c r="CE55"/>
  <c r="CE57"/>
  <c r="CE59"/>
  <c r="CE61"/>
  <c r="CE63"/>
  <c r="CE65"/>
  <c r="CE67"/>
  <c r="CE69"/>
  <c r="CE71"/>
  <c r="CE73"/>
  <c r="CE75"/>
  <c r="CE77"/>
  <c r="CE79"/>
  <c r="CE81"/>
  <c r="CE29"/>
  <c r="CE39"/>
  <c r="CE47"/>
  <c r="CE52"/>
  <c r="CE56"/>
  <c r="CE60"/>
  <c r="CE64"/>
  <c r="CE68"/>
  <c r="CE72"/>
  <c r="CE76"/>
  <c r="CE80"/>
  <c r="CE83"/>
  <c r="CE85"/>
  <c r="CE87"/>
  <c r="CE35"/>
  <c r="CE43"/>
  <c r="CE50"/>
  <c r="CE54"/>
  <c r="CE58"/>
  <c r="CE62"/>
  <c r="CE66"/>
  <c r="CE70"/>
  <c r="CE74"/>
  <c r="CE78"/>
  <c r="CE82"/>
  <c r="CE84"/>
  <c r="CE88"/>
  <c r="CE89"/>
  <c r="CE91"/>
  <c r="CE93"/>
  <c r="CE86"/>
  <c r="CE90"/>
  <c r="CE92"/>
  <c r="CE94"/>
  <c r="CE95"/>
  <c r="CE96"/>
  <c r="CE97"/>
  <c r="CE98"/>
  <c r="CE99"/>
  <c r="CE100"/>
  <c r="CE101"/>
  <c r="CE102"/>
  <c r="CE103"/>
  <c r="CE104"/>
  <c r="CE105"/>
  <c r="CE106"/>
  <c r="CE107"/>
  <c r="CE108"/>
  <c r="CE109"/>
  <c r="CE110"/>
  <c r="CE111"/>
  <c r="CE112"/>
  <c r="CE113"/>
  <c r="CE114"/>
  <c r="CE115"/>
  <c r="CE116"/>
  <c r="CE117"/>
  <c r="CE118"/>
  <c r="CE119"/>
  <c r="CE120"/>
  <c r="CE121"/>
  <c r="CE122"/>
  <c r="CE123"/>
  <c r="CE124"/>
  <c r="CE125"/>
  <c r="CE126"/>
  <c r="CE127"/>
  <c r="CE128"/>
  <c r="CE129"/>
  <c r="CE130"/>
  <c r="CE131"/>
  <c r="CE132"/>
  <c r="CE133"/>
  <c r="CE134"/>
  <c r="CE135"/>
  <c r="CE136"/>
  <c r="CE137"/>
  <c r="CE138"/>
  <c r="CE139"/>
  <c r="CE140"/>
  <c r="CE141"/>
  <c r="CE142"/>
  <c r="CE143"/>
  <c r="CE144"/>
  <c r="CE145"/>
  <c r="CE146"/>
  <c r="CE147"/>
  <c r="CE148"/>
  <c r="CE149"/>
  <c r="CE150"/>
  <c r="CE151"/>
  <c r="CE152"/>
  <c r="CE153"/>
  <c r="CE154"/>
  <c r="CE155"/>
  <c r="CE156"/>
  <c r="CE157"/>
  <c r="CE158"/>
  <c r="CE159"/>
  <c r="CE160"/>
  <c r="CE161"/>
  <c r="CE162"/>
  <c r="CE163"/>
  <c r="CE164"/>
  <c r="CE165"/>
  <c r="CE166"/>
  <c r="CE167"/>
  <c r="CE168"/>
  <c r="CE169"/>
  <c r="CE170"/>
  <c r="CE171"/>
  <c r="CE172"/>
  <c r="CE173"/>
  <c r="CE174"/>
  <c r="CE175"/>
  <c r="CE176"/>
  <c r="CE177"/>
  <c r="CE178"/>
  <c r="CE179"/>
  <c r="CE180"/>
  <c r="CE181"/>
  <c r="CE182"/>
  <c r="CE183"/>
  <c r="CE184"/>
  <c r="CE185"/>
  <c r="CE186"/>
  <c r="CE187"/>
  <c r="CE188"/>
  <c r="CE189"/>
  <c r="CE190"/>
  <c r="CE191"/>
  <c r="CE192"/>
  <c r="CE193"/>
  <c r="CE194"/>
  <c r="CE195"/>
  <c r="CE196"/>
  <c r="CE197"/>
  <c r="CE198"/>
  <c r="CE199"/>
  <c r="CE200"/>
  <c r="CE201"/>
  <c r="CE202"/>
  <c r="CE203"/>
  <c r="CE204"/>
  <c r="CE205"/>
  <c r="CE206"/>
  <c r="CE207"/>
  <c r="CE208"/>
  <c r="CE209"/>
  <c r="CE210"/>
  <c r="CE211"/>
  <c r="CE212"/>
  <c r="CE213"/>
  <c r="CE214"/>
  <c r="CE215"/>
  <c r="CE216"/>
  <c r="CE217"/>
  <c r="CE218"/>
  <c r="CE219"/>
  <c r="CE220"/>
  <c r="CE221"/>
  <c r="CE222"/>
  <c r="CE223"/>
  <c r="CE224"/>
  <c r="CE225"/>
  <c r="CE226"/>
  <c r="CE227"/>
  <c r="CE228"/>
  <c r="CE229"/>
  <c r="CE230"/>
  <c r="CE231"/>
  <c r="CE232"/>
  <c r="CE233"/>
  <c r="CE235"/>
  <c r="CE236"/>
  <c r="CE237"/>
  <c r="CE238"/>
  <c r="CE239"/>
  <c r="CE240"/>
  <c r="CE241"/>
  <c r="CE242"/>
  <c r="CE243"/>
  <c r="CE244"/>
  <c r="CE245"/>
  <c r="CE246"/>
  <c r="CE247"/>
  <c r="CE248"/>
  <c r="CE249"/>
  <c r="CE250"/>
  <c r="CE251"/>
  <c r="CE252"/>
  <c r="CE253"/>
  <c r="CE254"/>
  <c r="CE255"/>
  <c r="CE256"/>
  <c r="CE257"/>
  <c r="CE258"/>
  <c r="CE259"/>
  <c r="CE260"/>
  <c r="CE261"/>
  <c r="CE262"/>
  <c r="CE263"/>
  <c r="CE264"/>
  <c r="CE265"/>
  <c r="CE266"/>
  <c r="CE267"/>
  <c r="CE268"/>
  <c r="CE269"/>
  <c r="CE270"/>
  <c r="CE271"/>
  <c r="CE272"/>
  <c r="CE273"/>
  <c r="CE274"/>
  <c r="CE275"/>
  <c r="CE276"/>
  <c r="CE277"/>
  <c r="CE278"/>
  <c r="CE279"/>
  <c r="CE280"/>
  <c r="CE281"/>
  <c r="CE282"/>
  <c r="CE283"/>
  <c r="CE284"/>
  <c r="CE285"/>
  <c r="CE286"/>
  <c r="CE287"/>
  <c r="CE288"/>
  <c r="CE289"/>
  <c r="CE290"/>
  <c r="CE291"/>
  <c r="CE292"/>
  <c r="CE293"/>
  <c r="CE294"/>
  <c r="CE295"/>
  <c r="CE296"/>
  <c r="CE297"/>
  <c r="CE298"/>
  <c r="CE299"/>
  <c r="CE300"/>
  <c r="CE301"/>
  <c r="CE302"/>
  <c r="CE303"/>
  <c r="CE304"/>
  <c r="CE305"/>
  <c r="CE306"/>
  <c r="CE307"/>
  <c r="CE308"/>
  <c r="CE309"/>
  <c r="CE310"/>
  <c r="CE311"/>
  <c r="CE312"/>
  <c r="CE313"/>
  <c r="CE314"/>
  <c r="CE315"/>
  <c r="CE316"/>
  <c r="CE317"/>
  <c r="CE318"/>
  <c r="CE319"/>
  <c r="CE320"/>
  <c r="CE321"/>
  <c r="CE322"/>
  <c r="CE323"/>
  <c r="CE324"/>
  <c r="CE325"/>
  <c r="CE326"/>
  <c r="CE327"/>
  <c r="CE328"/>
  <c r="CE329"/>
  <c r="CE330"/>
  <c r="CE331"/>
  <c r="CE332"/>
  <c r="CE333"/>
  <c r="CE334"/>
  <c r="CE335"/>
  <c r="CE336"/>
  <c r="CE337"/>
  <c r="CE338"/>
  <c r="CE339"/>
  <c r="CE340"/>
  <c r="CE234"/>
  <c r="CA10"/>
  <c r="CA11"/>
  <c r="CA14"/>
  <c r="CA16"/>
  <c r="CA18"/>
  <c r="CA20"/>
  <c r="CA12"/>
  <c r="CA13"/>
  <c r="CA15"/>
  <c r="CA17"/>
  <c r="CA19"/>
  <c r="CA21"/>
  <c r="CA23"/>
  <c r="CA22"/>
  <c r="CA24"/>
  <c r="CA26"/>
  <c r="CA28"/>
  <c r="CA30"/>
  <c r="CA32"/>
  <c r="CA25"/>
  <c r="CA29"/>
  <c r="CA33"/>
  <c r="CA34"/>
  <c r="CA36"/>
  <c r="CA38"/>
  <c r="CA40"/>
  <c r="CA42"/>
  <c r="CA44"/>
  <c r="CA46"/>
  <c r="CA48"/>
  <c r="CA31"/>
  <c r="CA35"/>
  <c r="CA39"/>
  <c r="CA43"/>
  <c r="CA47"/>
  <c r="CA51"/>
  <c r="CA53"/>
  <c r="CA55"/>
  <c r="CA57"/>
  <c r="CA59"/>
  <c r="CA61"/>
  <c r="CA63"/>
  <c r="CA65"/>
  <c r="CA67"/>
  <c r="CA69"/>
  <c r="CA71"/>
  <c r="CA73"/>
  <c r="CA75"/>
  <c r="CA77"/>
  <c r="CA79"/>
  <c r="CA81"/>
  <c r="CA27"/>
  <c r="CA37"/>
  <c r="CA45"/>
  <c r="CA50"/>
  <c r="CA54"/>
  <c r="CA58"/>
  <c r="CA62"/>
  <c r="CA66"/>
  <c r="CA70"/>
  <c r="CA74"/>
  <c r="CA78"/>
  <c r="CA82"/>
  <c r="CA83"/>
  <c r="CA85"/>
  <c r="CA87"/>
  <c r="CA41"/>
  <c r="CA49"/>
  <c r="CA52"/>
  <c r="CA56"/>
  <c r="CA60"/>
  <c r="CA64"/>
  <c r="CA68"/>
  <c r="CA72"/>
  <c r="CA76"/>
  <c r="CA80"/>
  <c r="CA86"/>
  <c r="CA89"/>
  <c r="CA91"/>
  <c r="CA93"/>
  <c r="CA84"/>
  <c r="CA88"/>
  <c r="CA90"/>
  <c r="CA92"/>
  <c r="CA94"/>
  <c r="CA95"/>
  <c r="CA96"/>
  <c r="CA97"/>
  <c r="CA98"/>
  <c r="CA99"/>
  <c r="CA100"/>
  <c r="CA101"/>
  <c r="CA102"/>
  <c r="CA103"/>
  <c r="CA104"/>
  <c r="CA105"/>
  <c r="CA106"/>
  <c r="CA107"/>
  <c r="CA108"/>
  <c r="CA109"/>
  <c r="CA110"/>
  <c r="CA111"/>
  <c r="CA112"/>
  <c r="CA113"/>
  <c r="CA114"/>
  <c r="CA115"/>
  <c r="CA116"/>
  <c r="CA117"/>
  <c r="CA118"/>
  <c r="CA119"/>
  <c r="CA120"/>
  <c r="CA121"/>
  <c r="CA122"/>
  <c r="CA123"/>
  <c r="CA124"/>
  <c r="CA125"/>
  <c r="CA126"/>
  <c r="CA127"/>
  <c r="CA128"/>
  <c r="CA129"/>
  <c r="CA130"/>
  <c r="CA131"/>
  <c r="CA132"/>
  <c r="CA133"/>
  <c r="CA134"/>
  <c r="CA135"/>
  <c r="CA136"/>
  <c r="CA137"/>
  <c r="CA138"/>
  <c r="CA139"/>
  <c r="CA140"/>
  <c r="CA141"/>
  <c r="CA142"/>
  <c r="CA143"/>
  <c r="CA144"/>
  <c r="CA145"/>
  <c r="CA146"/>
  <c r="CA147"/>
  <c r="CA148"/>
  <c r="CA149"/>
  <c r="CA150"/>
  <c r="CA151"/>
  <c r="CA152"/>
  <c r="CA153"/>
  <c r="CA154"/>
  <c r="CA155"/>
  <c r="CA156"/>
  <c r="CA157"/>
  <c r="CA158"/>
  <c r="CA159"/>
  <c r="CA160"/>
  <c r="CA161"/>
  <c r="CA162"/>
  <c r="CA163"/>
  <c r="CA164"/>
  <c r="CA165"/>
  <c r="CA166"/>
  <c r="CA167"/>
  <c r="CA168"/>
  <c r="CA169"/>
  <c r="CA170"/>
  <c r="CA171"/>
  <c r="CA172"/>
  <c r="CA173"/>
  <c r="CA174"/>
  <c r="CA175"/>
  <c r="CA176"/>
  <c r="CA177"/>
  <c r="CA178"/>
  <c r="CA179"/>
  <c r="CA180"/>
  <c r="CA181"/>
  <c r="CA182"/>
  <c r="CA183"/>
  <c r="CA184"/>
  <c r="CA185"/>
  <c r="CA186"/>
  <c r="CA187"/>
  <c r="CA188"/>
  <c r="CA189"/>
  <c r="CA190"/>
  <c r="CA191"/>
  <c r="CA192"/>
  <c r="CA193"/>
  <c r="CA194"/>
  <c r="CA195"/>
  <c r="CA196"/>
  <c r="CA197"/>
  <c r="CA198"/>
  <c r="CA199"/>
  <c r="CA200"/>
  <c r="CA201"/>
  <c r="CA202"/>
  <c r="CA203"/>
  <c r="CA204"/>
  <c r="CA205"/>
  <c r="CA206"/>
  <c r="CA207"/>
  <c r="CA208"/>
  <c r="CA209"/>
  <c r="CA210"/>
  <c r="CA211"/>
  <c r="CA212"/>
  <c r="CA213"/>
  <c r="CA214"/>
  <c r="CA215"/>
  <c r="CA216"/>
  <c r="CA217"/>
  <c r="CA218"/>
  <c r="CA219"/>
  <c r="CA220"/>
  <c r="CA221"/>
  <c r="CA222"/>
  <c r="CA223"/>
  <c r="CA224"/>
  <c r="CA225"/>
  <c r="CA226"/>
  <c r="CA227"/>
  <c r="CA228"/>
  <c r="CA229"/>
  <c r="CA230"/>
  <c r="CA231"/>
  <c r="CA232"/>
  <c r="CA233"/>
  <c r="CA234"/>
  <c r="CA235"/>
  <c r="CA236"/>
  <c r="CA237"/>
  <c r="CA238"/>
  <c r="CA239"/>
  <c r="CA240"/>
  <c r="CA241"/>
  <c r="CA242"/>
  <c r="CA243"/>
  <c r="CA244"/>
  <c r="CA245"/>
  <c r="CA246"/>
  <c r="CA247"/>
  <c r="CA248"/>
  <c r="CA249"/>
  <c r="CA250"/>
  <c r="CA251"/>
  <c r="CA252"/>
  <c r="CA253"/>
  <c r="CA254"/>
  <c r="CA255"/>
  <c r="CA256"/>
  <c r="CA257"/>
  <c r="CA258"/>
  <c r="CA259"/>
  <c r="CA260"/>
  <c r="CA261"/>
  <c r="CA262"/>
  <c r="CA263"/>
  <c r="CA264"/>
  <c r="CA265"/>
  <c r="CA266"/>
  <c r="CA267"/>
  <c r="CA268"/>
  <c r="CA269"/>
  <c r="CA270"/>
  <c r="CA271"/>
  <c r="CA272"/>
  <c r="CA273"/>
  <c r="CA274"/>
  <c r="CA275"/>
  <c r="CA276"/>
  <c r="CA277"/>
  <c r="CA278"/>
  <c r="CA279"/>
  <c r="CA280"/>
  <c r="CA281"/>
  <c r="CA282"/>
  <c r="CA283"/>
  <c r="CA284"/>
  <c r="CA285"/>
  <c r="CA286"/>
  <c r="CA287"/>
  <c r="CA288"/>
  <c r="CA289"/>
  <c r="CA290"/>
  <c r="CA291"/>
  <c r="CA292"/>
  <c r="CA293"/>
  <c r="CA294"/>
  <c r="CA295"/>
  <c r="CA296"/>
  <c r="CA297"/>
  <c r="CA298"/>
  <c r="CA299"/>
  <c r="CA300"/>
  <c r="CA301"/>
  <c r="CA302"/>
  <c r="CA303"/>
  <c r="CA304"/>
  <c r="CA305"/>
  <c r="CA306"/>
  <c r="CA307"/>
  <c r="CA308"/>
  <c r="CA309"/>
  <c r="CA310"/>
  <c r="CA311"/>
  <c r="CA312"/>
  <c r="CA313"/>
  <c r="CA314"/>
  <c r="CA315"/>
  <c r="CA316"/>
  <c r="CA317"/>
  <c r="CA318"/>
  <c r="CA319"/>
  <c r="CA320"/>
  <c r="CA321"/>
  <c r="CA322"/>
  <c r="CA323"/>
  <c r="CA324"/>
  <c r="CA325"/>
  <c r="CA326"/>
  <c r="CA327"/>
  <c r="CA328"/>
  <c r="CA329"/>
  <c r="CA330"/>
  <c r="CA331"/>
  <c r="CA332"/>
  <c r="CA333"/>
  <c r="CA334"/>
  <c r="CA335"/>
  <c r="CA336"/>
  <c r="CA337"/>
  <c r="CA338"/>
  <c r="CA339"/>
  <c r="CA340"/>
  <c r="BW14"/>
  <c r="BW17"/>
  <c r="BW65"/>
  <c r="BW77"/>
  <c r="BW81"/>
  <c r="BW60"/>
  <c r="BW88"/>
  <c r="BW113"/>
  <c r="BW316"/>
  <c r="BW324"/>
  <c r="BS14"/>
  <c r="BS17"/>
  <c r="BS65"/>
  <c r="BS77"/>
  <c r="BS81"/>
  <c r="BS60"/>
  <c r="BS88"/>
  <c r="BS113"/>
  <c r="BS316"/>
  <c r="BS324"/>
  <c r="BO14"/>
  <c r="BO17"/>
  <c r="BO65"/>
  <c r="BO77"/>
  <c r="BO81"/>
  <c r="BO60"/>
  <c r="BO88"/>
  <c r="BO113"/>
  <c r="BO316"/>
  <c r="BO324"/>
  <c r="BK14"/>
  <c r="BK17"/>
  <c r="BK65"/>
  <c r="BK77"/>
  <c r="BK81"/>
  <c r="BK60"/>
  <c r="BK88"/>
  <c r="BK113"/>
  <c r="BK316"/>
  <c r="BK324"/>
  <c r="BG14"/>
  <c r="BG17"/>
  <c r="BG65"/>
  <c r="BG77"/>
  <c r="BG81"/>
  <c r="BG60"/>
  <c r="BG88"/>
  <c r="BG113"/>
  <c r="BG316"/>
  <c r="BG324"/>
  <c r="BC14"/>
  <c r="BC17"/>
  <c r="BC65"/>
  <c r="BC77"/>
  <c r="BC81"/>
  <c r="BC60"/>
  <c r="BC88"/>
  <c r="BC113"/>
  <c r="BC316"/>
  <c r="BC324"/>
  <c r="BC341"/>
  <c r="AY14"/>
  <c r="AY17"/>
  <c r="AY65"/>
  <c r="AY77"/>
  <c r="AY81"/>
  <c r="AY60"/>
  <c r="AY88"/>
  <c r="AY113"/>
  <c r="AY316"/>
  <c r="AY324"/>
  <c r="AY341"/>
  <c r="AU14"/>
  <c r="AU17"/>
  <c r="AU65"/>
  <c r="AU77"/>
  <c r="AU60"/>
  <c r="AU113"/>
  <c r="AU316"/>
  <c r="AU324"/>
  <c r="AU341"/>
  <c r="AQ113"/>
  <c r="AQ316"/>
  <c r="AQ324"/>
  <c r="AQ341"/>
  <c r="CW372"/>
  <c r="CS372"/>
  <c r="CO372"/>
  <c r="CK372"/>
  <c r="CG372"/>
  <c r="CC372"/>
  <c r="BY372"/>
  <c r="BU372"/>
  <c r="BQ372"/>
  <c r="BM372"/>
  <c r="BI372"/>
  <c r="BE372"/>
  <c r="BA372"/>
  <c r="AW372"/>
  <c r="AS372"/>
  <c r="AO372"/>
  <c r="AK372"/>
  <c r="AG372"/>
  <c r="AC372"/>
  <c r="Y372"/>
  <c r="U372"/>
  <c r="Q372"/>
  <c r="M372"/>
  <c r="CW371"/>
  <c r="CS371"/>
  <c r="CO371"/>
  <c r="CK371"/>
  <c r="CG371"/>
  <c r="CC371"/>
  <c r="BY371"/>
  <c r="BU371"/>
  <c r="BQ371"/>
  <c r="BM371"/>
  <c r="BI371"/>
  <c r="BE371"/>
  <c r="BA371"/>
  <c r="AW371"/>
  <c r="AS371"/>
  <c r="AO371"/>
  <c r="AK371"/>
  <c r="AG371"/>
  <c r="AC371"/>
  <c r="Y371"/>
  <c r="U371"/>
  <c r="Q371"/>
  <c r="M371"/>
  <c r="CW370"/>
  <c r="CS370"/>
  <c r="CO370"/>
  <c r="CK370"/>
  <c r="CG370"/>
  <c r="CC370"/>
  <c r="BY370"/>
  <c r="BU370"/>
  <c r="BQ370"/>
  <c r="BM370"/>
  <c r="BI370"/>
  <c r="BE370"/>
  <c r="BA370"/>
  <c r="AW370"/>
  <c r="AS370"/>
  <c r="AO370"/>
  <c r="AK370"/>
  <c r="AG370"/>
  <c r="AC370"/>
  <c r="Y370"/>
  <c r="U370"/>
  <c r="Q370"/>
  <c r="M370"/>
  <c r="CW369"/>
  <c r="CS369"/>
  <c r="CO369"/>
  <c r="CK369"/>
  <c r="CG369"/>
  <c r="CC369"/>
  <c r="BY369"/>
  <c r="CW368"/>
  <c r="CS368"/>
  <c r="CO368"/>
  <c r="CK368"/>
  <c r="CG368"/>
  <c r="CC368"/>
  <c r="BY368"/>
  <c r="CW367"/>
  <c r="CS367"/>
  <c r="CO367"/>
  <c r="CK367"/>
  <c r="CG367"/>
  <c r="CC367"/>
  <c r="BY367"/>
  <c r="CW366"/>
  <c r="CS366"/>
  <c r="CO366"/>
  <c r="CK366"/>
  <c r="CG366"/>
  <c r="CC366"/>
  <c r="BY366"/>
  <c r="CW365"/>
  <c r="CS365"/>
  <c r="CO365"/>
  <c r="CK365"/>
  <c r="CG365"/>
  <c r="CC365"/>
  <c r="BY365"/>
  <c r="CW364"/>
  <c r="CS364"/>
  <c r="CO364"/>
  <c r="CK364"/>
  <c r="CG364"/>
  <c r="CC364"/>
  <c r="BY364"/>
  <c r="CW363"/>
  <c r="CS363"/>
  <c r="CO363"/>
  <c r="CK363"/>
  <c r="CG363"/>
  <c r="CC363"/>
  <c r="BY363"/>
  <c r="CW362"/>
  <c r="CS362"/>
  <c r="CO362"/>
  <c r="CK362"/>
  <c r="CG362"/>
  <c r="CC362"/>
  <c r="BY362"/>
  <c r="CW361"/>
  <c r="CS361"/>
  <c r="CO361"/>
  <c r="CK361"/>
  <c r="CG361"/>
  <c r="CC361"/>
  <c r="BY361"/>
  <c r="CW360"/>
  <c r="CS360"/>
  <c r="CO360"/>
  <c r="CK360"/>
  <c r="CG360"/>
  <c r="CC360"/>
  <c r="BY360"/>
  <c r="CW359"/>
  <c r="CS359"/>
  <c r="CO359"/>
  <c r="CK359"/>
  <c r="CG359"/>
  <c r="CC359"/>
  <c r="BY359"/>
  <c r="CW358"/>
  <c r="CS358"/>
  <c r="CO358"/>
  <c r="CK358"/>
  <c r="CG358"/>
  <c r="CC358"/>
  <c r="BY358"/>
  <c r="CW357"/>
  <c r="CS357"/>
  <c r="CO357"/>
  <c r="CK357"/>
  <c r="CG357"/>
  <c r="CC357"/>
  <c r="BY357"/>
  <c r="BU357"/>
  <c r="BQ357"/>
  <c r="BM357"/>
  <c r="BI357"/>
  <c r="BE357"/>
  <c r="BA357"/>
  <c r="AW357"/>
  <c r="AS357"/>
  <c r="CW356"/>
  <c r="CS356"/>
  <c r="CO356"/>
  <c r="CK356"/>
  <c r="CG356"/>
  <c r="CC356"/>
  <c r="BY356"/>
  <c r="CW355"/>
  <c r="CS355"/>
  <c r="CO355"/>
  <c r="CK355"/>
  <c r="CG355"/>
  <c r="CC355"/>
  <c r="BY355"/>
  <c r="CW354"/>
  <c r="CS354"/>
  <c r="CO354"/>
  <c r="CK354"/>
  <c r="CG354"/>
  <c r="CC354"/>
  <c r="BY354"/>
  <c r="CW353"/>
  <c r="CS353"/>
  <c r="CO353"/>
  <c r="CK353"/>
  <c r="CG353"/>
  <c r="CC353"/>
  <c r="BY353"/>
  <c r="BU353"/>
  <c r="BQ353"/>
  <c r="BM353"/>
  <c r="BI353"/>
  <c r="BE353"/>
  <c r="BA353"/>
  <c r="AW353"/>
  <c r="AQ353"/>
  <c r="CY352"/>
  <c r="CQ352"/>
  <c r="CI352"/>
  <c r="CA352"/>
  <c r="CU351"/>
  <c r="CM351"/>
  <c r="CE351"/>
  <c r="CY350"/>
  <c r="CQ350"/>
  <c r="CI350"/>
  <c r="CA350"/>
  <c r="CU349"/>
  <c r="CM349"/>
  <c r="CE349"/>
  <c r="CY348"/>
  <c r="CQ348"/>
  <c r="CI348"/>
  <c r="CA348"/>
  <c r="CU347"/>
  <c r="CM347"/>
  <c r="CE347"/>
  <c r="CY346"/>
  <c r="CQ346"/>
  <c r="CI346"/>
  <c r="CA346"/>
  <c r="CU345"/>
  <c r="CM345"/>
  <c r="CE345"/>
  <c r="BW345"/>
  <c r="BO345"/>
  <c r="BG345"/>
  <c r="AY345"/>
  <c r="AQ345"/>
  <c r="CY344"/>
  <c r="CQ344"/>
  <c r="CI344"/>
  <c r="CA344"/>
  <c r="CU343"/>
  <c r="CM343"/>
  <c r="CE343"/>
  <c r="CY342"/>
  <c r="CQ342"/>
  <c r="CI342"/>
  <c r="CA342"/>
  <c r="CU341"/>
  <c r="CM341"/>
  <c r="CE341"/>
  <c r="BW341"/>
  <c r="BO341"/>
  <c r="BG341"/>
  <c r="I88"/>
  <c r="I81"/>
  <c r="I65"/>
  <c r="I77"/>
  <c r="E369"/>
  <c r="G369"/>
  <c r="I369"/>
  <c r="K369"/>
  <c r="DA5" i="2"/>
  <c r="I316" i="3"/>
  <c r="G316"/>
  <c r="E316"/>
  <c r="I324"/>
  <c r="G324"/>
  <c r="G357"/>
  <c r="G353"/>
  <c r="G345"/>
  <c r="G341"/>
  <c r="CA4" i="2"/>
  <c r="I357" i="3"/>
  <c r="I353"/>
  <c r="I345"/>
  <c r="I341"/>
  <c r="K357"/>
  <c r="K353"/>
  <c r="K345"/>
  <c r="K341"/>
  <c r="I113"/>
  <c r="K113"/>
  <c r="G113"/>
  <c r="E113"/>
  <c r="CC4" i="2"/>
  <c r="K316" i="3"/>
  <c r="E324"/>
  <c r="K324"/>
  <c r="E357"/>
  <c r="E353"/>
  <c r="E345"/>
  <c r="E341"/>
  <c r="E65"/>
  <c r="E81"/>
  <c r="E14"/>
  <c r="G60"/>
  <c r="E60"/>
  <c r="E77"/>
  <c r="E17"/>
  <c r="E88"/>
  <c r="G81"/>
  <c r="G65"/>
  <c r="G14"/>
  <c r="DA4" i="2"/>
  <c r="Q367"/>
  <c r="AC341" i="3"/>
  <c r="AC357"/>
  <c r="AC316"/>
  <c r="AC324"/>
  <c r="AE367" i="2"/>
  <c r="DE367"/>
  <c r="CO367"/>
  <c r="BY367"/>
  <c r="BW369" i="3"/>
  <c r="BI367" i="2"/>
  <c r="BG369" i="3"/>
  <c r="AS367" i="2"/>
  <c r="AQ369" i="3"/>
  <c r="AG367" i="2"/>
  <c r="AE113" i="3"/>
  <c r="AE345"/>
  <c r="AE353"/>
  <c r="AE369"/>
  <c r="CQ5" i="2"/>
  <c r="CQ367"/>
  <c r="CA5"/>
  <c r="CA367"/>
  <c r="BK367"/>
  <c r="AU367"/>
  <c r="AS369" i="3"/>
  <c r="S367" i="2"/>
  <c r="Q345" i="3"/>
  <c r="AG341"/>
  <c r="AG357"/>
  <c r="AG316"/>
  <c r="AG324"/>
  <c r="AI367" i="2"/>
  <c r="CS367"/>
  <c r="CC367"/>
  <c r="BM367"/>
  <c r="BK369" i="3"/>
  <c r="AW367" i="2"/>
  <c r="AG345" i="3"/>
  <c r="AK367" i="2"/>
  <c r="AI113" i="3"/>
  <c r="AI345"/>
  <c r="AI353"/>
  <c r="AI369"/>
  <c r="S345"/>
  <c r="CU5" i="2"/>
  <c r="CU367"/>
  <c r="CE5"/>
  <c r="CE367"/>
  <c r="BO367"/>
  <c r="AY367"/>
  <c r="AW369" i="3"/>
  <c r="O353"/>
  <c r="O345"/>
  <c r="O113"/>
  <c r="AG353"/>
  <c r="U341"/>
  <c r="U357"/>
  <c r="U316"/>
  <c r="U324"/>
  <c r="W367" i="2"/>
  <c r="CW367"/>
  <c r="CG367"/>
  <c r="BQ367"/>
  <c r="BO369" i="3"/>
  <c r="BA367" i="2"/>
  <c r="AY369" i="3"/>
  <c r="S357"/>
  <c r="AC345"/>
  <c r="Y367" i="2"/>
  <c r="W113" i="3"/>
  <c r="W345"/>
  <c r="W353"/>
  <c r="W369"/>
  <c r="CY4" i="2"/>
  <c r="CY367"/>
  <c r="CI4"/>
  <c r="CI367"/>
  <c r="BS367"/>
  <c r="BC367"/>
  <c r="AK113" i="3"/>
  <c r="AK345"/>
  <c r="AK353"/>
  <c r="AK341"/>
  <c r="AM367" i="2"/>
  <c r="CY5"/>
  <c r="U367"/>
  <c r="AG369" i="3"/>
  <c r="AG113"/>
  <c r="AI341"/>
  <c r="Y341"/>
  <c r="Y357"/>
  <c r="Y316"/>
  <c r="Y324"/>
  <c r="AA367" i="2"/>
  <c r="DA367"/>
  <c r="CK367"/>
  <c r="BU367"/>
  <c r="BS369" i="3"/>
  <c r="BE367" i="2"/>
  <c r="AM341" i="3"/>
  <c r="AM357"/>
  <c r="AM316"/>
  <c r="AM324"/>
  <c r="AO367" i="2"/>
  <c r="AM353" i="3"/>
  <c r="AM345"/>
  <c r="CK5" i="2"/>
  <c r="Q369" i="3"/>
  <c r="Q341"/>
  <c r="Q113"/>
  <c r="S341"/>
  <c r="U369"/>
  <c r="U113"/>
  <c r="W341"/>
  <c r="Y345"/>
  <c r="AC353"/>
  <c r="AE357"/>
  <c r="AM369"/>
  <c r="AM113"/>
  <c r="AA316"/>
  <c r="AA324"/>
  <c r="AC367" i="2"/>
  <c r="AA113" i="3"/>
  <c r="AA345"/>
  <c r="AA353"/>
  <c r="AA369"/>
  <c r="DC4" i="2"/>
  <c r="DC367"/>
  <c r="CM4"/>
  <c r="CM367"/>
  <c r="BW367"/>
  <c r="BU369" i="3"/>
  <c r="BG367" i="2"/>
  <c r="AQ367"/>
  <c r="AO113" i="3"/>
  <c r="AO345"/>
  <c r="AO353"/>
  <c r="AO369"/>
  <c r="AO341"/>
  <c r="AO357"/>
  <c r="CI5" i="2"/>
  <c r="O357" i="3"/>
  <c r="O341"/>
  <c r="Q324"/>
  <c r="AI357"/>
  <c r="CM5" i="2"/>
  <c r="CS4"/>
  <c r="CQ4"/>
  <c r="DC5"/>
  <c r="CK4"/>
  <c r="CG4"/>
  <c r="CW4"/>
  <c r="CE4"/>
  <c r="CU4"/>
  <c r="O367"/>
  <c r="CG5"/>
  <c r="CW5"/>
  <c r="CO4"/>
  <c r="DE4"/>
  <c r="CC5"/>
  <c r="CS5"/>
  <c r="M369" i="3"/>
  <c r="CO5" i="2"/>
  <c r="DE5"/>
  <c r="J5"/>
  <c r="K5" s="1"/>
  <c r="G7" i="3" s="1"/>
  <c r="H5" i="2"/>
  <c r="L5"/>
  <c r="G88" i="3"/>
  <c r="G77"/>
  <c r="G17"/>
  <c r="A369"/>
  <c r="N5" i="2" l="1"/>
  <c r="I7" i="3"/>
  <c r="I5" i="2"/>
  <c r="B7" i="3"/>
  <c r="C8"/>
  <c r="C9"/>
  <c r="K4" i="2"/>
  <c r="J4" s="1"/>
  <c r="BE369" i="3"/>
  <c r="BC369"/>
  <c r="BA369"/>
  <c r="BQ369"/>
  <c r="BM369"/>
  <c r="AU369"/>
  <c r="BI369"/>
  <c r="AQ342"/>
  <c r="AY342"/>
  <c r="BC343"/>
  <c r="BG342"/>
  <c r="BO342"/>
  <c r="BW33"/>
  <c r="BU33"/>
  <c r="BS33"/>
  <c r="BQ33"/>
  <c r="BO33"/>
  <c r="BM33"/>
  <c r="BK33"/>
  <c r="BI33"/>
  <c r="BG33"/>
  <c r="BE33"/>
  <c r="BC33"/>
  <c r="BA33"/>
  <c r="AY33"/>
  <c r="AW33"/>
  <c r="BW63"/>
  <c r="BU63"/>
  <c r="BS63"/>
  <c r="BQ63"/>
  <c r="BO63"/>
  <c r="BM63"/>
  <c r="BK63"/>
  <c r="BI63"/>
  <c r="BG63"/>
  <c r="BE63"/>
  <c r="BC63"/>
  <c r="BA63"/>
  <c r="AY63"/>
  <c r="AW63"/>
  <c r="BW23"/>
  <c r="BU23"/>
  <c r="BS23"/>
  <c r="BQ23"/>
  <c r="BO23"/>
  <c r="BM23"/>
  <c r="BK23"/>
  <c r="BI23"/>
  <c r="BG23"/>
  <c r="BE23"/>
  <c r="BC23"/>
  <c r="BA23"/>
  <c r="AY23"/>
  <c r="AW23"/>
  <c r="BW87"/>
  <c r="BU87"/>
  <c r="BS87"/>
  <c r="BQ87"/>
  <c r="BO87"/>
  <c r="BM87"/>
  <c r="BK87"/>
  <c r="BI87"/>
  <c r="BG87"/>
  <c r="BE87"/>
  <c r="BC87"/>
  <c r="BA87"/>
  <c r="AY87"/>
  <c r="AW87"/>
  <c r="BW89"/>
  <c r="BU89"/>
  <c r="BS89"/>
  <c r="BQ89"/>
  <c r="BO89"/>
  <c r="BM89"/>
  <c r="BK89"/>
  <c r="BI89"/>
  <c r="BG89"/>
  <c r="BE89"/>
  <c r="BC89"/>
  <c r="BA89"/>
  <c r="AY89"/>
  <c r="AW89"/>
  <c r="BW51"/>
  <c r="BU51"/>
  <c r="BS51"/>
  <c r="BQ51"/>
  <c r="BO51"/>
  <c r="BM51"/>
  <c r="BK51"/>
  <c r="BI51"/>
  <c r="BG51"/>
  <c r="BE51"/>
  <c r="BC51"/>
  <c r="BA51"/>
  <c r="AY51"/>
  <c r="AW51"/>
  <c r="BW85"/>
  <c r="BU85"/>
  <c r="BS85"/>
  <c r="BQ85"/>
  <c r="BO85"/>
  <c r="BM85"/>
  <c r="BK85"/>
  <c r="BI85"/>
  <c r="BG85"/>
  <c r="BE85"/>
  <c r="BC85"/>
  <c r="BA85"/>
  <c r="AY85"/>
  <c r="AW85"/>
  <c r="BW38"/>
  <c r="BU38"/>
  <c r="BS38"/>
  <c r="BQ38"/>
  <c r="BO38"/>
  <c r="BM38"/>
  <c r="BK38"/>
  <c r="BI38"/>
  <c r="BG38"/>
  <c r="BE38"/>
  <c r="BC38"/>
  <c r="BA38"/>
  <c r="AY38"/>
  <c r="AW38"/>
  <c r="BW37"/>
  <c r="BU37"/>
  <c r="BS37"/>
  <c r="BQ37"/>
  <c r="BO37"/>
  <c r="BM37"/>
  <c r="BK37"/>
  <c r="BI37"/>
  <c r="BG37"/>
  <c r="BE37"/>
  <c r="BC37"/>
  <c r="BA37"/>
  <c r="AY37"/>
  <c r="AW37"/>
  <c r="BW30"/>
  <c r="BU30"/>
  <c r="BS30"/>
  <c r="BQ30"/>
  <c r="BO30"/>
  <c r="BM30"/>
  <c r="BK30"/>
  <c r="BI30"/>
  <c r="BG30"/>
  <c r="BE30"/>
  <c r="BC30"/>
  <c r="BA30"/>
  <c r="AY30"/>
  <c r="AW30"/>
  <c r="BW59"/>
  <c r="BU59"/>
  <c r="BS59"/>
  <c r="BQ59"/>
  <c r="BO59"/>
  <c r="BM59"/>
  <c r="BK59"/>
  <c r="BI59"/>
  <c r="BG59"/>
  <c r="BE59"/>
  <c r="BC59"/>
  <c r="BA59"/>
  <c r="AY59"/>
  <c r="AW59"/>
  <c r="BW47"/>
  <c r="BU47"/>
  <c r="BS47"/>
  <c r="BQ47"/>
  <c r="BO47"/>
  <c r="BM47"/>
  <c r="BK47"/>
  <c r="BI47"/>
  <c r="BG47"/>
  <c r="BE47"/>
  <c r="BC47"/>
  <c r="BA47"/>
  <c r="AY47"/>
  <c r="AW47"/>
  <c r="BW74"/>
  <c r="BU74"/>
  <c r="BS74"/>
  <c r="BQ74"/>
  <c r="BO74"/>
  <c r="BM74"/>
  <c r="BK74"/>
  <c r="BI74"/>
  <c r="BG74"/>
  <c r="BE74"/>
  <c r="BC74"/>
  <c r="BA74"/>
  <c r="AY74"/>
  <c r="AW74"/>
  <c r="BW73"/>
  <c r="BU73"/>
  <c r="BS73"/>
  <c r="BQ73"/>
  <c r="BO73"/>
  <c r="BM73"/>
  <c r="BK73"/>
  <c r="BI73"/>
  <c r="BG73"/>
  <c r="BE73"/>
  <c r="BC73"/>
  <c r="BA73"/>
  <c r="AY73"/>
  <c r="AW73"/>
  <c r="BW71"/>
  <c r="BU71"/>
  <c r="BS71"/>
  <c r="BQ71"/>
  <c r="BO71"/>
  <c r="BM71"/>
  <c r="BK71"/>
  <c r="BI71"/>
  <c r="BG71"/>
  <c r="BE71"/>
  <c r="BC71"/>
  <c r="BA71"/>
  <c r="AY71"/>
  <c r="AW71"/>
  <c r="BW13"/>
  <c r="BU13"/>
  <c r="BS13"/>
  <c r="BQ13"/>
  <c r="BO13"/>
  <c r="BM13"/>
  <c r="BK13"/>
  <c r="BI13"/>
  <c r="BG13"/>
  <c r="BE13"/>
  <c r="BC13"/>
  <c r="BA13"/>
  <c r="AY13"/>
  <c r="AW13"/>
  <c r="BW64"/>
  <c r="BU64"/>
  <c r="BS64"/>
  <c r="BQ64"/>
  <c r="BO64"/>
  <c r="BM64"/>
  <c r="BK64"/>
  <c r="BI64"/>
  <c r="BG64"/>
  <c r="BE64"/>
  <c r="BC64"/>
  <c r="BA64"/>
  <c r="AY64"/>
  <c r="AW64"/>
  <c r="BW20"/>
  <c r="BU20"/>
  <c r="BS20"/>
  <c r="BQ20"/>
  <c r="BO20"/>
  <c r="BM20"/>
  <c r="BK20"/>
  <c r="BI20"/>
  <c r="BG20"/>
  <c r="BE20"/>
  <c r="BC20"/>
  <c r="BA20"/>
  <c r="AY20"/>
  <c r="AW20"/>
  <c r="BW12"/>
  <c r="BU12"/>
  <c r="BS12"/>
  <c r="BQ12"/>
  <c r="BO12"/>
  <c r="BM12"/>
  <c r="BK12"/>
  <c r="BI12"/>
  <c r="BG12"/>
  <c r="BE12"/>
  <c r="BC12"/>
  <c r="BA12"/>
  <c r="AY12"/>
  <c r="AW12"/>
  <c r="BW72"/>
  <c r="BU72"/>
  <c r="BS72"/>
  <c r="BQ72"/>
  <c r="BO72"/>
  <c r="BM72"/>
  <c r="BK72"/>
  <c r="BI72"/>
  <c r="BG72"/>
  <c r="BE72"/>
  <c r="BC72"/>
  <c r="BA72"/>
  <c r="AY72"/>
  <c r="AW72"/>
  <c r="BW41"/>
  <c r="BU41"/>
  <c r="BS41"/>
  <c r="BQ41"/>
  <c r="BO41"/>
  <c r="BM41"/>
  <c r="BK41"/>
  <c r="BI41"/>
  <c r="BG41"/>
  <c r="BE41"/>
  <c r="BC41"/>
  <c r="BA41"/>
  <c r="AY41"/>
  <c r="AW41"/>
  <c r="BW34"/>
  <c r="BU34"/>
  <c r="BS34"/>
  <c r="BQ34"/>
  <c r="BO34"/>
  <c r="BM34"/>
  <c r="BK34"/>
  <c r="BI34"/>
  <c r="BG34"/>
  <c r="BE34"/>
  <c r="BC34"/>
  <c r="BA34"/>
  <c r="AY34"/>
  <c r="AW34"/>
  <c r="BW82"/>
  <c r="BU82"/>
  <c r="BS82"/>
  <c r="BQ82"/>
  <c r="BO82"/>
  <c r="BM82"/>
  <c r="BK82"/>
  <c r="BI82"/>
  <c r="BG82"/>
  <c r="BE82"/>
  <c r="BC82"/>
  <c r="BA82"/>
  <c r="AY82"/>
  <c r="AW82"/>
  <c r="BW24"/>
  <c r="BU24"/>
  <c r="BS24"/>
  <c r="BQ24"/>
  <c r="BO24"/>
  <c r="BM24"/>
  <c r="BK24"/>
  <c r="BI24"/>
  <c r="BG24"/>
  <c r="BE24"/>
  <c r="BC24"/>
  <c r="BA24"/>
  <c r="AY24"/>
  <c r="AW24"/>
  <c r="BW10"/>
  <c r="BU10"/>
  <c r="BS10"/>
  <c r="BQ10"/>
  <c r="BO10"/>
  <c r="BM10"/>
  <c r="BK10"/>
  <c r="BI10"/>
  <c r="BG10"/>
  <c r="BE10"/>
  <c r="BC10"/>
  <c r="BA10"/>
  <c r="AY10"/>
  <c r="AW10"/>
  <c r="BW83"/>
  <c r="BU83"/>
  <c r="BS83"/>
  <c r="BQ83"/>
  <c r="BO83"/>
  <c r="BM83"/>
  <c r="BK83"/>
  <c r="BI83"/>
  <c r="BG83"/>
  <c r="BE83"/>
  <c r="BC83"/>
  <c r="BA83"/>
  <c r="AY83"/>
  <c r="AW83"/>
  <c r="BW36"/>
  <c r="BU36"/>
  <c r="BS36"/>
  <c r="BQ36"/>
  <c r="BO36"/>
  <c r="BM36"/>
  <c r="BK36"/>
  <c r="BI36"/>
  <c r="BG36"/>
  <c r="BE36"/>
  <c r="BC36"/>
  <c r="BA36"/>
  <c r="AY36"/>
  <c r="AW36"/>
  <c r="BW62"/>
  <c r="BU62"/>
  <c r="BS62"/>
  <c r="BQ62"/>
  <c r="BO62"/>
  <c r="BM62"/>
  <c r="BK62"/>
  <c r="BI62"/>
  <c r="BG62"/>
  <c r="BE62"/>
  <c r="BC62"/>
  <c r="BA62"/>
  <c r="AY62"/>
  <c r="AW62"/>
  <c r="BW32"/>
  <c r="BU32"/>
  <c r="BS32"/>
  <c r="BQ32"/>
  <c r="BO32"/>
  <c r="BM32"/>
  <c r="BK32"/>
  <c r="BI32"/>
  <c r="BG32"/>
  <c r="BE32"/>
  <c r="BC32"/>
  <c r="BA32"/>
  <c r="AY32"/>
  <c r="AW32"/>
  <c r="BW45"/>
  <c r="BU45"/>
  <c r="BS45"/>
  <c r="BQ45"/>
  <c r="BO45"/>
  <c r="BM45"/>
  <c r="BK45"/>
  <c r="BI45"/>
  <c r="BG45"/>
  <c r="BE45"/>
  <c r="BC45"/>
  <c r="BA45"/>
  <c r="AY45"/>
  <c r="AW45"/>
  <c r="BW44"/>
  <c r="BU44"/>
  <c r="BS44"/>
  <c r="BQ44"/>
  <c r="BO44"/>
  <c r="BM44"/>
  <c r="BK44"/>
  <c r="BI44"/>
  <c r="BG44"/>
  <c r="BE44"/>
  <c r="BC44"/>
  <c r="BA44"/>
  <c r="AY44"/>
  <c r="AW44"/>
  <c r="BW21"/>
  <c r="BU21"/>
  <c r="BS21"/>
  <c r="BQ21"/>
  <c r="BO21"/>
  <c r="BM21"/>
  <c r="BK21"/>
  <c r="BI21"/>
  <c r="BG21"/>
  <c r="BE21"/>
  <c r="BC21"/>
  <c r="BA21"/>
  <c r="AY21"/>
  <c r="AW21"/>
  <c r="BW56"/>
  <c r="BU56"/>
  <c r="BS56"/>
  <c r="BQ56"/>
  <c r="BO56"/>
  <c r="BM56"/>
  <c r="BK56"/>
  <c r="BI56"/>
  <c r="BG56"/>
  <c r="BE56"/>
  <c r="BC56"/>
  <c r="BA56"/>
  <c r="AY56"/>
  <c r="AW56"/>
  <c r="BW69"/>
  <c r="BU69"/>
  <c r="BS69"/>
  <c r="BQ69"/>
  <c r="BO69"/>
  <c r="BM69"/>
  <c r="BK69"/>
  <c r="BI69"/>
  <c r="BG69"/>
  <c r="BE69"/>
  <c r="BC69"/>
  <c r="BA69"/>
  <c r="AY69"/>
  <c r="AW69"/>
  <c r="BW79"/>
  <c r="BU79"/>
  <c r="BS79"/>
  <c r="BQ79"/>
  <c r="BO79"/>
  <c r="BM79"/>
  <c r="BK79"/>
  <c r="BI79"/>
  <c r="BG79"/>
  <c r="BE79"/>
  <c r="BC79"/>
  <c r="BA79"/>
  <c r="AY79"/>
  <c r="AW79"/>
  <c r="BW15"/>
  <c r="BU15"/>
  <c r="BS15"/>
  <c r="BQ15"/>
  <c r="BO15"/>
  <c r="BM15"/>
  <c r="BK15"/>
  <c r="BI15"/>
  <c r="BG15"/>
  <c r="BE15"/>
  <c r="BC15"/>
  <c r="BA15"/>
  <c r="AY15"/>
  <c r="AW15"/>
  <c r="BW48"/>
  <c r="BU48"/>
  <c r="BS48"/>
  <c r="BQ48"/>
  <c r="BO48"/>
  <c r="BM48"/>
  <c r="BK48"/>
  <c r="BI48"/>
  <c r="BG48"/>
  <c r="BE48"/>
  <c r="BC48"/>
  <c r="BA48"/>
  <c r="AY48"/>
  <c r="AW48"/>
  <c r="BW26"/>
  <c r="BU26"/>
  <c r="BS26"/>
  <c r="BQ26"/>
  <c r="BO26"/>
  <c r="BM26"/>
  <c r="BK26"/>
  <c r="BI26"/>
  <c r="BG26"/>
  <c r="BE26"/>
  <c r="BC26"/>
  <c r="BA26"/>
  <c r="AY26"/>
  <c r="AW26"/>
  <c r="BW55"/>
  <c r="BU55"/>
  <c r="BS55"/>
  <c r="BQ55"/>
  <c r="BO55"/>
  <c r="BM55"/>
  <c r="BK55"/>
  <c r="BI55"/>
  <c r="BG55"/>
  <c r="BE55"/>
  <c r="BC55"/>
  <c r="BA55"/>
  <c r="AY55"/>
  <c r="AW55"/>
  <c r="BW57"/>
  <c r="BU57"/>
  <c r="BS57"/>
  <c r="BQ57"/>
  <c r="BO57"/>
  <c r="BM57"/>
  <c r="BK57"/>
  <c r="BI57"/>
  <c r="BG57"/>
  <c r="BE57"/>
  <c r="BC57"/>
  <c r="BA57"/>
  <c r="AY57"/>
  <c r="AW57"/>
  <c r="BW54"/>
  <c r="BU54"/>
  <c r="BS54"/>
  <c r="BQ54"/>
  <c r="BO54"/>
  <c r="BM54"/>
  <c r="BK54"/>
  <c r="BI54"/>
  <c r="BG54"/>
  <c r="BE54"/>
  <c r="BC54"/>
  <c r="BA54"/>
  <c r="AY54"/>
  <c r="AW54"/>
  <c r="BW43"/>
  <c r="BU43"/>
  <c r="BS43"/>
  <c r="BQ43"/>
  <c r="BO43"/>
  <c r="BM43"/>
  <c r="BK43"/>
  <c r="BI43"/>
  <c r="BG43"/>
  <c r="BE43"/>
  <c r="BC43"/>
  <c r="BA43"/>
  <c r="AY43"/>
  <c r="AW43"/>
  <c r="BW19"/>
  <c r="BU19"/>
  <c r="BS19"/>
  <c r="BQ19"/>
  <c r="BO19"/>
  <c r="BM19"/>
  <c r="BK19"/>
  <c r="BI19"/>
  <c r="BG19"/>
  <c r="BE19"/>
  <c r="BC19"/>
  <c r="BA19"/>
  <c r="AY19"/>
  <c r="AW19"/>
  <c r="BW18"/>
  <c r="BU18"/>
  <c r="BS18"/>
  <c r="BQ18"/>
  <c r="BO18"/>
  <c r="BM18"/>
  <c r="BK18"/>
  <c r="BI18"/>
  <c r="BG18"/>
  <c r="BE18"/>
  <c r="BC18"/>
  <c r="BA18"/>
  <c r="AY18"/>
  <c r="AW18"/>
  <c r="BW75"/>
  <c r="BU75"/>
  <c r="BS75"/>
  <c r="BQ75"/>
  <c r="BO75"/>
  <c r="BM75"/>
  <c r="BK75"/>
  <c r="BI75"/>
  <c r="BG75"/>
  <c r="BE75"/>
  <c r="BC75"/>
  <c r="BA75"/>
  <c r="AY75"/>
  <c r="AW75"/>
  <c r="BW46"/>
  <c r="BU46"/>
  <c r="BS46"/>
  <c r="BQ46"/>
  <c r="BO46"/>
  <c r="BM46"/>
  <c r="BK46"/>
  <c r="BI46"/>
  <c r="BG46"/>
  <c r="BE46"/>
  <c r="BC46"/>
  <c r="BA46"/>
  <c r="AY46"/>
  <c r="AW46"/>
  <c r="BW42"/>
  <c r="BU42"/>
  <c r="BS42"/>
  <c r="BQ42"/>
  <c r="BO42"/>
  <c r="BM42"/>
  <c r="BK42"/>
  <c r="BI42"/>
  <c r="BG42"/>
  <c r="BE42"/>
  <c r="BC42"/>
  <c r="BA42"/>
  <c r="AY42"/>
  <c r="AW42"/>
  <c r="BW52"/>
  <c r="BU52"/>
  <c r="BS52"/>
  <c r="BQ52"/>
  <c r="BO52"/>
  <c r="BM52"/>
  <c r="BK52"/>
  <c r="BI52"/>
  <c r="BG52"/>
  <c r="BE52"/>
  <c r="BC52"/>
  <c r="BA52"/>
  <c r="AY52"/>
  <c r="AW52"/>
  <c r="BW66"/>
  <c r="BU66"/>
  <c r="BS66"/>
  <c r="BQ66"/>
  <c r="BO66"/>
  <c r="BM66"/>
  <c r="BK66"/>
  <c r="BI66"/>
  <c r="BG66"/>
  <c r="BE66"/>
  <c r="BC66"/>
  <c r="BA66"/>
  <c r="AY66"/>
  <c r="AW66"/>
  <c r="BW31"/>
  <c r="BU31"/>
  <c r="BS31"/>
  <c r="BQ31"/>
  <c r="BO31"/>
  <c r="BM31"/>
  <c r="BK31"/>
  <c r="BI31"/>
  <c r="BG31"/>
  <c r="BE31"/>
  <c r="BC31"/>
  <c r="BA31"/>
  <c r="AY31"/>
  <c r="AW31"/>
  <c r="BW92"/>
  <c r="BU92"/>
  <c r="BS92"/>
  <c r="BQ92"/>
  <c r="BO92"/>
  <c r="BM92"/>
  <c r="BK92"/>
  <c r="BI92"/>
  <c r="BG92"/>
  <c r="BE92"/>
  <c r="BC92"/>
  <c r="BA92"/>
  <c r="AY92"/>
  <c r="AW92"/>
  <c r="BW93"/>
  <c r="BU93"/>
  <c r="BS93"/>
  <c r="BQ93"/>
  <c r="BO93"/>
  <c r="BM93"/>
  <c r="BK93"/>
  <c r="BI93"/>
  <c r="BG93"/>
  <c r="BE93"/>
  <c r="BC93"/>
  <c r="BA93"/>
  <c r="AY93"/>
  <c r="AW93"/>
  <c r="BW68"/>
  <c r="BU68"/>
  <c r="BS68"/>
  <c r="BQ68"/>
  <c r="BO68"/>
  <c r="BM68"/>
  <c r="BK68"/>
  <c r="BI68"/>
  <c r="BG68"/>
  <c r="BE68"/>
  <c r="BC68"/>
  <c r="BA68"/>
  <c r="AY68"/>
  <c r="AW68"/>
  <c r="BW91"/>
  <c r="BU91"/>
  <c r="BS91"/>
  <c r="BQ91"/>
  <c r="BO91"/>
  <c r="BM91"/>
  <c r="BK91"/>
  <c r="BI91"/>
  <c r="BG91"/>
  <c r="BE91"/>
  <c r="BC91"/>
  <c r="BA91"/>
  <c r="AY91"/>
  <c r="AW91"/>
  <c r="BW27"/>
  <c r="BU27"/>
  <c r="BS27"/>
  <c r="BQ27"/>
  <c r="BO27"/>
  <c r="BM27"/>
  <c r="BK27"/>
  <c r="BI27"/>
  <c r="BG27"/>
  <c r="BE27"/>
  <c r="BC27"/>
  <c r="BA27"/>
  <c r="AY27"/>
  <c r="AW27"/>
  <c r="BW67"/>
  <c r="BU67"/>
  <c r="BS67"/>
  <c r="BQ67"/>
  <c r="BO67"/>
  <c r="BM67"/>
  <c r="BK67"/>
  <c r="BI67"/>
  <c r="BG67"/>
  <c r="BE67"/>
  <c r="BC67"/>
  <c r="BA67"/>
  <c r="AY67"/>
  <c r="AW67"/>
  <c r="BW86"/>
  <c r="BU86"/>
  <c r="BS86"/>
  <c r="BQ86"/>
  <c r="BO86"/>
  <c r="BM86"/>
  <c r="BK86"/>
  <c r="BI86"/>
  <c r="BG86"/>
  <c r="BE86"/>
  <c r="BC86"/>
  <c r="BA86"/>
  <c r="AY86"/>
  <c r="AW86"/>
  <c r="BW22"/>
  <c r="BU22"/>
  <c r="BS22"/>
  <c r="BQ22"/>
  <c r="BO22"/>
  <c r="BM22"/>
  <c r="BK22"/>
  <c r="BI22"/>
  <c r="BG22"/>
  <c r="BE22"/>
  <c r="BC22"/>
  <c r="BA22"/>
  <c r="AY22"/>
  <c r="AW22"/>
  <c r="BW35"/>
  <c r="BU35"/>
  <c r="BS35"/>
  <c r="BQ35"/>
  <c r="BO35"/>
  <c r="BM35"/>
  <c r="BK35"/>
  <c r="BI35"/>
  <c r="BG35"/>
  <c r="BE35"/>
  <c r="BC35"/>
  <c r="BA35"/>
  <c r="AY35"/>
  <c r="AW35"/>
  <c r="BW28"/>
  <c r="BU28"/>
  <c r="BS28"/>
  <c r="BQ28"/>
  <c r="BO28"/>
  <c r="BM28"/>
  <c r="BK28"/>
  <c r="BI28"/>
  <c r="BG28"/>
  <c r="BE28"/>
  <c r="BC28"/>
  <c r="BA28"/>
  <c r="AY28"/>
  <c r="AW28"/>
  <c r="BW39"/>
  <c r="BU39"/>
  <c r="BS39"/>
  <c r="BQ39"/>
  <c r="BO39"/>
  <c r="BM39"/>
  <c r="BK39"/>
  <c r="BI39"/>
  <c r="BG39"/>
  <c r="BE39"/>
  <c r="BC39"/>
  <c r="BA39"/>
  <c r="AY39"/>
  <c r="AW39"/>
  <c r="BW53"/>
  <c r="BU53"/>
  <c r="BS53"/>
  <c r="BQ53"/>
  <c r="BO53"/>
  <c r="BM53"/>
  <c r="BK53"/>
  <c r="BI53"/>
  <c r="BG53"/>
  <c r="BE53"/>
  <c r="BC53"/>
  <c r="BA53"/>
  <c r="AY53"/>
  <c r="AW53"/>
  <c r="BW58"/>
  <c r="BU58"/>
  <c r="BS58"/>
  <c r="BQ58"/>
  <c r="BO58"/>
  <c r="BM58"/>
  <c r="BK58"/>
  <c r="BI58"/>
  <c r="BG58"/>
  <c r="BE58"/>
  <c r="BC58"/>
  <c r="BA58"/>
  <c r="AY58"/>
  <c r="AW58"/>
  <c r="BW70"/>
  <c r="BU70"/>
  <c r="BS70"/>
  <c r="BQ70"/>
  <c r="BO70"/>
  <c r="BM70"/>
  <c r="BK70"/>
  <c r="BI70"/>
  <c r="BG70"/>
  <c r="BE70"/>
  <c r="BC70"/>
  <c r="BA70"/>
  <c r="AY70"/>
  <c r="AW70"/>
  <c r="BW80"/>
  <c r="BU80"/>
  <c r="BS80"/>
  <c r="BQ80"/>
  <c r="BO80"/>
  <c r="BM80"/>
  <c r="BK80"/>
  <c r="BI80"/>
  <c r="BG80"/>
  <c r="BE80"/>
  <c r="BC80"/>
  <c r="BA80"/>
  <c r="AY80"/>
  <c r="AW80"/>
  <c r="BW11"/>
  <c r="BU11"/>
  <c r="BS11"/>
  <c r="BQ11"/>
  <c r="BO11"/>
  <c r="BM11"/>
  <c r="BK11"/>
  <c r="BI11"/>
  <c r="BG11"/>
  <c r="BE11"/>
  <c r="BC11"/>
  <c r="BA11"/>
  <c r="AY11"/>
  <c r="AW11"/>
  <c r="BW25"/>
  <c r="BU25"/>
  <c r="BS25"/>
  <c r="BQ25"/>
  <c r="BO25"/>
  <c r="BM25"/>
  <c r="BK25"/>
  <c r="BI25"/>
  <c r="BG25"/>
  <c r="BE25"/>
  <c r="BC25"/>
  <c r="BA25"/>
  <c r="AY25"/>
  <c r="AW25"/>
  <c r="BW49"/>
  <c r="BU49"/>
  <c r="BS49"/>
  <c r="BQ49"/>
  <c r="BO49"/>
  <c r="BM49"/>
  <c r="BK49"/>
  <c r="BI49"/>
  <c r="BG49"/>
  <c r="BE49"/>
  <c r="BC49"/>
  <c r="BA49"/>
  <c r="AY49"/>
  <c r="AW49"/>
  <c r="BW50"/>
  <c r="BU50"/>
  <c r="BS50"/>
  <c r="BQ50"/>
  <c r="BO50"/>
  <c r="BM50"/>
  <c r="BK50"/>
  <c r="BI50"/>
  <c r="BG50"/>
  <c r="BE50"/>
  <c r="BC50"/>
  <c r="BA50"/>
  <c r="AY50"/>
  <c r="AW50"/>
  <c r="BW16"/>
  <c r="BU16"/>
  <c r="BS16"/>
  <c r="BQ16"/>
  <c r="BO16"/>
  <c r="BM16"/>
  <c r="BK16"/>
  <c r="BI16"/>
  <c r="BG16"/>
  <c r="BE16"/>
  <c r="BC16"/>
  <c r="BA16"/>
  <c r="AY16"/>
  <c r="AW16"/>
  <c r="BW29"/>
  <c r="BU29"/>
  <c r="BS29"/>
  <c r="BQ29"/>
  <c r="BO29"/>
  <c r="BM29"/>
  <c r="BK29"/>
  <c r="BI29"/>
  <c r="BG29"/>
  <c r="BE29"/>
  <c r="BC29"/>
  <c r="BA29"/>
  <c r="AY29"/>
  <c r="AW29"/>
  <c r="BW78"/>
  <c r="BU78"/>
  <c r="BS78"/>
  <c r="BQ78"/>
  <c r="BO78"/>
  <c r="BM78"/>
  <c r="BK78"/>
  <c r="BI78"/>
  <c r="BG78"/>
  <c r="BE78"/>
  <c r="BC78"/>
  <c r="BA78"/>
  <c r="AY78"/>
  <c r="AW78"/>
  <c r="BW40"/>
  <c r="BU40"/>
  <c r="BS40"/>
  <c r="BQ40"/>
  <c r="BO40"/>
  <c r="BM40"/>
  <c r="BK40"/>
  <c r="BI40"/>
  <c r="BG40"/>
  <c r="BE40"/>
  <c r="BC40"/>
  <c r="BA40"/>
  <c r="AY40"/>
  <c r="AW40"/>
  <c r="BW90"/>
  <c r="BU90"/>
  <c r="BS90"/>
  <c r="BQ90"/>
  <c r="BO90"/>
  <c r="BM90"/>
  <c r="BK90"/>
  <c r="BI90"/>
  <c r="BG90"/>
  <c r="BE90"/>
  <c r="BC90"/>
  <c r="BA90"/>
  <c r="AY90"/>
  <c r="AW90"/>
  <c r="BW84"/>
  <c r="BU84"/>
  <c r="BS84"/>
  <c r="BQ84"/>
  <c r="BO84"/>
  <c r="BM84"/>
  <c r="BK84"/>
  <c r="BI84"/>
  <c r="BG84"/>
  <c r="BE84"/>
  <c r="BC84"/>
  <c r="BA84"/>
  <c r="AY84"/>
  <c r="AW84"/>
  <c r="BW61"/>
  <c r="BU61"/>
  <c r="BS61"/>
  <c r="BQ61"/>
  <c r="BO61"/>
  <c r="BM61"/>
  <c r="BK61"/>
  <c r="BI61"/>
  <c r="BG61"/>
  <c r="BE61"/>
  <c r="BC61"/>
  <c r="BA61"/>
  <c r="AY61"/>
  <c r="AW61"/>
  <c r="BW76"/>
  <c r="BU76"/>
  <c r="BS76"/>
  <c r="BQ76"/>
  <c r="BO76"/>
  <c r="BM76"/>
  <c r="BK76"/>
  <c r="BI76"/>
  <c r="BG76"/>
  <c r="BE76"/>
  <c r="BC76"/>
  <c r="BA76"/>
  <c r="AY76"/>
  <c r="AW76"/>
  <c r="BY5" i="2"/>
  <c r="BW7" i="3" s="1"/>
  <c r="BM5" i="2"/>
  <c r="BK7" i="3" s="1"/>
  <c r="BQ5" i="2"/>
  <c r="BO7" i="3" s="1"/>
  <c r="BW5" i="2"/>
  <c r="BU7" i="3" s="1"/>
  <c r="BO5" i="2"/>
  <c r="BM7" i="3" s="1"/>
  <c r="BK5" i="2"/>
  <c r="BI7" i="3" s="1"/>
  <c r="BU5" i="2"/>
  <c r="BS7" i="3" s="1"/>
  <c r="BS5" i="2"/>
  <c r="BQ7" i="3" s="1"/>
  <c r="AQ141"/>
  <c r="AQ140"/>
  <c r="AQ139"/>
  <c r="AQ138"/>
  <c r="AQ137"/>
  <c r="AQ136"/>
  <c r="AQ135"/>
  <c r="AQ134"/>
  <c r="AQ133"/>
  <c r="AQ132"/>
  <c r="AQ131"/>
  <c r="AQ130"/>
  <c r="AQ129"/>
  <c r="AQ128"/>
  <c r="AQ127"/>
  <c r="AQ126"/>
  <c r="AQ125"/>
  <c r="AQ124"/>
  <c r="AQ123"/>
  <c r="AQ122"/>
  <c r="AQ121"/>
  <c r="AQ120"/>
  <c r="AQ119"/>
  <c r="AQ118"/>
  <c r="AQ117"/>
  <c r="AQ116"/>
  <c r="AQ115"/>
  <c r="AQ114"/>
  <c r="AQ112"/>
  <c r="AQ111"/>
  <c r="AQ110"/>
  <c r="AQ109"/>
  <c r="AQ108"/>
  <c r="AQ107"/>
  <c r="AQ106"/>
  <c r="AQ105"/>
  <c r="AQ104"/>
  <c r="AQ103"/>
  <c r="AQ102"/>
  <c r="AQ101"/>
  <c r="AQ100"/>
  <c r="AQ99"/>
  <c r="AQ98"/>
  <c r="AQ97"/>
  <c r="AQ96"/>
  <c r="AQ95"/>
  <c r="AQ94"/>
  <c r="AQ93"/>
  <c r="AQ92"/>
  <c r="AQ91"/>
  <c r="AQ90"/>
  <c r="AQ89"/>
  <c r="AQ87"/>
  <c r="AQ86"/>
  <c r="AQ85"/>
  <c r="AQ84"/>
  <c r="AQ83"/>
  <c r="AQ82"/>
  <c r="AQ80"/>
  <c r="AQ79"/>
  <c r="AQ78"/>
  <c r="AQ76"/>
  <c r="AQ75"/>
  <c r="AQ74"/>
  <c r="AQ73"/>
  <c r="AQ72"/>
  <c r="AQ71"/>
  <c r="AQ70"/>
  <c r="AQ69"/>
  <c r="AQ68"/>
  <c r="AQ67"/>
  <c r="AQ66"/>
  <c r="AQ64"/>
  <c r="AQ63"/>
  <c r="AQ62"/>
  <c r="AQ61"/>
  <c r="AQ59"/>
  <c r="AQ58"/>
  <c r="AQ57"/>
  <c r="AQ56"/>
  <c r="AQ55"/>
  <c r="AQ54"/>
  <c r="AQ53"/>
  <c r="AQ52"/>
  <c r="AQ51"/>
  <c r="AQ50"/>
  <c r="AQ49"/>
  <c r="AQ48"/>
  <c r="AQ47"/>
  <c r="AQ46"/>
  <c r="AQ45"/>
  <c r="AQ44"/>
  <c r="AQ43"/>
  <c r="AQ42"/>
  <c r="AQ41"/>
  <c r="AQ40"/>
  <c r="AQ39"/>
  <c r="AQ38"/>
  <c r="AQ37"/>
  <c r="AQ36"/>
  <c r="AQ35"/>
  <c r="AQ34"/>
  <c r="AQ33"/>
  <c r="AQ32"/>
  <c r="AQ31"/>
  <c r="AQ30"/>
  <c r="AQ29"/>
  <c r="AQ28"/>
  <c r="AQ27"/>
  <c r="AQ26"/>
  <c r="AQ25"/>
  <c r="AQ24"/>
  <c r="AQ23"/>
  <c r="AQ22"/>
  <c r="AQ21"/>
  <c r="AQ20"/>
  <c r="AQ19"/>
  <c r="AQ18"/>
  <c r="AQ16"/>
  <c r="AQ15"/>
  <c r="AQ13"/>
  <c r="AQ12"/>
  <c r="AQ11"/>
  <c r="AQ10"/>
  <c r="AS141"/>
  <c r="AS140"/>
  <c r="AS139"/>
  <c r="AS138"/>
  <c r="AS137"/>
  <c r="AS136"/>
  <c r="AS135"/>
  <c r="AS134"/>
  <c r="AS133"/>
  <c r="AS132"/>
  <c r="AS131"/>
  <c r="AS130"/>
  <c r="AS129"/>
  <c r="AS128"/>
  <c r="AS127"/>
  <c r="AS126"/>
  <c r="AS125"/>
  <c r="AS124"/>
  <c r="AS123"/>
  <c r="AS122"/>
  <c r="AS121"/>
  <c r="AS120"/>
  <c r="AS119"/>
  <c r="AS118"/>
  <c r="AS117"/>
  <c r="AS116"/>
  <c r="AS115"/>
  <c r="AS114"/>
  <c r="AS112"/>
  <c r="AS111"/>
  <c r="AS110"/>
  <c r="AS109"/>
  <c r="AS108"/>
  <c r="AS107"/>
  <c r="AS106"/>
  <c r="AS105"/>
  <c r="AS104"/>
  <c r="AS103"/>
  <c r="AS102"/>
  <c r="AS101"/>
  <c r="AS100"/>
  <c r="AS99"/>
  <c r="AS98"/>
  <c r="AS97"/>
  <c r="AS96"/>
  <c r="AS95"/>
  <c r="AS94"/>
  <c r="AS93"/>
  <c r="AS92"/>
  <c r="AS91"/>
  <c r="AS90"/>
  <c r="AS89"/>
  <c r="AS87"/>
  <c r="AS86"/>
  <c r="AS85"/>
  <c r="AS84"/>
  <c r="AS83"/>
  <c r="AS82"/>
  <c r="AS80"/>
  <c r="AS79"/>
  <c r="AS78"/>
  <c r="AS76"/>
  <c r="AS75"/>
  <c r="AS74"/>
  <c r="AS73"/>
  <c r="AS72"/>
  <c r="AS71"/>
  <c r="AS70"/>
  <c r="AS69"/>
  <c r="AS68"/>
  <c r="AS67"/>
  <c r="AS66"/>
  <c r="AS64"/>
  <c r="AS63"/>
  <c r="AS62"/>
  <c r="AS61"/>
  <c r="AS59"/>
  <c r="AS58"/>
  <c r="AS57"/>
  <c r="AS56"/>
  <c r="AS55"/>
  <c r="AS54"/>
  <c r="AS53"/>
  <c r="AS52"/>
  <c r="AS51"/>
  <c r="AS50"/>
  <c r="AS49"/>
  <c r="AS48"/>
  <c r="AS47"/>
  <c r="AS46"/>
  <c r="AS45"/>
  <c r="AS44"/>
  <c r="AS43"/>
  <c r="AS42"/>
  <c r="AS41"/>
  <c r="AS40"/>
  <c r="AS39"/>
  <c r="AS38"/>
  <c r="AS37"/>
  <c r="AS36"/>
  <c r="AS35"/>
  <c r="AS34"/>
  <c r="AS33"/>
  <c r="AS32"/>
  <c r="AS31"/>
  <c r="AS30"/>
  <c r="AS29"/>
  <c r="AS28"/>
  <c r="AS27"/>
  <c r="AS26"/>
  <c r="AS25"/>
  <c r="AS24"/>
  <c r="AS23"/>
  <c r="AS22"/>
  <c r="AS21"/>
  <c r="AS20"/>
  <c r="AS19"/>
  <c r="AS18"/>
  <c r="AS16"/>
  <c r="AS15"/>
  <c r="AS13"/>
  <c r="AS12"/>
  <c r="AS11"/>
  <c r="AS10"/>
  <c r="AU79"/>
  <c r="AU78"/>
  <c r="AU76"/>
  <c r="AU75"/>
  <c r="AU74"/>
  <c r="AU73"/>
  <c r="AU72"/>
  <c r="AU71"/>
  <c r="AU70"/>
  <c r="AU69"/>
  <c r="AU68"/>
  <c r="AU67"/>
  <c r="AU66"/>
  <c r="AU64"/>
  <c r="AU63"/>
  <c r="AU62"/>
  <c r="AU61"/>
  <c r="AU59"/>
  <c r="AU58"/>
  <c r="AU57"/>
  <c r="AU56"/>
  <c r="AU55"/>
  <c r="AU54"/>
  <c r="AU53"/>
  <c r="AU52"/>
  <c r="AU51"/>
  <c r="AU50"/>
  <c r="AU49"/>
  <c r="AU48"/>
  <c r="AU47"/>
  <c r="AU46"/>
  <c r="AU45"/>
  <c r="AU44"/>
  <c r="AU43"/>
  <c r="AU42"/>
  <c r="AU41"/>
  <c r="AU40"/>
  <c r="AU39"/>
  <c r="AU38"/>
  <c r="AU37"/>
  <c r="AU36"/>
  <c r="AU35"/>
  <c r="AU34"/>
  <c r="AU33"/>
  <c r="AU32"/>
  <c r="AU31"/>
  <c r="AU30"/>
  <c r="AU29"/>
  <c r="AU28"/>
  <c r="AU27"/>
  <c r="AU26"/>
  <c r="AU25"/>
  <c r="AU24"/>
  <c r="AU23"/>
  <c r="AU22"/>
  <c r="AU21"/>
  <c r="AU20"/>
  <c r="AU19"/>
  <c r="AU18"/>
  <c r="AU16"/>
  <c r="AU15"/>
  <c r="AU13"/>
  <c r="AU12"/>
  <c r="AU11"/>
  <c r="AU10"/>
  <c r="AU343"/>
  <c r="AU141"/>
  <c r="AU140"/>
  <c r="AU139"/>
  <c r="AU138"/>
  <c r="AU137"/>
  <c r="AU136"/>
  <c r="AU135"/>
  <c r="AU134"/>
  <c r="AU133"/>
  <c r="AU132"/>
  <c r="AU131"/>
  <c r="AU130"/>
  <c r="AU129"/>
  <c r="AU128"/>
  <c r="AU127"/>
  <c r="AU126"/>
  <c r="AU125"/>
  <c r="AU124"/>
  <c r="AU123"/>
  <c r="AU122"/>
  <c r="AU121"/>
  <c r="AU120"/>
  <c r="AU119"/>
  <c r="AU118"/>
  <c r="AU117"/>
  <c r="AU116"/>
  <c r="AU115"/>
  <c r="AU114"/>
  <c r="AU112"/>
  <c r="AU111"/>
  <c r="AU110"/>
  <c r="AU109"/>
  <c r="AU108"/>
  <c r="AU107"/>
  <c r="AU106"/>
  <c r="AU105"/>
  <c r="AU104"/>
  <c r="AU103"/>
  <c r="AU102"/>
  <c r="AU101"/>
  <c r="AU100"/>
  <c r="AU99"/>
  <c r="AU98"/>
  <c r="AU97"/>
  <c r="AU96"/>
  <c r="AU95"/>
  <c r="AU94"/>
  <c r="AU93"/>
  <c r="AU92"/>
  <c r="AU91"/>
  <c r="AU90"/>
  <c r="AU89"/>
  <c r="AU87"/>
  <c r="AU86"/>
  <c r="AU85"/>
  <c r="AU84"/>
  <c r="AU83"/>
  <c r="AU82"/>
  <c r="AU80"/>
  <c r="BK341"/>
  <c r="BS341"/>
  <c r="BW342"/>
  <c r="C350"/>
  <c r="C366"/>
  <c r="C365"/>
  <c r="C352"/>
  <c r="C334"/>
  <c r="C330"/>
  <c r="C314"/>
  <c r="C358"/>
  <c r="C362"/>
  <c r="C337"/>
  <c r="C326"/>
  <c r="C319"/>
  <c r="C307"/>
  <c r="C351"/>
  <c r="C368"/>
  <c r="C335"/>
  <c r="C367"/>
  <c r="C361"/>
  <c r="C329"/>
  <c r="C360"/>
  <c r="C287"/>
  <c r="C356"/>
  <c r="C354"/>
  <c r="C349"/>
  <c r="C340"/>
  <c r="C325"/>
  <c r="C305"/>
  <c r="C301"/>
  <c r="C297"/>
  <c r="C284"/>
  <c r="C280"/>
  <c r="C272"/>
  <c r="C363"/>
  <c r="C348"/>
  <c r="C342"/>
  <c r="C322"/>
  <c r="C308"/>
  <c r="C294"/>
  <c r="C290"/>
  <c r="C282"/>
  <c r="C281"/>
  <c r="C278"/>
  <c r="C318"/>
  <c r="C312"/>
  <c r="C303"/>
  <c r="C298"/>
  <c r="C276"/>
  <c r="C273"/>
  <c r="C311"/>
  <c r="C291"/>
  <c r="C288"/>
  <c r="C285"/>
  <c r="C364"/>
  <c r="C359"/>
  <c r="C320"/>
  <c r="C304"/>
  <c r="C313"/>
  <c r="C296"/>
  <c r="C265"/>
  <c r="C262"/>
  <c r="C252"/>
  <c r="C227"/>
  <c r="C213"/>
  <c r="C211"/>
  <c r="C293"/>
  <c r="C279"/>
  <c r="C277"/>
  <c r="C267"/>
  <c r="C266"/>
  <c r="C254"/>
  <c r="C251"/>
  <c r="C246"/>
  <c r="C242"/>
  <c r="C238"/>
  <c r="C234"/>
  <c r="C230"/>
  <c r="C219"/>
  <c r="C216"/>
  <c r="C215"/>
  <c r="C212"/>
  <c r="C206"/>
  <c r="C346"/>
  <c r="C333"/>
  <c r="C332"/>
  <c r="C328"/>
  <c r="C274"/>
  <c r="C321"/>
  <c r="C310"/>
  <c r="C275"/>
  <c r="C259"/>
  <c r="C258"/>
  <c r="C248"/>
  <c r="C244"/>
  <c r="C240"/>
  <c r="C236"/>
  <c r="C344"/>
  <c r="C323"/>
  <c r="C302"/>
  <c r="C292"/>
  <c r="C270"/>
  <c r="C317"/>
  <c r="C264"/>
  <c r="C253"/>
  <c r="C271"/>
  <c r="C263"/>
  <c r="C255"/>
  <c r="C239"/>
  <c r="C225"/>
  <c r="C217"/>
  <c r="C201"/>
  <c r="C193"/>
  <c r="C185"/>
  <c r="C299"/>
  <c r="C261"/>
  <c r="C256"/>
  <c r="C247"/>
  <c r="C241"/>
  <c r="C226"/>
  <c r="C306"/>
  <c r="C300"/>
  <c r="C289"/>
  <c r="C268"/>
  <c r="C257"/>
  <c r="C245"/>
  <c r="C233"/>
  <c r="C229"/>
  <c r="C224"/>
  <c r="C221"/>
  <c r="C218"/>
  <c r="C210"/>
  <c r="C204"/>
  <c r="C196"/>
  <c r="C188"/>
  <c r="C283"/>
  <c r="C249"/>
  <c r="C338"/>
  <c r="C237"/>
  <c r="C228"/>
  <c r="C202"/>
  <c r="C155"/>
  <c r="C144"/>
  <c r="C142"/>
  <c r="C141"/>
  <c r="C134"/>
  <c r="C127"/>
  <c r="C123"/>
  <c r="C119"/>
  <c r="C112"/>
  <c r="C110"/>
  <c r="C108"/>
  <c r="C104"/>
  <c r="C100"/>
  <c r="C114"/>
  <c r="C295"/>
  <c r="C235"/>
  <c r="C208"/>
  <c r="C200"/>
  <c r="C191"/>
  <c r="C190"/>
  <c r="C179"/>
  <c r="C175"/>
  <c r="C153"/>
  <c r="C151"/>
  <c r="C138"/>
  <c r="C131"/>
  <c r="C109"/>
  <c r="C189"/>
  <c r="C162"/>
  <c r="C149"/>
  <c r="C143"/>
  <c r="C135"/>
  <c r="C128"/>
  <c r="C124"/>
  <c r="C120"/>
  <c r="C105"/>
  <c r="C101"/>
  <c r="O97"/>
  <c r="C286"/>
  <c r="C260"/>
  <c r="C231"/>
  <c r="C199"/>
  <c r="C198"/>
  <c r="C187"/>
  <c r="C182"/>
  <c r="C180"/>
  <c r="C176"/>
  <c r="C172"/>
  <c r="C170"/>
  <c r="C168"/>
  <c r="C166"/>
  <c r="C164"/>
  <c r="C159"/>
  <c r="C147"/>
  <c r="C139"/>
  <c r="C132"/>
  <c r="C197"/>
  <c r="C186"/>
  <c r="C156"/>
  <c r="C154"/>
  <c r="C152"/>
  <c r="C148"/>
  <c r="C136"/>
  <c r="C125"/>
  <c r="C121"/>
  <c r="C106"/>
  <c r="U98"/>
  <c r="S98"/>
  <c r="C214"/>
  <c r="C195"/>
  <c r="C184"/>
  <c r="C181"/>
  <c r="C177"/>
  <c r="C173"/>
  <c r="C161"/>
  <c r="C157"/>
  <c r="C150"/>
  <c r="C140"/>
  <c r="C129"/>
  <c r="C118"/>
  <c r="C116"/>
  <c r="C243"/>
  <c r="C232"/>
  <c r="C222"/>
  <c r="C207"/>
  <c r="C205"/>
  <c r="C194"/>
  <c r="C146"/>
  <c r="C133"/>
  <c r="C126"/>
  <c r="C122"/>
  <c r="C117"/>
  <c r="C107"/>
  <c r="C103"/>
  <c r="Y99"/>
  <c r="W99"/>
  <c r="U99"/>
  <c r="Q99"/>
  <c r="O99"/>
  <c r="C269"/>
  <c r="C209"/>
  <c r="C203"/>
  <c r="C192"/>
  <c r="C183"/>
  <c r="C178"/>
  <c r="C174"/>
  <c r="C171"/>
  <c r="C169"/>
  <c r="C167"/>
  <c r="C165"/>
  <c r="C163"/>
  <c r="C160"/>
  <c r="C158"/>
  <c r="C145"/>
  <c r="C137"/>
  <c r="C130"/>
  <c r="C115"/>
  <c r="C343"/>
  <c r="C315"/>
  <c r="C309"/>
  <c r="C336"/>
  <c r="C347"/>
  <c r="C339"/>
  <c r="C250"/>
  <c r="C327"/>
  <c r="C355"/>
  <c r="C223"/>
  <c r="C111"/>
  <c r="C220"/>
  <c r="AO12"/>
  <c r="AM12"/>
  <c r="AK12"/>
  <c r="AI12"/>
  <c r="AG12"/>
  <c r="AE12"/>
  <c r="AC12"/>
  <c r="AA12"/>
  <c r="Y12"/>
  <c r="W12"/>
  <c r="U12"/>
  <c r="S12"/>
  <c r="Q12"/>
  <c r="O12"/>
  <c r="Q96"/>
  <c r="AI93"/>
  <c r="AE93"/>
  <c r="AC93"/>
  <c r="AA93"/>
  <c r="Y93"/>
  <c r="W93"/>
  <c r="U93"/>
  <c r="S93"/>
  <c r="Q93"/>
  <c r="O93"/>
  <c r="M93"/>
  <c r="AO94"/>
  <c r="AM94"/>
  <c r="AK94"/>
  <c r="AI94"/>
  <c r="AG94"/>
  <c r="AE94"/>
  <c r="AC94"/>
  <c r="AA94"/>
  <c r="Y94"/>
  <c r="W94"/>
  <c r="U94"/>
  <c r="S94"/>
  <c r="Q94"/>
  <c r="O94"/>
  <c r="AO68"/>
  <c r="AM68"/>
  <c r="AK68"/>
  <c r="AI68"/>
  <c r="AG68"/>
  <c r="AE68"/>
  <c r="AC68"/>
  <c r="AA68"/>
  <c r="Y68"/>
  <c r="W68"/>
  <c r="U68"/>
  <c r="S68"/>
  <c r="Q68"/>
  <c r="O68"/>
  <c r="M68"/>
  <c r="Q95"/>
  <c r="O95"/>
  <c r="M95"/>
  <c r="AO91"/>
  <c r="AM91"/>
  <c r="AK91"/>
  <c r="AI91"/>
  <c r="AG91"/>
  <c r="AE91"/>
  <c r="AC91"/>
  <c r="AA91"/>
  <c r="Y91"/>
  <c r="W91"/>
  <c r="U91"/>
  <c r="S91"/>
  <c r="Q91"/>
  <c r="O91"/>
  <c r="O5" i="2"/>
  <c r="AO27" i="3"/>
  <c r="AM27"/>
  <c r="AK27"/>
  <c r="AI27"/>
  <c r="AG27"/>
  <c r="AE27"/>
  <c r="AC27"/>
  <c r="AA27"/>
  <c r="Y27"/>
  <c r="W27"/>
  <c r="U27"/>
  <c r="S27"/>
  <c r="Q27"/>
  <c r="O27"/>
  <c r="M27"/>
  <c r="AO67"/>
  <c r="AM67"/>
  <c r="AK67"/>
  <c r="AI67"/>
  <c r="AG67"/>
  <c r="AE67"/>
  <c r="AC67"/>
  <c r="AA67"/>
  <c r="Y67"/>
  <c r="W67"/>
  <c r="U67"/>
  <c r="S67"/>
  <c r="Q67"/>
  <c r="O67"/>
  <c r="AO86"/>
  <c r="AM86"/>
  <c r="AK86"/>
  <c r="AI86"/>
  <c r="AG86"/>
  <c r="AE86"/>
  <c r="AC86"/>
  <c r="AA86"/>
  <c r="Y86"/>
  <c r="W86"/>
  <c r="U86"/>
  <c r="S86"/>
  <c r="Q86"/>
  <c r="O86"/>
  <c r="M86"/>
  <c r="AO22"/>
  <c r="AM22"/>
  <c r="AK22"/>
  <c r="AI22"/>
  <c r="AG22"/>
  <c r="AE22"/>
  <c r="AC22"/>
  <c r="AA22"/>
  <c r="Y22"/>
  <c r="W22"/>
  <c r="U22"/>
  <c r="S22"/>
  <c r="Q22"/>
  <c r="O22"/>
  <c r="AO35"/>
  <c r="AM35"/>
  <c r="AK35"/>
  <c r="AI35"/>
  <c r="AG35"/>
  <c r="AE35"/>
  <c r="AC35"/>
  <c r="AA35"/>
  <c r="Y35"/>
  <c r="W35"/>
  <c r="U35"/>
  <c r="S35"/>
  <c r="Q35"/>
  <c r="O35"/>
  <c r="M35"/>
  <c r="AO28"/>
  <c r="AM28"/>
  <c r="AK28"/>
  <c r="AI28"/>
  <c r="AG28"/>
  <c r="AE28"/>
  <c r="AC28"/>
  <c r="AA28"/>
  <c r="Y28"/>
  <c r="W28"/>
  <c r="U28"/>
  <c r="S28"/>
  <c r="Q28"/>
  <c r="O28"/>
  <c r="AO39"/>
  <c r="AM39"/>
  <c r="AK39"/>
  <c r="AI39"/>
  <c r="AG39"/>
  <c r="AE39"/>
  <c r="AC39"/>
  <c r="AA39"/>
  <c r="Y39"/>
  <c r="W39"/>
  <c r="U39"/>
  <c r="S39"/>
  <c r="Q39"/>
  <c r="O39"/>
  <c r="AO53"/>
  <c r="AM53"/>
  <c r="AK53"/>
  <c r="AI53"/>
  <c r="AG53"/>
  <c r="AE53"/>
  <c r="AC53"/>
  <c r="AA53"/>
  <c r="Y53"/>
  <c r="W53"/>
  <c r="U53"/>
  <c r="S53"/>
  <c r="Q53"/>
  <c r="O53"/>
  <c r="AO58"/>
  <c r="AM58"/>
  <c r="AK58"/>
  <c r="AI58"/>
  <c r="AG58"/>
  <c r="AE58"/>
  <c r="AC58"/>
  <c r="AA58"/>
  <c r="Y58"/>
  <c r="W58"/>
  <c r="U58"/>
  <c r="S58"/>
  <c r="Q58"/>
  <c r="O58"/>
  <c r="AO70"/>
  <c r="AM70"/>
  <c r="AK70"/>
  <c r="AI70"/>
  <c r="AG70"/>
  <c r="AE70"/>
  <c r="AC70"/>
  <c r="AA70"/>
  <c r="Y70"/>
  <c r="W70"/>
  <c r="U70"/>
  <c r="S70"/>
  <c r="Q70"/>
  <c r="O70"/>
  <c r="M70"/>
  <c r="AO80"/>
  <c r="AM80"/>
  <c r="AK80"/>
  <c r="AI80"/>
  <c r="AG80"/>
  <c r="AE80"/>
  <c r="AC80"/>
  <c r="Y80"/>
  <c r="W80"/>
  <c r="U80"/>
  <c r="S80"/>
  <c r="Q80"/>
  <c r="O80"/>
  <c r="M80"/>
  <c r="AO11"/>
  <c r="AM11"/>
  <c r="AK11"/>
  <c r="AI11"/>
  <c r="AG11"/>
  <c r="AE11"/>
  <c r="AC11"/>
  <c r="AA11"/>
  <c r="Y11"/>
  <c r="W11"/>
  <c r="U11"/>
  <c r="Q11"/>
  <c r="O11"/>
  <c r="AO49"/>
  <c r="AM49"/>
  <c r="AK49"/>
  <c r="AI49"/>
  <c r="AC49"/>
  <c r="AA49"/>
  <c r="Y49"/>
  <c r="W49"/>
  <c r="U49"/>
  <c r="S49"/>
  <c r="Q49"/>
  <c r="O49"/>
  <c r="M49"/>
  <c r="AM50"/>
  <c r="AK50"/>
  <c r="AG50"/>
  <c r="AE50"/>
  <c r="AC50"/>
  <c r="AA50"/>
  <c r="Y50"/>
  <c r="W50"/>
  <c r="U50"/>
  <c r="S50"/>
  <c r="Q50"/>
  <c r="O50"/>
  <c r="M50"/>
  <c r="AK16"/>
  <c r="AI16"/>
  <c r="AG16"/>
  <c r="AE16"/>
  <c r="U16"/>
  <c r="Q16"/>
  <c r="O16"/>
  <c r="AG29"/>
  <c r="AC29"/>
  <c r="S29"/>
  <c r="O29"/>
  <c r="AI78"/>
  <c r="AG78"/>
  <c r="AC78"/>
  <c r="Q78"/>
  <c r="O78"/>
  <c r="AI40"/>
  <c r="AG40"/>
  <c r="AE40"/>
  <c r="S40"/>
  <c r="Q40"/>
  <c r="O40"/>
  <c r="AO90"/>
  <c r="AM90"/>
  <c r="AC90"/>
  <c r="Y90"/>
  <c r="S90"/>
  <c r="O90"/>
  <c r="M90"/>
  <c r="AO84"/>
  <c r="AM84"/>
  <c r="AI84"/>
  <c r="AG84"/>
  <c r="AE84"/>
  <c r="AC84"/>
  <c r="AA84"/>
  <c r="Y84"/>
  <c r="U84"/>
  <c r="Q84"/>
  <c r="O84"/>
  <c r="AO61"/>
  <c r="AM61"/>
  <c r="AK61"/>
  <c r="AI61"/>
  <c r="AG61"/>
  <c r="AE61"/>
  <c r="AC61"/>
  <c r="AA61"/>
  <c r="Y61"/>
  <c r="W61"/>
  <c r="U61"/>
  <c r="Q61"/>
  <c r="O61"/>
  <c r="M61"/>
  <c r="AO76"/>
  <c r="AM76"/>
  <c r="AI76"/>
  <c r="AG76"/>
  <c r="AC76"/>
  <c r="W76"/>
  <c r="U76"/>
  <c r="S76"/>
  <c r="Q76"/>
  <c r="O76"/>
  <c r="M76"/>
  <c r="M341"/>
  <c r="M357"/>
  <c r="M316"/>
  <c r="M324"/>
  <c r="M113"/>
  <c r="M345"/>
  <c r="M353"/>
  <c r="AO324"/>
  <c r="AO316"/>
  <c r="AK357"/>
  <c r="AK324"/>
  <c r="AK316"/>
  <c r="AK369"/>
  <c r="W324"/>
  <c r="W316"/>
  <c r="AA341"/>
  <c r="Y113"/>
  <c r="Y369"/>
  <c r="Q357"/>
  <c r="S369"/>
  <c r="S353"/>
  <c r="S113"/>
  <c r="S324"/>
  <c r="S316"/>
  <c r="AI324"/>
  <c r="AI316"/>
  <c r="Q316"/>
  <c r="AE324"/>
  <c r="AE316"/>
  <c r="Y353"/>
  <c r="U345"/>
  <c r="Q353"/>
  <c r="AC113"/>
  <c r="U353"/>
  <c r="O324"/>
  <c r="O316"/>
  <c r="AE341"/>
  <c r="AA357"/>
  <c r="AC369"/>
  <c r="O369"/>
  <c r="W357"/>
  <c r="C331"/>
  <c r="G40"/>
  <c r="I40"/>
  <c r="K81"/>
  <c r="AM111"/>
  <c r="AA111"/>
  <c r="AG111"/>
  <c r="S111"/>
  <c r="AI220"/>
  <c r="AK220"/>
  <c r="M111"/>
  <c r="AO111"/>
  <c r="N4" i="2"/>
  <c r="M220" i="3"/>
  <c r="W220"/>
  <c r="AI111"/>
  <c r="AA220"/>
  <c r="AK111"/>
  <c r="W111"/>
  <c r="S220"/>
  <c r="I90"/>
  <c r="AG220"/>
  <c r="AG65"/>
  <c r="K90"/>
  <c r="AE220"/>
  <c r="K77"/>
  <c r="G84"/>
  <c r="K88"/>
  <c r="K65"/>
  <c r="E90"/>
  <c r="G90"/>
  <c r="E76"/>
  <c r="G76"/>
  <c r="E84"/>
  <c r="I76"/>
  <c r="K84"/>
  <c r="E111"/>
  <c r="AC111"/>
  <c r="G111"/>
  <c r="I111"/>
  <c r="K111"/>
  <c r="I61"/>
  <c r="E220"/>
  <c r="I220"/>
  <c r="G220"/>
  <c r="K220"/>
  <c r="K60"/>
  <c r="I60"/>
  <c r="E40"/>
  <c r="I84"/>
  <c r="E61"/>
  <c r="K40"/>
  <c r="G61"/>
  <c r="G281"/>
  <c r="E281"/>
  <c r="I281"/>
  <c r="K281"/>
  <c r="K274"/>
  <c r="I274"/>
  <c r="E274"/>
  <c r="G274"/>
  <c r="I98"/>
  <c r="G98"/>
  <c r="E98"/>
  <c r="I158"/>
  <c r="K158"/>
  <c r="G158"/>
  <c r="E158"/>
  <c r="K355"/>
  <c r="I355"/>
  <c r="G355"/>
  <c r="E355"/>
  <c r="I38"/>
  <c r="G38"/>
  <c r="E38"/>
  <c r="K350"/>
  <c r="I350"/>
  <c r="G350"/>
  <c r="E350"/>
  <c r="K362"/>
  <c r="I362"/>
  <c r="G362"/>
  <c r="E362"/>
  <c r="AO26"/>
  <c r="I26"/>
  <c r="G26"/>
  <c r="E26"/>
  <c r="K367"/>
  <c r="I367"/>
  <c r="G367"/>
  <c r="E367"/>
  <c r="I356"/>
  <c r="G356"/>
  <c r="E356"/>
  <c r="K356"/>
  <c r="G297"/>
  <c r="E297"/>
  <c r="I297"/>
  <c r="K297"/>
  <c r="I348"/>
  <c r="G348"/>
  <c r="E348"/>
  <c r="K348"/>
  <c r="K282"/>
  <c r="I282"/>
  <c r="E282"/>
  <c r="G282"/>
  <c r="K303"/>
  <c r="I303"/>
  <c r="G303"/>
  <c r="E303"/>
  <c r="K291"/>
  <c r="I291"/>
  <c r="G291"/>
  <c r="E291"/>
  <c r="E262"/>
  <c r="K262"/>
  <c r="I262"/>
  <c r="G262"/>
  <c r="G277"/>
  <c r="E277"/>
  <c r="I277"/>
  <c r="K277"/>
  <c r="G234"/>
  <c r="E234"/>
  <c r="K234"/>
  <c r="I234"/>
  <c r="K346"/>
  <c r="I346"/>
  <c r="G346"/>
  <c r="E346"/>
  <c r="K275"/>
  <c r="I275"/>
  <c r="G275"/>
  <c r="E275"/>
  <c r="K264"/>
  <c r="I264"/>
  <c r="E264"/>
  <c r="G264"/>
  <c r="E185"/>
  <c r="K185"/>
  <c r="I185"/>
  <c r="G185"/>
  <c r="I247"/>
  <c r="G247"/>
  <c r="E247"/>
  <c r="K247"/>
  <c r="K257"/>
  <c r="I257"/>
  <c r="G257"/>
  <c r="E257"/>
  <c r="K249"/>
  <c r="I249"/>
  <c r="G249"/>
  <c r="E249"/>
  <c r="K237"/>
  <c r="I237"/>
  <c r="G237"/>
  <c r="E237"/>
  <c r="I141"/>
  <c r="G141"/>
  <c r="E141"/>
  <c r="K141"/>
  <c r="I104"/>
  <c r="G104"/>
  <c r="E104"/>
  <c r="K104"/>
  <c r="K295"/>
  <c r="I295"/>
  <c r="G295"/>
  <c r="E295"/>
  <c r="K131"/>
  <c r="I131"/>
  <c r="G131"/>
  <c r="E131"/>
  <c r="K135"/>
  <c r="I135"/>
  <c r="G135"/>
  <c r="E135"/>
  <c r="E170"/>
  <c r="K170"/>
  <c r="I170"/>
  <c r="G170"/>
  <c r="I156"/>
  <c r="K156"/>
  <c r="G156"/>
  <c r="E156"/>
  <c r="I102"/>
  <c r="G102"/>
  <c r="E102"/>
  <c r="E195"/>
  <c r="K195"/>
  <c r="I195"/>
  <c r="G195"/>
  <c r="I150"/>
  <c r="K150"/>
  <c r="G150"/>
  <c r="E150"/>
  <c r="E122"/>
  <c r="I122"/>
  <c r="G122"/>
  <c r="K122"/>
  <c r="G269"/>
  <c r="E269"/>
  <c r="I269"/>
  <c r="K269"/>
  <c r="K183"/>
  <c r="I183"/>
  <c r="G183"/>
  <c r="E183"/>
  <c r="I160"/>
  <c r="K160"/>
  <c r="G160"/>
  <c r="E160"/>
  <c r="I86"/>
  <c r="G86"/>
  <c r="E86"/>
  <c r="E28"/>
  <c r="G28"/>
  <c r="I28"/>
  <c r="I58"/>
  <c r="G58"/>
  <c r="E58"/>
  <c r="AA63"/>
  <c r="G63"/>
  <c r="E63"/>
  <c r="I63"/>
  <c r="G85"/>
  <c r="E85"/>
  <c r="I85"/>
  <c r="E47"/>
  <c r="G47"/>
  <c r="I47"/>
  <c r="G82"/>
  <c r="I82"/>
  <c r="E82"/>
  <c r="AA32"/>
  <c r="E32"/>
  <c r="G32"/>
  <c r="I32"/>
  <c r="AK69"/>
  <c r="E69"/>
  <c r="I69"/>
  <c r="G69"/>
  <c r="AM54"/>
  <c r="I54"/>
  <c r="G54"/>
  <c r="E54"/>
  <c r="G301"/>
  <c r="E301"/>
  <c r="I301"/>
  <c r="K301"/>
  <c r="K290"/>
  <c r="I290"/>
  <c r="E290"/>
  <c r="G290"/>
  <c r="K312"/>
  <c r="I312"/>
  <c r="G312"/>
  <c r="E312"/>
  <c r="K311"/>
  <c r="I311"/>
  <c r="G311"/>
  <c r="E311"/>
  <c r="K304"/>
  <c r="I304"/>
  <c r="G304"/>
  <c r="E304"/>
  <c r="I265"/>
  <c r="G265"/>
  <c r="E265"/>
  <c r="K265"/>
  <c r="K279"/>
  <c r="I279"/>
  <c r="G279"/>
  <c r="E279"/>
  <c r="G238"/>
  <c r="E238"/>
  <c r="K238"/>
  <c r="I238"/>
  <c r="I328"/>
  <c r="K328"/>
  <c r="G328"/>
  <c r="E328"/>
  <c r="K310"/>
  <c r="I310"/>
  <c r="E310"/>
  <c r="G310"/>
  <c r="I344"/>
  <c r="G344"/>
  <c r="E344"/>
  <c r="K344"/>
  <c r="E317"/>
  <c r="I317"/>
  <c r="K317"/>
  <c r="G317"/>
  <c r="E193"/>
  <c r="K193"/>
  <c r="I193"/>
  <c r="G193"/>
  <c r="K306"/>
  <c r="I306"/>
  <c r="E306"/>
  <c r="G306"/>
  <c r="K221"/>
  <c r="I221"/>
  <c r="G221"/>
  <c r="E221"/>
  <c r="E142"/>
  <c r="K142"/>
  <c r="I142"/>
  <c r="G142"/>
  <c r="I108"/>
  <c r="G108"/>
  <c r="E108"/>
  <c r="K108"/>
  <c r="K200"/>
  <c r="I200"/>
  <c r="E200"/>
  <c r="G200"/>
  <c r="E138"/>
  <c r="K138"/>
  <c r="I138"/>
  <c r="G138"/>
  <c r="K143"/>
  <c r="I143"/>
  <c r="G143"/>
  <c r="E143"/>
  <c r="E93"/>
  <c r="I93"/>
  <c r="G93"/>
  <c r="I231"/>
  <c r="G231"/>
  <c r="E231"/>
  <c r="K231"/>
  <c r="K172"/>
  <c r="I172"/>
  <c r="G172"/>
  <c r="E172"/>
  <c r="K132"/>
  <c r="I132"/>
  <c r="G132"/>
  <c r="E132"/>
  <c r="I186"/>
  <c r="K186"/>
  <c r="G186"/>
  <c r="E186"/>
  <c r="I106"/>
  <c r="G106"/>
  <c r="E106"/>
  <c r="K106"/>
  <c r="G214"/>
  <c r="E214"/>
  <c r="K214"/>
  <c r="I214"/>
  <c r="E157"/>
  <c r="K157"/>
  <c r="I157"/>
  <c r="G157"/>
  <c r="I68"/>
  <c r="G68"/>
  <c r="E68"/>
  <c r="G222"/>
  <c r="E222"/>
  <c r="K222"/>
  <c r="I222"/>
  <c r="E126"/>
  <c r="K126"/>
  <c r="I126"/>
  <c r="G126"/>
  <c r="E163"/>
  <c r="K163"/>
  <c r="I163"/>
  <c r="G163"/>
  <c r="G67"/>
  <c r="E67"/>
  <c r="I67"/>
  <c r="I50"/>
  <c r="G50"/>
  <c r="E50"/>
  <c r="K29"/>
  <c r="I29"/>
  <c r="G29"/>
  <c r="E29"/>
  <c r="AA51"/>
  <c r="I51"/>
  <c r="G51"/>
  <c r="E51"/>
  <c r="G59"/>
  <c r="E59"/>
  <c r="I59"/>
  <c r="I34"/>
  <c r="G34"/>
  <c r="E34"/>
  <c r="AA62"/>
  <c r="I62"/>
  <c r="G62"/>
  <c r="E62"/>
  <c r="I44"/>
  <c r="G44"/>
  <c r="E44"/>
  <c r="K358"/>
  <c r="I358"/>
  <c r="G358"/>
  <c r="E358"/>
  <c r="I56"/>
  <c r="G56"/>
  <c r="E56"/>
  <c r="W48"/>
  <c r="I48"/>
  <c r="E48"/>
  <c r="G48"/>
  <c r="I46"/>
  <c r="G46"/>
  <c r="E46"/>
  <c r="G305"/>
  <c r="E305"/>
  <c r="I305"/>
  <c r="K305"/>
  <c r="K363"/>
  <c r="I363"/>
  <c r="G363"/>
  <c r="E363"/>
  <c r="K294"/>
  <c r="I294"/>
  <c r="E294"/>
  <c r="G294"/>
  <c r="K318"/>
  <c r="I318"/>
  <c r="E318"/>
  <c r="G318"/>
  <c r="I52"/>
  <c r="G52"/>
  <c r="E52"/>
  <c r="S31"/>
  <c r="I31"/>
  <c r="G31"/>
  <c r="E31"/>
  <c r="I320"/>
  <c r="G320"/>
  <c r="E320"/>
  <c r="K320"/>
  <c r="K296"/>
  <c r="I296"/>
  <c r="G296"/>
  <c r="E296"/>
  <c r="G293"/>
  <c r="E293"/>
  <c r="I293"/>
  <c r="K293"/>
  <c r="G242"/>
  <c r="E242"/>
  <c r="K242"/>
  <c r="I242"/>
  <c r="G206"/>
  <c r="E206"/>
  <c r="K206"/>
  <c r="I206"/>
  <c r="K236"/>
  <c r="I236"/>
  <c r="E236"/>
  <c r="G236"/>
  <c r="K270"/>
  <c r="I270"/>
  <c r="E270"/>
  <c r="G270"/>
  <c r="I255"/>
  <c r="G255"/>
  <c r="E255"/>
  <c r="K255"/>
  <c r="K201"/>
  <c r="I201"/>
  <c r="G201"/>
  <c r="E201"/>
  <c r="K268"/>
  <c r="I268"/>
  <c r="G268"/>
  <c r="E268"/>
  <c r="K283"/>
  <c r="I283"/>
  <c r="G283"/>
  <c r="E283"/>
  <c r="K144"/>
  <c r="I144"/>
  <c r="G144"/>
  <c r="E144"/>
  <c r="G110"/>
  <c r="E110"/>
  <c r="K110"/>
  <c r="I110"/>
  <c r="E151"/>
  <c r="G151"/>
  <c r="K151"/>
  <c r="I151"/>
  <c r="E149"/>
  <c r="K149"/>
  <c r="I149"/>
  <c r="G149"/>
  <c r="E97"/>
  <c r="K97"/>
  <c r="I97"/>
  <c r="G97"/>
  <c r="K176"/>
  <c r="I176"/>
  <c r="G176"/>
  <c r="E176"/>
  <c r="K139"/>
  <c r="I139"/>
  <c r="G139"/>
  <c r="E139"/>
  <c r="E197"/>
  <c r="K197"/>
  <c r="I197"/>
  <c r="G197"/>
  <c r="I121"/>
  <c r="K121"/>
  <c r="G121"/>
  <c r="E121"/>
  <c r="E161"/>
  <c r="I161"/>
  <c r="G161"/>
  <c r="K161"/>
  <c r="K232"/>
  <c r="I232"/>
  <c r="E232"/>
  <c r="G232"/>
  <c r="I133"/>
  <c r="G133"/>
  <c r="E133"/>
  <c r="K133"/>
  <c r="I91"/>
  <c r="G91"/>
  <c r="E91"/>
  <c r="I192"/>
  <c r="E192"/>
  <c r="K192"/>
  <c r="G192"/>
  <c r="E165"/>
  <c r="K165"/>
  <c r="I165"/>
  <c r="G165"/>
  <c r="I27"/>
  <c r="G27"/>
  <c r="E27"/>
  <c r="G309"/>
  <c r="E309"/>
  <c r="I309"/>
  <c r="K309"/>
  <c r="I223"/>
  <c r="G223"/>
  <c r="E223"/>
  <c r="K223"/>
  <c r="E89"/>
  <c r="I89"/>
  <c r="G89"/>
  <c r="I64"/>
  <c r="G64"/>
  <c r="E64"/>
  <c r="I41"/>
  <c r="G41"/>
  <c r="E41"/>
  <c r="W36"/>
  <c r="E36"/>
  <c r="G36"/>
  <c r="I36"/>
  <c r="I45"/>
  <c r="G45"/>
  <c r="E45"/>
  <c r="K314"/>
  <c r="I314"/>
  <c r="E314"/>
  <c r="G314"/>
  <c r="K351"/>
  <c r="I351"/>
  <c r="G351"/>
  <c r="E351"/>
  <c r="E325"/>
  <c r="I325"/>
  <c r="K325"/>
  <c r="G325"/>
  <c r="K308"/>
  <c r="I308"/>
  <c r="G308"/>
  <c r="E308"/>
  <c r="I42"/>
  <c r="G42"/>
  <c r="E42"/>
  <c r="G313"/>
  <c r="E313"/>
  <c r="I313"/>
  <c r="K313"/>
  <c r="G246"/>
  <c r="E246"/>
  <c r="K246"/>
  <c r="I246"/>
  <c r="K212"/>
  <c r="I212"/>
  <c r="E212"/>
  <c r="G212"/>
  <c r="K240"/>
  <c r="I240"/>
  <c r="E240"/>
  <c r="G240"/>
  <c r="K292"/>
  <c r="I292"/>
  <c r="G292"/>
  <c r="E292"/>
  <c r="G263"/>
  <c r="E263"/>
  <c r="K263"/>
  <c r="I263"/>
  <c r="K217"/>
  <c r="I217"/>
  <c r="G217"/>
  <c r="E217"/>
  <c r="K256"/>
  <c r="I256"/>
  <c r="E256"/>
  <c r="G256"/>
  <c r="K224"/>
  <c r="I224"/>
  <c r="E224"/>
  <c r="G224"/>
  <c r="E155"/>
  <c r="K155"/>
  <c r="I155"/>
  <c r="G155"/>
  <c r="E112"/>
  <c r="G112"/>
  <c r="K112"/>
  <c r="I112"/>
  <c r="K208"/>
  <c r="I208"/>
  <c r="E208"/>
  <c r="G208"/>
  <c r="E153"/>
  <c r="K153"/>
  <c r="I153"/>
  <c r="G153"/>
  <c r="I162"/>
  <c r="K162"/>
  <c r="G162"/>
  <c r="E162"/>
  <c r="E101"/>
  <c r="K101"/>
  <c r="I101"/>
  <c r="G101"/>
  <c r="K180"/>
  <c r="I180"/>
  <c r="G180"/>
  <c r="E180"/>
  <c r="G147"/>
  <c r="E147"/>
  <c r="K147"/>
  <c r="I147"/>
  <c r="I125"/>
  <c r="G125"/>
  <c r="E125"/>
  <c r="K125"/>
  <c r="I173"/>
  <c r="G173"/>
  <c r="E173"/>
  <c r="K173"/>
  <c r="E146"/>
  <c r="K146"/>
  <c r="I146"/>
  <c r="G146"/>
  <c r="I95"/>
  <c r="G95"/>
  <c r="E95"/>
  <c r="E167"/>
  <c r="G167"/>
  <c r="K167"/>
  <c r="I167"/>
  <c r="I115"/>
  <c r="E115"/>
  <c r="K115"/>
  <c r="G115"/>
  <c r="E53"/>
  <c r="G53"/>
  <c r="I53"/>
  <c r="E327"/>
  <c r="I327"/>
  <c r="G327"/>
  <c r="K327"/>
  <c r="K366"/>
  <c r="I366"/>
  <c r="G366"/>
  <c r="E366"/>
  <c r="E337"/>
  <c r="K337"/>
  <c r="I337"/>
  <c r="G337"/>
  <c r="Q55"/>
  <c r="I55"/>
  <c r="G55"/>
  <c r="E55"/>
  <c r="K354"/>
  <c r="I354"/>
  <c r="G354"/>
  <c r="E354"/>
  <c r="K298"/>
  <c r="I298"/>
  <c r="E298"/>
  <c r="G298"/>
  <c r="K288"/>
  <c r="I288"/>
  <c r="G288"/>
  <c r="E288"/>
  <c r="K252"/>
  <c r="I252"/>
  <c r="E252"/>
  <c r="G252"/>
  <c r="G230"/>
  <c r="E230"/>
  <c r="K230"/>
  <c r="I230"/>
  <c r="G259"/>
  <c r="E259"/>
  <c r="K259"/>
  <c r="I259"/>
  <c r="E134"/>
  <c r="K134"/>
  <c r="I134"/>
  <c r="G134"/>
  <c r="E191"/>
  <c r="K191"/>
  <c r="G191"/>
  <c r="I191"/>
  <c r="K128"/>
  <c r="I128"/>
  <c r="G128"/>
  <c r="E128"/>
  <c r="E199"/>
  <c r="I199"/>
  <c r="G199"/>
  <c r="K199"/>
  <c r="I168"/>
  <c r="K168"/>
  <c r="G168"/>
  <c r="E168"/>
  <c r="I117"/>
  <c r="K117"/>
  <c r="G117"/>
  <c r="E117"/>
  <c r="E178"/>
  <c r="K178"/>
  <c r="I178"/>
  <c r="G178"/>
  <c r="I39"/>
  <c r="G39"/>
  <c r="E39"/>
  <c r="I87"/>
  <c r="G87"/>
  <c r="E87"/>
  <c r="AO30"/>
  <c r="I30"/>
  <c r="G30"/>
  <c r="E30"/>
  <c r="AM72"/>
  <c r="G72"/>
  <c r="E72"/>
  <c r="I72"/>
  <c r="I330"/>
  <c r="E330"/>
  <c r="K330"/>
  <c r="G330"/>
  <c r="K307"/>
  <c r="I307"/>
  <c r="G307"/>
  <c r="E307"/>
  <c r="AM57"/>
  <c r="I57"/>
  <c r="G57"/>
  <c r="E57"/>
  <c r="K287"/>
  <c r="I287"/>
  <c r="G287"/>
  <c r="E287"/>
  <c r="E75"/>
  <c r="I75"/>
  <c r="G75"/>
  <c r="I340"/>
  <c r="G340"/>
  <c r="E340"/>
  <c r="K340"/>
  <c r="I322"/>
  <c r="E322"/>
  <c r="K322"/>
  <c r="G322"/>
  <c r="K359"/>
  <c r="I359"/>
  <c r="G359"/>
  <c r="E359"/>
  <c r="I211"/>
  <c r="G211"/>
  <c r="E211"/>
  <c r="K211"/>
  <c r="I251"/>
  <c r="G251"/>
  <c r="E251"/>
  <c r="K251"/>
  <c r="I215"/>
  <c r="G215"/>
  <c r="E215"/>
  <c r="K215"/>
  <c r="G332"/>
  <c r="E332"/>
  <c r="K332"/>
  <c r="I332"/>
  <c r="K244"/>
  <c r="I244"/>
  <c r="E244"/>
  <c r="G244"/>
  <c r="K271"/>
  <c r="I271"/>
  <c r="G271"/>
  <c r="E271"/>
  <c r="I261"/>
  <c r="G261"/>
  <c r="E261"/>
  <c r="K261"/>
  <c r="G289"/>
  <c r="E289"/>
  <c r="I289"/>
  <c r="K289"/>
  <c r="K229"/>
  <c r="I229"/>
  <c r="G229"/>
  <c r="E229"/>
  <c r="I188"/>
  <c r="G188"/>
  <c r="E188"/>
  <c r="K188"/>
  <c r="G202"/>
  <c r="E202"/>
  <c r="K202"/>
  <c r="I202"/>
  <c r="I119"/>
  <c r="K119"/>
  <c r="G119"/>
  <c r="E119"/>
  <c r="E114"/>
  <c r="K114"/>
  <c r="I114"/>
  <c r="G114"/>
  <c r="K175"/>
  <c r="I175"/>
  <c r="G175"/>
  <c r="E175"/>
  <c r="E189"/>
  <c r="G189"/>
  <c r="K189"/>
  <c r="I189"/>
  <c r="E105"/>
  <c r="K105"/>
  <c r="I105"/>
  <c r="G105"/>
  <c r="K260"/>
  <c r="I260"/>
  <c r="G260"/>
  <c r="E260"/>
  <c r="E182"/>
  <c r="K182"/>
  <c r="I182"/>
  <c r="G182"/>
  <c r="E159"/>
  <c r="K159"/>
  <c r="I159"/>
  <c r="G159"/>
  <c r="K136"/>
  <c r="I136"/>
  <c r="G136"/>
  <c r="E136"/>
  <c r="I177"/>
  <c r="G177"/>
  <c r="E177"/>
  <c r="K177"/>
  <c r="E116"/>
  <c r="K116"/>
  <c r="I116"/>
  <c r="G116"/>
  <c r="I194"/>
  <c r="K194"/>
  <c r="E194"/>
  <c r="G194"/>
  <c r="K99"/>
  <c r="I99"/>
  <c r="E99"/>
  <c r="G99"/>
  <c r="I203"/>
  <c r="G203"/>
  <c r="E203"/>
  <c r="K203"/>
  <c r="I169"/>
  <c r="G169"/>
  <c r="E169"/>
  <c r="K169"/>
  <c r="E130"/>
  <c r="K130"/>
  <c r="I130"/>
  <c r="G130"/>
  <c r="K343"/>
  <c r="I343"/>
  <c r="G343"/>
  <c r="E343"/>
  <c r="K315"/>
  <c r="I315"/>
  <c r="G315"/>
  <c r="E315"/>
  <c r="G80"/>
  <c r="I80"/>
  <c r="E80"/>
  <c r="E361"/>
  <c r="K361"/>
  <c r="I361"/>
  <c r="G361"/>
  <c r="I333"/>
  <c r="K333"/>
  <c r="G333"/>
  <c r="E333"/>
  <c r="K300"/>
  <c r="I300"/>
  <c r="G300"/>
  <c r="E300"/>
  <c r="I100"/>
  <c r="G100"/>
  <c r="E100"/>
  <c r="K100"/>
  <c r="K319"/>
  <c r="I319"/>
  <c r="G319"/>
  <c r="E319"/>
  <c r="K248"/>
  <c r="I248"/>
  <c r="E248"/>
  <c r="G248"/>
  <c r="K103"/>
  <c r="I103"/>
  <c r="E103"/>
  <c r="G103"/>
  <c r="AO74"/>
  <c r="G74"/>
  <c r="I74"/>
  <c r="E74"/>
  <c r="E365"/>
  <c r="K365"/>
  <c r="I365"/>
  <c r="G365"/>
  <c r="K284"/>
  <c r="I284"/>
  <c r="G284"/>
  <c r="E284"/>
  <c r="K267"/>
  <c r="I267"/>
  <c r="G267"/>
  <c r="E267"/>
  <c r="K323"/>
  <c r="E323"/>
  <c r="I323"/>
  <c r="G323"/>
  <c r="I239"/>
  <c r="G239"/>
  <c r="E239"/>
  <c r="K239"/>
  <c r="G210"/>
  <c r="E210"/>
  <c r="K210"/>
  <c r="I210"/>
  <c r="E109"/>
  <c r="K109"/>
  <c r="I109"/>
  <c r="G109"/>
  <c r="I154"/>
  <c r="E154"/>
  <c r="K154"/>
  <c r="G154"/>
  <c r="K140"/>
  <c r="I140"/>
  <c r="G140"/>
  <c r="E140"/>
  <c r="I207"/>
  <c r="G207"/>
  <c r="E207"/>
  <c r="K207"/>
  <c r="I336"/>
  <c r="G336"/>
  <c r="E336"/>
  <c r="K336"/>
  <c r="G250"/>
  <c r="E250"/>
  <c r="K250"/>
  <c r="I250"/>
  <c r="I33"/>
  <c r="E33"/>
  <c r="G33"/>
  <c r="I37"/>
  <c r="G37"/>
  <c r="E37"/>
  <c r="E71"/>
  <c r="I71"/>
  <c r="G71"/>
  <c r="E334"/>
  <c r="I334"/>
  <c r="G334"/>
  <c r="K334"/>
  <c r="K335"/>
  <c r="I335"/>
  <c r="G335"/>
  <c r="E335"/>
  <c r="E43"/>
  <c r="G43"/>
  <c r="I43"/>
  <c r="I360"/>
  <c r="G360"/>
  <c r="E360"/>
  <c r="K360"/>
  <c r="E349"/>
  <c r="K349"/>
  <c r="I349"/>
  <c r="G349"/>
  <c r="K272"/>
  <c r="I272"/>
  <c r="G272"/>
  <c r="E272"/>
  <c r="G273"/>
  <c r="E273"/>
  <c r="I273"/>
  <c r="K273"/>
  <c r="AM66"/>
  <c r="I66"/>
  <c r="G66"/>
  <c r="E66"/>
  <c r="K213"/>
  <c r="I213"/>
  <c r="G213"/>
  <c r="E213"/>
  <c r="G254"/>
  <c r="E254"/>
  <c r="K254"/>
  <c r="I254"/>
  <c r="K216"/>
  <c r="I216"/>
  <c r="E216"/>
  <c r="G216"/>
  <c r="K302"/>
  <c r="I302"/>
  <c r="E302"/>
  <c r="G302"/>
  <c r="K225"/>
  <c r="I225"/>
  <c r="G225"/>
  <c r="E225"/>
  <c r="G226"/>
  <c r="E226"/>
  <c r="K226"/>
  <c r="I226"/>
  <c r="K233"/>
  <c r="I233"/>
  <c r="G233"/>
  <c r="E233"/>
  <c r="I196"/>
  <c r="K196"/>
  <c r="G196"/>
  <c r="E196"/>
  <c r="K338"/>
  <c r="I338"/>
  <c r="G338"/>
  <c r="E338"/>
  <c r="K228"/>
  <c r="I228"/>
  <c r="E228"/>
  <c r="G228"/>
  <c r="I123"/>
  <c r="K123"/>
  <c r="G123"/>
  <c r="E123"/>
  <c r="I92"/>
  <c r="G92"/>
  <c r="E92"/>
  <c r="I235"/>
  <c r="G235"/>
  <c r="E235"/>
  <c r="K235"/>
  <c r="K179"/>
  <c r="I179"/>
  <c r="G179"/>
  <c r="E179"/>
  <c r="E120"/>
  <c r="K120"/>
  <c r="I120"/>
  <c r="G120"/>
  <c r="K187"/>
  <c r="I187"/>
  <c r="E187"/>
  <c r="G187"/>
  <c r="I164"/>
  <c r="G164"/>
  <c r="E164"/>
  <c r="K164"/>
  <c r="I148"/>
  <c r="K148"/>
  <c r="G148"/>
  <c r="E148"/>
  <c r="I181"/>
  <c r="G181"/>
  <c r="E181"/>
  <c r="K181"/>
  <c r="E118"/>
  <c r="K118"/>
  <c r="I118"/>
  <c r="G118"/>
  <c r="I243"/>
  <c r="G243"/>
  <c r="E243"/>
  <c r="K243"/>
  <c r="K205"/>
  <c r="I205"/>
  <c r="G205"/>
  <c r="E205"/>
  <c r="K209"/>
  <c r="I209"/>
  <c r="G209"/>
  <c r="E209"/>
  <c r="K171"/>
  <c r="I171"/>
  <c r="G171"/>
  <c r="E171"/>
  <c r="I137"/>
  <c r="G137"/>
  <c r="E137"/>
  <c r="K137"/>
  <c r="I35"/>
  <c r="G35"/>
  <c r="E35"/>
  <c r="K339"/>
  <c r="I339"/>
  <c r="G339"/>
  <c r="E339"/>
  <c r="I73"/>
  <c r="G73"/>
  <c r="E73"/>
  <c r="I83"/>
  <c r="G83"/>
  <c r="E83"/>
  <c r="I352"/>
  <c r="G352"/>
  <c r="E352"/>
  <c r="K352"/>
  <c r="I326"/>
  <c r="E326"/>
  <c r="G326"/>
  <c r="K326"/>
  <c r="I79"/>
  <c r="G79"/>
  <c r="E79"/>
  <c r="I368"/>
  <c r="G368"/>
  <c r="E368"/>
  <c r="K368"/>
  <c r="E329"/>
  <c r="I329"/>
  <c r="K329"/>
  <c r="G329"/>
  <c r="K280"/>
  <c r="I280"/>
  <c r="G280"/>
  <c r="E280"/>
  <c r="K342"/>
  <c r="I342"/>
  <c r="G342"/>
  <c r="E342"/>
  <c r="K278"/>
  <c r="I278"/>
  <c r="E278"/>
  <c r="G278"/>
  <c r="K276"/>
  <c r="I276"/>
  <c r="G276"/>
  <c r="E276"/>
  <c r="G285"/>
  <c r="E285"/>
  <c r="I285"/>
  <c r="K285"/>
  <c r="I364"/>
  <c r="G364"/>
  <c r="E364"/>
  <c r="K364"/>
  <c r="I227"/>
  <c r="G227"/>
  <c r="E227"/>
  <c r="K227"/>
  <c r="K266"/>
  <c r="E266"/>
  <c r="G266"/>
  <c r="I266"/>
  <c r="I219"/>
  <c r="G219"/>
  <c r="E219"/>
  <c r="K219"/>
  <c r="E321"/>
  <c r="I321"/>
  <c r="K321"/>
  <c r="G321"/>
  <c r="G258"/>
  <c r="E258"/>
  <c r="K258"/>
  <c r="I258"/>
  <c r="K253"/>
  <c r="I253"/>
  <c r="G253"/>
  <c r="E253"/>
  <c r="K299"/>
  <c r="I299"/>
  <c r="G299"/>
  <c r="E299"/>
  <c r="K241"/>
  <c r="I241"/>
  <c r="G241"/>
  <c r="E241"/>
  <c r="K245"/>
  <c r="I245"/>
  <c r="G245"/>
  <c r="E245"/>
  <c r="K204"/>
  <c r="I204"/>
  <c r="E204"/>
  <c r="G204"/>
  <c r="K127"/>
  <c r="I127"/>
  <c r="G127"/>
  <c r="E127"/>
  <c r="I96"/>
  <c r="G96"/>
  <c r="E96"/>
  <c r="K96"/>
  <c r="I190"/>
  <c r="K190"/>
  <c r="G190"/>
  <c r="E190"/>
  <c r="E124"/>
  <c r="K124"/>
  <c r="I124"/>
  <c r="G124"/>
  <c r="K286"/>
  <c r="I286"/>
  <c r="E286"/>
  <c r="G286"/>
  <c r="I198"/>
  <c r="K198"/>
  <c r="G198"/>
  <c r="E198"/>
  <c r="I166"/>
  <c r="K166"/>
  <c r="G166"/>
  <c r="E166"/>
  <c r="I152"/>
  <c r="K152"/>
  <c r="G152"/>
  <c r="E152"/>
  <c r="I94"/>
  <c r="G94"/>
  <c r="E94"/>
  <c r="K184"/>
  <c r="I184"/>
  <c r="G184"/>
  <c r="E184"/>
  <c r="I129"/>
  <c r="G129"/>
  <c r="E129"/>
  <c r="K129"/>
  <c r="K107"/>
  <c r="I107"/>
  <c r="E107"/>
  <c r="G107"/>
  <c r="E174"/>
  <c r="K174"/>
  <c r="I174"/>
  <c r="G174"/>
  <c r="I145"/>
  <c r="G145"/>
  <c r="E145"/>
  <c r="K145"/>
  <c r="I70"/>
  <c r="G70"/>
  <c r="E70"/>
  <c r="K347"/>
  <c r="I347"/>
  <c r="G347"/>
  <c r="E347"/>
  <c r="I49"/>
  <c r="G49"/>
  <c r="E49"/>
  <c r="E331"/>
  <c r="K331"/>
  <c r="I331"/>
  <c r="G331"/>
  <c r="G78"/>
  <c r="K78"/>
  <c r="I78"/>
  <c r="E78"/>
  <c r="G218"/>
  <c r="E218"/>
  <c r="K218"/>
  <c r="I218"/>
  <c r="K14"/>
  <c r="K17"/>
  <c r="E19"/>
  <c r="I19"/>
  <c r="G19"/>
  <c r="E11"/>
  <c r="I11"/>
  <c r="G11"/>
  <c r="I13"/>
  <c r="G13"/>
  <c r="E13"/>
  <c r="E15"/>
  <c r="I15"/>
  <c r="G15"/>
  <c r="I22"/>
  <c r="G22"/>
  <c r="E22"/>
  <c r="I17"/>
  <c r="I14"/>
  <c r="I12"/>
  <c r="G12"/>
  <c r="E12"/>
  <c r="I21"/>
  <c r="G21"/>
  <c r="E21"/>
  <c r="I25"/>
  <c r="G25"/>
  <c r="E25"/>
  <c r="AC18"/>
  <c r="I18"/>
  <c r="G18"/>
  <c r="E18"/>
  <c r="K16"/>
  <c r="I16"/>
  <c r="G16"/>
  <c r="E16"/>
  <c r="Y20"/>
  <c r="I20"/>
  <c r="G20"/>
  <c r="E20"/>
  <c r="I10"/>
  <c r="G10"/>
  <c r="E10"/>
  <c r="E23"/>
  <c r="I23"/>
  <c r="G23"/>
  <c r="I24"/>
  <c r="G24"/>
  <c r="E24"/>
  <c r="Q331"/>
  <c r="AC331"/>
  <c r="AO331"/>
  <c r="AK331"/>
  <c r="M331"/>
  <c r="Y331"/>
  <c r="AO13"/>
  <c r="Q359"/>
  <c r="AM48"/>
  <c r="Y250"/>
  <c r="AO312"/>
  <c r="AM59"/>
  <c r="AO18"/>
  <c r="O59"/>
  <c r="AK59"/>
  <c r="AO309"/>
  <c r="AO31"/>
  <c r="AO108"/>
  <c r="AO85"/>
  <c r="AA85"/>
  <c r="AM36"/>
  <c r="AM31"/>
  <c r="AO36"/>
  <c r="AA43"/>
  <c r="AK89"/>
  <c r="AG18"/>
  <c r="AO294"/>
  <c r="AO330"/>
  <c r="AO259"/>
  <c r="AO44"/>
  <c r="AO183"/>
  <c r="AO321"/>
  <c r="AO154"/>
  <c r="AO43"/>
  <c r="AO267"/>
  <c r="AO46"/>
  <c r="AA46"/>
  <c r="Q21"/>
  <c r="AO24"/>
  <c r="AO191"/>
  <c r="AM89"/>
  <c r="AO152"/>
  <c r="AO105"/>
  <c r="AO138"/>
  <c r="AA295"/>
  <c r="AA48"/>
  <c r="Y89"/>
  <c r="Q19"/>
  <c r="AK186"/>
  <c r="AK275"/>
  <c r="AO34"/>
  <c r="AA21"/>
  <c r="AM186"/>
  <c r="AM24"/>
  <c r="AK314"/>
  <c r="AA45"/>
  <c r="W116"/>
  <c r="S19"/>
  <c r="AO52"/>
  <c r="AO150"/>
  <c r="AO232"/>
  <c r="AO201"/>
  <c r="AO202"/>
  <c r="AO187"/>
  <c r="AM256"/>
  <c r="AM92"/>
  <c r="AK161"/>
  <c r="AK64"/>
  <c r="AO134"/>
  <c r="AO170"/>
  <c r="U34"/>
  <c r="AM151"/>
  <c r="AO325"/>
  <c r="AO269"/>
  <c r="AO82"/>
  <c r="AO166"/>
  <c r="AO151"/>
  <c r="AO48"/>
  <c r="AO256"/>
  <c r="AO209"/>
  <c r="AO218"/>
  <c r="AO89"/>
  <c r="AO339"/>
  <c r="AA127"/>
  <c r="AM366"/>
  <c r="AM102"/>
  <c r="Y24"/>
  <c r="AE46"/>
  <c r="AK289"/>
  <c r="W18"/>
  <c r="AO165"/>
  <c r="AA24"/>
  <c r="AA167"/>
  <c r="AM322"/>
  <c r="U24"/>
  <c r="AO364"/>
  <c r="AO241"/>
  <c r="AA87"/>
  <c r="AA99"/>
  <c r="Y232"/>
  <c r="W64"/>
  <c r="M10"/>
  <c r="O10"/>
  <c r="U10"/>
  <c r="AI10"/>
  <c r="AE10"/>
  <c r="S10"/>
  <c r="AK10"/>
  <c r="Y10"/>
  <c r="AG10"/>
  <c r="AC10"/>
  <c r="W10"/>
  <c r="AA10"/>
  <c r="M79"/>
  <c r="O79"/>
  <c r="U79"/>
  <c r="Y79"/>
  <c r="AI79"/>
  <c r="AE79"/>
  <c r="S79"/>
  <c r="AK79"/>
  <c r="AG79"/>
  <c r="AC79"/>
  <c r="AA79"/>
  <c r="AM79"/>
  <c r="S299"/>
  <c r="W299"/>
  <c r="O299"/>
  <c r="AE283"/>
  <c r="O283"/>
  <c r="O222"/>
  <c r="AI222"/>
  <c r="Q222"/>
  <c r="Y222"/>
  <c r="O23"/>
  <c r="AA23"/>
  <c r="AI23"/>
  <c r="AC23"/>
  <c r="S23"/>
  <c r="AG23"/>
  <c r="Q23"/>
  <c r="W23"/>
  <c r="U23"/>
  <c r="Y23"/>
  <c r="AM23"/>
  <c r="AK23"/>
  <c r="O73"/>
  <c r="AC73"/>
  <c r="AG73"/>
  <c r="AE73"/>
  <c r="AI73"/>
  <c r="S73"/>
  <c r="U73"/>
  <c r="AA73"/>
  <c r="Y73"/>
  <c r="AM73"/>
  <c r="AK73"/>
  <c r="AO73"/>
  <c r="M62"/>
  <c r="O62"/>
  <c r="Q62"/>
  <c r="U62"/>
  <c r="AE62"/>
  <c r="S62"/>
  <c r="AI62"/>
  <c r="AC62"/>
  <c r="AG62"/>
  <c r="AO62"/>
  <c r="W62"/>
  <c r="AM62"/>
  <c r="AK62"/>
  <c r="U365"/>
  <c r="W365"/>
  <c r="O56"/>
  <c r="S56"/>
  <c r="AI56"/>
  <c r="Y56"/>
  <c r="Q56"/>
  <c r="AC56"/>
  <c r="AG56"/>
  <c r="AE56"/>
  <c r="AK56"/>
  <c r="AM56"/>
  <c r="AA56"/>
  <c r="M15"/>
  <c r="O15"/>
  <c r="U15"/>
  <c r="Q15"/>
  <c r="AI15"/>
  <c r="AC15"/>
  <c r="AG15"/>
  <c r="W15"/>
  <c r="AA15"/>
  <c r="AK15"/>
  <c r="Y15"/>
  <c r="AM15"/>
  <c r="AE15"/>
  <c r="AO15"/>
  <c r="M55"/>
  <c r="O55"/>
  <c r="Y55"/>
  <c r="AE55"/>
  <c r="S55"/>
  <c r="AC55"/>
  <c r="AI55"/>
  <c r="U55"/>
  <c r="W55"/>
  <c r="AA55"/>
  <c r="AG55"/>
  <c r="AK55"/>
  <c r="AM55"/>
  <c r="AO55"/>
  <c r="O367"/>
  <c r="AE367"/>
  <c r="S367"/>
  <c r="Y367"/>
  <c r="W367"/>
  <c r="AK367"/>
  <c r="AA367"/>
  <c r="AI284"/>
  <c r="U284"/>
  <c r="AA284"/>
  <c r="Q284"/>
  <c r="Y284"/>
  <c r="O66"/>
  <c r="AI66"/>
  <c r="Q66"/>
  <c r="AC66"/>
  <c r="AG66"/>
  <c r="AE66"/>
  <c r="S66"/>
  <c r="AK66"/>
  <c r="Y66"/>
  <c r="AA66"/>
  <c r="AO66"/>
  <c r="O296"/>
  <c r="Q296"/>
  <c r="AE296"/>
  <c r="S296"/>
  <c r="AI296"/>
  <c r="U296"/>
  <c r="Q211"/>
  <c r="AA211"/>
  <c r="O211"/>
  <c r="AI251"/>
  <c r="AA251"/>
  <c r="AM251"/>
  <c r="AK251"/>
  <c r="AC215"/>
  <c r="AG215"/>
  <c r="O215"/>
  <c r="Y215"/>
  <c r="U215"/>
  <c r="O310"/>
  <c r="S310"/>
  <c r="AE310"/>
  <c r="AA310"/>
  <c r="O240"/>
  <c r="AI240"/>
  <c r="AK240"/>
  <c r="U253"/>
  <c r="AE253"/>
  <c r="AK253"/>
  <c r="AM253"/>
  <c r="AE188"/>
  <c r="AI188"/>
  <c r="AA141"/>
  <c r="Q141"/>
  <c r="AC141"/>
  <c r="AG141"/>
  <c r="S141"/>
  <c r="AE104"/>
  <c r="S104"/>
  <c r="AC104"/>
  <c r="U104"/>
  <c r="O295"/>
  <c r="U295"/>
  <c r="S153"/>
  <c r="AI153"/>
  <c r="O135"/>
  <c r="AI135"/>
  <c r="U135"/>
  <c r="AC172"/>
  <c r="AG172"/>
  <c r="W172"/>
  <c r="Q132"/>
  <c r="AI132"/>
  <c r="U132"/>
  <c r="W132"/>
  <c r="AC197"/>
  <c r="AE197"/>
  <c r="O121"/>
  <c r="AE121"/>
  <c r="S121"/>
  <c r="AK121"/>
  <c r="Y121"/>
  <c r="AC121"/>
  <c r="W121"/>
  <c r="AG121"/>
  <c r="AA121"/>
  <c r="O177"/>
  <c r="Y177"/>
  <c r="Q177"/>
  <c r="W177"/>
  <c r="S107"/>
  <c r="W107"/>
  <c r="O107"/>
  <c r="S203"/>
  <c r="AI203"/>
  <c r="AC203"/>
  <c r="Q203"/>
  <c r="O203"/>
  <c r="O130"/>
  <c r="AI130"/>
  <c r="W130"/>
  <c r="AG223"/>
  <c r="O223"/>
  <c r="Y223"/>
  <c r="AM223"/>
  <c r="Q223"/>
  <c r="K63"/>
  <c r="O63"/>
  <c r="AC63"/>
  <c r="AM63"/>
  <c r="AE63"/>
  <c r="S63"/>
  <c r="AI63"/>
  <c r="AG63"/>
  <c r="U63"/>
  <c r="AK63"/>
  <c r="Y63"/>
  <c r="W63"/>
  <c r="O89"/>
  <c r="AI89"/>
  <c r="U89"/>
  <c r="AC89"/>
  <c r="AG89"/>
  <c r="AE89"/>
  <c r="S89"/>
  <c r="W89"/>
  <c r="AA89"/>
  <c r="M74"/>
  <c r="O74"/>
  <c r="AC74"/>
  <c r="AG74"/>
  <c r="Q74"/>
  <c r="AE74"/>
  <c r="S74"/>
  <c r="AI74"/>
  <c r="AK74"/>
  <c r="Y74"/>
  <c r="AM74"/>
  <c r="O351"/>
  <c r="AO351"/>
  <c r="O354"/>
  <c r="AG354"/>
  <c r="AE354"/>
  <c r="AC354"/>
  <c r="U354"/>
  <c r="W354"/>
  <c r="AA354"/>
  <c r="O297"/>
  <c r="AC297"/>
  <c r="AG297"/>
  <c r="AA297"/>
  <c r="AK297"/>
  <c r="S363"/>
  <c r="AI363"/>
  <c r="O363"/>
  <c r="AI322"/>
  <c r="AE278"/>
  <c r="O318"/>
  <c r="Y318"/>
  <c r="S318"/>
  <c r="AO318"/>
  <c r="AA318"/>
  <c r="AK213"/>
  <c r="O254"/>
  <c r="AE254"/>
  <c r="O216"/>
  <c r="Q216"/>
  <c r="AE216"/>
  <c r="S216"/>
  <c r="AA216"/>
  <c r="AE244"/>
  <c r="S244"/>
  <c r="Y244"/>
  <c r="AA244"/>
  <c r="AO244"/>
  <c r="AC239"/>
  <c r="U239"/>
  <c r="S239"/>
  <c r="Y239"/>
  <c r="W239"/>
  <c r="AA239"/>
  <c r="AG247"/>
  <c r="O247"/>
  <c r="S247"/>
  <c r="AA247"/>
  <c r="AM247"/>
  <c r="AE306"/>
  <c r="S306"/>
  <c r="AI306"/>
  <c r="O224"/>
  <c r="Q224"/>
  <c r="AE224"/>
  <c r="AI224"/>
  <c r="O249"/>
  <c r="Q249"/>
  <c r="AE249"/>
  <c r="S249"/>
  <c r="AK249"/>
  <c r="W249"/>
  <c r="AC249"/>
  <c r="AA249"/>
  <c r="AC338"/>
  <c r="S338"/>
  <c r="Y338"/>
  <c r="AO338"/>
  <c r="AE142"/>
  <c r="U142"/>
  <c r="AK142"/>
  <c r="S142"/>
  <c r="Q142"/>
  <c r="AC108"/>
  <c r="AG108"/>
  <c r="W108"/>
  <c r="AC208"/>
  <c r="U208"/>
  <c r="AE208"/>
  <c r="Y208"/>
  <c r="AA208"/>
  <c r="O175"/>
  <c r="AE175"/>
  <c r="S175"/>
  <c r="Y175"/>
  <c r="W175"/>
  <c r="AA175"/>
  <c r="U143"/>
  <c r="O143"/>
  <c r="AI143"/>
  <c r="AC143"/>
  <c r="W143"/>
  <c r="AK143"/>
  <c r="K93"/>
  <c r="AO93"/>
  <c r="AK93"/>
  <c r="O231"/>
  <c r="AG231"/>
  <c r="Q231"/>
  <c r="Y231"/>
  <c r="AM231"/>
  <c r="W231"/>
  <c r="O176"/>
  <c r="AI176"/>
  <c r="AO176"/>
  <c r="AK176"/>
  <c r="S139"/>
  <c r="AI139"/>
  <c r="Q139"/>
  <c r="W139"/>
  <c r="U125"/>
  <c r="AK125"/>
  <c r="AM125"/>
  <c r="S125"/>
  <c r="AM181"/>
  <c r="S118"/>
  <c r="AK118"/>
  <c r="AE118"/>
  <c r="Y118"/>
  <c r="W118"/>
  <c r="AI243"/>
  <c r="W243"/>
  <c r="O243"/>
  <c r="Y243"/>
  <c r="AM243"/>
  <c r="O207"/>
  <c r="AI207"/>
  <c r="AG207"/>
  <c r="Q207"/>
  <c r="AA117"/>
  <c r="Y117"/>
  <c r="AM117"/>
  <c r="AM209"/>
  <c r="AE209"/>
  <c r="AI209"/>
  <c r="U209"/>
  <c r="AK209"/>
  <c r="S171"/>
  <c r="W171"/>
  <c r="O137"/>
  <c r="AG137"/>
  <c r="AE137"/>
  <c r="Q137"/>
  <c r="AI137"/>
  <c r="U137"/>
  <c r="AK137"/>
  <c r="Y72"/>
  <c r="AO252"/>
  <c r="AO23"/>
  <c r="AO54"/>
  <c r="AO79"/>
  <c r="AO203"/>
  <c r="W278"/>
  <c r="O141"/>
  <c r="AO277"/>
  <c r="AO222"/>
  <c r="AO142"/>
  <c r="AO295"/>
  <c r="AO280"/>
  <c r="AO208"/>
  <c r="AO10"/>
  <c r="AO137"/>
  <c r="AO306"/>
  <c r="AO226"/>
  <c r="AO20"/>
  <c r="AO139"/>
  <c r="AA143"/>
  <c r="AA283"/>
  <c r="AA13"/>
  <c r="AA75"/>
  <c r="Q209"/>
  <c r="AM10"/>
  <c r="AM51"/>
  <c r="AM93"/>
  <c r="AM135"/>
  <c r="Y108"/>
  <c r="Y83"/>
  <c r="Y62"/>
  <c r="W302"/>
  <c r="S253"/>
  <c r="Q175"/>
  <c r="AK318"/>
  <c r="W216"/>
  <c r="W74"/>
  <c r="U74"/>
  <c r="U213"/>
  <c r="U19"/>
  <c r="Q305"/>
  <c r="AM305"/>
  <c r="Y305"/>
  <c r="W305"/>
  <c r="AG305"/>
  <c r="O288"/>
  <c r="AE288"/>
  <c r="Y288"/>
  <c r="AC279"/>
  <c r="AG279"/>
  <c r="Y279"/>
  <c r="Q328"/>
  <c r="Y328"/>
  <c r="O193"/>
  <c r="AE193"/>
  <c r="AK193"/>
  <c r="AC193"/>
  <c r="AA193"/>
  <c r="Q193"/>
  <c r="U229"/>
  <c r="O112"/>
  <c r="AO112"/>
  <c r="AK112"/>
  <c r="O162"/>
  <c r="U162"/>
  <c r="AE162"/>
  <c r="S162"/>
  <c r="W162"/>
  <c r="AA162"/>
  <c r="AI286"/>
  <c r="AE286"/>
  <c r="U286"/>
  <c r="Y286"/>
  <c r="O182"/>
  <c r="Q182"/>
  <c r="U182"/>
  <c r="AI140"/>
  <c r="W140"/>
  <c r="U140"/>
  <c r="O178"/>
  <c r="AE178"/>
  <c r="AI178"/>
  <c r="AM178"/>
  <c r="M25"/>
  <c r="O25"/>
  <c r="AE25"/>
  <c r="S25"/>
  <c r="AI25"/>
  <c r="AC25"/>
  <c r="AG25"/>
  <c r="Q25"/>
  <c r="U25"/>
  <c r="Y25"/>
  <c r="W25"/>
  <c r="AM25"/>
  <c r="M87"/>
  <c r="O87"/>
  <c r="Y87"/>
  <c r="AG87"/>
  <c r="AC87"/>
  <c r="AE87"/>
  <c r="S87"/>
  <c r="AI87"/>
  <c r="U87"/>
  <c r="W87"/>
  <c r="Q87"/>
  <c r="AM87"/>
  <c r="AK87"/>
  <c r="M38"/>
  <c r="AE38"/>
  <c r="AO38"/>
  <c r="AC38"/>
  <c r="AG38"/>
  <c r="U38"/>
  <c r="AK38"/>
  <c r="Q38"/>
  <c r="W38"/>
  <c r="AA38"/>
  <c r="Y38"/>
  <c r="S38"/>
  <c r="O38"/>
  <c r="O83"/>
  <c r="W83"/>
  <c r="AA83"/>
  <c r="Q83"/>
  <c r="U83"/>
  <c r="AC83"/>
  <c r="AG83"/>
  <c r="AK83"/>
  <c r="AI83"/>
  <c r="S83"/>
  <c r="AE83"/>
  <c r="AO83"/>
  <c r="W307"/>
  <c r="O307"/>
  <c r="AM307"/>
  <c r="M26"/>
  <c r="O26"/>
  <c r="Y26"/>
  <c r="AC26"/>
  <c r="AE26"/>
  <c r="S26"/>
  <c r="AG26"/>
  <c r="AI26"/>
  <c r="Q26"/>
  <c r="U26"/>
  <c r="AK26"/>
  <c r="O54"/>
  <c r="Q54"/>
  <c r="AE54"/>
  <c r="S54"/>
  <c r="AI54"/>
  <c r="AC54"/>
  <c r="AG54"/>
  <c r="AK54"/>
  <c r="U54"/>
  <c r="W54"/>
  <c r="AC287"/>
  <c r="AG287"/>
  <c r="AA287"/>
  <c r="Y287"/>
  <c r="AM287"/>
  <c r="AI356"/>
  <c r="U356"/>
  <c r="AC356"/>
  <c r="AG356"/>
  <c r="AO356"/>
  <c r="U301"/>
  <c r="AC281"/>
  <c r="AO281"/>
  <c r="AM281"/>
  <c r="Y281"/>
  <c r="O42"/>
  <c r="S42"/>
  <c r="AE42"/>
  <c r="AI42"/>
  <c r="Q42"/>
  <c r="U42"/>
  <c r="AG42"/>
  <c r="AK42"/>
  <c r="AM42"/>
  <c r="Y42"/>
  <c r="AC42"/>
  <c r="W42"/>
  <c r="S285"/>
  <c r="Q285"/>
  <c r="AE285"/>
  <c r="O304"/>
  <c r="AI304"/>
  <c r="AK304"/>
  <c r="AE227"/>
  <c r="O227"/>
  <c r="O266"/>
  <c r="AC266"/>
  <c r="AA266"/>
  <c r="S219"/>
  <c r="O219"/>
  <c r="AM219"/>
  <c r="AK219"/>
  <c r="U333"/>
  <c r="AC333"/>
  <c r="AG333"/>
  <c r="S333"/>
  <c r="O248"/>
  <c r="S248"/>
  <c r="AI248"/>
  <c r="W248"/>
  <c r="Y248"/>
  <c r="U292"/>
  <c r="AC292"/>
  <c r="AG292"/>
  <c r="AO292"/>
  <c r="O271"/>
  <c r="AG271"/>
  <c r="AK271"/>
  <c r="Q271"/>
  <c r="AE185"/>
  <c r="S185"/>
  <c r="AK185"/>
  <c r="AM185"/>
  <c r="W185"/>
  <c r="AG185"/>
  <c r="AI204"/>
  <c r="U204"/>
  <c r="W237"/>
  <c r="O144"/>
  <c r="AC144"/>
  <c r="U144"/>
  <c r="AE144"/>
  <c r="Y144"/>
  <c r="W144"/>
  <c r="O110"/>
  <c r="AG110"/>
  <c r="Q110"/>
  <c r="AK110"/>
  <c r="W179"/>
  <c r="AA179"/>
  <c r="O179"/>
  <c r="AM179"/>
  <c r="Q149"/>
  <c r="S149"/>
  <c r="AO149"/>
  <c r="AE180"/>
  <c r="AK180"/>
  <c r="U180"/>
  <c r="AO180"/>
  <c r="Q147"/>
  <c r="U147"/>
  <c r="Y147"/>
  <c r="O136"/>
  <c r="S136"/>
  <c r="U136"/>
  <c r="W136"/>
  <c r="AM136"/>
  <c r="O184"/>
  <c r="S184"/>
  <c r="AI184"/>
  <c r="U184"/>
  <c r="AK184"/>
  <c r="O129"/>
  <c r="AE129"/>
  <c r="AA129"/>
  <c r="U122"/>
  <c r="AI122"/>
  <c r="AC122"/>
  <c r="O174"/>
  <c r="AC174"/>
  <c r="AG174"/>
  <c r="U174"/>
  <c r="AK174"/>
  <c r="AE145"/>
  <c r="AI145"/>
  <c r="AO158"/>
  <c r="Q178"/>
  <c r="AO230"/>
  <c r="AO288"/>
  <c r="AO42"/>
  <c r="AO307"/>
  <c r="AA54"/>
  <c r="AA304"/>
  <c r="AA20"/>
  <c r="AA140"/>
  <c r="Y185"/>
  <c r="AM288"/>
  <c r="AM271"/>
  <c r="Y240"/>
  <c r="AK356"/>
  <c r="AK281"/>
  <c r="AK178"/>
  <c r="W129"/>
  <c r="W56"/>
  <c r="W178"/>
  <c r="W211"/>
  <c r="AC153"/>
  <c r="U171"/>
  <c r="U196"/>
  <c r="U47"/>
  <c r="AE47"/>
  <c r="S47"/>
  <c r="AI47"/>
  <c r="AC47"/>
  <c r="AG47"/>
  <c r="O47"/>
  <c r="W47"/>
  <c r="AK47"/>
  <c r="AA47"/>
  <c r="Q47"/>
  <c r="Y47"/>
  <c r="AM47"/>
  <c r="AO47"/>
  <c r="S252"/>
  <c r="AI252"/>
  <c r="AI148"/>
  <c r="Q148"/>
  <c r="W148"/>
  <c r="AA148"/>
  <c r="Y148"/>
  <c r="AM148"/>
  <c r="O158"/>
  <c r="AI158"/>
  <c r="U158"/>
  <c r="Y158"/>
  <c r="AC130"/>
  <c r="AO319"/>
  <c r="AO25"/>
  <c r="AO177"/>
  <c r="AO97"/>
  <c r="AA188"/>
  <c r="Q10"/>
  <c r="AK310"/>
  <c r="AK97"/>
  <c r="AK72"/>
  <c r="W288"/>
  <c r="W193"/>
  <c r="U299"/>
  <c r="U308"/>
  <c r="AA174"/>
  <c r="S264"/>
  <c r="U264"/>
  <c r="Y264"/>
  <c r="W264"/>
  <c r="AM264"/>
  <c r="Q235"/>
  <c r="S235"/>
  <c r="W235"/>
  <c r="O235"/>
  <c r="O33"/>
  <c r="AI33"/>
  <c r="AC33"/>
  <c r="AG33"/>
  <c r="Q33"/>
  <c r="U33"/>
  <c r="AE33"/>
  <c r="S33"/>
  <c r="Y33"/>
  <c r="AK33"/>
  <c r="W33"/>
  <c r="AM33"/>
  <c r="AA33"/>
  <c r="Q85"/>
  <c r="AE85"/>
  <c r="O85"/>
  <c r="S85"/>
  <c r="AI85"/>
  <c r="AC85"/>
  <c r="AG85"/>
  <c r="U85"/>
  <c r="W85"/>
  <c r="AK85"/>
  <c r="O64"/>
  <c r="AC64"/>
  <c r="AG64"/>
  <c r="AE64"/>
  <c r="Q64"/>
  <c r="AI64"/>
  <c r="Y64"/>
  <c r="AM64"/>
  <c r="S64"/>
  <c r="M82"/>
  <c r="O82"/>
  <c r="AC82"/>
  <c r="AG82"/>
  <c r="AE82"/>
  <c r="S82"/>
  <c r="AI82"/>
  <c r="AK82"/>
  <c r="Y82"/>
  <c r="AM82"/>
  <c r="U82"/>
  <c r="W82"/>
  <c r="Q82"/>
  <c r="AI36"/>
  <c r="AC36"/>
  <c r="AG36"/>
  <c r="AE36"/>
  <c r="S36"/>
  <c r="Q36"/>
  <c r="Y36"/>
  <c r="U36"/>
  <c r="AA36"/>
  <c r="O36"/>
  <c r="O330"/>
  <c r="Q330"/>
  <c r="W330"/>
  <c r="M21"/>
  <c r="O21"/>
  <c r="AC21"/>
  <c r="AG21"/>
  <c r="AE21"/>
  <c r="S21"/>
  <c r="AI21"/>
  <c r="AK21"/>
  <c r="Y21"/>
  <c r="AM21"/>
  <c r="W21"/>
  <c r="U21"/>
  <c r="O337"/>
  <c r="AE337"/>
  <c r="Y337"/>
  <c r="AM337"/>
  <c r="AK337"/>
  <c r="U337"/>
  <c r="O48"/>
  <c r="AC48"/>
  <c r="AG48"/>
  <c r="Q48"/>
  <c r="AE48"/>
  <c r="S48"/>
  <c r="AI48"/>
  <c r="AK48"/>
  <c r="U48"/>
  <c r="Y48"/>
  <c r="Q57"/>
  <c r="AC57"/>
  <c r="AG57"/>
  <c r="AE57"/>
  <c r="S57"/>
  <c r="AI57"/>
  <c r="Y57"/>
  <c r="AK57"/>
  <c r="AO57"/>
  <c r="W57"/>
  <c r="O57"/>
  <c r="U57"/>
  <c r="AC43"/>
  <c r="S43"/>
  <c r="AG43"/>
  <c r="AE43"/>
  <c r="Q43"/>
  <c r="AI43"/>
  <c r="W43"/>
  <c r="O43"/>
  <c r="Y43"/>
  <c r="AM43"/>
  <c r="AK43"/>
  <c r="AI294"/>
  <c r="AC294"/>
  <c r="AG294"/>
  <c r="U294"/>
  <c r="W294"/>
  <c r="AG298"/>
  <c r="AE298"/>
  <c r="AC298"/>
  <c r="S298"/>
  <c r="AA298"/>
  <c r="AA311"/>
  <c r="Y311"/>
  <c r="Q311"/>
  <c r="O31"/>
  <c r="Q31"/>
  <c r="AA31"/>
  <c r="AI31"/>
  <c r="AC31"/>
  <c r="AG31"/>
  <c r="AE31"/>
  <c r="U31"/>
  <c r="AK31"/>
  <c r="Y31"/>
  <c r="W31"/>
  <c r="O359"/>
  <c r="U359"/>
  <c r="Y359"/>
  <c r="S267"/>
  <c r="AI267"/>
  <c r="AC267"/>
  <c r="AG267"/>
  <c r="W267"/>
  <c r="O267"/>
  <c r="AA267"/>
  <c r="O238"/>
  <c r="AC238"/>
  <c r="AE238"/>
  <c r="AG238"/>
  <c r="Q238"/>
  <c r="AO238"/>
  <c r="AG321"/>
  <c r="S275"/>
  <c r="U275"/>
  <c r="O275"/>
  <c r="AI217"/>
  <c r="AC217"/>
  <c r="Q245"/>
  <c r="AA245"/>
  <c r="AK245"/>
  <c r="Y245"/>
  <c r="Q228"/>
  <c r="U228"/>
  <c r="AC228"/>
  <c r="AG228"/>
  <c r="AO228"/>
  <c r="W228"/>
  <c r="AE123"/>
  <c r="S123"/>
  <c r="AI123"/>
  <c r="AA123"/>
  <c r="Y123"/>
  <c r="AM123"/>
  <c r="AK123"/>
  <c r="O92"/>
  <c r="AC92"/>
  <c r="AG92"/>
  <c r="AI92"/>
  <c r="AE92"/>
  <c r="S92"/>
  <c r="U92"/>
  <c r="Q92"/>
  <c r="Y92"/>
  <c r="W92"/>
  <c r="AA92"/>
  <c r="AO92"/>
  <c r="AK92"/>
  <c r="O191"/>
  <c r="AE191"/>
  <c r="AI191"/>
  <c r="U191"/>
  <c r="AM191"/>
  <c r="S131"/>
  <c r="U131"/>
  <c r="AC131"/>
  <c r="W131"/>
  <c r="S120"/>
  <c r="AI120"/>
  <c r="Y120"/>
  <c r="Q198"/>
  <c r="O166"/>
  <c r="AC166"/>
  <c r="AG166"/>
  <c r="U166"/>
  <c r="AK166"/>
  <c r="O154"/>
  <c r="AM154"/>
  <c r="Y154"/>
  <c r="AC154"/>
  <c r="W154"/>
  <c r="K98"/>
  <c r="AG98"/>
  <c r="AE98"/>
  <c r="AC98"/>
  <c r="O214"/>
  <c r="Q157"/>
  <c r="U157"/>
  <c r="Y157"/>
  <c r="S146"/>
  <c r="AA146"/>
  <c r="AO146"/>
  <c r="U146"/>
  <c r="K95"/>
  <c r="AG95"/>
  <c r="AA95"/>
  <c r="AM95"/>
  <c r="AO95"/>
  <c r="AK269"/>
  <c r="AA269"/>
  <c r="AC269"/>
  <c r="AG269"/>
  <c r="S269"/>
  <c r="AE163"/>
  <c r="O163"/>
  <c r="U163"/>
  <c r="AI309"/>
  <c r="Y309"/>
  <c r="AM309"/>
  <c r="AE347"/>
  <c r="Q347"/>
  <c r="O347"/>
  <c r="U347"/>
  <c r="Y347"/>
  <c r="AM347"/>
  <c r="AK347"/>
  <c r="O197"/>
  <c r="O285"/>
  <c r="AO56"/>
  <c r="AA241"/>
  <c r="AA19"/>
  <c r="AA130"/>
  <c r="AA292"/>
  <c r="AC97"/>
  <c r="S15"/>
  <c r="Q129"/>
  <c r="AM107"/>
  <c r="AM116"/>
  <c r="AM277"/>
  <c r="AM32"/>
  <c r="Y32"/>
  <c r="Y304"/>
  <c r="AI38"/>
  <c r="AC72"/>
  <c r="AE166"/>
  <c r="AC19"/>
  <c r="AA286"/>
  <c r="U306"/>
  <c r="S130"/>
  <c r="S365"/>
  <c r="Q130"/>
  <c r="Q287"/>
  <c r="O269"/>
  <c r="AO365"/>
  <c r="AO181"/>
  <c r="AO21"/>
  <c r="AO212"/>
  <c r="AO350"/>
  <c r="AO247"/>
  <c r="AO33"/>
  <c r="AO337"/>
  <c r="AO257"/>
  <c r="AO185"/>
  <c r="AO64"/>
  <c r="AO354"/>
  <c r="AO266"/>
  <c r="AO178"/>
  <c r="AO98"/>
  <c r="AA207"/>
  <c r="AA360"/>
  <c r="AA104"/>
  <c r="AA137"/>
  <c r="AA42"/>
  <c r="AA282"/>
  <c r="AA154"/>
  <c r="AA57"/>
  <c r="AA219"/>
  <c r="AA74"/>
  <c r="AA196"/>
  <c r="AI285"/>
  <c r="AA221"/>
  <c r="W245"/>
  <c r="U305"/>
  <c r="Q72"/>
  <c r="AM346"/>
  <c r="AM344"/>
  <c r="AM216"/>
  <c r="AM356"/>
  <c r="AM244"/>
  <c r="AM140"/>
  <c r="AM30"/>
  <c r="AM301"/>
  <c r="AM302"/>
  <c r="AM174"/>
  <c r="Y131"/>
  <c r="Y228"/>
  <c r="Y141"/>
  <c r="Y294"/>
  <c r="Y360"/>
  <c r="AK51"/>
  <c r="AK250"/>
  <c r="W69"/>
  <c r="W247"/>
  <c r="W298"/>
  <c r="W283"/>
  <c r="W180"/>
  <c r="S229"/>
  <c r="Q295"/>
  <c r="AI258"/>
  <c r="U159"/>
  <c r="AC159"/>
  <c r="AA159"/>
  <c r="AM159"/>
  <c r="AO159"/>
  <c r="S126"/>
  <c r="Y126"/>
  <c r="AE126"/>
  <c r="AO126"/>
  <c r="O51"/>
  <c r="AE51"/>
  <c r="S51"/>
  <c r="AI51"/>
  <c r="U51"/>
  <c r="AC51"/>
  <c r="AG51"/>
  <c r="Q51"/>
  <c r="AO51"/>
  <c r="W51"/>
  <c r="AA30"/>
  <c r="AE30"/>
  <c r="S30"/>
  <c r="U30"/>
  <c r="AC30"/>
  <c r="AG30"/>
  <c r="W30"/>
  <c r="AI30"/>
  <c r="AK30"/>
  <c r="Q30"/>
  <c r="M13"/>
  <c r="O13"/>
  <c r="AC13"/>
  <c r="AG13"/>
  <c r="AE13"/>
  <c r="Q13"/>
  <c r="S13"/>
  <c r="AI13"/>
  <c r="U13"/>
  <c r="AK13"/>
  <c r="Y13"/>
  <c r="AM13"/>
  <c r="M34"/>
  <c r="O34"/>
  <c r="AC34"/>
  <c r="AG34"/>
  <c r="AE34"/>
  <c r="Q34"/>
  <c r="S34"/>
  <c r="AI34"/>
  <c r="AM34"/>
  <c r="Y34"/>
  <c r="W34"/>
  <c r="AK34"/>
  <c r="O350"/>
  <c r="AI350"/>
  <c r="Y350"/>
  <c r="M45"/>
  <c r="S45"/>
  <c r="W45"/>
  <c r="AC45"/>
  <c r="AG45"/>
  <c r="Q45"/>
  <c r="AK45"/>
  <c r="Y45"/>
  <c r="AM45"/>
  <c r="U45"/>
  <c r="AI45"/>
  <c r="AO45"/>
  <c r="AE334"/>
  <c r="U334"/>
  <c r="S334"/>
  <c r="AK334"/>
  <c r="O362"/>
  <c r="AC362"/>
  <c r="AG362"/>
  <c r="AE362"/>
  <c r="AA362"/>
  <c r="U335"/>
  <c r="O335"/>
  <c r="AI335"/>
  <c r="AO335"/>
  <c r="W335"/>
  <c r="O329"/>
  <c r="AC329"/>
  <c r="AE329"/>
  <c r="AG329"/>
  <c r="AI329"/>
  <c r="AK329"/>
  <c r="O75"/>
  <c r="AI75"/>
  <c r="S75"/>
  <c r="W75"/>
  <c r="AC75"/>
  <c r="AG75"/>
  <c r="Q75"/>
  <c r="U75"/>
  <c r="AK75"/>
  <c r="AE75"/>
  <c r="Y75"/>
  <c r="AM75"/>
  <c r="AE340"/>
  <c r="S340"/>
  <c r="W340"/>
  <c r="AA340"/>
  <c r="Y340"/>
  <c r="AM340"/>
  <c r="AC272"/>
  <c r="AE272"/>
  <c r="AM272"/>
  <c r="AI348"/>
  <c r="AA348"/>
  <c r="Y348"/>
  <c r="AM348"/>
  <c r="AE308"/>
  <c r="AK308"/>
  <c r="Y308"/>
  <c r="Q308"/>
  <c r="AO308"/>
  <c r="O303"/>
  <c r="AC303"/>
  <c r="U303"/>
  <c r="S303"/>
  <c r="Y303"/>
  <c r="M52"/>
  <c r="W52"/>
  <c r="AA52"/>
  <c r="AC52"/>
  <c r="AG52"/>
  <c r="AK52"/>
  <c r="Y52"/>
  <c r="AM52"/>
  <c r="O52"/>
  <c r="Q52"/>
  <c r="U52"/>
  <c r="AE52"/>
  <c r="S52"/>
  <c r="O265"/>
  <c r="AG265"/>
  <c r="AE265"/>
  <c r="S265"/>
  <c r="AK265"/>
  <c r="Q293"/>
  <c r="S293"/>
  <c r="O293"/>
  <c r="AE293"/>
  <c r="U293"/>
  <c r="O242"/>
  <c r="S242"/>
  <c r="AI242"/>
  <c r="Y242"/>
  <c r="U206"/>
  <c r="AK206"/>
  <c r="Q206"/>
  <c r="AE332"/>
  <c r="U332"/>
  <c r="O274"/>
  <c r="AC274"/>
  <c r="AA274"/>
  <c r="S274"/>
  <c r="AO274"/>
  <c r="AG344"/>
  <c r="Q344"/>
  <c r="AE344"/>
  <c r="S344"/>
  <c r="Y344"/>
  <c r="AE317"/>
  <c r="Y317"/>
  <c r="AG226"/>
  <c r="AE226"/>
  <c r="W226"/>
  <c r="AA226"/>
  <c r="Q289"/>
  <c r="W289"/>
  <c r="O218"/>
  <c r="Q218"/>
  <c r="AG218"/>
  <c r="W218"/>
  <c r="AM218"/>
  <c r="AO162"/>
  <c r="AA328"/>
  <c r="AO237"/>
  <c r="AO284"/>
  <c r="AO204"/>
  <c r="AI52"/>
  <c r="AC322"/>
  <c r="Y186"/>
  <c r="U274"/>
  <c r="Q274"/>
  <c r="O181"/>
  <c r="O45"/>
  <c r="AO75"/>
  <c r="AO125"/>
  <c r="AO278"/>
  <c r="AO175"/>
  <c r="AO87"/>
  <c r="AO63"/>
  <c r="AO265"/>
  <c r="AO193"/>
  <c r="AO72"/>
  <c r="AO362"/>
  <c r="AO282"/>
  <c r="AA240"/>
  <c r="AA112"/>
  <c r="AA26"/>
  <c r="AA145"/>
  <c r="AA306"/>
  <c r="AA178"/>
  <c r="AA347"/>
  <c r="AA227"/>
  <c r="AA82"/>
  <c r="AA204"/>
  <c r="AE229"/>
  <c r="Y71"/>
  <c r="W213"/>
  <c r="Q286"/>
  <c r="Q63"/>
  <c r="AM217"/>
  <c r="AM289"/>
  <c r="AM265"/>
  <c r="AM20"/>
  <c r="AM267"/>
  <c r="AM139"/>
  <c r="AM38"/>
  <c r="AM197"/>
  <c r="AM310"/>
  <c r="AM182"/>
  <c r="AM335"/>
  <c r="AM207"/>
  <c r="Y139"/>
  <c r="Y51"/>
  <c r="Y197"/>
  <c r="Y271"/>
  <c r="Y112"/>
  <c r="AE158"/>
  <c r="Q310"/>
  <c r="AK238"/>
  <c r="AK309"/>
  <c r="AK292"/>
  <c r="AK328"/>
  <c r="AK153"/>
  <c r="AK306"/>
  <c r="AK147"/>
  <c r="W26"/>
  <c r="W306"/>
  <c r="W13"/>
  <c r="W188"/>
  <c r="AE45"/>
  <c r="U297"/>
  <c r="AE20"/>
  <c r="S20"/>
  <c r="AI20"/>
  <c r="U20"/>
  <c r="AC20"/>
  <c r="AG20"/>
  <c r="AK20"/>
  <c r="W20"/>
  <c r="Q20"/>
  <c r="M37"/>
  <c r="O37"/>
  <c r="U37"/>
  <c r="AC37"/>
  <c r="AG37"/>
  <c r="AE37"/>
  <c r="S37"/>
  <c r="AI37"/>
  <c r="W37"/>
  <c r="AA37"/>
  <c r="AK37"/>
  <c r="Q37"/>
  <c r="Y37"/>
  <c r="AM37"/>
  <c r="M71"/>
  <c r="O71"/>
  <c r="U71"/>
  <c r="AI71"/>
  <c r="AC71"/>
  <c r="AE71"/>
  <c r="S71"/>
  <c r="AK71"/>
  <c r="AM71"/>
  <c r="Q71"/>
  <c r="W71"/>
  <c r="AA71"/>
  <c r="M41"/>
  <c r="O41"/>
  <c r="U41"/>
  <c r="AE41"/>
  <c r="S41"/>
  <c r="AI41"/>
  <c r="Q41"/>
  <c r="AG41"/>
  <c r="AO41"/>
  <c r="W41"/>
  <c r="AM41"/>
  <c r="Y41"/>
  <c r="M32"/>
  <c r="U32"/>
  <c r="AE32"/>
  <c r="S32"/>
  <c r="O32"/>
  <c r="Q32"/>
  <c r="AI32"/>
  <c r="AC32"/>
  <c r="AG32"/>
  <c r="AO32"/>
  <c r="W32"/>
  <c r="AK32"/>
  <c r="O352"/>
  <c r="AE352"/>
  <c r="Y352"/>
  <c r="U352"/>
  <c r="AI69"/>
  <c r="AC69"/>
  <c r="AG69"/>
  <c r="O69"/>
  <c r="U69"/>
  <c r="AE69"/>
  <c r="S69"/>
  <c r="AA69"/>
  <c r="Y69"/>
  <c r="AM69"/>
  <c r="O368"/>
  <c r="U368"/>
  <c r="AI368"/>
  <c r="AC368"/>
  <c r="AO368"/>
  <c r="AK368"/>
  <c r="O361"/>
  <c r="S361"/>
  <c r="W361"/>
  <c r="AA361"/>
  <c r="U361"/>
  <c r="AO361"/>
  <c r="M19"/>
  <c r="O19"/>
  <c r="Y19"/>
  <c r="AG19"/>
  <c r="AE19"/>
  <c r="AI19"/>
  <c r="AM19"/>
  <c r="AO19"/>
  <c r="W19"/>
  <c r="AK19"/>
  <c r="AA349"/>
  <c r="Y349"/>
  <c r="AM349"/>
  <c r="AE349"/>
  <c r="AK349"/>
  <c r="AI349"/>
  <c r="O280"/>
  <c r="AE280"/>
  <c r="S280"/>
  <c r="AK280"/>
  <c r="AA280"/>
  <c r="AI312"/>
  <c r="AC312"/>
  <c r="AG312"/>
  <c r="W312"/>
  <c r="Y312"/>
  <c r="AK312"/>
  <c r="Q364"/>
  <c r="AC364"/>
  <c r="AG364"/>
  <c r="AA364"/>
  <c r="U277"/>
  <c r="AI277"/>
  <c r="Y277"/>
  <c r="AA277"/>
  <c r="O277"/>
  <c r="S246"/>
  <c r="AK246"/>
  <c r="S212"/>
  <c r="AI212"/>
  <c r="AK212"/>
  <c r="Y212"/>
  <c r="AM212"/>
  <c r="AC236"/>
  <c r="AG236"/>
  <c r="AA236"/>
  <c r="O302"/>
  <c r="AA302"/>
  <c r="AC302"/>
  <c r="Q302"/>
  <c r="AO302"/>
  <c r="AK302"/>
  <c r="U302"/>
  <c r="O270"/>
  <c r="AE270"/>
  <c r="Q270"/>
  <c r="W270"/>
  <c r="S270"/>
  <c r="O263"/>
  <c r="AI263"/>
  <c r="AK263"/>
  <c r="O225"/>
  <c r="AI225"/>
  <c r="W225"/>
  <c r="Q225"/>
  <c r="AM225"/>
  <c r="AC225"/>
  <c r="W261"/>
  <c r="AC261"/>
  <c r="AG261"/>
  <c r="AE261"/>
  <c r="AK261"/>
  <c r="AI261"/>
  <c r="AG241"/>
  <c r="W241"/>
  <c r="AE257"/>
  <c r="AK257"/>
  <c r="Q221"/>
  <c r="Y221"/>
  <c r="AM221"/>
  <c r="AK221"/>
  <c r="AO221"/>
  <c r="Q134"/>
  <c r="S134"/>
  <c r="U134"/>
  <c r="AI100"/>
  <c r="AC100"/>
  <c r="AG100"/>
  <c r="AO100"/>
  <c r="W100"/>
  <c r="O200"/>
  <c r="S200"/>
  <c r="Q200"/>
  <c r="U200"/>
  <c r="Y200"/>
  <c r="W200"/>
  <c r="O151"/>
  <c r="W151"/>
  <c r="Y151"/>
  <c r="U128"/>
  <c r="Q128"/>
  <c r="W128"/>
  <c r="AA128"/>
  <c r="AO128"/>
  <c r="AI199"/>
  <c r="AG199"/>
  <c r="U199"/>
  <c r="AG170"/>
  <c r="AE170"/>
  <c r="AM170"/>
  <c r="O186"/>
  <c r="AI186"/>
  <c r="Q186"/>
  <c r="S186"/>
  <c r="O106"/>
  <c r="AC106"/>
  <c r="AG106"/>
  <c r="AE106"/>
  <c r="AA106"/>
  <c r="W173"/>
  <c r="U173"/>
  <c r="AK205"/>
  <c r="U205"/>
  <c r="W205"/>
  <c r="AI205"/>
  <c r="U103"/>
  <c r="Y103"/>
  <c r="AM103"/>
  <c r="W103"/>
  <c r="AK103"/>
  <c r="O167"/>
  <c r="AG167"/>
  <c r="U167"/>
  <c r="W167"/>
  <c r="AK167"/>
  <c r="AE115"/>
  <c r="S115"/>
  <c r="AI115"/>
  <c r="AA115"/>
  <c r="O115"/>
  <c r="AM115"/>
  <c r="Q315"/>
  <c r="AE315"/>
  <c r="AI315"/>
  <c r="U315"/>
  <c r="AA315"/>
  <c r="Y315"/>
  <c r="AO315"/>
  <c r="AI250"/>
  <c r="Q250"/>
  <c r="AC250"/>
  <c r="AM250"/>
  <c r="O355"/>
  <c r="AM355"/>
  <c r="W355"/>
  <c r="AM279"/>
  <c r="AK173"/>
  <c r="AE23"/>
  <c r="AA222"/>
  <c r="Y122"/>
  <c r="S301"/>
  <c r="Q258"/>
  <c r="Q361"/>
  <c r="O253"/>
  <c r="O333"/>
  <c r="O30"/>
  <c r="AO101"/>
  <c r="AO333"/>
  <c r="AO37"/>
  <c r="AO236"/>
  <c r="AO148"/>
  <c r="AO286"/>
  <c r="AO206"/>
  <c r="AO69"/>
  <c r="AO263"/>
  <c r="AO103"/>
  <c r="AO344"/>
  <c r="AO264"/>
  <c r="AO184"/>
  <c r="AO71"/>
  <c r="AO273"/>
  <c r="AO121"/>
  <c r="AO355"/>
  <c r="AO115"/>
  <c r="AA359"/>
  <c r="AA264"/>
  <c r="AA136"/>
  <c r="AA34"/>
  <c r="AA281"/>
  <c r="AA153"/>
  <c r="AA64"/>
  <c r="AA186"/>
  <c r="AA355"/>
  <c r="AA235"/>
  <c r="AA332"/>
  <c r="AA100"/>
  <c r="AI157"/>
  <c r="AG71"/>
  <c r="AA157"/>
  <c r="W117"/>
  <c r="U241"/>
  <c r="S277"/>
  <c r="Q273"/>
  <c r="AM321"/>
  <c r="AM297"/>
  <c r="AM104"/>
  <c r="AM275"/>
  <c r="AM147"/>
  <c r="AM292"/>
  <c r="AM172"/>
  <c r="AM333"/>
  <c r="AM205"/>
  <c r="AM334"/>
  <c r="AM206"/>
  <c r="AM215"/>
  <c r="Y292"/>
  <c r="Y205"/>
  <c r="AK365"/>
  <c r="Y306"/>
  <c r="Q297"/>
  <c r="O251"/>
  <c r="AK100"/>
  <c r="AK128"/>
  <c r="AK41"/>
  <c r="AK36"/>
  <c r="AK203"/>
  <c r="W311"/>
  <c r="W265"/>
  <c r="W362"/>
  <c r="W106"/>
  <c r="AI333"/>
  <c r="AC41"/>
  <c r="Q174"/>
  <c r="Q79"/>
  <c r="U43"/>
  <c r="AG225"/>
  <c r="AC146"/>
  <c r="W358"/>
  <c r="AC358"/>
  <c r="Q358"/>
  <c r="AC319"/>
  <c r="O319"/>
  <c r="AE319"/>
  <c r="AI319"/>
  <c r="U319"/>
  <c r="Y319"/>
  <c r="AE360"/>
  <c r="AI360"/>
  <c r="AC360"/>
  <c r="AG360"/>
  <c r="AK360"/>
  <c r="U360"/>
  <c r="O282"/>
  <c r="AC282"/>
  <c r="AE273"/>
  <c r="AI273"/>
  <c r="O320"/>
  <c r="U320"/>
  <c r="AC320"/>
  <c r="Q320"/>
  <c r="W320"/>
  <c r="AA320"/>
  <c r="Y320"/>
  <c r="AO320"/>
  <c r="O230"/>
  <c r="AI230"/>
  <c r="AC230"/>
  <c r="W230"/>
  <c r="AC346"/>
  <c r="W346"/>
  <c r="Y346"/>
  <c r="S323"/>
  <c r="U323"/>
  <c r="AC323"/>
  <c r="AG323"/>
  <c r="AK323"/>
  <c r="W323"/>
  <c r="AI268"/>
  <c r="U268"/>
  <c r="AA210"/>
  <c r="Y210"/>
  <c r="S210"/>
  <c r="Q210"/>
  <c r="Q155"/>
  <c r="AE155"/>
  <c r="O155"/>
  <c r="Y155"/>
  <c r="AM155"/>
  <c r="AK155"/>
  <c r="U155"/>
  <c r="Y190"/>
  <c r="Q190"/>
  <c r="Q101"/>
  <c r="AM101"/>
  <c r="U101"/>
  <c r="S101"/>
  <c r="O72"/>
  <c r="S72"/>
  <c r="U72"/>
  <c r="AG72"/>
  <c r="AE72"/>
  <c r="AI72"/>
  <c r="W72"/>
  <c r="O169"/>
  <c r="W169"/>
  <c r="AA169"/>
  <c r="AG169"/>
  <c r="AM169"/>
  <c r="AC162"/>
  <c r="AO155"/>
  <c r="AA268"/>
  <c r="AE182"/>
  <c r="W310"/>
  <c r="Q73"/>
  <c r="AO104"/>
  <c r="AA263"/>
  <c r="AA135"/>
  <c r="AA25"/>
  <c r="AA288"/>
  <c r="AA41"/>
  <c r="AA305"/>
  <c r="AA177"/>
  <c r="AA72"/>
  <c r="AA322"/>
  <c r="AA363"/>
  <c r="AA356"/>
  <c r="AG249"/>
  <c r="Y249"/>
  <c r="U145"/>
  <c r="S213"/>
  <c r="Q257"/>
  <c r="AM162"/>
  <c r="AM26"/>
  <c r="AM106"/>
  <c r="AM128"/>
  <c r="AM299"/>
  <c r="AM171"/>
  <c r="AM180"/>
  <c r="AM83"/>
  <c r="AM358"/>
  <c r="AM230"/>
  <c r="AM85"/>
  <c r="AM367"/>
  <c r="AM239"/>
  <c r="Y203"/>
  <c r="Y100"/>
  <c r="Y30"/>
  <c r="Y261"/>
  <c r="Y110"/>
  <c r="Y85"/>
  <c r="Y335"/>
  <c r="Y54"/>
  <c r="Y176"/>
  <c r="AA214"/>
  <c r="Y274"/>
  <c r="W334"/>
  <c r="U362"/>
  <c r="Q191"/>
  <c r="Q89"/>
  <c r="O20"/>
  <c r="AK286"/>
  <c r="AK108"/>
  <c r="AK25"/>
  <c r="AK136"/>
  <c r="AK217"/>
  <c r="AK211"/>
  <c r="W319"/>
  <c r="W79"/>
  <c r="W321"/>
  <c r="W347"/>
  <c r="W147"/>
  <c r="W66"/>
  <c r="W244"/>
  <c r="AI269"/>
  <c r="AE157"/>
  <c r="Q158"/>
  <c r="Q69"/>
  <c r="U66"/>
  <c r="U222"/>
  <c r="Q365"/>
  <c r="AE127"/>
  <c r="AI127"/>
  <c r="AE96"/>
  <c r="S124"/>
  <c r="AI124"/>
  <c r="S260"/>
  <c r="AE168"/>
  <c r="S168"/>
  <c r="AI156"/>
  <c r="Q156"/>
  <c r="U156"/>
  <c r="W102"/>
  <c r="AI102"/>
  <c r="AC102"/>
  <c r="AG102"/>
  <c r="O161"/>
  <c r="U161"/>
  <c r="S161"/>
  <c r="AI161"/>
  <c r="AI194"/>
  <c r="U194"/>
  <c r="U192"/>
  <c r="O336"/>
  <c r="AC336"/>
  <c r="AO192"/>
  <c r="AA336"/>
  <c r="AA313"/>
  <c r="AA300"/>
  <c r="Y313"/>
  <c r="AM194"/>
  <c r="AM342"/>
  <c r="AM150"/>
  <c r="AM183"/>
  <c r="AM119"/>
  <c r="Y114"/>
  <c r="AK276"/>
  <c r="AK290"/>
  <c r="AK187"/>
  <c r="W259"/>
  <c r="W164"/>
  <c r="U165"/>
  <c r="U168"/>
  <c r="AA152"/>
  <c r="AA18"/>
  <c r="AE165"/>
  <c r="AM336"/>
  <c r="AM187"/>
  <c r="AM44"/>
  <c r="AM156"/>
  <c r="AM189"/>
  <c r="AM46"/>
  <c r="AM255"/>
  <c r="AM127"/>
  <c r="Y44"/>
  <c r="Y46"/>
  <c r="Y127"/>
  <c r="Y160"/>
  <c r="W366"/>
  <c r="S102"/>
  <c r="AK44"/>
  <c r="AK156"/>
  <c r="AK234"/>
  <c r="AK259"/>
  <c r="W313"/>
  <c r="U105"/>
  <c r="Q18"/>
  <c r="Y339"/>
  <c r="AK342"/>
  <c r="AK24"/>
  <c r="AK336"/>
  <c r="AK194"/>
  <c r="W24"/>
  <c r="W327"/>
  <c r="W232"/>
  <c r="W168"/>
  <c r="W260"/>
  <c r="U127"/>
  <c r="AG161"/>
  <c r="AA161"/>
  <c r="AA202"/>
  <c r="AA138"/>
  <c r="Q46"/>
  <c r="AM124"/>
  <c r="Y124"/>
  <c r="Y256"/>
  <c r="Y192"/>
  <c r="AA150"/>
  <c r="AK133"/>
  <c r="AK152"/>
  <c r="AK291"/>
  <c r="AK99"/>
  <c r="W194"/>
  <c r="S165"/>
  <c r="AA59"/>
  <c r="S59"/>
  <c r="AI59"/>
  <c r="AE59"/>
  <c r="Q59"/>
  <c r="AC59"/>
  <c r="AG59"/>
  <c r="U59"/>
  <c r="Q24"/>
  <c r="AE24"/>
  <c r="O24"/>
  <c r="S24"/>
  <c r="AI24"/>
  <c r="AC24"/>
  <c r="AG24"/>
  <c r="O366"/>
  <c r="AG366"/>
  <c r="AA366"/>
  <c r="M44"/>
  <c r="O44"/>
  <c r="AC44"/>
  <c r="AG44"/>
  <c r="AE44"/>
  <c r="S44"/>
  <c r="AI44"/>
  <c r="U44"/>
  <c r="AI314"/>
  <c r="O326"/>
  <c r="AA326"/>
  <c r="U326"/>
  <c r="M18"/>
  <c r="O18"/>
  <c r="U18"/>
  <c r="Y18"/>
  <c r="AI18"/>
  <c r="AE18"/>
  <c r="S18"/>
  <c r="O46"/>
  <c r="AC46"/>
  <c r="W46"/>
  <c r="AG46"/>
  <c r="AI46"/>
  <c r="W325"/>
  <c r="AA325"/>
  <c r="Q325"/>
  <c r="AI325"/>
  <c r="AC325"/>
  <c r="AG325"/>
  <c r="O342"/>
  <c r="AE342"/>
  <c r="S290"/>
  <c r="AE290"/>
  <c r="AE276"/>
  <c r="S276"/>
  <c r="Q276"/>
  <c r="AI276"/>
  <c r="Q291"/>
  <c r="AE291"/>
  <c r="S291"/>
  <c r="O313"/>
  <c r="AE313"/>
  <c r="S313"/>
  <c r="M262"/>
  <c r="O262"/>
  <c r="Q262"/>
  <c r="AA262"/>
  <c r="U262"/>
  <c r="Y234"/>
  <c r="AG234"/>
  <c r="AE259"/>
  <c r="S259"/>
  <c r="AI259"/>
  <c r="AC259"/>
  <c r="AG259"/>
  <c r="Q259"/>
  <c r="AG255"/>
  <c r="O255"/>
  <c r="AE255"/>
  <c r="S255"/>
  <c r="AI255"/>
  <c r="Y201"/>
  <c r="Q201"/>
  <c r="AC201"/>
  <c r="AG201"/>
  <c r="AE201"/>
  <c r="AI201"/>
  <c r="O256"/>
  <c r="U256"/>
  <c r="S256"/>
  <c r="AC256"/>
  <c r="Q256"/>
  <c r="U300"/>
  <c r="AG300"/>
  <c r="AE300"/>
  <c r="O233"/>
  <c r="S233"/>
  <c r="AC233"/>
  <c r="O202"/>
  <c r="AC202"/>
  <c r="AG119"/>
  <c r="O119"/>
  <c r="U119"/>
  <c r="AE119"/>
  <c r="S119"/>
  <c r="O114"/>
  <c r="S114"/>
  <c r="AI114"/>
  <c r="Q109"/>
  <c r="W189"/>
  <c r="U189"/>
  <c r="Y105"/>
  <c r="S105"/>
  <c r="AE187"/>
  <c r="S187"/>
  <c r="AI187"/>
  <c r="U187"/>
  <c r="S164"/>
  <c r="AI164"/>
  <c r="Q164"/>
  <c r="U164"/>
  <c r="O152"/>
  <c r="Q152"/>
  <c r="U152"/>
  <c r="AE152"/>
  <c r="S152"/>
  <c r="AE195"/>
  <c r="S195"/>
  <c r="AI195"/>
  <c r="U195"/>
  <c r="AC195"/>
  <c r="AG195"/>
  <c r="O150"/>
  <c r="AE150"/>
  <c r="S232"/>
  <c r="AI232"/>
  <c r="W133"/>
  <c r="AA133"/>
  <c r="U133"/>
  <c r="AC133"/>
  <c r="AI133"/>
  <c r="AG183"/>
  <c r="O183"/>
  <c r="Q183"/>
  <c r="U183"/>
  <c r="S183"/>
  <c r="Q160"/>
  <c r="S160"/>
  <c r="AI160"/>
  <c r="Q343"/>
  <c r="AC343"/>
  <c r="AG343"/>
  <c r="O343"/>
  <c r="AE339"/>
  <c r="O327"/>
  <c r="Q327"/>
  <c r="AI327"/>
  <c r="AC327"/>
  <c r="AG327"/>
  <c r="AI165"/>
  <c r="AE326"/>
  <c r="S150"/>
  <c r="Q114"/>
  <c r="Q342"/>
  <c r="O165"/>
  <c r="AO59"/>
  <c r="AO164"/>
  <c r="AO366"/>
  <c r="AA256"/>
  <c r="AA192"/>
  <c r="AA233"/>
  <c r="AA105"/>
  <c r="AA187"/>
  <c r="AA44"/>
  <c r="AG313"/>
  <c r="AM18"/>
  <c r="AM105"/>
  <c r="AM291"/>
  <c r="AM99"/>
  <c r="AM260"/>
  <c r="AM165"/>
  <c r="AM326"/>
  <c r="Y291"/>
  <c r="Y260"/>
  <c r="Y165"/>
  <c r="Y262"/>
  <c r="Q127"/>
  <c r="Q255"/>
  <c r="O291"/>
  <c r="AK366"/>
  <c r="AK150"/>
  <c r="AK46"/>
  <c r="AK260"/>
  <c r="AK160"/>
  <c r="W343"/>
  <c r="W161"/>
  <c r="W202"/>
  <c r="W138"/>
  <c r="W276"/>
  <c r="AC313"/>
  <c r="W59"/>
  <c r="U201"/>
  <c r="S314"/>
  <c r="Q339"/>
  <c r="Q44"/>
  <c r="U46"/>
  <c r="U327"/>
  <c r="S46"/>
  <c r="Q202"/>
  <c r="Y59"/>
  <c r="Y336"/>
  <c r="AA342"/>
  <c r="U202"/>
  <c r="AK189"/>
  <c r="AK232"/>
  <c r="AK168"/>
  <c r="AK18"/>
  <c r="W256"/>
  <c r="W192"/>
  <c r="W233"/>
  <c r="W105"/>
  <c r="W187"/>
  <c r="W44"/>
  <c r="W156"/>
  <c r="U343"/>
  <c r="U160"/>
  <c r="M214"/>
  <c r="M342"/>
  <c r="M311"/>
  <c r="M247"/>
  <c r="M173"/>
  <c r="M103"/>
  <c r="M167"/>
  <c r="M231"/>
  <c r="M295"/>
  <c r="M359"/>
  <c r="K54"/>
  <c r="M198"/>
  <c r="M326"/>
  <c r="K24"/>
  <c r="K85"/>
  <c r="M157"/>
  <c r="M221"/>
  <c r="M285"/>
  <c r="M349"/>
  <c r="K46"/>
  <c r="M140"/>
  <c r="M204"/>
  <c r="M268"/>
  <c r="M332"/>
  <c r="K30"/>
  <c r="K91"/>
  <c r="M115"/>
  <c r="M179"/>
  <c r="M243"/>
  <c r="M307"/>
  <c r="K66"/>
  <c r="M106"/>
  <c r="M170"/>
  <c r="M234"/>
  <c r="M298"/>
  <c r="M362"/>
  <c r="K57"/>
  <c r="K11"/>
  <c r="K72"/>
  <c r="M160"/>
  <c r="M224"/>
  <c r="M288"/>
  <c r="M352"/>
  <c r="AI5" i="2"/>
  <c r="AG7" i="3" s="1"/>
  <c r="AY5" i="2"/>
  <c r="AW7" i="3" s="1"/>
  <c r="M159"/>
  <c r="M223"/>
  <c r="M287"/>
  <c r="M351"/>
  <c r="K48"/>
  <c r="M126"/>
  <c r="M190"/>
  <c r="M254"/>
  <c r="M318"/>
  <c r="K39"/>
  <c r="M132"/>
  <c r="M196"/>
  <c r="M260"/>
  <c r="K22"/>
  <c r="K83"/>
  <c r="M107"/>
  <c r="M171"/>
  <c r="M235"/>
  <c r="M299"/>
  <c r="M363"/>
  <c r="K58"/>
  <c r="M98"/>
  <c r="M162"/>
  <c r="M226"/>
  <c r="M290"/>
  <c r="M354"/>
  <c r="K64"/>
  <c r="M152"/>
  <c r="M216"/>
  <c r="M280"/>
  <c r="M344"/>
  <c r="S5" i="2"/>
  <c r="Q7" i="3" s="1"/>
  <c r="M151"/>
  <c r="M215"/>
  <c r="M279"/>
  <c r="M343"/>
  <c r="K102"/>
  <c r="AC5" i="2"/>
  <c r="AA7" i="3" s="1"/>
  <c r="K69"/>
  <c r="K31"/>
  <c r="K92"/>
  <c r="AG5" i="2"/>
  <c r="AE7" i="3" s="1"/>
  <c r="M124"/>
  <c r="M188"/>
  <c r="M252"/>
  <c r="K75"/>
  <c r="M99"/>
  <c r="M163"/>
  <c r="M227"/>
  <c r="M291"/>
  <c r="M355"/>
  <c r="K51"/>
  <c r="M154"/>
  <c r="M218"/>
  <c r="M282"/>
  <c r="M346"/>
  <c r="K43"/>
  <c r="K56"/>
  <c r="M144"/>
  <c r="M208"/>
  <c r="M272"/>
  <c r="M336"/>
  <c r="AA5" i="2"/>
  <c r="Y7" i="3" s="1"/>
  <c r="M143"/>
  <c r="M207"/>
  <c r="M271"/>
  <c r="M335"/>
  <c r="K33"/>
  <c r="K94"/>
  <c r="AS5" i="2"/>
  <c r="AQ7" i="3" s="1"/>
  <c r="K23"/>
  <c r="AW5" i="2"/>
  <c r="AU7" i="3" s="1"/>
  <c r="M116"/>
  <c r="M180"/>
  <c r="M244"/>
  <c r="M308"/>
  <c r="K67"/>
  <c r="M146"/>
  <c r="M210"/>
  <c r="M274"/>
  <c r="M338"/>
  <c r="K36"/>
  <c r="M135"/>
  <c r="M199"/>
  <c r="M263"/>
  <c r="M327"/>
  <c r="BI5" i="2"/>
  <c r="BG7" i="3" s="1"/>
  <c r="K53"/>
  <c r="K59"/>
  <c r="M138"/>
  <c r="M266"/>
  <c r="M330"/>
  <c r="K28"/>
  <c r="K89"/>
  <c r="K42"/>
  <c r="M127"/>
  <c r="M191"/>
  <c r="M319"/>
  <c r="K47"/>
  <c r="K20"/>
  <c r="Y5" i="2"/>
  <c r="W7" i="3" s="1"/>
  <c r="Q5" i="2"/>
  <c r="O7" i="3" s="1"/>
  <c r="BA5" i="2"/>
  <c r="AY7" i="3" s="1"/>
  <c r="K12"/>
  <c r="K73"/>
  <c r="AU5" i="2"/>
  <c r="AS7" i="3" s="1"/>
  <c r="AE5" i="2"/>
  <c r="AC7" i="3" s="1"/>
  <c r="AK5" i="2"/>
  <c r="AI7" i="3" s="1"/>
  <c r="U5" i="2"/>
  <c r="S7" i="3" s="1"/>
  <c r="BC5" i="2"/>
  <c r="BA7" i="3" s="1"/>
  <c r="AM5" i="2"/>
  <c r="AK7" i="3" s="1"/>
  <c r="W5" i="2"/>
  <c r="U7" i="3" s="1"/>
  <c r="BE5" i="2"/>
  <c r="BC7" i="3" s="1"/>
  <c r="AO5" i="2"/>
  <c r="AM7" i="3" s="1"/>
  <c r="BG5" i="2"/>
  <c r="BE7" i="3" s="1"/>
  <c r="AQ5" i="2"/>
  <c r="AO7" i="3" s="1"/>
  <c r="DD3" i="2"/>
  <c r="DF3"/>
  <c r="A315" i="3"/>
  <c r="A307"/>
  <c r="A343"/>
  <c r="A308"/>
  <c r="A312"/>
  <c r="A286"/>
  <c r="A278"/>
  <c r="A90"/>
  <c r="A91"/>
  <c r="A92"/>
  <c r="A93"/>
  <c r="A94"/>
  <c r="A95"/>
  <c r="A96"/>
  <c r="A97"/>
  <c r="A98"/>
  <c r="A99"/>
  <c r="A100"/>
  <c r="A101"/>
  <c r="A102"/>
  <c r="A103"/>
  <c r="A104"/>
  <c r="A105"/>
  <c r="A106"/>
  <c r="A107"/>
  <c r="A108"/>
  <c r="A109"/>
  <c r="A110"/>
  <c r="A111"/>
  <c r="A112"/>
  <c r="A113"/>
  <c r="A114"/>
  <c r="A115"/>
  <c r="A116"/>
  <c r="A117"/>
  <c r="A118"/>
  <c r="A119"/>
  <c r="A120"/>
  <c r="A121"/>
  <c r="A122"/>
  <c r="A123"/>
  <c r="A124"/>
  <c r="A125"/>
  <c r="A126"/>
  <c r="A127"/>
  <c r="A128"/>
  <c r="A129"/>
  <c r="A130"/>
  <c r="A131"/>
  <c r="A132"/>
  <c r="A133"/>
  <c r="A134"/>
  <c r="A135"/>
  <c r="A136"/>
  <c r="A137"/>
  <c r="A138"/>
  <c r="A139"/>
  <c r="A140"/>
  <c r="A141"/>
  <c r="A142"/>
  <c r="A143"/>
  <c r="A144"/>
  <c r="A145"/>
  <c r="A146"/>
  <c r="A147"/>
  <c r="A148"/>
  <c r="A149"/>
  <c r="A150"/>
  <c r="A151"/>
  <c r="A152"/>
  <c r="A153"/>
  <c r="A154"/>
  <c r="A155"/>
  <c r="A156"/>
  <c r="A157"/>
  <c r="A158"/>
  <c r="A159"/>
  <c r="A160"/>
  <c r="A161"/>
  <c r="A162"/>
  <c r="A163"/>
  <c r="A164"/>
  <c r="A165"/>
  <c r="A166"/>
  <c r="A167"/>
  <c r="A168"/>
  <c r="A169"/>
  <c r="A170"/>
  <c r="A171"/>
  <c r="A172"/>
  <c r="A173"/>
  <c r="A174"/>
  <c r="A175"/>
  <c r="A176"/>
  <c r="A177"/>
  <c r="A178"/>
  <c r="A179"/>
  <c r="A180"/>
  <c r="A181"/>
  <c r="A182"/>
  <c r="A183"/>
  <c r="A184"/>
  <c r="A185"/>
  <c r="A186"/>
  <c r="A187"/>
  <c r="A188"/>
  <c r="A189"/>
  <c r="A190"/>
  <c r="A191"/>
  <c r="A192"/>
  <c r="A193"/>
  <c r="A194"/>
  <c r="A195"/>
  <c r="A196"/>
  <c r="A197"/>
  <c r="A198"/>
  <c r="A199"/>
  <c r="A200"/>
  <c r="A201"/>
  <c r="A202"/>
  <c r="A203"/>
  <c r="A204"/>
  <c r="A205"/>
  <c r="A206"/>
  <c r="A207"/>
  <c r="A208"/>
  <c r="A209"/>
  <c r="A210"/>
  <c r="A211"/>
  <c r="A212"/>
  <c r="A213"/>
  <c r="A214"/>
  <c r="A215"/>
  <c r="A216"/>
  <c r="A217"/>
  <c r="A218"/>
  <c r="A219"/>
  <c r="A220"/>
  <c r="A221"/>
  <c r="A222"/>
  <c r="A223"/>
  <c r="A224"/>
  <c r="A225"/>
  <c r="A226"/>
  <c r="A227"/>
  <c r="A228"/>
  <c r="A229"/>
  <c r="A230"/>
  <c r="A231"/>
  <c r="A232"/>
  <c r="A233"/>
  <c r="A234"/>
  <c r="A235"/>
  <c r="A236"/>
  <c r="A237"/>
  <c r="A238"/>
  <c r="A239"/>
  <c r="A240"/>
  <c r="A241"/>
  <c r="A242"/>
  <c r="A243"/>
  <c r="A244"/>
  <c r="A245"/>
  <c r="A246"/>
  <c r="A247"/>
  <c r="A248"/>
  <c r="A249"/>
  <c r="A250"/>
  <c r="A251"/>
  <c r="A252"/>
  <c r="A253"/>
  <c r="A254"/>
  <c r="A255"/>
  <c r="A256"/>
  <c r="A257"/>
  <c r="A258"/>
  <c r="A259"/>
  <c r="A260"/>
  <c r="A261"/>
  <c r="A262"/>
  <c r="A263"/>
  <c r="A264"/>
  <c r="A265"/>
  <c r="A266"/>
  <c r="A267"/>
  <c r="A268"/>
  <c r="A269"/>
  <c r="A270"/>
  <c r="A271"/>
  <c r="A272"/>
  <c r="A273"/>
  <c r="A274"/>
  <c r="A275"/>
  <c r="A276"/>
  <c r="A277"/>
  <c r="K3" i="2"/>
  <c r="N3"/>
  <c r="T3"/>
  <c r="V3"/>
  <c r="X3"/>
  <c r="Z3"/>
  <c r="AB3"/>
  <c r="AD3"/>
  <c r="AF3"/>
  <c r="AH3"/>
  <c r="AJ3"/>
  <c r="AL3"/>
  <c r="AP3"/>
  <c r="AT3"/>
  <c r="AX3"/>
  <c r="BB3"/>
  <c r="BD3"/>
  <c r="BF3"/>
  <c r="BH3"/>
  <c r="BJ3"/>
  <c r="AN3"/>
  <c r="AR3"/>
  <c r="AV3"/>
  <c r="AZ3"/>
  <c r="BL3"/>
  <c r="BN3"/>
  <c r="BP3"/>
  <c r="BR3"/>
  <c r="BT3"/>
  <c r="BV3"/>
  <c r="BX3"/>
  <c r="BZ3"/>
  <c r="CB3"/>
  <c r="CD3"/>
  <c r="CF3"/>
  <c r="CH3"/>
  <c r="CJ3"/>
  <c r="CL3"/>
  <c r="CN3"/>
  <c r="CP3"/>
  <c r="CR3"/>
  <c r="CT3"/>
  <c r="CV3"/>
  <c r="CX3"/>
  <c r="CZ3"/>
  <c r="DB3"/>
  <c r="M7" i="3" l="1"/>
  <c r="C7" s="1"/>
  <c r="K7"/>
  <c r="I4" i="2"/>
  <c r="H4" s="1"/>
  <c r="E7" i="3"/>
  <c r="AQ4" i="2"/>
  <c r="AO4" i="3" s="1"/>
  <c r="BG4" i="2"/>
  <c r="BE4" i="3" s="1"/>
  <c r="AO4" i="2"/>
  <c r="AM4" i="3" s="1"/>
  <c r="BE4" i="2"/>
  <c r="BC4" i="3" s="1"/>
  <c r="W4" i="2"/>
  <c r="BC4"/>
  <c r="BA4" i="3" s="1"/>
  <c r="U4" i="2"/>
  <c r="AK4"/>
  <c r="AI4" i="3" s="1"/>
  <c r="AU4" i="2"/>
  <c r="AS4" i="3" s="1"/>
  <c r="BA4" i="2"/>
  <c r="AY4" i="3" s="1"/>
  <c r="Y4" i="2"/>
  <c r="BI4"/>
  <c r="BG4" i="3" s="1"/>
  <c r="AW4" i="2"/>
  <c r="AU4" i="3" s="1"/>
  <c r="AS4" i="2"/>
  <c r="AQ4" i="3" s="1"/>
  <c r="AC4" i="2"/>
  <c r="AA4" i="3" s="1"/>
  <c r="S4" i="2"/>
  <c r="AY4"/>
  <c r="AW4" i="3" s="1"/>
  <c r="AI4" i="2"/>
  <c r="AG4" i="3" s="1"/>
  <c r="BS4" i="2"/>
  <c r="BQ4" i="3" s="1"/>
  <c r="BU4" i="2"/>
  <c r="BS4" i="3" s="1"/>
  <c r="BK4" i="2"/>
  <c r="BI4" i="3" s="1"/>
  <c r="BO4" i="2"/>
  <c r="BM4" i="3" s="1"/>
  <c r="BW4" i="2"/>
  <c r="BU4" i="3" s="1"/>
  <c r="BM4" i="2"/>
  <c r="BK4" i="3" s="1"/>
  <c r="BQ4" i="2"/>
  <c r="BO4" i="3" s="1"/>
  <c r="BY4" i="2"/>
  <c r="BW4" i="3" s="1"/>
  <c r="M96"/>
  <c r="C2" i="2"/>
  <c r="B2"/>
  <c r="AQ220" i="3"/>
  <c r="AS220"/>
  <c r="AU220"/>
  <c r="AW220"/>
  <c r="AY220"/>
  <c r="BA220"/>
  <c r="BC220"/>
  <c r="BE220"/>
  <c r="BG220"/>
  <c r="BI220"/>
  <c r="BK220"/>
  <c r="BM220"/>
  <c r="BO220"/>
  <c r="BQ220"/>
  <c r="BS220"/>
  <c r="BU220"/>
  <c r="BW220"/>
  <c r="AQ331"/>
  <c r="AS331"/>
  <c r="AU331"/>
  <c r="AW331"/>
  <c r="AY331"/>
  <c r="BA331"/>
  <c r="BC331"/>
  <c r="BE331"/>
  <c r="BG331"/>
  <c r="BI331"/>
  <c r="BK331"/>
  <c r="BM331"/>
  <c r="BO331"/>
  <c r="BQ331"/>
  <c r="BS331"/>
  <c r="BU331"/>
  <c r="BW331"/>
  <c r="AQ223"/>
  <c r="AS223"/>
  <c r="AU223"/>
  <c r="AW223"/>
  <c r="AY223"/>
  <c r="BA223"/>
  <c r="BC223"/>
  <c r="BE223"/>
  <c r="BG223"/>
  <c r="BI223"/>
  <c r="BK223"/>
  <c r="BM223"/>
  <c r="BO223"/>
  <c r="BQ223"/>
  <c r="BS223"/>
  <c r="BU223"/>
  <c r="BW223"/>
  <c r="AQ355"/>
  <c r="AS355"/>
  <c r="AU355"/>
  <c r="AW355"/>
  <c r="AY355"/>
  <c r="BA355"/>
  <c r="BC355"/>
  <c r="BE355"/>
  <c r="BG355"/>
  <c r="BI355"/>
  <c r="BK355"/>
  <c r="BM355"/>
  <c r="BO355"/>
  <c r="BQ355"/>
  <c r="BS355"/>
  <c r="BU355"/>
  <c r="BW355"/>
  <c r="AQ327"/>
  <c r="AS327"/>
  <c r="AU327"/>
  <c r="AW327"/>
  <c r="AY327"/>
  <c r="BA327"/>
  <c r="BC327"/>
  <c r="BE327"/>
  <c r="BG327"/>
  <c r="BI327"/>
  <c r="BK327"/>
  <c r="BM327"/>
  <c r="BO327"/>
  <c r="BQ327"/>
  <c r="BS327"/>
  <c r="BU327"/>
  <c r="BW327"/>
  <c r="AQ250"/>
  <c r="AS250"/>
  <c r="AU250"/>
  <c r="AW250"/>
  <c r="AY250"/>
  <c r="BA250"/>
  <c r="BC250"/>
  <c r="BE250"/>
  <c r="BG250"/>
  <c r="BI250"/>
  <c r="BK250"/>
  <c r="BM250"/>
  <c r="BO250"/>
  <c r="BQ250"/>
  <c r="BS250"/>
  <c r="BU250"/>
  <c r="BW250"/>
  <c r="AQ339"/>
  <c r="AS339"/>
  <c r="AU339"/>
  <c r="AW339"/>
  <c r="AY339"/>
  <c r="BA339"/>
  <c r="BC339"/>
  <c r="BE339"/>
  <c r="BG339"/>
  <c r="BI339"/>
  <c r="BK339"/>
  <c r="BM339"/>
  <c r="BO339"/>
  <c r="BQ339"/>
  <c r="BS339"/>
  <c r="BU339"/>
  <c r="BW339"/>
  <c r="AQ347"/>
  <c r="AS347"/>
  <c r="AU347"/>
  <c r="AW347"/>
  <c r="AY347"/>
  <c r="BA347"/>
  <c r="BC347"/>
  <c r="BE347"/>
  <c r="BG347"/>
  <c r="BI347"/>
  <c r="BK347"/>
  <c r="BM347"/>
  <c r="BO347"/>
  <c r="BQ347"/>
  <c r="BS347"/>
  <c r="BU347"/>
  <c r="BW347"/>
  <c r="AQ336"/>
  <c r="AS336"/>
  <c r="AU336"/>
  <c r="AW336"/>
  <c r="AY336"/>
  <c r="BA336"/>
  <c r="BC336"/>
  <c r="BE336"/>
  <c r="BG336"/>
  <c r="BI336"/>
  <c r="BK336"/>
  <c r="BM336"/>
  <c r="BO336"/>
  <c r="BQ336"/>
  <c r="BS336"/>
  <c r="BU336"/>
  <c r="BW336"/>
  <c r="AQ309"/>
  <c r="AS309"/>
  <c r="AU309"/>
  <c r="AW309"/>
  <c r="AY309"/>
  <c r="BA309"/>
  <c r="BC309"/>
  <c r="BE309"/>
  <c r="BG309"/>
  <c r="BI309"/>
  <c r="BK309"/>
  <c r="BM309"/>
  <c r="BO309"/>
  <c r="BQ309"/>
  <c r="BS309"/>
  <c r="BU309"/>
  <c r="BW309"/>
  <c r="AQ315"/>
  <c r="AS315"/>
  <c r="AU315"/>
  <c r="AW315"/>
  <c r="AY315"/>
  <c r="BA315"/>
  <c r="BC315"/>
  <c r="BE315"/>
  <c r="BG315"/>
  <c r="BI315"/>
  <c r="BK315"/>
  <c r="BM315"/>
  <c r="BO315"/>
  <c r="BQ315"/>
  <c r="BS315"/>
  <c r="BU315"/>
  <c r="BW315"/>
  <c r="AQ343"/>
  <c r="AS343"/>
  <c r="AW343"/>
  <c r="AY343"/>
  <c r="BA343"/>
  <c r="BE343"/>
  <c r="BG343"/>
  <c r="BI343"/>
  <c r="BK343"/>
  <c r="BM343"/>
  <c r="BO343"/>
  <c r="BQ343"/>
  <c r="BS343"/>
  <c r="BU343"/>
  <c r="BW343"/>
  <c r="AQ145"/>
  <c r="AS145"/>
  <c r="AU145"/>
  <c r="AW145"/>
  <c r="AY145"/>
  <c r="BA145"/>
  <c r="BC145"/>
  <c r="BE145"/>
  <c r="BG145"/>
  <c r="BI145"/>
  <c r="BK145"/>
  <c r="BM145"/>
  <c r="BO145"/>
  <c r="BQ145"/>
  <c r="BS145"/>
  <c r="BU145"/>
  <c r="BW145"/>
  <c r="AQ158"/>
  <c r="AS158"/>
  <c r="AU158"/>
  <c r="AW158"/>
  <c r="AY158"/>
  <c r="BA158"/>
  <c r="BC158"/>
  <c r="BE158"/>
  <c r="BG158"/>
  <c r="BI158"/>
  <c r="BK158"/>
  <c r="BM158"/>
  <c r="BO158"/>
  <c r="BQ158"/>
  <c r="BS158"/>
  <c r="BU158"/>
  <c r="BW158"/>
  <c r="AQ160"/>
  <c r="AS160"/>
  <c r="AU160"/>
  <c r="AW160"/>
  <c r="AY160"/>
  <c r="BA160"/>
  <c r="BC160"/>
  <c r="BE160"/>
  <c r="BG160"/>
  <c r="BI160"/>
  <c r="BK160"/>
  <c r="BM160"/>
  <c r="BO160"/>
  <c r="BQ160"/>
  <c r="BS160"/>
  <c r="BU160"/>
  <c r="BW160"/>
  <c r="AQ163"/>
  <c r="AS163"/>
  <c r="AU163"/>
  <c r="AW163"/>
  <c r="AY163"/>
  <c r="BA163"/>
  <c r="BC163"/>
  <c r="BE163"/>
  <c r="BG163"/>
  <c r="BI163"/>
  <c r="BK163"/>
  <c r="BM163"/>
  <c r="BO163"/>
  <c r="BQ163"/>
  <c r="BS163"/>
  <c r="BU163"/>
  <c r="BW163"/>
  <c r="AQ165"/>
  <c r="AS165"/>
  <c r="AU165"/>
  <c r="AW165"/>
  <c r="AY165"/>
  <c r="BA165"/>
  <c r="BC165"/>
  <c r="BE165"/>
  <c r="BG165"/>
  <c r="BI165"/>
  <c r="BK165"/>
  <c r="BM165"/>
  <c r="BO165"/>
  <c r="BQ165"/>
  <c r="BS165"/>
  <c r="BU165"/>
  <c r="BW165"/>
  <c r="AQ167"/>
  <c r="AS167"/>
  <c r="AU167"/>
  <c r="AW167"/>
  <c r="AY167"/>
  <c r="BA167"/>
  <c r="BC167"/>
  <c r="BE167"/>
  <c r="BG167"/>
  <c r="BI167"/>
  <c r="BK167"/>
  <c r="BM167"/>
  <c r="BO167"/>
  <c r="BQ167"/>
  <c r="BS167"/>
  <c r="BU167"/>
  <c r="BW167"/>
  <c r="AQ169"/>
  <c r="AS169"/>
  <c r="AU169"/>
  <c r="AW169"/>
  <c r="AY169"/>
  <c r="BA169"/>
  <c r="BC169"/>
  <c r="BE169"/>
  <c r="BG169"/>
  <c r="BI169"/>
  <c r="BK169"/>
  <c r="BM169"/>
  <c r="BO169"/>
  <c r="BQ169"/>
  <c r="BS169"/>
  <c r="BU169"/>
  <c r="BW169"/>
  <c r="AQ171"/>
  <c r="AS171"/>
  <c r="AU171"/>
  <c r="AW171"/>
  <c r="AY171"/>
  <c r="BA171"/>
  <c r="BC171"/>
  <c r="BE171"/>
  <c r="BG171"/>
  <c r="BI171"/>
  <c r="BK171"/>
  <c r="BM171"/>
  <c r="BO171"/>
  <c r="BQ171"/>
  <c r="BS171"/>
  <c r="BU171"/>
  <c r="BW171"/>
  <c r="AQ174"/>
  <c r="AS174"/>
  <c r="AU174"/>
  <c r="AW174"/>
  <c r="AY174"/>
  <c r="BA174"/>
  <c r="BC174"/>
  <c r="BE174"/>
  <c r="BG174"/>
  <c r="BI174"/>
  <c r="BK174"/>
  <c r="BM174"/>
  <c r="BO174"/>
  <c r="BQ174"/>
  <c r="BS174"/>
  <c r="BU174"/>
  <c r="BW174"/>
  <c r="AQ178"/>
  <c r="AS178"/>
  <c r="AU178"/>
  <c r="AW178"/>
  <c r="AY178"/>
  <c r="BA178"/>
  <c r="BC178"/>
  <c r="BE178"/>
  <c r="BG178"/>
  <c r="BI178"/>
  <c r="BK178"/>
  <c r="BM178"/>
  <c r="BO178"/>
  <c r="BQ178"/>
  <c r="BS178"/>
  <c r="BU178"/>
  <c r="BW178"/>
  <c r="AQ183"/>
  <c r="AS183"/>
  <c r="AU183"/>
  <c r="AW183"/>
  <c r="AY183"/>
  <c r="BA183"/>
  <c r="BC183"/>
  <c r="BE183"/>
  <c r="BG183"/>
  <c r="BI183"/>
  <c r="BK183"/>
  <c r="BM183"/>
  <c r="BO183"/>
  <c r="BQ183"/>
  <c r="BS183"/>
  <c r="BU183"/>
  <c r="BW183"/>
  <c r="AQ192"/>
  <c r="AS192"/>
  <c r="AU192"/>
  <c r="AW192"/>
  <c r="AY192"/>
  <c r="BA192"/>
  <c r="BC192"/>
  <c r="BE192"/>
  <c r="BG192"/>
  <c r="BI192"/>
  <c r="BK192"/>
  <c r="BM192"/>
  <c r="BO192"/>
  <c r="BQ192"/>
  <c r="BS192"/>
  <c r="BU192"/>
  <c r="BW192"/>
  <c r="AQ203"/>
  <c r="AS203"/>
  <c r="AU203"/>
  <c r="AW203"/>
  <c r="AY203"/>
  <c r="BA203"/>
  <c r="BC203"/>
  <c r="BE203"/>
  <c r="BG203"/>
  <c r="BI203"/>
  <c r="BK203"/>
  <c r="BM203"/>
  <c r="BO203"/>
  <c r="BQ203"/>
  <c r="BS203"/>
  <c r="BU203"/>
  <c r="BW203"/>
  <c r="AQ209"/>
  <c r="AS209"/>
  <c r="AU209"/>
  <c r="AW209"/>
  <c r="AY209"/>
  <c r="BA209"/>
  <c r="BC209"/>
  <c r="BE209"/>
  <c r="BG209"/>
  <c r="BI209"/>
  <c r="BK209"/>
  <c r="BM209"/>
  <c r="BO209"/>
  <c r="BQ209"/>
  <c r="BS209"/>
  <c r="BU209"/>
  <c r="BW209"/>
  <c r="AQ269"/>
  <c r="AS269"/>
  <c r="AU269"/>
  <c r="AW269"/>
  <c r="AY269"/>
  <c r="BA269"/>
  <c r="BC269"/>
  <c r="BE269"/>
  <c r="BG269"/>
  <c r="BI269"/>
  <c r="BK269"/>
  <c r="BM269"/>
  <c r="BO269"/>
  <c r="BQ269"/>
  <c r="BS269"/>
  <c r="BU269"/>
  <c r="BW269"/>
  <c r="AQ146"/>
  <c r="AS146"/>
  <c r="AU146"/>
  <c r="AW146"/>
  <c r="AY146"/>
  <c r="BA146"/>
  <c r="BC146"/>
  <c r="BE146"/>
  <c r="BG146"/>
  <c r="BI146"/>
  <c r="BK146"/>
  <c r="BM146"/>
  <c r="BO146"/>
  <c r="BQ146"/>
  <c r="BS146"/>
  <c r="BU146"/>
  <c r="BW146"/>
  <c r="AQ194"/>
  <c r="AS194"/>
  <c r="AU194"/>
  <c r="AW194"/>
  <c r="AY194"/>
  <c r="BA194"/>
  <c r="BC194"/>
  <c r="BE194"/>
  <c r="BG194"/>
  <c r="BI194"/>
  <c r="BK194"/>
  <c r="BM194"/>
  <c r="BO194"/>
  <c r="BQ194"/>
  <c r="BS194"/>
  <c r="BU194"/>
  <c r="BW194"/>
  <c r="AQ205"/>
  <c r="AS205"/>
  <c r="AU205"/>
  <c r="AW205"/>
  <c r="AY205"/>
  <c r="BA205"/>
  <c r="BC205"/>
  <c r="BE205"/>
  <c r="BG205"/>
  <c r="BI205"/>
  <c r="BK205"/>
  <c r="BM205"/>
  <c r="BO205"/>
  <c r="BQ205"/>
  <c r="BS205"/>
  <c r="BU205"/>
  <c r="BW205"/>
  <c r="AQ207"/>
  <c r="AS207"/>
  <c r="AU207"/>
  <c r="AW207"/>
  <c r="AY207"/>
  <c r="BA207"/>
  <c r="BC207"/>
  <c r="BE207"/>
  <c r="BG207"/>
  <c r="BI207"/>
  <c r="BK207"/>
  <c r="BM207"/>
  <c r="BO207"/>
  <c r="BQ207"/>
  <c r="BS207"/>
  <c r="BU207"/>
  <c r="BW207"/>
  <c r="AQ222"/>
  <c r="AS222"/>
  <c r="AU222"/>
  <c r="AW222"/>
  <c r="AY222"/>
  <c r="BA222"/>
  <c r="BC222"/>
  <c r="BE222"/>
  <c r="BG222"/>
  <c r="BI222"/>
  <c r="BK222"/>
  <c r="BM222"/>
  <c r="BO222"/>
  <c r="BQ222"/>
  <c r="BS222"/>
  <c r="BU222"/>
  <c r="BW222"/>
  <c r="AQ232"/>
  <c r="AS232"/>
  <c r="AU232"/>
  <c r="AW232"/>
  <c r="AY232"/>
  <c r="BA232"/>
  <c r="BC232"/>
  <c r="BE232"/>
  <c r="BG232"/>
  <c r="BI232"/>
  <c r="BK232"/>
  <c r="BM232"/>
  <c r="BO232"/>
  <c r="BQ232"/>
  <c r="BS232"/>
  <c r="BU232"/>
  <c r="BW232"/>
  <c r="AQ243"/>
  <c r="AS243"/>
  <c r="AU243"/>
  <c r="AW243"/>
  <c r="AY243"/>
  <c r="BA243"/>
  <c r="BC243"/>
  <c r="BE243"/>
  <c r="BG243"/>
  <c r="BI243"/>
  <c r="BK243"/>
  <c r="BM243"/>
  <c r="BO243"/>
  <c r="BQ243"/>
  <c r="BS243"/>
  <c r="BU243"/>
  <c r="BW243"/>
  <c r="AQ150"/>
  <c r="AS150"/>
  <c r="AU150"/>
  <c r="AW150"/>
  <c r="AY150"/>
  <c r="BA150"/>
  <c r="BC150"/>
  <c r="BE150"/>
  <c r="BG150"/>
  <c r="BI150"/>
  <c r="BK150"/>
  <c r="BM150"/>
  <c r="BO150"/>
  <c r="BQ150"/>
  <c r="BS150"/>
  <c r="BU150"/>
  <c r="BW150"/>
  <c r="AQ157"/>
  <c r="AS157"/>
  <c r="AU157"/>
  <c r="AW157"/>
  <c r="AY157"/>
  <c r="BA157"/>
  <c r="BC157"/>
  <c r="BE157"/>
  <c r="BG157"/>
  <c r="BI157"/>
  <c r="BK157"/>
  <c r="BM157"/>
  <c r="BO157"/>
  <c r="BQ157"/>
  <c r="BS157"/>
  <c r="BU157"/>
  <c r="BW157"/>
  <c r="AQ161"/>
  <c r="AS161"/>
  <c r="AU161"/>
  <c r="AW161"/>
  <c r="AY161"/>
  <c r="BA161"/>
  <c r="BC161"/>
  <c r="BE161"/>
  <c r="BG161"/>
  <c r="BI161"/>
  <c r="BK161"/>
  <c r="BM161"/>
  <c r="BO161"/>
  <c r="BQ161"/>
  <c r="BS161"/>
  <c r="BU161"/>
  <c r="BW161"/>
  <c r="AQ173"/>
  <c r="AS173"/>
  <c r="AU173"/>
  <c r="AW173"/>
  <c r="AY173"/>
  <c r="BA173"/>
  <c r="BC173"/>
  <c r="BE173"/>
  <c r="BG173"/>
  <c r="BI173"/>
  <c r="BK173"/>
  <c r="BM173"/>
  <c r="BO173"/>
  <c r="BQ173"/>
  <c r="BS173"/>
  <c r="BU173"/>
  <c r="BW173"/>
  <c r="AQ177"/>
  <c r="AS177"/>
  <c r="AU177"/>
  <c r="AW177"/>
  <c r="AY177"/>
  <c r="BA177"/>
  <c r="BC177"/>
  <c r="BE177"/>
  <c r="BG177"/>
  <c r="BI177"/>
  <c r="BK177"/>
  <c r="BM177"/>
  <c r="BO177"/>
  <c r="BQ177"/>
  <c r="BS177"/>
  <c r="BU177"/>
  <c r="BW177"/>
  <c r="AQ181"/>
  <c r="AS181"/>
  <c r="AU181"/>
  <c r="AW181"/>
  <c r="AY181"/>
  <c r="BA181"/>
  <c r="BC181"/>
  <c r="BE181"/>
  <c r="BG181"/>
  <c r="BI181"/>
  <c r="BK181"/>
  <c r="BM181"/>
  <c r="BO181"/>
  <c r="BQ181"/>
  <c r="BS181"/>
  <c r="BU181"/>
  <c r="BW181"/>
  <c r="AQ184"/>
  <c r="AS184"/>
  <c r="AU184"/>
  <c r="AW184"/>
  <c r="AY184"/>
  <c r="BA184"/>
  <c r="BC184"/>
  <c r="BE184"/>
  <c r="BG184"/>
  <c r="BI184"/>
  <c r="BK184"/>
  <c r="BM184"/>
  <c r="BO184"/>
  <c r="BQ184"/>
  <c r="BS184"/>
  <c r="BU184"/>
  <c r="BW184"/>
  <c r="AQ195"/>
  <c r="AS195"/>
  <c r="AU195"/>
  <c r="AW195"/>
  <c r="AY195"/>
  <c r="BA195"/>
  <c r="BC195"/>
  <c r="BE195"/>
  <c r="BG195"/>
  <c r="BI195"/>
  <c r="BK195"/>
  <c r="BM195"/>
  <c r="BO195"/>
  <c r="BQ195"/>
  <c r="BS195"/>
  <c r="BU195"/>
  <c r="BW195"/>
  <c r="AQ214"/>
  <c r="AS214"/>
  <c r="AU214"/>
  <c r="AW214"/>
  <c r="AY214"/>
  <c r="BA214"/>
  <c r="BC214"/>
  <c r="BE214"/>
  <c r="BG214"/>
  <c r="BI214"/>
  <c r="BK214"/>
  <c r="BM214"/>
  <c r="BO214"/>
  <c r="BQ214"/>
  <c r="BS214"/>
  <c r="BU214"/>
  <c r="BW214"/>
  <c r="AQ148"/>
  <c r="AS148"/>
  <c r="AU148"/>
  <c r="AW148"/>
  <c r="AY148"/>
  <c r="BA148"/>
  <c r="BC148"/>
  <c r="BE148"/>
  <c r="BG148"/>
  <c r="BI148"/>
  <c r="BK148"/>
  <c r="BM148"/>
  <c r="BO148"/>
  <c r="BQ148"/>
  <c r="BS148"/>
  <c r="BU148"/>
  <c r="BW148"/>
  <c r="AQ152"/>
  <c r="AS152"/>
  <c r="AU152"/>
  <c r="AW152"/>
  <c r="AY152"/>
  <c r="BA152"/>
  <c r="BC152"/>
  <c r="BE152"/>
  <c r="BG152"/>
  <c r="BI152"/>
  <c r="BK152"/>
  <c r="BM152"/>
  <c r="BO152"/>
  <c r="BQ152"/>
  <c r="BS152"/>
  <c r="BU152"/>
  <c r="BW152"/>
  <c r="AQ154"/>
  <c r="AS154"/>
  <c r="AU154"/>
  <c r="AW154"/>
  <c r="AY154"/>
  <c r="BA154"/>
  <c r="BC154"/>
  <c r="BE154"/>
  <c r="BG154"/>
  <c r="BI154"/>
  <c r="BK154"/>
  <c r="BM154"/>
  <c r="BO154"/>
  <c r="BQ154"/>
  <c r="BS154"/>
  <c r="BU154"/>
  <c r="BW154"/>
  <c r="AQ156"/>
  <c r="AS156"/>
  <c r="AU156"/>
  <c r="AW156"/>
  <c r="AY156"/>
  <c r="BA156"/>
  <c r="BC156"/>
  <c r="BE156"/>
  <c r="BG156"/>
  <c r="BI156"/>
  <c r="BK156"/>
  <c r="BM156"/>
  <c r="BO156"/>
  <c r="BQ156"/>
  <c r="BS156"/>
  <c r="BU156"/>
  <c r="BW156"/>
  <c r="AQ186"/>
  <c r="AS186"/>
  <c r="AU186"/>
  <c r="AW186"/>
  <c r="AY186"/>
  <c r="BA186"/>
  <c r="BC186"/>
  <c r="BE186"/>
  <c r="BG186"/>
  <c r="BI186"/>
  <c r="BK186"/>
  <c r="BM186"/>
  <c r="BO186"/>
  <c r="BQ186"/>
  <c r="BS186"/>
  <c r="BU186"/>
  <c r="BW186"/>
  <c r="AQ197"/>
  <c r="AS197"/>
  <c r="AU197"/>
  <c r="AW197"/>
  <c r="AY197"/>
  <c r="BA197"/>
  <c r="BC197"/>
  <c r="BE197"/>
  <c r="BG197"/>
  <c r="BI197"/>
  <c r="BK197"/>
  <c r="BM197"/>
  <c r="BO197"/>
  <c r="BQ197"/>
  <c r="BS197"/>
  <c r="BU197"/>
  <c r="BW197"/>
  <c r="AQ147"/>
  <c r="AS147"/>
  <c r="AU147"/>
  <c r="AW147"/>
  <c r="AY147"/>
  <c r="BA147"/>
  <c r="BC147"/>
  <c r="BE147"/>
  <c r="BG147"/>
  <c r="BI147"/>
  <c r="BK147"/>
  <c r="BM147"/>
  <c r="BO147"/>
  <c r="BQ147"/>
  <c r="BS147"/>
  <c r="BU147"/>
  <c r="BW147"/>
  <c r="AQ159"/>
  <c r="AS159"/>
  <c r="AU159"/>
  <c r="AW159"/>
  <c r="AY159"/>
  <c r="BA159"/>
  <c r="BC159"/>
  <c r="BE159"/>
  <c r="BG159"/>
  <c r="BI159"/>
  <c r="BK159"/>
  <c r="BM159"/>
  <c r="BO159"/>
  <c r="BQ159"/>
  <c r="BS159"/>
  <c r="BU159"/>
  <c r="BW159"/>
  <c r="AQ164"/>
  <c r="AS164"/>
  <c r="AU164"/>
  <c r="AW164"/>
  <c r="AY164"/>
  <c r="BA164"/>
  <c r="BC164"/>
  <c r="BE164"/>
  <c r="BG164"/>
  <c r="BI164"/>
  <c r="BK164"/>
  <c r="BM164"/>
  <c r="BO164"/>
  <c r="BQ164"/>
  <c r="BS164"/>
  <c r="BU164"/>
  <c r="BW164"/>
  <c r="AQ166"/>
  <c r="AS166"/>
  <c r="AU166"/>
  <c r="AW166"/>
  <c r="AY166"/>
  <c r="BA166"/>
  <c r="BC166"/>
  <c r="BE166"/>
  <c r="BG166"/>
  <c r="BI166"/>
  <c r="BK166"/>
  <c r="BM166"/>
  <c r="BO166"/>
  <c r="BQ166"/>
  <c r="BS166"/>
  <c r="BU166"/>
  <c r="BW166"/>
  <c r="AQ168"/>
  <c r="AS168"/>
  <c r="AU168"/>
  <c r="AW168"/>
  <c r="AY168"/>
  <c r="BA168"/>
  <c r="BC168"/>
  <c r="BE168"/>
  <c r="BG168"/>
  <c r="BI168"/>
  <c r="BK168"/>
  <c r="BM168"/>
  <c r="BO168"/>
  <c r="BQ168"/>
  <c r="BS168"/>
  <c r="BU168"/>
  <c r="BW168"/>
  <c r="AQ170"/>
  <c r="AS170"/>
  <c r="AU170"/>
  <c r="AW170"/>
  <c r="AY170"/>
  <c r="BA170"/>
  <c r="BC170"/>
  <c r="BE170"/>
  <c r="BG170"/>
  <c r="BI170"/>
  <c r="BK170"/>
  <c r="BM170"/>
  <c r="BO170"/>
  <c r="BQ170"/>
  <c r="BS170"/>
  <c r="BU170"/>
  <c r="BW170"/>
  <c r="AQ172"/>
  <c r="AS172"/>
  <c r="AU172"/>
  <c r="AW172"/>
  <c r="AY172"/>
  <c r="BA172"/>
  <c r="BC172"/>
  <c r="BE172"/>
  <c r="BG172"/>
  <c r="BI172"/>
  <c r="BK172"/>
  <c r="BM172"/>
  <c r="BO172"/>
  <c r="BQ172"/>
  <c r="BS172"/>
  <c r="BU172"/>
  <c r="BW172"/>
  <c r="AQ176"/>
  <c r="AS176"/>
  <c r="AU176"/>
  <c r="AW176"/>
  <c r="AY176"/>
  <c r="BA176"/>
  <c r="BC176"/>
  <c r="BE176"/>
  <c r="BG176"/>
  <c r="BI176"/>
  <c r="BK176"/>
  <c r="BM176"/>
  <c r="BO176"/>
  <c r="BQ176"/>
  <c r="BS176"/>
  <c r="BU176"/>
  <c r="BW176"/>
  <c r="AQ180"/>
  <c r="AS180"/>
  <c r="AU180"/>
  <c r="AW180"/>
  <c r="AY180"/>
  <c r="BA180"/>
  <c r="BC180"/>
  <c r="BE180"/>
  <c r="BG180"/>
  <c r="BI180"/>
  <c r="BK180"/>
  <c r="BM180"/>
  <c r="BO180"/>
  <c r="BQ180"/>
  <c r="BS180"/>
  <c r="BU180"/>
  <c r="BW180"/>
  <c r="AQ182"/>
  <c r="AS182"/>
  <c r="AU182"/>
  <c r="AW182"/>
  <c r="AY182"/>
  <c r="BA182"/>
  <c r="BC182"/>
  <c r="BE182"/>
  <c r="BG182"/>
  <c r="BI182"/>
  <c r="BK182"/>
  <c r="BM182"/>
  <c r="BO182"/>
  <c r="BQ182"/>
  <c r="BS182"/>
  <c r="BU182"/>
  <c r="BW182"/>
  <c r="AQ187"/>
  <c r="AS187"/>
  <c r="AU187"/>
  <c r="AW187"/>
  <c r="AY187"/>
  <c r="BA187"/>
  <c r="BC187"/>
  <c r="BE187"/>
  <c r="BG187"/>
  <c r="BI187"/>
  <c r="BK187"/>
  <c r="BM187"/>
  <c r="BO187"/>
  <c r="BQ187"/>
  <c r="BS187"/>
  <c r="BU187"/>
  <c r="BW187"/>
  <c r="AQ198"/>
  <c r="AS198"/>
  <c r="AU198"/>
  <c r="AW198"/>
  <c r="AY198"/>
  <c r="BA198"/>
  <c r="BC198"/>
  <c r="BE198"/>
  <c r="BG198"/>
  <c r="BI198"/>
  <c r="BK198"/>
  <c r="BM198"/>
  <c r="BO198"/>
  <c r="BQ198"/>
  <c r="BS198"/>
  <c r="BU198"/>
  <c r="BW198"/>
  <c r="AQ199"/>
  <c r="AS199"/>
  <c r="AU199"/>
  <c r="AW199"/>
  <c r="AY199"/>
  <c r="BA199"/>
  <c r="BC199"/>
  <c r="BE199"/>
  <c r="BG199"/>
  <c r="BI199"/>
  <c r="BK199"/>
  <c r="BM199"/>
  <c r="BO199"/>
  <c r="BQ199"/>
  <c r="BS199"/>
  <c r="BU199"/>
  <c r="BW199"/>
  <c r="AQ231"/>
  <c r="AS231"/>
  <c r="AU231"/>
  <c r="AW231"/>
  <c r="AY231"/>
  <c r="BA231"/>
  <c r="BC231"/>
  <c r="BE231"/>
  <c r="BG231"/>
  <c r="BI231"/>
  <c r="BK231"/>
  <c r="BM231"/>
  <c r="BO231"/>
  <c r="BQ231"/>
  <c r="BS231"/>
  <c r="BU231"/>
  <c r="BW231"/>
  <c r="AQ260"/>
  <c r="AS260"/>
  <c r="AU260"/>
  <c r="AW260"/>
  <c r="AY260"/>
  <c r="BA260"/>
  <c r="BC260"/>
  <c r="BE260"/>
  <c r="BG260"/>
  <c r="BI260"/>
  <c r="BK260"/>
  <c r="BM260"/>
  <c r="BO260"/>
  <c r="BQ260"/>
  <c r="BS260"/>
  <c r="BU260"/>
  <c r="BW260"/>
  <c r="AQ286"/>
  <c r="AS286"/>
  <c r="AU286"/>
  <c r="AW286"/>
  <c r="AY286"/>
  <c r="BA286"/>
  <c r="BC286"/>
  <c r="BE286"/>
  <c r="BG286"/>
  <c r="BI286"/>
  <c r="BK286"/>
  <c r="BM286"/>
  <c r="BO286"/>
  <c r="BQ286"/>
  <c r="BS286"/>
  <c r="BU286"/>
  <c r="BW286"/>
  <c r="AQ143"/>
  <c r="AS143"/>
  <c r="AU143"/>
  <c r="AW143"/>
  <c r="AY143"/>
  <c r="BA143"/>
  <c r="BC143"/>
  <c r="BE143"/>
  <c r="BG143"/>
  <c r="BI143"/>
  <c r="BK143"/>
  <c r="BM143"/>
  <c r="BO143"/>
  <c r="BQ143"/>
  <c r="BS143"/>
  <c r="BU143"/>
  <c r="BW143"/>
  <c r="AQ149"/>
  <c r="AS149"/>
  <c r="AU149"/>
  <c r="AW149"/>
  <c r="AY149"/>
  <c r="BA149"/>
  <c r="BC149"/>
  <c r="BE149"/>
  <c r="BG149"/>
  <c r="BI149"/>
  <c r="BK149"/>
  <c r="BM149"/>
  <c r="BO149"/>
  <c r="BQ149"/>
  <c r="BS149"/>
  <c r="BU149"/>
  <c r="BW149"/>
  <c r="AQ162"/>
  <c r="AS162"/>
  <c r="AU162"/>
  <c r="AW162"/>
  <c r="AY162"/>
  <c r="BA162"/>
  <c r="BC162"/>
  <c r="BE162"/>
  <c r="BG162"/>
  <c r="BI162"/>
  <c r="BK162"/>
  <c r="BM162"/>
  <c r="BO162"/>
  <c r="BQ162"/>
  <c r="BS162"/>
  <c r="BU162"/>
  <c r="BW162"/>
  <c r="AQ189"/>
  <c r="AS189"/>
  <c r="AU189"/>
  <c r="AW189"/>
  <c r="AY189"/>
  <c r="BA189"/>
  <c r="BC189"/>
  <c r="BE189"/>
  <c r="BG189"/>
  <c r="BI189"/>
  <c r="BK189"/>
  <c r="BM189"/>
  <c r="BO189"/>
  <c r="BQ189"/>
  <c r="BS189"/>
  <c r="BU189"/>
  <c r="BW189"/>
  <c r="AQ151"/>
  <c r="AS151"/>
  <c r="AU151"/>
  <c r="AW151"/>
  <c r="AY151"/>
  <c r="BA151"/>
  <c r="BC151"/>
  <c r="BE151"/>
  <c r="BG151"/>
  <c r="BI151"/>
  <c r="BK151"/>
  <c r="BM151"/>
  <c r="BO151"/>
  <c r="BQ151"/>
  <c r="BS151"/>
  <c r="BU151"/>
  <c r="BW151"/>
  <c r="AQ153"/>
  <c r="AS153"/>
  <c r="AU153"/>
  <c r="AW153"/>
  <c r="AY153"/>
  <c r="BA153"/>
  <c r="BC153"/>
  <c r="BE153"/>
  <c r="BG153"/>
  <c r="BI153"/>
  <c r="BK153"/>
  <c r="BM153"/>
  <c r="BO153"/>
  <c r="BQ153"/>
  <c r="BS153"/>
  <c r="BU153"/>
  <c r="BW153"/>
  <c r="AQ175"/>
  <c r="AS175"/>
  <c r="AU175"/>
  <c r="AW175"/>
  <c r="AY175"/>
  <c r="BA175"/>
  <c r="BC175"/>
  <c r="BE175"/>
  <c r="BG175"/>
  <c r="BI175"/>
  <c r="BK175"/>
  <c r="BM175"/>
  <c r="BO175"/>
  <c r="BQ175"/>
  <c r="BS175"/>
  <c r="BU175"/>
  <c r="BW175"/>
  <c r="AQ179"/>
  <c r="AS179"/>
  <c r="AU179"/>
  <c r="AW179"/>
  <c r="AY179"/>
  <c r="BA179"/>
  <c r="BC179"/>
  <c r="BE179"/>
  <c r="BG179"/>
  <c r="BI179"/>
  <c r="BK179"/>
  <c r="BM179"/>
  <c r="BO179"/>
  <c r="BQ179"/>
  <c r="BS179"/>
  <c r="BU179"/>
  <c r="BW179"/>
  <c r="AQ190"/>
  <c r="AS190"/>
  <c r="AU190"/>
  <c r="AW190"/>
  <c r="AY190"/>
  <c r="BA190"/>
  <c r="BC190"/>
  <c r="BE190"/>
  <c r="BG190"/>
  <c r="BI190"/>
  <c r="BK190"/>
  <c r="BM190"/>
  <c r="BO190"/>
  <c r="BQ190"/>
  <c r="BS190"/>
  <c r="BU190"/>
  <c r="BW190"/>
  <c r="AQ191"/>
  <c r="AS191"/>
  <c r="AU191"/>
  <c r="AW191"/>
  <c r="AY191"/>
  <c r="BA191"/>
  <c r="BC191"/>
  <c r="BE191"/>
  <c r="BG191"/>
  <c r="BI191"/>
  <c r="BK191"/>
  <c r="BM191"/>
  <c r="BO191"/>
  <c r="BQ191"/>
  <c r="BS191"/>
  <c r="BU191"/>
  <c r="BW191"/>
  <c r="AQ200"/>
  <c r="AS200"/>
  <c r="AU200"/>
  <c r="AW200"/>
  <c r="AY200"/>
  <c r="BA200"/>
  <c r="BC200"/>
  <c r="BE200"/>
  <c r="BG200"/>
  <c r="BI200"/>
  <c r="BK200"/>
  <c r="BM200"/>
  <c r="BO200"/>
  <c r="BQ200"/>
  <c r="BS200"/>
  <c r="BU200"/>
  <c r="BW200"/>
  <c r="AQ208"/>
  <c r="AS208"/>
  <c r="AU208"/>
  <c r="AW208"/>
  <c r="AY208"/>
  <c r="BA208"/>
  <c r="BC208"/>
  <c r="BE208"/>
  <c r="BG208"/>
  <c r="BI208"/>
  <c r="BK208"/>
  <c r="BM208"/>
  <c r="BO208"/>
  <c r="BQ208"/>
  <c r="BS208"/>
  <c r="BU208"/>
  <c r="BW208"/>
  <c r="AQ235"/>
  <c r="AS235"/>
  <c r="AU235"/>
  <c r="AW235"/>
  <c r="AY235"/>
  <c r="BA235"/>
  <c r="BC235"/>
  <c r="BE235"/>
  <c r="BG235"/>
  <c r="BI235"/>
  <c r="BK235"/>
  <c r="BM235"/>
  <c r="BO235"/>
  <c r="BQ235"/>
  <c r="BS235"/>
  <c r="BU235"/>
  <c r="BW235"/>
  <c r="AQ295"/>
  <c r="AS295"/>
  <c r="AU295"/>
  <c r="AW295"/>
  <c r="AY295"/>
  <c r="BA295"/>
  <c r="BC295"/>
  <c r="BE295"/>
  <c r="BG295"/>
  <c r="BI295"/>
  <c r="BK295"/>
  <c r="BM295"/>
  <c r="BO295"/>
  <c r="BQ295"/>
  <c r="BS295"/>
  <c r="BU295"/>
  <c r="BW295"/>
  <c r="AQ142"/>
  <c r="AS142"/>
  <c r="AU142"/>
  <c r="AW142"/>
  <c r="AY142"/>
  <c r="BA142"/>
  <c r="BC142"/>
  <c r="BE142"/>
  <c r="BG142"/>
  <c r="BI142"/>
  <c r="BK142"/>
  <c r="BM142"/>
  <c r="BO142"/>
  <c r="BQ142"/>
  <c r="BS142"/>
  <c r="BU142"/>
  <c r="BW142"/>
  <c r="AQ144"/>
  <c r="AS144"/>
  <c r="AU144"/>
  <c r="AW144"/>
  <c r="AY144"/>
  <c r="BA144"/>
  <c r="BC144"/>
  <c r="BE144"/>
  <c r="BG144"/>
  <c r="BI144"/>
  <c r="BK144"/>
  <c r="BM144"/>
  <c r="BO144"/>
  <c r="BQ144"/>
  <c r="BS144"/>
  <c r="BU144"/>
  <c r="BW144"/>
  <c r="AQ155"/>
  <c r="AS155"/>
  <c r="AU155"/>
  <c r="AW155"/>
  <c r="AY155"/>
  <c r="BA155"/>
  <c r="BC155"/>
  <c r="BE155"/>
  <c r="BG155"/>
  <c r="BI155"/>
  <c r="BK155"/>
  <c r="BM155"/>
  <c r="BO155"/>
  <c r="BQ155"/>
  <c r="BS155"/>
  <c r="BU155"/>
  <c r="BW155"/>
  <c r="AQ202"/>
  <c r="AS202"/>
  <c r="AU202"/>
  <c r="AW202"/>
  <c r="AY202"/>
  <c r="BA202"/>
  <c r="BC202"/>
  <c r="BE202"/>
  <c r="BG202"/>
  <c r="BI202"/>
  <c r="BK202"/>
  <c r="BM202"/>
  <c r="BO202"/>
  <c r="BQ202"/>
  <c r="BS202"/>
  <c r="BU202"/>
  <c r="BW202"/>
  <c r="AQ228"/>
  <c r="AS228"/>
  <c r="AU228"/>
  <c r="AW228"/>
  <c r="AY228"/>
  <c r="BA228"/>
  <c r="BC228"/>
  <c r="BE228"/>
  <c r="BG228"/>
  <c r="BI228"/>
  <c r="BK228"/>
  <c r="BM228"/>
  <c r="BO228"/>
  <c r="BQ228"/>
  <c r="BS228"/>
  <c r="BU228"/>
  <c r="BW228"/>
  <c r="AQ237"/>
  <c r="AS237"/>
  <c r="AU237"/>
  <c r="AW237"/>
  <c r="AY237"/>
  <c r="BA237"/>
  <c r="BC237"/>
  <c r="BE237"/>
  <c r="BG237"/>
  <c r="BI237"/>
  <c r="BK237"/>
  <c r="BM237"/>
  <c r="BO237"/>
  <c r="BQ237"/>
  <c r="BS237"/>
  <c r="BU237"/>
  <c r="BW237"/>
  <c r="AQ338"/>
  <c r="AS338"/>
  <c r="AU338"/>
  <c r="AW338"/>
  <c r="AY338"/>
  <c r="BA338"/>
  <c r="BC338"/>
  <c r="BE338"/>
  <c r="BG338"/>
  <c r="BI338"/>
  <c r="BK338"/>
  <c r="BM338"/>
  <c r="BO338"/>
  <c r="BQ338"/>
  <c r="BS338"/>
  <c r="BU338"/>
  <c r="BW338"/>
  <c r="AQ249"/>
  <c r="AS249"/>
  <c r="AU249"/>
  <c r="AW249"/>
  <c r="AY249"/>
  <c r="BA249"/>
  <c r="BC249"/>
  <c r="BE249"/>
  <c r="BG249"/>
  <c r="BI249"/>
  <c r="BK249"/>
  <c r="BM249"/>
  <c r="BO249"/>
  <c r="BQ249"/>
  <c r="BS249"/>
  <c r="BU249"/>
  <c r="BW249"/>
  <c r="AQ283"/>
  <c r="AS283"/>
  <c r="AU283"/>
  <c r="AW283"/>
  <c r="AY283"/>
  <c r="BA283"/>
  <c r="BC283"/>
  <c r="BE283"/>
  <c r="BG283"/>
  <c r="BI283"/>
  <c r="BK283"/>
  <c r="BM283"/>
  <c r="BO283"/>
  <c r="BQ283"/>
  <c r="BS283"/>
  <c r="BU283"/>
  <c r="BW283"/>
  <c r="AQ188"/>
  <c r="AS188"/>
  <c r="AU188"/>
  <c r="AW188"/>
  <c r="AY188"/>
  <c r="BA188"/>
  <c r="BC188"/>
  <c r="BE188"/>
  <c r="BG188"/>
  <c r="BI188"/>
  <c r="BK188"/>
  <c r="BM188"/>
  <c r="BO188"/>
  <c r="BQ188"/>
  <c r="BS188"/>
  <c r="BU188"/>
  <c r="BW188"/>
  <c r="AQ196"/>
  <c r="AS196"/>
  <c r="AU196"/>
  <c r="AW196"/>
  <c r="AY196"/>
  <c r="BA196"/>
  <c r="BC196"/>
  <c r="BE196"/>
  <c r="BG196"/>
  <c r="BI196"/>
  <c r="BK196"/>
  <c r="BM196"/>
  <c r="BO196"/>
  <c r="BQ196"/>
  <c r="BS196"/>
  <c r="BU196"/>
  <c r="BW196"/>
  <c r="AQ204"/>
  <c r="AS204"/>
  <c r="AU204"/>
  <c r="AW204"/>
  <c r="AY204"/>
  <c r="BA204"/>
  <c r="BC204"/>
  <c r="BE204"/>
  <c r="BG204"/>
  <c r="BI204"/>
  <c r="BK204"/>
  <c r="BM204"/>
  <c r="BO204"/>
  <c r="BQ204"/>
  <c r="BS204"/>
  <c r="BU204"/>
  <c r="BW204"/>
  <c r="AQ210"/>
  <c r="AS210"/>
  <c r="AU210"/>
  <c r="AW210"/>
  <c r="AY210"/>
  <c r="BA210"/>
  <c r="BC210"/>
  <c r="BE210"/>
  <c r="BG210"/>
  <c r="BI210"/>
  <c r="BK210"/>
  <c r="BM210"/>
  <c r="BO210"/>
  <c r="BQ210"/>
  <c r="BS210"/>
  <c r="BU210"/>
  <c r="BW210"/>
  <c r="AQ218"/>
  <c r="AS218"/>
  <c r="AU218"/>
  <c r="AW218"/>
  <c r="AY218"/>
  <c r="BA218"/>
  <c r="BC218"/>
  <c r="BE218"/>
  <c r="BG218"/>
  <c r="BI218"/>
  <c r="BK218"/>
  <c r="BM218"/>
  <c r="BO218"/>
  <c r="BQ218"/>
  <c r="BS218"/>
  <c r="BU218"/>
  <c r="BW218"/>
  <c r="AQ221"/>
  <c r="AS221"/>
  <c r="AU221"/>
  <c r="AW221"/>
  <c r="AY221"/>
  <c r="BA221"/>
  <c r="BC221"/>
  <c r="BE221"/>
  <c r="BG221"/>
  <c r="BI221"/>
  <c r="BK221"/>
  <c r="BM221"/>
  <c r="BO221"/>
  <c r="BQ221"/>
  <c r="BS221"/>
  <c r="BU221"/>
  <c r="BW221"/>
  <c r="AQ224"/>
  <c r="AS224"/>
  <c r="AU224"/>
  <c r="AW224"/>
  <c r="AY224"/>
  <c r="BA224"/>
  <c r="BC224"/>
  <c r="BE224"/>
  <c r="BG224"/>
  <c r="BI224"/>
  <c r="BK224"/>
  <c r="BM224"/>
  <c r="BO224"/>
  <c r="BQ224"/>
  <c r="BS224"/>
  <c r="BU224"/>
  <c r="BW224"/>
  <c r="AQ229"/>
  <c r="AS229"/>
  <c r="AU229"/>
  <c r="AW229"/>
  <c r="AY229"/>
  <c r="BA229"/>
  <c r="BC229"/>
  <c r="BE229"/>
  <c r="BG229"/>
  <c r="BI229"/>
  <c r="BK229"/>
  <c r="BM229"/>
  <c r="BO229"/>
  <c r="BQ229"/>
  <c r="BS229"/>
  <c r="BU229"/>
  <c r="BW229"/>
  <c r="AQ233"/>
  <c r="AS233"/>
  <c r="AU233"/>
  <c r="AW233"/>
  <c r="AY233"/>
  <c r="BA233"/>
  <c r="BC233"/>
  <c r="BE233"/>
  <c r="BG233"/>
  <c r="BI233"/>
  <c r="BK233"/>
  <c r="BM233"/>
  <c r="BO233"/>
  <c r="BQ233"/>
  <c r="BS233"/>
  <c r="BU233"/>
  <c r="BW233"/>
  <c r="AQ245"/>
  <c r="AS245"/>
  <c r="AU245"/>
  <c r="AW245"/>
  <c r="AY245"/>
  <c r="BA245"/>
  <c r="BC245"/>
  <c r="BE245"/>
  <c r="BG245"/>
  <c r="BI245"/>
  <c r="BK245"/>
  <c r="BM245"/>
  <c r="BO245"/>
  <c r="BQ245"/>
  <c r="BS245"/>
  <c r="BU245"/>
  <c r="BW245"/>
  <c r="AQ257"/>
  <c r="AS257"/>
  <c r="AU257"/>
  <c r="AW257"/>
  <c r="AY257"/>
  <c r="BA257"/>
  <c r="BC257"/>
  <c r="BE257"/>
  <c r="BG257"/>
  <c r="BI257"/>
  <c r="BK257"/>
  <c r="BM257"/>
  <c r="BO257"/>
  <c r="BQ257"/>
  <c r="BS257"/>
  <c r="BU257"/>
  <c r="BW257"/>
  <c r="AQ268"/>
  <c r="AS268"/>
  <c r="AU268"/>
  <c r="AW268"/>
  <c r="AY268"/>
  <c r="BA268"/>
  <c r="BC268"/>
  <c r="BE268"/>
  <c r="BG268"/>
  <c r="BI268"/>
  <c r="BK268"/>
  <c r="BM268"/>
  <c r="BO268"/>
  <c r="BQ268"/>
  <c r="BS268"/>
  <c r="BU268"/>
  <c r="BW268"/>
  <c r="AQ289"/>
  <c r="AS289"/>
  <c r="AU289"/>
  <c r="AW289"/>
  <c r="AY289"/>
  <c r="BA289"/>
  <c r="BC289"/>
  <c r="BE289"/>
  <c r="BG289"/>
  <c r="BI289"/>
  <c r="BK289"/>
  <c r="BM289"/>
  <c r="BO289"/>
  <c r="BQ289"/>
  <c r="BS289"/>
  <c r="BU289"/>
  <c r="BW289"/>
  <c r="AQ300"/>
  <c r="AS300"/>
  <c r="AU300"/>
  <c r="AW300"/>
  <c r="AY300"/>
  <c r="BA300"/>
  <c r="BC300"/>
  <c r="BE300"/>
  <c r="BG300"/>
  <c r="BI300"/>
  <c r="BK300"/>
  <c r="BM300"/>
  <c r="BO300"/>
  <c r="BQ300"/>
  <c r="BS300"/>
  <c r="BU300"/>
  <c r="BW300"/>
  <c r="AQ306"/>
  <c r="AS306"/>
  <c r="AU306"/>
  <c r="AW306"/>
  <c r="AY306"/>
  <c r="BA306"/>
  <c r="BC306"/>
  <c r="BE306"/>
  <c r="BG306"/>
  <c r="BI306"/>
  <c r="BK306"/>
  <c r="BM306"/>
  <c r="BO306"/>
  <c r="BQ306"/>
  <c r="BS306"/>
  <c r="BU306"/>
  <c r="BW306"/>
  <c r="AQ226"/>
  <c r="AS226"/>
  <c r="AU226"/>
  <c r="AW226"/>
  <c r="AY226"/>
  <c r="BA226"/>
  <c r="BC226"/>
  <c r="BE226"/>
  <c r="BG226"/>
  <c r="BI226"/>
  <c r="BK226"/>
  <c r="BM226"/>
  <c r="BO226"/>
  <c r="BQ226"/>
  <c r="BS226"/>
  <c r="BU226"/>
  <c r="BW226"/>
  <c r="AQ241"/>
  <c r="AS241"/>
  <c r="AU241"/>
  <c r="AW241"/>
  <c r="AY241"/>
  <c r="BA241"/>
  <c r="BC241"/>
  <c r="BE241"/>
  <c r="BG241"/>
  <c r="BI241"/>
  <c r="BK241"/>
  <c r="BM241"/>
  <c r="BO241"/>
  <c r="BQ241"/>
  <c r="BS241"/>
  <c r="BU241"/>
  <c r="BW241"/>
  <c r="AQ247"/>
  <c r="AS247"/>
  <c r="AU247"/>
  <c r="AW247"/>
  <c r="AY247"/>
  <c r="BA247"/>
  <c r="BC247"/>
  <c r="BE247"/>
  <c r="BG247"/>
  <c r="BI247"/>
  <c r="BK247"/>
  <c r="BM247"/>
  <c r="BO247"/>
  <c r="BQ247"/>
  <c r="BS247"/>
  <c r="BU247"/>
  <c r="BW247"/>
  <c r="AQ256"/>
  <c r="AS256"/>
  <c r="AU256"/>
  <c r="AW256"/>
  <c r="AY256"/>
  <c r="BA256"/>
  <c r="BC256"/>
  <c r="BE256"/>
  <c r="BG256"/>
  <c r="BI256"/>
  <c r="BK256"/>
  <c r="BM256"/>
  <c r="BO256"/>
  <c r="BQ256"/>
  <c r="BS256"/>
  <c r="BU256"/>
  <c r="BW256"/>
  <c r="AQ261"/>
  <c r="AS261"/>
  <c r="AU261"/>
  <c r="AW261"/>
  <c r="AY261"/>
  <c r="BA261"/>
  <c r="BC261"/>
  <c r="BE261"/>
  <c r="BG261"/>
  <c r="BI261"/>
  <c r="BK261"/>
  <c r="BM261"/>
  <c r="BO261"/>
  <c r="BQ261"/>
  <c r="BS261"/>
  <c r="BU261"/>
  <c r="BW261"/>
  <c r="AQ299"/>
  <c r="AS299"/>
  <c r="AU299"/>
  <c r="AW299"/>
  <c r="AY299"/>
  <c r="BA299"/>
  <c r="BC299"/>
  <c r="BE299"/>
  <c r="BG299"/>
  <c r="BI299"/>
  <c r="BK299"/>
  <c r="BM299"/>
  <c r="BO299"/>
  <c r="BQ299"/>
  <c r="BS299"/>
  <c r="BU299"/>
  <c r="BW299"/>
  <c r="AQ185"/>
  <c r="AS185"/>
  <c r="AU185"/>
  <c r="AW185"/>
  <c r="AY185"/>
  <c r="BA185"/>
  <c r="BC185"/>
  <c r="BE185"/>
  <c r="BG185"/>
  <c r="BI185"/>
  <c r="BK185"/>
  <c r="BM185"/>
  <c r="BO185"/>
  <c r="BQ185"/>
  <c r="BS185"/>
  <c r="BU185"/>
  <c r="BW185"/>
  <c r="AQ193"/>
  <c r="AS193"/>
  <c r="AU193"/>
  <c r="AW193"/>
  <c r="AY193"/>
  <c r="BA193"/>
  <c r="BC193"/>
  <c r="BE193"/>
  <c r="BG193"/>
  <c r="BI193"/>
  <c r="BK193"/>
  <c r="BM193"/>
  <c r="BO193"/>
  <c r="BQ193"/>
  <c r="BS193"/>
  <c r="BU193"/>
  <c r="BW193"/>
  <c r="AQ201"/>
  <c r="AS201"/>
  <c r="AU201"/>
  <c r="AW201"/>
  <c r="AY201"/>
  <c r="BA201"/>
  <c r="BC201"/>
  <c r="BE201"/>
  <c r="BG201"/>
  <c r="BI201"/>
  <c r="BK201"/>
  <c r="BM201"/>
  <c r="BO201"/>
  <c r="BQ201"/>
  <c r="BS201"/>
  <c r="BU201"/>
  <c r="BW201"/>
  <c r="AQ217"/>
  <c r="AS217"/>
  <c r="AU217"/>
  <c r="AW217"/>
  <c r="AY217"/>
  <c r="BA217"/>
  <c r="BC217"/>
  <c r="BE217"/>
  <c r="BG217"/>
  <c r="BI217"/>
  <c r="BK217"/>
  <c r="BM217"/>
  <c r="BO217"/>
  <c r="BQ217"/>
  <c r="BS217"/>
  <c r="BU217"/>
  <c r="BW217"/>
  <c r="AQ225"/>
  <c r="AS225"/>
  <c r="AU225"/>
  <c r="AW225"/>
  <c r="AY225"/>
  <c r="BA225"/>
  <c r="BC225"/>
  <c r="BE225"/>
  <c r="BG225"/>
  <c r="BI225"/>
  <c r="BK225"/>
  <c r="BM225"/>
  <c r="BO225"/>
  <c r="BQ225"/>
  <c r="BS225"/>
  <c r="BU225"/>
  <c r="BW225"/>
  <c r="AQ239"/>
  <c r="AS239"/>
  <c r="AU239"/>
  <c r="AW239"/>
  <c r="AY239"/>
  <c r="BA239"/>
  <c r="BC239"/>
  <c r="BE239"/>
  <c r="BG239"/>
  <c r="BI239"/>
  <c r="BK239"/>
  <c r="BM239"/>
  <c r="BO239"/>
  <c r="BQ239"/>
  <c r="BS239"/>
  <c r="BU239"/>
  <c r="BW239"/>
  <c r="AQ255"/>
  <c r="AS255"/>
  <c r="AU255"/>
  <c r="AW255"/>
  <c r="AY255"/>
  <c r="BA255"/>
  <c r="BC255"/>
  <c r="BE255"/>
  <c r="BG255"/>
  <c r="BI255"/>
  <c r="BK255"/>
  <c r="BM255"/>
  <c r="BO255"/>
  <c r="BQ255"/>
  <c r="BS255"/>
  <c r="BU255"/>
  <c r="BW255"/>
  <c r="AQ263"/>
  <c r="AS263"/>
  <c r="AU263"/>
  <c r="AW263"/>
  <c r="AY263"/>
  <c r="BA263"/>
  <c r="BC263"/>
  <c r="BE263"/>
  <c r="BG263"/>
  <c r="BI263"/>
  <c r="BK263"/>
  <c r="BM263"/>
  <c r="BO263"/>
  <c r="BQ263"/>
  <c r="BS263"/>
  <c r="BU263"/>
  <c r="BW263"/>
  <c r="AQ271"/>
  <c r="AS271"/>
  <c r="AU271"/>
  <c r="AW271"/>
  <c r="AY271"/>
  <c r="BA271"/>
  <c r="BC271"/>
  <c r="BE271"/>
  <c r="BG271"/>
  <c r="BI271"/>
  <c r="BK271"/>
  <c r="BM271"/>
  <c r="BO271"/>
  <c r="BQ271"/>
  <c r="BS271"/>
  <c r="BU271"/>
  <c r="BW271"/>
  <c r="AQ253"/>
  <c r="AS253"/>
  <c r="AU253"/>
  <c r="AW253"/>
  <c r="AY253"/>
  <c r="BA253"/>
  <c r="BC253"/>
  <c r="BE253"/>
  <c r="BG253"/>
  <c r="BI253"/>
  <c r="BK253"/>
  <c r="BM253"/>
  <c r="BO253"/>
  <c r="BQ253"/>
  <c r="BS253"/>
  <c r="BU253"/>
  <c r="BW253"/>
  <c r="AQ264"/>
  <c r="AS264"/>
  <c r="AU264"/>
  <c r="AW264"/>
  <c r="AY264"/>
  <c r="BA264"/>
  <c r="BC264"/>
  <c r="BE264"/>
  <c r="BG264"/>
  <c r="BI264"/>
  <c r="BK264"/>
  <c r="BM264"/>
  <c r="BO264"/>
  <c r="BQ264"/>
  <c r="BS264"/>
  <c r="BU264"/>
  <c r="BW264"/>
  <c r="AQ317"/>
  <c r="AS317"/>
  <c r="AU317"/>
  <c r="AW317"/>
  <c r="AY317"/>
  <c r="BA317"/>
  <c r="BC317"/>
  <c r="BE317"/>
  <c r="BG317"/>
  <c r="BI317"/>
  <c r="BK317"/>
  <c r="BM317"/>
  <c r="BO317"/>
  <c r="BQ317"/>
  <c r="BS317"/>
  <c r="BU317"/>
  <c r="BW317"/>
  <c r="AQ270"/>
  <c r="AS270"/>
  <c r="AU270"/>
  <c r="AW270"/>
  <c r="AY270"/>
  <c r="BA270"/>
  <c r="BC270"/>
  <c r="BE270"/>
  <c r="BG270"/>
  <c r="BI270"/>
  <c r="BK270"/>
  <c r="BM270"/>
  <c r="BO270"/>
  <c r="BQ270"/>
  <c r="BS270"/>
  <c r="BU270"/>
  <c r="BW270"/>
  <c r="AQ292"/>
  <c r="AS292"/>
  <c r="AU292"/>
  <c r="AW292"/>
  <c r="AY292"/>
  <c r="BA292"/>
  <c r="BC292"/>
  <c r="BE292"/>
  <c r="BG292"/>
  <c r="BI292"/>
  <c r="BK292"/>
  <c r="BM292"/>
  <c r="BO292"/>
  <c r="BQ292"/>
  <c r="BS292"/>
  <c r="BU292"/>
  <c r="BW292"/>
  <c r="AQ302"/>
  <c r="AS302"/>
  <c r="AU302"/>
  <c r="AW302"/>
  <c r="AY302"/>
  <c r="BA302"/>
  <c r="BC302"/>
  <c r="BE302"/>
  <c r="BG302"/>
  <c r="BI302"/>
  <c r="BK302"/>
  <c r="BM302"/>
  <c r="BO302"/>
  <c r="BQ302"/>
  <c r="BS302"/>
  <c r="BU302"/>
  <c r="BW302"/>
  <c r="AQ323"/>
  <c r="AS323"/>
  <c r="AU323"/>
  <c r="AW323"/>
  <c r="AY323"/>
  <c r="BA323"/>
  <c r="BC323"/>
  <c r="BE323"/>
  <c r="BG323"/>
  <c r="BI323"/>
  <c r="BK323"/>
  <c r="BM323"/>
  <c r="BO323"/>
  <c r="BQ323"/>
  <c r="BS323"/>
  <c r="BU323"/>
  <c r="BW323"/>
  <c r="AQ344"/>
  <c r="AS344"/>
  <c r="AU344"/>
  <c r="AW344"/>
  <c r="AY344"/>
  <c r="BA344"/>
  <c r="BC344"/>
  <c r="BE344"/>
  <c r="BG344"/>
  <c r="BI344"/>
  <c r="BK344"/>
  <c r="BM344"/>
  <c r="BO344"/>
  <c r="BQ344"/>
  <c r="BS344"/>
  <c r="BU344"/>
  <c r="BW344"/>
  <c r="AQ236"/>
  <c r="AS236"/>
  <c r="AU236"/>
  <c r="AW236"/>
  <c r="AY236"/>
  <c r="BA236"/>
  <c r="BC236"/>
  <c r="BE236"/>
  <c r="BG236"/>
  <c r="BI236"/>
  <c r="BK236"/>
  <c r="BM236"/>
  <c r="BO236"/>
  <c r="BQ236"/>
  <c r="BS236"/>
  <c r="BU236"/>
  <c r="BW236"/>
  <c r="AQ240"/>
  <c r="AS240"/>
  <c r="AU240"/>
  <c r="AW240"/>
  <c r="AY240"/>
  <c r="BA240"/>
  <c r="BC240"/>
  <c r="BE240"/>
  <c r="BG240"/>
  <c r="BI240"/>
  <c r="BK240"/>
  <c r="BM240"/>
  <c r="BO240"/>
  <c r="BQ240"/>
  <c r="BS240"/>
  <c r="BU240"/>
  <c r="BW240"/>
  <c r="AQ244"/>
  <c r="AS244"/>
  <c r="AU244"/>
  <c r="AW244"/>
  <c r="AY244"/>
  <c r="BA244"/>
  <c r="BC244"/>
  <c r="BE244"/>
  <c r="BG244"/>
  <c r="BI244"/>
  <c r="BK244"/>
  <c r="BM244"/>
  <c r="BO244"/>
  <c r="BQ244"/>
  <c r="BS244"/>
  <c r="BU244"/>
  <c r="BW244"/>
  <c r="AQ248"/>
  <c r="AS248"/>
  <c r="AU248"/>
  <c r="AW248"/>
  <c r="AY248"/>
  <c r="BA248"/>
  <c r="BC248"/>
  <c r="BE248"/>
  <c r="BG248"/>
  <c r="BI248"/>
  <c r="BK248"/>
  <c r="BM248"/>
  <c r="BO248"/>
  <c r="BQ248"/>
  <c r="BS248"/>
  <c r="BU248"/>
  <c r="BW248"/>
  <c r="AQ258"/>
  <c r="AS258"/>
  <c r="AU258"/>
  <c r="AW258"/>
  <c r="AY258"/>
  <c r="BA258"/>
  <c r="BC258"/>
  <c r="BE258"/>
  <c r="BG258"/>
  <c r="BI258"/>
  <c r="BK258"/>
  <c r="BM258"/>
  <c r="BO258"/>
  <c r="BQ258"/>
  <c r="BS258"/>
  <c r="BU258"/>
  <c r="BW258"/>
  <c r="AQ259"/>
  <c r="AS259"/>
  <c r="AU259"/>
  <c r="AW259"/>
  <c r="AY259"/>
  <c r="BA259"/>
  <c r="BC259"/>
  <c r="BE259"/>
  <c r="BG259"/>
  <c r="BI259"/>
  <c r="BK259"/>
  <c r="BM259"/>
  <c r="BO259"/>
  <c r="BQ259"/>
  <c r="BS259"/>
  <c r="BU259"/>
  <c r="BW259"/>
  <c r="AQ275"/>
  <c r="AS275"/>
  <c r="AU275"/>
  <c r="AW275"/>
  <c r="AY275"/>
  <c r="BA275"/>
  <c r="BC275"/>
  <c r="BE275"/>
  <c r="BG275"/>
  <c r="BI275"/>
  <c r="BK275"/>
  <c r="BM275"/>
  <c r="BO275"/>
  <c r="BQ275"/>
  <c r="BS275"/>
  <c r="BU275"/>
  <c r="BW275"/>
  <c r="AQ310"/>
  <c r="AS310"/>
  <c r="AU310"/>
  <c r="AW310"/>
  <c r="AY310"/>
  <c r="BA310"/>
  <c r="BC310"/>
  <c r="BE310"/>
  <c r="BG310"/>
  <c r="BI310"/>
  <c r="BK310"/>
  <c r="BM310"/>
  <c r="BO310"/>
  <c r="BQ310"/>
  <c r="BS310"/>
  <c r="BU310"/>
  <c r="BW310"/>
  <c r="AQ321"/>
  <c r="AS321"/>
  <c r="AU321"/>
  <c r="AW321"/>
  <c r="AY321"/>
  <c r="BA321"/>
  <c r="BC321"/>
  <c r="BE321"/>
  <c r="BG321"/>
  <c r="BI321"/>
  <c r="BK321"/>
  <c r="BM321"/>
  <c r="BO321"/>
  <c r="BQ321"/>
  <c r="BS321"/>
  <c r="BU321"/>
  <c r="BW321"/>
  <c r="AQ274"/>
  <c r="AS274"/>
  <c r="AU274"/>
  <c r="AW274"/>
  <c r="AY274"/>
  <c r="BA274"/>
  <c r="BC274"/>
  <c r="BE274"/>
  <c r="BG274"/>
  <c r="BI274"/>
  <c r="BK274"/>
  <c r="BM274"/>
  <c r="BO274"/>
  <c r="BQ274"/>
  <c r="BS274"/>
  <c r="BU274"/>
  <c r="BW274"/>
  <c r="AQ328"/>
  <c r="AS328"/>
  <c r="AU328"/>
  <c r="AW328"/>
  <c r="AY328"/>
  <c r="BA328"/>
  <c r="BC328"/>
  <c r="BE328"/>
  <c r="BG328"/>
  <c r="BI328"/>
  <c r="BK328"/>
  <c r="BM328"/>
  <c r="BO328"/>
  <c r="BQ328"/>
  <c r="BS328"/>
  <c r="BU328"/>
  <c r="BW328"/>
  <c r="AQ332"/>
  <c r="AS332"/>
  <c r="AU332"/>
  <c r="AW332"/>
  <c r="AY332"/>
  <c r="BA332"/>
  <c r="BC332"/>
  <c r="BE332"/>
  <c r="BG332"/>
  <c r="BI332"/>
  <c r="BK332"/>
  <c r="BM332"/>
  <c r="BO332"/>
  <c r="BQ332"/>
  <c r="BS332"/>
  <c r="BU332"/>
  <c r="BW332"/>
  <c r="AQ333"/>
  <c r="AS333"/>
  <c r="AU333"/>
  <c r="AW333"/>
  <c r="AY333"/>
  <c r="BA333"/>
  <c r="BC333"/>
  <c r="BE333"/>
  <c r="BG333"/>
  <c r="BI333"/>
  <c r="BK333"/>
  <c r="BM333"/>
  <c r="BO333"/>
  <c r="BQ333"/>
  <c r="BS333"/>
  <c r="BU333"/>
  <c r="BW333"/>
  <c r="AQ346"/>
  <c r="AS346"/>
  <c r="AU346"/>
  <c r="AW346"/>
  <c r="AY346"/>
  <c r="BA346"/>
  <c r="BC346"/>
  <c r="BE346"/>
  <c r="BG346"/>
  <c r="BI346"/>
  <c r="BK346"/>
  <c r="BM346"/>
  <c r="BO346"/>
  <c r="BQ346"/>
  <c r="BS346"/>
  <c r="BU346"/>
  <c r="BW346"/>
  <c r="AQ206"/>
  <c r="AS206"/>
  <c r="AU206"/>
  <c r="AW206"/>
  <c r="AY206"/>
  <c r="BA206"/>
  <c r="BC206"/>
  <c r="BE206"/>
  <c r="BG206"/>
  <c r="BI206"/>
  <c r="BK206"/>
  <c r="BM206"/>
  <c r="BO206"/>
  <c r="BQ206"/>
  <c r="BS206"/>
  <c r="BU206"/>
  <c r="BW206"/>
  <c r="AQ212"/>
  <c r="AS212"/>
  <c r="AU212"/>
  <c r="AW212"/>
  <c r="AY212"/>
  <c r="BA212"/>
  <c r="BC212"/>
  <c r="BE212"/>
  <c r="BG212"/>
  <c r="BI212"/>
  <c r="BK212"/>
  <c r="BM212"/>
  <c r="BO212"/>
  <c r="BQ212"/>
  <c r="BS212"/>
  <c r="BU212"/>
  <c r="BW212"/>
  <c r="AQ215"/>
  <c r="AS215"/>
  <c r="AU215"/>
  <c r="AW215"/>
  <c r="AY215"/>
  <c r="BA215"/>
  <c r="BC215"/>
  <c r="BE215"/>
  <c r="BG215"/>
  <c r="BI215"/>
  <c r="BK215"/>
  <c r="BM215"/>
  <c r="BO215"/>
  <c r="BQ215"/>
  <c r="BS215"/>
  <c r="BU215"/>
  <c r="BW215"/>
  <c r="AQ216"/>
  <c r="AS216"/>
  <c r="AU216"/>
  <c r="AW216"/>
  <c r="AY216"/>
  <c r="BA216"/>
  <c r="BC216"/>
  <c r="BE216"/>
  <c r="BG216"/>
  <c r="BI216"/>
  <c r="BK216"/>
  <c r="BM216"/>
  <c r="BO216"/>
  <c r="BQ216"/>
  <c r="BS216"/>
  <c r="BU216"/>
  <c r="BW216"/>
  <c r="AQ219"/>
  <c r="AS219"/>
  <c r="AU219"/>
  <c r="AW219"/>
  <c r="AY219"/>
  <c r="BA219"/>
  <c r="BC219"/>
  <c r="BE219"/>
  <c r="BG219"/>
  <c r="BI219"/>
  <c r="BK219"/>
  <c r="BM219"/>
  <c r="BO219"/>
  <c r="BQ219"/>
  <c r="BS219"/>
  <c r="BU219"/>
  <c r="BW219"/>
  <c r="AQ230"/>
  <c r="AS230"/>
  <c r="AU230"/>
  <c r="AW230"/>
  <c r="AY230"/>
  <c r="BA230"/>
  <c r="BC230"/>
  <c r="BE230"/>
  <c r="BG230"/>
  <c r="BI230"/>
  <c r="BK230"/>
  <c r="BM230"/>
  <c r="BO230"/>
  <c r="BQ230"/>
  <c r="BS230"/>
  <c r="BU230"/>
  <c r="BW230"/>
  <c r="AQ234"/>
  <c r="AS234"/>
  <c r="AU234"/>
  <c r="AW234"/>
  <c r="AY234"/>
  <c r="BA234"/>
  <c r="BC234"/>
  <c r="BE234"/>
  <c r="BG234"/>
  <c r="BI234"/>
  <c r="BK234"/>
  <c r="BM234"/>
  <c r="BO234"/>
  <c r="BQ234"/>
  <c r="BS234"/>
  <c r="BU234"/>
  <c r="BW234"/>
  <c r="AQ238"/>
  <c r="AS238"/>
  <c r="AU238"/>
  <c r="AW238"/>
  <c r="AY238"/>
  <c r="BA238"/>
  <c r="BC238"/>
  <c r="BE238"/>
  <c r="BG238"/>
  <c r="BI238"/>
  <c r="BK238"/>
  <c r="BM238"/>
  <c r="BO238"/>
  <c r="BQ238"/>
  <c r="BS238"/>
  <c r="BU238"/>
  <c r="BW238"/>
  <c r="AQ242"/>
  <c r="AS242"/>
  <c r="AU242"/>
  <c r="AW242"/>
  <c r="AY242"/>
  <c r="BA242"/>
  <c r="BC242"/>
  <c r="BE242"/>
  <c r="BG242"/>
  <c r="BI242"/>
  <c r="BK242"/>
  <c r="BM242"/>
  <c r="BO242"/>
  <c r="BQ242"/>
  <c r="BS242"/>
  <c r="BU242"/>
  <c r="BW242"/>
  <c r="AQ246"/>
  <c r="AS246"/>
  <c r="AU246"/>
  <c r="AW246"/>
  <c r="AY246"/>
  <c r="BA246"/>
  <c r="BC246"/>
  <c r="BE246"/>
  <c r="BG246"/>
  <c r="BI246"/>
  <c r="BK246"/>
  <c r="BM246"/>
  <c r="BO246"/>
  <c r="BQ246"/>
  <c r="BS246"/>
  <c r="BU246"/>
  <c r="BW246"/>
  <c r="AQ251"/>
  <c r="AS251"/>
  <c r="AU251"/>
  <c r="AW251"/>
  <c r="AY251"/>
  <c r="BA251"/>
  <c r="BC251"/>
  <c r="BE251"/>
  <c r="BG251"/>
  <c r="BI251"/>
  <c r="BK251"/>
  <c r="BM251"/>
  <c r="BO251"/>
  <c r="BQ251"/>
  <c r="BS251"/>
  <c r="BU251"/>
  <c r="BW251"/>
  <c r="AQ254"/>
  <c r="AS254"/>
  <c r="AU254"/>
  <c r="AW254"/>
  <c r="AY254"/>
  <c r="BA254"/>
  <c r="BC254"/>
  <c r="BE254"/>
  <c r="BG254"/>
  <c r="BI254"/>
  <c r="BK254"/>
  <c r="BM254"/>
  <c r="BO254"/>
  <c r="BQ254"/>
  <c r="BS254"/>
  <c r="BU254"/>
  <c r="BW254"/>
  <c r="AQ266"/>
  <c r="AS266"/>
  <c r="AU266"/>
  <c r="AW266"/>
  <c r="AY266"/>
  <c r="BA266"/>
  <c r="BC266"/>
  <c r="BE266"/>
  <c r="BG266"/>
  <c r="BI266"/>
  <c r="BK266"/>
  <c r="BM266"/>
  <c r="BO266"/>
  <c r="BQ266"/>
  <c r="BS266"/>
  <c r="BU266"/>
  <c r="BW266"/>
  <c r="AQ267"/>
  <c r="AS267"/>
  <c r="AU267"/>
  <c r="AW267"/>
  <c r="AY267"/>
  <c r="BA267"/>
  <c r="BC267"/>
  <c r="BE267"/>
  <c r="BG267"/>
  <c r="BI267"/>
  <c r="BK267"/>
  <c r="BM267"/>
  <c r="BO267"/>
  <c r="BQ267"/>
  <c r="BS267"/>
  <c r="BU267"/>
  <c r="BW267"/>
  <c r="AQ277"/>
  <c r="AS277"/>
  <c r="AU277"/>
  <c r="AW277"/>
  <c r="AY277"/>
  <c r="BA277"/>
  <c r="BC277"/>
  <c r="BE277"/>
  <c r="BG277"/>
  <c r="BI277"/>
  <c r="BK277"/>
  <c r="BM277"/>
  <c r="BO277"/>
  <c r="BQ277"/>
  <c r="BS277"/>
  <c r="BU277"/>
  <c r="BW277"/>
  <c r="AQ279"/>
  <c r="AS279"/>
  <c r="AU279"/>
  <c r="AW279"/>
  <c r="AY279"/>
  <c r="BA279"/>
  <c r="BC279"/>
  <c r="BE279"/>
  <c r="BG279"/>
  <c r="BI279"/>
  <c r="BK279"/>
  <c r="BM279"/>
  <c r="BO279"/>
  <c r="BQ279"/>
  <c r="BS279"/>
  <c r="BU279"/>
  <c r="BW279"/>
  <c r="AQ293"/>
  <c r="AS293"/>
  <c r="AU293"/>
  <c r="AW293"/>
  <c r="AY293"/>
  <c r="BA293"/>
  <c r="BC293"/>
  <c r="BE293"/>
  <c r="BG293"/>
  <c r="BI293"/>
  <c r="BK293"/>
  <c r="BM293"/>
  <c r="BO293"/>
  <c r="BQ293"/>
  <c r="BS293"/>
  <c r="BU293"/>
  <c r="BW293"/>
  <c r="AQ211"/>
  <c r="AS211"/>
  <c r="AU211"/>
  <c r="AW211"/>
  <c r="AY211"/>
  <c r="BA211"/>
  <c r="BC211"/>
  <c r="BE211"/>
  <c r="BG211"/>
  <c r="BI211"/>
  <c r="BK211"/>
  <c r="BM211"/>
  <c r="BO211"/>
  <c r="BQ211"/>
  <c r="BS211"/>
  <c r="BU211"/>
  <c r="BW211"/>
  <c r="AQ213"/>
  <c r="AS213"/>
  <c r="AU213"/>
  <c r="AW213"/>
  <c r="AY213"/>
  <c r="BA213"/>
  <c r="BC213"/>
  <c r="BE213"/>
  <c r="BG213"/>
  <c r="BI213"/>
  <c r="BK213"/>
  <c r="BM213"/>
  <c r="BO213"/>
  <c r="BQ213"/>
  <c r="BS213"/>
  <c r="BU213"/>
  <c r="BW213"/>
  <c r="AQ227"/>
  <c r="AS227"/>
  <c r="AU227"/>
  <c r="AW227"/>
  <c r="AY227"/>
  <c r="BA227"/>
  <c r="BC227"/>
  <c r="BE227"/>
  <c r="BG227"/>
  <c r="BI227"/>
  <c r="BK227"/>
  <c r="BM227"/>
  <c r="BO227"/>
  <c r="BQ227"/>
  <c r="BS227"/>
  <c r="BU227"/>
  <c r="BW227"/>
  <c r="AQ252"/>
  <c r="AS252"/>
  <c r="AU252"/>
  <c r="AW252"/>
  <c r="AY252"/>
  <c r="BA252"/>
  <c r="BC252"/>
  <c r="BE252"/>
  <c r="BG252"/>
  <c r="BI252"/>
  <c r="BK252"/>
  <c r="BM252"/>
  <c r="BO252"/>
  <c r="BQ252"/>
  <c r="BS252"/>
  <c r="BU252"/>
  <c r="BW252"/>
  <c r="AQ262"/>
  <c r="AS262"/>
  <c r="AU262"/>
  <c r="AW262"/>
  <c r="AY262"/>
  <c r="BA262"/>
  <c r="BC262"/>
  <c r="BE262"/>
  <c r="BG262"/>
  <c r="BI262"/>
  <c r="BK262"/>
  <c r="BM262"/>
  <c r="BO262"/>
  <c r="BQ262"/>
  <c r="BS262"/>
  <c r="BU262"/>
  <c r="BW262"/>
  <c r="AQ265"/>
  <c r="AS265"/>
  <c r="AU265"/>
  <c r="AW265"/>
  <c r="AY265"/>
  <c r="BA265"/>
  <c r="BC265"/>
  <c r="BE265"/>
  <c r="BG265"/>
  <c r="BI265"/>
  <c r="BK265"/>
  <c r="BM265"/>
  <c r="BO265"/>
  <c r="BQ265"/>
  <c r="BS265"/>
  <c r="BU265"/>
  <c r="BW265"/>
  <c r="AQ296"/>
  <c r="AS296"/>
  <c r="AU296"/>
  <c r="AW296"/>
  <c r="AY296"/>
  <c r="BA296"/>
  <c r="BC296"/>
  <c r="BE296"/>
  <c r="BG296"/>
  <c r="BI296"/>
  <c r="BK296"/>
  <c r="BM296"/>
  <c r="BO296"/>
  <c r="BQ296"/>
  <c r="BS296"/>
  <c r="BU296"/>
  <c r="BW296"/>
  <c r="AQ313"/>
  <c r="AS313"/>
  <c r="AU313"/>
  <c r="AW313"/>
  <c r="AY313"/>
  <c r="BA313"/>
  <c r="BC313"/>
  <c r="BE313"/>
  <c r="BG313"/>
  <c r="BI313"/>
  <c r="BK313"/>
  <c r="BM313"/>
  <c r="BO313"/>
  <c r="BQ313"/>
  <c r="BS313"/>
  <c r="BU313"/>
  <c r="BW313"/>
  <c r="AQ304"/>
  <c r="AS304"/>
  <c r="AU304"/>
  <c r="AW304"/>
  <c r="AY304"/>
  <c r="BA304"/>
  <c r="BC304"/>
  <c r="BE304"/>
  <c r="BG304"/>
  <c r="BI304"/>
  <c r="BK304"/>
  <c r="BM304"/>
  <c r="BO304"/>
  <c r="BQ304"/>
  <c r="BS304"/>
  <c r="BU304"/>
  <c r="BW304"/>
  <c r="AQ320"/>
  <c r="AS320"/>
  <c r="AU320"/>
  <c r="AW320"/>
  <c r="AY320"/>
  <c r="BA320"/>
  <c r="BC320"/>
  <c r="BE320"/>
  <c r="BG320"/>
  <c r="BI320"/>
  <c r="BK320"/>
  <c r="BM320"/>
  <c r="BO320"/>
  <c r="BQ320"/>
  <c r="BS320"/>
  <c r="BU320"/>
  <c r="BW320"/>
  <c r="AQ359"/>
  <c r="AS359"/>
  <c r="AU359"/>
  <c r="AW359"/>
  <c r="AY359"/>
  <c r="BA359"/>
  <c r="BC359"/>
  <c r="BE359"/>
  <c r="BG359"/>
  <c r="BI359"/>
  <c r="BK359"/>
  <c r="BM359"/>
  <c r="BO359"/>
  <c r="BQ359"/>
  <c r="BS359"/>
  <c r="BU359"/>
  <c r="BW359"/>
  <c r="AQ364"/>
  <c r="AS364"/>
  <c r="AU364"/>
  <c r="AW364"/>
  <c r="AY364"/>
  <c r="BA364"/>
  <c r="BC364"/>
  <c r="BE364"/>
  <c r="BG364"/>
  <c r="BI364"/>
  <c r="BK364"/>
  <c r="BM364"/>
  <c r="BO364"/>
  <c r="BQ364"/>
  <c r="BS364"/>
  <c r="BU364"/>
  <c r="BW364"/>
  <c r="AQ285"/>
  <c r="AS285"/>
  <c r="AU285"/>
  <c r="AW285"/>
  <c r="AY285"/>
  <c r="BA285"/>
  <c r="BC285"/>
  <c r="BE285"/>
  <c r="BG285"/>
  <c r="BI285"/>
  <c r="BK285"/>
  <c r="BM285"/>
  <c r="BO285"/>
  <c r="BQ285"/>
  <c r="BS285"/>
  <c r="BU285"/>
  <c r="BW285"/>
  <c r="AQ288"/>
  <c r="AS288"/>
  <c r="AU288"/>
  <c r="AW288"/>
  <c r="AY288"/>
  <c r="BA288"/>
  <c r="BC288"/>
  <c r="BE288"/>
  <c r="BG288"/>
  <c r="BI288"/>
  <c r="BK288"/>
  <c r="BM288"/>
  <c r="BO288"/>
  <c r="BQ288"/>
  <c r="BS288"/>
  <c r="BU288"/>
  <c r="BW288"/>
  <c r="AQ291"/>
  <c r="AS291"/>
  <c r="AU291"/>
  <c r="AW291"/>
  <c r="AY291"/>
  <c r="BA291"/>
  <c r="BC291"/>
  <c r="BE291"/>
  <c r="BG291"/>
  <c r="BI291"/>
  <c r="BK291"/>
  <c r="BM291"/>
  <c r="BO291"/>
  <c r="BQ291"/>
  <c r="BS291"/>
  <c r="BU291"/>
  <c r="BW291"/>
  <c r="AQ311"/>
  <c r="AS311"/>
  <c r="AU311"/>
  <c r="AW311"/>
  <c r="AY311"/>
  <c r="BA311"/>
  <c r="BC311"/>
  <c r="BE311"/>
  <c r="BG311"/>
  <c r="BI311"/>
  <c r="BK311"/>
  <c r="BM311"/>
  <c r="BO311"/>
  <c r="BQ311"/>
  <c r="BS311"/>
  <c r="BU311"/>
  <c r="BW311"/>
  <c r="AQ273"/>
  <c r="AS273"/>
  <c r="AU273"/>
  <c r="AW273"/>
  <c r="AY273"/>
  <c r="BA273"/>
  <c r="BC273"/>
  <c r="BE273"/>
  <c r="BG273"/>
  <c r="BI273"/>
  <c r="BK273"/>
  <c r="BM273"/>
  <c r="BO273"/>
  <c r="BQ273"/>
  <c r="BS273"/>
  <c r="BU273"/>
  <c r="BW273"/>
  <c r="AQ276"/>
  <c r="AS276"/>
  <c r="AU276"/>
  <c r="AW276"/>
  <c r="AY276"/>
  <c r="BA276"/>
  <c r="BC276"/>
  <c r="BE276"/>
  <c r="BG276"/>
  <c r="BI276"/>
  <c r="BK276"/>
  <c r="BM276"/>
  <c r="BO276"/>
  <c r="BQ276"/>
  <c r="BS276"/>
  <c r="BU276"/>
  <c r="BW276"/>
  <c r="AQ298"/>
  <c r="AS298"/>
  <c r="AU298"/>
  <c r="AW298"/>
  <c r="AY298"/>
  <c r="BA298"/>
  <c r="BC298"/>
  <c r="BE298"/>
  <c r="BG298"/>
  <c r="BI298"/>
  <c r="BK298"/>
  <c r="BM298"/>
  <c r="BO298"/>
  <c r="BQ298"/>
  <c r="BS298"/>
  <c r="BU298"/>
  <c r="BW298"/>
  <c r="AQ303"/>
  <c r="AS303"/>
  <c r="AU303"/>
  <c r="AW303"/>
  <c r="AY303"/>
  <c r="BA303"/>
  <c r="BC303"/>
  <c r="BE303"/>
  <c r="BG303"/>
  <c r="BI303"/>
  <c r="BK303"/>
  <c r="BM303"/>
  <c r="BO303"/>
  <c r="BQ303"/>
  <c r="BS303"/>
  <c r="BU303"/>
  <c r="BW303"/>
  <c r="AQ312"/>
  <c r="AS312"/>
  <c r="AU312"/>
  <c r="AW312"/>
  <c r="AY312"/>
  <c r="BA312"/>
  <c r="BC312"/>
  <c r="BE312"/>
  <c r="BG312"/>
  <c r="BI312"/>
  <c r="BK312"/>
  <c r="BM312"/>
  <c r="BO312"/>
  <c r="BQ312"/>
  <c r="BS312"/>
  <c r="BU312"/>
  <c r="BW312"/>
  <c r="AQ318"/>
  <c r="AS318"/>
  <c r="AU318"/>
  <c r="AW318"/>
  <c r="AY318"/>
  <c r="BA318"/>
  <c r="BC318"/>
  <c r="BE318"/>
  <c r="BG318"/>
  <c r="BI318"/>
  <c r="BK318"/>
  <c r="BM318"/>
  <c r="BO318"/>
  <c r="BQ318"/>
  <c r="BS318"/>
  <c r="BU318"/>
  <c r="BW318"/>
  <c r="AQ278"/>
  <c r="AS278"/>
  <c r="AU278"/>
  <c r="AW278"/>
  <c r="AY278"/>
  <c r="BA278"/>
  <c r="BC278"/>
  <c r="BE278"/>
  <c r="BG278"/>
  <c r="BI278"/>
  <c r="BK278"/>
  <c r="BM278"/>
  <c r="BO278"/>
  <c r="BQ278"/>
  <c r="BS278"/>
  <c r="BU278"/>
  <c r="BW278"/>
  <c r="AQ281"/>
  <c r="AS281"/>
  <c r="AU281"/>
  <c r="AW281"/>
  <c r="AY281"/>
  <c r="BA281"/>
  <c r="BC281"/>
  <c r="BE281"/>
  <c r="BG281"/>
  <c r="BI281"/>
  <c r="BK281"/>
  <c r="BM281"/>
  <c r="BO281"/>
  <c r="BQ281"/>
  <c r="BS281"/>
  <c r="BU281"/>
  <c r="BW281"/>
  <c r="AQ282"/>
  <c r="AS282"/>
  <c r="AU282"/>
  <c r="AW282"/>
  <c r="AY282"/>
  <c r="BA282"/>
  <c r="BC282"/>
  <c r="BE282"/>
  <c r="BG282"/>
  <c r="BI282"/>
  <c r="BK282"/>
  <c r="BM282"/>
  <c r="BO282"/>
  <c r="BQ282"/>
  <c r="BS282"/>
  <c r="BU282"/>
  <c r="BW282"/>
  <c r="AQ290"/>
  <c r="AS290"/>
  <c r="AU290"/>
  <c r="AW290"/>
  <c r="AY290"/>
  <c r="BA290"/>
  <c r="BC290"/>
  <c r="BE290"/>
  <c r="BG290"/>
  <c r="BI290"/>
  <c r="BK290"/>
  <c r="BM290"/>
  <c r="BO290"/>
  <c r="BQ290"/>
  <c r="BS290"/>
  <c r="BU290"/>
  <c r="BW290"/>
  <c r="AQ294"/>
  <c r="AS294"/>
  <c r="AU294"/>
  <c r="AW294"/>
  <c r="AY294"/>
  <c r="BA294"/>
  <c r="BC294"/>
  <c r="BE294"/>
  <c r="BG294"/>
  <c r="BI294"/>
  <c r="BK294"/>
  <c r="BM294"/>
  <c r="BO294"/>
  <c r="BQ294"/>
  <c r="BS294"/>
  <c r="BU294"/>
  <c r="BW294"/>
  <c r="AQ308"/>
  <c r="AS308"/>
  <c r="AU308"/>
  <c r="AW308"/>
  <c r="AY308"/>
  <c r="BA308"/>
  <c r="BC308"/>
  <c r="BE308"/>
  <c r="BG308"/>
  <c r="BI308"/>
  <c r="BK308"/>
  <c r="BM308"/>
  <c r="BO308"/>
  <c r="BQ308"/>
  <c r="BS308"/>
  <c r="BU308"/>
  <c r="BW308"/>
  <c r="AQ322"/>
  <c r="AS322"/>
  <c r="AU322"/>
  <c r="AW322"/>
  <c r="AY322"/>
  <c r="BA322"/>
  <c r="BC322"/>
  <c r="BE322"/>
  <c r="BG322"/>
  <c r="BI322"/>
  <c r="BK322"/>
  <c r="BM322"/>
  <c r="BO322"/>
  <c r="BQ322"/>
  <c r="BS322"/>
  <c r="BU322"/>
  <c r="BW322"/>
  <c r="AS342"/>
  <c r="AU342"/>
  <c r="AW342"/>
  <c r="BA342"/>
  <c r="BC342"/>
  <c r="BE342"/>
  <c r="BI342"/>
  <c r="BK342"/>
  <c r="BM342"/>
  <c r="BQ342"/>
  <c r="BS342"/>
  <c r="BU342"/>
  <c r="AQ348"/>
  <c r="AS348"/>
  <c r="AU348"/>
  <c r="AW348"/>
  <c r="AY348"/>
  <c r="BA348"/>
  <c r="BC348"/>
  <c r="BE348"/>
  <c r="BG348"/>
  <c r="BI348"/>
  <c r="BK348"/>
  <c r="BM348"/>
  <c r="BO348"/>
  <c r="BQ348"/>
  <c r="BS348"/>
  <c r="BU348"/>
  <c r="BW348"/>
  <c r="AQ363"/>
  <c r="AS363"/>
  <c r="AU363"/>
  <c r="AW363"/>
  <c r="AY363"/>
  <c r="BA363"/>
  <c r="BC363"/>
  <c r="BE363"/>
  <c r="BG363"/>
  <c r="BI363"/>
  <c r="BK363"/>
  <c r="BM363"/>
  <c r="BO363"/>
  <c r="BQ363"/>
  <c r="BS363"/>
  <c r="BU363"/>
  <c r="BW363"/>
  <c r="AQ272"/>
  <c r="AS272"/>
  <c r="AU272"/>
  <c r="AW272"/>
  <c r="AY272"/>
  <c r="BA272"/>
  <c r="BC272"/>
  <c r="BE272"/>
  <c r="BG272"/>
  <c r="BI272"/>
  <c r="BK272"/>
  <c r="BM272"/>
  <c r="BO272"/>
  <c r="BQ272"/>
  <c r="BS272"/>
  <c r="BU272"/>
  <c r="BW272"/>
  <c r="AQ280"/>
  <c r="AS280"/>
  <c r="AU280"/>
  <c r="AW280"/>
  <c r="AY280"/>
  <c r="BA280"/>
  <c r="BC280"/>
  <c r="BE280"/>
  <c r="BG280"/>
  <c r="BI280"/>
  <c r="BK280"/>
  <c r="BM280"/>
  <c r="BO280"/>
  <c r="BQ280"/>
  <c r="BS280"/>
  <c r="BU280"/>
  <c r="BW280"/>
  <c r="AQ284"/>
  <c r="AS284"/>
  <c r="AU284"/>
  <c r="AW284"/>
  <c r="AY284"/>
  <c r="BA284"/>
  <c r="BC284"/>
  <c r="BE284"/>
  <c r="BG284"/>
  <c r="BI284"/>
  <c r="BK284"/>
  <c r="BM284"/>
  <c r="BO284"/>
  <c r="BQ284"/>
  <c r="BS284"/>
  <c r="BU284"/>
  <c r="BW284"/>
  <c r="AQ297"/>
  <c r="AS297"/>
  <c r="AU297"/>
  <c r="AW297"/>
  <c r="AY297"/>
  <c r="BA297"/>
  <c r="BC297"/>
  <c r="BE297"/>
  <c r="BG297"/>
  <c r="BI297"/>
  <c r="BK297"/>
  <c r="BM297"/>
  <c r="BO297"/>
  <c r="BQ297"/>
  <c r="BS297"/>
  <c r="BU297"/>
  <c r="BW297"/>
  <c r="AQ301"/>
  <c r="AS301"/>
  <c r="AU301"/>
  <c r="AW301"/>
  <c r="AY301"/>
  <c r="BA301"/>
  <c r="BC301"/>
  <c r="BE301"/>
  <c r="BG301"/>
  <c r="BI301"/>
  <c r="BK301"/>
  <c r="BM301"/>
  <c r="BO301"/>
  <c r="BQ301"/>
  <c r="BS301"/>
  <c r="BU301"/>
  <c r="BW301"/>
  <c r="AQ305"/>
  <c r="AS305"/>
  <c r="AU305"/>
  <c r="AW305"/>
  <c r="AY305"/>
  <c r="BA305"/>
  <c r="BC305"/>
  <c r="BE305"/>
  <c r="BG305"/>
  <c r="BI305"/>
  <c r="BK305"/>
  <c r="BM305"/>
  <c r="BO305"/>
  <c r="BQ305"/>
  <c r="BS305"/>
  <c r="BU305"/>
  <c r="BW305"/>
  <c r="AQ325"/>
  <c r="AS325"/>
  <c r="AU325"/>
  <c r="AW325"/>
  <c r="AY325"/>
  <c r="BA325"/>
  <c r="BC325"/>
  <c r="BE325"/>
  <c r="BG325"/>
  <c r="BI325"/>
  <c r="BK325"/>
  <c r="BM325"/>
  <c r="BO325"/>
  <c r="BQ325"/>
  <c r="BS325"/>
  <c r="BU325"/>
  <c r="BW325"/>
  <c r="AQ340"/>
  <c r="AS340"/>
  <c r="AU340"/>
  <c r="AW340"/>
  <c r="AY340"/>
  <c r="BA340"/>
  <c r="BC340"/>
  <c r="BE340"/>
  <c r="BG340"/>
  <c r="BI340"/>
  <c r="BK340"/>
  <c r="BM340"/>
  <c r="BO340"/>
  <c r="BQ340"/>
  <c r="BS340"/>
  <c r="BU340"/>
  <c r="BW340"/>
  <c r="AQ349"/>
  <c r="AS349"/>
  <c r="AU349"/>
  <c r="AW349"/>
  <c r="AY349"/>
  <c r="BA349"/>
  <c r="BC349"/>
  <c r="BE349"/>
  <c r="BG349"/>
  <c r="BI349"/>
  <c r="BK349"/>
  <c r="BM349"/>
  <c r="BO349"/>
  <c r="BQ349"/>
  <c r="BS349"/>
  <c r="BU349"/>
  <c r="BW349"/>
  <c r="AQ354"/>
  <c r="AS354"/>
  <c r="AU354"/>
  <c r="AW354"/>
  <c r="AY354"/>
  <c r="BA354"/>
  <c r="BC354"/>
  <c r="BE354"/>
  <c r="BG354"/>
  <c r="BI354"/>
  <c r="BK354"/>
  <c r="BM354"/>
  <c r="BO354"/>
  <c r="BQ354"/>
  <c r="BS354"/>
  <c r="BU354"/>
  <c r="BW354"/>
  <c r="AQ356"/>
  <c r="AS356"/>
  <c r="AU356"/>
  <c r="AW356"/>
  <c r="AY356"/>
  <c r="BA356"/>
  <c r="BC356"/>
  <c r="BE356"/>
  <c r="BG356"/>
  <c r="BI356"/>
  <c r="BK356"/>
  <c r="BM356"/>
  <c r="BO356"/>
  <c r="BQ356"/>
  <c r="BS356"/>
  <c r="BU356"/>
  <c r="BW356"/>
  <c r="AQ287"/>
  <c r="AS287"/>
  <c r="AU287"/>
  <c r="AW287"/>
  <c r="AY287"/>
  <c r="BA287"/>
  <c r="BC287"/>
  <c r="BE287"/>
  <c r="BG287"/>
  <c r="BI287"/>
  <c r="BK287"/>
  <c r="BM287"/>
  <c r="BO287"/>
  <c r="BQ287"/>
  <c r="BS287"/>
  <c r="BU287"/>
  <c r="BW287"/>
  <c r="AQ360"/>
  <c r="AS360"/>
  <c r="AU360"/>
  <c r="AW360"/>
  <c r="AY360"/>
  <c r="BA360"/>
  <c r="BC360"/>
  <c r="BE360"/>
  <c r="BG360"/>
  <c r="BI360"/>
  <c r="BK360"/>
  <c r="BM360"/>
  <c r="BO360"/>
  <c r="BQ360"/>
  <c r="BS360"/>
  <c r="BU360"/>
  <c r="BW360"/>
  <c r="AQ329"/>
  <c r="AS329"/>
  <c r="AU329"/>
  <c r="AW329"/>
  <c r="AY329"/>
  <c r="BA329"/>
  <c r="BC329"/>
  <c r="BE329"/>
  <c r="BG329"/>
  <c r="BI329"/>
  <c r="BK329"/>
  <c r="BM329"/>
  <c r="BO329"/>
  <c r="BQ329"/>
  <c r="BS329"/>
  <c r="BU329"/>
  <c r="BW329"/>
  <c r="AQ361"/>
  <c r="AS361"/>
  <c r="AU361"/>
  <c r="AW361"/>
  <c r="AY361"/>
  <c r="BA361"/>
  <c r="BC361"/>
  <c r="BE361"/>
  <c r="BG361"/>
  <c r="BI361"/>
  <c r="BK361"/>
  <c r="BM361"/>
  <c r="BO361"/>
  <c r="BQ361"/>
  <c r="BS361"/>
  <c r="BU361"/>
  <c r="BW361"/>
  <c r="AQ367"/>
  <c r="AS367"/>
  <c r="AU367"/>
  <c r="AW367"/>
  <c r="AY367"/>
  <c r="BA367"/>
  <c r="BC367"/>
  <c r="BE367"/>
  <c r="BG367"/>
  <c r="BI367"/>
  <c r="BK367"/>
  <c r="BM367"/>
  <c r="BO367"/>
  <c r="BQ367"/>
  <c r="BS367"/>
  <c r="BU367"/>
  <c r="BW367"/>
  <c r="AQ335"/>
  <c r="AS335"/>
  <c r="AU335"/>
  <c r="AW335"/>
  <c r="AY335"/>
  <c r="BA335"/>
  <c r="BC335"/>
  <c r="BE335"/>
  <c r="BG335"/>
  <c r="BI335"/>
  <c r="BK335"/>
  <c r="BM335"/>
  <c r="BO335"/>
  <c r="BQ335"/>
  <c r="BS335"/>
  <c r="BU335"/>
  <c r="BW335"/>
  <c r="AQ368"/>
  <c r="AS368"/>
  <c r="AU368"/>
  <c r="AW368"/>
  <c r="AY368"/>
  <c r="BA368"/>
  <c r="BC368"/>
  <c r="BE368"/>
  <c r="BG368"/>
  <c r="BI368"/>
  <c r="BK368"/>
  <c r="BM368"/>
  <c r="BO368"/>
  <c r="BQ368"/>
  <c r="BS368"/>
  <c r="BU368"/>
  <c r="BW368"/>
  <c r="AQ351"/>
  <c r="AS351"/>
  <c r="AU351"/>
  <c r="AW351"/>
  <c r="AY351"/>
  <c r="BA351"/>
  <c r="BC351"/>
  <c r="BE351"/>
  <c r="BG351"/>
  <c r="BI351"/>
  <c r="BK351"/>
  <c r="BM351"/>
  <c r="BO351"/>
  <c r="BQ351"/>
  <c r="BS351"/>
  <c r="BU351"/>
  <c r="BW351"/>
  <c r="AQ307"/>
  <c r="AS307"/>
  <c r="AU307"/>
  <c r="AW307"/>
  <c r="AY307"/>
  <c r="BA307"/>
  <c r="BC307"/>
  <c r="BE307"/>
  <c r="BG307"/>
  <c r="BI307"/>
  <c r="BK307"/>
  <c r="BM307"/>
  <c r="BO307"/>
  <c r="BQ307"/>
  <c r="BS307"/>
  <c r="BU307"/>
  <c r="BW307"/>
  <c r="AQ319"/>
  <c r="AS319"/>
  <c r="AU319"/>
  <c r="AW319"/>
  <c r="AY319"/>
  <c r="BA319"/>
  <c r="BC319"/>
  <c r="BE319"/>
  <c r="BG319"/>
  <c r="BI319"/>
  <c r="BK319"/>
  <c r="BM319"/>
  <c r="BO319"/>
  <c r="BQ319"/>
  <c r="BS319"/>
  <c r="BU319"/>
  <c r="BW319"/>
  <c r="AQ326"/>
  <c r="AS326"/>
  <c r="AU326"/>
  <c r="AW326"/>
  <c r="AY326"/>
  <c r="BA326"/>
  <c r="BC326"/>
  <c r="BE326"/>
  <c r="BG326"/>
  <c r="BI326"/>
  <c r="BK326"/>
  <c r="BM326"/>
  <c r="BO326"/>
  <c r="BQ326"/>
  <c r="BS326"/>
  <c r="BU326"/>
  <c r="BW326"/>
  <c r="AQ337"/>
  <c r="AS337"/>
  <c r="AU337"/>
  <c r="AW337"/>
  <c r="AY337"/>
  <c r="BA337"/>
  <c r="BC337"/>
  <c r="BE337"/>
  <c r="BG337"/>
  <c r="BI337"/>
  <c r="BK337"/>
  <c r="BM337"/>
  <c r="BO337"/>
  <c r="BQ337"/>
  <c r="BS337"/>
  <c r="BU337"/>
  <c r="BW337"/>
  <c r="AQ362"/>
  <c r="AS362"/>
  <c r="AU362"/>
  <c r="AW362"/>
  <c r="AY362"/>
  <c r="BA362"/>
  <c r="BC362"/>
  <c r="BE362"/>
  <c r="BG362"/>
  <c r="BI362"/>
  <c r="BK362"/>
  <c r="BM362"/>
  <c r="BO362"/>
  <c r="BQ362"/>
  <c r="BS362"/>
  <c r="BU362"/>
  <c r="BW362"/>
  <c r="AQ358"/>
  <c r="AS358"/>
  <c r="AU358"/>
  <c r="AW358"/>
  <c r="AY358"/>
  <c r="BA358"/>
  <c r="BC358"/>
  <c r="BE358"/>
  <c r="BG358"/>
  <c r="BI358"/>
  <c r="BK358"/>
  <c r="BM358"/>
  <c r="BO358"/>
  <c r="BQ358"/>
  <c r="BS358"/>
  <c r="BU358"/>
  <c r="BW358"/>
  <c r="AQ314"/>
  <c r="AS314"/>
  <c r="AU314"/>
  <c r="AW314"/>
  <c r="AY314"/>
  <c r="BA314"/>
  <c r="BC314"/>
  <c r="BE314"/>
  <c r="BG314"/>
  <c r="BI314"/>
  <c r="BK314"/>
  <c r="BM314"/>
  <c r="BO314"/>
  <c r="BQ314"/>
  <c r="BS314"/>
  <c r="BU314"/>
  <c r="BW314"/>
  <c r="AQ330"/>
  <c r="AS330"/>
  <c r="AU330"/>
  <c r="AW330"/>
  <c r="AY330"/>
  <c r="BA330"/>
  <c r="BC330"/>
  <c r="BE330"/>
  <c r="BG330"/>
  <c r="BI330"/>
  <c r="BK330"/>
  <c r="BM330"/>
  <c r="BO330"/>
  <c r="BQ330"/>
  <c r="BS330"/>
  <c r="BU330"/>
  <c r="BW330"/>
  <c r="AQ334"/>
  <c r="AS334"/>
  <c r="AU334"/>
  <c r="AW334"/>
  <c r="AY334"/>
  <c r="BA334"/>
  <c r="BC334"/>
  <c r="BE334"/>
  <c r="BG334"/>
  <c r="BI334"/>
  <c r="BK334"/>
  <c r="BM334"/>
  <c r="BO334"/>
  <c r="BQ334"/>
  <c r="BS334"/>
  <c r="BU334"/>
  <c r="BW334"/>
  <c r="AQ352"/>
  <c r="AS352"/>
  <c r="AU352"/>
  <c r="AW352"/>
  <c r="AY352"/>
  <c r="BA352"/>
  <c r="BC352"/>
  <c r="BE352"/>
  <c r="BG352"/>
  <c r="BI352"/>
  <c r="BK352"/>
  <c r="BM352"/>
  <c r="BO352"/>
  <c r="BQ352"/>
  <c r="BS352"/>
  <c r="BU352"/>
  <c r="BW352"/>
  <c r="AQ365"/>
  <c r="AS365"/>
  <c r="AU365"/>
  <c r="AW365"/>
  <c r="AY365"/>
  <c r="BA365"/>
  <c r="BC365"/>
  <c r="BE365"/>
  <c r="BG365"/>
  <c r="BI365"/>
  <c r="BK365"/>
  <c r="BM365"/>
  <c r="BO365"/>
  <c r="BQ365"/>
  <c r="BS365"/>
  <c r="BU365"/>
  <c r="BW365"/>
  <c r="AQ366"/>
  <c r="AS366"/>
  <c r="AU366"/>
  <c r="AW366"/>
  <c r="AY366"/>
  <c r="BA366"/>
  <c r="BC366"/>
  <c r="BE366"/>
  <c r="BG366"/>
  <c r="BI366"/>
  <c r="BK366"/>
  <c r="BM366"/>
  <c r="BO366"/>
  <c r="BQ366"/>
  <c r="BS366"/>
  <c r="BU366"/>
  <c r="BW366"/>
  <c r="AQ350"/>
  <c r="AS350"/>
  <c r="AU350"/>
  <c r="AW350"/>
  <c r="AY350"/>
  <c r="BA350"/>
  <c r="BC350"/>
  <c r="BE350"/>
  <c r="BG350"/>
  <c r="BI350"/>
  <c r="BK350"/>
  <c r="BM350"/>
  <c r="BO350"/>
  <c r="BQ350"/>
  <c r="BS350"/>
  <c r="BU350"/>
  <c r="BW350"/>
  <c r="AW111"/>
  <c r="AY111"/>
  <c r="BA111"/>
  <c r="BC111"/>
  <c r="BE111"/>
  <c r="BG111"/>
  <c r="BI111"/>
  <c r="BK111"/>
  <c r="BM111"/>
  <c r="BO111"/>
  <c r="BQ111"/>
  <c r="BS111"/>
  <c r="BU111"/>
  <c r="BW111"/>
  <c r="AW115"/>
  <c r="AY115"/>
  <c r="BA115"/>
  <c r="BC115"/>
  <c r="BE115"/>
  <c r="BG115"/>
  <c r="BI115"/>
  <c r="BK115"/>
  <c r="BM115"/>
  <c r="BO115"/>
  <c r="BQ115"/>
  <c r="BS115"/>
  <c r="BU115"/>
  <c r="BW115"/>
  <c r="AW130"/>
  <c r="AY130"/>
  <c r="BA130"/>
  <c r="BC130"/>
  <c r="BE130"/>
  <c r="BG130"/>
  <c r="BI130"/>
  <c r="BK130"/>
  <c r="BM130"/>
  <c r="BO130"/>
  <c r="BQ130"/>
  <c r="BS130"/>
  <c r="BU130"/>
  <c r="BW130"/>
  <c r="AW137"/>
  <c r="AY137"/>
  <c r="BA137"/>
  <c r="BC137"/>
  <c r="BE137"/>
  <c r="BG137"/>
  <c r="BI137"/>
  <c r="BK137"/>
  <c r="BM137"/>
  <c r="BO137"/>
  <c r="BQ137"/>
  <c r="BS137"/>
  <c r="BU137"/>
  <c r="BW137"/>
  <c r="AW95"/>
  <c r="AY95"/>
  <c r="BA95"/>
  <c r="BC95"/>
  <c r="BE95"/>
  <c r="BG95"/>
  <c r="BI95"/>
  <c r="BK95"/>
  <c r="BM95"/>
  <c r="BO95"/>
  <c r="BQ95"/>
  <c r="BS95"/>
  <c r="BU95"/>
  <c r="BW95"/>
  <c r="AW99"/>
  <c r="AY99"/>
  <c r="BA99"/>
  <c r="BC99"/>
  <c r="BE99"/>
  <c r="BG99"/>
  <c r="BI99"/>
  <c r="BK99"/>
  <c r="BM99"/>
  <c r="BO99"/>
  <c r="BQ99"/>
  <c r="BS99"/>
  <c r="BU99"/>
  <c r="BW99"/>
  <c r="AW103"/>
  <c r="AY103"/>
  <c r="BA103"/>
  <c r="BC103"/>
  <c r="BE103"/>
  <c r="BG103"/>
  <c r="BI103"/>
  <c r="BK103"/>
  <c r="BM103"/>
  <c r="BO103"/>
  <c r="BQ103"/>
  <c r="BS103"/>
  <c r="BU103"/>
  <c r="BW103"/>
  <c r="AW107"/>
  <c r="AY107"/>
  <c r="BA107"/>
  <c r="BC107"/>
  <c r="BE107"/>
  <c r="BG107"/>
  <c r="BI107"/>
  <c r="BK107"/>
  <c r="BM107"/>
  <c r="BO107"/>
  <c r="BQ107"/>
  <c r="BS107"/>
  <c r="BU107"/>
  <c r="BW107"/>
  <c r="AW117"/>
  <c r="AY117"/>
  <c r="BA117"/>
  <c r="BC117"/>
  <c r="BE117"/>
  <c r="BG117"/>
  <c r="BI117"/>
  <c r="BK117"/>
  <c r="BM117"/>
  <c r="BO117"/>
  <c r="BQ117"/>
  <c r="BS117"/>
  <c r="BU117"/>
  <c r="BW117"/>
  <c r="AW122"/>
  <c r="AY122"/>
  <c r="BA122"/>
  <c r="BC122"/>
  <c r="BE122"/>
  <c r="BG122"/>
  <c r="BI122"/>
  <c r="BK122"/>
  <c r="BM122"/>
  <c r="BO122"/>
  <c r="BQ122"/>
  <c r="BS122"/>
  <c r="BU122"/>
  <c r="BW122"/>
  <c r="AW126"/>
  <c r="AY126"/>
  <c r="BA126"/>
  <c r="BC126"/>
  <c r="BE126"/>
  <c r="BG126"/>
  <c r="BI126"/>
  <c r="BK126"/>
  <c r="BM126"/>
  <c r="BO126"/>
  <c r="BQ126"/>
  <c r="BS126"/>
  <c r="BU126"/>
  <c r="BW126"/>
  <c r="AW133"/>
  <c r="AY133"/>
  <c r="BA133"/>
  <c r="BC133"/>
  <c r="BE133"/>
  <c r="BG133"/>
  <c r="BI133"/>
  <c r="BK133"/>
  <c r="BM133"/>
  <c r="BO133"/>
  <c r="BQ133"/>
  <c r="BS133"/>
  <c r="BU133"/>
  <c r="BW133"/>
  <c r="AW116"/>
  <c r="AY116"/>
  <c r="BA116"/>
  <c r="BC116"/>
  <c r="BE116"/>
  <c r="BG116"/>
  <c r="BI116"/>
  <c r="BK116"/>
  <c r="BM116"/>
  <c r="BO116"/>
  <c r="BQ116"/>
  <c r="BS116"/>
  <c r="BU116"/>
  <c r="BW116"/>
  <c r="AW118"/>
  <c r="AY118"/>
  <c r="BA118"/>
  <c r="BC118"/>
  <c r="BE118"/>
  <c r="BG118"/>
  <c r="BI118"/>
  <c r="BK118"/>
  <c r="BM118"/>
  <c r="BO118"/>
  <c r="BQ118"/>
  <c r="BS118"/>
  <c r="BU118"/>
  <c r="BW118"/>
  <c r="AW129"/>
  <c r="AY129"/>
  <c r="BA129"/>
  <c r="BC129"/>
  <c r="BE129"/>
  <c r="BG129"/>
  <c r="BI129"/>
  <c r="BK129"/>
  <c r="BM129"/>
  <c r="BO129"/>
  <c r="BQ129"/>
  <c r="BS129"/>
  <c r="BU129"/>
  <c r="BW129"/>
  <c r="AW140"/>
  <c r="AY140"/>
  <c r="BA140"/>
  <c r="BC140"/>
  <c r="BE140"/>
  <c r="BG140"/>
  <c r="BI140"/>
  <c r="BK140"/>
  <c r="BM140"/>
  <c r="BO140"/>
  <c r="BQ140"/>
  <c r="BS140"/>
  <c r="BU140"/>
  <c r="BW140"/>
  <c r="AW94"/>
  <c r="AY94"/>
  <c r="BA94"/>
  <c r="BC94"/>
  <c r="BE94"/>
  <c r="BG94"/>
  <c r="BI94"/>
  <c r="BK94"/>
  <c r="BM94"/>
  <c r="BO94"/>
  <c r="BQ94"/>
  <c r="BS94"/>
  <c r="BU94"/>
  <c r="BW94"/>
  <c r="AW98"/>
  <c r="AY98"/>
  <c r="BA98"/>
  <c r="BC98"/>
  <c r="BE98"/>
  <c r="BG98"/>
  <c r="BI98"/>
  <c r="BK98"/>
  <c r="BM98"/>
  <c r="BO98"/>
  <c r="BQ98"/>
  <c r="BS98"/>
  <c r="BU98"/>
  <c r="BW98"/>
  <c r="AW102"/>
  <c r="AY102"/>
  <c r="BA102"/>
  <c r="BC102"/>
  <c r="BE102"/>
  <c r="BG102"/>
  <c r="BI102"/>
  <c r="BK102"/>
  <c r="BM102"/>
  <c r="BO102"/>
  <c r="BQ102"/>
  <c r="BS102"/>
  <c r="BU102"/>
  <c r="BW102"/>
  <c r="AW106"/>
  <c r="AY106"/>
  <c r="BA106"/>
  <c r="BC106"/>
  <c r="BE106"/>
  <c r="BG106"/>
  <c r="BI106"/>
  <c r="BK106"/>
  <c r="BM106"/>
  <c r="BO106"/>
  <c r="BQ106"/>
  <c r="BS106"/>
  <c r="BU106"/>
  <c r="BW106"/>
  <c r="AW121"/>
  <c r="AY121"/>
  <c r="BA121"/>
  <c r="BC121"/>
  <c r="BE121"/>
  <c r="BG121"/>
  <c r="BI121"/>
  <c r="BK121"/>
  <c r="BM121"/>
  <c r="BO121"/>
  <c r="BQ121"/>
  <c r="BS121"/>
  <c r="BU121"/>
  <c r="BW121"/>
  <c r="AW125"/>
  <c r="AY125"/>
  <c r="BA125"/>
  <c r="BC125"/>
  <c r="BE125"/>
  <c r="BG125"/>
  <c r="BI125"/>
  <c r="BK125"/>
  <c r="BM125"/>
  <c r="BO125"/>
  <c r="BQ125"/>
  <c r="BS125"/>
  <c r="BU125"/>
  <c r="BW125"/>
  <c r="AW136"/>
  <c r="AY136"/>
  <c r="BA136"/>
  <c r="BC136"/>
  <c r="BE136"/>
  <c r="BG136"/>
  <c r="BI136"/>
  <c r="BK136"/>
  <c r="BM136"/>
  <c r="BO136"/>
  <c r="BQ136"/>
  <c r="BS136"/>
  <c r="BU136"/>
  <c r="BW136"/>
  <c r="AW132"/>
  <c r="AY132"/>
  <c r="BA132"/>
  <c r="BC132"/>
  <c r="BE132"/>
  <c r="BG132"/>
  <c r="BI132"/>
  <c r="BK132"/>
  <c r="BM132"/>
  <c r="BO132"/>
  <c r="BQ132"/>
  <c r="BS132"/>
  <c r="BU132"/>
  <c r="BW132"/>
  <c r="AW139"/>
  <c r="AY139"/>
  <c r="BA139"/>
  <c r="BC139"/>
  <c r="BE139"/>
  <c r="BG139"/>
  <c r="BI139"/>
  <c r="BK139"/>
  <c r="BM139"/>
  <c r="BO139"/>
  <c r="BQ139"/>
  <c r="BS139"/>
  <c r="BU139"/>
  <c r="BW139"/>
  <c r="AW97"/>
  <c r="AY97"/>
  <c r="BA97"/>
  <c r="BC97"/>
  <c r="BE97"/>
  <c r="BG97"/>
  <c r="BI97"/>
  <c r="BK97"/>
  <c r="BM97"/>
  <c r="BO97"/>
  <c r="BQ97"/>
  <c r="BS97"/>
  <c r="BU97"/>
  <c r="BW97"/>
  <c r="AW101"/>
  <c r="AY101"/>
  <c r="BA101"/>
  <c r="BC101"/>
  <c r="BE101"/>
  <c r="BG101"/>
  <c r="BI101"/>
  <c r="BK101"/>
  <c r="BM101"/>
  <c r="BO101"/>
  <c r="BQ101"/>
  <c r="BS101"/>
  <c r="BU101"/>
  <c r="BW101"/>
  <c r="AW105"/>
  <c r="AY105"/>
  <c r="BA105"/>
  <c r="BC105"/>
  <c r="BE105"/>
  <c r="BG105"/>
  <c r="BI105"/>
  <c r="BK105"/>
  <c r="BM105"/>
  <c r="BO105"/>
  <c r="BQ105"/>
  <c r="BS105"/>
  <c r="BU105"/>
  <c r="BW105"/>
  <c r="AW120"/>
  <c r="AY120"/>
  <c r="BA120"/>
  <c r="BC120"/>
  <c r="BE120"/>
  <c r="BG120"/>
  <c r="BI120"/>
  <c r="BK120"/>
  <c r="BM120"/>
  <c r="BO120"/>
  <c r="BQ120"/>
  <c r="BS120"/>
  <c r="BU120"/>
  <c r="BW120"/>
  <c r="AW124"/>
  <c r="AY124"/>
  <c r="BA124"/>
  <c r="BC124"/>
  <c r="BE124"/>
  <c r="BG124"/>
  <c r="BI124"/>
  <c r="BK124"/>
  <c r="BM124"/>
  <c r="BO124"/>
  <c r="BQ124"/>
  <c r="BS124"/>
  <c r="BU124"/>
  <c r="BW124"/>
  <c r="AW128"/>
  <c r="AY128"/>
  <c r="BA128"/>
  <c r="BC128"/>
  <c r="BE128"/>
  <c r="BG128"/>
  <c r="BI128"/>
  <c r="BK128"/>
  <c r="BM128"/>
  <c r="BO128"/>
  <c r="BQ128"/>
  <c r="BS128"/>
  <c r="BU128"/>
  <c r="BW128"/>
  <c r="AW135"/>
  <c r="AY135"/>
  <c r="BA135"/>
  <c r="BC135"/>
  <c r="BE135"/>
  <c r="BG135"/>
  <c r="BI135"/>
  <c r="BK135"/>
  <c r="BM135"/>
  <c r="BO135"/>
  <c r="BQ135"/>
  <c r="BS135"/>
  <c r="BU135"/>
  <c r="BW135"/>
  <c r="AW109"/>
  <c r="AY109"/>
  <c r="BA109"/>
  <c r="BC109"/>
  <c r="BE109"/>
  <c r="BG109"/>
  <c r="BI109"/>
  <c r="BK109"/>
  <c r="BM109"/>
  <c r="BO109"/>
  <c r="BQ109"/>
  <c r="BS109"/>
  <c r="BU109"/>
  <c r="BW109"/>
  <c r="AW131"/>
  <c r="AY131"/>
  <c r="BA131"/>
  <c r="BC131"/>
  <c r="BE131"/>
  <c r="BG131"/>
  <c r="BI131"/>
  <c r="BK131"/>
  <c r="BM131"/>
  <c r="BO131"/>
  <c r="BQ131"/>
  <c r="BS131"/>
  <c r="BU131"/>
  <c r="BW131"/>
  <c r="AW138"/>
  <c r="AY138"/>
  <c r="BA138"/>
  <c r="BC138"/>
  <c r="BE138"/>
  <c r="BG138"/>
  <c r="BI138"/>
  <c r="BK138"/>
  <c r="BM138"/>
  <c r="BO138"/>
  <c r="BQ138"/>
  <c r="BS138"/>
  <c r="BU138"/>
  <c r="BW138"/>
  <c r="AW114"/>
  <c r="AY114"/>
  <c r="BA114"/>
  <c r="BC114"/>
  <c r="BE114"/>
  <c r="BG114"/>
  <c r="BI114"/>
  <c r="BK114"/>
  <c r="BM114"/>
  <c r="BO114"/>
  <c r="BQ114"/>
  <c r="BS114"/>
  <c r="BU114"/>
  <c r="BW114"/>
  <c r="AW96"/>
  <c r="AY96"/>
  <c r="BA96"/>
  <c r="BC96"/>
  <c r="BE96"/>
  <c r="BG96"/>
  <c r="BI96"/>
  <c r="BK96"/>
  <c r="BM96"/>
  <c r="BO96"/>
  <c r="BQ96"/>
  <c r="BS96"/>
  <c r="BU96"/>
  <c r="BW96"/>
  <c r="AW100"/>
  <c r="AY100"/>
  <c r="BA100"/>
  <c r="BC100"/>
  <c r="BE100"/>
  <c r="BG100"/>
  <c r="BI100"/>
  <c r="BK100"/>
  <c r="BM100"/>
  <c r="BO100"/>
  <c r="BQ100"/>
  <c r="BS100"/>
  <c r="BU100"/>
  <c r="BW100"/>
  <c r="AW104"/>
  <c r="AY104"/>
  <c r="BA104"/>
  <c r="BC104"/>
  <c r="BE104"/>
  <c r="BG104"/>
  <c r="BI104"/>
  <c r="BK104"/>
  <c r="BM104"/>
  <c r="BO104"/>
  <c r="BQ104"/>
  <c r="BS104"/>
  <c r="BU104"/>
  <c r="BW104"/>
  <c r="AW108"/>
  <c r="AY108"/>
  <c r="BA108"/>
  <c r="BC108"/>
  <c r="BE108"/>
  <c r="BG108"/>
  <c r="BI108"/>
  <c r="BK108"/>
  <c r="BM108"/>
  <c r="BO108"/>
  <c r="BQ108"/>
  <c r="BS108"/>
  <c r="BU108"/>
  <c r="BW108"/>
  <c r="AW110"/>
  <c r="AY110"/>
  <c r="BA110"/>
  <c r="BC110"/>
  <c r="BE110"/>
  <c r="BG110"/>
  <c r="BI110"/>
  <c r="BK110"/>
  <c r="BM110"/>
  <c r="BO110"/>
  <c r="BQ110"/>
  <c r="BS110"/>
  <c r="BU110"/>
  <c r="BW110"/>
  <c r="AW112"/>
  <c r="AY112"/>
  <c r="BA112"/>
  <c r="BC112"/>
  <c r="BE112"/>
  <c r="BG112"/>
  <c r="BI112"/>
  <c r="BK112"/>
  <c r="BM112"/>
  <c r="BO112"/>
  <c r="BQ112"/>
  <c r="BS112"/>
  <c r="BU112"/>
  <c r="BW112"/>
  <c r="AW119"/>
  <c r="AY119"/>
  <c r="BA119"/>
  <c r="BC119"/>
  <c r="BE119"/>
  <c r="BG119"/>
  <c r="BI119"/>
  <c r="BK119"/>
  <c r="BM119"/>
  <c r="BO119"/>
  <c r="BQ119"/>
  <c r="BS119"/>
  <c r="BU119"/>
  <c r="BW119"/>
  <c r="AW123"/>
  <c r="AY123"/>
  <c r="BA123"/>
  <c r="BC123"/>
  <c r="BE123"/>
  <c r="BG123"/>
  <c r="BI123"/>
  <c r="BK123"/>
  <c r="BM123"/>
  <c r="BO123"/>
  <c r="BQ123"/>
  <c r="BS123"/>
  <c r="BU123"/>
  <c r="BW123"/>
  <c r="AW127"/>
  <c r="AY127"/>
  <c r="BA127"/>
  <c r="BC127"/>
  <c r="BE127"/>
  <c r="BG127"/>
  <c r="BI127"/>
  <c r="BK127"/>
  <c r="BM127"/>
  <c r="BO127"/>
  <c r="BQ127"/>
  <c r="BS127"/>
  <c r="BU127"/>
  <c r="BW127"/>
  <c r="AW134"/>
  <c r="AY134"/>
  <c r="BA134"/>
  <c r="BC134"/>
  <c r="BE134"/>
  <c r="BG134"/>
  <c r="BI134"/>
  <c r="BK134"/>
  <c r="BM134"/>
  <c r="BO134"/>
  <c r="BQ134"/>
  <c r="BS134"/>
  <c r="BU134"/>
  <c r="BW134"/>
  <c r="AW141"/>
  <c r="AY141"/>
  <c r="BA141"/>
  <c r="BC141"/>
  <c r="BE141"/>
  <c r="BG141"/>
  <c r="BI141"/>
  <c r="BK141"/>
  <c r="BM141"/>
  <c r="BO141"/>
  <c r="BQ141"/>
  <c r="BS141"/>
  <c r="BU141"/>
  <c r="BW141"/>
  <c r="AK76"/>
  <c r="S61"/>
  <c r="AE78"/>
  <c r="AE29"/>
  <c r="AC16"/>
  <c r="AI50"/>
  <c r="AE49"/>
  <c r="Y76"/>
  <c r="AA76"/>
  <c r="AE76"/>
  <c r="M84"/>
  <c r="S84"/>
  <c r="W84"/>
  <c r="AK84"/>
  <c r="Q90"/>
  <c r="U90"/>
  <c r="W90"/>
  <c r="AA90"/>
  <c r="AE90"/>
  <c r="AG90"/>
  <c r="AI90"/>
  <c r="AK90"/>
  <c r="M40"/>
  <c r="U40"/>
  <c r="W40"/>
  <c r="Y40"/>
  <c r="AA40"/>
  <c r="AK40"/>
  <c r="AM40"/>
  <c r="AO40"/>
  <c r="M78"/>
  <c r="S78"/>
  <c r="U78"/>
  <c r="W78"/>
  <c r="Y78"/>
  <c r="AA78"/>
  <c r="AK78"/>
  <c r="AM78"/>
  <c r="AO78"/>
  <c r="M29"/>
  <c r="Q29"/>
  <c r="U29"/>
  <c r="W29"/>
  <c r="Y29"/>
  <c r="AA29"/>
  <c r="AI29"/>
  <c r="AK29"/>
  <c r="AM29"/>
  <c r="AO29"/>
  <c r="M16"/>
  <c r="S16"/>
  <c r="W16"/>
  <c r="Y16"/>
  <c r="AA16"/>
  <c r="AM16"/>
  <c r="AO16"/>
  <c r="AO50"/>
  <c r="AG49"/>
  <c r="U124"/>
  <c r="AE343"/>
  <c r="AC160"/>
  <c r="AC183"/>
  <c r="AG232"/>
  <c r="AG152"/>
  <c r="AE164"/>
  <c r="O164"/>
  <c r="AG187"/>
  <c r="M189"/>
  <c r="AG109"/>
  <c r="AC109"/>
  <c r="M114"/>
  <c r="Q233"/>
  <c r="AE233"/>
  <c r="AI300"/>
  <c r="S300"/>
  <c r="O300"/>
  <c r="AI234"/>
  <c r="AG262"/>
  <c r="AC262"/>
  <c r="AI313"/>
  <c r="AG291"/>
  <c r="AC291"/>
  <c r="U276"/>
  <c r="M276"/>
  <c r="AI326"/>
  <c r="U314"/>
  <c r="AE366"/>
  <c r="W291"/>
  <c r="AK109"/>
  <c r="U291"/>
  <c r="AK195"/>
  <c r="Y189"/>
  <c r="Y187"/>
  <c r="AM201"/>
  <c r="AA234"/>
  <c r="AG233"/>
  <c r="AM138"/>
  <c r="S336"/>
  <c r="AG336"/>
  <c r="AC165"/>
  <c r="AA165"/>
  <c r="M165"/>
  <c r="Q192"/>
  <c r="AG192"/>
  <c r="AI192"/>
  <c r="AE192"/>
  <c r="AC99"/>
  <c r="AG194"/>
  <c r="Y161"/>
  <c r="AE156"/>
  <c r="AG168"/>
  <c r="AG260"/>
  <c r="AC260"/>
  <c r="AG124"/>
  <c r="O124"/>
  <c r="S138"/>
  <c r="AC96"/>
  <c r="AK101"/>
  <c r="AC101"/>
  <c r="AM190"/>
  <c r="U190"/>
  <c r="AE210"/>
  <c r="AE268"/>
  <c r="AG320"/>
  <c r="AI320"/>
  <c r="S273"/>
  <c r="AC273"/>
  <c r="AK282"/>
  <c r="U282"/>
  <c r="AE282"/>
  <c r="AA358"/>
  <c r="AA107"/>
  <c r="Q355"/>
  <c r="AE250"/>
  <c r="AG315"/>
  <c r="AG115"/>
  <c r="AC167"/>
  <c r="AE167"/>
  <c r="Y173"/>
  <c r="Q173"/>
  <c r="AG173"/>
  <c r="AK106"/>
  <c r="AK170"/>
  <c r="W199"/>
  <c r="Q199"/>
  <c r="AE199"/>
  <c r="AI151"/>
  <c r="AE151"/>
  <c r="AM200"/>
  <c r="AI200"/>
  <c r="S100"/>
  <c r="AE100"/>
  <c r="O100"/>
  <c r="AM134"/>
  <c r="W134"/>
  <c r="AC134"/>
  <c r="AG221"/>
  <c r="AC221"/>
  <c r="W221"/>
  <c r="S257"/>
  <c r="AE241"/>
  <c r="S225"/>
  <c r="Y225"/>
  <c r="Y270"/>
  <c r="AI270"/>
  <c r="AI302"/>
  <c r="W212"/>
  <c r="AE212"/>
  <c r="AC212"/>
  <c r="AG246"/>
  <c r="AC277"/>
  <c r="AE277"/>
  <c r="AE364"/>
  <c r="AE312"/>
  <c r="Q280"/>
  <c r="AG280"/>
  <c r="AI280"/>
  <c r="Q349"/>
  <c r="AC349"/>
  <c r="AM361"/>
  <c r="AM368"/>
  <c r="S352"/>
  <c r="AC352"/>
  <c r="AA368"/>
  <c r="O261"/>
  <c r="AE218"/>
  <c r="Y226"/>
  <c r="AI317"/>
  <c r="U344"/>
  <c r="AG332"/>
  <c r="O332"/>
  <c r="AG206"/>
  <c r="Q242"/>
  <c r="AA293"/>
  <c r="Q265"/>
  <c r="AG308"/>
  <c r="AC308"/>
  <c r="S348"/>
  <c r="AG348"/>
  <c r="AG272"/>
  <c r="AI272"/>
  <c r="U340"/>
  <c r="S329"/>
  <c r="Q335"/>
  <c r="AK362"/>
  <c r="Q334"/>
  <c r="W350"/>
  <c r="AG350"/>
  <c r="S350"/>
  <c r="AI126"/>
  <c r="Y159"/>
  <c r="AK258"/>
  <c r="AG258"/>
  <c r="AO179"/>
  <c r="AO205"/>
  <c r="AA258"/>
  <c r="AI347"/>
  <c r="W309"/>
  <c r="Y163"/>
  <c r="S163"/>
  <c r="AG163"/>
  <c r="U269"/>
  <c r="AE269"/>
  <c r="AK95"/>
  <c r="AI95"/>
  <c r="AK146"/>
  <c r="AI146"/>
  <c r="AM157"/>
  <c r="Y98"/>
  <c r="AK154"/>
  <c r="AE154"/>
  <c r="AK198"/>
  <c r="AA120"/>
  <c r="Q131"/>
  <c r="Y191"/>
  <c r="AO123"/>
  <c r="AG123"/>
  <c r="AC123"/>
  <c r="AC245"/>
  <c r="Q217"/>
  <c r="AE217"/>
  <c r="U217"/>
  <c r="AG275"/>
  <c r="AI275"/>
  <c r="U321"/>
  <c r="AI238"/>
  <c r="AG359"/>
  <c r="AM311"/>
  <c r="AK298"/>
  <c r="AM298"/>
  <c r="AI298"/>
  <c r="W337"/>
  <c r="AG337"/>
  <c r="AK330"/>
  <c r="AI330"/>
  <c r="AO235"/>
  <c r="AG235"/>
  <c r="AI264"/>
  <c r="AK158"/>
  <c r="AG148"/>
  <c r="AC148"/>
  <c r="O148"/>
  <c r="AK252"/>
  <c r="AG252"/>
  <c r="AC252"/>
  <c r="Y145"/>
  <c r="AG145"/>
  <c r="AI174"/>
  <c r="AG122"/>
  <c r="Y129"/>
  <c r="AA184"/>
  <c r="AM184"/>
  <c r="AG184"/>
  <c r="AC184"/>
  <c r="Q184"/>
  <c r="AI147"/>
  <c r="AG180"/>
  <c r="Q97"/>
  <c r="AG97"/>
  <c r="Y97"/>
  <c r="W149"/>
  <c r="AG149"/>
  <c r="AC149"/>
  <c r="AE149"/>
  <c r="AE179"/>
  <c r="AC179"/>
  <c r="W110"/>
  <c r="Q144"/>
  <c r="AG144"/>
  <c r="AI144"/>
  <c r="AK237"/>
  <c r="AI237"/>
  <c r="Q204"/>
  <c r="O204"/>
  <c r="Q185"/>
  <c r="U185"/>
  <c r="AC271"/>
  <c r="O292"/>
  <c r="AG248"/>
  <c r="Q219"/>
  <c r="AM227"/>
  <c r="Q227"/>
  <c r="Q304"/>
  <c r="AG285"/>
  <c r="AO285"/>
  <c r="AG301"/>
  <c r="AC301"/>
  <c r="AA301"/>
  <c r="O356"/>
  <c r="W287"/>
  <c r="Y140"/>
  <c r="AG140"/>
  <c r="AC140"/>
  <c r="O140"/>
  <c r="AI182"/>
  <c r="AC286"/>
  <c r="AI162"/>
  <c r="U112"/>
  <c r="AK229"/>
  <c r="Q229"/>
  <c r="AA229"/>
  <c r="Y193"/>
  <c r="AI279"/>
  <c r="AE279"/>
  <c r="Q279"/>
  <c r="AG288"/>
  <c r="AK171"/>
  <c r="AE171"/>
  <c r="AI117"/>
  <c r="AG243"/>
  <c r="AC243"/>
  <c r="AG118"/>
  <c r="AC118"/>
  <c r="Q118"/>
  <c r="AI181"/>
  <c r="S181"/>
  <c r="AA125"/>
  <c r="Q125"/>
  <c r="AG125"/>
  <c r="AC125"/>
  <c r="AG176"/>
  <c r="Q176"/>
  <c r="S143"/>
  <c r="AG175"/>
  <c r="AI175"/>
  <c r="AK208"/>
  <c r="AG208"/>
  <c r="O108"/>
  <c r="AK338"/>
  <c r="W338"/>
  <c r="AE338"/>
  <c r="Y196"/>
  <c r="AK196"/>
  <c r="S196"/>
  <c r="AG196"/>
  <c r="AC196"/>
  <c r="O196"/>
  <c r="AK224"/>
  <c r="AG224"/>
  <c r="AG306"/>
  <c r="U247"/>
  <c r="AC247"/>
  <c r="AK244"/>
  <c r="AG216"/>
  <c r="AC213"/>
  <c r="AM318"/>
  <c r="W318"/>
  <c r="AC318"/>
  <c r="Y322"/>
  <c r="Y363"/>
  <c r="Y354"/>
  <c r="W223"/>
  <c r="AE223"/>
  <c r="U130"/>
  <c r="Y130"/>
  <c r="AK107"/>
  <c r="U107"/>
  <c r="AG107"/>
  <c r="AC107"/>
  <c r="AI116"/>
  <c r="O116"/>
  <c r="AA197"/>
  <c r="AE132"/>
  <c r="O132"/>
  <c r="U172"/>
  <c r="AI172"/>
  <c r="W135"/>
  <c r="S135"/>
  <c r="AE135"/>
  <c r="AE153"/>
  <c r="U153"/>
  <c r="S295"/>
  <c r="AK104"/>
  <c r="AG104"/>
  <c r="W253"/>
  <c r="AM240"/>
  <c r="U240"/>
  <c r="AG310"/>
  <c r="Q215"/>
  <c r="AE215"/>
  <c r="U251"/>
  <c r="AI211"/>
  <c r="AG296"/>
  <c r="AC296"/>
  <c r="AE284"/>
  <c r="O284"/>
  <c r="AG367"/>
  <c r="AI367"/>
  <c r="AM222"/>
  <c r="S222"/>
  <c r="AI283"/>
  <c r="AO342"/>
  <c r="AM161"/>
  <c r="W269"/>
  <c r="AO298"/>
  <c r="AO233"/>
  <c r="AO216"/>
  <c r="AO343"/>
  <c r="AO290"/>
  <c r="AO161"/>
  <c r="AO160"/>
  <c r="AM166"/>
  <c r="AM331"/>
  <c r="O331"/>
  <c r="O111"/>
  <c r="AC150"/>
  <c r="AI150"/>
  <c r="M150"/>
  <c r="AI105"/>
  <c r="AE109"/>
  <c r="AA109"/>
  <c r="AC114"/>
  <c r="Q119"/>
  <c r="AI119"/>
  <c r="M313"/>
  <c r="AG276"/>
  <c r="U342"/>
  <c r="AI342"/>
  <c r="S325"/>
  <c r="AC326"/>
  <c r="S366"/>
  <c r="U96"/>
  <c r="U339"/>
  <c r="AK105"/>
  <c r="AK327"/>
  <c r="M255"/>
  <c r="M202"/>
  <c r="M119"/>
  <c r="AC314"/>
  <c r="Y109"/>
  <c r="AK313"/>
  <c r="AK96"/>
  <c r="AK343"/>
  <c r="AK165"/>
  <c r="U234"/>
  <c r="Y326"/>
  <c r="AM262"/>
  <c r="AA156"/>
  <c r="AO194"/>
  <c r="S327"/>
  <c r="AE327"/>
  <c r="S339"/>
  <c r="AG339"/>
  <c r="AC339"/>
  <c r="AI339"/>
  <c r="M339"/>
  <c r="AI343"/>
  <c r="S343"/>
  <c r="AE160"/>
  <c r="AG160"/>
  <c r="O160"/>
  <c r="AE183"/>
  <c r="AI183"/>
  <c r="AG133"/>
  <c r="Q133"/>
  <c r="S133"/>
  <c r="AC232"/>
  <c r="AE232"/>
  <c r="Q232"/>
  <c r="O232"/>
  <c r="M232"/>
  <c r="U150"/>
  <c r="AG150"/>
  <c r="Q195"/>
  <c r="M195"/>
  <c r="M94"/>
  <c r="AC152"/>
  <c r="AI152"/>
  <c r="AG164"/>
  <c r="AC164"/>
  <c r="M164"/>
  <c r="Q187"/>
  <c r="AC187"/>
  <c r="M187"/>
  <c r="Q105"/>
  <c r="AC105"/>
  <c r="O105"/>
  <c r="M105"/>
  <c r="Q189"/>
  <c r="AG189"/>
  <c r="AC189"/>
  <c r="AI189"/>
  <c r="AI109"/>
  <c r="M109"/>
  <c r="AE114"/>
  <c r="AG114"/>
  <c r="AC119"/>
  <c r="AG202"/>
  <c r="S202"/>
  <c r="AI233"/>
  <c r="Y233"/>
  <c r="AC300"/>
  <c r="M300"/>
  <c r="AG256"/>
  <c r="AI256"/>
  <c r="AE256"/>
  <c r="S201"/>
  <c r="O201"/>
  <c r="M201"/>
  <c r="AC255"/>
  <c r="U259"/>
  <c r="M259"/>
  <c r="Q234"/>
  <c r="AE234"/>
  <c r="AC234"/>
  <c r="O234"/>
  <c r="S262"/>
  <c r="W262"/>
  <c r="AI262"/>
  <c r="U313"/>
  <c r="AI291"/>
  <c r="AC276"/>
  <c r="O276"/>
  <c r="AG290"/>
  <c r="Y290"/>
  <c r="Q290"/>
  <c r="O290"/>
  <c r="AC342"/>
  <c r="U325"/>
  <c r="M325"/>
  <c r="Q326"/>
  <c r="AG326"/>
  <c r="S326"/>
  <c r="Q314"/>
  <c r="AE314"/>
  <c r="AG314"/>
  <c r="O314"/>
  <c r="M314"/>
  <c r="AC366"/>
  <c r="AI366"/>
  <c r="AK138"/>
  <c r="AK124"/>
  <c r="U366"/>
  <c r="AK233"/>
  <c r="W300"/>
  <c r="W290"/>
  <c r="W336"/>
  <c r="Y96"/>
  <c r="Y255"/>
  <c r="Y156"/>
  <c r="AA183"/>
  <c r="Y202"/>
  <c r="W109"/>
  <c r="W195"/>
  <c r="AK201"/>
  <c r="AK262"/>
  <c r="O339"/>
  <c r="Y183"/>
  <c r="Y342"/>
  <c r="Y276"/>
  <c r="AM276"/>
  <c r="AE336"/>
  <c r="U336"/>
  <c r="Q336"/>
  <c r="Q165"/>
  <c r="W165"/>
  <c r="AC192"/>
  <c r="S192"/>
  <c r="O192"/>
  <c r="M192"/>
  <c r="AI99"/>
  <c r="S99"/>
  <c r="AE99"/>
  <c r="AE194"/>
  <c r="Y194"/>
  <c r="O194"/>
  <c r="M194"/>
  <c r="AA102"/>
  <c r="O102"/>
  <c r="M102"/>
  <c r="C102" s="1"/>
  <c r="S156"/>
  <c r="AG156"/>
  <c r="AC156"/>
  <c r="O156"/>
  <c r="AC168"/>
  <c r="AI168"/>
  <c r="Q168"/>
  <c r="O168"/>
  <c r="M168"/>
  <c r="AI260"/>
  <c r="AE260"/>
  <c r="Q260"/>
  <c r="O260"/>
  <c r="Q124"/>
  <c r="AI138"/>
  <c r="AE138"/>
  <c r="AG138"/>
  <c r="Q138"/>
  <c r="O138"/>
  <c r="AI96"/>
  <c r="S96"/>
  <c r="AG96"/>
  <c r="O96"/>
  <c r="S127"/>
  <c r="O127"/>
  <c r="AG127"/>
  <c r="AC127"/>
  <c r="AE101"/>
  <c r="AK169"/>
  <c r="AC169"/>
  <c r="S169"/>
  <c r="AE169"/>
  <c r="Y169"/>
  <c r="O101"/>
  <c r="Y101"/>
  <c r="AG101"/>
  <c r="W101"/>
  <c r="AO190"/>
  <c r="AC190"/>
  <c r="AI190"/>
  <c r="W190"/>
  <c r="O190"/>
  <c r="AI155"/>
  <c r="S155"/>
  <c r="AG155"/>
  <c r="AC155"/>
  <c r="M155"/>
  <c r="AO210"/>
  <c r="U210"/>
  <c r="AM210"/>
  <c r="AK210"/>
  <c r="AI210"/>
  <c r="AG210"/>
  <c r="O210"/>
  <c r="W268"/>
  <c r="AK268"/>
  <c r="S268"/>
  <c r="AG268"/>
  <c r="O268"/>
  <c r="AI323"/>
  <c r="AE323"/>
  <c r="AK346"/>
  <c r="AG346"/>
  <c r="AI346"/>
  <c r="AE346"/>
  <c r="O346"/>
  <c r="AK230"/>
  <c r="AG230"/>
  <c r="AA230"/>
  <c r="Q230"/>
  <c r="S320"/>
  <c r="AK273"/>
  <c r="AM273"/>
  <c r="O273"/>
  <c r="M273"/>
  <c r="W282"/>
  <c r="AG282"/>
  <c r="AI282"/>
  <c r="S282"/>
  <c r="W360"/>
  <c r="S360"/>
  <c r="O360"/>
  <c r="M360"/>
  <c r="AM319"/>
  <c r="S319"/>
  <c r="AG319"/>
  <c r="S358"/>
  <c r="AG358"/>
  <c r="AI358"/>
  <c r="O358"/>
  <c r="M358"/>
  <c r="AK270"/>
  <c r="AA246"/>
  <c r="O173"/>
  <c r="AG257"/>
  <c r="U358"/>
  <c r="AO323"/>
  <c r="Y355"/>
  <c r="AI355"/>
  <c r="S355"/>
  <c r="AE355"/>
  <c r="S250"/>
  <c r="AG250"/>
  <c r="O250"/>
  <c r="M250"/>
  <c r="AK315"/>
  <c r="S315"/>
  <c r="AC315"/>
  <c r="M315"/>
  <c r="Y115"/>
  <c r="W115"/>
  <c r="AK115"/>
  <c r="Q115"/>
  <c r="AC115"/>
  <c r="Y167"/>
  <c r="AI167"/>
  <c r="Q167"/>
  <c r="S167"/>
  <c r="Q103"/>
  <c r="AG103"/>
  <c r="AI103"/>
  <c r="S103"/>
  <c r="O103"/>
  <c r="AG205"/>
  <c r="AC205"/>
  <c r="Q205"/>
  <c r="AE205"/>
  <c r="AA205"/>
  <c r="AI173"/>
  <c r="Q106"/>
  <c r="AI106"/>
  <c r="W186"/>
  <c r="AG186"/>
  <c r="U186"/>
  <c r="U170"/>
  <c r="AA170"/>
  <c r="AC170"/>
  <c r="Y170"/>
  <c r="O170"/>
  <c r="AK199"/>
  <c r="AC199"/>
  <c r="S199"/>
  <c r="O199"/>
  <c r="Y128"/>
  <c r="AG128"/>
  <c r="AC128"/>
  <c r="S128"/>
  <c r="O128"/>
  <c r="M128"/>
  <c r="AA151"/>
  <c r="AK151"/>
  <c r="AG151"/>
  <c r="AC151"/>
  <c r="S151"/>
  <c r="Q151"/>
  <c r="AG200"/>
  <c r="U100"/>
  <c r="Q100"/>
  <c r="M100"/>
  <c r="AK134"/>
  <c r="AA134"/>
  <c r="O134"/>
  <c r="M134"/>
  <c r="AE221"/>
  <c r="S221"/>
  <c r="AA257"/>
  <c r="AI257"/>
  <c r="U257"/>
  <c r="O257"/>
  <c r="M257"/>
  <c r="Q241"/>
  <c r="AK241"/>
  <c r="AI241"/>
  <c r="S241"/>
  <c r="AC241"/>
  <c r="O241"/>
  <c r="M241"/>
  <c r="U261"/>
  <c r="AA261"/>
  <c r="M261"/>
  <c r="AE225"/>
  <c r="U225"/>
  <c r="W263"/>
  <c r="AG263"/>
  <c r="AC263"/>
  <c r="Q263"/>
  <c r="AA270"/>
  <c r="U270"/>
  <c r="AG270"/>
  <c r="AG302"/>
  <c r="AE302"/>
  <c r="S302"/>
  <c r="M302"/>
  <c r="W236"/>
  <c r="U236"/>
  <c r="Q236"/>
  <c r="AI236"/>
  <c r="S236"/>
  <c r="O236"/>
  <c r="AA212"/>
  <c r="Q212"/>
  <c r="AG212"/>
  <c r="U212"/>
  <c r="O212"/>
  <c r="Y246"/>
  <c r="U246"/>
  <c r="AE246"/>
  <c r="AC246"/>
  <c r="AI246"/>
  <c r="Q246"/>
  <c r="O246"/>
  <c r="M246"/>
  <c r="AG277"/>
  <c r="M277"/>
  <c r="W364"/>
  <c r="U364"/>
  <c r="AI364"/>
  <c r="S364"/>
  <c r="O364"/>
  <c r="AA312"/>
  <c r="AM312"/>
  <c r="U312"/>
  <c r="S312"/>
  <c r="Q312"/>
  <c r="O312"/>
  <c r="M312"/>
  <c r="Y280"/>
  <c r="U280"/>
  <c r="AC280"/>
  <c r="S349"/>
  <c r="AG361"/>
  <c r="AI361"/>
  <c r="AE361"/>
  <c r="Y361"/>
  <c r="W368"/>
  <c r="AG368"/>
  <c r="S368"/>
  <c r="AE368"/>
  <c r="Q368"/>
  <c r="AK352"/>
  <c r="AI352"/>
  <c r="Q352"/>
  <c r="AG352"/>
  <c r="S206"/>
  <c r="Y368"/>
  <c r="AM268"/>
  <c r="AM352"/>
  <c r="AA231"/>
  <c r="AO186"/>
  <c r="AO358"/>
  <c r="AE134"/>
  <c r="AO141"/>
  <c r="AK218"/>
  <c r="AI218"/>
  <c r="S218"/>
  <c r="AA289"/>
  <c r="AC289"/>
  <c r="AG289"/>
  <c r="AI289"/>
  <c r="AE289"/>
  <c r="Y289"/>
  <c r="O289"/>
  <c r="M289"/>
  <c r="AK226"/>
  <c r="AM226"/>
  <c r="U226"/>
  <c r="S226"/>
  <c r="AI226"/>
  <c r="O226"/>
  <c r="AM317"/>
  <c r="S317"/>
  <c r="U317"/>
  <c r="Q317"/>
  <c r="AG317"/>
  <c r="W317"/>
  <c r="M317"/>
  <c r="AA344"/>
  <c r="AK344"/>
  <c r="AI344"/>
  <c r="O344"/>
  <c r="AM274"/>
  <c r="AK274"/>
  <c r="W274"/>
  <c r="AI274"/>
  <c r="AE274"/>
  <c r="W332"/>
  <c r="Q332"/>
  <c r="Y332"/>
  <c r="AI332"/>
  <c r="S332"/>
  <c r="AC332"/>
  <c r="W206"/>
  <c r="Y206"/>
  <c r="AE206"/>
  <c r="AA206"/>
  <c r="AC206"/>
  <c r="AI206"/>
  <c r="O206"/>
  <c r="M206"/>
  <c r="AC242"/>
  <c r="AE242"/>
  <c r="AG242"/>
  <c r="AM293"/>
  <c r="W293"/>
  <c r="U265"/>
  <c r="AI265"/>
  <c r="AC265"/>
  <c r="Y265"/>
  <c r="AA303"/>
  <c r="W303"/>
  <c r="AE303"/>
  <c r="AG303"/>
  <c r="AI303"/>
  <c r="AA308"/>
  <c r="S308"/>
  <c r="O308"/>
  <c r="AK348"/>
  <c r="W348"/>
  <c r="AE348"/>
  <c r="AC348"/>
  <c r="O348"/>
  <c r="W272"/>
  <c r="AK272"/>
  <c r="Y272"/>
  <c r="S272"/>
  <c r="O272"/>
  <c r="AK340"/>
  <c r="Q340"/>
  <c r="AI340"/>
  <c r="AC340"/>
  <c r="O340"/>
  <c r="AM329"/>
  <c r="Q329"/>
  <c r="Y329"/>
  <c r="AK335"/>
  <c r="AG335"/>
  <c r="S335"/>
  <c r="Y362"/>
  <c r="Q362"/>
  <c r="AI362"/>
  <c r="AA334"/>
  <c r="AC334"/>
  <c r="AI334"/>
  <c r="O334"/>
  <c r="M334"/>
  <c r="AM350"/>
  <c r="AE350"/>
  <c r="AC350"/>
  <c r="M350"/>
  <c r="AM126"/>
  <c r="Q126"/>
  <c r="W126"/>
  <c r="AG126"/>
  <c r="U126"/>
  <c r="O126"/>
  <c r="Q159"/>
  <c r="AK159"/>
  <c r="O159"/>
  <c r="AG159"/>
  <c r="AI159"/>
  <c r="S159"/>
  <c r="W258"/>
  <c r="AO258"/>
  <c r="Y258"/>
  <c r="AE258"/>
  <c r="O258"/>
  <c r="M258"/>
  <c r="U224"/>
  <c r="AK139"/>
  <c r="AK320"/>
  <c r="AK236"/>
  <c r="AE190"/>
  <c r="AM131"/>
  <c r="AM257"/>
  <c r="Q323"/>
  <c r="AA103"/>
  <c r="AO248"/>
  <c r="AO167"/>
  <c r="AO182"/>
  <c r="Y218"/>
  <c r="Y364"/>
  <c r="AM149"/>
  <c r="AM236"/>
  <c r="AM320"/>
  <c r="AA323"/>
  <c r="AA352"/>
  <c r="AO346"/>
  <c r="AM282"/>
  <c r="S347"/>
  <c r="M347"/>
  <c r="Q309"/>
  <c r="U309"/>
  <c r="AE309"/>
  <c r="W163"/>
  <c r="AK163"/>
  <c r="AM163"/>
  <c r="AI163"/>
  <c r="Q163"/>
  <c r="M269"/>
  <c r="W95"/>
  <c r="AC95"/>
  <c r="S95"/>
  <c r="AE95"/>
  <c r="U95"/>
  <c r="Y146"/>
  <c r="W146"/>
  <c r="AG146"/>
  <c r="O146"/>
  <c r="AO157"/>
  <c r="AG157"/>
  <c r="AC157"/>
  <c r="AM214"/>
  <c r="Y214"/>
  <c r="U214"/>
  <c r="AC214"/>
  <c r="AI214"/>
  <c r="Q214"/>
  <c r="AA98"/>
  <c r="AK98"/>
  <c r="W98"/>
  <c r="AM98"/>
  <c r="AI98"/>
  <c r="O98"/>
  <c r="Q154"/>
  <c r="AG154"/>
  <c r="AI154"/>
  <c r="S154"/>
  <c r="S166"/>
  <c r="W166"/>
  <c r="AI166"/>
  <c r="Q166"/>
  <c r="AM198"/>
  <c r="Y198"/>
  <c r="U198"/>
  <c r="AG198"/>
  <c r="AC198"/>
  <c r="AI198"/>
  <c r="W198"/>
  <c r="O198"/>
  <c r="AK120"/>
  <c r="AM120"/>
  <c r="W120"/>
  <c r="AG120"/>
  <c r="AC120"/>
  <c r="AE120"/>
  <c r="Q120"/>
  <c r="O120"/>
  <c r="M120"/>
  <c r="AG131"/>
  <c r="AE131"/>
  <c r="S191"/>
  <c r="AG191"/>
  <c r="AC191"/>
  <c r="U123"/>
  <c r="Q123"/>
  <c r="AI228"/>
  <c r="S228"/>
  <c r="AE228"/>
  <c r="O228"/>
  <c r="AM245"/>
  <c r="AI245"/>
  <c r="U245"/>
  <c r="S245"/>
  <c r="M245"/>
  <c r="W217"/>
  <c r="AO217"/>
  <c r="AG217"/>
  <c r="S217"/>
  <c r="O217"/>
  <c r="M217"/>
  <c r="AA275"/>
  <c r="Y275"/>
  <c r="Q275"/>
  <c r="M275"/>
  <c r="Q321"/>
  <c r="AA321"/>
  <c r="AC321"/>
  <c r="AK321"/>
  <c r="AE321"/>
  <c r="Y321"/>
  <c r="O321"/>
  <c r="M321"/>
  <c r="U238"/>
  <c r="W238"/>
  <c r="S238"/>
  <c r="M238"/>
  <c r="Q267"/>
  <c r="U267"/>
  <c r="M267"/>
  <c r="AK359"/>
  <c r="W359"/>
  <c r="AM359"/>
  <c r="AC359"/>
  <c r="S359"/>
  <c r="S311"/>
  <c r="AE311"/>
  <c r="U311"/>
  <c r="O311"/>
  <c r="AG311"/>
  <c r="AI311"/>
  <c r="U298"/>
  <c r="Y298"/>
  <c r="O298"/>
  <c r="S294"/>
  <c r="AK294"/>
  <c r="Q294"/>
  <c r="O294"/>
  <c r="M294"/>
  <c r="AI337"/>
  <c r="Q337"/>
  <c r="S337"/>
  <c r="AC337"/>
  <c r="AM330"/>
  <c r="AG330"/>
  <c r="AC330"/>
  <c r="S330"/>
  <c r="AK235"/>
  <c r="Y235"/>
  <c r="AI235"/>
  <c r="AE235"/>
  <c r="AC235"/>
  <c r="AG264"/>
  <c r="AC264"/>
  <c r="AE264"/>
  <c r="O264"/>
  <c r="M264"/>
  <c r="S205"/>
  <c r="AK242"/>
  <c r="AK264"/>
  <c r="O323"/>
  <c r="AM235"/>
  <c r="W277"/>
  <c r="AA199"/>
  <c r="AA299"/>
  <c r="Q162"/>
  <c r="AM158"/>
  <c r="AG158"/>
  <c r="AC158"/>
  <c r="M158"/>
  <c r="AK148"/>
  <c r="AE148"/>
  <c r="U148"/>
  <c r="M148"/>
  <c r="Y252"/>
  <c r="U252"/>
  <c r="AE252"/>
  <c r="Q252"/>
  <c r="O252"/>
  <c r="U263"/>
  <c r="U350"/>
  <c r="AK172"/>
  <c r="Y174"/>
  <c r="AO219"/>
  <c r="AO136"/>
  <c r="AO268"/>
  <c r="Y282"/>
  <c r="AK145"/>
  <c r="W145"/>
  <c r="O145"/>
  <c r="M145"/>
  <c r="AE174"/>
  <c r="S174"/>
  <c r="M174"/>
  <c r="AM122"/>
  <c r="S122"/>
  <c r="Q122"/>
  <c r="AE122"/>
  <c r="O122"/>
  <c r="M122"/>
  <c r="AM129"/>
  <c r="AK129"/>
  <c r="S129"/>
  <c r="AI129"/>
  <c r="U129"/>
  <c r="Y184"/>
  <c r="W184"/>
  <c r="Y136"/>
  <c r="Q136"/>
  <c r="AG136"/>
  <c r="O147"/>
  <c r="AA147"/>
  <c r="S147"/>
  <c r="AG147"/>
  <c r="M147"/>
  <c r="AA180"/>
  <c r="AC180"/>
  <c r="O180"/>
  <c r="AM97"/>
  <c r="W97"/>
  <c r="AI97"/>
  <c r="S97"/>
  <c r="AE97"/>
  <c r="U97"/>
  <c r="O149"/>
  <c r="AI149"/>
  <c r="U149"/>
  <c r="M149"/>
  <c r="Y179"/>
  <c r="S179"/>
  <c r="Q179"/>
  <c r="U179"/>
  <c r="U110"/>
  <c r="AC110"/>
  <c r="AI110"/>
  <c r="AE110"/>
  <c r="AM144"/>
  <c r="AK144"/>
  <c r="U237"/>
  <c r="Y237"/>
  <c r="Q237"/>
  <c r="AC237"/>
  <c r="AE237"/>
  <c r="AA237"/>
  <c r="W204"/>
  <c r="Y204"/>
  <c r="S204"/>
  <c r="AG204"/>
  <c r="AC204"/>
  <c r="AI185"/>
  <c r="O185"/>
  <c r="M185"/>
  <c r="AI271"/>
  <c r="S271"/>
  <c r="U271"/>
  <c r="W292"/>
  <c r="AI292"/>
  <c r="S292"/>
  <c r="M292"/>
  <c r="AK248"/>
  <c r="AA248"/>
  <c r="AC248"/>
  <c r="AE248"/>
  <c r="Q248"/>
  <c r="W333"/>
  <c r="AE333"/>
  <c r="M333"/>
  <c r="U219"/>
  <c r="Y219"/>
  <c r="AI219"/>
  <c r="AE219"/>
  <c r="AG219"/>
  <c r="AC219"/>
  <c r="U266"/>
  <c r="AK266"/>
  <c r="W266"/>
  <c r="Y266"/>
  <c r="AI266"/>
  <c r="AE266"/>
  <c r="S266"/>
  <c r="W227"/>
  <c r="U227"/>
  <c r="Y227"/>
  <c r="AI227"/>
  <c r="AG227"/>
  <c r="AC227"/>
  <c r="W304"/>
  <c r="AO304"/>
  <c r="AG304"/>
  <c r="U304"/>
  <c r="AA285"/>
  <c r="Y285"/>
  <c r="U285"/>
  <c r="W285"/>
  <c r="W281"/>
  <c r="AI281"/>
  <c r="S281"/>
  <c r="AE281"/>
  <c r="O281"/>
  <c r="M281"/>
  <c r="Y301"/>
  <c r="AK301"/>
  <c r="AI301"/>
  <c r="M301"/>
  <c r="W356"/>
  <c r="S356"/>
  <c r="M356"/>
  <c r="AK287"/>
  <c r="O287"/>
  <c r="AI287"/>
  <c r="AE287"/>
  <c r="Y307"/>
  <c r="AA307"/>
  <c r="S307"/>
  <c r="AE307"/>
  <c r="Q307"/>
  <c r="U307"/>
  <c r="Y178"/>
  <c r="AG178"/>
  <c r="AC178"/>
  <c r="S178"/>
  <c r="AK140"/>
  <c r="AE140"/>
  <c r="Q140"/>
  <c r="AA182"/>
  <c r="W182"/>
  <c r="AK182"/>
  <c r="AG182"/>
  <c r="S182"/>
  <c r="AM286"/>
  <c r="W286"/>
  <c r="AG286"/>
  <c r="O286"/>
  <c r="S286"/>
  <c r="AK162"/>
  <c r="AG162"/>
  <c r="Y162"/>
  <c r="AM112"/>
  <c r="AG112"/>
  <c r="AC112"/>
  <c r="AI112"/>
  <c r="S112"/>
  <c r="AE112"/>
  <c r="Q112"/>
  <c r="O229"/>
  <c r="AM229"/>
  <c r="Y229"/>
  <c r="AG229"/>
  <c r="AC229"/>
  <c r="W229"/>
  <c r="AM193"/>
  <c r="AI193"/>
  <c r="U193"/>
  <c r="AM328"/>
  <c r="W328"/>
  <c r="U328"/>
  <c r="AG328"/>
  <c r="AI328"/>
  <c r="S328"/>
  <c r="AE328"/>
  <c r="O328"/>
  <c r="M328"/>
  <c r="U279"/>
  <c r="W279"/>
  <c r="O279"/>
  <c r="S279"/>
  <c r="AK288"/>
  <c r="AI288"/>
  <c r="Q288"/>
  <c r="AC288"/>
  <c r="AK305"/>
  <c r="AI305"/>
  <c r="S305"/>
  <c r="AE305"/>
  <c r="O305"/>
  <c r="M305"/>
  <c r="U188"/>
  <c r="AE125"/>
  <c r="W329"/>
  <c r="AK225"/>
  <c r="AK191"/>
  <c r="U330"/>
  <c r="Y135"/>
  <c r="Y269"/>
  <c r="AM263"/>
  <c r="AM308"/>
  <c r="AM280"/>
  <c r="AM258"/>
  <c r="S190"/>
  <c r="AC257"/>
  <c r="AK141"/>
  <c r="AA252"/>
  <c r="AA155"/>
  <c r="AA346"/>
  <c r="AA329"/>
  <c r="AA296"/>
  <c r="AO211"/>
  <c r="AO360"/>
  <c r="AO199"/>
  <c r="AO172"/>
  <c r="O317"/>
  <c r="S237"/>
  <c r="AC226"/>
  <c r="AG129"/>
  <c r="AO122"/>
  <c r="AO367"/>
  <c r="AO253"/>
  <c r="S258"/>
  <c r="AC258"/>
  <c r="AG193"/>
  <c r="S137"/>
  <c r="AC137"/>
  <c r="Y137"/>
  <c r="O171"/>
  <c r="AO171"/>
  <c r="Q171"/>
  <c r="W209"/>
  <c r="S209"/>
  <c r="O209"/>
  <c r="M209"/>
  <c r="AK117"/>
  <c r="Q117"/>
  <c r="AG117"/>
  <c r="U117"/>
  <c r="S117"/>
  <c r="M117"/>
  <c r="AK207"/>
  <c r="AO207"/>
  <c r="AC207"/>
  <c r="S207"/>
  <c r="U207"/>
  <c r="AA243"/>
  <c r="Q243"/>
  <c r="U243"/>
  <c r="U118"/>
  <c r="O118"/>
  <c r="M118"/>
  <c r="Y181"/>
  <c r="W181"/>
  <c r="AK181"/>
  <c r="Q181"/>
  <c r="AG181"/>
  <c r="AC181"/>
  <c r="AE181"/>
  <c r="Y125"/>
  <c r="W125"/>
  <c r="AA139"/>
  <c r="O139"/>
  <c r="AE139"/>
  <c r="AG139"/>
  <c r="AC139"/>
  <c r="M139"/>
  <c r="W176"/>
  <c r="AC176"/>
  <c r="S176"/>
  <c r="U176"/>
  <c r="AK231"/>
  <c r="U231"/>
  <c r="AC231"/>
  <c r="S231"/>
  <c r="AE231"/>
  <c r="Q143"/>
  <c r="AO143"/>
  <c r="AE143"/>
  <c r="AK175"/>
  <c r="U175"/>
  <c r="AC175"/>
  <c r="AM208"/>
  <c r="W208"/>
  <c r="S208"/>
  <c r="Q208"/>
  <c r="O208"/>
  <c r="AE108"/>
  <c r="U108"/>
  <c r="Q108"/>
  <c r="S108"/>
  <c r="M108"/>
  <c r="W142"/>
  <c r="Y142"/>
  <c r="AC142"/>
  <c r="AI142"/>
  <c r="AA142"/>
  <c r="O142"/>
  <c r="M142"/>
  <c r="Q338"/>
  <c r="AI338"/>
  <c r="AG338"/>
  <c r="O338"/>
  <c r="AM249"/>
  <c r="AI249"/>
  <c r="U249"/>
  <c r="AM196"/>
  <c r="AI196"/>
  <c r="AE196"/>
  <c r="Q196"/>
  <c r="Y224"/>
  <c r="AC224"/>
  <c r="AM306"/>
  <c r="AC306"/>
  <c r="O306"/>
  <c r="M306"/>
  <c r="Y247"/>
  <c r="Q247"/>
  <c r="AE247"/>
  <c r="Q239"/>
  <c r="AE239"/>
  <c r="AG239"/>
  <c r="AI239"/>
  <c r="O239"/>
  <c r="M239"/>
  <c r="U244"/>
  <c r="AG244"/>
  <c r="AC244"/>
  <c r="Q244"/>
  <c r="AI244"/>
  <c r="O244"/>
  <c r="Y216"/>
  <c r="AK216"/>
  <c r="U216"/>
  <c r="AC216"/>
  <c r="AI216"/>
  <c r="AO254"/>
  <c r="S254"/>
  <c r="AK254"/>
  <c r="AM254"/>
  <c r="Y254"/>
  <c r="Q254"/>
  <c r="AG254"/>
  <c r="AC254"/>
  <c r="AI254"/>
  <c r="U254"/>
  <c r="O213"/>
  <c r="AI213"/>
  <c r="Q213"/>
  <c r="AE213"/>
  <c r="AE318"/>
  <c r="AG318"/>
  <c r="Q318"/>
  <c r="U318"/>
  <c r="S278"/>
  <c r="AM278"/>
  <c r="Y278"/>
  <c r="AA278"/>
  <c r="AG278"/>
  <c r="AC278"/>
  <c r="AI278"/>
  <c r="O278"/>
  <c r="M278"/>
  <c r="Q322"/>
  <c r="AK322"/>
  <c r="S322"/>
  <c r="AE322"/>
  <c r="AG322"/>
  <c r="O322"/>
  <c r="M322"/>
  <c r="W363"/>
  <c r="AO363"/>
  <c r="AK363"/>
  <c r="U363"/>
  <c r="AE363"/>
  <c r="W297"/>
  <c r="AI297"/>
  <c r="S297"/>
  <c r="Y297"/>
  <c r="AK354"/>
  <c r="AI354"/>
  <c r="S354"/>
  <c r="Q354"/>
  <c r="AM351"/>
  <c r="AK351"/>
  <c r="AG351"/>
  <c r="AC351"/>
  <c r="AE351"/>
  <c r="U351"/>
  <c r="AA223"/>
  <c r="AK223"/>
  <c r="AC223"/>
  <c r="S223"/>
  <c r="U223"/>
  <c r="AK130"/>
  <c r="AO130"/>
  <c r="AE130"/>
  <c r="AA203"/>
  <c r="W203"/>
  <c r="AE203"/>
  <c r="AG203"/>
  <c r="U203"/>
  <c r="Y107"/>
  <c r="AI107"/>
  <c r="AE107"/>
  <c r="Q107"/>
  <c r="AO116"/>
  <c r="AA116"/>
  <c r="Y116"/>
  <c r="U116"/>
  <c r="S116"/>
  <c r="AG116"/>
  <c r="AC116"/>
  <c r="Q116"/>
  <c r="AK177"/>
  <c r="U177"/>
  <c r="AI177"/>
  <c r="AE177"/>
  <c r="AC177"/>
  <c r="Q121"/>
  <c r="AI121"/>
  <c r="U121"/>
  <c r="AK197"/>
  <c r="AG197"/>
  <c r="U197"/>
  <c r="Q197"/>
  <c r="AI197"/>
  <c r="S197"/>
  <c r="W197"/>
  <c r="Y132"/>
  <c r="AG132"/>
  <c r="AC132"/>
  <c r="Q172"/>
  <c r="O172"/>
  <c r="AK135"/>
  <c r="AC135"/>
  <c r="Q135"/>
  <c r="Y153"/>
  <c r="W153"/>
  <c r="AO153"/>
  <c r="AG153"/>
  <c r="O153"/>
  <c r="M153"/>
  <c r="W295"/>
  <c r="Y295"/>
  <c r="AG295"/>
  <c r="AI295"/>
  <c r="AE295"/>
  <c r="W104"/>
  <c r="AI104"/>
  <c r="Q104"/>
  <c r="O104"/>
  <c r="M104"/>
  <c r="AI141"/>
  <c r="M141"/>
  <c r="AM188"/>
  <c r="AK188"/>
  <c r="S188"/>
  <c r="AG188"/>
  <c r="AC188"/>
  <c r="Q188"/>
  <c r="O188"/>
  <c r="AA253"/>
  <c r="Y253"/>
  <c r="AG253"/>
  <c r="AC253"/>
  <c r="AI253"/>
  <c r="M253"/>
  <c r="AO240"/>
  <c r="AG240"/>
  <c r="S240"/>
  <c r="AE240"/>
  <c r="Q240"/>
  <c r="U310"/>
  <c r="AC310"/>
  <c r="AI310"/>
  <c r="AK215"/>
  <c r="AI215"/>
  <c r="S215"/>
  <c r="Y251"/>
  <c r="W251"/>
  <c r="S251"/>
  <c r="AE251"/>
  <c r="AG251"/>
  <c r="AC251"/>
  <c r="M251"/>
  <c r="Y211"/>
  <c r="AE211"/>
  <c r="AG211"/>
  <c r="AC211"/>
  <c r="W296"/>
  <c r="AM284"/>
  <c r="AK284"/>
  <c r="W284"/>
  <c r="S284"/>
  <c r="M284"/>
  <c r="U367"/>
  <c r="AC367"/>
  <c r="Y365"/>
  <c r="AG365"/>
  <c r="AC365"/>
  <c r="AE365"/>
  <c r="AA365"/>
  <c r="AK222"/>
  <c r="AE222"/>
  <c r="W222"/>
  <c r="AC222"/>
  <c r="M222"/>
  <c r="U283"/>
  <c r="AM283"/>
  <c r="S283"/>
  <c r="AG283"/>
  <c r="AC283"/>
  <c r="M283"/>
  <c r="Y299"/>
  <c r="AE299"/>
  <c r="AG299"/>
  <c r="AC299"/>
  <c r="W119"/>
  <c r="AK228"/>
  <c r="Y143"/>
  <c r="Y300"/>
  <c r="AC129"/>
  <c r="Y209"/>
  <c r="W308"/>
  <c r="U106"/>
  <c r="Y102"/>
  <c r="AM327"/>
  <c r="AM300"/>
  <c r="AM195"/>
  <c r="AC161"/>
  <c r="AA228"/>
  <c r="AA224"/>
  <c r="AK164"/>
  <c r="AM303"/>
  <c r="AM325"/>
  <c r="AM290"/>
  <c r="AM114"/>
  <c r="AE325"/>
  <c r="AA314"/>
  <c r="AO144"/>
  <c r="AO311"/>
  <c r="AO332"/>
  <c r="O325"/>
  <c r="Q226"/>
  <c r="S342"/>
  <c r="AI293"/>
  <c r="AA168"/>
  <c r="W152"/>
  <c r="AM294"/>
  <c r="AM269"/>
  <c r="AM266"/>
  <c r="AA250"/>
  <c r="AO156"/>
  <c r="AO261"/>
  <c r="AE102"/>
  <c r="U255"/>
  <c r="AG105"/>
  <c r="W275"/>
  <c r="AK317"/>
  <c r="Q145"/>
  <c r="AA242"/>
  <c r="Q366"/>
  <c r="AA213"/>
  <c r="W219"/>
  <c r="AK183"/>
  <c r="AK325"/>
  <c r="Y327"/>
  <c r="Y259"/>
  <c r="AM108"/>
  <c r="Q161"/>
  <c r="AA160"/>
  <c r="AA327"/>
  <c r="O365"/>
  <c r="O187"/>
  <c r="Y207"/>
  <c r="Y195"/>
  <c r="AM238"/>
  <c r="AM332"/>
  <c r="AM259"/>
  <c r="AM168"/>
  <c r="AM233"/>
  <c r="AA163"/>
  <c r="AA122"/>
  <c r="AA96"/>
  <c r="AO289"/>
  <c r="AO336"/>
  <c r="AO231"/>
  <c r="AO173"/>
  <c r="Q351"/>
  <c r="AA350"/>
  <c r="AG177"/>
  <c r="Y199"/>
  <c r="Y366"/>
  <c r="AM343"/>
  <c r="AA114"/>
  <c r="AO118"/>
  <c r="U338"/>
  <c r="AO234"/>
  <c r="AO109"/>
  <c r="O309"/>
  <c r="W214"/>
  <c r="AM234"/>
  <c r="AO96"/>
  <c r="AO326"/>
  <c r="AO119"/>
  <c r="AO262"/>
  <c r="AC290"/>
  <c r="AM109"/>
  <c r="AM152"/>
  <c r="AM338"/>
  <c r="AA343"/>
  <c r="AO196"/>
  <c r="AA255"/>
  <c r="AO314"/>
  <c r="O125"/>
  <c r="AO117"/>
  <c r="O195"/>
  <c r="AM313"/>
  <c r="S194"/>
  <c r="AM314"/>
  <c r="AA195"/>
  <c r="AO327"/>
  <c r="AK114"/>
  <c r="M183"/>
  <c r="AK300"/>
  <c r="O123"/>
  <c r="AM339"/>
  <c r="AO242"/>
  <c r="AO359"/>
  <c r="Q146"/>
  <c r="Q313"/>
  <c r="AO127"/>
  <c r="AO214"/>
  <c r="S173"/>
  <c r="AO168"/>
  <c r="AO124"/>
  <c r="Y314"/>
  <c r="AO245"/>
  <c r="O301"/>
  <c r="AA131"/>
  <c r="AO347"/>
  <c r="S214"/>
  <c r="AE294"/>
  <c r="AO131"/>
  <c r="AE331"/>
  <c r="AG331"/>
  <c r="AI331"/>
  <c r="AM146"/>
  <c r="Y263"/>
  <c r="AK192"/>
  <c r="AO197"/>
  <c r="AM110"/>
  <c r="AO296"/>
  <c r="AM363"/>
  <c r="Y358"/>
  <c r="AA265"/>
  <c r="AK122"/>
  <c r="AO135"/>
  <c r="AO249"/>
  <c r="W257"/>
  <c r="AC185"/>
  <c r="S362"/>
  <c r="AM199"/>
  <c r="U109"/>
  <c r="AK267"/>
  <c r="AM365"/>
  <c r="W127"/>
  <c r="AM118"/>
  <c r="U233"/>
  <c r="Y302"/>
  <c r="AO227"/>
  <c r="AA276"/>
  <c r="AO272"/>
  <c r="AK285"/>
  <c r="W326"/>
  <c r="W137"/>
  <c r="AO213"/>
  <c r="AE214"/>
  <c r="AM142"/>
  <c r="Y238"/>
  <c r="U290"/>
  <c r="O315"/>
  <c r="Q194"/>
  <c r="AM175"/>
  <c r="AI229"/>
  <c r="AO215"/>
  <c r="Y172"/>
  <c r="AC220"/>
  <c r="AA331"/>
  <c r="U331"/>
  <c r="Q111"/>
  <c r="U111"/>
  <c r="Y220"/>
  <c r="Q220"/>
  <c r="U220"/>
  <c r="AM220"/>
  <c r="W331"/>
  <c r="M133"/>
  <c r="Q150"/>
  <c r="AE105"/>
  <c r="AI202"/>
  <c r="AE202"/>
  <c r="M233"/>
  <c r="M256"/>
  <c r="AI290"/>
  <c r="AG342"/>
  <c r="M366"/>
  <c r="AE189"/>
  <c r="U138"/>
  <c r="S234"/>
  <c r="AA339"/>
  <c r="AA119"/>
  <c r="U260"/>
  <c r="Y152"/>
  <c r="Y119"/>
  <c r="Y150"/>
  <c r="AA290"/>
  <c r="AI336"/>
  <c r="AG165"/>
  <c r="AG99"/>
  <c r="AE161"/>
  <c r="M161"/>
  <c r="Q102"/>
  <c r="M156"/>
  <c r="AE124"/>
  <c r="AC124"/>
  <c r="Y138"/>
  <c r="AC138"/>
  <c r="AM213"/>
  <c r="AO169"/>
  <c r="U169"/>
  <c r="AI169"/>
  <c r="Q169"/>
  <c r="M169"/>
  <c r="AA101"/>
  <c r="M101"/>
  <c r="AK190"/>
  <c r="AG190"/>
  <c r="W210"/>
  <c r="Y268"/>
  <c r="AC268"/>
  <c r="Q268"/>
  <c r="M323"/>
  <c r="Q346"/>
  <c r="U346"/>
  <c r="S346"/>
  <c r="M230"/>
  <c r="AE320"/>
  <c r="M320"/>
  <c r="Y273"/>
  <c r="W273"/>
  <c r="AG273"/>
  <c r="Q360"/>
  <c r="AM360"/>
  <c r="Y230"/>
  <c r="AK355"/>
  <c r="U355"/>
  <c r="AG355"/>
  <c r="AC355"/>
  <c r="W250"/>
  <c r="U250"/>
  <c r="AM315"/>
  <c r="W315"/>
  <c r="U115"/>
  <c r="AM167"/>
  <c r="AC103"/>
  <c r="AE103"/>
  <c r="M205"/>
  <c r="AC173"/>
  <c r="AE173"/>
  <c r="AA173"/>
  <c r="Y106"/>
  <c r="AE186"/>
  <c r="M186"/>
  <c r="Q170"/>
  <c r="AI170"/>
  <c r="AI128"/>
  <c r="AE128"/>
  <c r="U151"/>
  <c r="AC200"/>
  <c r="AE200"/>
  <c r="M200"/>
  <c r="Y134"/>
  <c r="AG134"/>
  <c r="AI134"/>
  <c r="Y257"/>
  <c r="AM241"/>
  <c r="Q261"/>
  <c r="S261"/>
  <c r="AA225"/>
  <c r="M225"/>
  <c r="S263"/>
  <c r="AE263"/>
  <c r="AC270"/>
  <c r="M270"/>
  <c r="AE236"/>
  <c r="M236"/>
  <c r="M212"/>
  <c r="Q277"/>
  <c r="M364"/>
  <c r="AG349"/>
  <c r="W349"/>
  <c r="AK361"/>
  <c r="AC361"/>
  <c r="M361"/>
  <c r="M368"/>
  <c r="AC210"/>
  <c r="Y236"/>
  <c r="AM224"/>
  <c r="U273"/>
  <c r="AA273"/>
  <c r="AO140"/>
  <c r="AA254"/>
  <c r="U218"/>
  <c r="S289"/>
  <c r="U289"/>
  <c r="AC317"/>
  <c r="AC344"/>
  <c r="AG274"/>
  <c r="AK332"/>
  <c r="M242"/>
  <c r="Y293"/>
  <c r="AG293"/>
  <c r="AC293"/>
  <c r="M293"/>
  <c r="M265"/>
  <c r="AK303"/>
  <c r="Q303"/>
  <c r="M303"/>
  <c r="AI308"/>
  <c r="Q348"/>
  <c r="U348"/>
  <c r="M348"/>
  <c r="AA272"/>
  <c r="U272"/>
  <c r="Q272"/>
  <c r="AG340"/>
  <c r="M340"/>
  <c r="M329"/>
  <c r="AC335"/>
  <c r="AE335"/>
  <c r="Y334"/>
  <c r="AG334"/>
  <c r="AK350"/>
  <c r="AK126"/>
  <c r="AA126"/>
  <c r="AC126"/>
  <c r="W159"/>
  <c r="AE159"/>
  <c r="U258"/>
  <c r="W344"/>
  <c r="AK319"/>
  <c r="AK277"/>
  <c r="Y104"/>
  <c r="AM173"/>
  <c r="AM121"/>
  <c r="AO328"/>
  <c r="AO270"/>
  <c r="AO132"/>
  <c r="AA319"/>
  <c r="AG347"/>
  <c r="AC347"/>
  <c r="AA309"/>
  <c r="AG309"/>
  <c r="AC309"/>
  <c r="S309"/>
  <c r="M309"/>
  <c r="AC163"/>
  <c r="Q269"/>
  <c r="Y95"/>
  <c r="AE146"/>
  <c r="AK157"/>
  <c r="S157"/>
  <c r="W157"/>
  <c r="AK214"/>
  <c r="AG214"/>
  <c r="U154"/>
  <c r="AA166"/>
  <c r="M166"/>
  <c r="AA198"/>
  <c r="S198"/>
  <c r="U120"/>
  <c r="AK131"/>
  <c r="AI131"/>
  <c r="M131"/>
  <c r="M92"/>
  <c r="W123"/>
  <c r="M123"/>
  <c r="M228"/>
  <c r="AG245"/>
  <c r="AE245"/>
  <c r="AE275"/>
  <c r="AC275"/>
  <c r="S321"/>
  <c r="AI321"/>
  <c r="AA238"/>
  <c r="AE267"/>
  <c r="AI359"/>
  <c r="AE359"/>
  <c r="AC311"/>
  <c r="Q298"/>
  <c r="AA294"/>
  <c r="M337"/>
  <c r="AA330"/>
  <c r="Y330"/>
  <c r="AE330"/>
  <c r="U235"/>
  <c r="Q264"/>
  <c r="U349"/>
  <c r="W242"/>
  <c r="W158"/>
  <c r="S158"/>
  <c r="S148"/>
  <c r="AM252"/>
  <c r="U221"/>
  <c r="S230"/>
  <c r="AO147"/>
  <c r="AO145"/>
  <c r="AI101"/>
  <c r="AK358"/>
  <c r="AE230"/>
  <c r="S145"/>
  <c r="AC145"/>
  <c r="AO174"/>
  <c r="W174"/>
  <c r="W122"/>
  <c r="M129"/>
  <c r="AE184"/>
  <c r="M184"/>
  <c r="AC136"/>
  <c r="AI136"/>
  <c r="AE136"/>
  <c r="M136"/>
  <c r="AE147"/>
  <c r="AC147"/>
  <c r="Y180"/>
  <c r="S180"/>
  <c r="Q180"/>
  <c r="AI180"/>
  <c r="AA97"/>
  <c r="M97"/>
  <c r="C97" s="1"/>
  <c r="Y149"/>
  <c r="AA149"/>
  <c r="AK149"/>
  <c r="AK179"/>
  <c r="AI179"/>
  <c r="AG179"/>
  <c r="AO110"/>
  <c r="AA110"/>
  <c r="S110"/>
  <c r="M110"/>
  <c r="AA144"/>
  <c r="S144"/>
  <c r="AG237"/>
  <c r="M237"/>
  <c r="AK204"/>
  <c r="AE204"/>
  <c r="AA185"/>
  <c r="W271"/>
  <c r="AO271"/>
  <c r="AE271"/>
  <c r="Q292"/>
  <c r="AE292"/>
  <c r="U248"/>
  <c r="AM248"/>
  <c r="M248"/>
  <c r="AA333"/>
  <c r="M219"/>
  <c r="AG266"/>
  <c r="Q266"/>
  <c r="AK227"/>
  <c r="S227"/>
  <c r="AM304"/>
  <c r="AC304"/>
  <c r="S304"/>
  <c r="AE304"/>
  <c r="M304"/>
  <c r="AM285"/>
  <c r="AC285"/>
  <c r="Q281"/>
  <c r="AG281"/>
  <c r="U281"/>
  <c r="AO301"/>
  <c r="Q301"/>
  <c r="AE301"/>
  <c r="Q356"/>
  <c r="AE356"/>
  <c r="AO287"/>
  <c r="S287"/>
  <c r="U287"/>
  <c r="AK307"/>
  <c r="AI307"/>
  <c r="AG307"/>
  <c r="AC307"/>
  <c r="M178"/>
  <c r="S140"/>
  <c r="Y182"/>
  <c r="AC182"/>
  <c r="M182"/>
  <c r="M286"/>
  <c r="W112"/>
  <c r="M112"/>
  <c r="AO229"/>
  <c r="M229"/>
  <c r="S193"/>
  <c r="M193"/>
  <c r="AC328"/>
  <c r="AA279"/>
  <c r="AK279"/>
  <c r="U288"/>
  <c r="S288"/>
  <c r="AC305"/>
  <c r="Q319"/>
  <c r="U230"/>
  <c r="W155"/>
  <c r="W170"/>
  <c r="AM323"/>
  <c r="AA132"/>
  <c r="AA218"/>
  <c r="AO225"/>
  <c r="AO310"/>
  <c r="AO317"/>
  <c r="AO293"/>
  <c r="O237"/>
  <c r="Q333"/>
  <c r="AA158"/>
  <c r="AM145"/>
  <c r="AO283"/>
  <c r="AO129"/>
  <c r="AO279"/>
  <c r="U178"/>
  <c r="AA190"/>
  <c r="AE358"/>
  <c r="M137"/>
  <c r="Y171"/>
  <c r="AI171"/>
  <c r="AG171"/>
  <c r="AC171"/>
  <c r="AG209"/>
  <c r="AC209"/>
  <c r="AC117"/>
  <c r="AE117"/>
  <c r="W207"/>
  <c r="AE207"/>
  <c r="AK243"/>
  <c r="S243"/>
  <c r="AE243"/>
  <c r="AA118"/>
  <c r="AI118"/>
  <c r="U181"/>
  <c r="M181"/>
  <c r="AI125"/>
  <c r="M125"/>
  <c r="U139"/>
  <c r="AM176"/>
  <c r="AE176"/>
  <c r="M176"/>
  <c r="AI231"/>
  <c r="AG143"/>
  <c r="M175"/>
  <c r="AI208"/>
  <c r="AA108"/>
  <c r="AI108"/>
  <c r="AG142"/>
  <c r="AA338"/>
  <c r="M249"/>
  <c r="W196"/>
  <c r="S224"/>
  <c r="Q306"/>
  <c r="AI247"/>
  <c r="AK239"/>
  <c r="W254"/>
  <c r="Y213"/>
  <c r="AG213"/>
  <c r="M213"/>
  <c r="AI318"/>
  <c r="U278"/>
  <c r="Q278"/>
  <c r="W322"/>
  <c r="AO322"/>
  <c r="U322"/>
  <c r="AG363"/>
  <c r="AC363"/>
  <c r="Q363"/>
  <c r="AO297"/>
  <c r="AE297"/>
  <c r="M297"/>
  <c r="AM354"/>
  <c r="Y351"/>
  <c r="AA351"/>
  <c r="W351"/>
  <c r="AI351"/>
  <c r="S351"/>
  <c r="AO223"/>
  <c r="AI223"/>
  <c r="AM130"/>
  <c r="AG130"/>
  <c r="M130"/>
  <c r="M203"/>
  <c r="AO107"/>
  <c r="AK116"/>
  <c r="AE116"/>
  <c r="S177"/>
  <c r="AM177"/>
  <c r="M177"/>
  <c r="M121"/>
  <c r="M197"/>
  <c r="AM132"/>
  <c r="AK132"/>
  <c r="S132"/>
  <c r="AA172"/>
  <c r="AE172"/>
  <c r="S172"/>
  <c r="M172"/>
  <c r="AG135"/>
  <c r="AM153"/>
  <c r="Q153"/>
  <c r="AK295"/>
  <c r="AM295"/>
  <c r="AC295"/>
  <c r="W141"/>
  <c r="U141"/>
  <c r="AE141"/>
  <c r="Y188"/>
  <c r="Q253"/>
  <c r="W240"/>
  <c r="AC240"/>
  <c r="M240"/>
  <c r="Y310"/>
  <c r="M310"/>
  <c r="AA215"/>
  <c r="W215"/>
  <c r="AO251"/>
  <c r="Q251"/>
  <c r="S211"/>
  <c r="M211"/>
  <c r="AK296"/>
  <c r="M296"/>
  <c r="AG284"/>
  <c r="AC284"/>
  <c r="Q367"/>
  <c r="M367"/>
  <c r="AI365"/>
  <c r="M365"/>
  <c r="AG222"/>
  <c r="AK283"/>
  <c r="Y283"/>
  <c r="Q283"/>
  <c r="AO299"/>
  <c r="AK299"/>
  <c r="AI299"/>
  <c r="Q299"/>
  <c r="W280"/>
  <c r="AK200"/>
  <c r="O259"/>
  <c r="Y325"/>
  <c r="AM242"/>
  <c r="S170"/>
  <c r="AA209"/>
  <c r="AK333"/>
  <c r="W234"/>
  <c r="Y133"/>
  <c r="AM96"/>
  <c r="AA189"/>
  <c r="AE133"/>
  <c r="AA201"/>
  <c r="AO348"/>
  <c r="Y241"/>
  <c r="W339"/>
  <c r="W114"/>
  <c r="W160"/>
  <c r="AK311"/>
  <c r="AM228"/>
  <c r="AM296"/>
  <c r="AM362"/>
  <c r="AA317"/>
  <c r="AA291"/>
  <c r="AA200"/>
  <c r="AO195"/>
  <c r="O133"/>
  <c r="AM261"/>
  <c r="AA124"/>
  <c r="U232"/>
  <c r="W124"/>
  <c r="AK255"/>
  <c r="Y164"/>
  <c r="AA164"/>
  <c r="AA259"/>
  <c r="AA176"/>
  <c r="AO329"/>
  <c r="AO303"/>
  <c r="AO334"/>
  <c r="Q300"/>
  <c r="AA181"/>
  <c r="W96"/>
  <c r="W255"/>
  <c r="AK364"/>
  <c r="AM270"/>
  <c r="W191"/>
  <c r="AK102"/>
  <c r="Y356"/>
  <c r="AM143"/>
  <c r="AM246"/>
  <c r="AM141"/>
  <c r="AM192"/>
  <c r="AM202"/>
  <c r="AA171"/>
  <c r="AA194"/>
  <c r="AO352"/>
  <c r="O205"/>
  <c r="AC194"/>
  <c r="AM211"/>
  <c r="W301"/>
  <c r="W201"/>
  <c r="W183"/>
  <c r="AK127"/>
  <c r="AM133"/>
  <c r="AM100"/>
  <c r="AA337"/>
  <c r="AO99"/>
  <c r="AO200"/>
  <c r="AO102"/>
  <c r="O221"/>
  <c r="W246"/>
  <c r="AO349"/>
  <c r="Y296"/>
  <c r="AO291"/>
  <c r="AO239"/>
  <c r="AO276"/>
  <c r="W150"/>
  <c r="AM137"/>
  <c r="AM232"/>
  <c r="AO275"/>
  <c r="AO260"/>
  <c r="AO189"/>
  <c r="AO224"/>
  <c r="AK326"/>
  <c r="AM164"/>
  <c r="AM160"/>
  <c r="AA232"/>
  <c r="O109"/>
  <c r="W342"/>
  <c r="AO114"/>
  <c r="AO313"/>
  <c r="O117"/>
  <c r="S109"/>
  <c r="AO243"/>
  <c r="AK256"/>
  <c r="Q350"/>
  <c r="AA217"/>
  <c r="Y333"/>
  <c r="AA191"/>
  <c r="AO163"/>
  <c r="AO246"/>
  <c r="O157"/>
  <c r="AE198"/>
  <c r="AO133"/>
  <c r="O189"/>
  <c r="U114"/>
  <c r="AE262"/>
  <c r="AK119"/>
  <c r="O245"/>
  <c r="AO255"/>
  <c r="AK339"/>
  <c r="U242"/>
  <c r="Y267"/>
  <c r="AO300"/>
  <c r="S106"/>
  <c r="AO198"/>
  <c r="AO250"/>
  <c r="W224"/>
  <c r="Y217"/>
  <c r="W314"/>
  <c r="AC186"/>
  <c r="AK293"/>
  <c r="AO305"/>
  <c r="U102"/>
  <c r="O131"/>
  <c r="AM237"/>
  <c r="AC218"/>
  <c r="AK247"/>
  <c r="Q282"/>
  <c r="Q98"/>
  <c r="Y168"/>
  <c r="Y323"/>
  <c r="W252"/>
  <c r="O349"/>
  <c r="S189"/>
  <c r="AO188"/>
  <c r="Y166"/>
  <c r="AM204"/>
  <c r="AM364"/>
  <c r="AO120"/>
  <c r="AA271"/>
  <c r="AO340"/>
  <c r="AK278"/>
  <c r="U329"/>
  <c r="W352"/>
  <c r="U211"/>
  <c r="AO106"/>
  <c r="AA335"/>
  <c r="Y343"/>
  <c r="AM203"/>
  <c r="AA260"/>
  <c r="AK202"/>
  <c r="AI221"/>
  <c r="O220"/>
  <c r="S331"/>
  <c r="AE111"/>
  <c r="Y111"/>
  <c r="AO220"/>
  <c r="AG93"/>
  <c r="C93" s="1"/>
  <c r="M14"/>
  <c r="M91"/>
  <c r="C91" s="1"/>
  <c r="K49"/>
  <c r="C92"/>
  <c r="C94"/>
  <c r="W73"/>
  <c r="K76"/>
  <c r="AA80"/>
  <c r="U64"/>
  <c r="K86"/>
  <c r="K79"/>
  <c r="K71"/>
  <c r="K87"/>
  <c r="K74"/>
  <c r="K82"/>
  <c r="K70"/>
  <c r="K80"/>
  <c r="K68"/>
  <c r="K50"/>
  <c r="M63"/>
  <c r="U56"/>
  <c r="K62"/>
  <c r="K61"/>
  <c r="K52"/>
  <c r="K55"/>
  <c r="AC40"/>
  <c r="K44"/>
  <c r="K38"/>
  <c r="K45"/>
  <c r="K41"/>
  <c r="K26"/>
  <c r="K37"/>
  <c r="K27"/>
  <c r="K35"/>
  <c r="K34"/>
  <c r="K32"/>
  <c r="S11"/>
  <c r="K18"/>
  <c r="K21"/>
  <c r="K19"/>
  <c r="K15"/>
  <c r="K10"/>
  <c r="K25"/>
  <c r="K13"/>
  <c r="C5" i="2"/>
  <c r="M33" i="3"/>
  <c r="M64"/>
  <c r="M73"/>
  <c r="M51"/>
  <c r="M56"/>
  <c r="M46"/>
  <c r="M11"/>
  <c r="A283"/>
  <c r="A88"/>
  <c r="C88" s="1"/>
  <c r="A368"/>
  <c r="A28"/>
  <c r="A304"/>
  <c r="A79"/>
  <c r="C79" s="1"/>
  <c r="A359"/>
  <c r="A64"/>
  <c r="A344"/>
  <c r="A279"/>
  <c r="A285"/>
  <c r="A32"/>
  <c r="C32" s="1"/>
  <c r="A309"/>
  <c r="A55"/>
  <c r="C55" s="1"/>
  <c r="A335"/>
  <c r="A13"/>
  <c r="C13" s="1"/>
  <c r="A289"/>
  <c r="A318"/>
  <c r="A80"/>
  <c r="A360"/>
  <c r="A20"/>
  <c r="A296"/>
  <c r="A282"/>
  <c r="A66"/>
  <c r="A346"/>
  <c r="A53"/>
  <c r="A333"/>
  <c r="A87"/>
  <c r="C87" s="1"/>
  <c r="A367"/>
  <c r="A78"/>
  <c r="C78" s="1"/>
  <c r="A358"/>
  <c r="A69"/>
  <c r="A349"/>
  <c r="A12"/>
  <c r="A288"/>
  <c r="A15"/>
  <c r="C15" s="1"/>
  <c r="A291"/>
  <c r="A11"/>
  <c r="C11" s="1"/>
  <c r="A287"/>
  <c r="A86"/>
  <c r="C86" s="1"/>
  <c r="A366"/>
  <c r="A73"/>
  <c r="C73" s="1"/>
  <c r="A353"/>
  <c r="A19"/>
  <c r="C19" s="1"/>
  <c r="A295"/>
  <c r="A40"/>
  <c r="C40" s="1"/>
  <c r="A317"/>
  <c r="A281"/>
  <c r="A16"/>
  <c r="C16" s="1"/>
  <c r="A292"/>
  <c r="A54"/>
  <c r="A334"/>
  <c r="A33"/>
  <c r="C33" s="1"/>
  <c r="A310"/>
  <c r="A52"/>
  <c r="C52" s="1"/>
  <c r="A331"/>
  <c r="A24"/>
  <c r="A300"/>
  <c r="A57"/>
  <c r="A337"/>
  <c r="A70"/>
  <c r="C70" s="1"/>
  <c r="A350"/>
  <c r="A23"/>
  <c r="A299"/>
  <c r="A25"/>
  <c r="C25" s="1"/>
  <c r="A301"/>
  <c r="A280"/>
  <c r="A51"/>
  <c r="C51" s="1"/>
  <c r="A330"/>
  <c r="A50"/>
  <c r="C50" s="1"/>
  <c r="A328"/>
  <c r="A329"/>
  <c r="A39"/>
  <c r="A316"/>
  <c r="A75"/>
  <c r="A355"/>
  <c r="A56"/>
  <c r="C56" s="1"/>
  <c r="A336"/>
  <c r="A61"/>
  <c r="C61" s="1"/>
  <c r="A341"/>
  <c r="A68"/>
  <c r="C68" s="1"/>
  <c r="A348"/>
  <c r="A36"/>
  <c r="A313"/>
  <c r="A45"/>
  <c r="C45" s="1"/>
  <c r="A323"/>
  <c r="A89"/>
  <c r="A306"/>
  <c r="A47"/>
  <c r="A325"/>
  <c r="A44"/>
  <c r="C44" s="1"/>
  <c r="A322"/>
  <c r="A46"/>
  <c r="A324"/>
  <c r="A27"/>
  <c r="C27" s="1"/>
  <c r="A303"/>
  <c r="A37"/>
  <c r="C37" s="1"/>
  <c r="A314"/>
  <c r="A41"/>
  <c r="C41" s="1"/>
  <c r="A319"/>
  <c r="A74"/>
  <c r="C74" s="1"/>
  <c r="A354"/>
  <c r="A284"/>
  <c r="A49"/>
  <c r="C49" s="1"/>
  <c r="A327"/>
  <c r="A22"/>
  <c r="A298"/>
  <c r="A71"/>
  <c r="C71" s="1"/>
  <c r="A351"/>
  <c r="A29"/>
  <c r="C29" s="1"/>
  <c r="A305"/>
  <c r="A34"/>
  <c r="C34" s="1"/>
  <c r="A311"/>
  <c r="A65"/>
  <c r="C65" s="1"/>
  <c r="A345"/>
  <c r="A17"/>
  <c r="C17" s="1"/>
  <c r="A293"/>
  <c r="A26"/>
  <c r="C26" s="1"/>
  <c r="A302"/>
  <c r="A77"/>
  <c r="C77" s="1"/>
  <c r="A357"/>
  <c r="A81"/>
  <c r="C81" s="1"/>
  <c r="A361"/>
  <c r="A43"/>
  <c r="A321"/>
  <c r="A82"/>
  <c r="C82" s="1"/>
  <c r="A362"/>
  <c r="A72"/>
  <c r="A352"/>
  <c r="A18"/>
  <c r="C18" s="1"/>
  <c r="A294"/>
  <c r="A48"/>
  <c r="A326"/>
  <c r="A85"/>
  <c r="A365"/>
  <c r="A14"/>
  <c r="C14" s="1"/>
  <c r="A290"/>
  <c r="A58"/>
  <c r="A338"/>
  <c r="A83"/>
  <c r="A363"/>
  <c r="A60"/>
  <c r="C60" s="1"/>
  <c r="A340"/>
  <c r="A332"/>
  <c r="A59"/>
  <c r="A339"/>
  <c r="A76"/>
  <c r="C76" s="1"/>
  <c r="A356"/>
  <c r="A84"/>
  <c r="C84" s="1"/>
  <c r="A364"/>
  <c r="A21"/>
  <c r="C21" s="1"/>
  <c r="A297"/>
  <c r="A62"/>
  <c r="C62" s="1"/>
  <c r="A342"/>
  <c r="A67"/>
  <c r="A347"/>
  <c r="A42"/>
  <c r="A320"/>
  <c r="A38"/>
  <c r="C38" s="1"/>
  <c r="A31"/>
  <c r="A30"/>
  <c r="A35"/>
  <c r="C35" s="1"/>
  <c r="A63"/>
  <c r="C63" s="1"/>
  <c r="A10"/>
  <c r="C10" s="1"/>
  <c r="B72"/>
  <c r="C93" i="2" l="1"/>
  <c r="D93" s="1"/>
  <c r="C94"/>
  <c r="D94" s="1"/>
  <c r="C95"/>
  <c r="D95" s="1"/>
  <c r="C96"/>
  <c r="D96" s="1"/>
  <c r="C97"/>
  <c r="D97" s="1"/>
  <c r="C96" i="3"/>
  <c r="C72" i="2"/>
  <c r="D72" s="1"/>
  <c r="C73"/>
  <c r="D73" s="1"/>
  <c r="C74"/>
  <c r="D74" s="1"/>
  <c r="C75"/>
  <c r="D75" s="1"/>
  <c r="C76"/>
  <c r="D76" s="1"/>
  <c r="C77"/>
  <c r="D77" s="1"/>
  <c r="C78"/>
  <c r="D78" s="1"/>
  <c r="C79"/>
  <c r="D79" s="1"/>
  <c r="C80"/>
  <c r="D80" s="1"/>
  <c r="C81"/>
  <c r="D81" s="1"/>
  <c r="C82"/>
  <c r="D82" s="1"/>
  <c r="C83"/>
  <c r="D83" s="1"/>
  <c r="C84"/>
  <c r="D84" s="1"/>
  <c r="C85"/>
  <c r="D85" s="1"/>
  <c r="C86"/>
  <c r="D86" s="1"/>
  <c r="C87"/>
  <c r="D87" s="1"/>
  <c r="C88"/>
  <c r="D88" s="1"/>
  <c r="C89"/>
  <c r="D89" s="1"/>
  <c r="C90"/>
  <c r="D90" s="1"/>
  <c r="C91"/>
  <c r="D91" s="1"/>
  <c r="C92"/>
  <c r="D92" s="1"/>
  <c r="C18"/>
  <c r="D18" s="1"/>
  <c r="C19"/>
  <c r="D19" s="1"/>
  <c r="C20"/>
  <c r="D20" s="1"/>
  <c r="C21"/>
  <c r="D21" s="1"/>
  <c r="C22"/>
  <c r="D22" s="1"/>
  <c r="C23"/>
  <c r="D23" s="1"/>
  <c r="C24"/>
  <c r="D24" s="1"/>
  <c r="C25"/>
  <c r="D25" s="1"/>
  <c r="C26"/>
  <c r="D26" s="1"/>
  <c r="C27"/>
  <c r="D27" s="1"/>
  <c r="C28"/>
  <c r="D28" s="1"/>
  <c r="C29"/>
  <c r="D29" s="1"/>
  <c r="C30"/>
  <c r="D30" s="1"/>
  <c r="C31"/>
  <c r="D31" s="1"/>
  <c r="C32"/>
  <c r="D32" s="1"/>
  <c r="C33"/>
  <c r="D33" s="1"/>
  <c r="C34"/>
  <c r="D34" s="1"/>
  <c r="C35"/>
  <c r="D35" s="1"/>
  <c r="C36"/>
  <c r="D36" s="1"/>
  <c r="C37"/>
  <c r="D37" s="1"/>
  <c r="C38"/>
  <c r="D38" s="1"/>
  <c r="C39"/>
  <c r="D39" s="1"/>
  <c r="C40"/>
  <c r="D40" s="1"/>
  <c r="C41"/>
  <c r="D41" s="1"/>
  <c r="C42"/>
  <c r="D42" s="1"/>
  <c r="C43"/>
  <c r="D43" s="1"/>
  <c r="C44"/>
  <c r="D44" s="1"/>
  <c r="C45"/>
  <c r="D45" s="1"/>
  <c r="C46"/>
  <c r="D46" s="1"/>
  <c r="C47"/>
  <c r="D47" s="1"/>
  <c r="C48"/>
  <c r="D48" s="1"/>
  <c r="C49"/>
  <c r="D49" s="1"/>
  <c r="C50"/>
  <c r="D50" s="1"/>
  <c r="C51"/>
  <c r="D51" s="1"/>
  <c r="C52"/>
  <c r="D52" s="1"/>
  <c r="C53"/>
  <c r="D53" s="1"/>
  <c r="C54"/>
  <c r="D54" s="1"/>
  <c r="C55"/>
  <c r="D55" s="1"/>
  <c r="C56"/>
  <c r="D56" s="1"/>
  <c r="C57"/>
  <c r="D57" s="1"/>
  <c r="C58"/>
  <c r="D58" s="1"/>
  <c r="C59"/>
  <c r="D59" s="1"/>
  <c r="C60"/>
  <c r="D60" s="1"/>
  <c r="C61"/>
  <c r="D61" s="1"/>
  <c r="C62"/>
  <c r="D62" s="1"/>
  <c r="C63"/>
  <c r="D63" s="1"/>
  <c r="C64"/>
  <c r="D64" s="1"/>
  <c r="C65"/>
  <c r="D65" s="1"/>
  <c r="C66"/>
  <c r="D66" s="1"/>
  <c r="C67"/>
  <c r="D67" s="1"/>
  <c r="C68"/>
  <c r="D68" s="1"/>
  <c r="C69"/>
  <c r="D69" s="1"/>
  <c r="C70"/>
  <c r="D70" s="1"/>
  <c r="C71"/>
  <c r="D71" s="1"/>
  <c r="C16"/>
  <c r="D16" s="1"/>
  <c r="C17"/>
  <c r="D17" s="1"/>
  <c r="C12"/>
  <c r="D12" s="1"/>
  <c r="C13"/>
  <c r="D13" s="1"/>
  <c r="C14"/>
  <c r="D14" s="1"/>
  <c r="C15"/>
  <c r="D15" s="1"/>
  <c r="C8"/>
  <c r="D8" s="1"/>
  <c r="C9"/>
  <c r="D9" s="1"/>
  <c r="C10"/>
  <c r="D10" s="1"/>
  <c r="C11"/>
  <c r="D11" s="1"/>
  <c r="C6"/>
  <c r="D6" s="1"/>
  <c r="C7"/>
  <c r="D7" s="1"/>
  <c r="AE4"/>
  <c r="AC4" i="3" s="1"/>
  <c r="AM4" i="2"/>
  <c r="AK4" i="3" s="1"/>
  <c r="AG4" i="2"/>
  <c r="AE4" i="3" s="1"/>
  <c r="AA4" i="2"/>
  <c r="C99" i="3"/>
  <c r="C98"/>
  <c r="B5" i="2"/>
  <c r="D5" s="1"/>
  <c r="C90" i="3"/>
  <c r="C95"/>
  <c r="C64"/>
  <c r="M42"/>
  <c r="C42" s="1"/>
  <c r="M47"/>
  <c r="C47" s="1"/>
  <c r="M12"/>
  <c r="M43"/>
  <c r="C43" s="1"/>
  <c r="M53"/>
  <c r="C53" s="1"/>
  <c r="M66"/>
  <c r="C66" s="1"/>
  <c r="M85"/>
  <c r="C85" s="1"/>
  <c r="M72"/>
  <c r="C72" s="1"/>
  <c r="M36"/>
  <c r="M22"/>
  <c r="C12"/>
  <c r="C80"/>
  <c r="M24"/>
  <c r="C24" s="1"/>
  <c r="M57"/>
  <c r="C57" s="1"/>
  <c r="M54"/>
  <c r="C54" s="1"/>
  <c r="M67"/>
  <c r="C67" s="1"/>
  <c r="M23"/>
  <c r="C23" s="1"/>
  <c r="M30"/>
  <c r="C30" s="1"/>
  <c r="M58"/>
  <c r="C58" s="1"/>
  <c r="M75"/>
  <c r="C75" s="1"/>
  <c r="M83"/>
  <c r="C83" s="1"/>
  <c r="M31"/>
  <c r="C31" s="1"/>
  <c r="M59"/>
  <c r="C59" s="1"/>
  <c r="M28"/>
  <c r="C28" s="1"/>
  <c r="C22"/>
  <c r="C36"/>
  <c r="M69"/>
  <c r="C69" s="1"/>
  <c r="M20"/>
  <c r="C20" s="1"/>
  <c r="M39"/>
  <c r="C39" s="1"/>
  <c r="M48"/>
  <c r="C48" s="1"/>
  <c r="C46"/>
  <c r="M89"/>
  <c r="C89"/>
  <c r="B29"/>
  <c r="B90"/>
  <c r="B307"/>
  <c r="B315"/>
  <c r="B98"/>
  <c r="B106"/>
  <c r="B114"/>
  <c r="B122"/>
  <c r="B130"/>
  <c r="B138"/>
  <c r="B146"/>
  <c r="B43"/>
  <c r="B312"/>
  <c r="B338"/>
  <c r="B107"/>
  <c r="B115"/>
  <c r="B123"/>
  <c r="B131"/>
  <c r="B139"/>
  <c r="B147"/>
  <c r="B155"/>
  <c r="B163"/>
  <c r="B171"/>
  <c r="B179"/>
  <c r="B187"/>
  <c r="B195"/>
  <c r="B203"/>
  <c r="B211"/>
  <c r="B219"/>
  <c r="B227"/>
  <c r="B235"/>
  <c r="B243"/>
  <c r="B251"/>
  <c r="B259"/>
  <c r="B267"/>
  <c r="B275"/>
  <c r="B91"/>
  <c r="B99"/>
  <c r="B154"/>
  <c r="B162"/>
  <c r="B170"/>
  <c r="B178"/>
  <c r="B186"/>
  <c r="B194"/>
  <c r="B202"/>
  <c r="B210"/>
  <c r="B218"/>
  <c r="B226"/>
  <c r="B234"/>
  <c r="B242"/>
  <c r="B250"/>
  <c r="B258"/>
  <c r="B266"/>
  <c r="B274"/>
  <c r="B47"/>
  <c r="B38"/>
  <c r="B282"/>
  <c r="B129"/>
  <c r="B137"/>
  <c r="B153"/>
  <c r="B169"/>
  <c r="B185"/>
  <c r="B201"/>
  <c r="B209"/>
  <c r="B217"/>
  <c r="B225"/>
  <c r="B233"/>
  <c r="B241"/>
  <c r="B249"/>
  <c r="B257"/>
  <c r="B265"/>
  <c r="B273"/>
  <c r="B105"/>
  <c r="B113"/>
  <c r="B145"/>
  <c r="B177"/>
  <c r="B288"/>
  <c r="B121"/>
  <c r="B161"/>
  <c r="B193"/>
  <c r="B89"/>
  <c r="B97"/>
  <c r="B290"/>
  <c r="B346"/>
  <c r="B289"/>
  <c r="B304"/>
  <c r="B344"/>
  <c r="B298"/>
  <c r="B112"/>
  <c r="B120"/>
  <c r="B128"/>
  <c r="B136"/>
  <c r="B144"/>
  <c r="B152"/>
  <c r="B168"/>
  <c r="B184"/>
  <c r="B200"/>
  <c r="B208"/>
  <c r="B216"/>
  <c r="B224"/>
  <c r="B232"/>
  <c r="B248"/>
  <c r="B272"/>
  <c r="B96"/>
  <c r="B104"/>
  <c r="B160"/>
  <c r="B176"/>
  <c r="B192"/>
  <c r="B240"/>
  <c r="B256"/>
  <c r="B264"/>
  <c r="B343"/>
  <c r="B308"/>
  <c r="B320"/>
  <c r="B336"/>
  <c r="B352"/>
  <c r="B368"/>
  <c r="B283"/>
  <c r="B291"/>
  <c r="B299"/>
  <c r="B323"/>
  <c r="B331"/>
  <c r="B339"/>
  <c r="B347"/>
  <c r="B355"/>
  <c r="B363"/>
  <c r="B306"/>
  <c r="B314"/>
  <c r="B322"/>
  <c r="B330"/>
  <c r="B354"/>
  <c r="B362"/>
  <c r="B63"/>
  <c r="B281"/>
  <c r="B297"/>
  <c r="B305"/>
  <c r="B313"/>
  <c r="B321"/>
  <c r="B329"/>
  <c r="B337"/>
  <c r="B345"/>
  <c r="B353"/>
  <c r="B361"/>
  <c r="B280"/>
  <c r="B95"/>
  <c r="B111"/>
  <c r="B119"/>
  <c r="B159"/>
  <c r="B167"/>
  <c r="B175"/>
  <c r="B199"/>
  <c r="B223"/>
  <c r="B231"/>
  <c r="B247"/>
  <c r="B255"/>
  <c r="B263"/>
  <c r="B271"/>
  <c r="B279"/>
  <c r="B287"/>
  <c r="B295"/>
  <c r="B303"/>
  <c r="B311"/>
  <c r="B319"/>
  <c r="B327"/>
  <c r="B335"/>
  <c r="B351"/>
  <c r="B359"/>
  <c r="B367"/>
  <c r="B296"/>
  <c r="B328"/>
  <c r="B19"/>
  <c r="B78"/>
  <c r="B103"/>
  <c r="B127"/>
  <c r="B135"/>
  <c r="B143"/>
  <c r="B151"/>
  <c r="B183"/>
  <c r="B191"/>
  <c r="B207"/>
  <c r="B215"/>
  <c r="B239"/>
  <c r="B58"/>
  <c r="B94"/>
  <c r="B102"/>
  <c r="B110"/>
  <c r="B118"/>
  <c r="B126"/>
  <c r="B134"/>
  <c r="B142"/>
  <c r="B150"/>
  <c r="B158"/>
  <c r="B166"/>
  <c r="B174"/>
  <c r="B182"/>
  <c r="B190"/>
  <c r="B198"/>
  <c r="B206"/>
  <c r="B214"/>
  <c r="B222"/>
  <c r="B230"/>
  <c r="B238"/>
  <c r="B246"/>
  <c r="B254"/>
  <c r="B262"/>
  <c r="B270"/>
  <c r="B278"/>
  <c r="B101"/>
  <c r="B109"/>
  <c r="B117"/>
  <c r="B133"/>
  <c r="B141"/>
  <c r="B149"/>
  <c r="B157"/>
  <c r="B165"/>
  <c r="B173"/>
  <c r="B181"/>
  <c r="B189"/>
  <c r="B197"/>
  <c r="B205"/>
  <c r="B213"/>
  <c r="B221"/>
  <c r="B229"/>
  <c r="B237"/>
  <c r="B245"/>
  <c r="B253"/>
  <c r="B261"/>
  <c r="B269"/>
  <c r="B277"/>
  <c r="B285"/>
  <c r="B293"/>
  <c r="B301"/>
  <c r="B309"/>
  <c r="B317"/>
  <c r="B325"/>
  <c r="B333"/>
  <c r="B341"/>
  <c r="B349"/>
  <c r="B357"/>
  <c r="B365"/>
  <c r="B360"/>
  <c r="B54"/>
  <c r="B93"/>
  <c r="B125"/>
  <c r="B31"/>
  <c r="B92"/>
  <c r="B100"/>
  <c r="B108"/>
  <c r="B116"/>
  <c r="B124"/>
  <c r="B132"/>
  <c r="B140"/>
  <c r="B148"/>
  <c r="B156"/>
  <c r="B164"/>
  <c r="B172"/>
  <c r="B180"/>
  <c r="B188"/>
  <c r="B196"/>
  <c r="B204"/>
  <c r="B212"/>
  <c r="B220"/>
  <c r="B228"/>
  <c r="B236"/>
  <c r="B244"/>
  <c r="B252"/>
  <c r="B260"/>
  <c r="B268"/>
  <c r="B276"/>
  <c r="B284"/>
  <c r="B292"/>
  <c r="B300"/>
  <c r="B316"/>
  <c r="B324"/>
  <c r="B332"/>
  <c r="B286"/>
  <c r="B294"/>
  <c r="B302"/>
  <c r="B310"/>
  <c r="B318"/>
  <c r="B326"/>
  <c r="B334"/>
  <c r="B342"/>
  <c r="B350"/>
  <c r="B358"/>
  <c r="B366"/>
  <c r="B340"/>
  <c r="B348"/>
  <c r="B356"/>
  <c r="B364"/>
  <c r="B85"/>
  <c r="B76"/>
  <c r="B69"/>
  <c r="B87"/>
  <c r="B53"/>
  <c r="B34"/>
  <c r="B82"/>
  <c r="B16"/>
  <c r="B10"/>
  <c r="B46"/>
  <c r="B77"/>
  <c r="B81"/>
  <c r="B17"/>
  <c r="B22"/>
  <c r="B84"/>
  <c r="B15"/>
  <c r="B39"/>
  <c r="B24"/>
  <c r="B57"/>
  <c r="B55"/>
  <c r="B60"/>
  <c r="B23"/>
  <c r="B51"/>
  <c r="B70"/>
  <c r="B25"/>
  <c r="B64"/>
  <c r="B28"/>
  <c r="B42"/>
  <c r="B50"/>
  <c r="B79"/>
  <c r="B35"/>
  <c r="B26"/>
  <c r="B49"/>
  <c r="B14"/>
  <c r="B68"/>
  <c r="B80"/>
  <c r="B18"/>
  <c r="B48"/>
  <c r="B36"/>
  <c r="B88"/>
  <c r="B73"/>
  <c r="B74"/>
  <c r="B83"/>
  <c r="B45"/>
  <c r="B66"/>
  <c r="B52"/>
  <c r="B41"/>
  <c r="B40"/>
  <c r="B86"/>
  <c r="B65"/>
  <c r="B71"/>
  <c r="B75"/>
  <c r="B21"/>
  <c r="B12"/>
  <c r="B11"/>
  <c r="B62"/>
  <c r="B27"/>
  <c r="B30"/>
  <c r="B13"/>
  <c r="B56"/>
  <c r="B61"/>
  <c r="B44"/>
  <c r="B67"/>
  <c r="B20"/>
  <c r="B33"/>
  <c r="B37"/>
  <c r="B59"/>
  <c r="B32"/>
  <c r="U4"/>
  <c r="Y4"/>
  <c r="O4"/>
  <c r="Q4"/>
  <c r="W4"/>
  <c r="S4"/>
  <c r="C4" i="2" l="1"/>
  <c r="B4"/>
  <c r="D4"/>
  <c r="K4" i="3"/>
  <c r="M4"/>
  <c r="C4" s="1"/>
  <c r="G4"/>
  <c r="B4" l="1"/>
  <c r="E4"/>
</calcChain>
</file>

<file path=xl/comments1.xml><?xml version="1.0" encoding="utf-8"?>
<comments xmlns="http://schemas.openxmlformats.org/spreadsheetml/2006/main">
  <authors>
    <author>Valued Customer</author>
  </authors>
  <commentList>
    <comment ref="O1" authorId="0">
      <text>
        <r>
          <rPr>
            <b/>
            <sz val="9"/>
            <color indexed="81"/>
            <rFont val="Tahoma"/>
            <family val="2"/>
          </rPr>
          <t>Question</t>
        </r>
      </text>
    </comment>
    <comment ref="D2" authorId="0">
      <text>
        <r>
          <rPr>
            <b/>
            <sz val="9"/>
            <color indexed="81"/>
            <rFont val="Tahoma"/>
            <family val="2"/>
          </rPr>
          <t>Enter any extra credit points here</t>
        </r>
      </text>
    </comment>
    <comment ref="O2" authorId="0">
      <text>
        <r>
          <rPr>
            <b/>
            <sz val="9"/>
            <color indexed="81"/>
            <rFont val="Tahoma"/>
            <family val="2"/>
          </rPr>
          <t>Correct answer to question above</t>
        </r>
      </text>
    </comment>
    <comment ref="P2" authorId="0">
      <text>
        <r>
          <rPr>
            <b/>
            <sz val="9"/>
            <color indexed="81"/>
            <rFont val="Tahoma"/>
            <family val="2"/>
          </rPr>
          <t>Number of points the question above is worth</t>
        </r>
      </text>
    </comment>
    <comment ref="D4" authorId="0">
      <text>
        <r>
          <rPr>
            <b/>
            <sz val="9"/>
            <color indexed="81"/>
            <rFont val="Tahoma"/>
            <family val="2"/>
          </rPr>
          <t>Class Average</t>
        </r>
      </text>
    </comment>
    <comment ref="L4" authorId="0">
      <text>
        <r>
          <rPr>
            <b/>
            <sz val="9"/>
            <color indexed="81"/>
            <rFont val="Tahoma"/>
            <family val="2"/>
          </rPr>
          <t>Drop down menu for filtering classes</t>
        </r>
      </text>
    </comment>
    <comment ref="O4" authorId="0">
      <text>
        <r>
          <rPr>
            <b/>
            <sz val="9"/>
            <color indexed="81"/>
            <rFont val="Tahoma"/>
            <family val="2"/>
          </rPr>
          <t>Class average for the question above</t>
        </r>
      </text>
    </comment>
    <comment ref="O5" authorId="0">
      <text>
        <r>
          <rPr>
            <b/>
            <sz val="9"/>
            <color indexed="81"/>
            <rFont val="Tahoma"/>
            <family val="2"/>
          </rPr>
          <t>Student response for question above</t>
        </r>
      </text>
    </comment>
    <comment ref="P5" authorId="0">
      <text>
        <r>
          <rPr>
            <b/>
            <sz val="9"/>
            <color indexed="81"/>
            <rFont val="Tahoma"/>
            <family val="2"/>
          </rPr>
          <t>Points given to student for response to the left</t>
        </r>
      </text>
    </comment>
  </commentList>
</comments>
</file>

<file path=xl/sharedStrings.xml><?xml version="1.0" encoding="utf-8"?>
<sst xmlns="http://schemas.openxmlformats.org/spreadsheetml/2006/main" count="834" uniqueCount="251">
  <si>
    <t>Test ID</t>
  </si>
  <si>
    <t>Name</t>
  </si>
  <si>
    <t>Points</t>
  </si>
  <si>
    <t>ID</t>
  </si>
  <si>
    <t>Q1</t>
  </si>
  <si>
    <t>Q2</t>
  </si>
  <si>
    <t>Q3</t>
  </si>
  <si>
    <t>….</t>
  </si>
  <si>
    <t>…..</t>
  </si>
  <si>
    <t>TIME</t>
  </si>
  <si>
    <t>Timestamp</t>
  </si>
  <si>
    <t xml:space="preserve">MUST COMPLETE ==&gt; </t>
  </si>
  <si>
    <t>Q4</t>
  </si>
  <si>
    <t>Q5</t>
  </si>
  <si>
    <t>Q6</t>
  </si>
  <si>
    <t>Q7</t>
  </si>
  <si>
    <t>Q8</t>
  </si>
  <si>
    <t>Q9</t>
  </si>
  <si>
    <t>Q10</t>
  </si>
  <si>
    <t>Q11</t>
  </si>
  <si>
    <t>Q12</t>
  </si>
  <si>
    <t>Q13</t>
  </si>
  <si>
    <t>Q14</t>
  </si>
  <si>
    <t>Q15</t>
  </si>
  <si>
    <t>Q16</t>
  </si>
  <si>
    <t>Q17</t>
  </si>
  <si>
    <t>Q18</t>
  </si>
  <si>
    <t>Q19</t>
  </si>
  <si>
    <t>Q20</t>
  </si>
  <si>
    <t>Q21</t>
  </si>
  <si>
    <t>Q22</t>
  </si>
  <si>
    <t>Q23</t>
  </si>
  <si>
    <t>Q24</t>
  </si>
  <si>
    <t>Q25</t>
  </si>
  <si>
    <t>Q26</t>
  </si>
  <si>
    <t>Q27</t>
  </si>
  <si>
    <t>Q28</t>
  </si>
  <si>
    <t>Q29</t>
  </si>
  <si>
    <t>Q30</t>
  </si>
  <si>
    <t>Q31</t>
  </si>
  <si>
    <t>Q32</t>
  </si>
  <si>
    <t>Q33</t>
  </si>
  <si>
    <t>Q34</t>
  </si>
  <si>
    <t>Q35</t>
  </si>
  <si>
    <t>Q36</t>
  </si>
  <si>
    <t>Q37</t>
  </si>
  <si>
    <t>Q38</t>
  </si>
  <si>
    <t>Q39</t>
  </si>
  <si>
    <t>Q40</t>
  </si>
  <si>
    <t>Q41</t>
  </si>
  <si>
    <t>Q42</t>
  </si>
  <si>
    <t>Q43</t>
  </si>
  <si>
    <t>Q44</t>
  </si>
  <si>
    <t>Q45</t>
  </si>
  <si>
    <t>Q46</t>
  </si>
  <si>
    <t>Q47</t>
  </si>
  <si>
    <t>Q48</t>
  </si>
  <si>
    <t>Q49</t>
  </si>
  <si>
    <t>Q50</t>
  </si>
  <si>
    <t>Q51</t>
  </si>
  <si>
    <t>Q52</t>
  </si>
  <si>
    <t>Q53</t>
  </si>
  <si>
    <t>Q54</t>
  </si>
  <si>
    <t>Q55</t>
  </si>
  <si>
    <t>Q56</t>
  </si>
  <si>
    <t>Q57</t>
  </si>
  <si>
    <t>Q58</t>
  </si>
  <si>
    <t>Q59</t>
  </si>
  <si>
    <t>Q60</t>
  </si>
  <si>
    <t>Q61</t>
  </si>
  <si>
    <t>Q62</t>
  </si>
  <si>
    <t>Q63</t>
  </si>
  <si>
    <t>Q64</t>
  </si>
  <si>
    <t>Q65</t>
  </si>
  <si>
    <t>Q66</t>
  </si>
  <si>
    <t>Q67</t>
  </si>
  <si>
    <t>Q68</t>
  </si>
  <si>
    <t>Test Results</t>
  </si>
  <si>
    <t>ONLY WORKS TO 50</t>
  </si>
  <si>
    <t>1st Period</t>
  </si>
  <si>
    <t>scalar</t>
  </si>
  <si>
    <t>Email</t>
  </si>
  <si>
    <t>petedunlap@gmail.com</t>
  </si>
  <si>
    <t>Type your name below:</t>
  </si>
  <si>
    <t>Type your email address below:</t>
  </si>
  <si>
    <t>Type your student code below:</t>
  </si>
  <si>
    <t>When do you have physics class?</t>
  </si>
  <si>
    <t>Which of the following is an area of physics that studies motion and its causes?</t>
  </si>
  <si>
    <t>Which of the following is an area of physics that studies heat and temperature?</t>
  </si>
  <si>
    <t>A hiker uses a compass to navigate through the woods. Identify the area of physics that this involves.</t>
  </si>
  <si>
    <t>The symbols for units of length in order from smallest to largest are</t>
  </si>
  <si>
    <t>If some measurements agree closely with each other but differ widely from the actual value, these measurements are</t>
  </si>
  <si>
    <t>These values were obtained as the mass of a bar of metal: 8.83 g; 8.84 g; 8.82 g. The known mass is 10.68 g. The values are</t>
  </si>
  <si>
    <t>Calculate the following, and express the answer in scientific notation with the correct number of significant figures: 10.5 x 8.8 x 3.14</t>
  </si>
  <si>
    <t>Which of the following is a physical quantity that has a magnitude but no direction?</t>
  </si>
  <si>
    <t>Identify the following quantities as scalar or vector: the mass of an object, the number of leaves on a tree, wind velocity.</t>
  </si>
  <si>
    <t>Multiplying or dividing vectors by scalars results in</t>
  </si>
  <si>
    <t>An ant on a picnic table travels 3.0 x 10^1 cm eastward, then 25 cm northward, and finally 15 cm westward. What is the ant’s directional displacement relative to its original position?</t>
  </si>
  <si>
    <t>Only give the coefficient of i.</t>
  </si>
  <si>
    <t>Only give the magnitude.</t>
  </si>
  <si>
    <t>Using M from the previous problem and Vector L = (2, 30°), calculate M dot L.</t>
  </si>
  <si>
    <t>Vector S = (7, 340°).  Vector V = (12, 300°).  What is the length of S X V?</t>
  </si>
  <si>
    <t>In the previous problem what is the direction of S X V?</t>
  </si>
  <si>
    <t>Jogger Steve ran 50 East and then 75 North.  What is the total distance he traveled?</t>
  </si>
  <si>
    <t>What is his total displacement?</t>
  </si>
  <si>
    <t>Only give the coefficient of j.</t>
  </si>
  <si>
    <t>Only give the angle.</t>
  </si>
  <si>
    <t>Pete D</t>
  </si>
  <si>
    <t>mechanics</t>
  </si>
  <si>
    <t>thermodynamics</t>
  </si>
  <si>
    <t>electromagnetism</t>
  </si>
  <si>
    <t>mm, cm, m, and km.</t>
  </si>
  <si>
    <t>precise but not accurate.</t>
  </si>
  <si>
    <t>precise.</t>
  </si>
  <si>
    <t>2.9 x 10^2</t>
  </si>
  <si>
    <t>scalar, scalar, vector</t>
  </si>
  <si>
    <t>vectors.</t>
  </si>
  <si>
    <t>29 cm at 59° north of east</t>
  </si>
  <si>
    <t>Into the paper</t>
  </si>
  <si>
    <t>Amalia Fernández-Salvador</t>
  </si>
  <si>
    <t>amaf-s7@hotmail.com</t>
  </si>
  <si>
    <t>María Paula Salgado</t>
  </si>
  <si>
    <t>mapau96@hotmail.com</t>
  </si>
  <si>
    <t>Rafaela N (CORRECT)</t>
  </si>
  <si>
    <t>rafanieto_123@hotmail.com</t>
  </si>
  <si>
    <t>quantum mechanics</t>
  </si>
  <si>
    <t>57 cm at 29° north of west</t>
  </si>
  <si>
    <t>Genoveva E</t>
  </si>
  <si>
    <t>genoeguiguren@hotmail.com</t>
  </si>
  <si>
    <t>Martina J (CORRECT)</t>
  </si>
  <si>
    <t>martiji18@hotmail.com</t>
  </si>
  <si>
    <t>Federico F</t>
  </si>
  <si>
    <t>fedef_95@hotmail.com</t>
  </si>
  <si>
    <t>Daniela G</t>
  </si>
  <si>
    <t>danielaguerrero-@hotmail.com</t>
  </si>
  <si>
    <t>Sebastian F</t>
  </si>
  <si>
    <t>sebasflores1659@hotmail.com</t>
  </si>
  <si>
    <t>Javier Fernandez</t>
  </si>
  <si>
    <t>jefe1505@hotmail.com</t>
  </si>
  <si>
    <t>Nicolas A</t>
  </si>
  <si>
    <t>nandrade2014@hotmail.com</t>
  </si>
  <si>
    <t>accurate but not precise.</t>
  </si>
  <si>
    <t>scalar, vector, scalar</t>
  </si>
  <si>
    <t>Daniela</t>
  </si>
  <si>
    <t>Domenica Ordonez</t>
  </si>
  <si>
    <t>domenicasom@hotmail.com</t>
  </si>
  <si>
    <t>scalars.</t>
  </si>
  <si>
    <t>Camila V</t>
  </si>
  <si>
    <t>camivela1@hotmail.com</t>
  </si>
  <si>
    <t>felipe a</t>
  </si>
  <si>
    <t>felialarcon@hotmail.com</t>
  </si>
  <si>
    <t>29 cm at 77° north of east</t>
  </si>
  <si>
    <t>Juan Ignacio P.</t>
  </si>
  <si>
    <t>juanoipm@hotmail.com</t>
  </si>
  <si>
    <t>Francisco O</t>
  </si>
  <si>
    <t>franco-l-c@hotmail.com</t>
  </si>
  <si>
    <t>Claudia B</t>
  </si>
  <si>
    <t>claubusta10@hotmail.com</t>
  </si>
  <si>
    <t>vector</t>
  </si>
  <si>
    <t>Rodrigo A.</t>
  </si>
  <si>
    <t>randaleon80@yahoo.es</t>
  </si>
  <si>
    <t>Katherine</t>
  </si>
  <si>
    <t>freirekt@hotmail.com</t>
  </si>
  <si>
    <t>both accurate and precise.</t>
  </si>
  <si>
    <t>To the left</t>
  </si>
  <si>
    <t>Claudia S</t>
  </si>
  <si>
    <t>claudiaserranoc@yahoo.com</t>
  </si>
  <si>
    <t>To the right</t>
  </si>
  <si>
    <t>Arianna M</t>
  </si>
  <si>
    <t>arimoeller@hotmail.com</t>
  </si>
  <si>
    <t>Jose Luis O</t>
  </si>
  <si>
    <t>jose.ortiz95@hotmail.com</t>
  </si>
  <si>
    <t>accurate.</t>
  </si>
  <si>
    <t>danimoreirav@hotmail.com</t>
  </si>
  <si>
    <t>X</t>
  </si>
  <si>
    <t>√</t>
  </si>
  <si>
    <t>Manuela P</t>
  </si>
  <si>
    <t>manuelapachon@hotmail.com</t>
  </si>
  <si>
    <t>4th Period</t>
  </si>
  <si>
    <t>vector, scalar, vector</t>
  </si>
  <si>
    <t>23.2°</t>
  </si>
  <si>
    <t>Jose Daniel Duque</t>
  </si>
  <si>
    <t>josedanielduque2@hotmail.com</t>
  </si>
  <si>
    <t>Rebecca G</t>
  </si>
  <si>
    <t>rsgrijalva789@hotmail.com</t>
  </si>
  <si>
    <t>vectors if multiplied or scalars if divided.</t>
  </si>
  <si>
    <t>Ignacio I.</t>
  </si>
  <si>
    <t>nachito-96@hotmail.com</t>
  </si>
  <si>
    <t>Andres G</t>
  </si>
  <si>
    <t>andres_gabela1996@hotmail.com</t>
  </si>
  <si>
    <t>Carolina E</t>
  </si>
  <si>
    <t>carolina.elizalde96@gmail.com</t>
  </si>
  <si>
    <t>neither accurate nor precise.</t>
  </si>
  <si>
    <t>frame of reference</t>
  </si>
  <si>
    <t>52 cm at 29° north of east</t>
  </si>
  <si>
    <t>Out of the paper</t>
  </si>
  <si>
    <t>Stefano S</t>
  </si>
  <si>
    <t>stefano_s_10@hotmail.com</t>
  </si>
  <si>
    <t>optics</t>
  </si>
  <si>
    <t>Pablo R</t>
  </si>
  <si>
    <t>pabloeriofrio@me.com</t>
  </si>
  <si>
    <t>Victoria Y (CORRECT)</t>
  </si>
  <si>
    <t>victoyerovi@hotmail.com</t>
  </si>
  <si>
    <t>Camila H</t>
  </si>
  <si>
    <t>cami-hb@hotmail.com</t>
  </si>
  <si>
    <t>Stephanie W</t>
  </si>
  <si>
    <t>stephaniewrightv@hotmail.com</t>
  </si>
  <si>
    <t>Louis G</t>
  </si>
  <si>
    <t>louis_gonick@hotmail.com</t>
  </si>
  <si>
    <t>Ricardo Jose Perez</t>
  </si>
  <si>
    <t>richperez8@hotmail.com</t>
  </si>
  <si>
    <t>Nicolas T</t>
  </si>
  <si>
    <t>nicolastepper@gmail.com</t>
  </si>
  <si>
    <t>Kamila C</t>
  </si>
  <si>
    <t>kamilacastellanostrepp@hotmail.com</t>
  </si>
  <si>
    <t>relativity</t>
  </si>
  <si>
    <t>Naomi F</t>
  </si>
  <si>
    <t>naomifinnegan@hotmail.com</t>
  </si>
  <si>
    <t>Nicole Taikeff</t>
  </si>
  <si>
    <t>nicoletaikeff@hotmail.es</t>
  </si>
  <si>
    <t>TESTER</t>
  </si>
  <si>
    <t>Q</t>
  </si>
  <si>
    <t>Extra Credit</t>
  </si>
  <si>
    <t>DEMOGRAPHIC</t>
  </si>
  <si>
    <t># Correct</t>
  </si>
  <si>
    <t>Out Of</t>
  </si>
  <si>
    <t>Class Average</t>
  </si>
  <si>
    <t>Puts People on Top of Blanks</t>
  </si>
  <si>
    <t>Class Select</t>
  </si>
  <si>
    <t>Watts</t>
  </si>
  <si>
    <t>add up kinetic and potential energies</t>
  </si>
  <si>
    <t>climbing the stairs to the fourth floor</t>
  </si>
  <si>
    <t>7.5 x 10^5  J</t>
  </si>
  <si>
    <t>Gravitational Potential</t>
  </si>
  <si>
    <t>Conservation of energy</t>
  </si>
  <si>
    <t>20N</t>
  </si>
  <si>
    <t>I pledge that I have not had any external assistance to complete this test.</t>
  </si>
  <si>
    <t>igniting a nuclear bomb</t>
  </si>
  <si>
    <t xml:space="preserve">Cosine </t>
  </si>
  <si>
    <t>key</t>
  </si>
  <si>
    <t>pdunlap@colegiomenor.edu.ec</t>
  </si>
  <si>
    <t>aaaa</t>
  </si>
  <si>
    <t>bbbb</t>
  </si>
  <si>
    <t>cccc</t>
  </si>
  <si>
    <t>dddd</t>
  </si>
  <si>
    <t>eeee</t>
  </si>
  <si>
    <t>ffff</t>
  </si>
  <si>
    <t>gggg</t>
  </si>
  <si>
    <t>hhhh</t>
  </si>
  <si>
    <t>iiii</t>
  </si>
  <si>
    <t>jjjj</t>
  </si>
</sst>
</file>

<file path=xl/styles.xml><?xml version="1.0" encoding="utf-8"?>
<styleSheet xmlns="http://schemas.openxmlformats.org/spreadsheetml/2006/main">
  <fonts count="14">
    <font>
      <sz val="11"/>
      <color theme="1"/>
      <name val="Calibri"/>
      <family val="2"/>
      <scheme val="minor"/>
    </font>
    <font>
      <u/>
      <sz val="11"/>
      <color theme="10"/>
      <name val="Calibri"/>
      <family val="2"/>
    </font>
    <font>
      <b/>
      <sz val="11"/>
      <color theme="1"/>
      <name val="Calibri"/>
      <family val="2"/>
      <scheme val="minor"/>
    </font>
    <font>
      <sz val="10"/>
      <color rgb="FF666666"/>
      <name val="Arial Unicode MS"/>
      <family val="2"/>
    </font>
    <font>
      <b/>
      <sz val="8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0000FF"/>
      <name val="Calibri"/>
      <family val="2"/>
      <scheme val="minor"/>
    </font>
    <font>
      <sz val="22"/>
      <color theme="9" tint="-0.249977111117893"/>
      <name val="Calibri"/>
      <family val="2"/>
      <scheme val="minor"/>
    </font>
    <font>
      <sz val="22"/>
      <color rgb="FF00B050"/>
      <name val="Calibri"/>
      <family val="2"/>
    </font>
    <font>
      <sz val="11"/>
      <color rgb="FF7030A0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name val="Calibri"/>
      <family val="2"/>
      <scheme val="minor"/>
    </font>
    <font>
      <b/>
      <sz val="9"/>
      <color indexed="81"/>
      <name val="Tahoma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</cellStyleXfs>
  <cellXfs count="47">
    <xf numFmtId="0" fontId="0" fillId="0" borderId="0" xfId="0"/>
    <xf numFmtId="0" fontId="1" fillId="0" borderId="0" xfId="1" applyAlignment="1" applyProtection="1"/>
    <xf numFmtId="9" fontId="0" fillId="0" borderId="0" xfId="0" applyNumberFormat="1"/>
    <xf numFmtId="0" fontId="0" fillId="0" borderId="0" xfId="0" applyAlignment="1">
      <alignment wrapText="1"/>
    </xf>
    <xf numFmtId="22" fontId="0" fillId="0" borderId="0" xfId="0" applyNumberFormat="1"/>
    <xf numFmtId="0" fontId="2" fillId="0" borderId="0" xfId="0" applyFont="1"/>
    <xf numFmtId="0" fontId="0" fillId="0" borderId="0" xfId="0" applyAlignment="1"/>
    <xf numFmtId="0" fontId="3" fillId="0" borderId="0" xfId="0" applyFont="1" applyAlignment="1">
      <alignment horizontal="left" indent="2"/>
    </xf>
    <xf numFmtId="0" fontId="0" fillId="0" borderId="1" xfId="0" applyBorder="1"/>
    <xf numFmtId="0" fontId="4" fillId="0" borderId="0" xfId="0" applyFont="1" applyAlignment="1"/>
    <xf numFmtId="0" fontId="4" fillId="0" borderId="0" xfId="0" applyFont="1" applyAlignment="1">
      <alignment wrapText="1"/>
    </xf>
    <xf numFmtId="0" fontId="5" fillId="0" borderId="0" xfId="0" applyFont="1" applyAlignment="1"/>
    <xf numFmtId="0" fontId="6" fillId="0" borderId="0" xfId="0" applyFont="1"/>
    <xf numFmtId="0" fontId="7" fillId="0" borderId="0" xfId="0" applyFont="1"/>
    <xf numFmtId="0" fontId="8" fillId="0" borderId="0" xfId="0" applyFont="1" applyAlignment="1">
      <alignment wrapText="1" shrinkToFit="1"/>
    </xf>
    <xf numFmtId="0" fontId="0" fillId="0" borderId="0" xfId="0" applyAlignment="1">
      <alignment wrapText="1" shrinkToFit="1"/>
    </xf>
    <xf numFmtId="9" fontId="9" fillId="0" borderId="0" xfId="0" applyNumberFormat="1" applyFont="1"/>
    <xf numFmtId="0" fontId="4" fillId="0" borderId="0" xfId="0" applyFont="1" applyAlignment="1">
      <alignment wrapText="1" shrinkToFit="1"/>
    </xf>
    <xf numFmtId="0" fontId="10" fillId="0" borderId="0" xfId="0" applyFont="1"/>
    <xf numFmtId="0" fontId="10" fillId="0" borderId="0" xfId="0" applyFont="1" applyAlignment="1"/>
    <xf numFmtId="0" fontId="0" fillId="0" borderId="0" xfId="0" applyAlignment="1"/>
    <xf numFmtId="0" fontId="0" fillId="0" borderId="0" xfId="0" applyAlignment="1"/>
    <xf numFmtId="0" fontId="0" fillId="0" borderId="0" xfId="0" applyAlignment="1"/>
    <xf numFmtId="1" fontId="6" fillId="0" borderId="0" xfId="0" applyNumberFormat="1" applyFont="1"/>
    <xf numFmtId="0" fontId="11" fillId="0" borderId="0" xfId="0" applyFont="1" applyAlignment="1"/>
    <xf numFmtId="9" fontId="12" fillId="0" borderId="0" xfId="0" applyNumberFormat="1" applyFont="1" applyAlignment="1"/>
    <xf numFmtId="0" fontId="0" fillId="0" borderId="0" xfId="0" applyAlignment="1"/>
    <xf numFmtId="2" fontId="0" fillId="0" borderId="0" xfId="0" applyNumberFormat="1"/>
    <xf numFmtId="0" fontId="0" fillId="0" borderId="0" xfId="0" applyProtection="1">
      <protection locked="0"/>
    </xf>
    <xf numFmtId="0" fontId="0" fillId="0" borderId="0" xfId="0" applyProtection="1"/>
    <xf numFmtId="22" fontId="0" fillId="0" borderId="0" xfId="0" applyNumberFormat="1" applyProtection="1">
      <protection locked="0"/>
    </xf>
    <xf numFmtId="0" fontId="0" fillId="0" borderId="0" xfId="0" applyAlignment="1" applyProtection="1">
      <alignment wrapText="1"/>
      <protection locked="0"/>
    </xf>
    <xf numFmtId="11" fontId="0" fillId="0" borderId="0" xfId="0" applyNumberFormat="1" applyProtection="1">
      <protection locked="0"/>
    </xf>
    <xf numFmtId="0" fontId="2" fillId="0" borderId="0" xfId="0" applyFont="1" applyProtection="1"/>
    <xf numFmtId="0" fontId="6" fillId="0" borderId="0" xfId="0" applyFont="1" applyProtection="1">
      <protection locked="0"/>
    </xf>
    <xf numFmtId="0" fontId="0" fillId="0" borderId="0" xfId="0" applyAlignment="1"/>
    <xf numFmtId="0" fontId="6" fillId="0" borderId="0" xfId="0" applyNumberFormat="1" applyFont="1" applyProtection="1">
      <protection locked="0"/>
    </xf>
    <xf numFmtId="9" fontId="0" fillId="0" borderId="0" xfId="0" applyNumberFormat="1" applyProtection="1">
      <protection locked="0"/>
    </xf>
    <xf numFmtId="0" fontId="0" fillId="0" borderId="0" xfId="0" applyNumberFormat="1" applyProtection="1">
      <protection locked="0"/>
    </xf>
    <xf numFmtId="11" fontId="0" fillId="0" borderId="0" xfId="0" applyNumberFormat="1" applyAlignment="1" applyProtection="1">
      <alignment wrapText="1"/>
      <protection locked="0"/>
    </xf>
    <xf numFmtId="0" fontId="0" fillId="0" borderId="0" xfId="0" applyAlignment="1"/>
    <xf numFmtId="0" fontId="0" fillId="0" borderId="0" xfId="0" applyAlignment="1"/>
    <xf numFmtId="9" fontId="0" fillId="0" borderId="0" xfId="0" applyNumberFormat="1" applyAlignment="1" applyProtection="1">
      <alignment wrapText="1"/>
      <protection locked="0"/>
    </xf>
    <xf numFmtId="0" fontId="0" fillId="0" borderId="0" xfId="0" applyNumberFormat="1" applyAlignment="1" applyProtection="1">
      <alignment wrapText="1"/>
      <protection locked="0"/>
    </xf>
    <xf numFmtId="0" fontId="4" fillId="0" borderId="0" xfId="0" applyFont="1" applyAlignment="1">
      <alignment wrapText="1" shrinkToFit="1"/>
    </xf>
    <xf numFmtId="0" fontId="0" fillId="0" borderId="0" xfId="0" applyAlignment="1">
      <alignment wrapText="1" shrinkToFit="1"/>
    </xf>
    <xf numFmtId="0" fontId="0" fillId="0" borderId="0" xfId="0" applyAlignment="1"/>
  </cellXfs>
  <cellStyles count="2">
    <cellStyle name="Hyperlink" xfId="1" builtinId="8"/>
    <cellStyle name="Normal" xfId="0" builtinId="0"/>
  </cellStyles>
  <dxfs count="0"/>
  <tableStyles count="0" defaultTableStyle="TableStyleMedium9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295275</xdr:colOff>
      <xdr:row>4</xdr:row>
      <xdr:rowOff>219075</xdr:rowOff>
    </xdr:from>
    <xdr:to>
      <xdr:col>0</xdr:col>
      <xdr:colOff>1457325</xdr:colOff>
      <xdr:row>4</xdr:row>
      <xdr:rowOff>733425</xdr:rowOff>
    </xdr:to>
    <xdr:sp macro="[0]!_xludf.sort" textlink="">
      <xdr:nvSpPr>
        <xdr:cNvPr id="3" name="Bevel 2"/>
        <xdr:cNvSpPr/>
      </xdr:nvSpPr>
      <xdr:spPr>
        <a:xfrm>
          <a:off x="295275" y="409575"/>
          <a:ext cx="1162050" cy="514350"/>
        </a:xfrm>
        <a:prstGeom prst="bevel">
          <a:avLst/>
        </a:prstGeom>
        <a:scene3d>
          <a:camera prst="orthographicFront"/>
          <a:lightRig rig="threePt" dir="t"/>
        </a:scene3d>
        <a:sp3d prstMaterial="translucentPowder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800" b="1"/>
            <a:t>SORT</a:t>
          </a:r>
          <a:endParaRPr lang="en-US" sz="11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47626</xdr:colOff>
      <xdr:row>0</xdr:row>
      <xdr:rowOff>123825</xdr:rowOff>
    </xdr:from>
    <xdr:to>
      <xdr:col>2</xdr:col>
      <xdr:colOff>276225</xdr:colOff>
      <xdr:row>0</xdr:row>
      <xdr:rowOff>600075</xdr:rowOff>
    </xdr:to>
    <xdr:sp macro="[0]!prnt" textlink="">
      <xdr:nvSpPr>
        <xdr:cNvPr id="3" name="bprint" hidden="1"/>
        <xdr:cNvSpPr/>
      </xdr:nvSpPr>
      <xdr:spPr>
        <a:xfrm>
          <a:off x="47626" y="123825"/>
          <a:ext cx="1838324" cy="476250"/>
        </a:xfrm>
        <a:prstGeom prst="bevel">
          <a:avLst/>
        </a:prstGeom>
        <a:scene3d>
          <a:camera prst="orthographicFront"/>
          <a:lightRig rig="threePt" dir="t"/>
        </a:scene3d>
        <a:sp3d prstMaterial="translucentPowder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800" b="1"/>
            <a:t>PRINT</a:t>
          </a:r>
          <a:r>
            <a:rPr lang="en-US" sz="1800" b="1" baseline="0"/>
            <a:t> REPORTS</a:t>
          </a:r>
          <a:endParaRPr lang="en-US" sz="1100" b="1"/>
        </a:p>
      </xdr:txBody>
    </xdr:sp>
    <xdr:clientData/>
  </xdr:twoCellAnchor>
  <xdr:twoCellAnchor>
    <xdr:from>
      <xdr:col>2</xdr:col>
      <xdr:colOff>333376</xdr:colOff>
      <xdr:row>0</xdr:row>
      <xdr:rowOff>123825</xdr:rowOff>
    </xdr:from>
    <xdr:to>
      <xdr:col>11</xdr:col>
      <xdr:colOff>866775</xdr:colOff>
      <xdr:row>0</xdr:row>
      <xdr:rowOff>600075</xdr:rowOff>
    </xdr:to>
    <xdr:sp macro="[0]!showanalysispane" textlink="">
      <xdr:nvSpPr>
        <xdr:cNvPr id="4" name="banalysis" hidden="1"/>
        <xdr:cNvSpPr/>
      </xdr:nvSpPr>
      <xdr:spPr>
        <a:xfrm>
          <a:off x="1943101" y="123825"/>
          <a:ext cx="1838324" cy="476250"/>
        </a:xfrm>
        <a:prstGeom prst="bevel">
          <a:avLst/>
        </a:prstGeom>
        <a:scene3d>
          <a:camera prst="orthographicFront"/>
          <a:lightRig rig="threePt" dir="t"/>
        </a:scene3d>
        <a:sp3d prstMaterial="translucentPowder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800" b="1"/>
            <a:t>ANALYSIS</a:t>
          </a:r>
          <a:endParaRPr lang="en-US" sz="1100" b="1"/>
        </a:p>
      </xdr:txBody>
    </xdr:sp>
    <xdr:clientData/>
  </xdr:twoCellAnchor>
  <xdr:twoCellAnchor>
    <xdr:from>
      <xdr:col>0</xdr:col>
      <xdr:colOff>657225</xdr:colOff>
      <xdr:row>0</xdr:row>
      <xdr:rowOff>95250</xdr:rowOff>
    </xdr:from>
    <xdr:to>
      <xdr:col>11</xdr:col>
      <xdr:colOff>314325</xdr:colOff>
      <xdr:row>0</xdr:row>
      <xdr:rowOff>571500</xdr:rowOff>
    </xdr:to>
    <xdr:sp macro="[0]!assignpointvalues" textlink="">
      <xdr:nvSpPr>
        <xdr:cNvPr id="5" name="bpoints"/>
        <xdr:cNvSpPr/>
      </xdr:nvSpPr>
      <xdr:spPr>
        <a:xfrm>
          <a:off x="657225" y="95250"/>
          <a:ext cx="2571750" cy="476250"/>
        </a:xfrm>
        <a:prstGeom prst="bevel">
          <a:avLst/>
        </a:prstGeom>
        <a:scene3d>
          <a:camera prst="orthographicFront"/>
          <a:lightRig rig="threePt" dir="t"/>
        </a:scene3d>
        <a:sp3d prstMaterial="translucentPowder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800" b="1"/>
            <a:t>ASSIGN</a:t>
          </a:r>
          <a:r>
            <a:rPr lang="en-US" sz="1800" b="1" baseline="0"/>
            <a:t> POINT VALUES</a:t>
          </a:r>
          <a:endParaRPr lang="en-US" sz="1100" b="1"/>
        </a:p>
      </xdr:txBody>
    </xdr:sp>
    <xdr:clientData/>
  </xdr:twoCellAnchor>
  <xdr:twoCellAnchor>
    <xdr:from>
      <xdr:col>4</xdr:col>
      <xdr:colOff>0</xdr:colOff>
      <xdr:row>1</xdr:row>
      <xdr:rowOff>0</xdr:rowOff>
    </xdr:from>
    <xdr:to>
      <xdr:col>11</xdr:col>
      <xdr:colOff>876300</xdr:colOff>
      <xdr:row>3</xdr:row>
      <xdr:rowOff>19050</xdr:rowOff>
    </xdr:to>
    <xdr:sp macro="[0]!clearQUESTIONpoints" textlink="">
      <xdr:nvSpPr>
        <xdr:cNvPr id="6" name="banalysis"/>
        <xdr:cNvSpPr/>
      </xdr:nvSpPr>
      <xdr:spPr>
        <a:xfrm>
          <a:off x="2914650" y="838200"/>
          <a:ext cx="876300" cy="209550"/>
        </a:xfrm>
        <a:prstGeom prst="bevel">
          <a:avLst/>
        </a:prstGeom>
        <a:scene3d>
          <a:camera prst="orthographicFront"/>
          <a:lightRig rig="threePt" dir="t"/>
        </a:scene3d>
        <a:sp3d prstMaterial="translucentPowder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200" b="1"/>
            <a:t>CLEAR</a:t>
          </a:r>
          <a:endParaRPr lang="en-US" sz="1100" b="1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1485900</xdr:colOff>
      <xdr:row>0</xdr:row>
      <xdr:rowOff>123825</xdr:rowOff>
    </xdr:from>
    <xdr:to>
      <xdr:col>2</xdr:col>
      <xdr:colOff>3324226</xdr:colOff>
      <xdr:row>2</xdr:row>
      <xdr:rowOff>180975</xdr:rowOff>
    </xdr:to>
    <xdr:sp macro="[0]!prnt" textlink="">
      <xdr:nvSpPr>
        <xdr:cNvPr id="4" name="Bevel 3"/>
        <xdr:cNvSpPr/>
      </xdr:nvSpPr>
      <xdr:spPr>
        <a:xfrm>
          <a:off x="2705100" y="123825"/>
          <a:ext cx="1838326" cy="609600"/>
        </a:xfrm>
        <a:prstGeom prst="bevel">
          <a:avLst/>
        </a:prstGeom>
        <a:scene3d>
          <a:camera prst="orthographicFront"/>
          <a:lightRig rig="threePt" dir="t"/>
        </a:scene3d>
        <a:sp3d prstMaterial="translucentPowder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800" b="1"/>
            <a:t>PRINT</a:t>
          </a:r>
          <a:r>
            <a:rPr lang="en-US" sz="1800" b="1" baseline="0"/>
            <a:t> REPORTS</a:t>
          </a:r>
          <a:endParaRPr lang="en-US" sz="1100" b="1"/>
        </a:p>
      </xdr:txBody>
    </xdr:sp>
    <xdr:clientData/>
  </xdr:twoCellAnchor>
  <xdr:twoCellAnchor>
    <xdr:from>
      <xdr:col>2</xdr:col>
      <xdr:colOff>3695700</xdr:colOff>
      <xdr:row>0</xdr:row>
      <xdr:rowOff>123825</xdr:rowOff>
    </xdr:from>
    <xdr:to>
      <xdr:col>2</xdr:col>
      <xdr:colOff>5534026</xdr:colOff>
      <xdr:row>2</xdr:row>
      <xdr:rowOff>180975</xdr:rowOff>
    </xdr:to>
    <xdr:sp macro="[0]!showanalysispane" textlink="">
      <xdr:nvSpPr>
        <xdr:cNvPr id="3" name="Bevel 2"/>
        <xdr:cNvSpPr/>
      </xdr:nvSpPr>
      <xdr:spPr>
        <a:xfrm>
          <a:off x="4914900" y="123825"/>
          <a:ext cx="1838326" cy="609600"/>
        </a:xfrm>
        <a:prstGeom prst="bevel">
          <a:avLst/>
        </a:prstGeom>
        <a:scene3d>
          <a:camera prst="orthographicFront"/>
          <a:lightRig rig="threePt" dir="t"/>
        </a:scene3d>
        <a:sp3d prstMaterial="translucentPowder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800" b="1"/>
            <a:t>ANALYSIS</a:t>
          </a:r>
          <a:endParaRPr lang="en-US" sz="1100" b="1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4"/>
  <dimension ref="A1:BD52"/>
  <sheetViews>
    <sheetView topLeftCell="Z1" workbookViewId="0">
      <selection activeCell="AD2" sqref="AD2"/>
    </sheetView>
  </sheetViews>
  <sheetFormatPr defaultColWidth="26.85546875" defaultRowHeight="15"/>
  <sheetData>
    <row r="1" spans="1:56" s="5" customFormat="1">
      <c r="A1" s="5" t="s">
        <v>9</v>
      </c>
      <c r="B1" s="5" t="s">
        <v>3</v>
      </c>
      <c r="C1" s="5" t="s">
        <v>4</v>
      </c>
      <c r="D1" s="5" t="s">
        <v>5</v>
      </c>
      <c r="E1" s="5" t="s">
        <v>6</v>
      </c>
      <c r="F1" s="5" t="s">
        <v>7</v>
      </c>
      <c r="H1" s="5" t="s">
        <v>8</v>
      </c>
    </row>
    <row r="2" spans="1:56" s="3" customFormat="1" ht="66" customHeight="1">
      <c r="A2" s="3" t="s">
        <v>10</v>
      </c>
      <c r="B2" s="3" t="s">
        <v>83</v>
      </c>
      <c r="C2" s="3" t="s">
        <v>84</v>
      </c>
      <c r="D2" s="3" t="s">
        <v>85</v>
      </c>
      <c r="E2" s="3" t="s">
        <v>86</v>
      </c>
      <c r="F2" s="3" t="s">
        <v>87</v>
      </c>
      <c r="H2" s="3" t="s">
        <v>88</v>
      </c>
      <c r="J2" s="3" t="s">
        <v>89</v>
      </c>
      <c r="L2" s="3" t="s">
        <v>90</v>
      </c>
      <c r="N2" s="3" t="s">
        <v>91</v>
      </c>
      <c r="P2" s="3" t="s">
        <v>92</v>
      </c>
      <c r="R2" s="3" t="s">
        <v>93</v>
      </c>
      <c r="T2" s="3" t="s">
        <v>94</v>
      </c>
      <c r="V2" s="3" t="s">
        <v>95</v>
      </c>
      <c r="X2" s="3" t="s">
        <v>96</v>
      </c>
      <c r="Z2" s="3" t="s">
        <v>97</v>
      </c>
      <c r="AB2" s="3" t="s">
        <v>98</v>
      </c>
      <c r="AD2" s="3" t="s">
        <v>98</v>
      </c>
      <c r="AF2" s="3" t="s">
        <v>98</v>
      </c>
      <c r="AH2" s="3" t="s">
        <v>99</v>
      </c>
      <c r="AJ2" s="3" t="s">
        <v>100</v>
      </c>
      <c r="AL2" s="3" t="s">
        <v>101</v>
      </c>
      <c r="AN2" s="3" t="s">
        <v>102</v>
      </c>
      <c r="AP2" s="3" t="s">
        <v>103</v>
      </c>
      <c r="AR2" s="3" t="s">
        <v>104</v>
      </c>
      <c r="AT2" s="3" t="s">
        <v>105</v>
      </c>
      <c r="AV2" s="3" t="s">
        <v>105</v>
      </c>
      <c r="AX2" s="3" t="s">
        <v>105</v>
      </c>
      <c r="AZ2" s="3" t="s">
        <v>106</v>
      </c>
    </row>
    <row r="3" spans="1:56">
      <c r="A3" s="4">
        <v>41183.431909722225</v>
      </c>
      <c r="B3" t="s">
        <v>107</v>
      </c>
      <c r="C3" t="s">
        <v>82</v>
      </c>
      <c r="D3">
        <v>0</v>
      </c>
      <c r="E3" t="s">
        <v>79</v>
      </c>
      <c r="F3" t="s">
        <v>108</v>
      </c>
      <c r="H3" t="s">
        <v>109</v>
      </c>
      <c r="J3" t="s">
        <v>110</v>
      </c>
      <c r="L3" t="s">
        <v>111</v>
      </c>
      <c r="N3" t="s">
        <v>112</v>
      </c>
      <c r="P3" t="s">
        <v>113</v>
      </c>
      <c r="R3" t="s">
        <v>114</v>
      </c>
      <c r="T3" t="s">
        <v>80</v>
      </c>
      <c r="V3" t="s">
        <v>115</v>
      </c>
      <c r="X3" t="s">
        <v>116</v>
      </c>
      <c r="Z3" t="s">
        <v>117</v>
      </c>
      <c r="AB3">
        <v>4</v>
      </c>
      <c r="AD3">
        <v>-1</v>
      </c>
      <c r="AF3">
        <v>3</v>
      </c>
      <c r="AH3">
        <v>7.6</v>
      </c>
      <c r="AJ3">
        <v>12.2</v>
      </c>
      <c r="AL3">
        <v>54</v>
      </c>
      <c r="AN3" t="s">
        <v>118</v>
      </c>
      <c r="AP3">
        <v>125</v>
      </c>
      <c r="AR3">
        <v>90.1</v>
      </c>
      <c r="AT3">
        <v>-2</v>
      </c>
      <c r="AV3">
        <v>3</v>
      </c>
      <c r="AX3">
        <v>1</v>
      </c>
      <c r="AZ3">
        <v>66.8</v>
      </c>
      <c r="BD3">
        <v>0</v>
      </c>
    </row>
    <row r="4" spans="1:56">
      <c r="A4" s="4">
        <v>41184.389490740738</v>
      </c>
      <c r="B4" t="s">
        <v>119</v>
      </c>
      <c r="C4" t="s">
        <v>120</v>
      </c>
      <c r="D4">
        <v>1667</v>
      </c>
      <c r="E4" t="s">
        <v>79</v>
      </c>
      <c r="F4" t="s">
        <v>108</v>
      </c>
      <c r="H4" t="s">
        <v>109</v>
      </c>
      <c r="J4" t="s">
        <v>110</v>
      </c>
      <c r="L4" t="s">
        <v>111</v>
      </c>
      <c r="N4" t="s">
        <v>112</v>
      </c>
      <c r="P4" t="s">
        <v>113</v>
      </c>
      <c r="R4" t="s">
        <v>114</v>
      </c>
      <c r="T4" t="s">
        <v>80</v>
      </c>
      <c r="V4" t="s">
        <v>115</v>
      </c>
      <c r="X4" t="s">
        <v>116</v>
      </c>
      <c r="Z4" t="s">
        <v>117</v>
      </c>
      <c r="AB4">
        <v>4</v>
      </c>
      <c r="AD4">
        <v>1</v>
      </c>
      <c r="AF4">
        <v>3</v>
      </c>
      <c r="AH4">
        <v>7.6</v>
      </c>
      <c r="AJ4">
        <v>15.1</v>
      </c>
      <c r="AL4">
        <v>53.99</v>
      </c>
      <c r="AN4" t="s">
        <v>118</v>
      </c>
      <c r="AP4">
        <v>125</v>
      </c>
      <c r="AR4">
        <v>90.14</v>
      </c>
      <c r="AT4">
        <v>-2</v>
      </c>
      <c r="AV4">
        <v>-3</v>
      </c>
      <c r="AX4">
        <v>-5</v>
      </c>
      <c r="AZ4">
        <v>23.2</v>
      </c>
    </row>
    <row r="5" spans="1:56">
      <c r="A5" s="4">
        <v>41184.391863425924</v>
      </c>
      <c r="B5" t="s">
        <v>121</v>
      </c>
      <c r="C5" t="s">
        <v>122</v>
      </c>
      <c r="D5">
        <v>1662</v>
      </c>
      <c r="E5" t="s">
        <v>79</v>
      </c>
      <c r="F5" t="s">
        <v>108</v>
      </c>
      <c r="H5" t="s">
        <v>109</v>
      </c>
      <c r="J5" t="s">
        <v>110</v>
      </c>
      <c r="L5" t="s">
        <v>111</v>
      </c>
      <c r="N5" t="s">
        <v>112</v>
      </c>
      <c r="P5" t="s">
        <v>113</v>
      </c>
      <c r="R5" t="s">
        <v>114</v>
      </c>
      <c r="T5" t="s">
        <v>80</v>
      </c>
      <c r="V5" t="s">
        <v>115</v>
      </c>
      <c r="X5" t="s">
        <v>116</v>
      </c>
      <c r="Z5" t="s">
        <v>117</v>
      </c>
      <c r="AB5">
        <v>4</v>
      </c>
      <c r="AD5">
        <v>-1</v>
      </c>
      <c r="AF5">
        <v>3</v>
      </c>
      <c r="AH5">
        <v>7.6</v>
      </c>
      <c r="AJ5">
        <v>15.09</v>
      </c>
      <c r="AL5">
        <v>54</v>
      </c>
      <c r="AN5" t="s">
        <v>118</v>
      </c>
      <c r="AP5">
        <v>125</v>
      </c>
      <c r="AR5">
        <v>90.1</v>
      </c>
      <c r="AT5">
        <v>-2</v>
      </c>
      <c r="AV5">
        <v>3</v>
      </c>
      <c r="AX5">
        <v>1</v>
      </c>
      <c r="AZ5">
        <v>23</v>
      </c>
    </row>
    <row r="6" spans="1:56">
      <c r="A6" s="4">
        <v>41184.392881944441</v>
      </c>
      <c r="B6" t="s">
        <v>123</v>
      </c>
      <c r="C6" t="s">
        <v>124</v>
      </c>
      <c r="D6">
        <v>1669</v>
      </c>
      <c r="E6" t="s">
        <v>79</v>
      </c>
      <c r="F6" t="s">
        <v>125</v>
      </c>
      <c r="H6" t="s">
        <v>109</v>
      </c>
      <c r="J6" t="s">
        <v>110</v>
      </c>
      <c r="L6" t="s">
        <v>111</v>
      </c>
      <c r="N6" t="s">
        <v>112</v>
      </c>
      <c r="P6" t="s">
        <v>113</v>
      </c>
      <c r="R6">
        <v>290</v>
      </c>
      <c r="T6" t="s">
        <v>80</v>
      </c>
      <c r="V6" t="s">
        <v>115</v>
      </c>
      <c r="X6" t="s">
        <v>116</v>
      </c>
      <c r="Z6" t="s">
        <v>126</v>
      </c>
      <c r="AB6">
        <v>4</v>
      </c>
      <c r="AD6">
        <v>-1</v>
      </c>
      <c r="AF6">
        <v>3</v>
      </c>
      <c r="AH6">
        <v>7.6</v>
      </c>
      <c r="AJ6">
        <v>15.1</v>
      </c>
      <c r="AL6">
        <v>54</v>
      </c>
      <c r="AN6" t="s">
        <v>118</v>
      </c>
      <c r="AP6">
        <v>125</v>
      </c>
      <c r="AR6">
        <v>90.1</v>
      </c>
      <c r="AT6">
        <v>-2</v>
      </c>
      <c r="AV6">
        <v>3</v>
      </c>
      <c r="AX6">
        <v>1</v>
      </c>
      <c r="AZ6">
        <v>23.2</v>
      </c>
    </row>
    <row r="7" spans="1:56">
      <c r="A7" s="4">
        <v>41184.392893518518</v>
      </c>
      <c r="B7" t="s">
        <v>127</v>
      </c>
      <c r="C7" t="s">
        <v>128</v>
      </c>
      <c r="D7">
        <v>1857</v>
      </c>
      <c r="E7" t="s">
        <v>79</v>
      </c>
      <c r="F7" t="s">
        <v>108</v>
      </c>
      <c r="H7" t="s">
        <v>109</v>
      </c>
      <c r="J7" t="s">
        <v>110</v>
      </c>
      <c r="L7" t="s">
        <v>111</v>
      </c>
      <c r="N7" t="s">
        <v>112</v>
      </c>
      <c r="P7" t="s">
        <v>113</v>
      </c>
      <c r="R7" t="s">
        <v>114</v>
      </c>
      <c r="T7" t="s">
        <v>80</v>
      </c>
      <c r="V7" t="s">
        <v>115</v>
      </c>
      <c r="X7" t="s">
        <v>116</v>
      </c>
      <c r="Z7" t="s">
        <v>117</v>
      </c>
      <c r="AB7">
        <v>4</v>
      </c>
      <c r="AD7">
        <v>-1</v>
      </c>
      <c r="AF7">
        <v>3</v>
      </c>
      <c r="AH7">
        <v>7.6</v>
      </c>
      <c r="AJ7">
        <v>15.1</v>
      </c>
      <c r="AL7">
        <v>54</v>
      </c>
      <c r="AN7" t="s">
        <v>118</v>
      </c>
      <c r="AP7">
        <v>125</v>
      </c>
      <c r="AR7">
        <v>90.1</v>
      </c>
      <c r="AT7">
        <v>-2</v>
      </c>
      <c r="AV7">
        <v>3</v>
      </c>
      <c r="AX7">
        <v>1</v>
      </c>
      <c r="AZ7">
        <v>23</v>
      </c>
    </row>
    <row r="8" spans="1:56">
      <c r="A8" s="4">
        <v>41184.392928240741</v>
      </c>
      <c r="B8" t="s">
        <v>129</v>
      </c>
      <c r="C8" t="s">
        <v>130</v>
      </c>
      <c r="D8">
        <v>1679</v>
      </c>
      <c r="E8" t="s">
        <v>79</v>
      </c>
      <c r="F8" t="s">
        <v>108</v>
      </c>
      <c r="H8" t="s">
        <v>109</v>
      </c>
      <c r="J8" t="s">
        <v>110</v>
      </c>
      <c r="L8" t="s">
        <v>111</v>
      </c>
      <c r="N8" t="s">
        <v>112</v>
      </c>
      <c r="P8" t="s">
        <v>113</v>
      </c>
      <c r="R8" t="s">
        <v>114</v>
      </c>
      <c r="T8" t="s">
        <v>80</v>
      </c>
      <c r="V8" t="s">
        <v>115</v>
      </c>
      <c r="X8" t="s">
        <v>116</v>
      </c>
      <c r="Z8" t="s">
        <v>117</v>
      </c>
      <c r="AB8">
        <v>4</v>
      </c>
      <c r="AD8">
        <v>-1</v>
      </c>
      <c r="AF8">
        <v>3</v>
      </c>
      <c r="AH8">
        <v>7.6</v>
      </c>
      <c r="AJ8">
        <v>15.1</v>
      </c>
      <c r="AL8">
        <v>54</v>
      </c>
      <c r="AN8" t="s">
        <v>118</v>
      </c>
      <c r="AP8">
        <v>125</v>
      </c>
      <c r="AR8">
        <v>90.1</v>
      </c>
      <c r="AT8">
        <v>-2</v>
      </c>
      <c r="AV8">
        <v>3</v>
      </c>
      <c r="AX8">
        <v>1</v>
      </c>
      <c r="AZ8">
        <v>23.2</v>
      </c>
    </row>
    <row r="9" spans="1:56">
      <c r="A9" s="4">
        <v>41184.393159722225</v>
      </c>
      <c r="B9" t="s">
        <v>131</v>
      </c>
      <c r="C9" t="s">
        <v>132</v>
      </c>
      <c r="D9">
        <v>1690</v>
      </c>
      <c r="E9" t="s">
        <v>79</v>
      </c>
      <c r="F9" t="s">
        <v>125</v>
      </c>
      <c r="H9" t="s">
        <v>109</v>
      </c>
      <c r="J9" t="s">
        <v>110</v>
      </c>
      <c r="L9" t="s">
        <v>111</v>
      </c>
      <c r="N9" t="s">
        <v>112</v>
      </c>
      <c r="P9" t="s">
        <v>113</v>
      </c>
      <c r="R9" t="s">
        <v>114</v>
      </c>
      <c r="T9" t="s">
        <v>80</v>
      </c>
      <c r="V9" t="s">
        <v>115</v>
      </c>
      <c r="X9" t="s">
        <v>116</v>
      </c>
      <c r="Z9" t="s">
        <v>117</v>
      </c>
      <c r="AB9">
        <v>4</v>
      </c>
      <c r="AD9">
        <v>-1</v>
      </c>
      <c r="AF9">
        <v>5</v>
      </c>
      <c r="AH9">
        <v>7.6</v>
      </c>
      <c r="AJ9">
        <v>13.66</v>
      </c>
      <c r="AL9">
        <v>-84</v>
      </c>
      <c r="AN9" t="s">
        <v>118</v>
      </c>
      <c r="AP9">
        <v>125</v>
      </c>
      <c r="AR9">
        <v>90.1</v>
      </c>
      <c r="AT9">
        <v>-2</v>
      </c>
      <c r="AV9">
        <v>3</v>
      </c>
      <c r="AX9">
        <v>-5</v>
      </c>
      <c r="AZ9">
        <v>23</v>
      </c>
    </row>
    <row r="10" spans="1:56">
      <c r="A10" s="4">
        <v>41184.393333333333</v>
      </c>
      <c r="B10" t="s">
        <v>133</v>
      </c>
      <c r="C10" t="s">
        <v>134</v>
      </c>
      <c r="D10">
        <v>1705</v>
      </c>
      <c r="E10" t="s">
        <v>79</v>
      </c>
      <c r="F10" t="s">
        <v>108</v>
      </c>
      <c r="H10" t="s">
        <v>109</v>
      </c>
      <c r="J10" t="s">
        <v>110</v>
      </c>
      <c r="L10" t="s">
        <v>111</v>
      </c>
      <c r="N10" t="s">
        <v>112</v>
      </c>
      <c r="P10" t="s">
        <v>113</v>
      </c>
      <c r="R10" t="s">
        <v>114</v>
      </c>
      <c r="T10" t="s">
        <v>80</v>
      </c>
      <c r="V10" t="s">
        <v>115</v>
      </c>
      <c r="X10" t="s">
        <v>116</v>
      </c>
      <c r="Z10" t="s">
        <v>117</v>
      </c>
      <c r="AB10">
        <v>4</v>
      </c>
      <c r="AD10">
        <v>-1</v>
      </c>
      <c r="AF10">
        <v>5</v>
      </c>
      <c r="AH10">
        <v>7.6</v>
      </c>
      <c r="AJ10">
        <v>15</v>
      </c>
      <c r="AL10">
        <v>54</v>
      </c>
      <c r="AN10" t="s">
        <v>118</v>
      </c>
      <c r="AP10">
        <v>125</v>
      </c>
      <c r="AR10">
        <v>90.13</v>
      </c>
      <c r="AT10">
        <v>-2</v>
      </c>
      <c r="AV10">
        <v>3</v>
      </c>
      <c r="AX10">
        <v>-5</v>
      </c>
      <c r="AZ10">
        <v>23</v>
      </c>
    </row>
    <row r="11" spans="1:56">
      <c r="A11" s="4">
        <v>41184.393379629626</v>
      </c>
      <c r="B11" t="s">
        <v>135</v>
      </c>
      <c r="C11" t="s">
        <v>136</v>
      </c>
      <c r="D11">
        <v>1659</v>
      </c>
      <c r="E11" t="s">
        <v>79</v>
      </c>
      <c r="F11" t="s">
        <v>108</v>
      </c>
      <c r="H11" t="s">
        <v>109</v>
      </c>
      <c r="J11" t="s">
        <v>110</v>
      </c>
      <c r="L11" t="s">
        <v>111</v>
      </c>
      <c r="N11" t="s">
        <v>112</v>
      </c>
      <c r="P11" t="s">
        <v>113</v>
      </c>
      <c r="R11" t="s">
        <v>114</v>
      </c>
      <c r="T11" t="s">
        <v>80</v>
      </c>
      <c r="V11" t="s">
        <v>115</v>
      </c>
      <c r="X11" t="s">
        <v>116</v>
      </c>
      <c r="Z11" t="s">
        <v>117</v>
      </c>
      <c r="AB11">
        <v>4</v>
      </c>
      <c r="AD11">
        <v>-1</v>
      </c>
      <c r="AF11">
        <v>5</v>
      </c>
      <c r="AH11">
        <v>7.6</v>
      </c>
      <c r="AJ11">
        <v>15.2</v>
      </c>
      <c r="AL11">
        <v>54</v>
      </c>
      <c r="AN11" t="s">
        <v>118</v>
      </c>
      <c r="AP11">
        <v>125</v>
      </c>
      <c r="AR11">
        <v>90.13</v>
      </c>
      <c r="AT11">
        <v>-2</v>
      </c>
      <c r="AV11">
        <v>3</v>
      </c>
      <c r="AX11">
        <v>-5</v>
      </c>
      <c r="AZ11">
        <v>23</v>
      </c>
    </row>
    <row r="12" spans="1:56">
      <c r="A12" s="4">
        <v>41184.393738425926</v>
      </c>
      <c r="B12" t="s">
        <v>137</v>
      </c>
      <c r="C12" t="s">
        <v>138</v>
      </c>
      <c r="D12">
        <v>1658</v>
      </c>
      <c r="E12" t="s">
        <v>79</v>
      </c>
      <c r="F12" t="s">
        <v>108</v>
      </c>
      <c r="H12" t="s">
        <v>109</v>
      </c>
      <c r="J12" t="s">
        <v>110</v>
      </c>
      <c r="L12" t="s">
        <v>111</v>
      </c>
      <c r="N12" t="s">
        <v>112</v>
      </c>
      <c r="P12" t="s">
        <v>113</v>
      </c>
      <c r="R12" t="s">
        <v>114</v>
      </c>
      <c r="T12" t="s">
        <v>80</v>
      </c>
      <c r="V12" t="s">
        <v>115</v>
      </c>
      <c r="X12" t="s">
        <v>116</v>
      </c>
      <c r="Z12" t="s">
        <v>117</v>
      </c>
      <c r="AB12">
        <v>4</v>
      </c>
      <c r="AD12">
        <v>-1</v>
      </c>
      <c r="AF12">
        <v>5</v>
      </c>
      <c r="AH12">
        <v>7.6</v>
      </c>
      <c r="AJ12">
        <v>15.1</v>
      </c>
      <c r="AL12">
        <v>54</v>
      </c>
      <c r="AN12" t="s">
        <v>118</v>
      </c>
      <c r="AP12">
        <v>125</v>
      </c>
      <c r="AR12">
        <v>90.1</v>
      </c>
      <c r="AT12">
        <v>-2</v>
      </c>
      <c r="AV12">
        <v>3</v>
      </c>
      <c r="AX12">
        <v>-5</v>
      </c>
      <c r="AZ12">
        <v>23.2</v>
      </c>
    </row>
    <row r="13" spans="1:56">
      <c r="A13" s="4">
        <v>41184.393877314818</v>
      </c>
      <c r="B13" t="s">
        <v>139</v>
      </c>
      <c r="C13" t="s">
        <v>140</v>
      </c>
      <c r="D13">
        <v>2409</v>
      </c>
      <c r="E13" t="s">
        <v>79</v>
      </c>
      <c r="F13" t="s">
        <v>108</v>
      </c>
      <c r="H13" t="s">
        <v>109</v>
      </c>
      <c r="J13" t="s">
        <v>110</v>
      </c>
      <c r="L13" t="s">
        <v>111</v>
      </c>
      <c r="N13" t="s">
        <v>141</v>
      </c>
      <c r="P13" t="s">
        <v>113</v>
      </c>
      <c r="R13" t="s">
        <v>114</v>
      </c>
      <c r="T13" t="s">
        <v>80</v>
      </c>
      <c r="V13" t="s">
        <v>142</v>
      </c>
      <c r="X13" t="s">
        <v>116</v>
      </c>
      <c r="Z13" t="s">
        <v>117</v>
      </c>
      <c r="AB13">
        <v>4</v>
      </c>
      <c r="AD13">
        <v>-1</v>
      </c>
      <c r="AF13">
        <v>5</v>
      </c>
      <c r="AH13">
        <v>7.6</v>
      </c>
      <c r="AJ13">
        <v>15.1</v>
      </c>
      <c r="AL13">
        <v>54</v>
      </c>
      <c r="AN13" t="s">
        <v>118</v>
      </c>
      <c r="AP13">
        <v>125</v>
      </c>
      <c r="AR13">
        <v>90.1</v>
      </c>
      <c r="AT13">
        <v>-2</v>
      </c>
      <c r="AV13">
        <v>3</v>
      </c>
      <c r="AX13">
        <v>-5</v>
      </c>
      <c r="AZ13">
        <v>23</v>
      </c>
    </row>
    <row r="14" spans="1:56">
      <c r="A14" s="4">
        <v>41184.393912037034</v>
      </c>
      <c r="B14" t="s">
        <v>143</v>
      </c>
      <c r="C14" t="s">
        <v>173</v>
      </c>
      <c r="D14">
        <v>1631</v>
      </c>
      <c r="E14" t="s">
        <v>79</v>
      </c>
      <c r="F14" t="s">
        <v>108</v>
      </c>
      <c r="H14" t="s">
        <v>109</v>
      </c>
      <c r="J14" t="s">
        <v>110</v>
      </c>
      <c r="L14" t="s">
        <v>111</v>
      </c>
      <c r="N14" t="s">
        <v>112</v>
      </c>
      <c r="P14" t="s">
        <v>113</v>
      </c>
      <c r="R14" t="s">
        <v>114</v>
      </c>
      <c r="T14" t="s">
        <v>80</v>
      </c>
      <c r="V14" t="s">
        <v>115</v>
      </c>
      <c r="X14" t="s">
        <v>116</v>
      </c>
      <c r="Z14" t="s">
        <v>117</v>
      </c>
      <c r="AB14">
        <v>4</v>
      </c>
      <c r="AD14">
        <v>-1</v>
      </c>
      <c r="AF14">
        <v>5</v>
      </c>
      <c r="AH14">
        <v>7.62</v>
      </c>
      <c r="AJ14">
        <v>15.13</v>
      </c>
      <c r="AL14">
        <v>54</v>
      </c>
      <c r="AN14" t="s">
        <v>118</v>
      </c>
      <c r="AP14">
        <v>125</v>
      </c>
      <c r="AR14">
        <v>90.14</v>
      </c>
      <c r="AT14">
        <v>-2</v>
      </c>
      <c r="AV14">
        <v>3</v>
      </c>
      <c r="AX14">
        <v>-5</v>
      </c>
      <c r="AZ14">
        <v>23.2</v>
      </c>
    </row>
    <row r="15" spans="1:56">
      <c r="A15" s="4">
        <v>41184.394131944442</v>
      </c>
      <c r="B15" t="s">
        <v>144</v>
      </c>
      <c r="C15" t="s">
        <v>145</v>
      </c>
      <c r="D15">
        <v>3987</v>
      </c>
      <c r="E15" t="s">
        <v>79</v>
      </c>
      <c r="F15" t="s">
        <v>108</v>
      </c>
      <c r="H15" t="s">
        <v>109</v>
      </c>
      <c r="J15" t="s">
        <v>110</v>
      </c>
      <c r="L15" t="s">
        <v>111</v>
      </c>
      <c r="N15" t="s">
        <v>112</v>
      </c>
      <c r="P15" t="s">
        <v>113</v>
      </c>
      <c r="R15" t="s">
        <v>114</v>
      </c>
      <c r="T15" t="s">
        <v>80</v>
      </c>
      <c r="V15" t="s">
        <v>115</v>
      </c>
      <c r="X15" t="s">
        <v>146</v>
      </c>
      <c r="Z15" t="s">
        <v>117</v>
      </c>
      <c r="AB15">
        <v>4</v>
      </c>
      <c r="AD15">
        <v>-1</v>
      </c>
      <c r="AF15">
        <v>3</v>
      </c>
      <c r="AH15">
        <v>7.6</v>
      </c>
      <c r="AJ15">
        <v>15.1</v>
      </c>
      <c r="AL15">
        <v>53.99</v>
      </c>
      <c r="AN15" t="s">
        <v>118</v>
      </c>
      <c r="AP15">
        <v>125</v>
      </c>
      <c r="AR15">
        <v>90.1</v>
      </c>
      <c r="AT15">
        <v>-2</v>
      </c>
      <c r="AV15">
        <v>3</v>
      </c>
      <c r="AX15">
        <v>5</v>
      </c>
      <c r="AZ15">
        <v>23</v>
      </c>
    </row>
    <row r="16" spans="1:56">
      <c r="A16" s="4">
        <v>41184.394537037035</v>
      </c>
      <c r="B16" t="s">
        <v>147</v>
      </c>
      <c r="C16" t="s">
        <v>148</v>
      </c>
      <c r="D16">
        <v>1664</v>
      </c>
      <c r="E16" t="s">
        <v>79</v>
      </c>
      <c r="F16" t="s">
        <v>108</v>
      </c>
      <c r="H16" t="s">
        <v>109</v>
      </c>
      <c r="J16" t="s">
        <v>110</v>
      </c>
      <c r="L16" t="s">
        <v>111</v>
      </c>
      <c r="N16" t="s">
        <v>141</v>
      </c>
      <c r="P16" t="s">
        <v>113</v>
      </c>
      <c r="R16" t="s">
        <v>114</v>
      </c>
      <c r="T16" t="s">
        <v>80</v>
      </c>
      <c r="V16" t="s">
        <v>115</v>
      </c>
      <c r="X16" t="s">
        <v>116</v>
      </c>
      <c r="Z16" t="s">
        <v>117</v>
      </c>
      <c r="AB16">
        <v>4</v>
      </c>
      <c r="AD16">
        <v>-1</v>
      </c>
      <c r="AF16">
        <v>3</v>
      </c>
      <c r="AH16">
        <v>7.6</v>
      </c>
      <c r="AJ16">
        <v>15.2</v>
      </c>
      <c r="AL16">
        <v>54</v>
      </c>
      <c r="AN16" t="s">
        <v>118</v>
      </c>
      <c r="AP16">
        <v>125</v>
      </c>
      <c r="AR16">
        <v>90.14</v>
      </c>
      <c r="AT16">
        <v>-2</v>
      </c>
      <c r="AV16">
        <v>3</v>
      </c>
      <c r="AX16">
        <v>1</v>
      </c>
      <c r="AZ16">
        <v>23.2</v>
      </c>
    </row>
    <row r="17" spans="1:52">
      <c r="A17" s="4">
        <v>41184.394780092596</v>
      </c>
      <c r="B17" t="s">
        <v>149</v>
      </c>
      <c r="C17" t="s">
        <v>150</v>
      </c>
      <c r="D17">
        <v>1847</v>
      </c>
      <c r="E17" t="s">
        <v>79</v>
      </c>
      <c r="F17" t="s">
        <v>108</v>
      </c>
      <c r="H17" t="s">
        <v>109</v>
      </c>
      <c r="J17" t="s">
        <v>110</v>
      </c>
      <c r="L17" t="s">
        <v>111</v>
      </c>
      <c r="N17" t="s">
        <v>112</v>
      </c>
      <c r="P17" t="s">
        <v>113</v>
      </c>
      <c r="R17" t="s">
        <v>114</v>
      </c>
      <c r="T17" t="s">
        <v>80</v>
      </c>
      <c r="V17" t="s">
        <v>115</v>
      </c>
      <c r="X17" t="s">
        <v>116</v>
      </c>
      <c r="Z17" t="s">
        <v>151</v>
      </c>
      <c r="AB17">
        <v>4</v>
      </c>
      <c r="AD17">
        <v>-1</v>
      </c>
      <c r="AF17">
        <v>5</v>
      </c>
      <c r="AH17">
        <v>7.6</v>
      </c>
      <c r="AJ17">
        <v>15</v>
      </c>
      <c r="AL17">
        <v>54</v>
      </c>
      <c r="AN17" t="s">
        <v>118</v>
      </c>
      <c r="AP17">
        <v>125</v>
      </c>
      <c r="AR17">
        <v>90.1</v>
      </c>
      <c r="AT17">
        <v>-2</v>
      </c>
      <c r="AV17">
        <v>3</v>
      </c>
      <c r="AX17">
        <v>-5</v>
      </c>
      <c r="AZ17">
        <v>23</v>
      </c>
    </row>
    <row r="18" spans="1:52">
      <c r="A18" s="4">
        <v>41184.395451388889</v>
      </c>
      <c r="B18" t="s">
        <v>152</v>
      </c>
      <c r="C18" t="s">
        <v>153</v>
      </c>
      <c r="D18">
        <v>1634</v>
      </c>
      <c r="E18" t="s">
        <v>79</v>
      </c>
      <c r="F18" t="s">
        <v>108</v>
      </c>
      <c r="H18" t="s">
        <v>109</v>
      </c>
      <c r="J18" t="s">
        <v>110</v>
      </c>
      <c r="L18" t="s">
        <v>111</v>
      </c>
      <c r="N18" t="s">
        <v>112</v>
      </c>
      <c r="P18" t="s">
        <v>113</v>
      </c>
      <c r="R18" t="s">
        <v>114</v>
      </c>
      <c r="T18" t="s">
        <v>80</v>
      </c>
      <c r="V18" t="s">
        <v>115</v>
      </c>
      <c r="X18" t="s">
        <v>116</v>
      </c>
      <c r="Z18" t="s">
        <v>117</v>
      </c>
      <c r="AB18">
        <v>4</v>
      </c>
      <c r="AD18">
        <v>-1</v>
      </c>
      <c r="AF18">
        <v>5</v>
      </c>
      <c r="AH18">
        <v>7.62</v>
      </c>
      <c r="AJ18">
        <v>15.1</v>
      </c>
      <c r="AL18">
        <v>54</v>
      </c>
      <c r="AN18" t="s">
        <v>118</v>
      </c>
      <c r="AP18">
        <v>125</v>
      </c>
      <c r="AR18">
        <v>90.1</v>
      </c>
      <c r="AT18">
        <v>-2</v>
      </c>
      <c r="AV18">
        <v>3</v>
      </c>
      <c r="AX18">
        <v>-5</v>
      </c>
      <c r="AZ18">
        <v>23</v>
      </c>
    </row>
    <row r="19" spans="1:52">
      <c r="A19" s="4">
        <v>41184.395462962966</v>
      </c>
      <c r="B19" t="s">
        <v>154</v>
      </c>
      <c r="C19" t="s">
        <v>155</v>
      </c>
      <c r="D19">
        <v>3918</v>
      </c>
      <c r="E19" t="s">
        <v>79</v>
      </c>
      <c r="F19" t="s">
        <v>125</v>
      </c>
      <c r="H19" t="s">
        <v>108</v>
      </c>
      <c r="J19" t="s">
        <v>110</v>
      </c>
      <c r="L19" t="s">
        <v>111</v>
      </c>
      <c r="N19" t="s">
        <v>112</v>
      </c>
      <c r="P19" t="s">
        <v>113</v>
      </c>
      <c r="R19" t="s">
        <v>114</v>
      </c>
      <c r="T19" t="s">
        <v>80</v>
      </c>
      <c r="V19" t="s">
        <v>115</v>
      </c>
      <c r="X19" t="s">
        <v>116</v>
      </c>
      <c r="Z19" t="s">
        <v>117</v>
      </c>
      <c r="AB19">
        <v>4</v>
      </c>
      <c r="AD19">
        <v>-1</v>
      </c>
      <c r="AF19">
        <v>5</v>
      </c>
      <c r="AH19">
        <v>7.6</v>
      </c>
      <c r="AJ19">
        <v>15.2</v>
      </c>
      <c r="AL19">
        <v>54</v>
      </c>
      <c r="AN19" t="s">
        <v>118</v>
      </c>
      <c r="AP19">
        <v>125</v>
      </c>
      <c r="AR19">
        <v>90.1</v>
      </c>
      <c r="AT19">
        <v>-2</v>
      </c>
      <c r="AV19">
        <v>3</v>
      </c>
      <c r="AX19">
        <v>-5</v>
      </c>
      <c r="AZ19">
        <v>23.1</v>
      </c>
    </row>
    <row r="20" spans="1:52">
      <c r="A20" s="4">
        <v>41184.395474537036</v>
      </c>
      <c r="B20" t="s">
        <v>156</v>
      </c>
      <c r="C20" t="s">
        <v>157</v>
      </c>
      <c r="D20">
        <v>1635</v>
      </c>
      <c r="E20" t="s">
        <v>79</v>
      </c>
      <c r="F20" t="s">
        <v>108</v>
      </c>
      <c r="H20" t="s">
        <v>109</v>
      </c>
      <c r="J20" t="s">
        <v>110</v>
      </c>
      <c r="L20" t="s">
        <v>111</v>
      </c>
      <c r="N20" t="s">
        <v>112</v>
      </c>
      <c r="P20" t="s">
        <v>113</v>
      </c>
      <c r="R20">
        <v>290</v>
      </c>
      <c r="T20" t="s">
        <v>158</v>
      </c>
      <c r="V20" t="s">
        <v>115</v>
      </c>
      <c r="X20" t="s">
        <v>116</v>
      </c>
      <c r="Z20" t="s">
        <v>117</v>
      </c>
      <c r="AB20">
        <v>4</v>
      </c>
      <c r="AD20">
        <v>-1</v>
      </c>
      <c r="AF20">
        <v>5</v>
      </c>
      <c r="AH20">
        <v>7.61</v>
      </c>
      <c r="AJ20">
        <v>15.11</v>
      </c>
      <c r="AL20">
        <v>54</v>
      </c>
      <c r="AN20" t="s">
        <v>118</v>
      </c>
      <c r="AP20">
        <v>125</v>
      </c>
      <c r="AR20">
        <v>90.14</v>
      </c>
      <c r="AT20">
        <v>-2</v>
      </c>
      <c r="AV20">
        <v>3</v>
      </c>
      <c r="AX20">
        <v>-1</v>
      </c>
      <c r="AZ20">
        <v>23.2</v>
      </c>
    </row>
    <row r="21" spans="1:52">
      <c r="A21" s="4">
        <v>41184.395914351851</v>
      </c>
      <c r="B21" t="s">
        <v>159</v>
      </c>
      <c r="C21" t="s">
        <v>160</v>
      </c>
      <c r="D21">
        <v>5075</v>
      </c>
      <c r="E21" t="s">
        <v>79</v>
      </c>
      <c r="F21" t="s">
        <v>108</v>
      </c>
      <c r="H21" t="s">
        <v>109</v>
      </c>
      <c r="J21" t="s">
        <v>110</v>
      </c>
      <c r="L21" t="s">
        <v>111</v>
      </c>
      <c r="N21" t="s">
        <v>112</v>
      </c>
      <c r="P21" t="s">
        <v>113</v>
      </c>
      <c r="R21" t="s">
        <v>114</v>
      </c>
      <c r="T21" t="s">
        <v>80</v>
      </c>
      <c r="V21" t="s">
        <v>115</v>
      </c>
      <c r="X21" t="s">
        <v>116</v>
      </c>
      <c r="Z21" t="s">
        <v>117</v>
      </c>
      <c r="AB21">
        <v>4</v>
      </c>
      <c r="AD21">
        <v>-1</v>
      </c>
      <c r="AF21">
        <v>3</v>
      </c>
      <c r="AH21">
        <v>7.62</v>
      </c>
      <c r="AJ21">
        <v>15.13</v>
      </c>
      <c r="AL21">
        <v>54</v>
      </c>
      <c r="AN21" t="s">
        <v>118</v>
      </c>
      <c r="AP21">
        <v>125</v>
      </c>
      <c r="AR21">
        <v>90.14</v>
      </c>
      <c r="AT21">
        <v>-2</v>
      </c>
      <c r="AV21">
        <v>3</v>
      </c>
      <c r="AX21">
        <v>1</v>
      </c>
      <c r="AZ21">
        <v>23.2</v>
      </c>
    </row>
    <row r="22" spans="1:52">
      <c r="A22" s="4">
        <v>41184.396064814813</v>
      </c>
      <c r="B22" t="s">
        <v>161</v>
      </c>
      <c r="C22" t="s">
        <v>162</v>
      </c>
      <c r="D22">
        <v>3689</v>
      </c>
      <c r="E22" t="s">
        <v>79</v>
      </c>
      <c r="F22" t="s">
        <v>108</v>
      </c>
      <c r="H22" t="s">
        <v>109</v>
      </c>
      <c r="J22" t="s">
        <v>110</v>
      </c>
      <c r="L22" t="s">
        <v>111</v>
      </c>
      <c r="N22" t="s">
        <v>112</v>
      </c>
      <c r="P22" t="s">
        <v>163</v>
      </c>
      <c r="R22" t="s">
        <v>114</v>
      </c>
      <c r="T22" t="s">
        <v>80</v>
      </c>
      <c r="V22" t="s">
        <v>115</v>
      </c>
      <c r="X22" t="s">
        <v>116</v>
      </c>
      <c r="Z22" t="s">
        <v>117</v>
      </c>
      <c r="AB22">
        <v>4</v>
      </c>
      <c r="AD22">
        <v>-1</v>
      </c>
      <c r="AF22">
        <v>3</v>
      </c>
      <c r="AH22">
        <v>7.6</v>
      </c>
      <c r="AJ22">
        <v>15.1</v>
      </c>
      <c r="AL22">
        <v>54</v>
      </c>
      <c r="AN22" t="s">
        <v>164</v>
      </c>
      <c r="AP22">
        <v>125</v>
      </c>
      <c r="AR22">
        <v>90.14</v>
      </c>
      <c r="AT22">
        <v>-2</v>
      </c>
      <c r="AV22">
        <v>3</v>
      </c>
      <c r="AX22">
        <v>1</v>
      </c>
      <c r="AZ22">
        <v>23.2</v>
      </c>
    </row>
    <row r="23" spans="1:52">
      <c r="A23" s="4">
        <v>41184.397314814814</v>
      </c>
      <c r="B23" t="s">
        <v>165</v>
      </c>
      <c r="C23" t="s">
        <v>166</v>
      </c>
      <c r="D23">
        <v>2026</v>
      </c>
      <c r="E23" t="s">
        <v>79</v>
      </c>
      <c r="F23" t="s">
        <v>108</v>
      </c>
      <c r="H23" t="s">
        <v>109</v>
      </c>
      <c r="J23" t="s">
        <v>110</v>
      </c>
      <c r="L23" t="s">
        <v>111</v>
      </c>
      <c r="N23" t="s">
        <v>112</v>
      </c>
      <c r="P23" t="s">
        <v>113</v>
      </c>
      <c r="R23" t="s">
        <v>114</v>
      </c>
      <c r="T23" t="s">
        <v>80</v>
      </c>
      <c r="V23" t="s">
        <v>115</v>
      </c>
      <c r="X23" t="s">
        <v>116</v>
      </c>
      <c r="Z23" t="s">
        <v>117</v>
      </c>
      <c r="AB23">
        <v>4</v>
      </c>
      <c r="AD23">
        <v>-1</v>
      </c>
      <c r="AF23">
        <v>3</v>
      </c>
      <c r="AH23">
        <v>7.62</v>
      </c>
      <c r="AJ23">
        <v>15.13</v>
      </c>
      <c r="AL23">
        <v>54</v>
      </c>
      <c r="AN23" t="s">
        <v>167</v>
      </c>
      <c r="AP23">
        <v>125</v>
      </c>
      <c r="AR23">
        <v>90.14</v>
      </c>
      <c r="AT23">
        <v>-2</v>
      </c>
      <c r="AV23">
        <v>3</v>
      </c>
      <c r="AX23">
        <v>1</v>
      </c>
      <c r="AZ23">
        <v>23.2</v>
      </c>
    </row>
    <row r="24" spans="1:52">
      <c r="A24" s="4">
        <v>41184.397581018522</v>
      </c>
      <c r="B24" t="s">
        <v>168</v>
      </c>
      <c r="C24" t="s">
        <v>169</v>
      </c>
      <c r="D24">
        <v>3994</v>
      </c>
      <c r="E24" t="s">
        <v>79</v>
      </c>
      <c r="F24" t="s">
        <v>108</v>
      </c>
      <c r="H24" t="s">
        <v>109</v>
      </c>
      <c r="J24" t="s">
        <v>110</v>
      </c>
      <c r="L24" t="s">
        <v>111</v>
      </c>
      <c r="N24" t="s">
        <v>112</v>
      </c>
      <c r="P24" t="s">
        <v>113</v>
      </c>
      <c r="R24" t="s">
        <v>114</v>
      </c>
      <c r="T24" t="s">
        <v>80</v>
      </c>
      <c r="V24" t="s">
        <v>115</v>
      </c>
      <c r="X24" t="s">
        <v>116</v>
      </c>
      <c r="Z24" t="s">
        <v>117</v>
      </c>
      <c r="AB24">
        <v>4</v>
      </c>
      <c r="AD24">
        <v>-1</v>
      </c>
      <c r="AF24">
        <v>3</v>
      </c>
      <c r="AH24">
        <v>7.62</v>
      </c>
      <c r="AJ24">
        <v>15.12</v>
      </c>
      <c r="AL24">
        <v>53.99</v>
      </c>
      <c r="AN24" t="s">
        <v>118</v>
      </c>
      <c r="AP24">
        <v>125</v>
      </c>
      <c r="AR24">
        <v>90.14</v>
      </c>
      <c r="AT24">
        <v>-2</v>
      </c>
      <c r="AV24">
        <v>3</v>
      </c>
      <c r="AX24">
        <v>1</v>
      </c>
      <c r="AZ24">
        <v>23.1</v>
      </c>
    </row>
    <row r="25" spans="1:52">
      <c r="A25" s="4">
        <v>41184.40320601852</v>
      </c>
      <c r="B25" t="s">
        <v>170</v>
      </c>
      <c r="C25" t="s">
        <v>171</v>
      </c>
      <c r="D25">
        <v>2668</v>
      </c>
      <c r="E25" t="s">
        <v>79</v>
      </c>
      <c r="F25" t="s">
        <v>108</v>
      </c>
      <c r="H25" t="s">
        <v>109</v>
      </c>
      <c r="J25" t="s">
        <v>110</v>
      </c>
      <c r="L25" t="s">
        <v>111</v>
      </c>
      <c r="N25" t="s">
        <v>141</v>
      </c>
      <c r="P25" t="s">
        <v>172</v>
      </c>
      <c r="R25" t="s">
        <v>114</v>
      </c>
      <c r="T25" t="s">
        <v>80</v>
      </c>
      <c r="V25" t="s">
        <v>115</v>
      </c>
      <c r="X25" t="s">
        <v>116</v>
      </c>
      <c r="Z25" t="s">
        <v>117</v>
      </c>
      <c r="AB25">
        <v>4</v>
      </c>
      <c r="AD25">
        <v>-1</v>
      </c>
      <c r="AF25">
        <v>5</v>
      </c>
      <c r="AH25">
        <v>7.62</v>
      </c>
      <c r="AJ25">
        <v>15.13</v>
      </c>
      <c r="AL25">
        <v>54</v>
      </c>
      <c r="AN25" t="s">
        <v>118</v>
      </c>
      <c r="AP25">
        <v>125</v>
      </c>
      <c r="AR25">
        <v>90.1</v>
      </c>
      <c r="AT25">
        <v>-2</v>
      </c>
      <c r="AV25">
        <v>3</v>
      </c>
      <c r="AX25">
        <v>-5</v>
      </c>
      <c r="AZ25">
        <v>23.2</v>
      </c>
    </row>
    <row r="26" spans="1:52">
      <c r="A26" s="4">
        <v>41184.511087962965</v>
      </c>
      <c r="B26" t="s">
        <v>176</v>
      </c>
      <c r="C26" t="s">
        <v>177</v>
      </c>
      <c r="D26">
        <v>1645</v>
      </c>
      <c r="E26" t="s">
        <v>178</v>
      </c>
      <c r="F26" t="s">
        <v>108</v>
      </c>
      <c r="H26" t="s">
        <v>109</v>
      </c>
      <c r="J26" t="s">
        <v>110</v>
      </c>
      <c r="L26" t="s">
        <v>111</v>
      </c>
      <c r="N26" t="s">
        <v>112</v>
      </c>
      <c r="P26" t="s">
        <v>113</v>
      </c>
      <c r="R26">
        <v>290</v>
      </c>
      <c r="T26" t="s">
        <v>80</v>
      </c>
      <c r="V26" t="s">
        <v>179</v>
      </c>
      <c r="X26" t="s">
        <v>146</v>
      </c>
      <c r="Z26" t="s">
        <v>117</v>
      </c>
      <c r="AB26">
        <v>4</v>
      </c>
      <c r="AD26">
        <v>-1</v>
      </c>
      <c r="AF26">
        <v>3</v>
      </c>
      <c r="AH26">
        <v>7.6</v>
      </c>
      <c r="AJ26">
        <v>15.1</v>
      </c>
      <c r="AL26">
        <v>54</v>
      </c>
      <c r="AN26" t="s">
        <v>118</v>
      </c>
      <c r="AP26">
        <v>125</v>
      </c>
      <c r="AR26">
        <v>90.1</v>
      </c>
      <c r="AT26">
        <v>-2</v>
      </c>
      <c r="AV26">
        <v>3</v>
      </c>
      <c r="AX26">
        <v>-5</v>
      </c>
      <c r="AZ26" t="s">
        <v>180</v>
      </c>
    </row>
    <row r="27" spans="1:52">
      <c r="A27" s="4">
        <v>41184.511412037034</v>
      </c>
      <c r="B27" t="s">
        <v>181</v>
      </c>
      <c r="C27" t="s">
        <v>182</v>
      </c>
      <c r="D27">
        <v>1737</v>
      </c>
      <c r="E27" t="s">
        <v>178</v>
      </c>
      <c r="F27" t="s">
        <v>108</v>
      </c>
      <c r="H27" t="s">
        <v>109</v>
      </c>
      <c r="J27" t="s">
        <v>110</v>
      </c>
      <c r="L27" t="s">
        <v>111</v>
      </c>
      <c r="N27" t="s">
        <v>141</v>
      </c>
      <c r="P27" t="s">
        <v>113</v>
      </c>
      <c r="R27" t="s">
        <v>114</v>
      </c>
      <c r="T27" t="s">
        <v>80</v>
      </c>
      <c r="V27" t="s">
        <v>115</v>
      </c>
      <c r="X27" t="s">
        <v>116</v>
      </c>
      <c r="Z27" t="s">
        <v>117</v>
      </c>
      <c r="AB27">
        <v>4</v>
      </c>
      <c r="AD27">
        <v>-1</v>
      </c>
      <c r="AF27">
        <v>5</v>
      </c>
      <c r="AH27">
        <v>7.62</v>
      </c>
      <c r="AJ27">
        <v>15.12</v>
      </c>
      <c r="AL27">
        <v>-53.99</v>
      </c>
      <c r="AN27" t="s">
        <v>118</v>
      </c>
      <c r="AP27">
        <v>125</v>
      </c>
      <c r="AR27">
        <v>90.14</v>
      </c>
      <c r="AT27">
        <v>-2</v>
      </c>
      <c r="AV27">
        <v>3</v>
      </c>
      <c r="AX27">
        <v>-5</v>
      </c>
      <c r="AZ27">
        <v>23</v>
      </c>
    </row>
    <row r="28" spans="1:52">
      <c r="A28" s="4">
        <v>41184.511712962965</v>
      </c>
      <c r="B28" t="s">
        <v>183</v>
      </c>
      <c r="C28" t="s">
        <v>184</v>
      </c>
      <c r="D28">
        <v>1632</v>
      </c>
      <c r="E28" t="s">
        <v>178</v>
      </c>
      <c r="F28" t="s">
        <v>108</v>
      </c>
      <c r="H28" t="s">
        <v>109</v>
      </c>
      <c r="J28" t="s">
        <v>110</v>
      </c>
      <c r="L28" t="s">
        <v>111</v>
      </c>
      <c r="N28" t="s">
        <v>112</v>
      </c>
      <c r="P28" t="s">
        <v>172</v>
      </c>
      <c r="R28">
        <v>290</v>
      </c>
      <c r="T28" t="s">
        <v>80</v>
      </c>
      <c r="V28" t="s">
        <v>179</v>
      </c>
      <c r="X28" t="s">
        <v>185</v>
      </c>
      <c r="Z28" t="s">
        <v>126</v>
      </c>
      <c r="AB28">
        <v>4</v>
      </c>
      <c r="AD28">
        <v>-1</v>
      </c>
      <c r="AF28">
        <v>-2</v>
      </c>
      <c r="AH28">
        <v>7.62</v>
      </c>
      <c r="AJ28">
        <v>15.11</v>
      </c>
      <c r="AL28">
        <v>54</v>
      </c>
      <c r="AN28" t="s">
        <v>118</v>
      </c>
      <c r="AP28">
        <v>125</v>
      </c>
      <c r="AR28">
        <v>90.14</v>
      </c>
      <c r="AT28">
        <v>-2</v>
      </c>
      <c r="AV28">
        <v>-3</v>
      </c>
      <c r="AX28">
        <v>16</v>
      </c>
      <c r="AZ28">
        <v>23.2</v>
      </c>
    </row>
    <row r="29" spans="1:52">
      <c r="A29" s="4">
        <v>41184.511921296296</v>
      </c>
      <c r="B29" t="s">
        <v>186</v>
      </c>
      <c r="C29" t="s">
        <v>187</v>
      </c>
      <c r="D29">
        <v>1650</v>
      </c>
      <c r="E29" t="s">
        <v>178</v>
      </c>
      <c r="F29" t="s">
        <v>108</v>
      </c>
      <c r="H29" t="s">
        <v>109</v>
      </c>
      <c r="J29" t="s">
        <v>110</v>
      </c>
      <c r="L29" t="s">
        <v>111</v>
      </c>
      <c r="N29" t="s">
        <v>141</v>
      </c>
      <c r="P29" t="s">
        <v>172</v>
      </c>
      <c r="R29">
        <v>290</v>
      </c>
      <c r="T29" t="s">
        <v>80</v>
      </c>
      <c r="V29" t="s">
        <v>115</v>
      </c>
      <c r="X29" t="s">
        <v>116</v>
      </c>
      <c r="Z29" t="s">
        <v>151</v>
      </c>
      <c r="AB29">
        <v>4</v>
      </c>
      <c r="AD29">
        <v>-1</v>
      </c>
      <c r="AF29">
        <v>3</v>
      </c>
      <c r="AH29">
        <v>7.62</v>
      </c>
      <c r="AJ29">
        <v>15.12</v>
      </c>
      <c r="AL29">
        <v>-53.99</v>
      </c>
      <c r="AN29" t="s">
        <v>118</v>
      </c>
      <c r="AP29">
        <v>125</v>
      </c>
      <c r="AR29">
        <v>90.14</v>
      </c>
      <c r="AT29">
        <v>-2</v>
      </c>
      <c r="AV29">
        <v>3</v>
      </c>
      <c r="AX29">
        <v>1</v>
      </c>
      <c r="AZ29">
        <v>23</v>
      </c>
    </row>
    <row r="30" spans="1:52">
      <c r="A30" s="4">
        <v>41184.512187499997</v>
      </c>
      <c r="B30" t="s">
        <v>188</v>
      </c>
      <c r="C30" t="s">
        <v>189</v>
      </c>
      <c r="D30">
        <v>2402</v>
      </c>
      <c r="E30" t="s">
        <v>178</v>
      </c>
      <c r="F30" t="s">
        <v>108</v>
      </c>
      <c r="H30" t="s">
        <v>109</v>
      </c>
      <c r="J30" t="s">
        <v>110</v>
      </c>
      <c r="L30" t="s">
        <v>111</v>
      </c>
      <c r="N30" t="s">
        <v>141</v>
      </c>
      <c r="P30" t="s">
        <v>172</v>
      </c>
      <c r="R30" t="s">
        <v>114</v>
      </c>
      <c r="T30" t="s">
        <v>80</v>
      </c>
      <c r="V30" t="s">
        <v>115</v>
      </c>
      <c r="X30" t="s">
        <v>116</v>
      </c>
      <c r="Z30" t="s">
        <v>151</v>
      </c>
      <c r="AB30">
        <v>4</v>
      </c>
      <c r="AD30">
        <v>-1</v>
      </c>
      <c r="AF30">
        <v>3</v>
      </c>
      <c r="AH30">
        <v>7.62</v>
      </c>
      <c r="AJ30">
        <v>15.12</v>
      </c>
      <c r="AL30">
        <v>-53.99</v>
      </c>
      <c r="AP30">
        <v>125</v>
      </c>
      <c r="AR30">
        <v>55.9</v>
      </c>
      <c r="AT30">
        <v>-2</v>
      </c>
      <c r="AV30">
        <v>3</v>
      </c>
      <c r="AX30">
        <v>1</v>
      </c>
      <c r="AZ30">
        <v>23.2</v>
      </c>
    </row>
    <row r="31" spans="1:52">
      <c r="A31" s="4">
        <v>41184.512395833335</v>
      </c>
      <c r="B31" t="s">
        <v>190</v>
      </c>
      <c r="C31" t="s">
        <v>191</v>
      </c>
      <c r="D31">
        <v>1627</v>
      </c>
      <c r="E31" t="s">
        <v>178</v>
      </c>
      <c r="F31" t="s">
        <v>108</v>
      </c>
      <c r="H31" t="s">
        <v>109</v>
      </c>
      <c r="J31" t="s">
        <v>125</v>
      </c>
      <c r="L31" t="s">
        <v>111</v>
      </c>
      <c r="N31" t="s">
        <v>141</v>
      </c>
      <c r="P31" t="s">
        <v>192</v>
      </c>
      <c r="R31" t="s">
        <v>114</v>
      </c>
      <c r="T31" t="s">
        <v>193</v>
      </c>
      <c r="V31" t="s">
        <v>115</v>
      </c>
      <c r="X31" t="s">
        <v>146</v>
      </c>
      <c r="Z31" t="s">
        <v>194</v>
      </c>
      <c r="AB31">
        <v>4</v>
      </c>
      <c r="AD31">
        <v>-1</v>
      </c>
      <c r="AF31">
        <v>3</v>
      </c>
      <c r="AH31">
        <v>7.62</v>
      </c>
      <c r="AJ31">
        <v>15.2</v>
      </c>
      <c r="AL31">
        <v>24</v>
      </c>
      <c r="AN31" t="s">
        <v>195</v>
      </c>
      <c r="AP31">
        <v>125</v>
      </c>
      <c r="AR31">
        <v>90.13</v>
      </c>
      <c r="AT31">
        <v>-2</v>
      </c>
      <c r="AV31">
        <v>3</v>
      </c>
      <c r="AX31">
        <v>1</v>
      </c>
      <c r="AZ31">
        <v>295.38</v>
      </c>
    </row>
    <row r="32" spans="1:52">
      <c r="A32" s="4">
        <v>41184.514351851853</v>
      </c>
      <c r="B32" t="s">
        <v>196</v>
      </c>
      <c r="C32" t="s">
        <v>197</v>
      </c>
      <c r="D32">
        <v>4139</v>
      </c>
      <c r="E32" t="s">
        <v>178</v>
      </c>
      <c r="F32" t="s">
        <v>198</v>
      </c>
      <c r="H32" t="s">
        <v>109</v>
      </c>
      <c r="J32" t="s">
        <v>125</v>
      </c>
      <c r="L32" t="s">
        <v>111</v>
      </c>
      <c r="N32" t="s">
        <v>141</v>
      </c>
      <c r="P32" t="s">
        <v>192</v>
      </c>
      <c r="R32">
        <v>290.10000000000002</v>
      </c>
      <c r="T32" t="s">
        <v>80</v>
      </c>
      <c r="V32" t="s">
        <v>115</v>
      </c>
      <c r="X32" t="s">
        <v>185</v>
      </c>
      <c r="Z32" t="s">
        <v>126</v>
      </c>
      <c r="AB32">
        <v>4</v>
      </c>
      <c r="AD32">
        <v>-1</v>
      </c>
      <c r="AF32">
        <v>-5</v>
      </c>
      <c r="AH32">
        <v>7.6</v>
      </c>
      <c r="AJ32">
        <v>15.2</v>
      </c>
      <c r="AL32">
        <v>84</v>
      </c>
      <c r="AN32" t="s">
        <v>195</v>
      </c>
      <c r="AP32">
        <v>125</v>
      </c>
      <c r="AR32">
        <v>90.13</v>
      </c>
      <c r="AT32">
        <v>-2</v>
      </c>
      <c r="AV32">
        <v>3</v>
      </c>
      <c r="AX32">
        <v>-5</v>
      </c>
      <c r="AZ32">
        <v>67</v>
      </c>
    </row>
    <row r="33" spans="1:52">
      <c r="A33" s="4">
        <v>41184.514502314814</v>
      </c>
      <c r="B33" t="s">
        <v>199</v>
      </c>
      <c r="C33" t="s">
        <v>200</v>
      </c>
      <c r="D33">
        <v>1719</v>
      </c>
      <c r="E33" t="s">
        <v>178</v>
      </c>
      <c r="F33" t="s">
        <v>108</v>
      </c>
      <c r="H33" t="s">
        <v>109</v>
      </c>
      <c r="J33" t="s">
        <v>110</v>
      </c>
      <c r="L33" t="s">
        <v>111</v>
      </c>
      <c r="N33" t="s">
        <v>112</v>
      </c>
      <c r="P33" t="s">
        <v>113</v>
      </c>
      <c r="R33">
        <v>290</v>
      </c>
      <c r="T33" t="s">
        <v>80</v>
      </c>
      <c r="V33" t="s">
        <v>115</v>
      </c>
      <c r="X33" t="s">
        <v>116</v>
      </c>
      <c r="Z33" t="s">
        <v>117</v>
      </c>
      <c r="AB33">
        <v>4</v>
      </c>
      <c r="AD33">
        <v>-1</v>
      </c>
      <c r="AF33">
        <v>5</v>
      </c>
      <c r="AH33">
        <v>7.62</v>
      </c>
      <c r="AJ33">
        <v>15.12</v>
      </c>
      <c r="AL33">
        <v>54</v>
      </c>
      <c r="AN33" t="s">
        <v>195</v>
      </c>
      <c r="AP33">
        <v>125</v>
      </c>
      <c r="AR33">
        <v>90</v>
      </c>
      <c r="AT33">
        <v>-2</v>
      </c>
      <c r="AV33">
        <v>3</v>
      </c>
      <c r="AX33">
        <v>-5</v>
      </c>
      <c r="AZ33">
        <v>23</v>
      </c>
    </row>
    <row r="34" spans="1:52">
      <c r="A34" s="4">
        <v>41184.514618055553</v>
      </c>
      <c r="B34" t="s">
        <v>201</v>
      </c>
      <c r="C34" t="s">
        <v>202</v>
      </c>
      <c r="D34">
        <v>2371</v>
      </c>
      <c r="E34" t="s">
        <v>178</v>
      </c>
      <c r="F34" t="s">
        <v>108</v>
      </c>
      <c r="H34" t="s">
        <v>109</v>
      </c>
      <c r="J34" t="s">
        <v>110</v>
      </c>
      <c r="L34" t="s">
        <v>111</v>
      </c>
      <c r="N34" t="s">
        <v>112</v>
      </c>
      <c r="P34" t="s">
        <v>113</v>
      </c>
      <c r="R34">
        <v>290</v>
      </c>
      <c r="T34" t="s">
        <v>80</v>
      </c>
      <c r="V34" t="s">
        <v>115</v>
      </c>
      <c r="X34" t="s">
        <v>116</v>
      </c>
      <c r="Z34" t="s">
        <v>117</v>
      </c>
      <c r="AB34">
        <v>4</v>
      </c>
      <c r="AD34">
        <v>-1</v>
      </c>
      <c r="AF34">
        <v>3</v>
      </c>
      <c r="AH34">
        <v>7.6</v>
      </c>
      <c r="AJ34">
        <v>15.08</v>
      </c>
      <c r="AL34">
        <v>54</v>
      </c>
      <c r="AN34" t="s">
        <v>195</v>
      </c>
      <c r="AP34">
        <v>125</v>
      </c>
      <c r="AR34">
        <v>90</v>
      </c>
      <c r="AT34">
        <v>-2</v>
      </c>
      <c r="AV34">
        <v>3</v>
      </c>
      <c r="AX34">
        <v>1</v>
      </c>
      <c r="AZ34">
        <v>23</v>
      </c>
    </row>
    <row r="35" spans="1:52">
      <c r="A35" s="4">
        <v>41184.514930555553</v>
      </c>
      <c r="B35" t="s">
        <v>203</v>
      </c>
      <c r="C35" t="s">
        <v>204</v>
      </c>
      <c r="D35">
        <v>1643</v>
      </c>
      <c r="E35" t="s">
        <v>178</v>
      </c>
      <c r="F35" t="s">
        <v>108</v>
      </c>
      <c r="H35" t="s">
        <v>109</v>
      </c>
      <c r="J35" t="s">
        <v>110</v>
      </c>
      <c r="L35" t="s">
        <v>111</v>
      </c>
      <c r="N35" t="s">
        <v>112</v>
      </c>
      <c r="P35" t="s">
        <v>163</v>
      </c>
      <c r="R35">
        <v>290</v>
      </c>
      <c r="T35" t="s">
        <v>80</v>
      </c>
      <c r="V35" t="s">
        <v>179</v>
      </c>
      <c r="X35" t="s">
        <v>185</v>
      </c>
      <c r="Z35" t="s">
        <v>126</v>
      </c>
      <c r="AB35">
        <v>4</v>
      </c>
      <c r="AD35">
        <v>-1</v>
      </c>
      <c r="AF35">
        <v>-2</v>
      </c>
      <c r="AH35">
        <v>7.62</v>
      </c>
      <c r="AJ35">
        <v>15.11</v>
      </c>
      <c r="AL35">
        <v>54</v>
      </c>
      <c r="AN35" t="s">
        <v>118</v>
      </c>
      <c r="AP35">
        <v>125</v>
      </c>
      <c r="AR35">
        <v>90.14</v>
      </c>
      <c r="AT35">
        <v>-2</v>
      </c>
      <c r="AV35">
        <v>3</v>
      </c>
      <c r="AX35">
        <v>16</v>
      </c>
      <c r="AZ35">
        <v>23.2</v>
      </c>
    </row>
    <row r="36" spans="1:52">
      <c r="A36" s="4">
        <v>41184.516435185185</v>
      </c>
      <c r="B36" t="s">
        <v>205</v>
      </c>
      <c r="C36" t="s">
        <v>206</v>
      </c>
      <c r="D36">
        <v>1649</v>
      </c>
      <c r="E36" t="s">
        <v>178</v>
      </c>
      <c r="F36" t="s">
        <v>108</v>
      </c>
      <c r="H36" t="s">
        <v>109</v>
      </c>
      <c r="J36" t="s">
        <v>110</v>
      </c>
      <c r="L36" t="s">
        <v>111</v>
      </c>
      <c r="N36" t="s">
        <v>112</v>
      </c>
      <c r="P36" t="s">
        <v>113</v>
      </c>
      <c r="R36">
        <v>290</v>
      </c>
      <c r="T36" t="s">
        <v>80</v>
      </c>
      <c r="V36" t="s">
        <v>115</v>
      </c>
      <c r="X36" t="s">
        <v>116</v>
      </c>
      <c r="Z36" t="s">
        <v>117</v>
      </c>
      <c r="AB36">
        <v>4</v>
      </c>
      <c r="AD36">
        <v>-1</v>
      </c>
      <c r="AF36">
        <v>3</v>
      </c>
      <c r="AH36">
        <v>7.62</v>
      </c>
      <c r="AJ36">
        <v>14.9</v>
      </c>
      <c r="AL36">
        <v>53.99</v>
      </c>
      <c r="AN36" t="s">
        <v>164</v>
      </c>
      <c r="AP36">
        <v>125</v>
      </c>
      <c r="AR36">
        <v>90.14</v>
      </c>
      <c r="AT36">
        <v>-2</v>
      </c>
      <c r="AV36">
        <v>2</v>
      </c>
      <c r="AX36">
        <v>0</v>
      </c>
      <c r="AZ36">
        <v>23.25</v>
      </c>
    </row>
    <row r="37" spans="1:52">
      <c r="A37" s="4">
        <v>41184.516446759262</v>
      </c>
      <c r="B37" t="s">
        <v>207</v>
      </c>
      <c r="C37" t="s">
        <v>208</v>
      </c>
      <c r="D37">
        <v>2511</v>
      </c>
      <c r="E37" t="s">
        <v>178</v>
      </c>
      <c r="F37" t="s">
        <v>108</v>
      </c>
      <c r="H37" t="s">
        <v>109</v>
      </c>
      <c r="J37" t="s">
        <v>110</v>
      </c>
      <c r="L37" t="s">
        <v>111</v>
      </c>
      <c r="N37" t="s">
        <v>112</v>
      </c>
      <c r="P37" t="s">
        <v>113</v>
      </c>
      <c r="R37" t="s">
        <v>114</v>
      </c>
      <c r="T37" t="s">
        <v>80</v>
      </c>
      <c r="V37" t="s">
        <v>115</v>
      </c>
      <c r="X37" t="s">
        <v>116</v>
      </c>
      <c r="Z37" t="s">
        <v>117</v>
      </c>
      <c r="AB37">
        <v>4</v>
      </c>
      <c r="AD37">
        <v>-1</v>
      </c>
      <c r="AF37">
        <v>5</v>
      </c>
      <c r="AH37">
        <v>7.6</v>
      </c>
      <c r="AJ37">
        <v>15.09</v>
      </c>
      <c r="AL37">
        <v>54</v>
      </c>
      <c r="AN37" t="s">
        <v>195</v>
      </c>
      <c r="AP37">
        <v>125</v>
      </c>
      <c r="AR37">
        <v>90.14</v>
      </c>
      <c r="AT37">
        <v>-2</v>
      </c>
      <c r="AV37">
        <v>3</v>
      </c>
      <c r="AX37">
        <v>-5</v>
      </c>
      <c r="AZ37">
        <v>23.2</v>
      </c>
    </row>
    <row r="38" spans="1:52">
      <c r="A38" s="4">
        <v>41184.520266203705</v>
      </c>
      <c r="B38" t="s">
        <v>209</v>
      </c>
      <c r="C38" t="s">
        <v>210</v>
      </c>
      <c r="D38">
        <v>1647</v>
      </c>
      <c r="E38" t="s">
        <v>178</v>
      </c>
      <c r="F38" t="s">
        <v>108</v>
      </c>
      <c r="H38" t="s">
        <v>109</v>
      </c>
      <c r="J38" t="s">
        <v>110</v>
      </c>
      <c r="L38" t="s">
        <v>111</v>
      </c>
      <c r="N38" t="s">
        <v>112</v>
      </c>
      <c r="P38" t="s">
        <v>113</v>
      </c>
      <c r="R38">
        <v>290</v>
      </c>
      <c r="T38" t="s">
        <v>80</v>
      </c>
      <c r="V38" t="s">
        <v>115</v>
      </c>
      <c r="X38" t="s">
        <v>116</v>
      </c>
      <c r="Z38" t="s">
        <v>117</v>
      </c>
      <c r="AB38">
        <v>4</v>
      </c>
      <c r="AD38">
        <v>-1</v>
      </c>
      <c r="AF38">
        <v>3</v>
      </c>
      <c r="AH38">
        <v>7.6</v>
      </c>
      <c r="AJ38">
        <v>15.1</v>
      </c>
      <c r="AL38">
        <v>54</v>
      </c>
      <c r="AN38" t="s">
        <v>118</v>
      </c>
      <c r="AP38">
        <v>125</v>
      </c>
      <c r="AR38">
        <v>90.14</v>
      </c>
      <c r="AT38">
        <v>-2</v>
      </c>
      <c r="AV38">
        <v>3</v>
      </c>
      <c r="AX38">
        <v>1</v>
      </c>
      <c r="AZ38">
        <v>23</v>
      </c>
    </row>
    <row r="39" spans="1:52">
      <c r="A39" s="4">
        <v>41184.520266203705</v>
      </c>
      <c r="B39" t="s">
        <v>211</v>
      </c>
      <c r="C39" t="s">
        <v>212</v>
      </c>
      <c r="D39">
        <v>3304</v>
      </c>
      <c r="E39" t="s">
        <v>178</v>
      </c>
      <c r="F39" t="s">
        <v>108</v>
      </c>
      <c r="H39" t="s">
        <v>109</v>
      </c>
      <c r="J39" t="s">
        <v>110</v>
      </c>
      <c r="L39" t="s">
        <v>111</v>
      </c>
      <c r="N39" t="s">
        <v>112</v>
      </c>
      <c r="P39" t="s">
        <v>113</v>
      </c>
      <c r="R39" t="s">
        <v>114</v>
      </c>
      <c r="T39" t="s">
        <v>80</v>
      </c>
      <c r="V39" t="s">
        <v>115</v>
      </c>
      <c r="X39" t="s">
        <v>116</v>
      </c>
      <c r="Z39" t="s">
        <v>117</v>
      </c>
      <c r="AB39">
        <v>4</v>
      </c>
      <c r="AD39">
        <v>-1</v>
      </c>
      <c r="AF39">
        <v>3</v>
      </c>
      <c r="AH39">
        <v>7.6</v>
      </c>
      <c r="AJ39">
        <v>15.11</v>
      </c>
      <c r="AL39">
        <v>54</v>
      </c>
      <c r="AN39" t="s">
        <v>118</v>
      </c>
      <c r="AP39">
        <v>125</v>
      </c>
      <c r="AR39">
        <v>90.14</v>
      </c>
      <c r="AT39">
        <v>-2</v>
      </c>
      <c r="AV39">
        <v>3</v>
      </c>
      <c r="AX39">
        <v>1</v>
      </c>
      <c r="AZ39">
        <v>23</v>
      </c>
    </row>
    <row r="40" spans="1:52">
      <c r="A40" s="4">
        <v>41184.520416666666</v>
      </c>
      <c r="B40" t="s">
        <v>213</v>
      </c>
      <c r="C40" t="s">
        <v>214</v>
      </c>
      <c r="D40">
        <v>1533</v>
      </c>
      <c r="E40" t="s">
        <v>178</v>
      </c>
      <c r="F40" t="s">
        <v>108</v>
      </c>
      <c r="H40" t="s">
        <v>109</v>
      </c>
      <c r="J40" t="s">
        <v>215</v>
      </c>
      <c r="L40" t="s">
        <v>111</v>
      </c>
      <c r="N40" t="s">
        <v>112</v>
      </c>
      <c r="P40" t="s">
        <v>192</v>
      </c>
      <c r="R40" t="s">
        <v>114</v>
      </c>
      <c r="T40" t="s">
        <v>158</v>
      </c>
      <c r="V40" t="s">
        <v>115</v>
      </c>
      <c r="X40" t="s">
        <v>116</v>
      </c>
      <c r="Z40" t="s">
        <v>117</v>
      </c>
      <c r="AB40">
        <v>4</v>
      </c>
      <c r="AD40">
        <v>-1</v>
      </c>
      <c r="AF40">
        <v>3</v>
      </c>
      <c r="AH40">
        <v>7.61</v>
      </c>
      <c r="AJ40">
        <v>15.1</v>
      </c>
      <c r="AL40">
        <v>54</v>
      </c>
      <c r="AN40" t="s">
        <v>118</v>
      </c>
      <c r="AP40">
        <v>125</v>
      </c>
      <c r="AR40">
        <v>90.13</v>
      </c>
      <c r="AT40">
        <v>-2</v>
      </c>
      <c r="AV40">
        <v>3</v>
      </c>
      <c r="AX40">
        <v>1</v>
      </c>
      <c r="AZ40">
        <v>23</v>
      </c>
    </row>
    <row r="41" spans="1:52">
      <c r="A41" s="4">
        <v>41184.520636574074</v>
      </c>
      <c r="B41" t="s">
        <v>216</v>
      </c>
      <c r="C41" t="s">
        <v>217</v>
      </c>
      <c r="D41">
        <v>1666</v>
      </c>
      <c r="E41" t="s">
        <v>178</v>
      </c>
      <c r="F41" t="s">
        <v>108</v>
      </c>
      <c r="H41" t="s">
        <v>109</v>
      </c>
      <c r="J41" t="s">
        <v>110</v>
      </c>
      <c r="L41" t="s">
        <v>111</v>
      </c>
      <c r="N41" t="s">
        <v>141</v>
      </c>
      <c r="P41" t="s">
        <v>192</v>
      </c>
      <c r="R41" t="s">
        <v>114</v>
      </c>
      <c r="T41" t="s">
        <v>80</v>
      </c>
      <c r="V41" t="s">
        <v>115</v>
      </c>
      <c r="X41" t="s">
        <v>116</v>
      </c>
      <c r="Z41" t="s">
        <v>117</v>
      </c>
      <c r="AB41">
        <v>4</v>
      </c>
      <c r="AD41">
        <v>-1</v>
      </c>
      <c r="AF41">
        <v>3</v>
      </c>
      <c r="AH41">
        <v>7.6</v>
      </c>
      <c r="AJ41">
        <v>15.1</v>
      </c>
      <c r="AL41">
        <v>54</v>
      </c>
      <c r="AN41" t="s">
        <v>118</v>
      </c>
      <c r="AP41">
        <v>125</v>
      </c>
      <c r="AR41">
        <v>25</v>
      </c>
      <c r="AT41">
        <v>-2</v>
      </c>
      <c r="AV41">
        <v>3</v>
      </c>
      <c r="AX41">
        <v>1</v>
      </c>
      <c r="AZ41">
        <v>23</v>
      </c>
    </row>
    <row r="42" spans="1:52">
      <c r="A42" s="4">
        <v>41184.520983796298</v>
      </c>
      <c r="B42" t="s">
        <v>218</v>
      </c>
      <c r="C42" t="s">
        <v>219</v>
      </c>
      <c r="D42">
        <v>1652</v>
      </c>
      <c r="E42" t="s">
        <v>178</v>
      </c>
      <c r="F42" t="s">
        <v>108</v>
      </c>
      <c r="H42" t="s">
        <v>109</v>
      </c>
      <c r="J42" t="s">
        <v>110</v>
      </c>
      <c r="L42" t="s">
        <v>111</v>
      </c>
      <c r="N42" t="s">
        <v>141</v>
      </c>
      <c r="P42" t="s">
        <v>172</v>
      </c>
      <c r="R42" t="s">
        <v>114</v>
      </c>
      <c r="T42" t="s">
        <v>80</v>
      </c>
      <c r="V42" t="s">
        <v>115</v>
      </c>
      <c r="X42" t="s">
        <v>116</v>
      </c>
      <c r="Z42" t="s">
        <v>117</v>
      </c>
      <c r="AB42">
        <v>4</v>
      </c>
      <c r="AD42">
        <v>-1</v>
      </c>
      <c r="AF42">
        <v>3</v>
      </c>
      <c r="AH42">
        <v>7.6</v>
      </c>
      <c r="AJ42">
        <v>15.1</v>
      </c>
      <c r="AL42">
        <v>54</v>
      </c>
      <c r="AN42" t="s">
        <v>118</v>
      </c>
      <c r="AP42">
        <v>125</v>
      </c>
      <c r="AR42">
        <v>90.1</v>
      </c>
      <c r="AT42">
        <v>-2</v>
      </c>
      <c r="AV42">
        <v>3</v>
      </c>
      <c r="AX42">
        <v>1</v>
      </c>
      <c r="AZ42">
        <v>23</v>
      </c>
    </row>
    <row r="43" spans="1:52">
      <c r="A43" s="4"/>
    </row>
    <row r="44" spans="1:52">
      <c r="A44" s="4"/>
    </row>
    <row r="45" spans="1:52">
      <c r="A45" s="4"/>
    </row>
    <row r="46" spans="1:52">
      <c r="A46" s="4"/>
    </row>
    <row r="47" spans="1:52">
      <c r="A47" s="4"/>
    </row>
    <row r="48" spans="1:52">
      <c r="A48" s="4"/>
    </row>
    <row r="49" spans="1:1">
      <c r="A49" s="4"/>
    </row>
    <row r="50" spans="1:1">
      <c r="A50" s="4"/>
    </row>
    <row r="51" spans="1:1">
      <c r="A51" s="4"/>
    </row>
    <row r="52" spans="1:1">
      <c r="A52" s="4"/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"/>
  <dimension ref="A1:BM98"/>
  <sheetViews>
    <sheetView tabSelected="1" topLeftCell="A3" workbookViewId="0">
      <selection activeCell="A5" sqref="A5"/>
    </sheetView>
  </sheetViews>
  <sheetFormatPr defaultColWidth="26.85546875" defaultRowHeight="15"/>
  <cols>
    <col min="1" max="16384" width="26.85546875" style="28"/>
  </cols>
  <sheetData>
    <row r="1" spans="1:65" s="29" customFormat="1" hidden="1">
      <c r="C1" s="29" t="s">
        <v>223</v>
      </c>
      <c r="D1" s="29" t="s">
        <v>223</v>
      </c>
      <c r="E1" s="29" t="s">
        <v>223</v>
      </c>
      <c r="F1" s="29" t="s">
        <v>221</v>
      </c>
      <c r="G1" s="29" t="s">
        <v>221</v>
      </c>
      <c r="H1" s="29" t="s">
        <v>221</v>
      </c>
      <c r="I1" s="29" t="s">
        <v>221</v>
      </c>
      <c r="J1" s="29" t="s">
        <v>221</v>
      </c>
      <c r="K1" s="29" t="s">
        <v>221</v>
      </c>
      <c r="L1" s="29" t="s">
        <v>221</v>
      </c>
      <c r="M1" s="29" t="s">
        <v>221</v>
      </c>
      <c r="N1" s="29" t="s">
        <v>221</v>
      </c>
      <c r="O1" s="29" t="s">
        <v>221</v>
      </c>
      <c r="P1" s="29" t="s">
        <v>221</v>
      </c>
      <c r="Q1" s="29" t="s">
        <v>221</v>
      </c>
      <c r="R1" s="29" t="s">
        <v>221</v>
      </c>
      <c r="S1" s="29" t="s">
        <v>221</v>
      </c>
      <c r="T1" s="29" t="s">
        <v>221</v>
      </c>
      <c r="U1" s="29" t="s">
        <v>221</v>
      </c>
      <c r="V1" s="29" t="s">
        <v>221</v>
      </c>
      <c r="W1" s="29" t="s">
        <v>221</v>
      </c>
      <c r="X1" s="29" t="s">
        <v>221</v>
      </c>
      <c r="Y1" s="29" t="s">
        <v>221</v>
      </c>
      <c r="Z1" s="29" t="s">
        <v>221</v>
      </c>
      <c r="AA1" s="29" t="s">
        <v>221</v>
      </c>
      <c r="AB1" s="29" t="s">
        <v>221</v>
      </c>
      <c r="AC1" s="29" t="s">
        <v>221</v>
      </c>
      <c r="AD1" s="29" t="s">
        <v>221</v>
      </c>
      <c r="AE1" s="29" t="s">
        <v>221</v>
      </c>
      <c r="AF1" s="29" t="s">
        <v>221</v>
      </c>
      <c r="AG1" s="29" t="s">
        <v>221</v>
      </c>
      <c r="AH1" s="29" t="s">
        <v>221</v>
      </c>
      <c r="AI1" s="29" t="s">
        <v>221</v>
      </c>
      <c r="AJ1" s="29" t="s">
        <v>221</v>
      </c>
      <c r="AK1" s="29" t="s">
        <v>221</v>
      </c>
      <c r="AL1" s="29" t="s">
        <v>221</v>
      </c>
      <c r="AM1" s="29" t="s">
        <v>221</v>
      </c>
      <c r="AN1" s="29" t="s">
        <v>221</v>
      </c>
      <c r="AO1" s="29" t="s">
        <v>221</v>
      </c>
      <c r="AP1" s="29" t="s">
        <v>221</v>
      </c>
      <c r="AQ1" s="29" t="s">
        <v>221</v>
      </c>
      <c r="AR1" s="29" t="s">
        <v>221</v>
      </c>
      <c r="AS1" s="29" t="s">
        <v>221</v>
      </c>
      <c r="AT1" s="29" t="s">
        <v>221</v>
      </c>
      <c r="AU1" s="29" t="s">
        <v>221</v>
      </c>
      <c r="AV1" s="29" t="s">
        <v>221</v>
      </c>
      <c r="AW1" s="29" t="s">
        <v>221</v>
      </c>
      <c r="AX1" s="29" t="s">
        <v>221</v>
      </c>
      <c r="AY1" s="29" t="s">
        <v>221</v>
      </c>
      <c r="AZ1" s="29" t="s">
        <v>221</v>
      </c>
    </row>
    <row r="2" spans="1:65" s="29" customFormat="1" hidden="1">
      <c r="C2" s="29">
        <v>1</v>
      </c>
      <c r="D2" s="29">
        <v>2</v>
      </c>
      <c r="E2" s="29">
        <v>3</v>
      </c>
      <c r="F2" s="29">
        <v>1</v>
      </c>
      <c r="G2" s="29">
        <v>2</v>
      </c>
      <c r="H2" s="29">
        <v>3</v>
      </c>
      <c r="I2" s="29">
        <v>4</v>
      </c>
      <c r="J2" s="29">
        <v>5</v>
      </c>
      <c r="K2" s="29">
        <v>6</v>
      </c>
      <c r="L2" s="29">
        <v>7</v>
      </c>
      <c r="M2" s="29">
        <v>8</v>
      </c>
      <c r="N2" s="29">
        <v>9</v>
      </c>
      <c r="O2" s="29">
        <v>10</v>
      </c>
      <c r="P2" s="29">
        <v>11</v>
      </c>
      <c r="Q2" s="29">
        <v>12</v>
      </c>
      <c r="R2" s="29">
        <v>13</v>
      </c>
      <c r="S2" s="29">
        <v>14</v>
      </c>
      <c r="T2" s="29">
        <v>15</v>
      </c>
      <c r="U2" s="29">
        <v>16</v>
      </c>
      <c r="V2" s="29">
        <v>17</v>
      </c>
      <c r="W2" s="29">
        <v>18</v>
      </c>
      <c r="X2" s="29">
        <v>19</v>
      </c>
      <c r="Y2" s="29">
        <v>20</v>
      </c>
      <c r="Z2" s="29">
        <v>21</v>
      </c>
      <c r="AA2" s="29">
        <v>22</v>
      </c>
      <c r="AB2" s="29">
        <v>23</v>
      </c>
      <c r="AC2" s="29">
        <v>24</v>
      </c>
      <c r="AD2" s="29">
        <v>25</v>
      </c>
      <c r="AE2" s="29">
        <v>26</v>
      </c>
      <c r="AF2" s="29">
        <v>27</v>
      </c>
      <c r="AG2" s="29">
        <v>28</v>
      </c>
      <c r="AH2" s="29">
        <v>29</v>
      </c>
      <c r="AI2" s="29">
        <v>30</v>
      </c>
      <c r="AJ2" s="29">
        <v>31</v>
      </c>
      <c r="AK2" s="29">
        <v>32</v>
      </c>
      <c r="AL2" s="29">
        <v>33</v>
      </c>
      <c r="AM2" s="29">
        <v>34</v>
      </c>
      <c r="AN2" s="29">
        <v>35</v>
      </c>
      <c r="AO2" s="29">
        <v>36</v>
      </c>
      <c r="AP2" s="29">
        <v>37</v>
      </c>
      <c r="AQ2" s="29">
        <v>38</v>
      </c>
      <c r="AR2" s="29">
        <v>39</v>
      </c>
      <c r="AS2" s="29">
        <v>40</v>
      </c>
      <c r="AT2" s="29">
        <v>41</v>
      </c>
      <c r="AU2" s="29">
        <v>42</v>
      </c>
      <c r="AV2" s="29">
        <v>43</v>
      </c>
      <c r="AW2" s="29">
        <v>44</v>
      </c>
      <c r="AX2" s="29">
        <v>45</v>
      </c>
      <c r="AY2" s="29">
        <v>46</v>
      </c>
      <c r="AZ2" s="29">
        <v>47</v>
      </c>
    </row>
    <row r="3" spans="1:65" s="33" customFormat="1">
      <c r="A3" s="33" t="s">
        <v>9</v>
      </c>
      <c r="B3" s="33" t="s">
        <v>3</v>
      </c>
      <c r="C3" s="33" t="str">
        <f t="shared" ref="C3:AZ3" si="0">CONCATENATE(C1,C2)</f>
        <v>DEMOGRAPHIC1</v>
      </c>
      <c r="D3" s="33" t="str">
        <f t="shared" si="0"/>
        <v>DEMOGRAPHIC2</v>
      </c>
      <c r="E3" s="33" t="str">
        <f>CONCATENATE(E1,E2,"   EX) Class")</f>
        <v>DEMOGRAPHIC3   EX) Class</v>
      </c>
      <c r="F3" s="33" t="str">
        <f t="shared" si="0"/>
        <v>Q1</v>
      </c>
      <c r="G3" s="33" t="str">
        <f t="shared" si="0"/>
        <v>Q2</v>
      </c>
      <c r="H3" s="33" t="str">
        <f t="shared" si="0"/>
        <v>Q3</v>
      </c>
      <c r="I3" s="33" t="str">
        <f t="shared" si="0"/>
        <v>Q4</v>
      </c>
      <c r="J3" s="33" t="str">
        <f t="shared" si="0"/>
        <v>Q5</v>
      </c>
      <c r="K3" s="33" t="str">
        <f t="shared" si="0"/>
        <v>Q6</v>
      </c>
      <c r="L3" s="33" t="str">
        <f t="shared" si="0"/>
        <v>Q7</v>
      </c>
      <c r="M3" s="33" t="str">
        <f t="shared" si="0"/>
        <v>Q8</v>
      </c>
      <c r="N3" s="33" t="str">
        <f t="shared" si="0"/>
        <v>Q9</v>
      </c>
      <c r="O3" s="33" t="str">
        <f t="shared" si="0"/>
        <v>Q10</v>
      </c>
      <c r="P3" s="33" t="str">
        <f t="shared" si="0"/>
        <v>Q11</v>
      </c>
      <c r="Q3" s="33" t="str">
        <f t="shared" si="0"/>
        <v>Q12</v>
      </c>
      <c r="R3" s="33" t="str">
        <f t="shared" si="0"/>
        <v>Q13</v>
      </c>
      <c r="S3" s="33" t="str">
        <f t="shared" si="0"/>
        <v>Q14</v>
      </c>
      <c r="T3" s="33" t="str">
        <f t="shared" si="0"/>
        <v>Q15</v>
      </c>
      <c r="U3" s="33" t="str">
        <f t="shared" si="0"/>
        <v>Q16</v>
      </c>
      <c r="V3" s="33" t="str">
        <f t="shared" si="0"/>
        <v>Q17</v>
      </c>
      <c r="W3" s="33" t="str">
        <f t="shared" si="0"/>
        <v>Q18</v>
      </c>
      <c r="X3" s="33" t="str">
        <f t="shared" si="0"/>
        <v>Q19</v>
      </c>
      <c r="Y3" s="33" t="str">
        <f t="shared" si="0"/>
        <v>Q20</v>
      </c>
      <c r="Z3" s="33" t="str">
        <f t="shared" si="0"/>
        <v>Q21</v>
      </c>
      <c r="AA3" s="33" t="str">
        <f t="shared" si="0"/>
        <v>Q22</v>
      </c>
      <c r="AB3" s="33" t="str">
        <f t="shared" si="0"/>
        <v>Q23</v>
      </c>
      <c r="AC3" s="33" t="str">
        <f t="shared" si="0"/>
        <v>Q24</v>
      </c>
      <c r="AD3" s="33" t="str">
        <f t="shared" si="0"/>
        <v>Q25</v>
      </c>
      <c r="AE3" s="33" t="str">
        <f t="shared" si="0"/>
        <v>Q26</v>
      </c>
      <c r="AF3" s="33" t="str">
        <f t="shared" si="0"/>
        <v>Q27</v>
      </c>
      <c r="AG3" s="33" t="str">
        <f t="shared" si="0"/>
        <v>Q28</v>
      </c>
      <c r="AH3" s="33" t="str">
        <f t="shared" si="0"/>
        <v>Q29</v>
      </c>
      <c r="AI3" s="33" t="str">
        <f t="shared" si="0"/>
        <v>Q30</v>
      </c>
      <c r="AJ3" s="33" t="str">
        <f t="shared" si="0"/>
        <v>Q31</v>
      </c>
      <c r="AK3" s="33" t="str">
        <f t="shared" si="0"/>
        <v>Q32</v>
      </c>
      <c r="AL3" s="33" t="str">
        <f t="shared" si="0"/>
        <v>Q33</v>
      </c>
      <c r="AM3" s="33" t="str">
        <f t="shared" si="0"/>
        <v>Q34</v>
      </c>
      <c r="AN3" s="33" t="str">
        <f t="shared" si="0"/>
        <v>Q35</v>
      </c>
      <c r="AO3" s="33" t="str">
        <f t="shared" si="0"/>
        <v>Q36</v>
      </c>
      <c r="AP3" s="33" t="str">
        <f t="shared" si="0"/>
        <v>Q37</v>
      </c>
      <c r="AQ3" s="33" t="str">
        <f t="shared" si="0"/>
        <v>Q38</v>
      </c>
      <c r="AR3" s="33" t="str">
        <f t="shared" si="0"/>
        <v>Q39</v>
      </c>
      <c r="AS3" s="33" t="str">
        <f t="shared" si="0"/>
        <v>Q40</v>
      </c>
      <c r="AT3" s="33" t="str">
        <f t="shared" si="0"/>
        <v>Q41</v>
      </c>
      <c r="AU3" s="33" t="str">
        <f t="shared" si="0"/>
        <v>Q42</v>
      </c>
      <c r="AV3" s="33" t="str">
        <f t="shared" si="0"/>
        <v>Q43</v>
      </c>
      <c r="AW3" s="33" t="str">
        <f t="shared" si="0"/>
        <v>Q44</v>
      </c>
      <c r="AX3" s="33" t="str">
        <f t="shared" si="0"/>
        <v>Q45</v>
      </c>
      <c r="AY3" s="33" t="str">
        <f t="shared" si="0"/>
        <v>Q46</v>
      </c>
      <c r="AZ3" s="33" t="str">
        <f t="shared" si="0"/>
        <v>Q47</v>
      </c>
    </row>
    <row r="4" spans="1:65" hidden="1">
      <c r="A4" s="30">
        <v>41290.361585648148</v>
      </c>
      <c r="B4" s="28" t="s">
        <v>239</v>
      </c>
      <c r="C4" s="28" t="s">
        <v>240</v>
      </c>
      <c r="D4" s="28">
        <v>0</v>
      </c>
      <c r="E4" s="28" t="s">
        <v>79</v>
      </c>
      <c r="F4" s="28" t="s">
        <v>229</v>
      </c>
      <c r="G4" s="28" t="s">
        <v>230</v>
      </c>
      <c r="H4" s="28" t="s">
        <v>237</v>
      </c>
      <c r="I4" s="28" t="s">
        <v>231</v>
      </c>
      <c r="J4" s="28" t="s">
        <v>232</v>
      </c>
      <c r="K4" s="37">
        <v>0.27</v>
      </c>
      <c r="L4" s="28" t="s">
        <v>233</v>
      </c>
      <c r="M4" s="28" t="s">
        <v>234</v>
      </c>
      <c r="N4" s="28" t="s">
        <v>238</v>
      </c>
      <c r="O4" s="28" t="s">
        <v>235</v>
      </c>
      <c r="P4" s="28">
        <v>12990.4</v>
      </c>
      <c r="Q4" s="28" t="s">
        <v>241</v>
      </c>
      <c r="R4" s="28">
        <v>117.6</v>
      </c>
      <c r="S4" s="28" t="s">
        <v>242</v>
      </c>
      <c r="T4" s="28">
        <v>20</v>
      </c>
      <c r="U4" s="31" t="s">
        <v>243</v>
      </c>
      <c r="V4" s="28">
        <v>3.7</v>
      </c>
      <c r="W4" s="28" t="s">
        <v>244</v>
      </c>
      <c r="X4" s="31">
        <v>2028600</v>
      </c>
      <c r="Y4" s="31" t="s">
        <v>245</v>
      </c>
      <c r="Z4" s="28">
        <v>160800</v>
      </c>
      <c r="AA4" s="31" t="s">
        <v>246</v>
      </c>
      <c r="AB4" s="31">
        <v>17.100000000000001</v>
      </c>
      <c r="AC4" s="28" t="s">
        <v>247</v>
      </c>
      <c r="AD4" s="31">
        <v>24.8</v>
      </c>
      <c r="AE4" s="28" t="s">
        <v>248</v>
      </c>
      <c r="AF4" s="31">
        <v>7.6</v>
      </c>
      <c r="AG4" s="28" t="s">
        <v>249</v>
      </c>
      <c r="AH4" s="28">
        <v>391000</v>
      </c>
      <c r="AI4" s="28" t="s">
        <v>250</v>
      </c>
      <c r="AJ4" s="31">
        <v>3.9</v>
      </c>
      <c r="AK4" s="28" t="s">
        <v>236</v>
      </c>
    </row>
    <row r="5" spans="1:65" s="31" customFormat="1" ht="66" customHeight="1">
      <c r="A5" s="28"/>
      <c r="B5" s="28"/>
      <c r="C5" s="28"/>
      <c r="D5" s="28"/>
      <c r="E5" s="28"/>
      <c r="F5" s="28"/>
      <c r="G5" s="28"/>
      <c r="H5" s="28"/>
      <c r="I5" s="28"/>
      <c r="J5" s="28"/>
      <c r="K5" s="28"/>
      <c r="L5" s="28"/>
      <c r="M5" s="28"/>
      <c r="N5" s="28"/>
      <c r="O5" s="28"/>
      <c r="P5" s="28"/>
      <c r="Q5" s="28"/>
      <c r="R5" s="28"/>
      <c r="S5" s="28"/>
      <c r="T5" s="28"/>
      <c r="U5" s="28"/>
      <c r="V5" s="28"/>
      <c r="W5" s="28"/>
      <c r="X5" s="28"/>
      <c r="Y5" s="28"/>
      <c r="Z5" s="28"/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/>
      <c r="AU5" s="28"/>
      <c r="AV5" s="28"/>
      <c r="AW5" s="28"/>
      <c r="AX5" s="28"/>
      <c r="AY5" s="28"/>
      <c r="AZ5" s="28"/>
      <c r="BA5" s="28"/>
      <c r="BB5" s="28"/>
      <c r="BC5" s="28"/>
      <c r="BD5" s="28"/>
      <c r="BE5" s="28"/>
      <c r="BF5" s="28"/>
      <c r="BG5" s="28"/>
      <c r="BH5" s="28"/>
      <c r="BI5" s="28"/>
      <c r="BJ5" s="28"/>
      <c r="BK5" s="28"/>
      <c r="BL5" s="28"/>
      <c r="BM5" s="28"/>
    </row>
    <row r="6" spans="1:65">
      <c r="A6" s="30"/>
      <c r="K6" s="37"/>
      <c r="Q6" s="38"/>
      <c r="R6" s="31"/>
      <c r="S6" s="38"/>
      <c r="U6" s="38"/>
    </row>
    <row r="7" spans="1:65">
      <c r="A7" s="30"/>
      <c r="K7" s="37"/>
      <c r="Q7" s="31"/>
      <c r="U7" s="37"/>
      <c r="W7" s="31"/>
      <c r="AC7" s="31"/>
      <c r="AE7" s="31"/>
      <c r="AG7" s="31"/>
      <c r="AI7" s="31"/>
    </row>
    <row r="8" spans="1:65">
      <c r="A8" s="30"/>
      <c r="K8" s="37"/>
      <c r="Q8" s="31"/>
      <c r="S8" s="31"/>
      <c r="T8" s="42"/>
      <c r="U8" s="42"/>
      <c r="V8" s="31"/>
      <c r="W8" s="31"/>
      <c r="X8" s="31"/>
      <c r="Y8" s="31"/>
      <c r="AA8" s="31"/>
      <c r="AB8" s="31"/>
      <c r="AC8" s="31"/>
      <c r="AE8" s="31"/>
      <c r="AF8" s="31"/>
      <c r="AG8" s="31"/>
      <c r="AH8" s="31"/>
      <c r="AI8" s="31"/>
      <c r="AJ8" s="31"/>
    </row>
    <row r="9" spans="1:65">
      <c r="A9" s="30"/>
      <c r="K9" s="37"/>
      <c r="S9" s="31"/>
      <c r="U9" s="31"/>
      <c r="W9" s="31"/>
      <c r="Y9" s="31"/>
      <c r="AA9" s="31"/>
      <c r="AC9" s="31"/>
      <c r="AE9" s="31"/>
      <c r="AG9" s="31"/>
    </row>
    <row r="10" spans="1:65">
      <c r="A10" s="30"/>
      <c r="K10" s="37"/>
      <c r="T10" s="37"/>
      <c r="V10" s="31"/>
      <c r="X10" s="31"/>
      <c r="Z10" s="31"/>
      <c r="AB10" s="31"/>
      <c r="AD10" s="31"/>
      <c r="AE10" s="31"/>
    </row>
    <row r="11" spans="1:65">
      <c r="A11" s="30"/>
      <c r="K11" s="37"/>
      <c r="R11" s="31"/>
      <c r="T11" s="42"/>
      <c r="U11" s="37"/>
      <c r="V11" s="31"/>
      <c r="X11" s="31"/>
      <c r="Z11" s="31"/>
      <c r="AB11" s="31"/>
      <c r="AD11" s="31"/>
      <c r="AE11" s="31"/>
    </row>
    <row r="12" spans="1:65">
      <c r="A12" s="30"/>
      <c r="K12" s="37"/>
      <c r="Q12" s="31"/>
      <c r="S12" s="31"/>
      <c r="U12" s="31"/>
      <c r="Y12" s="31"/>
      <c r="AA12" s="31"/>
      <c r="AD12" s="31"/>
    </row>
    <row r="13" spans="1:65">
      <c r="A13" s="30"/>
      <c r="K13" s="37"/>
      <c r="Q13" s="31"/>
      <c r="S13" s="31"/>
      <c r="W13" s="31"/>
      <c r="AA13" s="31"/>
      <c r="AC13" s="31"/>
      <c r="AD13" s="31"/>
    </row>
    <row r="14" spans="1:65">
      <c r="A14" s="30"/>
      <c r="K14" s="37"/>
      <c r="S14" s="31"/>
      <c r="U14" s="31"/>
      <c r="X14" s="31"/>
      <c r="Z14" s="31"/>
      <c r="AA14" s="31"/>
      <c r="AB14" s="31"/>
      <c r="AD14" s="31"/>
      <c r="AH14" s="31"/>
      <c r="AJ14" s="31"/>
    </row>
    <row r="15" spans="1:65">
      <c r="A15" s="30"/>
      <c r="K15" s="37"/>
    </row>
    <row r="16" spans="1:65">
      <c r="A16" s="30"/>
      <c r="K16" s="37"/>
      <c r="S16" s="38"/>
      <c r="X16" s="31"/>
      <c r="AB16" s="31"/>
      <c r="AH16" s="38"/>
    </row>
    <row r="17" spans="1:36">
      <c r="A17" s="30"/>
      <c r="K17" s="37"/>
      <c r="T17" s="31"/>
      <c r="U17" s="37"/>
    </row>
    <row r="18" spans="1:36">
      <c r="A18" s="30"/>
      <c r="K18" s="37"/>
      <c r="Q18" s="31"/>
      <c r="T18" s="37"/>
    </row>
    <row r="19" spans="1:36">
      <c r="A19" s="30"/>
      <c r="K19" s="37"/>
      <c r="Q19" s="31"/>
      <c r="S19" s="31"/>
      <c r="T19" s="37"/>
      <c r="U19" s="31"/>
      <c r="W19" s="31"/>
      <c r="X19" s="31"/>
      <c r="Y19" s="31"/>
      <c r="AA19" s="31"/>
      <c r="AB19" s="31"/>
      <c r="AC19" s="31"/>
      <c r="AE19" s="31"/>
      <c r="AG19" s="31"/>
      <c r="AI19" s="31"/>
    </row>
    <row r="20" spans="1:36">
      <c r="A20" s="30"/>
      <c r="K20" s="37"/>
      <c r="T20" s="31"/>
      <c r="V20" s="31"/>
    </row>
    <row r="21" spans="1:36">
      <c r="A21" s="30"/>
      <c r="K21" s="37"/>
      <c r="T21" s="37"/>
      <c r="X21" s="31"/>
      <c r="AF21" s="32"/>
      <c r="AJ21" s="38"/>
    </row>
    <row r="22" spans="1:36">
      <c r="A22" s="30"/>
      <c r="K22" s="37"/>
      <c r="U22" s="31"/>
      <c r="X22" s="31"/>
      <c r="Y22" s="31"/>
      <c r="AA22" s="31"/>
      <c r="AB22" s="31"/>
      <c r="AD22" s="31"/>
      <c r="AF22" s="31"/>
      <c r="AJ22" s="31"/>
    </row>
    <row r="23" spans="1:36">
      <c r="A23" s="30"/>
      <c r="K23" s="37"/>
      <c r="S23" s="31"/>
      <c r="T23" s="31"/>
      <c r="V23" s="31"/>
      <c r="AC23" s="31"/>
      <c r="AG23" s="31"/>
    </row>
    <row r="24" spans="1:36">
      <c r="A24" s="30"/>
      <c r="K24" s="37"/>
      <c r="S24" s="31"/>
      <c r="T24" s="31"/>
      <c r="U24" s="31"/>
      <c r="Y24" s="31"/>
      <c r="AA24" s="31"/>
      <c r="AI24" s="31"/>
    </row>
    <row r="25" spans="1:36">
      <c r="A25" s="30"/>
      <c r="K25" s="37"/>
      <c r="R25" s="31"/>
      <c r="Z25" s="31"/>
    </row>
    <row r="26" spans="1:36">
      <c r="A26" s="30"/>
      <c r="K26" s="37"/>
      <c r="T26" s="42"/>
    </row>
    <row r="27" spans="1:36">
      <c r="A27" s="30"/>
      <c r="K27" s="37"/>
      <c r="Q27" s="31"/>
      <c r="S27" s="31"/>
      <c r="U27" s="31"/>
      <c r="X27" s="31"/>
      <c r="Y27" s="31"/>
      <c r="AA27" s="31"/>
      <c r="AB27" s="31"/>
      <c r="AD27" s="31"/>
      <c r="AF27" s="31"/>
      <c r="AJ27" s="31"/>
    </row>
    <row r="28" spans="1:36">
      <c r="A28" s="30"/>
      <c r="K28" s="37"/>
      <c r="Q28" s="31"/>
      <c r="S28" s="31"/>
      <c r="T28" s="37"/>
      <c r="W28" s="31"/>
      <c r="AA28" s="31"/>
      <c r="AC28" s="31"/>
      <c r="AE28" s="31"/>
      <c r="AG28" s="31"/>
      <c r="AI28" s="31"/>
    </row>
    <row r="29" spans="1:36">
      <c r="A29" s="30"/>
      <c r="K29" s="37"/>
      <c r="AD29" s="38"/>
    </row>
    <row r="30" spans="1:36">
      <c r="A30" s="30"/>
      <c r="K30" s="37"/>
      <c r="S30" s="31"/>
      <c r="T30" s="37"/>
      <c r="U30" s="37"/>
      <c r="W30" s="31"/>
      <c r="Y30" s="31"/>
      <c r="AA30" s="31"/>
      <c r="AI30" s="31"/>
    </row>
    <row r="31" spans="1:36">
      <c r="A31" s="30"/>
      <c r="K31" s="37"/>
      <c r="S31" s="31"/>
      <c r="T31" s="37"/>
      <c r="W31" s="31"/>
      <c r="AA31" s="31"/>
      <c r="AE31" s="31"/>
      <c r="AF31" s="32"/>
      <c r="AG31" s="31"/>
      <c r="AI31" s="31"/>
      <c r="AJ31" s="38"/>
    </row>
    <row r="32" spans="1:36">
      <c r="A32" s="30"/>
      <c r="K32" s="37"/>
      <c r="S32" s="38"/>
      <c r="T32" s="42"/>
      <c r="U32" s="37"/>
    </row>
    <row r="33" spans="1:36">
      <c r="A33" s="30"/>
      <c r="K33" s="37"/>
      <c r="Q33" s="31"/>
      <c r="R33" s="31"/>
      <c r="S33" s="31"/>
      <c r="W33" s="31"/>
      <c r="AE33" s="31"/>
      <c r="AF33" s="32"/>
    </row>
    <row r="34" spans="1:36">
      <c r="A34" s="30"/>
      <c r="K34" s="37"/>
      <c r="T34" s="42"/>
      <c r="U34" s="37"/>
      <c r="V34" s="31"/>
      <c r="X34" s="31"/>
      <c r="Y34" s="31"/>
      <c r="AA34" s="31"/>
      <c r="AB34" s="31"/>
      <c r="AF34" s="31"/>
      <c r="AG34" s="31"/>
      <c r="AH34" s="31"/>
      <c r="AJ34" s="31"/>
    </row>
    <row r="35" spans="1:36">
      <c r="A35" s="30"/>
      <c r="K35" s="37"/>
      <c r="W35" s="31"/>
      <c r="X35" s="31"/>
      <c r="Z35" s="31"/>
      <c r="AA35" s="31"/>
      <c r="AD35" s="31"/>
    </row>
    <row r="36" spans="1:36">
      <c r="A36" s="30"/>
      <c r="K36" s="37"/>
      <c r="T36" s="42"/>
      <c r="V36" s="31"/>
    </row>
    <row r="37" spans="1:36">
      <c r="A37" s="30"/>
      <c r="K37" s="37"/>
      <c r="Q37" s="31"/>
      <c r="S37" s="31"/>
      <c r="U37" s="31"/>
      <c r="W37" s="31"/>
      <c r="AC37" s="31"/>
      <c r="AD37" s="31"/>
      <c r="AE37" s="31"/>
      <c r="AG37" s="31"/>
      <c r="AI37" s="31"/>
    </row>
    <row r="38" spans="1:36">
      <c r="A38" s="30"/>
      <c r="K38" s="37"/>
      <c r="S38" s="31"/>
      <c r="T38" s="37"/>
      <c r="W38" s="31"/>
      <c r="AC38" s="31"/>
      <c r="AD38" s="31"/>
      <c r="AE38" s="31"/>
    </row>
    <row r="39" spans="1:36">
      <c r="A39" s="30"/>
      <c r="K39" s="37"/>
      <c r="Q39" s="31"/>
      <c r="S39" s="31"/>
      <c r="W39" s="31"/>
      <c r="Y39" s="31"/>
    </row>
    <row r="40" spans="1:36">
      <c r="A40" s="30"/>
      <c r="K40" s="37"/>
      <c r="S40" s="31"/>
      <c r="T40" s="37"/>
      <c r="U40" s="31"/>
      <c r="W40" s="31"/>
    </row>
    <row r="41" spans="1:36">
      <c r="A41" s="30"/>
      <c r="K41" s="37"/>
      <c r="Q41" s="31"/>
      <c r="S41" s="31"/>
      <c r="T41" s="37"/>
      <c r="W41" s="31"/>
      <c r="AA41" s="31"/>
      <c r="AC41" s="31"/>
    </row>
    <row r="42" spans="1:36">
      <c r="A42" s="30"/>
      <c r="K42" s="37"/>
      <c r="S42" s="31"/>
      <c r="T42" s="38"/>
      <c r="U42" s="31"/>
      <c r="W42" s="31"/>
      <c r="X42" s="31"/>
      <c r="Z42" s="31"/>
      <c r="AA42" s="31"/>
      <c r="AB42" s="31"/>
      <c r="AC42" s="31"/>
      <c r="AD42" s="31"/>
      <c r="AE42" s="31"/>
      <c r="AI42" s="31"/>
    </row>
    <row r="43" spans="1:36">
      <c r="A43" s="30"/>
      <c r="K43" s="37"/>
      <c r="Q43" s="31"/>
      <c r="R43" s="31"/>
      <c r="S43" s="31"/>
      <c r="T43" s="31"/>
      <c r="U43" s="31"/>
      <c r="V43" s="31"/>
      <c r="W43" s="31"/>
      <c r="X43" s="31"/>
      <c r="Z43" s="31"/>
      <c r="AA43" s="31"/>
      <c r="AB43" s="31"/>
      <c r="AD43" s="31"/>
      <c r="AE43" s="31"/>
      <c r="AG43" s="31"/>
    </row>
    <row r="44" spans="1:36">
      <c r="A44" s="30"/>
      <c r="K44" s="37"/>
      <c r="T44" s="37"/>
    </row>
    <row r="45" spans="1:36">
      <c r="A45" s="30"/>
      <c r="K45" s="37"/>
      <c r="Q45" s="31"/>
      <c r="T45" s="42"/>
      <c r="U45" s="31"/>
      <c r="V45" s="31"/>
      <c r="W45" s="31"/>
      <c r="Y45" s="31"/>
      <c r="AA45" s="31"/>
      <c r="AE45" s="31"/>
      <c r="AG45" s="31"/>
    </row>
    <row r="46" spans="1:36">
      <c r="A46" s="30"/>
      <c r="K46" s="37"/>
      <c r="T46" s="37"/>
      <c r="AH46" s="38"/>
    </row>
    <row r="47" spans="1:36">
      <c r="A47" s="30"/>
      <c r="K47" s="37"/>
      <c r="R47" s="31"/>
      <c r="T47" s="31"/>
      <c r="AC47" s="31"/>
      <c r="AD47" s="43"/>
      <c r="AF47" s="31"/>
      <c r="AG47" s="31"/>
      <c r="AH47" s="31"/>
      <c r="AJ47" s="31"/>
    </row>
    <row r="48" spans="1:36">
      <c r="A48" s="30"/>
      <c r="B48" s="30"/>
      <c r="K48" s="37"/>
      <c r="Q48" s="31"/>
      <c r="S48" s="31"/>
      <c r="T48" s="38"/>
      <c r="U48" s="31"/>
      <c r="X48" s="31"/>
      <c r="Y48" s="31"/>
      <c r="Z48" s="31"/>
      <c r="AB48" s="31"/>
      <c r="AD48" s="31"/>
      <c r="AE48" s="31"/>
      <c r="AG48" s="31"/>
      <c r="AI48" s="31"/>
    </row>
    <row r="49" spans="1:36">
      <c r="A49" s="30"/>
      <c r="B49" s="30"/>
      <c r="K49" s="37"/>
      <c r="R49" s="31"/>
      <c r="S49" s="31"/>
      <c r="T49" s="42"/>
      <c r="V49" s="31"/>
      <c r="W49" s="31"/>
      <c r="X49" s="31"/>
      <c r="Z49" s="31"/>
      <c r="AB49" s="31"/>
      <c r="AD49" s="31"/>
      <c r="AF49" s="32"/>
    </row>
    <row r="50" spans="1:36">
      <c r="A50" s="30"/>
      <c r="K50" s="37"/>
      <c r="Q50" s="38"/>
      <c r="S50" s="38"/>
      <c r="U50" s="38"/>
      <c r="X50" s="31"/>
      <c r="AB50" s="31"/>
      <c r="AD50" s="31"/>
      <c r="AF50" s="31"/>
      <c r="AJ50" s="43"/>
    </row>
    <row r="51" spans="1:36">
      <c r="A51" s="30"/>
      <c r="K51" s="37"/>
      <c r="T51" s="31"/>
      <c r="U51" s="37"/>
      <c r="W51" s="31"/>
      <c r="X51" s="31"/>
      <c r="AC51" s="31"/>
    </row>
    <row r="52" spans="1:36">
      <c r="A52" s="30"/>
      <c r="K52" s="37"/>
      <c r="S52" s="31"/>
      <c r="T52" s="37"/>
      <c r="W52" s="31"/>
      <c r="AA52" s="31"/>
      <c r="AB52" s="31"/>
      <c r="AE52" s="31"/>
      <c r="AF52" s="31"/>
      <c r="AG52" s="31"/>
      <c r="AI52" s="31"/>
    </row>
    <row r="53" spans="1:36">
      <c r="A53" s="30"/>
      <c r="K53" s="37"/>
      <c r="T53" s="37"/>
    </row>
    <row r="54" spans="1:36">
      <c r="A54" s="30"/>
      <c r="K54" s="37"/>
      <c r="T54" s="37"/>
    </row>
    <row r="55" spans="1:36">
      <c r="A55" s="30"/>
      <c r="K55" s="37"/>
      <c r="T55" s="37"/>
      <c r="U55" s="37"/>
      <c r="AE55" s="31"/>
    </row>
    <row r="56" spans="1:36">
      <c r="A56" s="30"/>
      <c r="K56" s="37"/>
      <c r="U56" s="37"/>
      <c r="AD56" s="38"/>
    </row>
    <row r="57" spans="1:36">
      <c r="A57" s="30"/>
      <c r="K57" s="37"/>
      <c r="Q57" s="31"/>
      <c r="R57" s="31"/>
      <c r="T57" s="38"/>
      <c r="X57" s="38"/>
      <c r="Z57" s="31"/>
    </row>
    <row r="58" spans="1:36">
      <c r="A58" s="30"/>
      <c r="B58" s="30"/>
      <c r="K58" s="37"/>
      <c r="Q58" s="31"/>
      <c r="T58" s="31"/>
      <c r="U58" s="37"/>
      <c r="V58" s="31"/>
      <c r="X58" s="31"/>
      <c r="Y58" s="31"/>
      <c r="AA58" s="31"/>
      <c r="AB58" s="31"/>
      <c r="AC58" s="31"/>
      <c r="AF58" s="31"/>
      <c r="AH58" s="31"/>
      <c r="AJ58" s="31"/>
    </row>
    <row r="59" spans="1:36">
      <c r="A59" s="30"/>
      <c r="K59" s="37"/>
      <c r="S59" s="31"/>
      <c r="U59" s="31"/>
      <c r="W59" s="31"/>
    </row>
    <row r="60" spans="1:36">
      <c r="A60" s="30"/>
      <c r="K60" s="37"/>
      <c r="T60" s="37"/>
    </row>
    <row r="61" spans="1:36">
      <c r="A61" s="30"/>
      <c r="K61" s="37"/>
      <c r="S61" s="31"/>
      <c r="T61" s="42"/>
      <c r="U61" s="42"/>
      <c r="V61" s="31"/>
      <c r="W61" s="31"/>
      <c r="X61" s="31"/>
      <c r="AA61" s="31"/>
      <c r="AE61" s="31"/>
    </row>
    <row r="62" spans="1:36">
      <c r="A62" s="30"/>
      <c r="K62" s="37"/>
      <c r="T62" s="37"/>
      <c r="U62" s="31"/>
      <c r="AB62" s="31"/>
      <c r="AF62" s="31"/>
      <c r="AG62" s="31"/>
    </row>
    <row r="63" spans="1:36">
      <c r="A63" s="30"/>
      <c r="B63" s="30"/>
      <c r="K63" s="37"/>
      <c r="Q63" s="31"/>
      <c r="S63" s="31"/>
      <c r="W63" s="31"/>
      <c r="Y63" s="31"/>
      <c r="AB63" s="31"/>
      <c r="AH63" s="31"/>
      <c r="AJ63" s="31"/>
    </row>
    <row r="64" spans="1:36">
      <c r="A64" s="30"/>
      <c r="K64" s="37"/>
      <c r="U64" s="31"/>
      <c r="W64" s="31"/>
      <c r="AA64" s="31"/>
      <c r="AC64" s="31"/>
      <c r="AE64" s="31"/>
      <c r="AI64" s="31"/>
    </row>
    <row r="65" spans="1:36">
      <c r="A65" s="30"/>
      <c r="K65" s="37"/>
      <c r="Q65" s="31"/>
      <c r="S65" s="31"/>
      <c r="U65" s="31"/>
      <c r="W65" s="31"/>
      <c r="AA65" s="31"/>
      <c r="AE65" s="31"/>
      <c r="AG65" s="31"/>
      <c r="AH65" s="32"/>
      <c r="AI65" s="31"/>
    </row>
    <row r="66" spans="1:36">
      <c r="A66" s="30"/>
      <c r="K66" s="37"/>
      <c r="Q66" s="31"/>
      <c r="R66" s="31"/>
      <c r="S66" s="31"/>
      <c r="T66" s="42"/>
      <c r="U66" s="42"/>
      <c r="W66" s="31"/>
      <c r="Y66" s="31"/>
      <c r="AA66" s="31"/>
      <c r="AC66" s="31"/>
      <c r="AD66" s="31"/>
      <c r="AE66" s="31"/>
      <c r="AF66" s="31"/>
      <c r="AG66" s="31"/>
      <c r="AH66" s="31"/>
      <c r="AI66" s="31"/>
      <c r="AJ66" s="31"/>
    </row>
    <row r="67" spans="1:36">
      <c r="A67" s="30"/>
      <c r="K67" s="37"/>
      <c r="Q67" s="31"/>
      <c r="R67" s="31"/>
      <c r="T67" s="37"/>
      <c r="U67" s="31"/>
      <c r="W67" s="31"/>
      <c r="Y67" s="31"/>
      <c r="Z67" s="31"/>
      <c r="AA67" s="31"/>
      <c r="AE67" s="31"/>
      <c r="AG67" s="31"/>
    </row>
    <row r="68" spans="1:36">
      <c r="A68" s="30"/>
      <c r="K68" s="37"/>
      <c r="T68" s="42"/>
      <c r="X68" s="31"/>
      <c r="AB68" s="31"/>
      <c r="AH68" s="31"/>
      <c r="AJ68" s="31"/>
    </row>
    <row r="69" spans="1:36">
      <c r="A69" s="30"/>
      <c r="K69" s="37"/>
      <c r="W69" s="31"/>
    </row>
    <row r="70" spans="1:36">
      <c r="A70" s="30"/>
      <c r="K70" s="37"/>
      <c r="T70" s="42"/>
      <c r="U70" s="37"/>
      <c r="AH70" s="32"/>
    </row>
    <row r="71" spans="1:36">
      <c r="A71" s="30"/>
      <c r="K71" s="37"/>
      <c r="Q71" s="31"/>
      <c r="S71" s="31"/>
      <c r="T71" s="37"/>
      <c r="AJ71" s="38"/>
    </row>
    <row r="72" spans="1:36">
      <c r="A72" s="30"/>
      <c r="K72" s="37"/>
      <c r="S72" s="31"/>
      <c r="U72" s="31"/>
      <c r="W72" s="31"/>
    </row>
    <row r="73" spans="1:36">
      <c r="A73" s="30"/>
      <c r="K73" s="37"/>
      <c r="S73" s="31"/>
      <c r="T73" s="42"/>
      <c r="U73" s="37"/>
      <c r="W73" s="31"/>
      <c r="AC73" s="31"/>
      <c r="AE73" s="31"/>
    </row>
    <row r="74" spans="1:36">
      <c r="A74" s="30"/>
      <c r="K74" s="37"/>
      <c r="Q74" s="31"/>
      <c r="S74" s="31"/>
      <c r="T74" s="37"/>
      <c r="U74" s="31"/>
      <c r="W74" s="31"/>
      <c r="X74" s="31"/>
      <c r="Y74" s="31"/>
      <c r="AA74" s="31"/>
      <c r="AC74" s="31"/>
      <c r="AE74" s="31"/>
      <c r="AG74" s="31"/>
    </row>
    <row r="75" spans="1:36">
      <c r="A75" s="30"/>
      <c r="K75" s="37"/>
      <c r="T75" s="37"/>
      <c r="AJ75" s="38"/>
    </row>
    <row r="76" spans="1:36">
      <c r="A76" s="30"/>
      <c r="K76" s="37"/>
      <c r="T76" s="42"/>
      <c r="V76" s="31"/>
    </row>
    <row r="77" spans="1:36">
      <c r="A77" s="30"/>
      <c r="K77" s="37"/>
      <c r="S77" s="31"/>
      <c r="T77" s="42"/>
      <c r="U77" s="31"/>
      <c r="V77" s="31"/>
      <c r="W77" s="31"/>
      <c r="X77" s="31"/>
      <c r="AB77" s="31"/>
    </row>
    <row r="78" spans="1:36">
      <c r="A78" s="30"/>
      <c r="K78" s="37"/>
      <c r="Y78" s="31"/>
    </row>
    <row r="79" spans="1:36">
      <c r="A79" s="30"/>
      <c r="K79" s="37"/>
      <c r="U79" s="31"/>
      <c r="W79" s="31"/>
      <c r="AA79" s="31"/>
      <c r="AC79" s="31"/>
      <c r="AE79" s="31"/>
      <c r="AI79" s="31"/>
    </row>
    <row r="80" spans="1:36">
      <c r="A80" s="30"/>
      <c r="K80" s="37"/>
      <c r="Q80" s="31"/>
      <c r="S80" s="31"/>
      <c r="T80" s="37"/>
      <c r="W80" s="31"/>
      <c r="Y80" s="31"/>
      <c r="AA80" s="31"/>
      <c r="AB80" s="31"/>
      <c r="AC80" s="31"/>
      <c r="AE80" s="31"/>
      <c r="AG80" s="31"/>
      <c r="AH80" s="31"/>
      <c r="AI80" s="31"/>
      <c r="AJ80" s="31"/>
    </row>
    <row r="81" spans="1:36">
      <c r="A81" s="30"/>
      <c r="K81" s="37"/>
      <c r="Q81" s="31"/>
      <c r="S81" s="31"/>
      <c r="T81" s="37"/>
      <c r="U81" s="31"/>
      <c r="Y81" s="31"/>
      <c r="AA81" s="31"/>
      <c r="AG81" s="31"/>
    </row>
    <row r="82" spans="1:36">
      <c r="A82" s="30"/>
      <c r="K82" s="37"/>
      <c r="T82" s="37"/>
      <c r="U82" s="37"/>
    </row>
    <row r="83" spans="1:36">
      <c r="A83" s="30"/>
      <c r="K83" s="37"/>
      <c r="Q83" s="31"/>
      <c r="S83" s="43"/>
      <c r="U83" s="37"/>
      <c r="Y83" s="31"/>
    </row>
    <row r="84" spans="1:36">
      <c r="A84" s="30"/>
      <c r="K84" s="37"/>
      <c r="T84" s="37"/>
      <c r="AC84" s="31"/>
    </row>
    <row r="85" spans="1:36">
      <c r="A85" s="30"/>
      <c r="K85" s="37"/>
      <c r="T85" s="37"/>
      <c r="U85" s="37"/>
      <c r="V85" s="31"/>
    </row>
    <row r="86" spans="1:36">
      <c r="A86" s="30"/>
      <c r="K86" s="37"/>
      <c r="Q86" s="31"/>
      <c r="S86" s="31"/>
      <c r="T86" s="37"/>
      <c r="U86" s="31"/>
      <c r="W86" s="31"/>
      <c r="X86" s="38"/>
      <c r="Y86" s="31"/>
      <c r="AA86" s="31"/>
      <c r="AC86" s="31"/>
      <c r="AI86" s="31"/>
    </row>
    <row r="87" spans="1:36">
      <c r="A87" s="30"/>
      <c r="K87" s="37"/>
      <c r="Q87" s="31"/>
      <c r="S87" s="31"/>
      <c r="W87" s="31"/>
      <c r="X87" s="31"/>
      <c r="AA87" s="31"/>
      <c r="AB87" s="31"/>
      <c r="AC87" s="31"/>
      <c r="AH87" s="31"/>
      <c r="AJ87" s="31"/>
    </row>
    <row r="88" spans="1:36">
      <c r="A88" s="30"/>
      <c r="K88" s="37"/>
      <c r="T88" s="31"/>
      <c r="U88" s="37"/>
      <c r="X88" s="31"/>
    </row>
    <row r="89" spans="1:36">
      <c r="A89" s="30"/>
      <c r="K89" s="37"/>
      <c r="X89" s="31"/>
    </row>
    <row r="90" spans="1:36">
      <c r="A90" s="30"/>
      <c r="J90" s="31"/>
      <c r="K90" s="37"/>
      <c r="Q90" s="31"/>
      <c r="S90" s="31"/>
      <c r="U90" s="42"/>
      <c r="W90" s="31"/>
      <c r="Y90" s="31"/>
      <c r="AA90" s="31"/>
      <c r="AH90" s="32"/>
      <c r="AJ90" s="32"/>
    </row>
    <row r="91" spans="1:36">
      <c r="A91" s="30"/>
      <c r="K91" s="37"/>
      <c r="Q91" s="43"/>
      <c r="S91" s="43"/>
      <c r="U91" s="43"/>
      <c r="W91" s="31"/>
      <c r="AA91" s="31"/>
      <c r="AE91" s="31"/>
      <c r="AG91" s="31"/>
    </row>
    <row r="92" spans="1:36">
      <c r="A92" s="30"/>
      <c r="K92" s="37"/>
      <c r="Q92" s="31"/>
      <c r="S92" s="31"/>
      <c r="U92" s="42"/>
      <c r="W92" s="31"/>
      <c r="Y92" s="31"/>
      <c r="AA92" s="31"/>
      <c r="AC92" s="31"/>
      <c r="AE92" s="31"/>
      <c r="AG92" s="31"/>
      <c r="AH92" s="32"/>
      <c r="AI92" s="31"/>
    </row>
    <row r="93" spans="1:36">
      <c r="A93" s="30"/>
      <c r="K93" s="37"/>
      <c r="Q93" s="31"/>
      <c r="S93" s="31"/>
      <c r="T93" s="37"/>
      <c r="U93" s="42"/>
      <c r="Y93" s="31"/>
      <c r="AA93" s="31"/>
      <c r="AC93" s="31"/>
      <c r="AE93" s="31"/>
      <c r="AG93" s="31"/>
    </row>
    <row r="94" spans="1:36">
      <c r="A94" s="30"/>
      <c r="K94" s="37"/>
      <c r="Q94" s="31"/>
      <c r="AJ94" s="38"/>
    </row>
    <row r="95" spans="1:36">
      <c r="A95" s="30"/>
      <c r="K95" s="37"/>
      <c r="Q95" s="31"/>
      <c r="S95" s="31"/>
      <c r="T95" s="38"/>
      <c r="U95" s="31"/>
      <c r="X95" s="38"/>
      <c r="Y95" s="31"/>
      <c r="AA95" s="31"/>
      <c r="AG95" s="31"/>
    </row>
    <row r="96" spans="1:36">
      <c r="A96" s="30"/>
      <c r="K96" s="37"/>
      <c r="S96" s="31"/>
      <c r="T96" s="31"/>
      <c r="U96" s="37"/>
      <c r="W96" s="31"/>
      <c r="AE96" s="31"/>
    </row>
    <row r="97" spans="1:36">
      <c r="A97" s="30"/>
      <c r="K97" s="37"/>
      <c r="R97" s="31"/>
      <c r="T97" s="31"/>
      <c r="AD97" s="31"/>
      <c r="AF97" s="31"/>
      <c r="AH97" s="31"/>
      <c r="AJ97" s="31"/>
    </row>
    <row r="98" spans="1:36">
      <c r="A98" s="30"/>
      <c r="K98" s="37"/>
      <c r="S98" s="31"/>
      <c r="U98" s="37"/>
      <c r="AB98" s="31"/>
      <c r="AF98" s="39"/>
      <c r="AH98" s="32"/>
    </row>
  </sheetData>
  <sheetProtection password="D5B8" sheet="1" objects="1" scenarios="1"/>
  <sortState ref="A6:AZ98">
    <sortCondition ref="E6:E375"/>
    <sortCondition ref="B6:B375"/>
  </sortState>
  <pageMargins left="0.7" right="0.7" top="0.75" bottom="0.75" header="0.3" footer="0.3"/>
  <pageSetup orientation="portrait" r:id="rId1"/>
  <ignoredErrors>
    <ignoredError sqref="E3" formula="1"/>
  </ignoredErrors>
  <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"/>
  <dimension ref="A1:GV379"/>
  <sheetViews>
    <sheetView workbookViewId="0">
      <pane xSplit="12" ySplit="4" topLeftCell="M5" activePane="bottomRight" state="frozen"/>
      <selection pane="topRight" activeCell="M1" sqref="M1"/>
      <selection pane="bottomLeft" activeCell="A5" sqref="A5"/>
      <selection pane="bottomRight" activeCell="P2" sqref="P2"/>
    </sheetView>
  </sheetViews>
  <sheetFormatPr defaultRowHeight="15"/>
  <cols>
    <col min="1" max="1" width="12.7109375" customWidth="1"/>
    <col min="2" max="2" width="11.42578125" customWidth="1"/>
    <col min="3" max="3" width="9.140625" customWidth="1"/>
    <col min="4" max="4" width="10.42578125" style="16" customWidth="1"/>
    <col min="5" max="5" width="9.140625" hidden="1" customWidth="1"/>
    <col min="6" max="6" width="19.85546875" hidden="1" customWidth="1"/>
    <col min="7" max="7" width="7.140625" hidden="1" customWidth="1"/>
    <col min="8" max="8" width="19.85546875" hidden="1" customWidth="1"/>
    <col min="9" max="9" width="9.140625" hidden="1" customWidth="1"/>
    <col min="10" max="10" width="25.140625" hidden="1" customWidth="1"/>
    <col min="11" max="11" width="9.140625" hidden="1" customWidth="1"/>
    <col min="12" max="12" width="13.85546875" customWidth="1"/>
    <col min="13" max="13" width="1.28515625" hidden="1" customWidth="1"/>
    <col min="14" max="14" width="14.28515625" hidden="1" customWidth="1"/>
    <col min="15" max="15" width="14" customWidth="1"/>
    <col min="16" max="17" width="9.140625" customWidth="1"/>
    <col min="52" max="52" width="11.42578125" bestFit="1" customWidth="1"/>
    <col min="54" max="54" width="11.42578125" bestFit="1" customWidth="1"/>
    <col min="63" max="63" width="9.140625" style="8"/>
  </cols>
  <sheetData>
    <row r="1" spans="1:204" s="9" customFormat="1" ht="66" customHeight="1">
      <c r="A1" s="24" t="s">
        <v>1</v>
      </c>
      <c r="B1" s="24" t="s">
        <v>224</v>
      </c>
      <c r="C1" s="24" t="s">
        <v>225</v>
      </c>
      <c r="D1" s="25" t="s">
        <v>222</v>
      </c>
      <c r="E1" s="11"/>
      <c r="H1" s="9">
        <f>'Raw Data'!C5</f>
        <v>0</v>
      </c>
      <c r="I1" s="9" t="s">
        <v>2</v>
      </c>
      <c r="J1" s="9">
        <f>'Raw Data'!D5</f>
        <v>0</v>
      </c>
      <c r="K1" s="9" t="s">
        <v>2</v>
      </c>
      <c r="L1" s="10">
        <f>'Raw Data'!E5</f>
        <v>0</v>
      </c>
      <c r="M1"/>
      <c r="N1" s="9" t="s">
        <v>2</v>
      </c>
      <c r="O1" s="44">
        <f>'Raw Data'!F5</f>
        <v>0</v>
      </c>
      <c r="P1" s="44"/>
      <c r="Q1" s="44">
        <f>'Raw Data'!G5</f>
        <v>0</v>
      </c>
      <c r="R1" s="44"/>
      <c r="S1" s="44">
        <f>'Raw Data'!H5</f>
        <v>0</v>
      </c>
      <c r="T1" s="46"/>
      <c r="U1" s="44">
        <f>'Raw Data'!I5</f>
        <v>0</v>
      </c>
      <c r="V1" s="44"/>
      <c r="W1" s="44">
        <f>'Raw Data'!J5</f>
        <v>0</v>
      </c>
      <c r="X1" s="44"/>
      <c r="Y1" s="44">
        <f>'Raw Data'!K5</f>
        <v>0</v>
      </c>
      <c r="Z1" s="46"/>
      <c r="AA1" s="44">
        <f>'Raw Data'!L5</f>
        <v>0</v>
      </c>
      <c r="AB1" s="44"/>
      <c r="AC1" s="44">
        <f>'Raw Data'!M5</f>
        <v>0</v>
      </c>
      <c r="AD1" s="44"/>
      <c r="AE1" s="44">
        <f>'Raw Data'!N5</f>
        <v>0</v>
      </c>
      <c r="AF1" s="44"/>
      <c r="AG1" s="44">
        <f>'Raw Data'!O5</f>
        <v>0</v>
      </c>
      <c r="AH1" s="44"/>
      <c r="AI1" s="44">
        <f>'Raw Data'!P5</f>
        <v>0</v>
      </c>
      <c r="AJ1" s="44"/>
      <c r="AK1" s="44">
        <f>'Raw Data'!Q5</f>
        <v>0</v>
      </c>
      <c r="AL1" s="44"/>
      <c r="AM1" s="44">
        <f>'Raw Data'!R5</f>
        <v>0</v>
      </c>
      <c r="AN1" s="44"/>
      <c r="AO1" s="44">
        <f>'Raw Data'!S5</f>
        <v>0</v>
      </c>
      <c r="AP1" s="44"/>
      <c r="AQ1" s="44">
        <f>'Raw Data'!T5</f>
        <v>0</v>
      </c>
      <c r="AR1" s="44"/>
      <c r="AS1" s="44">
        <f>'Raw Data'!U5</f>
        <v>0</v>
      </c>
      <c r="AT1" s="44"/>
      <c r="AU1" s="44">
        <f>'Raw Data'!V5</f>
        <v>0</v>
      </c>
      <c r="AV1" s="44"/>
      <c r="AW1" s="44">
        <f>'Raw Data'!W5</f>
        <v>0</v>
      </c>
      <c r="AX1" s="44"/>
      <c r="AY1" s="44">
        <f>'Raw Data'!X5</f>
        <v>0</v>
      </c>
      <c r="AZ1" s="44"/>
      <c r="BA1" s="44">
        <f>'Raw Data'!Y5</f>
        <v>0</v>
      </c>
      <c r="BB1" s="44"/>
      <c r="BC1" s="44">
        <f>'Raw Data'!Z5</f>
        <v>0</v>
      </c>
      <c r="BD1" s="44"/>
      <c r="BE1" s="44">
        <f>'Raw Data'!AA5</f>
        <v>0</v>
      </c>
      <c r="BF1" s="44"/>
      <c r="BG1" s="44">
        <f>'Raw Data'!AB5</f>
        <v>0</v>
      </c>
      <c r="BH1" s="44"/>
      <c r="BI1" s="44">
        <f>'Raw Data'!AC5</f>
        <v>0</v>
      </c>
      <c r="BJ1" s="44"/>
      <c r="BK1" s="44">
        <f>'Raw Data'!AD5</f>
        <v>0</v>
      </c>
      <c r="BL1" s="44"/>
      <c r="BM1" s="44">
        <f>'Raw Data'!AE5</f>
        <v>0</v>
      </c>
      <c r="BN1" s="44"/>
      <c r="BO1" s="44">
        <f>'Raw Data'!AF5</f>
        <v>0</v>
      </c>
      <c r="BP1" s="44"/>
      <c r="BQ1" s="44">
        <f>'Raw Data'!AG5</f>
        <v>0</v>
      </c>
      <c r="BR1" s="44"/>
      <c r="BS1" s="44">
        <f>'Raw Data'!AH5</f>
        <v>0</v>
      </c>
      <c r="BT1" s="44"/>
      <c r="BU1" s="44">
        <f>'Raw Data'!AI5</f>
        <v>0</v>
      </c>
      <c r="BV1" s="44"/>
      <c r="BW1" s="44">
        <f>'Raw Data'!AJ5</f>
        <v>0</v>
      </c>
      <c r="BX1" s="44"/>
      <c r="BY1" s="44">
        <f>'Raw Data'!AK5</f>
        <v>0</v>
      </c>
      <c r="BZ1" s="44"/>
      <c r="CA1" s="44">
        <f>'Raw Data'!AL5</f>
        <v>0</v>
      </c>
      <c r="CB1" s="44"/>
      <c r="CC1" s="44">
        <f>'Raw Data'!AM5</f>
        <v>0</v>
      </c>
      <c r="CD1" s="44"/>
      <c r="CE1" s="44">
        <f>'Raw Data'!AN5</f>
        <v>0</v>
      </c>
      <c r="CF1" s="44"/>
      <c r="CG1" s="44">
        <f>'Raw Data'!AO5</f>
        <v>0</v>
      </c>
      <c r="CH1" s="44"/>
      <c r="CI1" s="44">
        <f>'Raw Data'!AP5</f>
        <v>0</v>
      </c>
      <c r="CJ1" s="44"/>
      <c r="CK1" s="44">
        <f>'Raw Data'!AQ5</f>
        <v>0</v>
      </c>
      <c r="CL1" s="44"/>
      <c r="CM1" s="44">
        <f>'Raw Data'!AR5</f>
        <v>0</v>
      </c>
      <c r="CN1" s="44"/>
      <c r="CO1" s="44">
        <f>'Raw Data'!AS5</f>
        <v>0</v>
      </c>
      <c r="CP1" s="44"/>
      <c r="CQ1" s="44">
        <f>'Raw Data'!AT5</f>
        <v>0</v>
      </c>
      <c r="CR1" s="44"/>
      <c r="CS1" s="44">
        <f>'Raw Data'!AU5</f>
        <v>0</v>
      </c>
      <c r="CT1" s="44"/>
      <c r="CU1" s="44">
        <f>'Raw Data'!AV5</f>
        <v>0</v>
      </c>
      <c r="CV1" s="44"/>
      <c r="CW1" s="44">
        <f>'Raw Data'!AW5</f>
        <v>0</v>
      </c>
      <c r="CX1" s="44"/>
      <c r="CY1" s="44">
        <f>'Raw Data'!AX5</f>
        <v>0</v>
      </c>
      <c r="CZ1" s="44"/>
      <c r="DA1" s="44">
        <f>'Raw Data'!AY5</f>
        <v>0</v>
      </c>
      <c r="DB1" s="44"/>
      <c r="DC1" s="44">
        <f>'Raw Data'!AZ5</f>
        <v>0</v>
      </c>
      <c r="DD1" s="44"/>
      <c r="DE1" s="44">
        <f>'Raw Data'!BA5</f>
        <v>0</v>
      </c>
      <c r="DF1" s="44"/>
      <c r="DG1" s="44"/>
      <c r="DH1" s="44"/>
      <c r="DI1" s="44"/>
      <c r="DJ1" s="44"/>
      <c r="DK1" s="44"/>
      <c r="DL1" s="44"/>
      <c r="DM1" s="44"/>
      <c r="DN1" s="44"/>
      <c r="DO1" s="44"/>
      <c r="DP1" s="44"/>
      <c r="DQ1" s="44"/>
      <c r="DR1" s="44"/>
      <c r="DS1" s="44"/>
      <c r="DT1" s="44"/>
      <c r="DU1" s="44"/>
      <c r="DV1" s="44"/>
      <c r="DW1" s="44"/>
      <c r="DX1" s="44"/>
      <c r="DY1" s="44"/>
      <c r="DZ1" s="44"/>
      <c r="EA1" s="44"/>
      <c r="EB1" s="44"/>
      <c r="EC1" s="44"/>
      <c r="ED1" s="44"/>
      <c r="EE1" s="44"/>
      <c r="EF1" s="44"/>
      <c r="EG1" s="44"/>
      <c r="EH1" s="44"/>
      <c r="EI1" s="44"/>
      <c r="EJ1" s="44"/>
      <c r="EK1" s="44"/>
      <c r="EL1" s="45"/>
      <c r="EM1" s="17"/>
      <c r="EN1" s="17"/>
      <c r="EO1" s="17"/>
      <c r="EP1" s="17"/>
      <c r="EQ1" s="17"/>
      <c r="ER1" s="17"/>
      <c r="ES1" s="17"/>
      <c r="ET1" s="17"/>
      <c r="EU1" s="17"/>
      <c r="EV1" s="17"/>
      <c r="EW1" s="17"/>
      <c r="EX1" s="17"/>
      <c r="EY1" s="17"/>
      <c r="EZ1" s="17"/>
      <c r="FA1" s="17"/>
      <c r="FB1" s="17"/>
      <c r="FC1" s="17"/>
      <c r="FD1" s="17"/>
      <c r="FE1" s="17"/>
      <c r="FF1" s="17"/>
      <c r="FG1" s="17"/>
      <c r="FH1" s="17"/>
      <c r="FI1" s="17"/>
      <c r="FJ1" s="17"/>
      <c r="FK1" s="17"/>
      <c r="FL1" s="17"/>
      <c r="FM1" s="17"/>
      <c r="FN1" s="17"/>
      <c r="FO1" s="17"/>
      <c r="FP1" s="17"/>
      <c r="FQ1" s="17"/>
      <c r="FR1" s="17"/>
      <c r="FS1" s="17">
        <v>0</v>
      </c>
      <c r="FT1" s="17"/>
      <c r="FU1" s="17">
        <v>0</v>
      </c>
      <c r="FV1" s="17"/>
      <c r="FW1" s="17">
        <v>0</v>
      </c>
      <c r="FX1" s="17"/>
      <c r="FY1" s="17">
        <v>0</v>
      </c>
      <c r="FZ1" s="17"/>
      <c r="GA1" s="17">
        <v>0</v>
      </c>
      <c r="GB1" s="17"/>
      <c r="GC1" s="17">
        <v>0</v>
      </c>
      <c r="GD1" s="17"/>
      <c r="GE1" s="17">
        <v>0</v>
      </c>
      <c r="GF1" s="17"/>
      <c r="GG1" s="17">
        <v>0</v>
      </c>
      <c r="GH1" s="17"/>
      <c r="GI1" s="17">
        <v>0</v>
      </c>
      <c r="GJ1" s="17"/>
      <c r="GK1" s="17">
        <v>0</v>
      </c>
      <c r="GL1" s="17"/>
      <c r="GM1" s="17">
        <v>0</v>
      </c>
      <c r="GN1" s="17"/>
      <c r="GO1" s="17">
        <v>0</v>
      </c>
      <c r="GP1" s="17"/>
      <c r="GQ1" s="17">
        <v>0</v>
      </c>
      <c r="GR1" s="17"/>
      <c r="GS1" s="17">
        <v>0</v>
      </c>
      <c r="GT1" s="17"/>
      <c r="GU1" s="17">
        <v>0</v>
      </c>
      <c r="GV1" s="17"/>
    </row>
    <row r="2" spans="1:204" s="12" customFormat="1" ht="15" customHeight="1">
      <c r="A2" s="12" t="str">
        <f>'Raw Data'!B4</f>
        <v>key</v>
      </c>
      <c r="B2" s="23">
        <f>C2+D2</f>
        <v>0</v>
      </c>
      <c r="C2" s="23">
        <f>SUM(I3:DF3)-D2</f>
        <v>0</v>
      </c>
      <c r="D2" s="36"/>
      <c r="F2" s="12" t="s">
        <v>11</v>
      </c>
      <c r="I2" s="12">
        <v>0</v>
      </c>
      <c r="K2" s="12">
        <v>0</v>
      </c>
      <c r="N2" s="12">
        <v>0</v>
      </c>
      <c r="O2" s="12" t="str">
        <f>'Raw Data'!F4</f>
        <v>Watts</v>
      </c>
      <c r="P2" s="34"/>
      <c r="Q2" s="12" t="str">
        <f>'Raw Data'!G4</f>
        <v>add up kinetic and potential energies</v>
      </c>
      <c r="R2" s="34"/>
      <c r="S2" s="12" t="str">
        <f>'Raw Data'!H4</f>
        <v>igniting a nuclear bomb</v>
      </c>
      <c r="T2" s="34"/>
      <c r="U2" s="12" t="str">
        <f>'Raw Data'!I4</f>
        <v>climbing the stairs to the fourth floor</v>
      </c>
      <c r="V2" s="34"/>
      <c r="W2" s="12" t="str">
        <f>'Raw Data'!J4</f>
        <v>7.5 x 10^5  J</v>
      </c>
      <c r="X2" s="34"/>
      <c r="Y2" s="12">
        <f>'Raw Data'!K4</f>
        <v>0.27</v>
      </c>
      <c r="Z2" s="34"/>
      <c r="AA2" s="12" t="str">
        <f>'Raw Data'!L4</f>
        <v>Gravitational Potential</v>
      </c>
      <c r="AB2" s="34"/>
      <c r="AC2" s="12" t="str">
        <f>'Raw Data'!M4</f>
        <v>Conservation of energy</v>
      </c>
      <c r="AD2" s="34"/>
      <c r="AE2" s="12" t="str">
        <f>'Raw Data'!N4</f>
        <v xml:space="preserve">Cosine </v>
      </c>
      <c r="AF2" s="34"/>
      <c r="AG2" s="12" t="str">
        <f>'Raw Data'!O4</f>
        <v>20N</v>
      </c>
      <c r="AH2" s="34"/>
      <c r="AI2" s="12">
        <f>'Raw Data'!P4</f>
        <v>12990.4</v>
      </c>
      <c r="AJ2" s="34"/>
      <c r="AK2" s="12" t="str">
        <f>'Raw Data'!Q4</f>
        <v>aaaa</v>
      </c>
      <c r="AL2" s="34"/>
      <c r="AM2" s="12">
        <f>'Raw Data'!R4</f>
        <v>117.6</v>
      </c>
      <c r="AN2" s="34"/>
      <c r="AO2" s="12" t="str">
        <f>'Raw Data'!S4</f>
        <v>bbbb</v>
      </c>
      <c r="AP2" s="34"/>
      <c r="AQ2" s="12">
        <f>'Raw Data'!T4</f>
        <v>20</v>
      </c>
      <c r="AR2" s="34"/>
      <c r="AS2" s="12" t="str">
        <f>'Raw Data'!U4</f>
        <v>cccc</v>
      </c>
      <c r="AT2" s="34"/>
      <c r="AU2" s="12">
        <f>'Raw Data'!V4</f>
        <v>3.7</v>
      </c>
      <c r="AV2" s="34"/>
      <c r="AW2" s="12" t="str">
        <f>'Raw Data'!W4</f>
        <v>dddd</v>
      </c>
      <c r="AX2" s="34"/>
      <c r="AY2" s="12">
        <f>'Raw Data'!X4</f>
        <v>2028600</v>
      </c>
      <c r="AZ2" s="34"/>
      <c r="BA2" s="12" t="str">
        <f>'Raw Data'!Y4</f>
        <v>eeee</v>
      </c>
      <c r="BB2" s="34"/>
      <c r="BC2" s="12">
        <f>'Raw Data'!Z4</f>
        <v>160800</v>
      </c>
      <c r="BD2" s="34"/>
      <c r="BE2" s="12" t="str">
        <f>'Raw Data'!AA4</f>
        <v>ffff</v>
      </c>
      <c r="BF2" s="34"/>
      <c r="BG2" s="12">
        <f>'Raw Data'!AB4</f>
        <v>17.100000000000001</v>
      </c>
      <c r="BH2" s="34"/>
      <c r="BI2" s="12" t="str">
        <f>'Raw Data'!AC4</f>
        <v>gggg</v>
      </c>
      <c r="BJ2" s="34"/>
      <c r="BK2" s="12">
        <f>'Raw Data'!AD4</f>
        <v>24.8</v>
      </c>
      <c r="BL2" s="34"/>
      <c r="BM2" s="12" t="str">
        <f>'Raw Data'!AE4</f>
        <v>hhhh</v>
      </c>
      <c r="BN2" s="34"/>
      <c r="BO2" s="12">
        <f>'Raw Data'!AF4</f>
        <v>7.6</v>
      </c>
      <c r="BP2" s="34"/>
      <c r="BQ2" s="12" t="str">
        <f>'Raw Data'!AG4</f>
        <v>iiii</v>
      </c>
      <c r="BR2" s="34"/>
      <c r="BS2" s="12">
        <f>'Raw Data'!AH4</f>
        <v>391000</v>
      </c>
      <c r="BT2" s="34"/>
      <c r="BU2" s="12" t="str">
        <f>'Raw Data'!AI4</f>
        <v>jjjj</v>
      </c>
      <c r="BV2" s="34"/>
      <c r="BW2" s="12">
        <f>'Raw Data'!AJ4</f>
        <v>3.9</v>
      </c>
      <c r="BX2" s="34"/>
      <c r="BY2" s="12" t="str">
        <f>'Raw Data'!AK4</f>
        <v>I pledge that I have not had any external assistance to complete this test.</v>
      </c>
      <c r="BZ2" s="34"/>
      <c r="CA2" s="12">
        <f>'Raw Data'!AL4</f>
        <v>0</v>
      </c>
      <c r="CB2" s="34"/>
      <c r="CC2" s="12">
        <f>'Raw Data'!AM4</f>
        <v>0</v>
      </c>
      <c r="CD2" s="34"/>
      <c r="CE2" s="12">
        <f>'Raw Data'!AN4</f>
        <v>0</v>
      </c>
      <c r="CF2" s="34"/>
      <c r="CG2" s="12">
        <f>'Raw Data'!AO4</f>
        <v>0</v>
      </c>
      <c r="CH2" s="34"/>
      <c r="CI2" s="12">
        <f>'Raw Data'!AP4</f>
        <v>0</v>
      </c>
      <c r="CJ2" s="34"/>
      <c r="CK2" s="12">
        <f>'Raw Data'!AQ4</f>
        <v>0</v>
      </c>
      <c r="CL2" s="34"/>
      <c r="CM2" s="12">
        <f>'Raw Data'!AR4</f>
        <v>0</v>
      </c>
      <c r="CN2" s="34"/>
      <c r="CO2" s="12">
        <f>'Raw Data'!AS4</f>
        <v>0</v>
      </c>
      <c r="CP2" s="34"/>
      <c r="CQ2" s="12">
        <f>'Raw Data'!AT4</f>
        <v>0</v>
      </c>
      <c r="CR2" s="34"/>
      <c r="CS2" s="12">
        <f>'Raw Data'!AU4</f>
        <v>0</v>
      </c>
      <c r="CT2" s="34"/>
      <c r="CU2" s="12">
        <f>'Raw Data'!AV4</f>
        <v>0</v>
      </c>
      <c r="CV2" s="34"/>
      <c r="CW2" s="12">
        <f>'Raw Data'!AW4</f>
        <v>0</v>
      </c>
      <c r="CX2" s="34"/>
      <c r="CY2" s="12">
        <f>'Raw Data'!AX4</f>
        <v>0</v>
      </c>
      <c r="CZ2" s="34"/>
      <c r="DA2" s="12">
        <f>'Raw Data'!AY4</f>
        <v>0</v>
      </c>
      <c r="DB2" s="34"/>
      <c r="DC2" s="12">
        <f>'Raw Data'!AZ4</f>
        <v>0</v>
      </c>
      <c r="DD2" s="34"/>
      <c r="DF2" s="34"/>
    </row>
    <row r="3" spans="1:204" ht="15" hidden="1" customHeight="1">
      <c r="I3">
        <f>I2</f>
        <v>0</v>
      </c>
      <c r="K3">
        <f t="shared" ref="K3" si="0">K2</f>
        <v>0</v>
      </c>
      <c r="N3">
        <f t="shared" ref="N3" si="1">N2</f>
        <v>0</v>
      </c>
      <c r="P3">
        <f>P2</f>
        <v>0</v>
      </c>
      <c r="R3">
        <f>R2</f>
        <v>0</v>
      </c>
      <c r="T3">
        <f t="shared" ref="T3" si="2">T2</f>
        <v>0</v>
      </c>
      <c r="V3">
        <f t="shared" ref="V3" si="3">V2</f>
        <v>0</v>
      </c>
      <c r="X3">
        <f t="shared" ref="X3" si="4">X2</f>
        <v>0</v>
      </c>
      <c r="Z3">
        <f t="shared" ref="Z3" si="5">Z2</f>
        <v>0</v>
      </c>
      <c r="AB3">
        <f t="shared" ref="AB3" si="6">AB2</f>
        <v>0</v>
      </c>
      <c r="AD3">
        <f t="shared" ref="AD3" si="7">AD2</f>
        <v>0</v>
      </c>
      <c r="AF3">
        <f t="shared" ref="AF3" si="8">AF2</f>
        <v>0</v>
      </c>
      <c r="AH3">
        <f t="shared" ref="AH3" si="9">AH2</f>
        <v>0</v>
      </c>
      <c r="AJ3">
        <f t="shared" ref="AJ3" si="10">AJ2</f>
        <v>0</v>
      </c>
      <c r="AL3">
        <f t="shared" ref="AL3" si="11">AL2</f>
        <v>0</v>
      </c>
      <c r="AN3">
        <f t="shared" ref="AN3" si="12">AN2</f>
        <v>0</v>
      </c>
      <c r="AP3">
        <f t="shared" ref="AP3" si="13">AP2</f>
        <v>0</v>
      </c>
      <c r="AR3">
        <f t="shared" ref="AR3" si="14">AR2</f>
        <v>0</v>
      </c>
      <c r="AT3">
        <f t="shared" ref="AT3" si="15">AT2</f>
        <v>0</v>
      </c>
      <c r="AV3">
        <f t="shared" ref="AV3" si="16">AV2</f>
        <v>0</v>
      </c>
      <c r="AX3">
        <f t="shared" ref="AX3" si="17">AX2</f>
        <v>0</v>
      </c>
      <c r="AZ3">
        <f t="shared" ref="AZ3" si="18">AZ2</f>
        <v>0</v>
      </c>
      <c r="BB3">
        <f t="shared" ref="BB3" si="19">BB2</f>
        <v>0</v>
      </c>
      <c r="BD3">
        <f t="shared" ref="BD3" si="20">BD2</f>
        <v>0</v>
      </c>
      <c r="BF3">
        <f t="shared" ref="BF3" si="21">BF2</f>
        <v>0</v>
      </c>
      <c r="BH3">
        <f t="shared" ref="BH3" si="22">BH2</f>
        <v>0</v>
      </c>
      <c r="BJ3">
        <f t="shared" ref="BJ3" si="23">BJ2</f>
        <v>0</v>
      </c>
      <c r="BL3">
        <f t="shared" ref="BL3" si="24">BL2</f>
        <v>0</v>
      </c>
      <c r="BN3">
        <f t="shared" ref="BN3" si="25">BN2</f>
        <v>0</v>
      </c>
      <c r="BP3">
        <f t="shared" ref="BP3" si="26">BP2</f>
        <v>0</v>
      </c>
      <c r="BR3">
        <f t="shared" ref="BR3" si="27">BR2</f>
        <v>0</v>
      </c>
      <c r="BT3">
        <f t="shared" ref="BT3" si="28">BT2</f>
        <v>0</v>
      </c>
      <c r="BV3">
        <f t="shared" ref="BV3" si="29">BV2</f>
        <v>0</v>
      </c>
      <c r="BX3">
        <f t="shared" ref="BX3" si="30">BX2</f>
        <v>0</v>
      </c>
      <c r="BZ3">
        <f t="shared" ref="BZ3" si="31">BZ2</f>
        <v>0</v>
      </c>
      <c r="CB3">
        <f t="shared" ref="CB3" si="32">CB2</f>
        <v>0</v>
      </c>
      <c r="CD3">
        <f t="shared" ref="CD3" si="33">CD2</f>
        <v>0</v>
      </c>
      <c r="CF3">
        <f t="shared" ref="CF3" si="34">CF2</f>
        <v>0</v>
      </c>
      <c r="CH3">
        <f t="shared" ref="CH3" si="35">CH2</f>
        <v>0</v>
      </c>
      <c r="CJ3">
        <f t="shared" ref="CJ3" si="36">CJ2</f>
        <v>0</v>
      </c>
      <c r="CL3">
        <f t="shared" ref="CL3" si="37">CL2</f>
        <v>0</v>
      </c>
      <c r="CN3">
        <f t="shared" ref="CN3" si="38">CN2</f>
        <v>0</v>
      </c>
      <c r="CP3">
        <f t="shared" ref="CP3" si="39">CP2</f>
        <v>0</v>
      </c>
      <c r="CR3">
        <f t="shared" ref="CR3" si="40">CR2</f>
        <v>0</v>
      </c>
      <c r="CT3">
        <f t="shared" ref="CT3" si="41">CT2</f>
        <v>0</v>
      </c>
      <c r="CV3">
        <f t="shared" ref="CV3" si="42">CV2</f>
        <v>0</v>
      </c>
      <c r="CX3">
        <f t="shared" ref="CX3" si="43">CX2</f>
        <v>0</v>
      </c>
      <c r="CZ3">
        <f t="shared" ref="CZ3" si="44">CZ2</f>
        <v>0</v>
      </c>
      <c r="DB3">
        <f t="shared" ref="DB3:DF3" si="45">DB2</f>
        <v>0</v>
      </c>
      <c r="DD3">
        <f t="shared" si="45"/>
        <v>0</v>
      </c>
      <c r="DF3">
        <f t="shared" si="45"/>
        <v>0</v>
      </c>
    </row>
    <row r="4" spans="1:204" ht="15" customHeight="1">
      <c r="A4" t="s">
        <v>226</v>
      </c>
      <c r="B4" s="27" t="e">
        <f>AVERAGE(B5:B366)</f>
        <v>#DIV/0!</v>
      </c>
      <c r="C4" t="e">
        <f>AVERAGE(C5:C366)</f>
        <v>#DIV/0!</v>
      </c>
      <c r="D4" s="16" t="e">
        <f>AVERAGE(B5:B366)/C4</f>
        <v>#DIV/0!</v>
      </c>
      <c r="H4" s="2" t="e">
        <f>I4/I2</f>
        <v>#DIV/0!</v>
      </c>
      <c r="I4">
        <f>AVERAGE(I5:I366)</f>
        <v>0</v>
      </c>
      <c r="J4" s="2" t="e">
        <f t="shared" ref="J4" si="46">K4/K2</f>
        <v>#DIV/0!</v>
      </c>
      <c r="K4">
        <f>AVERAGE(K5:K366)</f>
        <v>0</v>
      </c>
      <c r="L4" s="2" t="s">
        <v>228</v>
      </c>
      <c r="M4" s="2" t="s">
        <v>227</v>
      </c>
      <c r="N4">
        <f>AVERAGE(N5:N366)</f>
        <v>0</v>
      </c>
      <c r="O4" s="2" t="e">
        <f>AVERAGE(P5:P366)/P2</f>
        <v>#DIV/0!</v>
      </c>
      <c r="P4" s="35" t="s">
        <v>2</v>
      </c>
      <c r="Q4" s="2" t="e">
        <f>AVERAGE(R5:R366)/R2</f>
        <v>#DIV/0!</v>
      </c>
      <c r="R4" s="40" t="s">
        <v>2</v>
      </c>
      <c r="S4" s="2" t="e">
        <f>AVERAGE(T5:T366)/T2</f>
        <v>#DIV/0!</v>
      </c>
      <c r="T4" s="26" t="s">
        <v>2</v>
      </c>
      <c r="U4" s="2" t="e">
        <f>AVERAGE(V5:V366)/V2</f>
        <v>#DIV/0!</v>
      </c>
      <c r="V4" s="26" t="s">
        <v>2</v>
      </c>
      <c r="W4" s="2" t="e">
        <f>AVERAGE(X5:X366)/X2</f>
        <v>#DIV/0!</v>
      </c>
      <c r="X4" s="26" t="s">
        <v>2</v>
      </c>
      <c r="Y4" s="2" t="e">
        <f>AVERAGE(Z5:Z366)/Z2</f>
        <v>#DIV/0!</v>
      </c>
      <c r="Z4" s="26" t="s">
        <v>2</v>
      </c>
      <c r="AA4" s="2" t="e">
        <f>AVERAGE(AB5:AB366)/AB2</f>
        <v>#DIV/0!</v>
      </c>
      <c r="AB4" s="26" t="s">
        <v>2</v>
      </c>
      <c r="AC4" s="2" t="e">
        <f>AVERAGE(AD5:AD366)/AD2</f>
        <v>#DIV/0!</v>
      </c>
      <c r="AD4" s="26" t="s">
        <v>2</v>
      </c>
      <c r="AE4" s="2" t="e">
        <f>AVERAGE(AF5:AF366)/AF2</f>
        <v>#DIV/0!</v>
      </c>
      <c r="AF4" s="26" t="s">
        <v>2</v>
      </c>
      <c r="AG4" s="2" t="e">
        <f>AVERAGE(AH5:AH366)/AH2</f>
        <v>#DIV/0!</v>
      </c>
      <c r="AH4" s="26" t="s">
        <v>2</v>
      </c>
      <c r="AI4" s="2" t="e">
        <f>AVERAGE(AJ5:AJ366)/AJ2</f>
        <v>#DIV/0!</v>
      </c>
      <c r="AJ4" s="26" t="s">
        <v>2</v>
      </c>
      <c r="AK4" s="2" t="e">
        <f>AVERAGE(AL5:AL366)/AL2</f>
        <v>#DIV/0!</v>
      </c>
      <c r="AL4" s="26" t="s">
        <v>2</v>
      </c>
      <c r="AM4" s="2" t="e">
        <f>AVERAGE(AN5:AN366)/AN2</f>
        <v>#DIV/0!</v>
      </c>
      <c r="AN4" s="26" t="s">
        <v>2</v>
      </c>
      <c r="AO4" s="2" t="e">
        <f>AVERAGE(AP5:AP366)/AP2</f>
        <v>#DIV/0!</v>
      </c>
      <c r="AP4" s="26" t="s">
        <v>2</v>
      </c>
      <c r="AQ4" s="2" t="e">
        <f>AVERAGE(AR5:AR366)/AR2</f>
        <v>#DIV/0!</v>
      </c>
      <c r="AR4" s="26" t="s">
        <v>2</v>
      </c>
      <c r="AS4" s="2" t="e">
        <f>AVERAGE(AT5:AT366)/AT2</f>
        <v>#DIV/0!</v>
      </c>
      <c r="AT4" s="26" t="s">
        <v>2</v>
      </c>
      <c r="AU4" s="2" t="e">
        <f>AVERAGE(AV5:AV366)/AV2</f>
        <v>#DIV/0!</v>
      </c>
      <c r="AV4" s="26" t="s">
        <v>2</v>
      </c>
      <c r="AW4" s="2" t="e">
        <f>AVERAGE(AX5:AX366)/AX2</f>
        <v>#DIV/0!</v>
      </c>
      <c r="AX4" s="26" t="s">
        <v>2</v>
      </c>
      <c r="AY4" s="2" t="e">
        <f>AVERAGE(AZ5:AZ366)/AZ2</f>
        <v>#DIV/0!</v>
      </c>
      <c r="AZ4" s="26" t="s">
        <v>2</v>
      </c>
      <c r="BA4" s="2" t="e">
        <f>AVERAGE(BB5:BB366)/BB2</f>
        <v>#DIV/0!</v>
      </c>
      <c r="BB4" s="26" t="s">
        <v>2</v>
      </c>
      <c r="BC4" s="2" t="e">
        <f>AVERAGE(BD5:BD366)/BD2</f>
        <v>#DIV/0!</v>
      </c>
      <c r="BD4" s="26" t="s">
        <v>2</v>
      </c>
      <c r="BE4" s="2" t="e">
        <f>AVERAGE(BF5:BF366)/BF2</f>
        <v>#DIV/0!</v>
      </c>
      <c r="BF4" s="26" t="s">
        <v>2</v>
      </c>
      <c r="BG4" s="2" t="e">
        <f>AVERAGE(BH5:BH366)/BH2</f>
        <v>#DIV/0!</v>
      </c>
      <c r="BH4" s="26" t="s">
        <v>2</v>
      </c>
      <c r="BI4" s="2" t="e">
        <f>AVERAGE(BJ5:BJ366)/BJ2</f>
        <v>#DIV/0!</v>
      </c>
      <c r="BJ4" s="26" t="s">
        <v>2</v>
      </c>
      <c r="BK4" s="2" t="e">
        <f>AVERAGE(BL5:BL366)/BL2</f>
        <v>#DIV/0!</v>
      </c>
      <c r="BL4" s="26" t="s">
        <v>2</v>
      </c>
      <c r="BM4" s="2" t="e">
        <f>AVERAGE(BN5:BN366)/BN2</f>
        <v>#DIV/0!</v>
      </c>
      <c r="BN4" s="26" t="s">
        <v>2</v>
      </c>
      <c r="BO4" s="2" t="e">
        <f>AVERAGE(BP5:BP366)/BP2</f>
        <v>#DIV/0!</v>
      </c>
      <c r="BP4" s="26" t="s">
        <v>2</v>
      </c>
      <c r="BQ4" s="2" t="e">
        <f>AVERAGE(BR5:BR366)/BR2</f>
        <v>#DIV/0!</v>
      </c>
      <c r="BR4" s="26" t="s">
        <v>2</v>
      </c>
      <c r="BS4" s="2" t="e">
        <f>AVERAGE(BT5:BT366)/BT2</f>
        <v>#DIV/0!</v>
      </c>
      <c r="BT4" s="26" t="s">
        <v>2</v>
      </c>
      <c r="BU4" s="2" t="e">
        <f>AVERAGE(BV5:BV366)/BV2</f>
        <v>#DIV/0!</v>
      </c>
      <c r="BV4" s="26" t="s">
        <v>2</v>
      </c>
      <c r="BW4" s="2" t="e">
        <f>AVERAGE(BX5:BX366)/BX2</f>
        <v>#DIV/0!</v>
      </c>
      <c r="BX4" s="26" t="s">
        <v>2</v>
      </c>
      <c r="BY4" s="2" t="e">
        <f>AVERAGE(BZ5:BZ366)/BZ2</f>
        <v>#DIV/0!</v>
      </c>
      <c r="BZ4" s="26" t="s">
        <v>2</v>
      </c>
      <c r="CA4" s="2" t="e">
        <f>AVERAGE(CB5:CB366)/CB2</f>
        <v>#DIV/0!</v>
      </c>
      <c r="CB4" s="26" t="s">
        <v>2</v>
      </c>
      <c r="CC4" s="2" t="e">
        <f>AVERAGE(CD5:CD366)/CD2</f>
        <v>#DIV/0!</v>
      </c>
      <c r="CD4" s="26" t="s">
        <v>2</v>
      </c>
      <c r="CE4" s="2" t="e">
        <f>AVERAGE(CF5:CF366)/CF2</f>
        <v>#DIV/0!</v>
      </c>
      <c r="CF4" s="26" t="s">
        <v>2</v>
      </c>
      <c r="CG4" s="2" t="e">
        <f>AVERAGE(CH5:CH366)/CH2</f>
        <v>#DIV/0!</v>
      </c>
      <c r="CH4" s="26" t="s">
        <v>2</v>
      </c>
      <c r="CI4" s="2" t="e">
        <f>AVERAGE(CJ5:CJ366)/CJ2</f>
        <v>#DIV/0!</v>
      </c>
      <c r="CJ4" s="26" t="s">
        <v>2</v>
      </c>
      <c r="CK4" s="2" t="e">
        <f>AVERAGE(CL5:CL366)/CL2</f>
        <v>#DIV/0!</v>
      </c>
      <c r="CL4" s="26" t="s">
        <v>2</v>
      </c>
      <c r="CM4" s="2" t="e">
        <f>AVERAGE(CN5:CN366)/CN2</f>
        <v>#DIV/0!</v>
      </c>
      <c r="CN4" s="26" t="s">
        <v>2</v>
      </c>
      <c r="CO4" s="2" t="e">
        <f>AVERAGE(CP5:CP366)/CP2</f>
        <v>#DIV/0!</v>
      </c>
      <c r="CP4" s="26" t="s">
        <v>2</v>
      </c>
      <c r="CQ4" s="2" t="e">
        <f>AVERAGE(CR5:CR366)/CR2</f>
        <v>#DIV/0!</v>
      </c>
      <c r="CR4" s="26" t="s">
        <v>2</v>
      </c>
      <c r="CS4" s="2" t="e">
        <f>AVERAGE(CT5:CT366)/CT2</f>
        <v>#DIV/0!</v>
      </c>
      <c r="CT4" s="26" t="s">
        <v>2</v>
      </c>
      <c r="CU4" s="2" t="e">
        <f>AVERAGE(CV5:CV366)/CV2</f>
        <v>#DIV/0!</v>
      </c>
      <c r="CV4" s="26" t="s">
        <v>2</v>
      </c>
      <c r="CW4" s="2" t="e">
        <f>AVERAGE(CX5:CX366)/CX2</f>
        <v>#DIV/0!</v>
      </c>
      <c r="CX4" s="26" t="s">
        <v>2</v>
      </c>
      <c r="CY4" s="2" t="e">
        <f>AVERAGE(CZ5:CZ366)/CZ2</f>
        <v>#DIV/0!</v>
      </c>
      <c r="CZ4" s="26" t="s">
        <v>2</v>
      </c>
      <c r="DA4" s="2" t="e">
        <f>AVERAGE(DB5:DB366)/DB2</f>
        <v>#DIV/0!</v>
      </c>
      <c r="DB4" s="26" t="s">
        <v>2</v>
      </c>
      <c r="DC4" s="2" t="e">
        <f>AVERAGE(DD5:DD366)/DD2</f>
        <v>#DIV/0!</v>
      </c>
      <c r="DD4" s="26" t="s">
        <v>2</v>
      </c>
      <c r="DE4" s="2" t="e">
        <f>AVERAGE(DF5:DF366)/DF2</f>
        <v>#DIV/0!</v>
      </c>
      <c r="DF4" s="26" t="s">
        <v>2</v>
      </c>
      <c r="DG4" s="2"/>
      <c r="DH4" s="26"/>
      <c r="DI4" s="2"/>
      <c r="DJ4" s="26"/>
      <c r="DK4" s="2"/>
      <c r="DL4" s="26"/>
      <c r="DM4" s="2"/>
      <c r="DN4" s="26"/>
      <c r="DO4" s="2"/>
      <c r="DP4" s="26"/>
      <c r="DQ4" s="2"/>
      <c r="DR4" s="26"/>
      <c r="DS4" s="2"/>
      <c r="DT4" s="26"/>
      <c r="DU4" s="2"/>
      <c r="DV4" s="26"/>
      <c r="DW4" s="2"/>
      <c r="DX4" s="26"/>
      <c r="DY4" s="2"/>
      <c r="DZ4" s="26"/>
      <c r="EA4" s="2"/>
      <c r="EB4" s="26"/>
      <c r="EC4" s="2"/>
      <c r="ED4" s="26"/>
      <c r="EE4" s="2"/>
      <c r="EF4" s="26"/>
      <c r="EG4" s="2"/>
      <c r="EH4" s="26"/>
      <c r="EI4" s="2"/>
      <c r="EJ4" s="26"/>
    </row>
    <row r="5" spans="1:204" ht="15" customHeight="1">
      <c r="A5">
        <f>IF(ISBLANK('Raw Data'!B6),0,'Raw Data'!B6)</f>
        <v>0</v>
      </c>
      <c r="B5" t="str">
        <f>IF(ISBLANK('Raw Data'!B6),"",SUM(P5,R5,T5,V5,X5,Z5,AB5,AD5,AF5,AH5,AJ5,AL5,AP5,AT5,AX5,BB5,BD5,BF5,BH5,BJ5,AN5,AR5,AV5,AZ5,BL5,BN5,BP5,BR5,BT5,BV5,BX5,BZ5,CB5,CD5,CF5,CH5,CJ5,CL5,CN5,CP5,CR5,CT5,CV5,CX5,CZ5,DB5))</f>
        <v/>
      </c>
      <c r="C5" t="str">
        <f>IF(ISBLANK('Raw Data'!B6),"",$C$2)</f>
        <v/>
      </c>
      <c r="D5" s="16" t="str">
        <f>IF(ISBLANK('Raw Data'!B6),"",(B5/C5))</f>
        <v/>
      </c>
      <c r="F5" s="1"/>
      <c r="G5" s="2"/>
      <c r="H5">
        <f>IF($A5=0,0,'Raw Data'!C6)</f>
        <v>0</v>
      </c>
      <c r="I5">
        <f>IF(H$1=0,0,IF($A5=0,0,IF(H5=Grader!H$2,I$2,0)))</f>
        <v>0</v>
      </c>
      <c r="J5">
        <f>IF($A5=0,0,'Raw Data'!D6)</f>
        <v>0</v>
      </c>
      <c r="K5">
        <f>IF(J$1=0,0,IF($A5=0,0,IF(J5=Grader!J$2,K$2,0)))</f>
        <v>0</v>
      </c>
      <c r="L5">
        <f>IF($A5=0,0,'Raw Data'!E6)</f>
        <v>0</v>
      </c>
      <c r="M5">
        <f t="shared" ref="M5" si="47">IF(A5=0,0,1)</f>
        <v>0</v>
      </c>
      <c r="N5">
        <f>IF(L$1=0,0,IF($A5=0,0,IF(L5=Grader!L$2,N$2,0)))</f>
        <v>0</v>
      </c>
      <c r="O5" t="str">
        <f>IF(O$1=0,"",IF($M5=0,"",'Raw Data'!F6))</f>
        <v/>
      </c>
      <c r="P5" s="28"/>
      <c r="Q5" t="str">
        <f>IF(Q$1=0,"",IF($M5=0,"",'Raw Data'!G6))</f>
        <v/>
      </c>
      <c r="R5" s="28"/>
      <c r="S5" t="str">
        <f>IF(S$1=0,"",IF($M5=0,"",'Raw Data'!H6))</f>
        <v/>
      </c>
      <c r="T5" s="28"/>
      <c r="U5" t="str">
        <f>IF(U$1=0,"",IF($M5=0,"",'Raw Data'!I6))</f>
        <v/>
      </c>
      <c r="V5" s="28"/>
      <c r="W5" t="str">
        <f>IF(W$1=0,"",IF($M5=0,"",'Raw Data'!J6))</f>
        <v/>
      </c>
      <c r="X5" s="28"/>
      <c r="Y5" t="str">
        <f>IF(Y$1=0,"",IF($M5=0,"",'Raw Data'!K6))</f>
        <v/>
      </c>
      <c r="Z5" s="28"/>
      <c r="AA5" t="str">
        <f>IF(AA$1=0,"",IF($M5=0,"",'Raw Data'!L6))</f>
        <v/>
      </c>
      <c r="AB5" s="28"/>
      <c r="AC5" t="str">
        <f>IF(AC$1=0,"",IF($M5=0,"",'Raw Data'!M6))</f>
        <v/>
      </c>
      <c r="AD5" s="28"/>
      <c r="AE5" t="str">
        <f>IF(AE$1=0,"",IF($M5=0,"",'Raw Data'!N6))</f>
        <v/>
      </c>
      <c r="AF5" s="28"/>
      <c r="AG5" t="str">
        <f>IF(AG$1=0,"",IF($M5=0,"",'Raw Data'!O6))</f>
        <v/>
      </c>
      <c r="AH5" s="28"/>
      <c r="AI5" t="str">
        <f>IF(AI$1=0,"",IF($M5=0,"",'Raw Data'!P6))</f>
        <v/>
      </c>
      <c r="AJ5" s="28"/>
      <c r="AK5" t="str">
        <f>IF(AK$1=0,"",IF($M5=0,"",'Raw Data'!Q6))</f>
        <v/>
      </c>
      <c r="AL5" s="28"/>
      <c r="AM5" t="str">
        <f>IF(AM$1=0,"",IF($M5=0,"",'Raw Data'!R6))</f>
        <v/>
      </c>
      <c r="AN5" s="28"/>
      <c r="AO5" t="str">
        <f>IF(AO$1=0,"",IF($M5=0,"",'Raw Data'!S6))</f>
        <v/>
      </c>
      <c r="AP5" s="28"/>
      <c r="AQ5" t="str">
        <f>IF(AQ$1=0,"",IF($M5=0,"",'Raw Data'!T6))</f>
        <v/>
      </c>
      <c r="AR5" s="28"/>
      <c r="AS5" t="str">
        <f>IF(AS$1=0,"",IF($M5=0,"",'Raw Data'!U6))</f>
        <v/>
      </c>
      <c r="AT5" s="28"/>
      <c r="AU5" t="str">
        <f>IF(AU$1=0,"",IF($M5=0,"",'Raw Data'!V6))</f>
        <v/>
      </c>
      <c r="AV5" s="28"/>
      <c r="AW5" t="str">
        <f>IF(AW$1=0,"",IF($M5=0,"",'Raw Data'!W6))</f>
        <v/>
      </c>
      <c r="AX5" s="28"/>
      <c r="AY5" t="str">
        <f>IF(AY$1=0,"",IF($M5=0,"",'Raw Data'!X6))</f>
        <v/>
      </c>
      <c r="AZ5" s="28"/>
      <c r="BA5" t="str">
        <f>IF(BA$1=0,"",IF($M5=0,"",'Raw Data'!Y6))</f>
        <v/>
      </c>
      <c r="BB5" s="28"/>
      <c r="BC5" t="str">
        <f>IF(BC$1=0,"",IF($M5=0,"",'Raw Data'!Z6))</f>
        <v/>
      </c>
      <c r="BD5" s="28"/>
      <c r="BE5" t="str">
        <f>IF(BE$1=0,"",IF($M5=0,"",'Raw Data'!AA6))</f>
        <v/>
      </c>
      <c r="BF5" s="28"/>
      <c r="BG5" t="str">
        <f>IF(BG$1=0,"",IF($M5=0,"",'Raw Data'!AB6))</f>
        <v/>
      </c>
      <c r="BH5" s="28"/>
      <c r="BI5" t="str">
        <f>IF(BI$1=0,"",IF($M5=0,"",'Raw Data'!AC6))</f>
        <v/>
      </c>
      <c r="BJ5" s="28"/>
      <c r="BK5" t="str">
        <f>IF(BK$1=0,"",IF($M5=0,"",'Raw Data'!AD6))</f>
        <v/>
      </c>
      <c r="BL5" s="28"/>
      <c r="BM5" t="str">
        <f>IF(BM$1=0,"",IF($M5=0,"",'Raw Data'!AE6))</f>
        <v/>
      </c>
      <c r="BN5" s="28"/>
      <c r="BO5" t="str">
        <f>IF(BO$1=0,"",IF($M5=0,"",'Raw Data'!AF6))</f>
        <v/>
      </c>
      <c r="BP5" s="28"/>
      <c r="BQ5" t="str">
        <f>IF(BQ$1=0,"",IF($M5=0,"",'Raw Data'!AG6))</f>
        <v/>
      </c>
      <c r="BR5" s="28"/>
      <c r="BS5" t="str">
        <f>IF(BS$1=0,"",IF($M5=0,"",'Raw Data'!AH6))</f>
        <v/>
      </c>
      <c r="BT5" s="28"/>
      <c r="BU5" t="str">
        <f>IF(BU$1=0,"",IF($M5=0,"",'Raw Data'!AI6))</f>
        <v/>
      </c>
      <c r="BV5" s="28"/>
      <c r="BW5" t="str">
        <f>IF(BW$1=0,"",IF($M5=0,"",'Raw Data'!AJ6))</f>
        <v/>
      </c>
      <c r="BX5" s="28"/>
      <c r="BY5" t="str">
        <f>IF(BY$1=0,"",IF($M5=0,"",'Raw Data'!AK6))</f>
        <v/>
      </c>
      <c r="BZ5" s="28"/>
      <c r="CA5" t="str">
        <f>IF(CA$1=0,"",IF($M5=0,"",'Raw Data'!AL6))</f>
        <v/>
      </c>
      <c r="CB5" s="28"/>
      <c r="CC5" t="str">
        <f>IF(CC$1=0,"",IF($M5=0,"",'Raw Data'!AM6))</f>
        <v/>
      </c>
      <c r="CD5" s="28"/>
      <c r="CE5" t="str">
        <f>IF(CE$1=0,"",IF($M5=0,"",'Raw Data'!AN6))</f>
        <v/>
      </c>
      <c r="CF5" s="28"/>
      <c r="CG5" t="str">
        <f>IF(CG$1=0,"",IF($M5=0,"",'Raw Data'!AO6))</f>
        <v/>
      </c>
      <c r="CH5" s="28"/>
      <c r="CI5" t="str">
        <f>IF(CI$1=0,"",IF($M5=0,"",'Raw Data'!AP6))</f>
        <v/>
      </c>
      <c r="CJ5" s="28"/>
      <c r="CK5" t="str">
        <f>IF(CK$1=0,"",IF($M5=0,"",'Raw Data'!AQ6))</f>
        <v/>
      </c>
      <c r="CL5" s="28"/>
      <c r="CM5" t="str">
        <f>IF(CM$1=0,"",IF($M5=0,"",'Raw Data'!AR6))</f>
        <v/>
      </c>
      <c r="CN5" s="28"/>
      <c r="CO5" t="str">
        <f>IF(CO$1=0,"",IF($M5=0,"",'Raw Data'!AS6))</f>
        <v/>
      </c>
      <c r="CP5" s="28"/>
      <c r="CQ5" t="str">
        <f>IF(CQ$1=0,"",IF($M5=0,"",'Raw Data'!AT6))</f>
        <v/>
      </c>
      <c r="CR5" s="28"/>
      <c r="CS5" t="str">
        <f>IF(CS$1=0,"",IF($M5=0,"",'Raw Data'!AU6))</f>
        <v/>
      </c>
      <c r="CT5" s="28"/>
      <c r="CU5" t="str">
        <f>IF(CU$1=0,"",IF($M5=0,"",'Raw Data'!AV6))</f>
        <v/>
      </c>
      <c r="CV5" s="28"/>
      <c r="CW5" t="str">
        <f>IF(CW$1=0,"",IF($M5=0,"",'Raw Data'!AW6))</f>
        <v/>
      </c>
      <c r="CX5" s="28"/>
      <c r="CY5" t="str">
        <f>IF(CY$1=0,"",IF($M5=0,"",'Raw Data'!AX6))</f>
        <v/>
      </c>
      <c r="CZ5" s="28"/>
      <c r="DA5" t="str">
        <f>IF(DA$1=0,"",IF($M5=0,"",'Raw Data'!AY6))</f>
        <v/>
      </c>
      <c r="DB5" s="28"/>
      <c r="DC5" t="str">
        <f>IF(DC$1=0,"",IF($M5=0,"",'Raw Data'!AZ6))</f>
        <v/>
      </c>
      <c r="DD5" s="28"/>
      <c r="DE5" t="str">
        <f>IF(DE$1=0,"",IF($M5=0,"",'Raw Data'!BA6))</f>
        <v/>
      </c>
      <c r="DF5" s="28"/>
    </row>
    <row r="6" spans="1:204" ht="15" customHeight="1">
      <c r="A6">
        <f>IF(ISBLANK('Raw Data'!B7),0,'Raw Data'!B7)</f>
        <v>0</v>
      </c>
      <c r="B6" t="str">
        <f>IF(ISBLANK('Raw Data'!B7),"",SUM(P6,R6,T6,V6,X6,Z6,AB6,AD6,AF6,AH6,AJ6,AL6,AP6,AT6,AX6,BB6,BD6,BF6,BH6,BJ6,AN6,AR6,AV6,AZ6,BL6,BN6,BP6,BR6,BT6,BV6,BX6,BZ6,CB6,CD6,CF6,CH6,CJ6,CL6,CN6,CP6,CR6,CT6,CV6,CX6,CZ6,DB6))</f>
        <v/>
      </c>
      <c r="C6" t="str">
        <f>IF(ISBLANK('Raw Data'!B7),"",$C$2)</f>
        <v/>
      </c>
      <c r="D6" s="16" t="str">
        <f>IF(ISBLANK('Raw Data'!B7),"",(B6/C6))</f>
        <v/>
      </c>
      <c r="F6" s="1"/>
      <c r="G6" s="2"/>
      <c r="H6">
        <f>IF($A6=0,0,'Raw Data'!C7)</f>
        <v>0</v>
      </c>
      <c r="I6">
        <f>IF(H$1=0,0,IF($A6=0,0,IF(H6=Grader!H$2,I$2,0)))</f>
        <v>0</v>
      </c>
      <c r="J6">
        <f>IF($A6=0,0,'Raw Data'!D7)</f>
        <v>0</v>
      </c>
      <c r="K6">
        <f>IF(J$1=0,0,IF($A6=0,0,IF(J6=Grader!J$2,K$2,0)))</f>
        <v>0</v>
      </c>
      <c r="L6">
        <f>IF($A6=0,0,'Raw Data'!E7)</f>
        <v>0</v>
      </c>
      <c r="M6">
        <f t="shared" ref="M6:M7" si="48">IF(A6=0,0,1)</f>
        <v>0</v>
      </c>
      <c r="N6">
        <f>IF(L$1=0,0,IF($A6=0,0,IF(L6=Grader!L$2,N$2,0)))</f>
        <v>0</v>
      </c>
      <c r="O6" t="str">
        <f>IF(O$1=0,"",IF($M6=0,"",'Raw Data'!F7))</f>
        <v/>
      </c>
      <c r="P6" s="28"/>
      <c r="Q6" t="str">
        <f>IF(Q$1=0,"",IF($M6=0,"",'Raw Data'!G7))</f>
        <v/>
      </c>
      <c r="R6" s="28"/>
      <c r="S6" t="str">
        <f>IF(S$1=0,"",IF($M6=0,"",'Raw Data'!H7))</f>
        <v/>
      </c>
      <c r="T6" s="28"/>
      <c r="U6" t="str">
        <f>IF(U$1=0,"",IF($M6=0,"",'Raw Data'!I7))</f>
        <v/>
      </c>
      <c r="V6" s="28"/>
      <c r="W6" t="str">
        <f>IF(W$1=0,"",IF($M6=0,"",'Raw Data'!J7))</f>
        <v/>
      </c>
      <c r="X6" s="28"/>
      <c r="Y6" t="str">
        <f>IF(Y$1=0,"",IF($M6=0,"",'Raw Data'!K7))</f>
        <v/>
      </c>
      <c r="Z6" s="28"/>
      <c r="AA6" t="str">
        <f>IF(AA$1=0,"",IF($M6=0,"",'Raw Data'!L7))</f>
        <v/>
      </c>
      <c r="AB6" s="28"/>
      <c r="AC6" t="str">
        <f>IF(AC$1=0,"",IF($M6=0,"",'Raw Data'!M7))</f>
        <v/>
      </c>
      <c r="AD6" s="28"/>
      <c r="AE6" t="str">
        <f>IF(AE$1=0,"",IF($M6=0,"",'Raw Data'!N7))</f>
        <v/>
      </c>
      <c r="AF6" s="28"/>
      <c r="AG6" t="str">
        <f>IF(AG$1=0,"",IF($M6=0,"",'Raw Data'!O7))</f>
        <v/>
      </c>
      <c r="AH6" s="28"/>
      <c r="AI6" t="str">
        <f>IF(AI$1=0,"",IF($M6=0,"",'Raw Data'!P7))</f>
        <v/>
      </c>
      <c r="AJ6" s="28"/>
      <c r="AK6" t="str">
        <f>IF(AK$1=0,"",IF($M6=0,"",'Raw Data'!Q7))</f>
        <v/>
      </c>
      <c r="AL6" s="28"/>
      <c r="AM6" t="str">
        <f>IF(AM$1=0,"",IF($M6=0,"",'Raw Data'!R7))</f>
        <v/>
      </c>
      <c r="AN6" s="28"/>
      <c r="AO6" t="str">
        <f>IF(AO$1=0,"",IF($M6=0,"",'Raw Data'!S7))</f>
        <v/>
      </c>
      <c r="AP6" s="28"/>
      <c r="AQ6" t="str">
        <f>IF(AQ$1=0,"",IF($M6=0,"",'Raw Data'!T7))</f>
        <v/>
      </c>
      <c r="AR6" s="28"/>
      <c r="AS6" t="str">
        <f>IF(AS$1=0,"",IF($M6=0,"",'Raw Data'!U7))</f>
        <v/>
      </c>
      <c r="AT6" s="28"/>
      <c r="AU6" t="str">
        <f>IF(AU$1=0,"",IF($M6=0,"",'Raw Data'!V7))</f>
        <v/>
      </c>
      <c r="AV6" s="28"/>
      <c r="AW6" t="str">
        <f>IF(AW$1=0,"",IF($M6=0,"",'Raw Data'!W7))</f>
        <v/>
      </c>
      <c r="AX6" s="28"/>
      <c r="AY6" t="str">
        <f>IF(AY$1=0,"",IF($M6=0,"",'Raw Data'!X7))</f>
        <v/>
      </c>
      <c r="AZ6" s="28"/>
      <c r="BA6" t="str">
        <f>IF(BA$1=0,"",IF($M6=0,"",'Raw Data'!Y7))</f>
        <v/>
      </c>
      <c r="BB6" s="28"/>
      <c r="BC6" t="str">
        <f>IF(BC$1=0,"",IF($M6=0,"",'Raw Data'!Z7))</f>
        <v/>
      </c>
      <c r="BD6" s="28"/>
      <c r="BE6" t="str">
        <f>IF(BE$1=0,"",IF($M6=0,"",'Raw Data'!AA7))</f>
        <v/>
      </c>
      <c r="BF6" s="28"/>
      <c r="BG6" t="str">
        <f>IF(BG$1=0,"",IF($M6=0,"",'Raw Data'!AB7))</f>
        <v/>
      </c>
      <c r="BH6" s="28"/>
      <c r="BI6" t="str">
        <f>IF(BI$1=0,"",IF($M6=0,"",'Raw Data'!AC7))</f>
        <v/>
      </c>
      <c r="BJ6" s="28"/>
      <c r="BK6" t="str">
        <f>IF(BK$1=0,"",IF($M6=0,"",'Raw Data'!AD7))</f>
        <v/>
      </c>
      <c r="BL6" s="28"/>
      <c r="BM6" t="str">
        <f>IF(BM$1=0,"",IF($M6=0,"",'Raw Data'!AE7))</f>
        <v/>
      </c>
      <c r="BN6" s="28"/>
      <c r="BO6" t="str">
        <f>IF(BO$1=0,"",IF($M6=0,"",'Raw Data'!AF7))</f>
        <v/>
      </c>
      <c r="BP6" s="28"/>
      <c r="BQ6" t="str">
        <f>IF(BQ$1=0,"",IF($M6=0,"",'Raw Data'!AG7))</f>
        <v/>
      </c>
      <c r="BR6" s="28"/>
      <c r="BS6" t="str">
        <f>IF(BS$1=0,"",IF($M6=0,"",'Raw Data'!AH7))</f>
        <v/>
      </c>
      <c r="BT6" s="28"/>
      <c r="BU6" t="str">
        <f>IF(BU$1=0,"",IF($M6=0,"",'Raw Data'!AI7))</f>
        <v/>
      </c>
      <c r="BV6" s="28"/>
      <c r="BW6" t="str">
        <f>IF(BW$1=0,"",IF($M6=0,"",'Raw Data'!AJ7))</f>
        <v/>
      </c>
      <c r="BX6" s="28"/>
      <c r="BY6" t="str">
        <f>IF(BY$1=0,"",IF($M6=0,"",'Raw Data'!AK7))</f>
        <v/>
      </c>
      <c r="BZ6" s="28"/>
      <c r="CA6" t="str">
        <f>IF(CA$1=0,"",IF($M6=0,"",'Raw Data'!AL7))</f>
        <v/>
      </c>
      <c r="CB6" s="28"/>
      <c r="CC6" t="str">
        <f>IF(CC$1=0,"",IF($M6=0,"",'Raw Data'!AM7))</f>
        <v/>
      </c>
      <c r="CD6" s="28"/>
      <c r="CE6" t="str">
        <f>IF(CE$1=0,"",IF($M6=0,"",'Raw Data'!AN7))</f>
        <v/>
      </c>
      <c r="CF6" s="28"/>
      <c r="CG6" t="str">
        <f>IF(CG$1=0,"",IF($M6=0,"",'Raw Data'!AO7))</f>
        <v/>
      </c>
      <c r="CH6" s="28"/>
      <c r="CI6" t="str">
        <f>IF(CI$1=0,"",IF($M6=0,"",'Raw Data'!AP7))</f>
        <v/>
      </c>
      <c r="CJ6" s="28"/>
      <c r="CK6" t="str">
        <f>IF(CK$1=0,"",IF($M6=0,"",'Raw Data'!AQ7))</f>
        <v/>
      </c>
      <c r="CL6" s="28"/>
      <c r="CM6" t="str">
        <f>IF(CM$1=0,"",IF($M6=0,"",'Raw Data'!AR7))</f>
        <v/>
      </c>
      <c r="CN6" s="28"/>
      <c r="CO6" t="str">
        <f>IF(CO$1=0,"",IF($M6=0,"",'Raw Data'!AS7))</f>
        <v/>
      </c>
      <c r="CP6" s="28"/>
      <c r="CQ6" t="str">
        <f>IF(CQ$1=0,"",IF($M6=0,"",'Raw Data'!AT7))</f>
        <v/>
      </c>
      <c r="CR6" s="28"/>
      <c r="CS6" t="str">
        <f>IF(CS$1=0,"",IF($M6=0,"",'Raw Data'!AU7))</f>
        <v/>
      </c>
      <c r="CT6" s="28"/>
      <c r="CU6" t="str">
        <f>IF(CU$1=0,"",IF($M6=0,"",'Raw Data'!AV7))</f>
        <v/>
      </c>
      <c r="CV6" s="28"/>
      <c r="CW6" t="str">
        <f>IF(CW$1=0,"",IF($M6=0,"",'Raw Data'!AW7))</f>
        <v/>
      </c>
      <c r="CX6" s="28"/>
      <c r="CY6" t="str">
        <f>IF(CY$1=0,"",IF($M6=0,"",'Raw Data'!AX7))</f>
        <v/>
      </c>
      <c r="CZ6" s="28"/>
      <c r="DA6" t="str">
        <f>IF(DA$1=0,"",IF($M6=0,"",'Raw Data'!AY7))</f>
        <v/>
      </c>
      <c r="DB6" s="28"/>
      <c r="DC6" t="str">
        <f>IF(DC$1=0,"",IF($M6=0,"",'Raw Data'!AZ7))</f>
        <v/>
      </c>
      <c r="DD6" s="28"/>
      <c r="DE6" t="str">
        <f>IF(DE$1=0,"",IF($M6=0,"",'Raw Data'!BA7))</f>
        <v/>
      </c>
      <c r="DF6" s="28"/>
    </row>
    <row r="7" spans="1:204" ht="15" customHeight="1">
      <c r="A7">
        <f>IF(ISBLANK('Raw Data'!B8),0,'Raw Data'!B8)</f>
        <v>0</v>
      </c>
      <c r="B7" t="str">
        <f>IF(ISBLANK('Raw Data'!B8),"",SUM(P7,R7,T7,V7,X7,Z7,AB7,AD7,AF7,AH7,AJ7,AL7,AP7,AT7,AX7,BB7,BD7,BF7,BH7,BJ7,AN7,AR7,AV7,AZ7,BL7,BN7,BP7,BR7,BT7,BV7,BX7,BZ7,CB7,CD7,CF7,CH7,CJ7,CL7,CN7,CP7,CR7,CT7,CV7,CX7,CZ7,DB7))</f>
        <v/>
      </c>
      <c r="C7" t="str">
        <f>IF(ISBLANK('Raw Data'!B8),"",$C$2)</f>
        <v/>
      </c>
      <c r="D7" s="16" t="str">
        <f>IF(ISBLANK('Raw Data'!B8),"",(B7/C7))</f>
        <v/>
      </c>
      <c r="F7" s="1"/>
      <c r="G7" s="2"/>
      <c r="H7">
        <f>IF($A7=0,0,'Raw Data'!C8)</f>
        <v>0</v>
      </c>
      <c r="I7">
        <f>IF(H$1=0,0,IF($A7=0,0,IF(H7=Grader!H$2,I$2,0)))</f>
        <v>0</v>
      </c>
      <c r="J7">
        <f>IF($A7=0,0,'Raw Data'!D8)</f>
        <v>0</v>
      </c>
      <c r="K7">
        <f>IF(J$1=0,0,IF($A7=0,0,IF(J7=Grader!J$2,K$2,0)))</f>
        <v>0</v>
      </c>
      <c r="L7">
        <f>IF($A7=0,0,'Raw Data'!E8)</f>
        <v>0</v>
      </c>
      <c r="M7">
        <f t="shared" si="48"/>
        <v>0</v>
      </c>
      <c r="N7">
        <f>IF(L$1=0,0,IF($A7=0,0,IF(L7=Grader!L$2,N$2,0)))</f>
        <v>0</v>
      </c>
      <c r="O7" t="str">
        <f>IF(O$1=0,"",IF($M7=0,"",'Raw Data'!F8))</f>
        <v/>
      </c>
      <c r="P7" s="28"/>
      <c r="Q7" t="str">
        <f>IF(Q$1=0,"",IF($M7=0,"",'Raw Data'!G8))</f>
        <v/>
      </c>
      <c r="R7" s="28"/>
      <c r="S7" t="str">
        <f>IF(S$1=0,"",IF($M7=0,"",'Raw Data'!H8))</f>
        <v/>
      </c>
      <c r="T7" s="28"/>
      <c r="U7" t="str">
        <f>IF(U$1=0,"",IF($M7=0,"",'Raw Data'!I8))</f>
        <v/>
      </c>
      <c r="V7" s="28"/>
      <c r="W7" t="str">
        <f>IF(W$1=0,"",IF($M7=0,"",'Raw Data'!J8))</f>
        <v/>
      </c>
      <c r="X7" s="28"/>
      <c r="Y7" t="str">
        <f>IF(Y$1=0,"",IF($M7=0,"",'Raw Data'!K8))</f>
        <v/>
      </c>
      <c r="Z7" s="28"/>
      <c r="AA7" t="str">
        <f>IF(AA$1=0,"",IF($M7=0,"",'Raw Data'!L8))</f>
        <v/>
      </c>
      <c r="AB7" s="28"/>
      <c r="AC7" t="str">
        <f>IF(AC$1=0,"",IF($M7=0,"",'Raw Data'!M8))</f>
        <v/>
      </c>
      <c r="AD7" s="28"/>
      <c r="AE7" t="str">
        <f>IF(AE$1=0,"",IF($M7=0,"",'Raw Data'!N8))</f>
        <v/>
      </c>
      <c r="AF7" s="28"/>
      <c r="AG7" t="str">
        <f>IF(AG$1=0,"",IF($M7=0,"",'Raw Data'!O8))</f>
        <v/>
      </c>
      <c r="AH7" s="28"/>
      <c r="AI7" t="str">
        <f>IF(AI$1=0,"",IF($M7=0,"",'Raw Data'!P8))</f>
        <v/>
      </c>
      <c r="AJ7" s="28"/>
      <c r="AK7" t="str">
        <f>IF(AK$1=0,"",IF($M7=0,"",'Raw Data'!Q8))</f>
        <v/>
      </c>
      <c r="AL7" s="28"/>
      <c r="AM7" t="str">
        <f>IF(AM$1=0,"",IF($M7=0,"",'Raw Data'!R8))</f>
        <v/>
      </c>
      <c r="AN7" s="28"/>
      <c r="AO7" t="str">
        <f>IF(AO$1=0,"",IF($M7=0,"",'Raw Data'!S8))</f>
        <v/>
      </c>
      <c r="AP7" s="28"/>
      <c r="AQ7" t="str">
        <f>IF(AQ$1=0,"",IF($M7=0,"",'Raw Data'!T8))</f>
        <v/>
      </c>
      <c r="AR7" s="28"/>
      <c r="AS7" t="str">
        <f>IF(AS$1=0,"",IF($M7=0,"",'Raw Data'!U8))</f>
        <v/>
      </c>
      <c r="AT7" s="28"/>
      <c r="AU7" t="str">
        <f>IF(AU$1=0,"",IF($M7=0,"",'Raw Data'!V8))</f>
        <v/>
      </c>
      <c r="AV7" s="28"/>
      <c r="AW7" t="str">
        <f>IF(AW$1=0,"",IF($M7=0,"",'Raw Data'!W8))</f>
        <v/>
      </c>
      <c r="AX7" s="28"/>
      <c r="AY7" t="str">
        <f>IF(AY$1=0,"",IF($M7=0,"",'Raw Data'!X8))</f>
        <v/>
      </c>
      <c r="AZ7" s="28"/>
      <c r="BA7" t="str">
        <f>IF(BA$1=0,"",IF($M7=0,"",'Raw Data'!Y8))</f>
        <v/>
      </c>
      <c r="BB7" s="28"/>
      <c r="BC7" t="str">
        <f>IF(BC$1=0,"",IF($M7=0,"",'Raw Data'!Z8))</f>
        <v/>
      </c>
      <c r="BD7" s="28"/>
      <c r="BE7" t="str">
        <f>IF(BE$1=0,"",IF($M7=0,"",'Raw Data'!AA8))</f>
        <v/>
      </c>
      <c r="BF7" s="28"/>
      <c r="BG7" t="str">
        <f>IF(BG$1=0,"",IF($M7=0,"",'Raw Data'!AB8))</f>
        <v/>
      </c>
      <c r="BH7" s="28"/>
      <c r="BI7" t="str">
        <f>IF(BI$1=0,"",IF($M7=0,"",'Raw Data'!AC8))</f>
        <v/>
      </c>
      <c r="BJ7" s="28"/>
      <c r="BK7" t="str">
        <f>IF(BK$1=0,"",IF($M7=0,"",'Raw Data'!AD8))</f>
        <v/>
      </c>
      <c r="BL7" s="28"/>
      <c r="BM7" t="str">
        <f>IF(BM$1=0,"",IF($M7=0,"",'Raw Data'!AE8))</f>
        <v/>
      </c>
      <c r="BN7" s="28"/>
      <c r="BO7" t="str">
        <f>IF(BO$1=0,"",IF($M7=0,"",'Raw Data'!AF8))</f>
        <v/>
      </c>
      <c r="BP7" s="28"/>
      <c r="BQ7" t="str">
        <f>IF(BQ$1=0,"",IF($M7=0,"",'Raw Data'!AG8))</f>
        <v/>
      </c>
      <c r="BR7" s="28"/>
      <c r="BS7" t="str">
        <f>IF(BS$1=0,"",IF($M7=0,"",'Raw Data'!AH8))</f>
        <v/>
      </c>
      <c r="BT7" s="28"/>
      <c r="BU7" t="str">
        <f>IF(BU$1=0,"",IF($M7=0,"",'Raw Data'!AI8))</f>
        <v/>
      </c>
      <c r="BV7" s="28"/>
      <c r="BW7" t="str">
        <f>IF(BW$1=0,"",IF($M7=0,"",'Raw Data'!AJ8))</f>
        <v/>
      </c>
      <c r="BX7" s="28"/>
      <c r="BY7" t="str">
        <f>IF(BY$1=0,"",IF($M7=0,"",'Raw Data'!AK8))</f>
        <v/>
      </c>
      <c r="BZ7" s="28"/>
      <c r="CA7" t="str">
        <f>IF(CA$1=0,"",IF($M7=0,"",'Raw Data'!AL8))</f>
        <v/>
      </c>
      <c r="CB7" s="28"/>
      <c r="CC7" t="str">
        <f>IF(CC$1=0,"",IF($M7=0,"",'Raw Data'!AM8))</f>
        <v/>
      </c>
      <c r="CD7" s="28"/>
      <c r="CE7" t="str">
        <f>IF(CE$1=0,"",IF($M7=0,"",'Raw Data'!AN8))</f>
        <v/>
      </c>
      <c r="CF7" s="28"/>
      <c r="CG7" t="str">
        <f>IF(CG$1=0,"",IF($M7=0,"",'Raw Data'!AO8))</f>
        <v/>
      </c>
      <c r="CH7" s="28"/>
      <c r="CI7" t="str">
        <f>IF(CI$1=0,"",IF($M7=0,"",'Raw Data'!AP8))</f>
        <v/>
      </c>
      <c r="CJ7" s="28"/>
      <c r="CK7" t="str">
        <f>IF(CK$1=0,"",IF($M7=0,"",'Raw Data'!AQ8))</f>
        <v/>
      </c>
      <c r="CL7" s="28"/>
      <c r="CM7" t="str">
        <f>IF(CM$1=0,"",IF($M7=0,"",'Raw Data'!AR8))</f>
        <v/>
      </c>
      <c r="CN7" s="28"/>
      <c r="CO7" t="str">
        <f>IF(CO$1=0,"",IF($M7=0,"",'Raw Data'!AS8))</f>
        <v/>
      </c>
      <c r="CP7" s="28"/>
      <c r="CQ7" t="str">
        <f>IF(CQ$1=0,"",IF($M7=0,"",'Raw Data'!AT8))</f>
        <v/>
      </c>
      <c r="CR7" s="28"/>
      <c r="CS7" t="str">
        <f>IF(CS$1=0,"",IF($M7=0,"",'Raw Data'!AU8))</f>
        <v/>
      </c>
      <c r="CT7" s="28"/>
      <c r="CU7" t="str">
        <f>IF(CU$1=0,"",IF($M7=0,"",'Raw Data'!AV8))</f>
        <v/>
      </c>
      <c r="CV7" s="28"/>
      <c r="CW7" t="str">
        <f>IF(CW$1=0,"",IF($M7=0,"",'Raw Data'!AW8))</f>
        <v/>
      </c>
      <c r="CX7" s="28"/>
      <c r="CY7" t="str">
        <f>IF(CY$1=0,"",IF($M7=0,"",'Raw Data'!AX8))</f>
        <v/>
      </c>
      <c r="CZ7" s="28"/>
      <c r="DA7" t="str">
        <f>IF(DA$1=0,"",IF($M7=0,"",'Raw Data'!AY8))</f>
        <v/>
      </c>
      <c r="DB7" s="28"/>
      <c r="DC7" t="str">
        <f>IF(DC$1=0,"",IF($M7=0,"",'Raw Data'!AZ8))</f>
        <v/>
      </c>
      <c r="DD7" s="28"/>
      <c r="DE7" t="str">
        <f>IF(DE$1=0,"",IF($M7=0,"",'Raw Data'!BA8))</f>
        <v/>
      </c>
      <c r="DF7" s="28"/>
    </row>
    <row r="8" spans="1:204">
      <c r="A8">
        <f>IF(ISBLANK('Raw Data'!B9),0,'Raw Data'!B9)</f>
        <v>0</v>
      </c>
      <c r="B8" t="str">
        <f>IF(ISBLANK('Raw Data'!B9),"",SUM(P8,R8,T8,V8,X8,Z8,AB8,AD8,AF8,AH8,AJ8,AL8,AP8,AT8,AX8,BB8,BD8,BF8,BH8,BJ8,AN8,AR8,AV8,AZ8,BL8,BN8,BP8,BR8,BT8,BV8,BX8,BZ8,CB8,CD8,CF8,CH8,CJ8,CL8,CN8,CP8,CR8,CT8,CV8,CX8,CZ8,DB8))</f>
        <v/>
      </c>
      <c r="C8" t="str">
        <f>IF(ISBLANK('Raw Data'!B9),"",$C$2)</f>
        <v/>
      </c>
      <c r="D8" s="16" t="str">
        <f>IF(ISBLANK('Raw Data'!B9),"",(B8/C8))</f>
        <v/>
      </c>
      <c r="F8" s="1"/>
      <c r="G8" s="2"/>
      <c r="H8">
        <f>IF($A8=0,0,'Raw Data'!C9)</f>
        <v>0</v>
      </c>
      <c r="I8">
        <f>IF(H$1=0,0,IF($A8=0,0,IF(H8=Grader!H$2,I$2,0)))</f>
        <v>0</v>
      </c>
      <c r="J8">
        <f>IF($A8=0,0,'Raw Data'!D9)</f>
        <v>0</v>
      </c>
      <c r="K8">
        <f>IF(J$1=0,0,IF($A8=0,0,IF(J8=Grader!J$2,K$2,0)))</f>
        <v>0</v>
      </c>
      <c r="L8">
        <f>IF($A8=0,0,'Raw Data'!E9)</f>
        <v>0</v>
      </c>
      <c r="M8">
        <f t="shared" ref="M8:M23" si="49">IF(A8=0,0,1)</f>
        <v>0</v>
      </c>
      <c r="N8">
        <f>IF(L$1=0,0,IF($A8=0,0,IF(L8=Grader!L$2,N$2,0)))</f>
        <v>0</v>
      </c>
      <c r="O8" t="str">
        <f>IF(O$1=0,"",IF($M8=0,"",'Raw Data'!F9))</f>
        <v/>
      </c>
      <c r="P8" s="28"/>
      <c r="Q8" t="str">
        <f>IF(Q$1=0,"",IF($M8=0,"",'Raw Data'!G9))</f>
        <v/>
      </c>
      <c r="R8" s="28"/>
      <c r="S8" t="str">
        <f>IF(S$1=0,"",IF($M8=0,"",'Raw Data'!H9))</f>
        <v/>
      </c>
      <c r="T8" s="28"/>
      <c r="U8" t="str">
        <f>IF(U$1=0,"",IF($M8=0,"",'Raw Data'!I9))</f>
        <v/>
      </c>
      <c r="V8" s="28"/>
      <c r="W8" t="str">
        <f>IF(W$1=0,"",IF($M8=0,"",'Raw Data'!J9))</f>
        <v/>
      </c>
      <c r="X8" s="28"/>
      <c r="Y8" t="str">
        <f>IF(Y$1=0,"",IF($M8=0,"",'Raw Data'!K9))</f>
        <v/>
      </c>
      <c r="Z8" s="28"/>
      <c r="AA8" t="str">
        <f>IF(AA$1=0,"",IF($M8=0,"",'Raw Data'!L9))</f>
        <v/>
      </c>
      <c r="AB8" s="28"/>
      <c r="AC8" t="str">
        <f>IF(AC$1=0,"",IF($M8=0,"",'Raw Data'!M9))</f>
        <v/>
      </c>
      <c r="AD8" s="28"/>
      <c r="AE8" t="str">
        <f>IF(AE$1=0,"",IF($M8=0,"",'Raw Data'!N9))</f>
        <v/>
      </c>
      <c r="AF8" s="28"/>
      <c r="AG8" t="str">
        <f>IF(AG$1=0,"",IF($M8=0,"",'Raw Data'!O9))</f>
        <v/>
      </c>
      <c r="AH8" s="28"/>
      <c r="AI8" t="str">
        <f>IF(AI$1=0,"",IF($M8=0,"",'Raw Data'!P9))</f>
        <v/>
      </c>
      <c r="AJ8" s="28"/>
      <c r="AK8" t="str">
        <f>IF(AK$1=0,"",IF($M8=0,"",'Raw Data'!Q9))</f>
        <v/>
      </c>
      <c r="AL8" s="28"/>
      <c r="AM8" t="str">
        <f>IF(AM$1=0,"",IF($M8=0,"",'Raw Data'!R9))</f>
        <v/>
      </c>
      <c r="AN8" s="28"/>
      <c r="AO8" t="str">
        <f>IF(AO$1=0,"",IF($M8=0,"",'Raw Data'!S9))</f>
        <v/>
      </c>
      <c r="AP8" s="28"/>
      <c r="AQ8" t="str">
        <f>IF(AQ$1=0,"",IF($M8=0,"",'Raw Data'!T9))</f>
        <v/>
      </c>
      <c r="AR8" s="28"/>
      <c r="AS8" t="str">
        <f>IF(AS$1=0,"",IF($M8=0,"",'Raw Data'!U9))</f>
        <v/>
      </c>
      <c r="AT8" s="28"/>
      <c r="AU8" t="str">
        <f>IF(AU$1=0,"",IF($M8=0,"",'Raw Data'!V9))</f>
        <v/>
      </c>
      <c r="AV8" s="28"/>
      <c r="AW8" t="str">
        <f>IF(AW$1=0,"",IF($M8=0,"",'Raw Data'!W9))</f>
        <v/>
      </c>
      <c r="AX8" s="28"/>
      <c r="AY8" t="str">
        <f>IF(AY$1=0,"",IF($M8=0,"",'Raw Data'!X9))</f>
        <v/>
      </c>
      <c r="AZ8" s="28"/>
      <c r="BA8" t="str">
        <f>IF(BA$1=0,"",IF($M8=0,"",'Raw Data'!Y9))</f>
        <v/>
      </c>
      <c r="BB8" s="28"/>
      <c r="BC8" t="str">
        <f>IF(BC$1=0,"",IF($M8=0,"",'Raw Data'!Z9))</f>
        <v/>
      </c>
      <c r="BD8" s="28"/>
      <c r="BE8" t="str">
        <f>IF(BE$1=0,"",IF($M8=0,"",'Raw Data'!AA9))</f>
        <v/>
      </c>
      <c r="BF8" s="28"/>
      <c r="BG8" t="str">
        <f>IF(BG$1=0,"",IF($M8=0,"",'Raw Data'!AB9))</f>
        <v/>
      </c>
      <c r="BH8" s="28"/>
      <c r="BI8" t="str">
        <f>IF(BI$1=0,"",IF($M8=0,"",'Raw Data'!AC9))</f>
        <v/>
      </c>
      <c r="BJ8" s="28"/>
      <c r="BK8" t="str">
        <f>IF(BK$1=0,"",IF($M8=0,"",'Raw Data'!AD9))</f>
        <v/>
      </c>
      <c r="BL8" s="28"/>
      <c r="BM8" t="str">
        <f>IF(BM$1=0,"",IF($M8=0,"",'Raw Data'!AE9))</f>
        <v/>
      </c>
      <c r="BN8" s="28"/>
      <c r="BO8" t="str">
        <f>IF(BO$1=0,"",IF($M8=0,"",'Raw Data'!AF9))</f>
        <v/>
      </c>
      <c r="BP8" s="28"/>
      <c r="BQ8" t="str">
        <f>IF(BQ$1=0,"",IF($M8=0,"",'Raw Data'!AG9))</f>
        <v/>
      </c>
      <c r="BR8" s="28"/>
      <c r="BS8" t="str">
        <f>IF(BS$1=0,"",IF($M8=0,"",'Raw Data'!AH9))</f>
        <v/>
      </c>
      <c r="BT8" s="28"/>
      <c r="BU8" t="str">
        <f>IF(BU$1=0,"",IF($M8=0,"",'Raw Data'!AI9))</f>
        <v/>
      </c>
      <c r="BV8" s="28"/>
      <c r="BW8" t="str">
        <f>IF(BW$1=0,"",IF($M8=0,"",'Raw Data'!AJ9))</f>
        <v/>
      </c>
      <c r="BX8" s="28"/>
      <c r="BY8" t="str">
        <f>IF(BY$1=0,"",IF($M8=0,"",'Raw Data'!AK9))</f>
        <v/>
      </c>
      <c r="BZ8" s="28"/>
      <c r="CA8" t="str">
        <f>IF(CA$1=0,"",IF($M8=0,"",'Raw Data'!AL9))</f>
        <v/>
      </c>
      <c r="CB8" s="28"/>
      <c r="CC8" t="str">
        <f>IF(CC$1=0,"",IF($M8=0,"",'Raw Data'!AM9))</f>
        <v/>
      </c>
      <c r="CD8" s="28"/>
      <c r="CE8" t="str">
        <f>IF(CE$1=0,"",IF($M8=0,"",'Raw Data'!AN9))</f>
        <v/>
      </c>
      <c r="CF8" s="28"/>
      <c r="CG8" t="str">
        <f>IF(CG$1=0,"",IF($M8=0,"",'Raw Data'!AO9))</f>
        <v/>
      </c>
      <c r="CH8" s="28"/>
      <c r="CI8" t="str">
        <f>IF(CI$1=0,"",IF($M8=0,"",'Raw Data'!AP9))</f>
        <v/>
      </c>
      <c r="CJ8" s="28"/>
      <c r="CK8" t="str">
        <f>IF(CK$1=0,"",IF($M8=0,"",'Raw Data'!AQ9))</f>
        <v/>
      </c>
      <c r="CL8" s="28"/>
      <c r="CM8" t="str">
        <f>IF(CM$1=0,"",IF($M8=0,"",'Raw Data'!AR9))</f>
        <v/>
      </c>
      <c r="CN8" s="28"/>
      <c r="CO8" t="str">
        <f>IF(CO$1=0,"",IF($M8=0,"",'Raw Data'!AS9))</f>
        <v/>
      </c>
      <c r="CP8" s="28"/>
      <c r="CQ8" t="str">
        <f>IF(CQ$1=0,"",IF($M8=0,"",'Raw Data'!AT9))</f>
        <v/>
      </c>
      <c r="CR8" s="28"/>
      <c r="CS8" t="str">
        <f>IF(CS$1=0,"",IF($M8=0,"",'Raw Data'!AU9))</f>
        <v/>
      </c>
      <c r="CT8" s="28"/>
      <c r="CU8" t="str">
        <f>IF(CU$1=0,"",IF($M8=0,"",'Raw Data'!AV9))</f>
        <v/>
      </c>
      <c r="CV8" s="28"/>
      <c r="CW8" t="str">
        <f>IF(CW$1=0,"",IF($M8=0,"",'Raw Data'!AW9))</f>
        <v/>
      </c>
      <c r="CX8" s="28"/>
      <c r="CY8" t="str">
        <f>IF(CY$1=0,"",IF($M8=0,"",'Raw Data'!AX9))</f>
        <v/>
      </c>
      <c r="CZ8" s="28"/>
      <c r="DA8" t="str">
        <f>IF(DA$1=0,"",IF($M8=0,"",'Raw Data'!AY9))</f>
        <v/>
      </c>
      <c r="DB8" s="28"/>
      <c r="DC8" t="str">
        <f>IF(DC$1=0,"",IF($M8=0,"",'Raw Data'!AZ9))</f>
        <v/>
      </c>
      <c r="DD8" s="28"/>
      <c r="DE8" t="str">
        <f>IF(DE$1=0,"",IF($M8=0,"",'Raw Data'!BA9))</f>
        <v/>
      </c>
      <c r="DF8" s="28"/>
    </row>
    <row r="9" spans="1:204" ht="15" customHeight="1">
      <c r="A9">
        <f>IF(ISBLANK('Raw Data'!B10),0,'Raw Data'!B10)</f>
        <v>0</v>
      </c>
      <c r="B9" t="str">
        <f>IF(ISBLANK('Raw Data'!B10),"",SUM(P9,R9,T9,V9,X9,Z9,AB9,AD9,AF9,AH9,AJ9,AL9,AP9,AT9,AX9,BB9,BD9,BF9,BH9,BJ9,AN9,AR9,AV9,AZ9,BL9,BN9,BP9,BR9,BT9,BV9,BX9,BZ9,CB9,CD9,CF9,CH9,CJ9,CL9,CN9,CP9,CR9,CT9,CV9,CX9,CZ9,DB9))</f>
        <v/>
      </c>
      <c r="C9" t="str">
        <f>IF(ISBLANK('Raw Data'!B10),"",$C$2)</f>
        <v/>
      </c>
      <c r="D9" s="16" t="str">
        <f>IF(ISBLANK('Raw Data'!B10),"",(B9/C9))</f>
        <v/>
      </c>
      <c r="F9" s="1"/>
      <c r="G9" s="2"/>
      <c r="H9">
        <f>IF($A9=0,0,'Raw Data'!C10)</f>
        <v>0</v>
      </c>
      <c r="I9">
        <f>IF(H$1=0,0,IF($A9=0,0,IF(H9=Grader!H$2,I$2,0)))</f>
        <v>0</v>
      </c>
      <c r="J9">
        <f>IF($A9=0,0,'Raw Data'!D10)</f>
        <v>0</v>
      </c>
      <c r="K9">
        <f>IF(J$1=0,0,IF($A9=0,0,IF(J9=Grader!J$2,K$2,0)))</f>
        <v>0</v>
      </c>
      <c r="L9">
        <f>IF($A9=0,0,'Raw Data'!E10)</f>
        <v>0</v>
      </c>
      <c r="M9">
        <f t="shared" si="49"/>
        <v>0</v>
      </c>
      <c r="N9">
        <f>IF(L$1=0,0,IF($A9=0,0,IF(L9=Grader!L$2,N$2,0)))</f>
        <v>0</v>
      </c>
      <c r="O9" t="str">
        <f>IF(O$1=0,"",IF($M9=0,"",'Raw Data'!F10))</f>
        <v/>
      </c>
      <c r="P9" s="28"/>
      <c r="Q9" t="str">
        <f>IF(Q$1=0,"",IF($M9=0,"",'Raw Data'!G10))</f>
        <v/>
      </c>
      <c r="R9" s="28"/>
      <c r="S9" t="str">
        <f>IF(S$1=0,"",IF($M9=0,"",'Raw Data'!H10))</f>
        <v/>
      </c>
      <c r="T9" s="28"/>
      <c r="U9" t="str">
        <f>IF(U$1=0,"",IF($M9=0,"",'Raw Data'!I10))</f>
        <v/>
      </c>
      <c r="V9" s="28"/>
      <c r="W9" t="str">
        <f>IF(W$1=0,"",IF($M9=0,"",'Raw Data'!J10))</f>
        <v/>
      </c>
      <c r="X9" s="28"/>
      <c r="Y9" t="str">
        <f>IF(Y$1=0,"",IF($M9=0,"",'Raw Data'!K10))</f>
        <v/>
      </c>
      <c r="Z9" s="28"/>
      <c r="AA9" t="str">
        <f>IF(AA$1=0,"",IF($M9=0,"",'Raw Data'!L10))</f>
        <v/>
      </c>
      <c r="AB9" s="28"/>
      <c r="AC9" t="str">
        <f>IF(AC$1=0,"",IF($M9=0,"",'Raw Data'!M10))</f>
        <v/>
      </c>
      <c r="AD9" s="28"/>
      <c r="AE9" t="str">
        <f>IF(AE$1=0,"",IF($M9=0,"",'Raw Data'!N10))</f>
        <v/>
      </c>
      <c r="AF9" s="28"/>
      <c r="AG9" t="str">
        <f>IF(AG$1=0,"",IF($M9=0,"",'Raw Data'!O10))</f>
        <v/>
      </c>
      <c r="AH9" s="28"/>
      <c r="AI9" t="str">
        <f>IF(AI$1=0,"",IF($M9=0,"",'Raw Data'!P10))</f>
        <v/>
      </c>
      <c r="AJ9" s="28"/>
      <c r="AK9" t="str">
        <f>IF(AK$1=0,"",IF($M9=0,"",'Raw Data'!Q10))</f>
        <v/>
      </c>
      <c r="AL9" s="28"/>
      <c r="AM9" t="str">
        <f>IF(AM$1=0,"",IF($M9=0,"",'Raw Data'!R10))</f>
        <v/>
      </c>
      <c r="AN9" s="28"/>
      <c r="AO9" t="str">
        <f>IF(AO$1=0,"",IF($M9=0,"",'Raw Data'!S10))</f>
        <v/>
      </c>
      <c r="AP9" s="28"/>
      <c r="AQ9" t="str">
        <f>IF(AQ$1=0,"",IF($M9=0,"",'Raw Data'!T10))</f>
        <v/>
      </c>
      <c r="AR9" s="28"/>
      <c r="AS9" t="str">
        <f>IF(AS$1=0,"",IF($M9=0,"",'Raw Data'!U10))</f>
        <v/>
      </c>
      <c r="AT9" s="28"/>
      <c r="AU9" t="str">
        <f>IF(AU$1=0,"",IF($M9=0,"",'Raw Data'!V10))</f>
        <v/>
      </c>
      <c r="AV9" s="28"/>
      <c r="AW9" t="str">
        <f>IF(AW$1=0,"",IF($M9=0,"",'Raw Data'!W10))</f>
        <v/>
      </c>
      <c r="AX9" s="28"/>
      <c r="AY9" t="str">
        <f>IF(AY$1=0,"",IF($M9=0,"",'Raw Data'!X10))</f>
        <v/>
      </c>
      <c r="AZ9" s="28"/>
      <c r="BA9" t="str">
        <f>IF(BA$1=0,"",IF($M9=0,"",'Raw Data'!Y10))</f>
        <v/>
      </c>
      <c r="BB9" s="28"/>
      <c r="BC9" t="str">
        <f>IF(BC$1=0,"",IF($M9=0,"",'Raw Data'!Z10))</f>
        <v/>
      </c>
      <c r="BD9" s="28"/>
      <c r="BE9" t="str">
        <f>IF(BE$1=0,"",IF($M9=0,"",'Raw Data'!AA10))</f>
        <v/>
      </c>
      <c r="BF9" s="28"/>
      <c r="BG9" t="str">
        <f>IF(BG$1=0,"",IF($M9=0,"",'Raw Data'!AB10))</f>
        <v/>
      </c>
      <c r="BH9" s="28"/>
      <c r="BI9" t="str">
        <f>IF(BI$1=0,"",IF($M9=0,"",'Raw Data'!AC10))</f>
        <v/>
      </c>
      <c r="BJ9" s="28"/>
      <c r="BK9" t="str">
        <f>IF(BK$1=0,"",IF($M9=0,"",'Raw Data'!AD10))</f>
        <v/>
      </c>
      <c r="BL9" s="28"/>
      <c r="BM9" t="str">
        <f>IF(BM$1=0,"",IF($M9=0,"",'Raw Data'!AE10))</f>
        <v/>
      </c>
      <c r="BN9" s="28"/>
      <c r="BO9" t="str">
        <f>IF(BO$1=0,"",IF($M9=0,"",'Raw Data'!AF10))</f>
        <v/>
      </c>
      <c r="BP9" s="28"/>
      <c r="BQ9" t="str">
        <f>IF(BQ$1=0,"",IF($M9=0,"",'Raw Data'!AG10))</f>
        <v/>
      </c>
      <c r="BR9" s="28"/>
      <c r="BS9" t="str">
        <f>IF(BS$1=0,"",IF($M9=0,"",'Raw Data'!AH10))</f>
        <v/>
      </c>
      <c r="BT9" s="28"/>
      <c r="BU9" t="str">
        <f>IF(BU$1=0,"",IF($M9=0,"",'Raw Data'!AI10))</f>
        <v/>
      </c>
      <c r="BV9" s="28"/>
      <c r="BW9" t="str">
        <f>IF(BW$1=0,"",IF($M9=0,"",'Raw Data'!AJ10))</f>
        <v/>
      </c>
      <c r="BX9" s="28"/>
      <c r="BY9" t="str">
        <f>IF(BY$1=0,"",IF($M9=0,"",'Raw Data'!AK10))</f>
        <v/>
      </c>
      <c r="BZ9" s="28"/>
      <c r="CA9" t="str">
        <f>IF(CA$1=0,"",IF($M9=0,"",'Raw Data'!AL10))</f>
        <v/>
      </c>
      <c r="CB9" s="28"/>
      <c r="CC9" t="str">
        <f>IF(CC$1=0,"",IF($M9=0,"",'Raw Data'!AM10))</f>
        <v/>
      </c>
      <c r="CD9" s="28"/>
      <c r="CE9" t="str">
        <f>IF(CE$1=0,"",IF($M9=0,"",'Raw Data'!AN10))</f>
        <v/>
      </c>
      <c r="CF9" s="28"/>
      <c r="CG9" t="str">
        <f>IF(CG$1=0,"",IF($M9=0,"",'Raw Data'!AO10))</f>
        <v/>
      </c>
      <c r="CH9" s="28"/>
      <c r="CI9" t="str">
        <f>IF(CI$1=0,"",IF($M9=0,"",'Raw Data'!AP10))</f>
        <v/>
      </c>
      <c r="CJ9" s="28"/>
      <c r="CK9" t="str">
        <f>IF(CK$1=0,"",IF($M9=0,"",'Raw Data'!AQ10))</f>
        <v/>
      </c>
      <c r="CL9" s="28"/>
      <c r="CM9" t="str">
        <f>IF(CM$1=0,"",IF($M9=0,"",'Raw Data'!AR10))</f>
        <v/>
      </c>
      <c r="CN9" s="28"/>
      <c r="CO9" t="str">
        <f>IF(CO$1=0,"",IF($M9=0,"",'Raw Data'!AS10))</f>
        <v/>
      </c>
      <c r="CP9" s="28"/>
      <c r="CQ9" t="str">
        <f>IF(CQ$1=0,"",IF($M9=0,"",'Raw Data'!AT10))</f>
        <v/>
      </c>
      <c r="CR9" s="28"/>
      <c r="CS9" t="str">
        <f>IF(CS$1=0,"",IF($M9=0,"",'Raw Data'!AU10))</f>
        <v/>
      </c>
      <c r="CT9" s="28"/>
      <c r="CU9" t="str">
        <f>IF(CU$1=0,"",IF($M9=0,"",'Raw Data'!AV10))</f>
        <v/>
      </c>
      <c r="CV9" s="28"/>
      <c r="CW9" t="str">
        <f>IF(CW$1=0,"",IF($M9=0,"",'Raw Data'!AW10))</f>
        <v/>
      </c>
      <c r="CX9" s="28"/>
      <c r="CY9" t="str">
        <f>IF(CY$1=0,"",IF($M9=0,"",'Raw Data'!AX10))</f>
        <v/>
      </c>
      <c r="CZ9" s="28"/>
      <c r="DA9" t="str">
        <f>IF(DA$1=0,"",IF($M9=0,"",'Raw Data'!AY10))</f>
        <v/>
      </c>
      <c r="DB9" s="28"/>
      <c r="DC9" t="str">
        <f>IF(DC$1=0,"",IF($M9=0,"",'Raw Data'!AZ10))</f>
        <v/>
      </c>
      <c r="DD9" s="28"/>
      <c r="DE9" t="str">
        <f>IF(DE$1=0,"",IF($M9=0,"",'Raw Data'!BA10))</f>
        <v/>
      </c>
      <c r="DF9" s="28"/>
    </row>
    <row r="10" spans="1:204" ht="15" customHeight="1">
      <c r="A10">
        <f>IF(ISBLANK('Raw Data'!B11),0,'Raw Data'!B11)</f>
        <v>0</v>
      </c>
      <c r="B10" t="str">
        <f>IF(ISBLANK('Raw Data'!B11),"",SUM(P10,R10,T10,V10,X10,Z10,AB10,AD10,AF10,AH10,AJ10,AL10,AP10,AT10,AX10,BB10,BD10,BF10,BH10,BJ10,AN10,AR10,AV10,AZ10,BL10,BN10,BP10,BR10,BT10,BV10,BX10,BZ10,CB10,CD10,CF10,CH10,CJ10,CL10,CN10,CP10,CR10,CT10,CV10,CX10,CZ10,DB10))</f>
        <v/>
      </c>
      <c r="C10" t="str">
        <f>IF(ISBLANK('Raw Data'!B11),"",$C$2)</f>
        <v/>
      </c>
      <c r="D10" s="16" t="str">
        <f>IF(ISBLANK('Raw Data'!B11),"",(B10/C10))</f>
        <v/>
      </c>
      <c r="F10" s="1"/>
      <c r="G10" s="2"/>
      <c r="H10">
        <f>IF($A10=0,0,'Raw Data'!C11)</f>
        <v>0</v>
      </c>
      <c r="I10">
        <f>IF(H$1=0,0,IF($A10=0,0,IF(H10=Grader!H$2,I$2,0)))</f>
        <v>0</v>
      </c>
      <c r="J10">
        <f>IF($A10=0,0,'Raw Data'!D11)</f>
        <v>0</v>
      </c>
      <c r="K10">
        <f>IF(J$1=0,0,IF($A10=0,0,IF(J10=Grader!J$2,K$2,0)))</f>
        <v>0</v>
      </c>
      <c r="L10">
        <f>IF($A10=0,0,'Raw Data'!E11)</f>
        <v>0</v>
      </c>
      <c r="M10">
        <f t="shared" si="49"/>
        <v>0</v>
      </c>
      <c r="N10">
        <f>IF(L$1=0,0,IF($A10=0,0,IF(L10=Grader!L$2,N$2,0)))</f>
        <v>0</v>
      </c>
      <c r="O10" t="str">
        <f>IF(O$1=0,"",IF($M10=0,"",'Raw Data'!F11))</f>
        <v/>
      </c>
      <c r="P10" s="28"/>
      <c r="Q10" t="str">
        <f>IF(Q$1=0,"",IF($M10=0,"",'Raw Data'!G11))</f>
        <v/>
      </c>
      <c r="R10" s="28"/>
      <c r="S10" t="str">
        <f>IF(S$1=0,"",IF($M10=0,"",'Raw Data'!H11))</f>
        <v/>
      </c>
      <c r="T10" s="28"/>
      <c r="U10" t="str">
        <f>IF(U$1=0,"",IF($M10=0,"",'Raw Data'!I11))</f>
        <v/>
      </c>
      <c r="V10" s="28"/>
      <c r="W10" t="str">
        <f>IF(W$1=0,"",IF($M10=0,"",'Raw Data'!J11))</f>
        <v/>
      </c>
      <c r="X10" s="28"/>
      <c r="Y10" t="str">
        <f>IF(Y$1=0,"",IF($M10=0,"",'Raw Data'!K11))</f>
        <v/>
      </c>
      <c r="Z10" s="28"/>
      <c r="AA10" t="str">
        <f>IF(AA$1=0,"",IF($M10=0,"",'Raw Data'!L11))</f>
        <v/>
      </c>
      <c r="AB10" s="28"/>
      <c r="AC10" t="str">
        <f>IF(AC$1=0,"",IF($M10=0,"",'Raw Data'!M11))</f>
        <v/>
      </c>
      <c r="AD10" s="28"/>
      <c r="AE10" t="str">
        <f>IF(AE$1=0,"",IF($M10=0,"",'Raw Data'!N11))</f>
        <v/>
      </c>
      <c r="AF10" s="28"/>
      <c r="AG10" t="str">
        <f>IF(AG$1=0,"",IF($M10=0,"",'Raw Data'!O11))</f>
        <v/>
      </c>
      <c r="AH10" s="28"/>
      <c r="AI10" t="str">
        <f>IF(AI$1=0,"",IF($M10=0,"",'Raw Data'!P11))</f>
        <v/>
      </c>
      <c r="AJ10" s="28"/>
      <c r="AK10" t="str">
        <f>IF(AK$1=0,"",IF($M10=0,"",'Raw Data'!Q11))</f>
        <v/>
      </c>
      <c r="AL10" s="28"/>
      <c r="AM10" t="str">
        <f>IF(AM$1=0,"",IF($M10=0,"",'Raw Data'!R11))</f>
        <v/>
      </c>
      <c r="AN10" s="28"/>
      <c r="AO10" t="str">
        <f>IF(AO$1=0,"",IF($M10=0,"",'Raw Data'!S11))</f>
        <v/>
      </c>
      <c r="AP10" s="28"/>
      <c r="AQ10" t="str">
        <f>IF(AQ$1=0,"",IF($M10=0,"",'Raw Data'!T11))</f>
        <v/>
      </c>
      <c r="AR10" s="28"/>
      <c r="AS10" t="str">
        <f>IF(AS$1=0,"",IF($M10=0,"",'Raw Data'!U11))</f>
        <v/>
      </c>
      <c r="AT10" s="28"/>
      <c r="AU10" t="str">
        <f>IF(AU$1=0,"",IF($M10=0,"",'Raw Data'!V11))</f>
        <v/>
      </c>
      <c r="AV10" s="28"/>
      <c r="AW10" t="str">
        <f>IF(AW$1=0,"",IF($M10=0,"",'Raw Data'!W11))</f>
        <v/>
      </c>
      <c r="AX10" s="28"/>
      <c r="AY10" t="str">
        <f>IF(AY$1=0,"",IF($M10=0,"",'Raw Data'!X11))</f>
        <v/>
      </c>
      <c r="AZ10" s="28"/>
      <c r="BA10" t="str">
        <f>IF(BA$1=0,"",IF($M10=0,"",'Raw Data'!Y11))</f>
        <v/>
      </c>
      <c r="BB10" s="28"/>
      <c r="BC10" t="str">
        <f>IF(BC$1=0,"",IF($M10=0,"",'Raw Data'!Z11))</f>
        <v/>
      </c>
      <c r="BD10" s="28"/>
      <c r="BE10" t="str">
        <f>IF(BE$1=0,"",IF($M10=0,"",'Raw Data'!AA11))</f>
        <v/>
      </c>
      <c r="BF10" s="28"/>
      <c r="BG10" t="str">
        <f>IF(BG$1=0,"",IF($M10=0,"",'Raw Data'!AB11))</f>
        <v/>
      </c>
      <c r="BH10" s="28"/>
      <c r="BI10" t="str">
        <f>IF(BI$1=0,"",IF($M10=0,"",'Raw Data'!AC11))</f>
        <v/>
      </c>
      <c r="BJ10" s="28"/>
      <c r="BK10" t="str">
        <f>IF(BK$1=0,"",IF($M10=0,"",'Raw Data'!AD11))</f>
        <v/>
      </c>
      <c r="BL10" s="28"/>
      <c r="BM10" t="str">
        <f>IF(BM$1=0,"",IF($M10=0,"",'Raw Data'!AE11))</f>
        <v/>
      </c>
      <c r="BN10" s="28"/>
      <c r="BO10" t="str">
        <f>IF(BO$1=0,"",IF($M10=0,"",'Raw Data'!AF11))</f>
        <v/>
      </c>
      <c r="BP10" s="28"/>
      <c r="BQ10" t="str">
        <f>IF(BQ$1=0,"",IF($M10=0,"",'Raw Data'!AG11))</f>
        <v/>
      </c>
      <c r="BR10" s="28"/>
      <c r="BS10" t="str">
        <f>IF(BS$1=0,"",IF($M10=0,"",'Raw Data'!AH11))</f>
        <v/>
      </c>
      <c r="BT10" s="28"/>
      <c r="BU10" t="str">
        <f>IF(BU$1=0,"",IF($M10=0,"",'Raw Data'!AI11))</f>
        <v/>
      </c>
      <c r="BV10" s="28"/>
      <c r="BW10" t="str">
        <f>IF(BW$1=0,"",IF($M10=0,"",'Raw Data'!AJ11))</f>
        <v/>
      </c>
      <c r="BX10" s="28"/>
      <c r="BY10" t="str">
        <f>IF(BY$1=0,"",IF($M10=0,"",'Raw Data'!AK11))</f>
        <v/>
      </c>
      <c r="BZ10" s="28"/>
      <c r="CA10" t="str">
        <f>IF(CA$1=0,"",IF($M10=0,"",'Raw Data'!AL11))</f>
        <v/>
      </c>
      <c r="CB10" s="28"/>
      <c r="CC10" t="str">
        <f>IF(CC$1=0,"",IF($M10=0,"",'Raw Data'!AM11))</f>
        <v/>
      </c>
      <c r="CD10" s="28"/>
      <c r="CE10" t="str">
        <f>IF(CE$1=0,"",IF($M10=0,"",'Raw Data'!AN11))</f>
        <v/>
      </c>
      <c r="CF10" s="28"/>
      <c r="CG10" t="str">
        <f>IF(CG$1=0,"",IF($M10=0,"",'Raw Data'!AO11))</f>
        <v/>
      </c>
      <c r="CH10" s="28"/>
      <c r="CI10" t="str">
        <f>IF(CI$1=0,"",IF($M10=0,"",'Raw Data'!AP11))</f>
        <v/>
      </c>
      <c r="CJ10" s="28"/>
      <c r="CK10" t="str">
        <f>IF(CK$1=0,"",IF($M10=0,"",'Raw Data'!AQ11))</f>
        <v/>
      </c>
      <c r="CL10" s="28"/>
      <c r="CM10" t="str">
        <f>IF(CM$1=0,"",IF($M10=0,"",'Raw Data'!AR11))</f>
        <v/>
      </c>
      <c r="CN10" s="28"/>
      <c r="CO10" t="str">
        <f>IF(CO$1=0,"",IF($M10=0,"",'Raw Data'!AS11))</f>
        <v/>
      </c>
      <c r="CP10" s="28"/>
      <c r="CQ10" t="str">
        <f>IF(CQ$1=0,"",IF($M10=0,"",'Raw Data'!AT11))</f>
        <v/>
      </c>
      <c r="CR10" s="28"/>
      <c r="CS10" t="str">
        <f>IF(CS$1=0,"",IF($M10=0,"",'Raw Data'!AU11))</f>
        <v/>
      </c>
      <c r="CT10" s="28"/>
      <c r="CU10" t="str">
        <f>IF(CU$1=0,"",IF($M10=0,"",'Raw Data'!AV11))</f>
        <v/>
      </c>
      <c r="CV10" s="28"/>
      <c r="CW10" t="str">
        <f>IF(CW$1=0,"",IF($M10=0,"",'Raw Data'!AW11))</f>
        <v/>
      </c>
      <c r="CX10" s="28"/>
      <c r="CY10" t="str">
        <f>IF(CY$1=0,"",IF($M10=0,"",'Raw Data'!AX11))</f>
        <v/>
      </c>
      <c r="CZ10" s="28"/>
      <c r="DA10" t="str">
        <f>IF(DA$1=0,"",IF($M10=0,"",'Raw Data'!AY11))</f>
        <v/>
      </c>
      <c r="DB10" s="28"/>
      <c r="DC10" t="str">
        <f>IF(DC$1=0,"",IF($M10=0,"",'Raw Data'!AZ11))</f>
        <v/>
      </c>
      <c r="DD10" s="28"/>
      <c r="DE10" t="str">
        <f>IF(DE$1=0,"",IF($M10=0,"",'Raw Data'!BA11))</f>
        <v/>
      </c>
      <c r="DF10" s="28"/>
    </row>
    <row r="11" spans="1:204" ht="15" customHeight="1">
      <c r="A11">
        <f>IF(ISBLANK('Raw Data'!B12),0,'Raw Data'!B12)</f>
        <v>0</v>
      </c>
      <c r="B11" t="str">
        <f>IF(ISBLANK('Raw Data'!B12),"",SUM(P11,R11,T11,V11,X11,Z11,AB11,AD11,AF11,AH11,AJ11,AL11,AP11,AT11,AX11,BB11,BD11,BF11,BH11,BJ11,AN11,AR11,AV11,AZ11,BL11,BN11,BP11,BR11,BT11,BV11,BX11,BZ11,CB11,CD11,CF11,CH11,CJ11,CL11,CN11,CP11,CR11,CT11,CV11,CX11,CZ11,DB11))</f>
        <v/>
      </c>
      <c r="C11" t="str">
        <f>IF(ISBLANK('Raw Data'!B12),"",$C$2)</f>
        <v/>
      </c>
      <c r="D11" s="16" t="str">
        <f>IF(ISBLANK('Raw Data'!B12),"",(B11/C11))</f>
        <v/>
      </c>
      <c r="F11" s="1"/>
      <c r="G11" s="2"/>
      <c r="H11">
        <f>IF($A11=0,0,'Raw Data'!C12)</f>
        <v>0</v>
      </c>
      <c r="I11">
        <f>IF(H$1=0,0,IF($A11=0,0,IF(H11=Grader!H$2,I$2,0)))</f>
        <v>0</v>
      </c>
      <c r="J11">
        <f>IF($A11=0,0,'Raw Data'!D12)</f>
        <v>0</v>
      </c>
      <c r="K11">
        <f>IF(J$1=0,0,IF($A11=0,0,IF(J11=Grader!J$2,K$2,0)))</f>
        <v>0</v>
      </c>
      <c r="L11">
        <f>IF($A11=0,0,'Raw Data'!E12)</f>
        <v>0</v>
      </c>
      <c r="M11">
        <f t="shared" si="49"/>
        <v>0</v>
      </c>
      <c r="N11">
        <f>IF(L$1=0,0,IF($A11=0,0,IF(L11=Grader!L$2,N$2,0)))</f>
        <v>0</v>
      </c>
      <c r="O11" t="str">
        <f>IF(O$1=0,"",IF($M11=0,"",'Raw Data'!F12))</f>
        <v/>
      </c>
      <c r="P11" s="28"/>
      <c r="Q11" t="str">
        <f>IF(Q$1=0,"",IF($M11=0,"",'Raw Data'!G12))</f>
        <v/>
      </c>
      <c r="R11" s="28"/>
      <c r="S11" t="str">
        <f>IF(S$1=0,"",IF($M11=0,"",'Raw Data'!H12))</f>
        <v/>
      </c>
      <c r="T11" s="28"/>
      <c r="U11" t="str">
        <f>IF(U$1=0,"",IF($M11=0,"",'Raw Data'!I12))</f>
        <v/>
      </c>
      <c r="V11" s="28"/>
      <c r="W11" t="str">
        <f>IF(W$1=0,"",IF($M11=0,"",'Raw Data'!J12))</f>
        <v/>
      </c>
      <c r="X11" s="28"/>
      <c r="Y11" t="str">
        <f>IF(Y$1=0,"",IF($M11=0,"",'Raw Data'!K12))</f>
        <v/>
      </c>
      <c r="Z11" s="28"/>
      <c r="AA11" t="str">
        <f>IF(AA$1=0,"",IF($M11=0,"",'Raw Data'!L12))</f>
        <v/>
      </c>
      <c r="AB11" s="28"/>
      <c r="AC11" t="str">
        <f>IF(AC$1=0,"",IF($M11=0,"",'Raw Data'!M12))</f>
        <v/>
      </c>
      <c r="AD11" s="28"/>
      <c r="AE11" t="str">
        <f>IF(AE$1=0,"",IF($M11=0,"",'Raw Data'!N12))</f>
        <v/>
      </c>
      <c r="AF11" s="28"/>
      <c r="AG11" t="str">
        <f>IF(AG$1=0,"",IF($M11=0,"",'Raw Data'!O12))</f>
        <v/>
      </c>
      <c r="AH11" s="28"/>
      <c r="AI11" t="str">
        <f>IF(AI$1=0,"",IF($M11=0,"",'Raw Data'!P12))</f>
        <v/>
      </c>
      <c r="AJ11" s="28"/>
      <c r="AK11" t="str">
        <f>IF(AK$1=0,"",IF($M11=0,"",'Raw Data'!Q12))</f>
        <v/>
      </c>
      <c r="AL11" s="28"/>
      <c r="AM11" t="str">
        <f>IF(AM$1=0,"",IF($M11=0,"",'Raw Data'!R12))</f>
        <v/>
      </c>
      <c r="AN11" s="28"/>
      <c r="AO11" t="str">
        <f>IF(AO$1=0,"",IF($M11=0,"",'Raw Data'!S12))</f>
        <v/>
      </c>
      <c r="AP11" s="28"/>
      <c r="AQ11" t="str">
        <f>IF(AQ$1=0,"",IF($M11=0,"",'Raw Data'!T12))</f>
        <v/>
      </c>
      <c r="AR11" s="28"/>
      <c r="AS11" t="str">
        <f>IF(AS$1=0,"",IF($M11=0,"",'Raw Data'!U12))</f>
        <v/>
      </c>
      <c r="AT11" s="28"/>
      <c r="AU11" t="str">
        <f>IF(AU$1=0,"",IF($M11=0,"",'Raw Data'!V12))</f>
        <v/>
      </c>
      <c r="AV11" s="28"/>
      <c r="AW11" t="str">
        <f>IF(AW$1=0,"",IF($M11=0,"",'Raw Data'!W12))</f>
        <v/>
      </c>
      <c r="AX11" s="28"/>
      <c r="AY11" t="str">
        <f>IF(AY$1=0,"",IF($M11=0,"",'Raw Data'!X12))</f>
        <v/>
      </c>
      <c r="AZ11" s="28"/>
      <c r="BA11" t="str">
        <f>IF(BA$1=0,"",IF($M11=0,"",'Raw Data'!Y12))</f>
        <v/>
      </c>
      <c r="BB11" s="28"/>
      <c r="BC11" t="str">
        <f>IF(BC$1=0,"",IF($M11=0,"",'Raw Data'!Z12))</f>
        <v/>
      </c>
      <c r="BD11" s="28"/>
      <c r="BE11" t="str">
        <f>IF(BE$1=0,"",IF($M11=0,"",'Raw Data'!AA12))</f>
        <v/>
      </c>
      <c r="BF11" s="28"/>
      <c r="BG11" t="str">
        <f>IF(BG$1=0,"",IF($M11=0,"",'Raw Data'!AB12))</f>
        <v/>
      </c>
      <c r="BH11" s="28"/>
      <c r="BI11" t="str">
        <f>IF(BI$1=0,"",IF($M11=0,"",'Raw Data'!AC12))</f>
        <v/>
      </c>
      <c r="BJ11" s="28"/>
      <c r="BK11" t="str">
        <f>IF(BK$1=0,"",IF($M11=0,"",'Raw Data'!AD12))</f>
        <v/>
      </c>
      <c r="BL11" s="28"/>
      <c r="BM11" t="str">
        <f>IF(BM$1=0,"",IF($M11=0,"",'Raw Data'!AE12))</f>
        <v/>
      </c>
      <c r="BN11" s="28"/>
      <c r="BO11" t="str">
        <f>IF(BO$1=0,"",IF($M11=0,"",'Raw Data'!AF12))</f>
        <v/>
      </c>
      <c r="BP11" s="28"/>
      <c r="BQ11" t="str">
        <f>IF(BQ$1=0,"",IF($M11=0,"",'Raw Data'!AG12))</f>
        <v/>
      </c>
      <c r="BR11" s="28"/>
      <c r="BS11" t="str">
        <f>IF(BS$1=0,"",IF($M11=0,"",'Raw Data'!AH12))</f>
        <v/>
      </c>
      <c r="BT11" s="28"/>
      <c r="BU11" t="str">
        <f>IF(BU$1=0,"",IF($M11=0,"",'Raw Data'!AI12))</f>
        <v/>
      </c>
      <c r="BV11" s="28"/>
      <c r="BW11" t="str">
        <f>IF(BW$1=0,"",IF($M11=0,"",'Raw Data'!AJ12))</f>
        <v/>
      </c>
      <c r="BX11" s="28"/>
      <c r="BY11" t="str">
        <f>IF(BY$1=0,"",IF($M11=0,"",'Raw Data'!AK12))</f>
        <v/>
      </c>
      <c r="BZ11" s="28"/>
      <c r="CA11" t="str">
        <f>IF(CA$1=0,"",IF($M11=0,"",'Raw Data'!AL12))</f>
        <v/>
      </c>
      <c r="CB11" s="28"/>
      <c r="CC11" t="str">
        <f>IF(CC$1=0,"",IF($M11=0,"",'Raw Data'!AM12))</f>
        <v/>
      </c>
      <c r="CD11" s="28"/>
      <c r="CE11" t="str">
        <f>IF(CE$1=0,"",IF($M11=0,"",'Raw Data'!AN12))</f>
        <v/>
      </c>
      <c r="CF11" s="28"/>
      <c r="CG11" t="str">
        <f>IF(CG$1=0,"",IF($M11=0,"",'Raw Data'!AO12))</f>
        <v/>
      </c>
      <c r="CH11" s="28"/>
      <c r="CI11" t="str">
        <f>IF(CI$1=0,"",IF($M11=0,"",'Raw Data'!AP12))</f>
        <v/>
      </c>
      <c r="CJ11" s="28"/>
      <c r="CK11" t="str">
        <f>IF(CK$1=0,"",IF($M11=0,"",'Raw Data'!AQ12))</f>
        <v/>
      </c>
      <c r="CL11" s="28"/>
      <c r="CM11" t="str">
        <f>IF(CM$1=0,"",IF($M11=0,"",'Raw Data'!AR12))</f>
        <v/>
      </c>
      <c r="CN11" s="28"/>
      <c r="CO11" t="str">
        <f>IF(CO$1=0,"",IF($M11=0,"",'Raw Data'!AS12))</f>
        <v/>
      </c>
      <c r="CP11" s="28"/>
      <c r="CQ11" t="str">
        <f>IF(CQ$1=0,"",IF($M11=0,"",'Raw Data'!AT12))</f>
        <v/>
      </c>
      <c r="CR11" s="28"/>
      <c r="CS11" t="str">
        <f>IF(CS$1=0,"",IF($M11=0,"",'Raw Data'!AU12))</f>
        <v/>
      </c>
      <c r="CT11" s="28"/>
      <c r="CU11" t="str">
        <f>IF(CU$1=0,"",IF($M11=0,"",'Raw Data'!AV12))</f>
        <v/>
      </c>
      <c r="CV11" s="28"/>
      <c r="CW11" t="str">
        <f>IF(CW$1=0,"",IF($M11=0,"",'Raw Data'!AW12))</f>
        <v/>
      </c>
      <c r="CX11" s="28"/>
      <c r="CY11" t="str">
        <f>IF(CY$1=0,"",IF($M11=0,"",'Raw Data'!AX12))</f>
        <v/>
      </c>
      <c r="CZ11" s="28"/>
      <c r="DA11" t="str">
        <f>IF(DA$1=0,"",IF($M11=0,"",'Raw Data'!AY12))</f>
        <v/>
      </c>
      <c r="DB11" s="28"/>
      <c r="DC11" t="str">
        <f>IF(DC$1=0,"",IF($M11=0,"",'Raw Data'!AZ12))</f>
        <v/>
      </c>
      <c r="DD11" s="28"/>
      <c r="DE11" t="str">
        <f>IF(DE$1=0,"",IF($M11=0,"",'Raw Data'!BA12))</f>
        <v/>
      </c>
      <c r="DF11" s="28"/>
    </row>
    <row r="12" spans="1:204" ht="15" customHeight="1">
      <c r="A12">
        <f>IF(ISBLANK('Raw Data'!B13),0,'Raw Data'!B13)</f>
        <v>0</v>
      </c>
      <c r="B12" t="str">
        <f>IF(ISBLANK('Raw Data'!B13),"",SUM(P12,R12,T12,V12,X12,Z12,AB12,AD12,AF12,AH12,AJ12,AL12,AP12,AT12,AX12,BB12,BD12,BF12,BH12,BJ12,AN12,AR12,AV12,AZ12,BL12,BN12,BP12,BR12,BT12,BV12,BX12,BZ12,CB12,CD12,CF12,CH12,CJ12,CL12,CN12,CP12,CR12,CT12,CV12,CX12,CZ12,DB12))</f>
        <v/>
      </c>
      <c r="C12" t="str">
        <f>IF(ISBLANK('Raw Data'!B13),"",$C$2)</f>
        <v/>
      </c>
      <c r="D12" s="16" t="str">
        <f>IF(ISBLANK('Raw Data'!B13),"",(B12/C12))</f>
        <v/>
      </c>
      <c r="F12" s="1"/>
      <c r="G12" s="2"/>
      <c r="H12">
        <f>IF($A12=0,0,'Raw Data'!C13)</f>
        <v>0</v>
      </c>
      <c r="I12">
        <f>IF(H$1=0,0,IF($A12=0,0,IF(H12=Grader!H$2,I$2,0)))</f>
        <v>0</v>
      </c>
      <c r="J12">
        <f>IF($A12=0,0,'Raw Data'!D13)</f>
        <v>0</v>
      </c>
      <c r="K12">
        <f>IF(J$1=0,0,IF($A12=0,0,IF(J12=Grader!J$2,K$2,0)))</f>
        <v>0</v>
      </c>
      <c r="L12">
        <f>IF($A12=0,0,'Raw Data'!E13)</f>
        <v>0</v>
      </c>
      <c r="M12">
        <f t="shared" si="49"/>
        <v>0</v>
      </c>
      <c r="N12">
        <f>IF(L$1=0,0,IF($A12=0,0,IF(L12=Grader!L$2,N$2,0)))</f>
        <v>0</v>
      </c>
      <c r="O12" t="str">
        <f>IF(O$1=0,"",IF($M12=0,"",'Raw Data'!F13))</f>
        <v/>
      </c>
      <c r="P12" s="28"/>
      <c r="Q12" t="str">
        <f>IF(Q$1=0,"",IF($M12=0,"",'Raw Data'!G13))</f>
        <v/>
      </c>
      <c r="R12" s="28"/>
      <c r="S12" t="str">
        <f>IF(S$1=0,"",IF($M12=0,"",'Raw Data'!H13))</f>
        <v/>
      </c>
      <c r="T12" s="28"/>
      <c r="U12" t="str">
        <f>IF(U$1=0,"",IF($M12=0,"",'Raw Data'!I13))</f>
        <v/>
      </c>
      <c r="V12" s="28"/>
      <c r="W12" t="str">
        <f>IF(W$1=0,"",IF($M12=0,"",'Raw Data'!J13))</f>
        <v/>
      </c>
      <c r="X12" s="28"/>
      <c r="Y12" t="str">
        <f>IF(Y$1=0,"",IF($M12=0,"",'Raw Data'!K13))</f>
        <v/>
      </c>
      <c r="Z12" s="28"/>
      <c r="AA12" t="str">
        <f>IF(AA$1=0,"",IF($M12=0,"",'Raw Data'!L13))</f>
        <v/>
      </c>
      <c r="AB12" s="28"/>
      <c r="AC12" t="str">
        <f>IF(AC$1=0,"",IF($M12=0,"",'Raw Data'!M13))</f>
        <v/>
      </c>
      <c r="AD12" s="28"/>
      <c r="AE12" t="str">
        <f>IF(AE$1=0,"",IF($M12=0,"",'Raw Data'!N13))</f>
        <v/>
      </c>
      <c r="AF12" s="28"/>
      <c r="AG12" t="str">
        <f>IF(AG$1=0,"",IF($M12=0,"",'Raw Data'!O13))</f>
        <v/>
      </c>
      <c r="AH12" s="28"/>
      <c r="AI12" t="str">
        <f>IF(AI$1=0,"",IF($M12=0,"",'Raw Data'!P13))</f>
        <v/>
      </c>
      <c r="AJ12" s="28"/>
      <c r="AK12" t="str">
        <f>IF(AK$1=0,"",IF($M12=0,"",'Raw Data'!Q13))</f>
        <v/>
      </c>
      <c r="AL12" s="28"/>
      <c r="AM12" t="str">
        <f>IF(AM$1=0,"",IF($M12=0,"",'Raw Data'!R13))</f>
        <v/>
      </c>
      <c r="AN12" s="28"/>
      <c r="AO12" t="str">
        <f>IF(AO$1=0,"",IF($M12=0,"",'Raw Data'!S13))</f>
        <v/>
      </c>
      <c r="AP12" s="28"/>
      <c r="AQ12" t="str">
        <f>IF(AQ$1=0,"",IF($M12=0,"",'Raw Data'!T13))</f>
        <v/>
      </c>
      <c r="AR12" s="28"/>
      <c r="AS12" t="str">
        <f>IF(AS$1=0,"",IF($M12=0,"",'Raw Data'!U13))</f>
        <v/>
      </c>
      <c r="AT12" s="28"/>
      <c r="AU12" t="str">
        <f>IF(AU$1=0,"",IF($M12=0,"",'Raw Data'!V13))</f>
        <v/>
      </c>
      <c r="AV12" s="28"/>
      <c r="AW12" t="str">
        <f>IF(AW$1=0,"",IF($M12=0,"",'Raw Data'!W13))</f>
        <v/>
      </c>
      <c r="AX12" s="28"/>
      <c r="AY12" t="str">
        <f>IF(AY$1=0,"",IF($M12=0,"",'Raw Data'!X13))</f>
        <v/>
      </c>
      <c r="AZ12" s="28"/>
      <c r="BA12" t="str">
        <f>IF(BA$1=0,"",IF($M12=0,"",'Raw Data'!Y13))</f>
        <v/>
      </c>
      <c r="BB12" s="28"/>
      <c r="BC12" t="str">
        <f>IF(BC$1=0,"",IF($M12=0,"",'Raw Data'!Z13))</f>
        <v/>
      </c>
      <c r="BD12" s="28"/>
      <c r="BE12" t="str">
        <f>IF(BE$1=0,"",IF($M12=0,"",'Raw Data'!AA13))</f>
        <v/>
      </c>
      <c r="BF12" s="28"/>
      <c r="BG12" t="str">
        <f>IF(BG$1=0,"",IF($M12=0,"",'Raw Data'!AB13))</f>
        <v/>
      </c>
      <c r="BH12" s="28"/>
      <c r="BI12" t="str">
        <f>IF(BI$1=0,"",IF($M12=0,"",'Raw Data'!AC13))</f>
        <v/>
      </c>
      <c r="BJ12" s="28"/>
      <c r="BK12" t="str">
        <f>IF(BK$1=0,"",IF($M12=0,"",'Raw Data'!AD13))</f>
        <v/>
      </c>
      <c r="BL12" s="28"/>
      <c r="BM12" t="str">
        <f>IF(BM$1=0,"",IF($M12=0,"",'Raw Data'!AE13))</f>
        <v/>
      </c>
      <c r="BN12" s="28"/>
      <c r="BO12" t="str">
        <f>IF(BO$1=0,"",IF($M12=0,"",'Raw Data'!AF13))</f>
        <v/>
      </c>
      <c r="BP12" s="28"/>
      <c r="BQ12" t="str">
        <f>IF(BQ$1=0,"",IF($M12=0,"",'Raw Data'!AG13))</f>
        <v/>
      </c>
      <c r="BR12" s="28"/>
      <c r="BS12" t="str">
        <f>IF(BS$1=0,"",IF($M12=0,"",'Raw Data'!AH13))</f>
        <v/>
      </c>
      <c r="BT12" s="28"/>
      <c r="BU12" t="str">
        <f>IF(BU$1=0,"",IF($M12=0,"",'Raw Data'!AI13))</f>
        <v/>
      </c>
      <c r="BV12" s="28"/>
      <c r="BW12" t="str">
        <f>IF(BW$1=0,"",IF($M12=0,"",'Raw Data'!AJ13))</f>
        <v/>
      </c>
      <c r="BX12" s="28"/>
      <c r="BY12" t="str">
        <f>IF(BY$1=0,"",IF($M12=0,"",'Raw Data'!AK13))</f>
        <v/>
      </c>
      <c r="BZ12" s="28"/>
      <c r="CA12" t="str">
        <f>IF(CA$1=0,"",IF($M12=0,"",'Raw Data'!AL13))</f>
        <v/>
      </c>
      <c r="CB12" s="28"/>
      <c r="CC12" t="str">
        <f>IF(CC$1=0,"",IF($M12=0,"",'Raw Data'!AM13))</f>
        <v/>
      </c>
      <c r="CD12" s="28"/>
      <c r="CE12" t="str">
        <f>IF(CE$1=0,"",IF($M12=0,"",'Raw Data'!AN13))</f>
        <v/>
      </c>
      <c r="CF12" s="28"/>
      <c r="CG12" t="str">
        <f>IF(CG$1=0,"",IF($M12=0,"",'Raw Data'!AO13))</f>
        <v/>
      </c>
      <c r="CH12" s="28"/>
      <c r="CI12" t="str">
        <f>IF(CI$1=0,"",IF($M12=0,"",'Raw Data'!AP13))</f>
        <v/>
      </c>
      <c r="CJ12" s="28"/>
      <c r="CK12" t="str">
        <f>IF(CK$1=0,"",IF($M12=0,"",'Raw Data'!AQ13))</f>
        <v/>
      </c>
      <c r="CL12" s="28"/>
      <c r="CM12" t="str">
        <f>IF(CM$1=0,"",IF($M12=0,"",'Raw Data'!AR13))</f>
        <v/>
      </c>
      <c r="CN12" s="28"/>
      <c r="CO12" t="str">
        <f>IF(CO$1=0,"",IF($M12=0,"",'Raw Data'!AS13))</f>
        <v/>
      </c>
      <c r="CP12" s="28"/>
      <c r="CQ12" t="str">
        <f>IF(CQ$1=0,"",IF($M12=0,"",'Raw Data'!AT13))</f>
        <v/>
      </c>
      <c r="CR12" s="28"/>
      <c r="CS12" t="str">
        <f>IF(CS$1=0,"",IF($M12=0,"",'Raw Data'!AU13))</f>
        <v/>
      </c>
      <c r="CT12" s="28"/>
      <c r="CU12" t="str">
        <f>IF(CU$1=0,"",IF($M12=0,"",'Raw Data'!AV13))</f>
        <v/>
      </c>
      <c r="CV12" s="28"/>
      <c r="CW12" t="str">
        <f>IF(CW$1=0,"",IF($M12=0,"",'Raw Data'!AW13))</f>
        <v/>
      </c>
      <c r="CX12" s="28"/>
      <c r="CY12" t="str">
        <f>IF(CY$1=0,"",IF($M12=0,"",'Raw Data'!AX13))</f>
        <v/>
      </c>
      <c r="CZ12" s="28"/>
      <c r="DA12" t="str">
        <f>IF(DA$1=0,"",IF($M12=0,"",'Raw Data'!AY13))</f>
        <v/>
      </c>
      <c r="DB12" s="28"/>
      <c r="DC12" t="str">
        <f>IF(DC$1=0,"",IF($M12=0,"",'Raw Data'!AZ13))</f>
        <v/>
      </c>
      <c r="DD12" s="28"/>
      <c r="DE12" t="str">
        <f>IF(DE$1=0,"",IF($M12=0,"",'Raw Data'!BA13))</f>
        <v/>
      </c>
      <c r="DF12" s="28"/>
    </row>
    <row r="13" spans="1:204">
      <c r="A13">
        <f>IF(ISBLANK('Raw Data'!B14),0,'Raw Data'!B14)</f>
        <v>0</v>
      </c>
      <c r="B13" t="str">
        <f>IF(ISBLANK('Raw Data'!B14),"",SUM(P13,R13,T13,V13,X13,Z13,AB13,AD13,AF13,AH13,AJ13,AL13,AP13,AT13,AX13,BB13,BD13,BF13,BH13,BJ13,AN13,AR13,AV13,AZ13,BL13,BN13,BP13,BR13,BT13,BV13,BX13,BZ13,CB13,CD13,CF13,CH13,CJ13,CL13,CN13,CP13,CR13,CT13,CV13,CX13,CZ13,DB13))</f>
        <v/>
      </c>
      <c r="C13" t="str">
        <f>IF(ISBLANK('Raw Data'!B14),"",$C$2)</f>
        <v/>
      </c>
      <c r="D13" s="16" t="str">
        <f>IF(ISBLANK('Raw Data'!B14),"",(B13/C13))</f>
        <v/>
      </c>
      <c r="F13" s="1"/>
      <c r="G13" s="2"/>
      <c r="H13">
        <f>IF($A13=0,0,'Raw Data'!C14)</f>
        <v>0</v>
      </c>
      <c r="I13">
        <f>IF(H$1=0,0,IF($A13=0,0,IF(H13=Grader!H$2,I$2,0)))</f>
        <v>0</v>
      </c>
      <c r="J13">
        <f>IF($A13=0,0,'Raw Data'!D14)</f>
        <v>0</v>
      </c>
      <c r="K13">
        <f>IF(J$1=0,0,IF($A13=0,0,IF(J13=Grader!J$2,K$2,0)))</f>
        <v>0</v>
      </c>
      <c r="L13">
        <f>IF($A13=0,0,'Raw Data'!E14)</f>
        <v>0</v>
      </c>
      <c r="M13">
        <f t="shared" si="49"/>
        <v>0</v>
      </c>
      <c r="N13">
        <f>IF(L$1=0,0,IF($A13=0,0,IF(L13=Grader!L$2,N$2,0)))</f>
        <v>0</v>
      </c>
      <c r="O13" t="str">
        <f>IF(O$1=0,"",IF($M13=0,"",'Raw Data'!F14))</f>
        <v/>
      </c>
      <c r="P13" s="28"/>
      <c r="Q13" t="str">
        <f>IF(Q$1=0,"",IF($M13=0,"",'Raw Data'!G14))</f>
        <v/>
      </c>
      <c r="R13" s="28"/>
      <c r="S13" t="str">
        <f>IF(S$1=0,"",IF($M13=0,"",'Raw Data'!H14))</f>
        <v/>
      </c>
      <c r="T13" s="28"/>
      <c r="U13" t="str">
        <f>IF(U$1=0,"",IF($M13=0,"",'Raw Data'!I14))</f>
        <v/>
      </c>
      <c r="V13" s="28"/>
      <c r="W13" t="str">
        <f>IF(W$1=0,"",IF($M13=0,"",'Raw Data'!J14))</f>
        <v/>
      </c>
      <c r="X13" s="28"/>
      <c r="Y13" t="str">
        <f>IF(Y$1=0,"",IF($M13=0,"",'Raw Data'!K14))</f>
        <v/>
      </c>
      <c r="Z13" s="28"/>
      <c r="AA13" t="str">
        <f>IF(AA$1=0,"",IF($M13=0,"",'Raw Data'!L14))</f>
        <v/>
      </c>
      <c r="AB13" s="28"/>
      <c r="AC13" t="str">
        <f>IF(AC$1=0,"",IF($M13=0,"",'Raw Data'!M14))</f>
        <v/>
      </c>
      <c r="AD13" s="28"/>
      <c r="AE13" t="str">
        <f>IF(AE$1=0,"",IF($M13=0,"",'Raw Data'!N14))</f>
        <v/>
      </c>
      <c r="AF13" s="28"/>
      <c r="AG13" t="str">
        <f>IF(AG$1=0,"",IF($M13=0,"",'Raw Data'!O14))</f>
        <v/>
      </c>
      <c r="AH13" s="28"/>
      <c r="AI13" t="str">
        <f>IF(AI$1=0,"",IF($M13=0,"",'Raw Data'!P14))</f>
        <v/>
      </c>
      <c r="AJ13" s="28"/>
      <c r="AK13" t="str">
        <f>IF(AK$1=0,"",IF($M13=0,"",'Raw Data'!Q14))</f>
        <v/>
      </c>
      <c r="AL13" s="28"/>
      <c r="AM13" t="str">
        <f>IF(AM$1=0,"",IF($M13=0,"",'Raw Data'!R14))</f>
        <v/>
      </c>
      <c r="AN13" s="28"/>
      <c r="AO13" t="str">
        <f>IF(AO$1=0,"",IF($M13=0,"",'Raw Data'!S14))</f>
        <v/>
      </c>
      <c r="AP13" s="28"/>
      <c r="AQ13" t="str">
        <f>IF(AQ$1=0,"",IF($M13=0,"",'Raw Data'!T14))</f>
        <v/>
      </c>
      <c r="AR13" s="28"/>
      <c r="AS13" t="str">
        <f>IF(AS$1=0,"",IF($M13=0,"",'Raw Data'!U14))</f>
        <v/>
      </c>
      <c r="AT13" s="28"/>
      <c r="AU13" t="str">
        <f>IF(AU$1=0,"",IF($M13=0,"",'Raw Data'!V14))</f>
        <v/>
      </c>
      <c r="AV13" s="28"/>
      <c r="AW13" t="str">
        <f>IF(AW$1=0,"",IF($M13=0,"",'Raw Data'!W14))</f>
        <v/>
      </c>
      <c r="AX13" s="28"/>
      <c r="AY13" t="str">
        <f>IF(AY$1=0,"",IF($M13=0,"",'Raw Data'!X14))</f>
        <v/>
      </c>
      <c r="AZ13" s="28"/>
      <c r="BA13" t="str">
        <f>IF(BA$1=0,"",IF($M13=0,"",'Raw Data'!Y14))</f>
        <v/>
      </c>
      <c r="BB13" s="28"/>
      <c r="BC13" t="str">
        <f>IF(BC$1=0,"",IF($M13=0,"",'Raw Data'!Z14))</f>
        <v/>
      </c>
      <c r="BD13" s="28"/>
      <c r="BE13" t="str">
        <f>IF(BE$1=0,"",IF($M13=0,"",'Raw Data'!AA14))</f>
        <v/>
      </c>
      <c r="BF13" s="28"/>
      <c r="BG13" t="str">
        <f>IF(BG$1=0,"",IF($M13=0,"",'Raw Data'!AB14))</f>
        <v/>
      </c>
      <c r="BH13" s="28"/>
      <c r="BI13" t="str">
        <f>IF(BI$1=0,"",IF($M13=0,"",'Raw Data'!AC14))</f>
        <v/>
      </c>
      <c r="BJ13" s="28"/>
      <c r="BK13" t="str">
        <f>IF(BK$1=0,"",IF($M13=0,"",'Raw Data'!AD14))</f>
        <v/>
      </c>
      <c r="BL13" s="28"/>
      <c r="BM13" t="str">
        <f>IF(BM$1=0,"",IF($M13=0,"",'Raw Data'!AE14))</f>
        <v/>
      </c>
      <c r="BN13" s="28"/>
      <c r="BO13" t="str">
        <f>IF(BO$1=0,"",IF($M13=0,"",'Raw Data'!AF14))</f>
        <v/>
      </c>
      <c r="BP13" s="28"/>
      <c r="BQ13" t="str">
        <f>IF(BQ$1=0,"",IF($M13=0,"",'Raw Data'!AG14))</f>
        <v/>
      </c>
      <c r="BR13" s="28"/>
      <c r="BS13" t="str">
        <f>IF(BS$1=0,"",IF($M13=0,"",'Raw Data'!AH14))</f>
        <v/>
      </c>
      <c r="BT13" s="28"/>
      <c r="BU13" t="str">
        <f>IF(BU$1=0,"",IF($M13=0,"",'Raw Data'!AI14))</f>
        <v/>
      </c>
      <c r="BV13" s="28"/>
      <c r="BW13" t="str">
        <f>IF(BW$1=0,"",IF($M13=0,"",'Raw Data'!AJ14))</f>
        <v/>
      </c>
      <c r="BX13" s="28"/>
      <c r="BY13" t="str">
        <f>IF(BY$1=0,"",IF($M13=0,"",'Raw Data'!AK14))</f>
        <v/>
      </c>
      <c r="BZ13" s="28"/>
      <c r="CA13" t="str">
        <f>IF(CA$1=0,"",IF($M13=0,"",'Raw Data'!AL14))</f>
        <v/>
      </c>
      <c r="CB13" s="28"/>
      <c r="CC13" t="str">
        <f>IF(CC$1=0,"",IF($M13=0,"",'Raw Data'!AM14))</f>
        <v/>
      </c>
      <c r="CD13" s="28"/>
      <c r="CE13" t="str">
        <f>IF(CE$1=0,"",IF($M13=0,"",'Raw Data'!AN14))</f>
        <v/>
      </c>
      <c r="CF13" s="28"/>
      <c r="CG13" t="str">
        <f>IF(CG$1=0,"",IF($M13=0,"",'Raw Data'!AO14))</f>
        <v/>
      </c>
      <c r="CH13" s="28"/>
      <c r="CI13" t="str">
        <f>IF(CI$1=0,"",IF($M13=0,"",'Raw Data'!AP14))</f>
        <v/>
      </c>
      <c r="CJ13" s="28"/>
      <c r="CK13" t="str">
        <f>IF(CK$1=0,"",IF($M13=0,"",'Raw Data'!AQ14))</f>
        <v/>
      </c>
      <c r="CL13" s="28"/>
      <c r="CM13" t="str">
        <f>IF(CM$1=0,"",IF($M13=0,"",'Raw Data'!AR14))</f>
        <v/>
      </c>
      <c r="CN13" s="28"/>
      <c r="CO13" t="str">
        <f>IF(CO$1=0,"",IF($M13=0,"",'Raw Data'!AS14))</f>
        <v/>
      </c>
      <c r="CP13" s="28"/>
      <c r="CQ13" t="str">
        <f>IF(CQ$1=0,"",IF($M13=0,"",'Raw Data'!AT14))</f>
        <v/>
      </c>
      <c r="CR13" s="28"/>
      <c r="CS13" t="str">
        <f>IF(CS$1=0,"",IF($M13=0,"",'Raw Data'!AU14))</f>
        <v/>
      </c>
      <c r="CT13" s="28"/>
      <c r="CU13" t="str">
        <f>IF(CU$1=0,"",IF($M13=0,"",'Raw Data'!AV14))</f>
        <v/>
      </c>
      <c r="CV13" s="28"/>
      <c r="CW13" t="str">
        <f>IF(CW$1=0,"",IF($M13=0,"",'Raw Data'!AW14))</f>
        <v/>
      </c>
      <c r="CX13" s="28"/>
      <c r="CY13" t="str">
        <f>IF(CY$1=0,"",IF($M13=0,"",'Raw Data'!AX14))</f>
        <v/>
      </c>
      <c r="CZ13" s="28"/>
      <c r="DA13" t="str">
        <f>IF(DA$1=0,"",IF($M13=0,"",'Raw Data'!AY14))</f>
        <v/>
      </c>
      <c r="DB13" s="28"/>
      <c r="DC13" t="str">
        <f>IF(DC$1=0,"",IF($M13=0,"",'Raw Data'!AZ14))</f>
        <v/>
      </c>
      <c r="DD13" s="28"/>
      <c r="DE13" t="str">
        <f>IF(DE$1=0,"",IF($M13=0,"",'Raw Data'!BA14))</f>
        <v/>
      </c>
      <c r="DF13" s="28"/>
    </row>
    <row r="14" spans="1:204" ht="15" customHeight="1">
      <c r="A14">
        <f>IF(ISBLANK('Raw Data'!B15),0,'Raw Data'!B15)</f>
        <v>0</v>
      </c>
      <c r="B14" t="str">
        <f>IF(ISBLANK('Raw Data'!B15),"",SUM(P14,R14,T14,V14,X14,Z14,AB14,AD14,AF14,AH14,AJ14,AL14,AP14,AT14,AX14,BB14,BD14,BF14,BH14,BJ14,AN14,AR14,AV14,AZ14,BL14,BN14,BP14,BR14,BT14,BV14,BX14,BZ14,CB14,CD14,CF14,CH14,CJ14,CL14,CN14,CP14,CR14,CT14,CV14,CX14,CZ14,DB14))</f>
        <v/>
      </c>
      <c r="C14" t="str">
        <f>IF(ISBLANK('Raw Data'!B15),"",$C$2)</f>
        <v/>
      </c>
      <c r="D14" s="16" t="str">
        <f>IF(ISBLANK('Raw Data'!B15),"",(B14/C14))</f>
        <v/>
      </c>
      <c r="F14" s="1"/>
      <c r="G14" s="2"/>
      <c r="H14">
        <f>IF($A14=0,0,'Raw Data'!C15)</f>
        <v>0</v>
      </c>
      <c r="I14">
        <f>IF(H$1=0,0,IF($A14=0,0,IF(H14=Grader!H$2,I$2,0)))</f>
        <v>0</v>
      </c>
      <c r="J14">
        <f>IF($A14=0,0,'Raw Data'!D15)</f>
        <v>0</v>
      </c>
      <c r="K14">
        <f>IF(J$1=0,0,IF($A14=0,0,IF(J14=Grader!J$2,K$2,0)))</f>
        <v>0</v>
      </c>
      <c r="L14">
        <f>IF($A14=0,0,'Raw Data'!E15)</f>
        <v>0</v>
      </c>
      <c r="M14">
        <f t="shared" si="49"/>
        <v>0</v>
      </c>
      <c r="N14">
        <f>IF(L$1=0,0,IF($A14=0,0,IF(L14=Grader!L$2,N$2,0)))</f>
        <v>0</v>
      </c>
      <c r="O14" t="str">
        <f>IF(O$1=0,"",IF($M14=0,"",'Raw Data'!F15))</f>
        <v/>
      </c>
      <c r="P14" s="28"/>
      <c r="Q14" t="str">
        <f>IF(Q$1=0,"",IF($M14=0,"",'Raw Data'!G15))</f>
        <v/>
      </c>
      <c r="R14" s="28"/>
      <c r="S14" t="str">
        <f>IF(S$1=0,"",IF($M14=0,"",'Raw Data'!H15))</f>
        <v/>
      </c>
      <c r="T14" s="28"/>
      <c r="U14" t="str">
        <f>IF(U$1=0,"",IF($M14=0,"",'Raw Data'!I15))</f>
        <v/>
      </c>
      <c r="V14" s="28"/>
      <c r="W14" t="str">
        <f>IF(W$1=0,"",IF($M14=0,"",'Raw Data'!J15))</f>
        <v/>
      </c>
      <c r="X14" s="28"/>
      <c r="Y14" t="str">
        <f>IF(Y$1=0,"",IF($M14=0,"",'Raw Data'!K15))</f>
        <v/>
      </c>
      <c r="Z14" s="28"/>
      <c r="AA14" t="str">
        <f>IF(AA$1=0,"",IF($M14=0,"",'Raw Data'!L15))</f>
        <v/>
      </c>
      <c r="AB14" s="28"/>
      <c r="AC14" t="str">
        <f>IF(AC$1=0,"",IF($M14=0,"",'Raw Data'!M15))</f>
        <v/>
      </c>
      <c r="AD14" s="28"/>
      <c r="AE14" t="str">
        <f>IF(AE$1=0,"",IF($M14=0,"",'Raw Data'!N15))</f>
        <v/>
      </c>
      <c r="AF14" s="28"/>
      <c r="AG14" t="str">
        <f>IF(AG$1=0,"",IF($M14=0,"",'Raw Data'!O15))</f>
        <v/>
      </c>
      <c r="AH14" s="28"/>
      <c r="AI14" t="str">
        <f>IF(AI$1=0,"",IF($M14=0,"",'Raw Data'!P15))</f>
        <v/>
      </c>
      <c r="AJ14" s="28"/>
      <c r="AK14" t="str">
        <f>IF(AK$1=0,"",IF($M14=0,"",'Raw Data'!Q15))</f>
        <v/>
      </c>
      <c r="AL14" s="28"/>
      <c r="AM14" t="str">
        <f>IF(AM$1=0,"",IF($M14=0,"",'Raw Data'!R15))</f>
        <v/>
      </c>
      <c r="AN14" s="28"/>
      <c r="AO14" t="str">
        <f>IF(AO$1=0,"",IF($M14=0,"",'Raw Data'!S15))</f>
        <v/>
      </c>
      <c r="AP14" s="28"/>
      <c r="AQ14" t="str">
        <f>IF(AQ$1=0,"",IF($M14=0,"",'Raw Data'!T15))</f>
        <v/>
      </c>
      <c r="AR14" s="28"/>
      <c r="AS14" t="str">
        <f>IF(AS$1=0,"",IF($M14=0,"",'Raw Data'!U15))</f>
        <v/>
      </c>
      <c r="AT14" s="28"/>
      <c r="AU14" t="str">
        <f>IF(AU$1=0,"",IF($M14=0,"",'Raw Data'!V15))</f>
        <v/>
      </c>
      <c r="AV14" s="28"/>
      <c r="AW14" t="str">
        <f>IF(AW$1=0,"",IF($M14=0,"",'Raw Data'!W15))</f>
        <v/>
      </c>
      <c r="AX14" s="28"/>
      <c r="AY14" t="str">
        <f>IF(AY$1=0,"",IF($M14=0,"",'Raw Data'!X15))</f>
        <v/>
      </c>
      <c r="AZ14" s="28"/>
      <c r="BA14" t="str">
        <f>IF(BA$1=0,"",IF($M14=0,"",'Raw Data'!Y15))</f>
        <v/>
      </c>
      <c r="BB14" s="28"/>
      <c r="BC14" t="str">
        <f>IF(BC$1=0,"",IF($M14=0,"",'Raw Data'!Z15))</f>
        <v/>
      </c>
      <c r="BD14" s="28"/>
      <c r="BE14" t="str">
        <f>IF(BE$1=0,"",IF($M14=0,"",'Raw Data'!AA15))</f>
        <v/>
      </c>
      <c r="BF14" s="28"/>
      <c r="BG14" t="str">
        <f>IF(BG$1=0,"",IF($M14=0,"",'Raw Data'!AB15))</f>
        <v/>
      </c>
      <c r="BH14" s="28"/>
      <c r="BI14" t="str">
        <f>IF(BI$1=0,"",IF($M14=0,"",'Raw Data'!AC15))</f>
        <v/>
      </c>
      <c r="BJ14" s="28"/>
      <c r="BK14" t="str">
        <f>IF(BK$1=0,"",IF($M14=0,"",'Raw Data'!AD15))</f>
        <v/>
      </c>
      <c r="BL14" s="28"/>
      <c r="BM14" t="str">
        <f>IF(BM$1=0,"",IF($M14=0,"",'Raw Data'!AE15))</f>
        <v/>
      </c>
      <c r="BN14" s="28"/>
      <c r="BO14" t="str">
        <f>IF(BO$1=0,"",IF($M14=0,"",'Raw Data'!AF15))</f>
        <v/>
      </c>
      <c r="BP14" s="28"/>
      <c r="BQ14" t="str">
        <f>IF(BQ$1=0,"",IF($M14=0,"",'Raw Data'!AG15))</f>
        <v/>
      </c>
      <c r="BR14" s="28"/>
      <c r="BS14" t="str">
        <f>IF(BS$1=0,"",IF($M14=0,"",'Raw Data'!AH15))</f>
        <v/>
      </c>
      <c r="BT14" s="28"/>
      <c r="BU14" t="str">
        <f>IF(BU$1=0,"",IF($M14=0,"",'Raw Data'!AI15))</f>
        <v/>
      </c>
      <c r="BV14" s="28"/>
      <c r="BW14" t="str">
        <f>IF(BW$1=0,"",IF($M14=0,"",'Raw Data'!AJ15))</f>
        <v/>
      </c>
      <c r="BX14" s="28"/>
      <c r="BY14" t="str">
        <f>IF(BY$1=0,"",IF($M14=0,"",'Raw Data'!AK15))</f>
        <v/>
      </c>
      <c r="BZ14" s="28"/>
      <c r="CA14" t="str">
        <f>IF(CA$1=0,"",IF($M14=0,"",'Raw Data'!AL15))</f>
        <v/>
      </c>
      <c r="CB14" s="28"/>
      <c r="CC14" t="str">
        <f>IF(CC$1=0,"",IF($M14=0,"",'Raw Data'!AM15))</f>
        <v/>
      </c>
      <c r="CD14" s="28"/>
      <c r="CE14" t="str">
        <f>IF(CE$1=0,"",IF($M14=0,"",'Raw Data'!AN15))</f>
        <v/>
      </c>
      <c r="CF14" s="28"/>
      <c r="CG14" t="str">
        <f>IF(CG$1=0,"",IF($M14=0,"",'Raw Data'!AO15))</f>
        <v/>
      </c>
      <c r="CH14" s="28"/>
      <c r="CI14" t="str">
        <f>IF(CI$1=0,"",IF($M14=0,"",'Raw Data'!AP15))</f>
        <v/>
      </c>
      <c r="CJ14" s="28"/>
      <c r="CK14" t="str">
        <f>IF(CK$1=0,"",IF($M14=0,"",'Raw Data'!AQ15))</f>
        <v/>
      </c>
      <c r="CL14" s="28"/>
      <c r="CM14" t="str">
        <f>IF(CM$1=0,"",IF($M14=0,"",'Raw Data'!AR15))</f>
        <v/>
      </c>
      <c r="CN14" s="28"/>
      <c r="CO14" t="str">
        <f>IF(CO$1=0,"",IF($M14=0,"",'Raw Data'!AS15))</f>
        <v/>
      </c>
      <c r="CP14" s="28"/>
      <c r="CQ14" t="str">
        <f>IF(CQ$1=0,"",IF($M14=0,"",'Raw Data'!AT15))</f>
        <v/>
      </c>
      <c r="CR14" s="28"/>
      <c r="CS14" t="str">
        <f>IF(CS$1=0,"",IF($M14=0,"",'Raw Data'!AU15))</f>
        <v/>
      </c>
      <c r="CT14" s="28"/>
      <c r="CU14" t="str">
        <f>IF(CU$1=0,"",IF($M14=0,"",'Raw Data'!AV15))</f>
        <v/>
      </c>
      <c r="CV14" s="28"/>
      <c r="CW14" t="str">
        <f>IF(CW$1=0,"",IF($M14=0,"",'Raw Data'!AW15))</f>
        <v/>
      </c>
      <c r="CX14" s="28"/>
      <c r="CY14" t="str">
        <f>IF(CY$1=0,"",IF($M14=0,"",'Raw Data'!AX15))</f>
        <v/>
      </c>
      <c r="CZ14" s="28"/>
      <c r="DA14" t="str">
        <f>IF(DA$1=0,"",IF($M14=0,"",'Raw Data'!AY15))</f>
        <v/>
      </c>
      <c r="DB14" s="28"/>
      <c r="DC14" t="str">
        <f>IF(DC$1=0,"",IF($M14=0,"",'Raw Data'!AZ15))</f>
        <v/>
      </c>
      <c r="DD14" s="28"/>
      <c r="DE14" t="str">
        <f>IF(DE$1=0,"",IF($M14=0,"",'Raw Data'!BA15))</f>
        <v/>
      </c>
      <c r="DF14" s="28"/>
    </row>
    <row r="15" spans="1:204" ht="15" customHeight="1">
      <c r="A15">
        <f>IF(ISBLANK('Raw Data'!B16),0,'Raw Data'!B16)</f>
        <v>0</v>
      </c>
      <c r="B15" t="str">
        <f>IF(ISBLANK('Raw Data'!B16),"",SUM(P15,R15,T15,V15,X15,Z15,AB15,AD15,AF15,AH15,AJ15,AL15,AP15,AT15,AX15,BB15,BD15,BF15,BH15,BJ15,AN15,AR15,AV15,AZ15,BL15,BN15,BP15,BR15,BT15,BV15,BX15,BZ15,CB15,CD15,CF15,CH15,CJ15,CL15,CN15,CP15,CR15,CT15,CV15,CX15,CZ15,DB15))</f>
        <v/>
      </c>
      <c r="C15" t="str">
        <f>IF(ISBLANK('Raw Data'!B16),"",$C$2)</f>
        <v/>
      </c>
      <c r="D15" s="16" t="str">
        <f>IF(ISBLANK('Raw Data'!B16),"",(B15/C15))</f>
        <v/>
      </c>
      <c r="F15" s="1"/>
      <c r="G15" s="2"/>
      <c r="H15">
        <f>IF($A15=0,0,'Raw Data'!C16)</f>
        <v>0</v>
      </c>
      <c r="I15">
        <f>IF(H$1=0,0,IF($A15=0,0,IF(H15=Grader!H$2,I$2,0)))</f>
        <v>0</v>
      </c>
      <c r="J15">
        <f>IF($A15=0,0,'Raw Data'!D16)</f>
        <v>0</v>
      </c>
      <c r="K15">
        <f>IF(J$1=0,0,IF($A15=0,0,IF(J15=Grader!J$2,K$2,0)))</f>
        <v>0</v>
      </c>
      <c r="L15">
        <f>IF($A15=0,0,'Raw Data'!E16)</f>
        <v>0</v>
      </c>
      <c r="M15">
        <f t="shared" si="49"/>
        <v>0</v>
      </c>
      <c r="N15">
        <f>IF(L$1=0,0,IF($A15=0,0,IF(L15=Grader!L$2,N$2,0)))</f>
        <v>0</v>
      </c>
      <c r="O15" t="str">
        <f>IF(O$1=0,"",IF($M15=0,"",'Raw Data'!F16))</f>
        <v/>
      </c>
      <c r="P15" s="28"/>
      <c r="Q15" t="str">
        <f>IF(Q$1=0,"",IF($M15=0,"",'Raw Data'!G16))</f>
        <v/>
      </c>
      <c r="R15" s="28"/>
      <c r="S15" t="str">
        <f>IF(S$1=0,"",IF($M15=0,"",'Raw Data'!H16))</f>
        <v/>
      </c>
      <c r="T15" s="28"/>
      <c r="U15" t="str">
        <f>IF(U$1=0,"",IF($M15=0,"",'Raw Data'!I16))</f>
        <v/>
      </c>
      <c r="V15" s="28"/>
      <c r="W15" t="str">
        <f>IF(W$1=0,"",IF($M15=0,"",'Raw Data'!J16))</f>
        <v/>
      </c>
      <c r="X15" s="28"/>
      <c r="Y15" t="str">
        <f>IF(Y$1=0,"",IF($M15=0,"",'Raw Data'!K16))</f>
        <v/>
      </c>
      <c r="Z15" s="28"/>
      <c r="AA15" t="str">
        <f>IF(AA$1=0,"",IF($M15=0,"",'Raw Data'!L16))</f>
        <v/>
      </c>
      <c r="AB15" s="28"/>
      <c r="AC15" t="str">
        <f>IF(AC$1=0,"",IF($M15=0,"",'Raw Data'!M16))</f>
        <v/>
      </c>
      <c r="AD15" s="28"/>
      <c r="AE15" t="str">
        <f>IF(AE$1=0,"",IF($M15=0,"",'Raw Data'!N16))</f>
        <v/>
      </c>
      <c r="AF15" s="28"/>
      <c r="AG15" t="str">
        <f>IF(AG$1=0,"",IF($M15=0,"",'Raw Data'!O16))</f>
        <v/>
      </c>
      <c r="AH15" s="28"/>
      <c r="AI15" t="str">
        <f>IF(AI$1=0,"",IF($M15=0,"",'Raw Data'!P16))</f>
        <v/>
      </c>
      <c r="AJ15" s="28"/>
      <c r="AK15" t="str">
        <f>IF(AK$1=0,"",IF($M15=0,"",'Raw Data'!Q16))</f>
        <v/>
      </c>
      <c r="AL15" s="28"/>
      <c r="AM15" t="str">
        <f>IF(AM$1=0,"",IF($M15=0,"",'Raw Data'!R16))</f>
        <v/>
      </c>
      <c r="AN15" s="28"/>
      <c r="AO15" t="str">
        <f>IF(AO$1=0,"",IF($M15=0,"",'Raw Data'!S16))</f>
        <v/>
      </c>
      <c r="AP15" s="28"/>
      <c r="AQ15" t="str">
        <f>IF(AQ$1=0,"",IF($M15=0,"",'Raw Data'!T16))</f>
        <v/>
      </c>
      <c r="AR15" s="28"/>
      <c r="AS15" t="str">
        <f>IF(AS$1=0,"",IF($M15=0,"",'Raw Data'!U16))</f>
        <v/>
      </c>
      <c r="AT15" s="28"/>
      <c r="AU15" t="str">
        <f>IF(AU$1=0,"",IF($M15=0,"",'Raw Data'!V16))</f>
        <v/>
      </c>
      <c r="AV15" s="28"/>
      <c r="AW15" t="str">
        <f>IF(AW$1=0,"",IF($M15=0,"",'Raw Data'!W16))</f>
        <v/>
      </c>
      <c r="AX15" s="28"/>
      <c r="AY15" t="str">
        <f>IF(AY$1=0,"",IF($M15=0,"",'Raw Data'!X16))</f>
        <v/>
      </c>
      <c r="AZ15" s="28"/>
      <c r="BA15" t="str">
        <f>IF(BA$1=0,"",IF($M15=0,"",'Raw Data'!Y16))</f>
        <v/>
      </c>
      <c r="BB15" s="28"/>
      <c r="BC15" t="str">
        <f>IF(BC$1=0,"",IF($M15=0,"",'Raw Data'!Z16))</f>
        <v/>
      </c>
      <c r="BD15" s="28"/>
      <c r="BE15" t="str">
        <f>IF(BE$1=0,"",IF($M15=0,"",'Raw Data'!AA16))</f>
        <v/>
      </c>
      <c r="BF15" s="28"/>
      <c r="BG15" t="str">
        <f>IF(BG$1=0,"",IF($M15=0,"",'Raw Data'!AB16))</f>
        <v/>
      </c>
      <c r="BH15" s="28"/>
      <c r="BI15" t="str">
        <f>IF(BI$1=0,"",IF($M15=0,"",'Raw Data'!AC16))</f>
        <v/>
      </c>
      <c r="BJ15" s="28"/>
      <c r="BK15" t="str">
        <f>IF(BK$1=0,"",IF($M15=0,"",'Raw Data'!AD16))</f>
        <v/>
      </c>
      <c r="BL15" s="28"/>
      <c r="BM15" t="str">
        <f>IF(BM$1=0,"",IF($M15=0,"",'Raw Data'!AE16))</f>
        <v/>
      </c>
      <c r="BN15" s="28"/>
      <c r="BO15" t="str">
        <f>IF(BO$1=0,"",IF($M15=0,"",'Raw Data'!AF16))</f>
        <v/>
      </c>
      <c r="BP15" s="28"/>
      <c r="BQ15" t="str">
        <f>IF(BQ$1=0,"",IF($M15=0,"",'Raw Data'!AG16))</f>
        <v/>
      </c>
      <c r="BR15" s="28"/>
      <c r="BS15" t="str">
        <f>IF(BS$1=0,"",IF($M15=0,"",'Raw Data'!AH16))</f>
        <v/>
      </c>
      <c r="BT15" s="28"/>
      <c r="BU15" t="str">
        <f>IF(BU$1=0,"",IF($M15=0,"",'Raw Data'!AI16))</f>
        <v/>
      </c>
      <c r="BV15" s="28"/>
      <c r="BW15" t="str">
        <f>IF(BW$1=0,"",IF($M15=0,"",'Raw Data'!AJ16))</f>
        <v/>
      </c>
      <c r="BX15" s="28"/>
      <c r="BY15" t="str">
        <f>IF(BY$1=0,"",IF($M15=0,"",'Raw Data'!AK16))</f>
        <v/>
      </c>
      <c r="BZ15" s="28"/>
      <c r="CA15" t="str">
        <f>IF(CA$1=0,"",IF($M15=0,"",'Raw Data'!AL16))</f>
        <v/>
      </c>
      <c r="CB15" s="28"/>
      <c r="CC15" t="str">
        <f>IF(CC$1=0,"",IF($M15=0,"",'Raw Data'!AM16))</f>
        <v/>
      </c>
      <c r="CD15" s="28"/>
      <c r="CE15" t="str">
        <f>IF(CE$1=0,"",IF($M15=0,"",'Raw Data'!AN16))</f>
        <v/>
      </c>
      <c r="CF15" s="28"/>
      <c r="CG15" t="str">
        <f>IF(CG$1=0,"",IF($M15=0,"",'Raw Data'!AO16))</f>
        <v/>
      </c>
      <c r="CH15" s="28"/>
      <c r="CI15" t="str">
        <f>IF(CI$1=0,"",IF($M15=0,"",'Raw Data'!AP16))</f>
        <v/>
      </c>
      <c r="CJ15" s="28"/>
      <c r="CK15" t="str">
        <f>IF(CK$1=0,"",IF($M15=0,"",'Raw Data'!AQ16))</f>
        <v/>
      </c>
      <c r="CL15" s="28"/>
      <c r="CM15" t="str">
        <f>IF(CM$1=0,"",IF($M15=0,"",'Raw Data'!AR16))</f>
        <v/>
      </c>
      <c r="CN15" s="28"/>
      <c r="CO15" t="str">
        <f>IF(CO$1=0,"",IF($M15=0,"",'Raw Data'!AS16))</f>
        <v/>
      </c>
      <c r="CP15" s="28"/>
      <c r="CQ15" t="str">
        <f>IF(CQ$1=0,"",IF($M15=0,"",'Raw Data'!AT16))</f>
        <v/>
      </c>
      <c r="CR15" s="28"/>
      <c r="CS15" t="str">
        <f>IF(CS$1=0,"",IF($M15=0,"",'Raw Data'!AU16))</f>
        <v/>
      </c>
      <c r="CT15" s="28"/>
      <c r="CU15" t="str">
        <f>IF(CU$1=0,"",IF($M15=0,"",'Raw Data'!AV16))</f>
        <v/>
      </c>
      <c r="CV15" s="28"/>
      <c r="CW15" t="str">
        <f>IF(CW$1=0,"",IF($M15=0,"",'Raw Data'!AW16))</f>
        <v/>
      </c>
      <c r="CX15" s="28"/>
      <c r="CY15" t="str">
        <f>IF(CY$1=0,"",IF($M15=0,"",'Raw Data'!AX16))</f>
        <v/>
      </c>
      <c r="CZ15" s="28"/>
      <c r="DA15" t="str">
        <f>IF(DA$1=0,"",IF($M15=0,"",'Raw Data'!AY16))</f>
        <v/>
      </c>
      <c r="DB15" s="28"/>
      <c r="DC15" t="str">
        <f>IF(DC$1=0,"",IF($M15=0,"",'Raw Data'!AZ16))</f>
        <v/>
      </c>
      <c r="DD15" s="28"/>
      <c r="DE15" t="str">
        <f>IF(DE$1=0,"",IF($M15=0,"",'Raw Data'!BA16))</f>
        <v/>
      </c>
      <c r="DF15" s="28"/>
    </row>
    <row r="16" spans="1:204" ht="15" customHeight="1">
      <c r="A16">
        <f>IF(ISBLANK('Raw Data'!B17),0,'Raw Data'!B17)</f>
        <v>0</v>
      </c>
      <c r="B16" t="str">
        <f>IF(ISBLANK('Raw Data'!B17),"",SUM(P16,R16,T16,V16,X16,Z16,AB16,AD16,AF16,AH16,AJ16,AL16,AP16,AT16,AX16,BB16,BD16,BF16,BH16,BJ16,AN16,AR16,AV16,AZ16,BL16,BN16,BP16,BR16,BT16,BV16,BX16,BZ16,CB16,CD16,CF16,CH16,CJ16,CL16,CN16,CP16,CR16,CT16,CV16,CX16,CZ16,DB16))</f>
        <v/>
      </c>
      <c r="C16" t="str">
        <f>IF(ISBLANK('Raw Data'!B17),"",$C$2)</f>
        <v/>
      </c>
      <c r="D16" s="16" t="str">
        <f>IF(ISBLANK('Raw Data'!B17),"",(B16/C16))</f>
        <v/>
      </c>
      <c r="F16" s="1"/>
      <c r="G16" s="2"/>
      <c r="H16">
        <f>IF($A16=0,0,'Raw Data'!C17)</f>
        <v>0</v>
      </c>
      <c r="I16">
        <f>IF(H$1=0,0,IF($A16=0,0,IF(H16=Grader!H$2,I$2,0)))</f>
        <v>0</v>
      </c>
      <c r="J16">
        <f>IF($A16=0,0,'Raw Data'!D17)</f>
        <v>0</v>
      </c>
      <c r="K16">
        <f>IF(J$1=0,0,IF($A16=0,0,IF(J16=Grader!J$2,K$2,0)))</f>
        <v>0</v>
      </c>
      <c r="L16">
        <f>IF($A16=0,0,'Raw Data'!E17)</f>
        <v>0</v>
      </c>
      <c r="M16">
        <f t="shared" si="49"/>
        <v>0</v>
      </c>
      <c r="N16">
        <f>IF(L$1=0,0,IF($A16=0,0,IF(L16=Grader!L$2,N$2,0)))</f>
        <v>0</v>
      </c>
      <c r="O16" t="str">
        <f>IF(O$1=0,"",IF($M16=0,"",'Raw Data'!F17))</f>
        <v/>
      </c>
      <c r="P16" s="28"/>
      <c r="Q16" t="str">
        <f>IF(Q$1=0,"",IF($M16=0,"",'Raw Data'!G17))</f>
        <v/>
      </c>
      <c r="R16" s="28"/>
      <c r="S16" t="str">
        <f>IF(S$1=0,"",IF($M16=0,"",'Raw Data'!H17))</f>
        <v/>
      </c>
      <c r="T16" s="28"/>
      <c r="U16" t="str">
        <f>IF(U$1=0,"",IF($M16=0,"",'Raw Data'!I17))</f>
        <v/>
      </c>
      <c r="V16" s="28"/>
      <c r="W16" t="str">
        <f>IF(W$1=0,"",IF($M16=0,"",'Raw Data'!J17))</f>
        <v/>
      </c>
      <c r="X16" s="28"/>
      <c r="Y16" t="str">
        <f>IF(Y$1=0,"",IF($M16=0,"",'Raw Data'!K17))</f>
        <v/>
      </c>
      <c r="Z16" s="28"/>
      <c r="AA16" t="str">
        <f>IF(AA$1=0,"",IF($M16=0,"",'Raw Data'!L17))</f>
        <v/>
      </c>
      <c r="AB16" s="28"/>
      <c r="AC16" t="str">
        <f>IF(AC$1=0,"",IF($M16=0,"",'Raw Data'!M17))</f>
        <v/>
      </c>
      <c r="AD16" s="28"/>
      <c r="AE16" t="str">
        <f>IF(AE$1=0,"",IF($M16=0,"",'Raw Data'!N17))</f>
        <v/>
      </c>
      <c r="AF16" s="28"/>
      <c r="AG16" t="str">
        <f>IF(AG$1=0,"",IF($M16=0,"",'Raw Data'!O17))</f>
        <v/>
      </c>
      <c r="AH16" s="28"/>
      <c r="AI16" t="str">
        <f>IF(AI$1=0,"",IF($M16=0,"",'Raw Data'!P17))</f>
        <v/>
      </c>
      <c r="AJ16" s="28"/>
      <c r="AK16" t="str">
        <f>IF(AK$1=0,"",IF($M16=0,"",'Raw Data'!Q17))</f>
        <v/>
      </c>
      <c r="AL16" s="28"/>
      <c r="AM16" t="str">
        <f>IF(AM$1=0,"",IF($M16=0,"",'Raw Data'!R17))</f>
        <v/>
      </c>
      <c r="AN16" s="28"/>
      <c r="AO16" t="str">
        <f>IF(AO$1=0,"",IF($M16=0,"",'Raw Data'!S17))</f>
        <v/>
      </c>
      <c r="AP16" s="28"/>
      <c r="AQ16" t="str">
        <f>IF(AQ$1=0,"",IF($M16=0,"",'Raw Data'!T17))</f>
        <v/>
      </c>
      <c r="AR16" s="28"/>
      <c r="AS16" t="str">
        <f>IF(AS$1=0,"",IF($M16=0,"",'Raw Data'!U17))</f>
        <v/>
      </c>
      <c r="AT16" s="28"/>
      <c r="AU16" t="str">
        <f>IF(AU$1=0,"",IF($M16=0,"",'Raw Data'!V17))</f>
        <v/>
      </c>
      <c r="AV16" s="28"/>
      <c r="AW16" t="str">
        <f>IF(AW$1=0,"",IF($M16=0,"",'Raw Data'!W17))</f>
        <v/>
      </c>
      <c r="AX16" s="28"/>
      <c r="AY16" t="str">
        <f>IF(AY$1=0,"",IF($M16=0,"",'Raw Data'!X17))</f>
        <v/>
      </c>
      <c r="AZ16" s="28"/>
      <c r="BA16" t="str">
        <f>IF(BA$1=0,"",IF($M16=0,"",'Raw Data'!Y17))</f>
        <v/>
      </c>
      <c r="BB16" s="28"/>
      <c r="BC16" t="str">
        <f>IF(BC$1=0,"",IF($M16=0,"",'Raw Data'!Z17))</f>
        <v/>
      </c>
      <c r="BD16" s="28"/>
      <c r="BE16" t="str">
        <f>IF(BE$1=0,"",IF($M16=0,"",'Raw Data'!AA17))</f>
        <v/>
      </c>
      <c r="BF16" s="28"/>
      <c r="BG16" t="str">
        <f>IF(BG$1=0,"",IF($M16=0,"",'Raw Data'!AB17))</f>
        <v/>
      </c>
      <c r="BH16" s="28"/>
      <c r="BI16" t="str">
        <f>IF(BI$1=0,"",IF($M16=0,"",'Raw Data'!AC17))</f>
        <v/>
      </c>
      <c r="BJ16" s="28"/>
      <c r="BK16" t="str">
        <f>IF(BK$1=0,"",IF($M16=0,"",'Raw Data'!AD17))</f>
        <v/>
      </c>
      <c r="BL16" s="28"/>
      <c r="BM16" t="str">
        <f>IF(BM$1=0,"",IF($M16=0,"",'Raw Data'!AE17))</f>
        <v/>
      </c>
      <c r="BN16" s="28"/>
      <c r="BO16" t="str">
        <f>IF(BO$1=0,"",IF($M16=0,"",'Raw Data'!AF17))</f>
        <v/>
      </c>
      <c r="BP16" s="28"/>
      <c r="BQ16" t="str">
        <f>IF(BQ$1=0,"",IF($M16=0,"",'Raw Data'!AG17))</f>
        <v/>
      </c>
      <c r="BR16" s="28"/>
      <c r="BS16" t="str">
        <f>IF(BS$1=0,"",IF($M16=0,"",'Raw Data'!AH17))</f>
        <v/>
      </c>
      <c r="BT16" s="28"/>
      <c r="BU16" t="str">
        <f>IF(BU$1=0,"",IF($M16=0,"",'Raw Data'!AI17))</f>
        <v/>
      </c>
      <c r="BV16" s="28"/>
      <c r="BW16" t="str">
        <f>IF(BW$1=0,"",IF($M16=0,"",'Raw Data'!AJ17))</f>
        <v/>
      </c>
      <c r="BX16" s="28"/>
      <c r="BY16" t="str">
        <f>IF(BY$1=0,"",IF($M16=0,"",'Raw Data'!AK17))</f>
        <v/>
      </c>
      <c r="BZ16" s="28"/>
      <c r="CA16" t="str">
        <f>IF(CA$1=0,"",IF($M16=0,"",'Raw Data'!AL17))</f>
        <v/>
      </c>
      <c r="CB16" s="28"/>
      <c r="CC16" t="str">
        <f>IF(CC$1=0,"",IF($M16=0,"",'Raw Data'!AM17))</f>
        <v/>
      </c>
      <c r="CD16" s="28"/>
      <c r="CE16" t="str">
        <f>IF(CE$1=0,"",IF($M16=0,"",'Raw Data'!AN17))</f>
        <v/>
      </c>
      <c r="CF16" s="28"/>
      <c r="CG16" t="str">
        <f>IF(CG$1=0,"",IF($M16=0,"",'Raw Data'!AO17))</f>
        <v/>
      </c>
      <c r="CH16" s="28"/>
      <c r="CI16" t="str">
        <f>IF(CI$1=0,"",IF($M16=0,"",'Raw Data'!AP17))</f>
        <v/>
      </c>
      <c r="CJ16" s="28"/>
      <c r="CK16" t="str">
        <f>IF(CK$1=0,"",IF($M16=0,"",'Raw Data'!AQ17))</f>
        <v/>
      </c>
      <c r="CL16" s="28"/>
      <c r="CM16" t="str">
        <f>IF(CM$1=0,"",IF($M16=0,"",'Raw Data'!AR17))</f>
        <v/>
      </c>
      <c r="CN16" s="28"/>
      <c r="CO16" t="str">
        <f>IF(CO$1=0,"",IF($M16=0,"",'Raw Data'!AS17))</f>
        <v/>
      </c>
      <c r="CP16" s="28"/>
      <c r="CQ16" t="str">
        <f>IF(CQ$1=0,"",IF($M16=0,"",'Raw Data'!AT17))</f>
        <v/>
      </c>
      <c r="CR16" s="28"/>
      <c r="CS16" t="str">
        <f>IF(CS$1=0,"",IF($M16=0,"",'Raw Data'!AU17))</f>
        <v/>
      </c>
      <c r="CT16" s="28"/>
      <c r="CU16" t="str">
        <f>IF(CU$1=0,"",IF($M16=0,"",'Raw Data'!AV17))</f>
        <v/>
      </c>
      <c r="CV16" s="28"/>
      <c r="CW16" t="str">
        <f>IF(CW$1=0,"",IF($M16=0,"",'Raw Data'!AW17))</f>
        <v/>
      </c>
      <c r="CX16" s="28"/>
      <c r="CY16" t="str">
        <f>IF(CY$1=0,"",IF($M16=0,"",'Raw Data'!AX17))</f>
        <v/>
      </c>
      <c r="CZ16" s="28"/>
      <c r="DA16" t="str">
        <f>IF(DA$1=0,"",IF($M16=0,"",'Raw Data'!AY17))</f>
        <v/>
      </c>
      <c r="DB16" s="28"/>
      <c r="DC16" t="str">
        <f>IF(DC$1=0,"",IF($M16=0,"",'Raw Data'!AZ17))</f>
        <v/>
      </c>
      <c r="DD16" s="28"/>
      <c r="DE16" t="str">
        <f>IF(DE$1=0,"",IF($M16=0,"",'Raw Data'!BA17))</f>
        <v/>
      </c>
      <c r="DF16" s="28"/>
    </row>
    <row r="17" spans="1:110">
      <c r="A17">
        <f>IF(ISBLANK('Raw Data'!B18),0,'Raw Data'!B18)</f>
        <v>0</v>
      </c>
      <c r="B17" t="str">
        <f>IF(ISBLANK('Raw Data'!B18),"",SUM(P17,R17,T17,V17,X17,Z17,AB17,AD17,AF17,AH17,AJ17,AL17,AP17,AT17,AX17,BB17,BD17,BF17,BH17,BJ17,AN17,AR17,AV17,AZ17,BL17,BN17,BP17,BR17,BT17,BV17,BX17,BZ17,CB17,CD17,CF17,CH17,CJ17,CL17,CN17,CP17,CR17,CT17,CV17,CX17,CZ17,DB17))</f>
        <v/>
      </c>
      <c r="C17" t="str">
        <f>IF(ISBLANK('Raw Data'!B18),"",$C$2)</f>
        <v/>
      </c>
      <c r="D17" s="16" t="str">
        <f>IF(ISBLANK('Raw Data'!B18),"",(B17/C17))</f>
        <v/>
      </c>
      <c r="F17" s="1"/>
      <c r="G17" s="2"/>
      <c r="H17">
        <f>IF($A17=0,0,'Raw Data'!C18)</f>
        <v>0</v>
      </c>
      <c r="I17">
        <f>IF(H$1=0,0,IF($A17=0,0,IF(H17=Grader!H$2,I$2,0)))</f>
        <v>0</v>
      </c>
      <c r="J17">
        <f>IF($A17=0,0,'Raw Data'!D18)</f>
        <v>0</v>
      </c>
      <c r="K17">
        <f>IF(J$1=0,0,IF($A17=0,0,IF(J17=Grader!J$2,K$2,0)))</f>
        <v>0</v>
      </c>
      <c r="L17">
        <f>IF($A17=0,0,'Raw Data'!E18)</f>
        <v>0</v>
      </c>
      <c r="M17">
        <f t="shared" si="49"/>
        <v>0</v>
      </c>
      <c r="N17">
        <f>IF(L$1=0,0,IF($A17=0,0,IF(L17=Grader!L$2,N$2,0)))</f>
        <v>0</v>
      </c>
      <c r="O17" t="str">
        <f>IF(O$1=0,"",IF($M17=0,"",'Raw Data'!F18))</f>
        <v/>
      </c>
      <c r="P17" s="28"/>
      <c r="Q17" t="str">
        <f>IF(Q$1=0,"",IF($M17=0,"",'Raw Data'!G18))</f>
        <v/>
      </c>
      <c r="R17" s="28"/>
      <c r="S17" t="str">
        <f>IF(S$1=0,"",IF($M17=0,"",'Raw Data'!H18))</f>
        <v/>
      </c>
      <c r="T17" s="28"/>
      <c r="U17" t="str">
        <f>IF(U$1=0,"",IF($M17=0,"",'Raw Data'!I18))</f>
        <v/>
      </c>
      <c r="V17" s="28"/>
      <c r="W17" t="str">
        <f>IF(W$1=0,"",IF($M17=0,"",'Raw Data'!J18))</f>
        <v/>
      </c>
      <c r="X17" s="28"/>
      <c r="Y17" t="str">
        <f>IF(Y$1=0,"",IF($M17=0,"",'Raw Data'!K18))</f>
        <v/>
      </c>
      <c r="Z17" s="28"/>
      <c r="AA17" t="str">
        <f>IF(AA$1=0,"",IF($M17=0,"",'Raw Data'!L18))</f>
        <v/>
      </c>
      <c r="AB17" s="28"/>
      <c r="AC17" t="str">
        <f>IF(AC$1=0,"",IF($M17=0,"",'Raw Data'!M18))</f>
        <v/>
      </c>
      <c r="AD17" s="28"/>
      <c r="AE17" t="str">
        <f>IF(AE$1=0,"",IF($M17=0,"",'Raw Data'!N18))</f>
        <v/>
      </c>
      <c r="AF17" s="28"/>
      <c r="AG17" t="str">
        <f>IF(AG$1=0,"",IF($M17=0,"",'Raw Data'!O18))</f>
        <v/>
      </c>
      <c r="AH17" s="28"/>
      <c r="AI17" t="str">
        <f>IF(AI$1=0,"",IF($M17=0,"",'Raw Data'!P18))</f>
        <v/>
      </c>
      <c r="AJ17" s="28"/>
      <c r="AK17" t="str">
        <f>IF(AK$1=0,"",IF($M17=0,"",'Raw Data'!Q18))</f>
        <v/>
      </c>
      <c r="AL17" s="28"/>
      <c r="AM17" t="str">
        <f>IF(AM$1=0,"",IF($M17=0,"",'Raw Data'!R18))</f>
        <v/>
      </c>
      <c r="AN17" s="28"/>
      <c r="AO17" t="str">
        <f>IF(AO$1=0,"",IF($M17=0,"",'Raw Data'!S18))</f>
        <v/>
      </c>
      <c r="AP17" s="28"/>
      <c r="AQ17" t="str">
        <f>IF(AQ$1=0,"",IF($M17=0,"",'Raw Data'!T18))</f>
        <v/>
      </c>
      <c r="AR17" s="28"/>
      <c r="AS17" t="str">
        <f>IF(AS$1=0,"",IF($M17=0,"",'Raw Data'!U18))</f>
        <v/>
      </c>
      <c r="AT17" s="28"/>
      <c r="AU17" t="str">
        <f>IF(AU$1=0,"",IF($M17=0,"",'Raw Data'!V18))</f>
        <v/>
      </c>
      <c r="AV17" s="28"/>
      <c r="AW17" t="str">
        <f>IF(AW$1=0,"",IF($M17=0,"",'Raw Data'!W18))</f>
        <v/>
      </c>
      <c r="AX17" s="28"/>
      <c r="AY17" t="str">
        <f>IF(AY$1=0,"",IF($M17=0,"",'Raw Data'!X18))</f>
        <v/>
      </c>
      <c r="AZ17" s="28"/>
      <c r="BA17" t="str">
        <f>IF(BA$1=0,"",IF($M17=0,"",'Raw Data'!Y18))</f>
        <v/>
      </c>
      <c r="BB17" s="28"/>
      <c r="BC17" t="str">
        <f>IF(BC$1=0,"",IF($M17=0,"",'Raw Data'!Z18))</f>
        <v/>
      </c>
      <c r="BD17" s="28"/>
      <c r="BE17" t="str">
        <f>IF(BE$1=0,"",IF($M17=0,"",'Raw Data'!AA18))</f>
        <v/>
      </c>
      <c r="BF17" s="28"/>
      <c r="BG17" t="str">
        <f>IF(BG$1=0,"",IF($M17=0,"",'Raw Data'!AB18))</f>
        <v/>
      </c>
      <c r="BH17" s="28"/>
      <c r="BI17" t="str">
        <f>IF(BI$1=0,"",IF($M17=0,"",'Raw Data'!AC18))</f>
        <v/>
      </c>
      <c r="BJ17" s="28"/>
      <c r="BK17" t="str">
        <f>IF(BK$1=0,"",IF($M17=0,"",'Raw Data'!AD18))</f>
        <v/>
      </c>
      <c r="BL17" s="28"/>
      <c r="BM17" t="str">
        <f>IF(BM$1=0,"",IF($M17=0,"",'Raw Data'!AE18))</f>
        <v/>
      </c>
      <c r="BN17" s="28"/>
      <c r="BO17" t="str">
        <f>IF(BO$1=0,"",IF($M17=0,"",'Raw Data'!AF18))</f>
        <v/>
      </c>
      <c r="BP17" s="28"/>
      <c r="BQ17" t="str">
        <f>IF(BQ$1=0,"",IF($M17=0,"",'Raw Data'!AG18))</f>
        <v/>
      </c>
      <c r="BR17" s="28"/>
      <c r="BS17" t="str">
        <f>IF(BS$1=0,"",IF($M17=0,"",'Raw Data'!AH18))</f>
        <v/>
      </c>
      <c r="BT17" s="28"/>
      <c r="BU17" t="str">
        <f>IF(BU$1=0,"",IF($M17=0,"",'Raw Data'!AI18))</f>
        <v/>
      </c>
      <c r="BV17" s="28"/>
      <c r="BW17" t="str">
        <f>IF(BW$1=0,"",IF($M17=0,"",'Raw Data'!AJ18))</f>
        <v/>
      </c>
      <c r="BX17" s="28"/>
      <c r="BY17" t="str">
        <f>IF(BY$1=0,"",IF($M17=0,"",'Raw Data'!AK18))</f>
        <v/>
      </c>
      <c r="BZ17" s="28"/>
      <c r="CA17" t="str">
        <f>IF(CA$1=0,"",IF($M17=0,"",'Raw Data'!AL18))</f>
        <v/>
      </c>
      <c r="CB17" s="28"/>
      <c r="CC17" t="str">
        <f>IF(CC$1=0,"",IF($M17=0,"",'Raw Data'!AM18))</f>
        <v/>
      </c>
      <c r="CD17" s="28"/>
      <c r="CE17" t="str">
        <f>IF(CE$1=0,"",IF($M17=0,"",'Raw Data'!AN18))</f>
        <v/>
      </c>
      <c r="CF17" s="28"/>
      <c r="CG17" t="str">
        <f>IF(CG$1=0,"",IF($M17=0,"",'Raw Data'!AO18))</f>
        <v/>
      </c>
      <c r="CH17" s="28"/>
      <c r="CI17" t="str">
        <f>IF(CI$1=0,"",IF($M17=0,"",'Raw Data'!AP18))</f>
        <v/>
      </c>
      <c r="CJ17" s="28"/>
      <c r="CK17" t="str">
        <f>IF(CK$1=0,"",IF($M17=0,"",'Raw Data'!AQ18))</f>
        <v/>
      </c>
      <c r="CL17" s="28"/>
      <c r="CM17" t="str">
        <f>IF(CM$1=0,"",IF($M17=0,"",'Raw Data'!AR18))</f>
        <v/>
      </c>
      <c r="CN17" s="28"/>
      <c r="CO17" t="str">
        <f>IF(CO$1=0,"",IF($M17=0,"",'Raw Data'!AS18))</f>
        <v/>
      </c>
      <c r="CP17" s="28"/>
      <c r="CQ17" t="str">
        <f>IF(CQ$1=0,"",IF($M17=0,"",'Raw Data'!AT18))</f>
        <v/>
      </c>
      <c r="CR17" s="28"/>
      <c r="CS17" t="str">
        <f>IF(CS$1=0,"",IF($M17=0,"",'Raw Data'!AU18))</f>
        <v/>
      </c>
      <c r="CT17" s="28"/>
      <c r="CU17" t="str">
        <f>IF(CU$1=0,"",IF($M17=0,"",'Raw Data'!AV18))</f>
        <v/>
      </c>
      <c r="CV17" s="28"/>
      <c r="CW17" t="str">
        <f>IF(CW$1=0,"",IF($M17=0,"",'Raw Data'!AW18))</f>
        <v/>
      </c>
      <c r="CX17" s="28"/>
      <c r="CY17" t="str">
        <f>IF(CY$1=0,"",IF($M17=0,"",'Raw Data'!AX18))</f>
        <v/>
      </c>
      <c r="CZ17" s="28"/>
      <c r="DA17" t="str">
        <f>IF(DA$1=0,"",IF($M17=0,"",'Raw Data'!AY18))</f>
        <v/>
      </c>
      <c r="DB17" s="28"/>
      <c r="DC17" t="str">
        <f>IF(DC$1=0,"",IF($M17=0,"",'Raw Data'!AZ18))</f>
        <v/>
      </c>
      <c r="DD17" s="28"/>
      <c r="DE17" t="str">
        <f>IF(DE$1=0,"",IF($M17=0,"",'Raw Data'!BA18))</f>
        <v/>
      </c>
      <c r="DF17" s="28"/>
    </row>
    <row r="18" spans="1:110" ht="15" customHeight="1">
      <c r="A18">
        <f>IF(ISBLANK('Raw Data'!B19),0,'Raw Data'!B19)</f>
        <v>0</v>
      </c>
      <c r="B18" t="str">
        <f>IF(ISBLANK('Raw Data'!B19),"",SUM(P18,R18,T18,V18,X18,Z18,AB18,AD18,AF18,AH18,AJ18,AL18,AP18,AT18,AX18,BB18,BD18,BF18,BH18,BJ18,AN18,AR18,AV18,AZ18,BL18,BN18,BP18,BR18,BT18,BV18,BX18,BZ18,CB18,CD18,CF18,CH18,CJ18,CL18,CN18,CP18,CR18,CT18,CV18,CX18,CZ18,DB18))</f>
        <v/>
      </c>
      <c r="C18" t="str">
        <f>IF(ISBLANK('Raw Data'!B19),"",$C$2)</f>
        <v/>
      </c>
      <c r="D18" s="16" t="str">
        <f>IF(ISBLANK('Raw Data'!B19),"",(B18/C18))</f>
        <v/>
      </c>
      <c r="F18" s="1"/>
      <c r="G18" s="2"/>
      <c r="H18">
        <f>IF($A18=0,0,'Raw Data'!C19)</f>
        <v>0</v>
      </c>
      <c r="I18">
        <f>IF(H$1=0,0,IF($A18=0,0,IF(H18=Grader!H$2,I$2,0)))</f>
        <v>0</v>
      </c>
      <c r="J18">
        <f>IF($A18=0,0,'Raw Data'!D19)</f>
        <v>0</v>
      </c>
      <c r="K18">
        <f>IF(J$1=0,0,IF($A18=0,0,IF(J18=Grader!J$2,K$2,0)))</f>
        <v>0</v>
      </c>
      <c r="L18">
        <f>IF($A18=0,0,'Raw Data'!E19)</f>
        <v>0</v>
      </c>
      <c r="M18">
        <f t="shared" si="49"/>
        <v>0</v>
      </c>
      <c r="N18">
        <f>IF(L$1=0,0,IF($A18=0,0,IF(L18=Grader!L$2,N$2,0)))</f>
        <v>0</v>
      </c>
      <c r="O18" t="str">
        <f>IF(O$1=0,"",IF($M18=0,"",'Raw Data'!F19))</f>
        <v/>
      </c>
      <c r="P18" s="28"/>
      <c r="Q18" t="str">
        <f>IF(Q$1=0,"",IF($M18=0,"",'Raw Data'!G19))</f>
        <v/>
      </c>
      <c r="R18" s="28"/>
      <c r="S18" t="str">
        <f>IF(S$1=0,"",IF($M18=0,"",'Raw Data'!H19))</f>
        <v/>
      </c>
      <c r="T18" s="28"/>
      <c r="U18" t="str">
        <f>IF(U$1=0,"",IF($M18=0,"",'Raw Data'!I19))</f>
        <v/>
      </c>
      <c r="V18" s="28"/>
      <c r="W18" t="str">
        <f>IF(W$1=0,"",IF($M18=0,"",'Raw Data'!J19))</f>
        <v/>
      </c>
      <c r="X18" s="28"/>
      <c r="Y18" t="str">
        <f>IF(Y$1=0,"",IF($M18=0,"",'Raw Data'!K19))</f>
        <v/>
      </c>
      <c r="Z18" s="28"/>
      <c r="AA18" t="str">
        <f>IF(AA$1=0,"",IF($M18=0,"",'Raw Data'!L19))</f>
        <v/>
      </c>
      <c r="AB18" s="28"/>
      <c r="AC18" t="str">
        <f>IF(AC$1=0,"",IF($M18=0,"",'Raw Data'!M19))</f>
        <v/>
      </c>
      <c r="AD18" s="28"/>
      <c r="AE18" t="str">
        <f>IF(AE$1=0,"",IF($M18=0,"",'Raw Data'!N19))</f>
        <v/>
      </c>
      <c r="AF18" s="28"/>
      <c r="AG18" t="str">
        <f>IF(AG$1=0,"",IF($M18=0,"",'Raw Data'!O19))</f>
        <v/>
      </c>
      <c r="AH18" s="28"/>
      <c r="AI18" t="str">
        <f>IF(AI$1=0,"",IF($M18=0,"",'Raw Data'!P19))</f>
        <v/>
      </c>
      <c r="AJ18" s="28"/>
      <c r="AK18" t="str">
        <f>IF(AK$1=0,"",IF($M18=0,"",'Raw Data'!Q19))</f>
        <v/>
      </c>
      <c r="AL18" s="28"/>
      <c r="AM18" t="str">
        <f>IF(AM$1=0,"",IF($M18=0,"",'Raw Data'!R19))</f>
        <v/>
      </c>
      <c r="AN18" s="28"/>
      <c r="AO18" t="str">
        <f>IF(AO$1=0,"",IF($M18=0,"",'Raw Data'!S19))</f>
        <v/>
      </c>
      <c r="AP18" s="28"/>
      <c r="AQ18" t="str">
        <f>IF(AQ$1=0,"",IF($M18=0,"",'Raw Data'!T19))</f>
        <v/>
      </c>
      <c r="AR18" s="28"/>
      <c r="AS18" t="str">
        <f>IF(AS$1=0,"",IF($M18=0,"",'Raw Data'!U19))</f>
        <v/>
      </c>
      <c r="AT18" s="28"/>
      <c r="AU18" t="str">
        <f>IF(AU$1=0,"",IF($M18=0,"",'Raw Data'!V19))</f>
        <v/>
      </c>
      <c r="AV18" s="28"/>
      <c r="AW18" t="str">
        <f>IF(AW$1=0,"",IF($M18=0,"",'Raw Data'!W19))</f>
        <v/>
      </c>
      <c r="AX18" s="28"/>
      <c r="AY18" t="str">
        <f>IF(AY$1=0,"",IF($M18=0,"",'Raw Data'!X19))</f>
        <v/>
      </c>
      <c r="AZ18" s="28"/>
      <c r="BA18" t="str">
        <f>IF(BA$1=0,"",IF($M18=0,"",'Raw Data'!Y19))</f>
        <v/>
      </c>
      <c r="BB18" s="28"/>
      <c r="BC18" t="str">
        <f>IF(BC$1=0,"",IF($M18=0,"",'Raw Data'!Z19))</f>
        <v/>
      </c>
      <c r="BD18" s="28"/>
      <c r="BE18" t="str">
        <f>IF(BE$1=0,"",IF($M18=0,"",'Raw Data'!AA19))</f>
        <v/>
      </c>
      <c r="BF18" s="28"/>
      <c r="BG18" t="str">
        <f>IF(BG$1=0,"",IF($M18=0,"",'Raw Data'!AB19))</f>
        <v/>
      </c>
      <c r="BH18" s="28"/>
      <c r="BI18" t="str">
        <f>IF(BI$1=0,"",IF($M18=0,"",'Raw Data'!AC19))</f>
        <v/>
      </c>
      <c r="BJ18" s="28"/>
      <c r="BK18" t="str">
        <f>IF(BK$1=0,"",IF($M18=0,"",'Raw Data'!AD19))</f>
        <v/>
      </c>
      <c r="BL18" s="28"/>
      <c r="BM18" t="str">
        <f>IF(BM$1=0,"",IF($M18=0,"",'Raw Data'!AE19))</f>
        <v/>
      </c>
      <c r="BN18" s="28"/>
      <c r="BO18" t="str">
        <f>IF(BO$1=0,"",IF($M18=0,"",'Raw Data'!AF19))</f>
        <v/>
      </c>
      <c r="BP18" s="28"/>
      <c r="BQ18" t="str">
        <f>IF(BQ$1=0,"",IF($M18=0,"",'Raw Data'!AG19))</f>
        <v/>
      </c>
      <c r="BR18" s="28"/>
      <c r="BS18" t="str">
        <f>IF(BS$1=0,"",IF($M18=0,"",'Raw Data'!AH19))</f>
        <v/>
      </c>
      <c r="BT18" s="28"/>
      <c r="BU18" t="str">
        <f>IF(BU$1=0,"",IF($M18=0,"",'Raw Data'!AI19))</f>
        <v/>
      </c>
      <c r="BV18" s="28"/>
      <c r="BW18" t="str">
        <f>IF(BW$1=0,"",IF($M18=0,"",'Raw Data'!AJ19))</f>
        <v/>
      </c>
      <c r="BX18" s="28"/>
      <c r="BY18" t="str">
        <f>IF(BY$1=0,"",IF($M18=0,"",'Raw Data'!AK19))</f>
        <v/>
      </c>
      <c r="BZ18" s="28"/>
      <c r="CA18" t="str">
        <f>IF(CA$1=0,"",IF($M18=0,"",'Raw Data'!AL19))</f>
        <v/>
      </c>
      <c r="CB18" s="28"/>
      <c r="CC18" t="str">
        <f>IF(CC$1=0,"",IF($M18=0,"",'Raw Data'!AM19))</f>
        <v/>
      </c>
      <c r="CD18" s="28"/>
      <c r="CE18" t="str">
        <f>IF(CE$1=0,"",IF($M18=0,"",'Raw Data'!AN19))</f>
        <v/>
      </c>
      <c r="CF18" s="28"/>
      <c r="CG18" t="str">
        <f>IF(CG$1=0,"",IF($M18=0,"",'Raw Data'!AO19))</f>
        <v/>
      </c>
      <c r="CH18" s="28"/>
      <c r="CI18" t="str">
        <f>IF(CI$1=0,"",IF($M18=0,"",'Raw Data'!AP19))</f>
        <v/>
      </c>
      <c r="CJ18" s="28"/>
      <c r="CK18" t="str">
        <f>IF(CK$1=0,"",IF($M18=0,"",'Raw Data'!AQ19))</f>
        <v/>
      </c>
      <c r="CL18" s="28"/>
      <c r="CM18" t="str">
        <f>IF(CM$1=0,"",IF($M18=0,"",'Raw Data'!AR19))</f>
        <v/>
      </c>
      <c r="CN18" s="28"/>
      <c r="CO18" t="str">
        <f>IF(CO$1=0,"",IF($M18=0,"",'Raw Data'!AS19))</f>
        <v/>
      </c>
      <c r="CP18" s="28"/>
      <c r="CQ18" t="str">
        <f>IF(CQ$1=0,"",IF($M18=0,"",'Raw Data'!AT19))</f>
        <v/>
      </c>
      <c r="CR18" s="28"/>
      <c r="CS18" t="str">
        <f>IF(CS$1=0,"",IF($M18=0,"",'Raw Data'!AU19))</f>
        <v/>
      </c>
      <c r="CT18" s="28"/>
      <c r="CU18" t="str">
        <f>IF(CU$1=0,"",IF($M18=0,"",'Raw Data'!AV19))</f>
        <v/>
      </c>
      <c r="CV18" s="28"/>
      <c r="CW18" t="str">
        <f>IF(CW$1=0,"",IF($M18=0,"",'Raw Data'!AW19))</f>
        <v/>
      </c>
      <c r="CX18" s="28"/>
      <c r="CY18" t="str">
        <f>IF(CY$1=0,"",IF($M18=0,"",'Raw Data'!AX19))</f>
        <v/>
      </c>
      <c r="CZ18" s="28"/>
      <c r="DA18" t="str">
        <f>IF(DA$1=0,"",IF($M18=0,"",'Raw Data'!AY19))</f>
        <v/>
      </c>
      <c r="DB18" s="28"/>
      <c r="DC18" t="str">
        <f>IF(DC$1=0,"",IF($M18=0,"",'Raw Data'!AZ19))</f>
        <v/>
      </c>
      <c r="DD18" s="28"/>
      <c r="DE18" t="str">
        <f>IF(DE$1=0,"",IF($M18=0,"",'Raw Data'!BA19))</f>
        <v/>
      </c>
      <c r="DF18" s="28"/>
    </row>
    <row r="19" spans="1:110" ht="15" customHeight="1">
      <c r="A19">
        <f>IF(ISBLANK('Raw Data'!B20),0,'Raw Data'!B20)</f>
        <v>0</v>
      </c>
      <c r="B19" t="str">
        <f>IF(ISBLANK('Raw Data'!B20),"",SUM(P19,R19,T19,V19,X19,Z19,AB19,AD19,AF19,AH19,AJ19,AL19,AP19,AT19,AX19,BB19,BD19,BF19,BH19,BJ19,AN19,AR19,AV19,AZ19,BL19,BN19,BP19,BR19,BT19,BV19,BX19,BZ19,CB19,CD19,CF19,CH19,CJ19,CL19,CN19,CP19,CR19,CT19,CV19,CX19,CZ19,DB19))</f>
        <v/>
      </c>
      <c r="C19" t="str">
        <f>IF(ISBLANK('Raw Data'!B20),"",$C$2)</f>
        <v/>
      </c>
      <c r="D19" s="16" t="str">
        <f>IF(ISBLANK('Raw Data'!B20),"",(B19/C19))</f>
        <v/>
      </c>
      <c r="F19" s="1"/>
      <c r="G19" s="2"/>
      <c r="H19">
        <f>IF($A19=0,0,'Raw Data'!C20)</f>
        <v>0</v>
      </c>
      <c r="I19">
        <f>IF(H$1=0,0,IF($A19=0,0,IF(H19=Grader!H$2,I$2,0)))</f>
        <v>0</v>
      </c>
      <c r="J19">
        <f>IF($A19=0,0,'Raw Data'!D20)</f>
        <v>0</v>
      </c>
      <c r="K19">
        <f>IF(J$1=0,0,IF($A19=0,0,IF(J19=Grader!J$2,K$2,0)))</f>
        <v>0</v>
      </c>
      <c r="L19">
        <f>IF($A19=0,0,'Raw Data'!E20)</f>
        <v>0</v>
      </c>
      <c r="M19">
        <f t="shared" si="49"/>
        <v>0</v>
      </c>
      <c r="N19">
        <f>IF(L$1=0,0,IF($A19=0,0,IF(L19=Grader!L$2,N$2,0)))</f>
        <v>0</v>
      </c>
      <c r="O19" t="str">
        <f>IF(O$1=0,"",IF($M19=0,"",'Raw Data'!F20))</f>
        <v/>
      </c>
      <c r="P19" s="28"/>
      <c r="Q19" t="str">
        <f>IF(Q$1=0,"",IF($M19=0,"",'Raw Data'!G20))</f>
        <v/>
      </c>
      <c r="R19" s="28"/>
      <c r="S19" t="str">
        <f>IF(S$1=0,"",IF($M19=0,"",'Raw Data'!H20))</f>
        <v/>
      </c>
      <c r="T19" s="28"/>
      <c r="U19" t="str">
        <f>IF(U$1=0,"",IF($M19=0,"",'Raw Data'!I20))</f>
        <v/>
      </c>
      <c r="V19" s="28"/>
      <c r="W19" t="str">
        <f>IF(W$1=0,"",IF($M19=0,"",'Raw Data'!J20))</f>
        <v/>
      </c>
      <c r="X19" s="28"/>
      <c r="Y19" t="str">
        <f>IF(Y$1=0,"",IF($M19=0,"",'Raw Data'!K20))</f>
        <v/>
      </c>
      <c r="Z19" s="28"/>
      <c r="AA19" t="str">
        <f>IF(AA$1=0,"",IF($M19=0,"",'Raw Data'!L20))</f>
        <v/>
      </c>
      <c r="AB19" s="28"/>
      <c r="AC19" t="str">
        <f>IF(AC$1=0,"",IF($M19=0,"",'Raw Data'!M20))</f>
        <v/>
      </c>
      <c r="AD19" s="28"/>
      <c r="AE19" t="str">
        <f>IF(AE$1=0,"",IF($M19=0,"",'Raw Data'!N20))</f>
        <v/>
      </c>
      <c r="AF19" s="28"/>
      <c r="AG19" t="str">
        <f>IF(AG$1=0,"",IF($M19=0,"",'Raw Data'!O20))</f>
        <v/>
      </c>
      <c r="AH19" s="28"/>
      <c r="AI19" t="str">
        <f>IF(AI$1=0,"",IF($M19=0,"",'Raw Data'!P20))</f>
        <v/>
      </c>
      <c r="AJ19" s="28"/>
      <c r="AK19" t="str">
        <f>IF(AK$1=0,"",IF($M19=0,"",'Raw Data'!Q20))</f>
        <v/>
      </c>
      <c r="AL19" s="28"/>
      <c r="AM19" t="str">
        <f>IF(AM$1=0,"",IF($M19=0,"",'Raw Data'!R20))</f>
        <v/>
      </c>
      <c r="AN19" s="28"/>
      <c r="AO19" t="str">
        <f>IF(AO$1=0,"",IF($M19=0,"",'Raw Data'!S20))</f>
        <v/>
      </c>
      <c r="AP19" s="28"/>
      <c r="AQ19" t="str">
        <f>IF(AQ$1=0,"",IF($M19=0,"",'Raw Data'!T20))</f>
        <v/>
      </c>
      <c r="AR19" s="28"/>
      <c r="AS19" t="str">
        <f>IF(AS$1=0,"",IF($M19=0,"",'Raw Data'!U20))</f>
        <v/>
      </c>
      <c r="AT19" s="28"/>
      <c r="AU19" t="str">
        <f>IF(AU$1=0,"",IF($M19=0,"",'Raw Data'!V20))</f>
        <v/>
      </c>
      <c r="AV19" s="28"/>
      <c r="AW19" t="str">
        <f>IF(AW$1=0,"",IF($M19=0,"",'Raw Data'!W20))</f>
        <v/>
      </c>
      <c r="AX19" s="28"/>
      <c r="AY19" t="str">
        <f>IF(AY$1=0,"",IF($M19=0,"",'Raw Data'!X20))</f>
        <v/>
      </c>
      <c r="AZ19" s="28"/>
      <c r="BA19" t="str">
        <f>IF(BA$1=0,"",IF($M19=0,"",'Raw Data'!Y20))</f>
        <v/>
      </c>
      <c r="BB19" s="28"/>
      <c r="BC19" t="str">
        <f>IF(BC$1=0,"",IF($M19=0,"",'Raw Data'!Z20))</f>
        <v/>
      </c>
      <c r="BD19" s="28"/>
      <c r="BE19" t="str">
        <f>IF(BE$1=0,"",IF($M19=0,"",'Raw Data'!AA20))</f>
        <v/>
      </c>
      <c r="BF19" s="28"/>
      <c r="BG19" t="str">
        <f>IF(BG$1=0,"",IF($M19=0,"",'Raw Data'!AB20))</f>
        <v/>
      </c>
      <c r="BH19" s="28"/>
      <c r="BI19" t="str">
        <f>IF(BI$1=0,"",IF($M19=0,"",'Raw Data'!AC20))</f>
        <v/>
      </c>
      <c r="BJ19" s="28"/>
      <c r="BK19" t="str">
        <f>IF(BK$1=0,"",IF($M19=0,"",'Raw Data'!AD20))</f>
        <v/>
      </c>
      <c r="BL19" s="28"/>
      <c r="BM19" t="str">
        <f>IF(BM$1=0,"",IF($M19=0,"",'Raw Data'!AE20))</f>
        <v/>
      </c>
      <c r="BN19" s="28"/>
      <c r="BO19" t="str">
        <f>IF(BO$1=0,"",IF($M19=0,"",'Raw Data'!AF20))</f>
        <v/>
      </c>
      <c r="BP19" s="28"/>
      <c r="BQ19" t="str">
        <f>IF(BQ$1=0,"",IF($M19=0,"",'Raw Data'!AG20))</f>
        <v/>
      </c>
      <c r="BR19" s="28"/>
      <c r="BS19" t="str">
        <f>IF(BS$1=0,"",IF($M19=0,"",'Raw Data'!AH20))</f>
        <v/>
      </c>
      <c r="BT19" s="28"/>
      <c r="BU19" t="str">
        <f>IF(BU$1=0,"",IF($M19=0,"",'Raw Data'!AI20))</f>
        <v/>
      </c>
      <c r="BV19" s="28"/>
      <c r="BW19" t="str">
        <f>IF(BW$1=0,"",IF($M19=0,"",'Raw Data'!AJ20))</f>
        <v/>
      </c>
      <c r="BX19" s="28"/>
      <c r="BY19" t="str">
        <f>IF(BY$1=0,"",IF($M19=0,"",'Raw Data'!AK20))</f>
        <v/>
      </c>
      <c r="BZ19" s="28"/>
      <c r="CA19" t="str">
        <f>IF(CA$1=0,"",IF($M19=0,"",'Raw Data'!AL20))</f>
        <v/>
      </c>
      <c r="CB19" s="28"/>
      <c r="CC19" t="str">
        <f>IF(CC$1=0,"",IF($M19=0,"",'Raw Data'!AM20))</f>
        <v/>
      </c>
      <c r="CD19" s="28"/>
      <c r="CE19" t="str">
        <f>IF(CE$1=0,"",IF($M19=0,"",'Raw Data'!AN20))</f>
        <v/>
      </c>
      <c r="CF19" s="28"/>
      <c r="CG19" t="str">
        <f>IF(CG$1=0,"",IF($M19=0,"",'Raw Data'!AO20))</f>
        <v/>
      </c>
      <c r="CH19" s="28"/>
      <c r="CI19" t="str">
        <f>IF(CI$1=0,"",IF($M19=0,"",'Raw Data'!AP20))</f>
        <v/>
      </c>
      <c r="CJ19" s="28"/>
      <c r="CK19" t="str">
        <f>IF(CK$1=0,"",IF($M19=0,"",'Raw Data'!AQ20))</f>
        <v/>
      </c>
      <c r="CL19" s="28"/>
      <c r="CM19" t="str">
        <f>IF(CM$1=0,"",IF($M19=0,"",'Raw Data'!AR20))</f>
        <v/>
      </c>
      <c r="CN19" s="28"/>
      <c r="CO19" t="str">
        <f>IF(CO$1=0,"",IF($M19=0,"",'Raw Data'!AS20))</f>
        <v/>
      </c>
      <c r="CP19" s="28"/>
      <c r="CQ19" t="str">
        <f>IF(CQ$1=0,"",IF($M19=0,"",'Raw Data'!AT20))</f>
        <v/>
      </c>
      <c r="CR19" s="28"/>
      <c r="CS19" t="str">
        <f>IF(CS$1=0,"",IF($M19=0,"",'Raw Data'!AU20))</f>
        <v/>
      </c>
      <c r="CT19" s="28"/>
      <c r="CU19" t="str">
        <f>IF(CU$1=0,"",IF($M19=0,"",'Raw Data'!AV20))</f>
        <v/>
      </c>
      <c r="CV19" s="28"/>
      <c r="CW19" t="str">
        <f>IF(CW$1=0,"",IF($M19=0,"",'Raw Data'!AW20))</f>
        <v/>
      </c>
      <c r="CX19" s="28"/>
      <c r="CY19" t="str">
        <f>IF(CY$1=0,"",IF($M19=0,"",'Raw Data'!AX20))</f>
        <v/>
      </c>
      <c r="CZ19" s="28"/>
      <c r="DA19" t="str">
        <f>IF(DA$1=0,"",IF($M19=0,"",'Raw Data'!AY20))</f>
        <v/>
      </c>
      <c r="DB19" s="28"/>
      <c r="DC19" t="str">
        <f>IF(DC$1=0,"",IF($M19=0,"",'Raw Data'!AZ20))</f>
        <v/>
      </c>
      <c r="DD19" s="28"/>
      <c r="DE19" t="str">
        <f>IF(DE$1=0,"",IF($M19=0,"",'Raw Data'!BA20))</f>
        <v/>
      </c>
      <c r="DF19" s="28"/>
    </row>
    <row r="20" spans="1:110" ht="15" customHeight="1">
      <c r="A20">
        <f>IF(ISBLANK('Raw Data'!B21),0,'Raw Data'!B21)</f>
        <v>0</v>
      </c>
      <c r="B20" t="str">
        <f>IF(ISBLANK('Raw Data'!B21),"",SUM(P20,R20,T20,V20,X20,Z20,AB20,AD20,AF20,AH20,AJ20,AL20,AP20,AT20,AX20,BB20,BD20,BF20,BH20,BJ20,AN20,AR20,AV20,AZ20,BL20,BN20,BP20,BR20,BT20,BV20,BX20,BZ20,CB20,CD20,CF20,CH20,CJ20,CL20,CN20,CP20,CR20,CT20,CV20,CX20,CZ20,DB20))</f>
        <v/>
      </c>
      <c r="C20" t="str">
        <f>IF(ISBLANK('Raw Data'!B21),"",$C$2)</f>
        <v/>
      </c>
      <c r="D20" s="16" t="str">
        <f>IF(ISBLANK('Raw Data'!B21),"",(B20/C20))</f>
        <v/>
      </c>
      <c r="F20" s="1"/>
      <c r="G20" s="2"/>
      <c r="H20">
        <f>IF($A20=0,0,'Raw Data'!C21)</f>
        <v>0</v>
      </c>
      <c r="I20">
        <f>IF(H$1=0,0,IF($A20=0,0,IF(H20=Grader!H$2,I$2,0)))</f>
        <v>0</v>
      </c>
      <c r="J20">
        <f>IF($A20=0,0,'Raw Data'!D21)</f>
        <v>0</v>
      </c>
      <c r="K20">
        <f>IF(J$1=0,0,IF($A20=0,0,IF(J20=Grader!J$2,K$2,0)))</f>
        <v>0</v>
      </c>
      <c r="L20">
        <f>IF($A20=0,0,'Raw Data'!E21)</f>
        <v>0</v>
      </c>
      <c r="M20">
        <f t="shared" si="49"/>
        <v>0</v>
      </c>
      <c r="N20">
        <f>IF(L$1=0,0,IF($A20=0,0,IF(L20=Grader!L$2,N$2,0)))</f>
        <v>0</v>
      </c>
      <c r="O20" t="str">
        <f>IF(O$1=0,"",IF($M20=0,"",'Raw Data'!F21))</f>
        <v/>
      </c>
      <c r="P20" s="28"/>
      <c r="Q20" t="str">
        <f>IF(Q$1=0,"",IF($M20=0,"",'Raw Data'!G21))</f>
        <v/>
      </c>
      <c r="R20" s="28"/>
      <c r="S20" t="str">
        <f>IF(S$1=0,"",IF($M20=0,"",'Raw Data'!H21))</f>
        <v/>
      </c>
      <c r="T20" s="28"/>
      <c r="U20" t="str">
        <f>IF(U$1=0,"",IF($M20=0,"",'Raw Data'!I21))</f>
        <v/>
      </c>
      <c r="V20" s="28"/>
      <c r="W20" t="str">
        <f>IF(W$1=0,"",IF($M20=0,"",'Raw Data'!J21))</f>
        <v/>
      </c>
      <c r="X20" s="28"/>
      <c r="Y20" t="str">
        <f>IF(Y$1=0,"",IF($M20=0,"",'Raw Data'!K21))</f>
        <v/>
      </c>
      <c r="Z20" s="28"/>
      <c r="AA20" t="str">
        <f>IF(AA$1=0,"",IF($M20=0,"",'Raw Data'!L21))</f>
        <v/>
      </c>
      <c r="AB20" s="28"/>
      <c r="AC20" t="str">
        <f>IF(AC$1=0,"",IF($M20=0,"",'Raw Data'!M21))</f>
        <v/>
      </c>
      <c r="AD20" s="28"/>
      <c r="AE20" t="str">
        <f>IF(AE$1=0,"",IF($M20=0,"",'Raw Data'!N21))</f>
        <v/>
      </c>
      <c r="AF20" s="28"/>
      <c r="AG20" t="str">
        <f>IF(AG$1=0,"",IF($M20=0,"",'Raw Data'!O21))</f>
        <v/>
      </c>
      <c r="AH20" s="28"/>
      <c r="AI20" t="str">
        <f>IF(AI$1=0,"",IF($M20=0,"",'Raw Data'!P21))</f>
        <v/>
      </c>
      <c r="AJ20" s="28"/>
      <c r="AK20" t="str">
        <f>IF(AK$1=0,"",IF($M20=0,"",'Raw Data'!Q21))</f>
        <v/>
      </c>
      <c r="AL20" s="28"/>
      <c r="AM20" t="str">
        <f>IF(AM$1=0,"",IF($M20=0,"",'Raw Data'!R21))</f>
        <v/>
      </c>
      <c r="AN20" s="28"/>
      <c r="AO20" t="str">
        <f>IF(AO$1=0,"",IF($M20=0,"",'Raw Data'!S21))</f>
        <v/>
      </c>
      <c r="AP20" s="28"/>
      <c r="AQ20" t="str">
        <f>IF(AQ$1=0,"",IF($M20=0,"",'Raw Data'!T21))</f>
        <v/>
      </c>
      <c r="AR20" s="28"/>
      <c r="AS20" t="str">
        <f>IF(AS$1=0,"",IF($M20=0,"",'Raw Data'!U21))</f>
        <v/>
      </c>
      <c r="AT20" s="28"/>
      <c r="AU20" t="str">
        <f>IF(AU$1=0,"",IF($M20=0,"",'Raw Data'!V21))</f>
        <v/>
      </c>
      <c r="AV20" s="28"/>
      <c r="AW20" t="str">
        <f>IF(AW$1=0,"",IF($M20=0,"",'Raw Data'!W21))</f>
        <v/>
      </c>
      <c r="AX20" s="28"/>
      <c r="AY20" t="str">
        <f>IF(AY$1=0,"",IF($M20=0,"",'Raw Data'!X21))</f>
        <v/>
      </c>
      <c r="AZ20" s="28"/>
      <c r="BA20" t="str">
        <f>IF(BA$1=0,"",IF($M20=0,"",'Raw Data'!Y21))</f>
        <v/>
      </c>
      <c r="BB20" s="28"/>
      <c r="BC20" t="str">
        <f>IF(BC$1=0,"",IF($M20=0,"",'Raw Data'!Z21))</f>
        <v/>
      </c>
      <c r="BD20" s="28"/>
      <c r="BE20" t="str">
        <f>IF(BE$1=0,"",IF($M20=0,"",'Raw Data'!AA21))</f>
        <v/>
      </c>
      <c r="BF20" s="28"/>
      <c r="BG20" t="str">
        <f>IF(BG$1=0,"",IF($M20=0,"",'Raw Data'!AB21))</f>
        <v/>
      </c>
      <c r="BH20" s="28"/>
      <c r="BI20" t="str">
        <f>IF(BI$1=0,"",IF($M20=0,"",'Raw Data'!AC21))</f>
        <v/>
      </c>
      <c r="BJ20" s="28"/>
      <c r="BK20" t="str">
        <f>IF(BK$1=0,"",IF($M20=0,"",'Raw Data'!AD21))</f>
        <v/>
      </c>
      <c r="BL20" s="28"/>
      <c r="BM20" t="str">
        <f>IF(BM$1=0,"",IF($M20=0,"",'Raw Data'!AE21))</f>
        <v/>
      </c>
      <c r="BN20" s="28"/>
      <c r="BO20" t="str">
        <f>IF(BO$1=0,"",IF($M20=0,"",'Raw Data'!AF21))</f>
        <v/>
      </c>
      <c r="BP20" s="28"/>
      <c r="BQ20" t="str">
        <f>IF(BQ$1=0,"",IF($M20=0,"",'Raw Data'!AG21))</f>
        <v/>
      </c>
      <c r="BR20" s="28"/>
      <c r="BS20" t="str">
        <f>IF(BS$1=0,"",IF($M20=0,"",'Raw Data'!AH21))</f>
        <v/>
      </c>
      <c r="BT20" s="28"/>
      <c r="BU20" t="str">
        <f>IF(BU$1=0,"",IF($M20=0,"",'Raw Data'!AI21))</f>
        <v/>
      </c>
      <c r="BV20" s="28"/>
      <c r="BW20" t="str">
        <f>IF(BW$1=0,"",IF($M20=0,"",'Raw Data'!AJ21))</f>
        <v/>
      </c>
      <c r="BX20" s="28"/>
      <c r="BY20" t="str">
        <f>IF(BY$1=0,"",IF($M20=0,"",'Raw Data'!AK21))</f>
        <v/>
      </c>
      <c r="BZ20" s="28"/>
      <c r="CA20" t="str">
        <f>IF(CA$1=0,"",IF($M20=0,"",'Raw Data'!AL21))</f>
        <v/>
      </c>
      <c r="CB20" s="28"/>
      <c r="CC20" t="str">
        <f>IF(CC$1=0,"",IF($M20=0,"",'Raw Data'!AM21))</f>
        <v/>
      </c>
      <c r="CD20" s="28"/>
      <c r="CE20" t="str">
        <f>IF(CE$1=0,"",IF($M20=0,"",'Raw Data'!AN21))</f>
        <v/>
      </c>
      <c r="CF20" s="28"/>
      <c r="CG20" t="str">
        <f>IF(CG$1=0,"",IF($M20=0,"",'Raw Data'!AO21))</f>
        <v/>
      </c>
      <c r="CH20" s="28"/>
      <c r="CI20" t="str">
        <f>IF(CI$1=0,"",IF($M20=0,"",'Raw Data'!AP21))</f>
        <v/>
      </c>
      <c r="CJ20" s="28"/>
      <c r="CK20" t="str">
        <f>IF(CK$1=0,"",IF($M20=0,"",'Raw Data'!AQ21))</f>
        <v/>
      </c>
      <c r="CL20" s="28"/>
      <c r="CM20" t="str">
        <f>IF(CM$1=0,"",IF($M20=0,"",'Raw Data'!AR21))</f>
        <v/>
      </c>
      <c r="CN20" s="28"/>
      <c r="CO20" t="str">
        <f>IF(CO$1=0,"",IF($M20=0,"",'Raw Data'!AS21))</f>
        <v/>
      </c>
      <c r="CP20" s="28"/>
      <c r="CQ20" t="str">
        <f>IF(CQ$1=0,"",IF($M20=0,"",'Raw Data'!AT21))</f>
        <v/>
      </c>
      <c r="CR20" s="28"/>
      <c r="CS20" t="str">
        <f>IF(CS$1=0,"",IF($M20=0,"",'Raw Data'!AU21))</f>
        <v/>
      </c>
      <c r="CT20" s="28"/>
      <c r="CU20" t="str">
        <f>IF(CU$1=0,"",IF($M20=0,"",'Raw Data'!AV21))</f>
        <v/>
      </c>
      <c r="CV20" s="28"/>
      <c r="CW20" t="str">
        <f>IF(CW$1=0,"",IF($M20=0,"",'Raw Data'!AW21))</f>
        <v/>
      </c>
      <c r="CX20" s="28"/>
      <c r="CY20" t="str">
        <f>IF(CY$1=0,"",IF($M20=0,"",'Raw Data'!AX21))</f>
        <v/>
      </c>
      <c r="CZ20" s="28"/>
      <c r="DA20" t="str">
        <f>IF(DA$1=0,"",IF($M20=0,"",'Raw Data'!AY21))</f>
        <v/>
      </c>
      <c r="DB20" s="28"/>
      <c r="DC20" t="str">
        <f>IF(DC$1=0,"",IF($M20=0,"",'Raw Data'!AZ21))</f>
        <v/>
      </c>
      <c r="DD20" s="28"/>
      <c r="DE20" t="str">
        <f>IF(DE$1=0,"",IF($M20=0,"",'Raw Data'!BA21))</f>
        <v/>
      </c>
      <c r="DF20" s="28"/>
    </row>
    <row r="21" spans="1:110" ht="15" customHeight="1">
      <c r="A21">
        <f>IF(ISBLANK('Raw Data'!B22),0,'Raw Data'!B22)</f>
        <v>0</v>
      </c>
      <c r="B21" t="str">
        <f>IF(ISBLANK('Raw Data'!B22),"",SUM(P21,R21,T21,V21,X21,Z21,AB21,AD21,AF21,AH21,AJ21,AL21,AP21,AT21,AX21,BB21,BD21,BF21,BH21,BJ21,AN21,AR21,AV21,AZ21,BL21,BN21,BP21,BR21,BT21,BV21,BX21,BZ21,CB21,CD21,CF21,CH21,CJ21,CL21,CN21,CP21,CR21,CT21,CV21,CX21,CZ21,DB21))</f>
        <v/>
      </c>
      <c r="C21" t="str">
        <f>IF(ISBLANK('Raw Data'!B22),"",$C$2)</f>
        <v/>
      </c>
      <c r="D21" s="16" t="str">
        <f>IF(ISBLANK('Raw Data'!B22),"",(B21/C21))</f>
        <v/>
      </c>
      <c r="F21" s="1"/>
      <c r="G21" s="2"/>
      <c r="H21">
        <f>IF($A21=0,0,'Raw Data'!C22)</f>
        <v>0</v>
      </c>
      <c r="I21">
        <f>IF(H$1=0,0,IF($A21=0,0,IF(H21=Grader!H$2,I$2,0)))</f>
        <v>0</v>
      </c>
      <c r="J21">
        <f>IF($A21=0,0,'Raw Data'!D22)</f>
        <v>0</v>
      </c>
      <c r="K21">
        <f>IF(J$1=0,0,IF($A21=0,0,IF(J21=Grader!J$2,K$2,0)))</f>
        <v>0</v>
      </c>
      <c r="L21">
        <f>IF($A21=0,0,'Raw Data'!E22)</f>
        <v>0</v>
      </c>
      <c r="M21">
        <f t="shared" si="49"/>
        <v>0</v>
      </c>
      <c r="N21">
        <f>IF(L$1=0,0,IF($A21=0,0,IF(L21=Grader!L$2,N$2,0)))</f>
        <v>0</v>
      </c>
      <c r="O21" t="str">
        <f>IF(O$1=0,"",IF($M21=0,"",'Raw Data'!F22))</f>
        <v/>
      </c>
      <c r="P21" s="28"/>
      <c r="Q21" t="str">
        <f>IF(Q$1=0,"",IF($M21=0,"",'Raw Data'!G22))</f>
        <v/>
      </c>
      <c r="R21" s="28"/>
      <c r="S21" t="str">
        <f>IF(S$1=0,"",IF($M21=0,"",'Raw Data'!H22))</f>
        <v/>
      </c>
      <c r="T21" s="28"/>
      <c r="U21" t="str">
        <f>IF(U$1=0,"",IF($M21=0,"",'Raw Data'!I22))</f>
        <v/>
      </c>
      <c r="V21" s="28"/>
      <c r="W21" t="str">
        <f>IF(W$1=0,"",IF($M21=0,"",'Raw Data'!J22))</f>
        <v/>
      </c>
      <c r="X21" s="28"/>
      <c r="Y21" t="str">
        <f>IF(Y$1=0,"",IF($M21=0,"",'Raw Data'!K22))</f>
        <v/>
      </c>
      <c r="Z21" s="28"/>
      <c r="AA21" t="str">
        <f>IF(AA$1=0,"",IF($M21=0,"",'Raw Data'!L22))</f>
        <v/>
      </c>
      <c r="AB21" s="28"/>
      <c r="AC21" t="str">
        <f>IF(AC$1=0,"",IF($M21=0,"",'Raw Data'!M22))</f>
        <v/>
      </c>
      <c r="AD21" s="28"/>
      <c r="AE21" t="str">
        <f>IF(AE$1=0,"",IF($M21=0,"",'Raw Data'!N22))</f>
        <v/>
      </c>
      <c r="AF21" s="28"/>
      <c r="AG21" t="str">
        <f>IF(AG$1=0,"",IF($M21=0,"",'Raw Data'!O22))</f>
        <v/>
      </c>
      <c r="AH21" s="28"/>
      <c r="AI21" t="str">
        <f>IF(AI$1=0,"",IF($M21=0,"",'Raw Data'!P22))</f>
        <v/>
      </c>
      <c r="AJ21" s="28"/>
      <c r="AK21" t="str">
        <f>IF(AK$1=0,"",IF($M21=0,"",'Raw Data'!Q22))</f>
        <v/>
      </c>
      <c r="AL21" s="28"/>
      <c r="AM21" t="str">
        <f>IF(AM$1=0,"",IF($M21=0,"",'Raw Data'!R22))</f>
        <v/>
      </c>
      <c r="AN21" s="28"/>
      <c r="AO21" t="str">
        <f>IF(AO$1=0,"",IF($M21=0,"",'Raw Data'!S22))</f>
        <v/>
      </c>
      <c r="AP21" s="28"/>
      <c r="AQ21" t="str">
        <f>IF(AQ$1=0,"",IF($M21=0,"",'Raw Data'!T22))</f>
        <v/>
      </c>
      <c r="AR21" s="28"/>
      <c r="AS21" t="str">
        <f>IF(AS$1=0,"",IF($M21=0,"",'Raw Data'!U22))</f>
        <v/>
      </c>
      <c r="AT21" s="28"/>
      <c r="AU21" t="str">
        <f>IF(AU$1=0,"",IF($M21=0,"",'Raw Data'!V22))</f>
        <v/>
      </c>
      <c r="AV21" s="28"/>
      <c r="AW21" t="str">
        <f>IF(AW$1=0,"",IF($M21=0,"",'Raw Data'!W22))</f>
        <v/>
      </c>
      <c r="AX21" s="28"/>
      <c r="AY21" t="str">
        <f>IF(AY$1=0,"",IF($M21=0,"",'Raw Data'!X22))</f>
        <v/>
      </c>
      <c r="AZ21" s="28"/>
      <c r="BA21" t="str">
        <f>IF(BA$1=0,"",IF($M21=0,"",'Raw Data'!Y22))</f>
        <v/>
      </c>
      <c r="BB21" s="28"/>
      <c r="BC21" t="str">
        <f>IF(BC$1=0,"",IF($M21=0,"",'Raw Data'!Z22))</f>
        <v/>
      </c>
      <c r="BD21" s="28"/>
      <c r="BE21" t="str">
        <f>IF(BE$1=0,"",IF($M21=0,"",'Raw Data'!AA22))</f>
        <v/>
      </c>
      <c r="BF21" s="28"/>
      <c r="BG21" t="str">
        <f>IF(BG$1=0,"",IF($M21=0,"",'Raw Data'!AB22))</f>
        <v/>
      </c>
      <c r="BH21" s="28"/>
      <c r="BI21" t="str">
        <f>IF(BI$1=0,"",IF($M21=0,"",'Raw Data'!AC22))</f>
        <v/>
      </c>
      <c r="BJ21" s="28"/>
      <c r="BK21" t="str">
        <f>IF(BK$1=0,"",IF($M21=0,"",'Raw Data'!AD22))</f>
        <v/>
      </c>
      <c r="BL21" s="28"/>
      <c r="BM21" t="str">
        <f>IF(BM$1=0,"",IF($M21=0,"",'Raw Data'!AE22))</f>
        <v/>
      </c>
      <c r="BN21" s="28"/>
      <c r="BO21" t="str">
        <f>IF(BO$1=0,"",IF($M21=0,"",'Raw Data'!AF22))</f>
        <v/>
      </c>
      <c r="BP21" s="28"/>
      <c r="BQ21" t="str">
        <f>IF(BQ$1=0,"",IF($M21=0,"",'Raw Data'!AG22))</f>
        <v/>
      </c>
      <c r="BR21" s="28"/>
      <c r="BS21" t="str">
        <f>IF(BS$1=0,"",IF($M21=0,"",'Raw Data'!AH22))</f>
        <v/>
      </c>
      <c r="BT21" s="28"/>
      <c r="BU21" t="str">
        <f>IF(BU$1=0,"",IF($M21=0,"",'Raw Data'!AI22))</f>
        <v/>
      </c>
      <c r="BV21" s="28"/>
      <c r="BW21" t="str">
        <f>IF(BW$1=0,"",IF($M21=0,"",'Raw Data'!AJ22))</f>
        <v/>
      </c>
      <c r="BX21" s="28"/>
      <c r="BY21" t="str">
        <f>IF(BY$1=0,"",IF($M21=0,"",'Raw Data'!AK22))</f>
        <v/>
      </c>
      <c r="BZ21" s="28"/>
      <c r="CA21" t="str">
        <f>IF(CA$1=0,"",IF($M21=0,"",'Raw Data'!AL22))</f>
        <v/>
      </c>
      <c r="CB21" s="28"/>
      <c r="CC21" t="str">
        <f>IF(CC$1=0,"",IF($M21=0,"",'Raw Data'!AM22))</f>
        <v/>
      </c>
      <c r="CD21" s="28"/>
      <c r="CE21" t="str">
        <f>IF(CE$1=0,"",IF($M21=0,"",'Raw Data'!AN22))</f>
        <v/>
      </c>
      <c r="CF21" s="28"/>
      <c r="CG21" t="str">
        <f>IF(CG$1=0,"",IF($M21=0,"",'Raw Data'!AO22))</f>
        <v/>
      </c>
      <c r="CH21" s="28"/>
      <c r="CI21" t="str">
        <f>IF(CI$1=0,"",IF($M21=0,"",'Raw Data'!AP22))</f>
        <v/>
      </c>
      <c r="CJ21" s="28"/>
      <c r="CK21" t="str">
        <f>IF(CK$1=0,"",IF($M21=0,"",'Raw Data'!AQ22))</f>
        <v/>
      </c>
      <c r="CL21" s="28"/>
      <c r="CM21" t="str">
        <f>IF(CM$1=0,"",IF($M21=0,"",'Raw Data'!AR22))</f>
        <v/>
      </c>
      <c r="CN21" s="28"/>
      <c r="CO21" t="str">
        <f>IF(CO$1=0,"",IF($M21=0,"",'Raw Data'!AS22))</f>
        <v/>
      </c>
      <c r="CP21" s="28"/>
      <c r="CQ21" t="str">
        <f>IF(CQ$1=0,"",IF($M21=0,"",'Raw Data'!AT22))</f>
        <v/>
      </c>
      <c r="CR21" s="28"/>
      <c r="CS21" t="str">
        <f>IF(CS$1=0,"",IF($M21=0,"",'Raw Data'!AU22))</f>
        <v/>
      </c>
      <c r="CT21" s="28"/>
      <c r="CU21" t="str">
        <f>IF(CU$1=0,"",IF($M21=0,"",'Raw Data'!AV22))</f>
        <v/>
      </c>
      <c r="CV21" s="28"/>
      <c r="CW21" t="str">
        <f>IF(CW$1=0,"",IF($M21=0,"",'Raw Data'!AW22))</f>
        <v/>
      </c>
      <c r="CX21" s="28"/>
      <c r="CY21" t="str">
        <f>IF(CY$1=0,"",IF($M21=0,"",'Raw Data'!AX22))</f>
        <v/>
      </c>
      <c r="CZ21" s="28"/>
      <c r="DA21" t="str">
        <f>IF(DA$1=0,"",IF($M21=0,"",'Raw Data'!AY22))</f>
        <v/>
      </c>
      <c r="DB21" s="28"/>
      <c r="DC21" t="str">
        <f>IF(DC$1=0,"",IF($M21=0,"",'Raw Data'!AZ22))</f>
        <v/>
      </c>
      <c r="DD21" s="28"/>
      <c r="DE21" t="str">
        <f>IF(DE$1=0,"",IF($M21=0,"",'Raw Data'!BA22))</f>
        <v/>
      </c>
      <c r="DF21" s="28"/>
    </row>
    <row r="22" spans="1:110" ht="15" customHeight="1">
      <c r="A22">
        <f>IF(ISBLANK('Raw Data'!B23),0,'Raw Data'!B23)</f>
        <v>0</v>
      </c>
      <c r="B22" t="str">
        <f>IF(ISBLANK('Raw Data'!B23),"",SUM(P22,R22,T22,V22,X22,Z22,AB22,AD22,AF22,AH22,AJ22,AL22,AP22,AT22,AX22,BB22,BD22,BF22,BH22,BJ22,AN22,AR22,AV22,AZ22,BL22,BN22,BP22,BR22,BT22,BV22,BX22,BZ22,CB22,CD22,CF22,CH22,CJ22,CL22,CN22,CP22,CR22,CT22,CV22,CX22,CZ22,DB22))</f>
        <v/>
      </c>
      <c r="C22" t="str">
        <f>IF(ISBLANK('Raw Data'!B23),"",$C$2)</f>
        <v/>
      </c>
      <c r="D22" s="16" t="str">
        <f>IF(ISBLANK('Raw Data'!B23),"",(B22/C22))</f>
        <v/>
      </c>
      <c r="F22" s="1"/>
      <c r="G22" s="2"/>
      <c r="H22">
        <f>IF($A22=0,0,'Raw Data'!C23)</f>
        <v>0</v>
      </c>
      <c r="I22">
        <f>IF(H$1=0,0,IF($A22=0,0,IF(H22=Grader!H$2,I$2,0)))</f>
        <v>0</v>
      </c>
      <c r="J22">
        <f>IF($A22=0,0,'Raw Data'!D23)</f>
        <v>0</v>
      </c>
      <c r="K22">
        <f>IF(J$1=0,0,IF($A22=0,0,IF(J22=Grader!J$2,K$2,0)))</f>
        <v>0</v>
      </c>
      <c r="L22">
        <f>IF($A22=0,0,'Raw Data'!E23)</f>
        <v>0</v>
      </c>
      <c r="M22">
        <f t="shared" si="49"/>
        <v>0</v>
      </c>
      <c r="N22">
        <f>IF(L$1=0,0,IF($A22=0,0,IF(L22=Grader!L$2,N$2,0)))</f>
        <v>0</v>
      </c>
      <c r="O22" t="str">
        <f>IF(O$1=0,"",IF($M22=0,"",'Raw Data'!F23))</f>
        <v/>
      </c>
      <c r="P22" s="28"/>
      <c r="Q22" t="str">
        <f>IF(Q$1=0,"",IF($M22=0,"",'Raw Data'!G23))</f>
        <v/>
      </c>
      <c r="R22" s="28"/>
      <c r="S22" t="str">
        <f>IF(S$1=0,"",IF($M22=0,"",'Raw Data'!H23))</f>
        <v/>
      </c>
      <c r="T22" s="28"/>
      <c r="U22" t="str">
        <f>IF(U$1=0,"",IF($M22=0,"",'Raw Data'!I23))</f>
        <v/>
      </c>
      <c r="V22" s="28"/>
      <c r="W22" t="str">
        <f>IF(W$1=0,"",IF($M22=0,"",'Raw Data'!J23))</f>
        <v/>
      </c>
      <c r="X22" s="28"/>
      <c r="Y22" t="str">
        <f>IF(Y$1=0,"",IF($M22=0,"",'Raw Data'!K23))</f>
        <v/>
      </c>
      <c r="Z22" s="28"/>
      <c r="AA22" t="str">
        <f>IF(AA$1=0,"",IF($M22=0,"",'Raw Data'!L23))</f>
        <v/>
      </c>
      <c r="AB22" s="28"/>
      <c r="AC22" t="str">
        <f>IF(AC$1=0,"",IF($M22=0,"",'Raw Data'!M23))</f>
        <v/>
      </c>
      <c r="AD22" s="28"/>
      <c r="AE22" t="str">
        <f>IF(AE$1=0,"",IF($M22=0,"",'Raw Data'!N23))</f>
        <v/>
      </c>
      <c r="AF22" s="28"/>
      <c r="AG22" t="str">
        <f>IF(AG$1=0,"",IF($M22=0,"",'Raw Data'!O23))</f>
        <v/>
      </c>
      <c r="AH22" s="28"/>
      <c r="AI22" t="str">
        <f>IF(AI$1=0,"",IF($M22=0,"",'Raw Data'!P23))</f>
        <v/>
      </c>
      <c r="AJ22" s="28"/>
      <c r="AK22" t="str">
        <f>IF(AK$1=0,"",IF($M22=0,"",'Raw Data'!Q23))</f>
        <v/>
      </c>
      <c r="AL22" s="28"/>
      <c r="AM22" t="str">
        <f>IF(AM$1=0,"",IF($M22=0,"",'Raw Data'!R23))</f>
        <v/>
      </c>
      <c r="AN22" s="28"/>
      <c r="AO22" t="str">
        <f>IF(AO$1=0,"",IF($M22=0,"",'Raw Data'!S23))</f>
        <v/>
      </c>
      <c r="AP22" s="28"/>
      <c r="AQ22" t="str">
        <f>IF(AQ$1=0,"",IF($M22=0,"",'Raw Data'!T23))</f>
        <v/>
      </c>
      <c r="AR22" s="28"/>
      <c r="AS22" t="str">
        <f>IF(AS$1=0,"",IF($M22=0,"",'Raw Data'!U23))</f>
        <v/>
      </c>
      <c r="AT22" s="28"/>
      <c r="AU22" t="str">
        <f>IF(AU$1=0,"",IF($M22=0,"",'Raw Data'!V23))</f>
        <v/>
      </c>
      <c r="AV22" s="28"/>
      <c r="AW22" t="str">
        <f>IF(AW$1=0,"",IF($M22=0,"",'Raw Data'!W23))</f>
        <v/>
      </c>
      <c r="AX22" s="28"/>
      <c r="AY22" t="str">
        <f>IF(AY$1=0,"",IF($M22=0,"",'Raw Data'!X23))</f>
        <v/>
      </c>
      <c r="AZ22" s="28"/>
      <c r="BA22" t="str">
        <f>IF(BA$1=0,"",IF($M22=0,"",'Raw Data'!Y23))</f>
        <v/>
      </c>
      <c r="BB22" s="28"/>
      <c r="BC22" t="str">
        <f>IF(BC$1=0,"",IF($M22=0,"",'Raw Data'!Z23))</f>
        <v/>
      </c>
      <c r="BD22" s="28"/>
      <c r="BE22" t="str">
        <f>IF(BE$1=0,"",IF($M22=0,"",'Raw Data'!AA23))</f>
        <v/>
      </c>
      <c r="BF22" s="28"/>
      <c r="BG22" t="str">
        <f>IF(BG$1=0,"",IF($M22=0,"",'Raw Data'!AB23))</f>
        <v/>
      </c>
      <c r="BH22" s="28"/>
      <c r="BI22" t="str">
        <f>IF(BI$1=0,"",IF($M22=0,"",'Raw Data'!AC23))</f>
        <v/>
      </c>
      <c r="BJ22" s="28"/>
      <c r="BK22" t="str">
        <f>IF(BK$1=0,"",IF($M22=0,"",'Raw Data'!AD23))</f>
        <v/>
      </c>
      <c r="BL22" s="28"/>
      <c r="BM22" t="str">
        <f>IF(BM$1=0,"",IF($M22=0,"",'Raw Data'!AE23))</f>
        <v/>
      </c>
      <c r="BN22" s="28"/>
      <c r="BO22" t="str">
        <f>IF(BO$1=0,"",IF($M22=0,"",'Raw Data'!AF23))</f>
        <v/>
      </c>
      <c r="BP22" s="28"/>
      <c r="BQ22" t="str">
        <f>IF(BQ$1=0,"",IF($M22=0,"",'Raw Data'!AG23))</f>
        <v/>
      </c>
      <c r="BR22" s="28"/>
      <c r="BS22" t="str">
        <f>IF(BS$1=0,"",IF($M22=0,"",'Raw Data'!AH23))</f>
        <v/>
      </c>
      <c r="BT22" s="28"/>
      <c r="BU22" t="str">
        <f>IF(BU$1=0,"",IF($M22=0,"",'Raw Data'!AI23))</f>
        <v/>
      </c>
      <c r="BV22" s="28"/>
      <c r="BW22" t="str">
        <f>IF(BW$1=0,"",IF($M22=0,"",'Raw Data'!AJ23))</f>
        <v/>
      </c>
      <c r="BX22" s="28"/>
      <c r="BY22" t="str">
        <f>IF(BY$1=0,"",IF($M22=0,"",'Raw Data'!AK23))</f>
        <v/>
      </c>
      <c r="BZ22" s="28"/>
      <c r="CA22" t="str">
        <f>IF(CA$1=0,"",IF($M22=0,"",'Raw Data'!AL23))</f>
        <v/>
      </c>
      <c r="CB22" s="28"/>
      <c r="CC22" t="str">
        <f>IF(CC$1=0,"",IF($M22=0,"",'Raw Data'!AM23))</f>
        <v/>
      </c>
      <c r="CD22" s="28"/>
      <c r="CE22" t="str">
        <f>IF(CE$1=0,"",IF($M22=0,"",'Raw Data'!AN23))</f>
        <v/>
      </c>
      <c r="CF22" s="28"/>
      <c r="CG22" t="str">
        <f>IF(CG$1=0,"",IF($M22=0,"",'Raw Data'!AO23))</f>
        <v/>
      </c>
      <c r="CH22" s="28"/>
      <c r="CI22" t="str">
        <f>IF(CI$1=0,"",IF($M22=0,"",'Raw Data'!AP23))</f>
        <v/>
      </c>
      <c r="CJ22" s="28"/>
      <c r="CK22" t="str">
        <f>IF(CK$1=0,"",IF($M22=0,"",'Raw Data'!AQ23))</f>
        <v/>
      </c>
      <c r="CL22" s="28"/>
      <c r="CM22" t="str">
        <f>IF(CM$1=0,"",IF($M22=0,"",'Raw Data'!AR23))</f>
        <v/>
      </c>
      <c r="CN22" s="28"/>
      <c r="CO22" t="str">
        <f>IF(CO$1=0,"",IF($M22=0,"",'Raw Data'!AS23))</f>
        <v/>
      </c>
      <c r="CP22" s="28"/>
      <c r="CQ22" t="str">
        <f>IF(CQ$1=0,"",IF($M22=0,"",'Raw Data'!AT23))</f>
        <v/>
      </c>
      <c r="CR22" s="28"/>
      <c r="CS22" t="str">
        <f>IF(CS$1=0,"",IF($M22=0,"",'Raw Data'!AU23))</f>
        <v/>
      </c>
      <c r="CT22" s="28"/>
      <c r="CU22" t="str">
        <f>IF(CU$1=0,"",IF($M22=0,"",'Raw Data'!AV23))</f>
        <v/>
      </c>
      <c r="CV22" s="28"/>
      <c r="CW22" t="str">
        <f>IF(CW$1=0,"",IF($M22=0,"",'Raw Data'!AW23))</f>
        <v/>
      </c>
      <c r="CX22" s="28"/>
      <c r="CY22" t="str">
        <f>IF(CY$1=0,"",IF($M22=0,"",'Raw Data'!AX23))</f>
        <v/>
      </c>
      <c r="CZ22" s="28"/>
      <c r="DA22" t="str">
        <f>IF(DA$1=0,"",IF($M22=0,"",'Raw Data'!AY23))</f>
        <v/>
      </c>
      <c r="DB22" s="28"/>
      <c r="DC22" t="str">
        <f>IF(DC$1=0,"",IF($M22=0,"",'Raw Data'!AZ23))</f>
        <v/>
      </c>
      <c r="DD22" s="28"/>
      <c r="DE22" t="str">
        <f>IF(DE$1=0,"",IF($M22=0,"",'Raw Data'!BA23))</f>
        <v/>
      </c>
      <c r="DF22" s="28"/>
    </row>
    <row r="23" spans="1:110" ht="15" customHeight="1">
      <c r="A23">
        <f>IF(ISBLANK('Raw Data'!B24),0,'Raw Data'!B24)</f>
        <v>0</v>
      </c>
      <c r="B23" t="str">
        <f>IF(ISBLANK('Raw Data'!B24),"",SUM(P23,R23,T23,V23,X23,Z23,AB23,AD23,AF23,AH23,AJ23,AL23,AP23,AT23,AX23,BB23,BD23,BF23,BH23,BJ23,AN23,AR23,AV23,AZ23,BL23,BN23,BP23,BR23,BT23,BV23,BX23,BZ23,CB23,CD23,CF23,CH23,CJ23,CL23,CN23,CP23,CR23,CT23,CV23,CX23,CZ23,DB23))</f>
        <v/>
      </c>
      <c r="C23" t="str">
        <f>IF(ISBLANK('Raw Data'!B24),"",$C$2)</f>
        <v/>
      </c>
      <c r="D23" s="16" t="str">
        <f>IF(ISBLANK('Raw Data'!B24),"",(B23/C23))</f>
        <v/>
      </c>
      <c r="F23" s="1"/>
      <c r="G23" s="2"/>
      <c r="H23">
        <f>IF($A23=0,0,'Raw Data'!C24)</f>
        <v>0</v>
      </c>
      <c r="I23">
        <f>IF(H$1=0,0,IF($A23=0,0,IF(H23=Grader!H$2,I$2,0)))</f>
        <v>0</v>
      </c>
      <c r="J23">
        <f>IF($A23=0,0,'Raw Data'!D24)</f>
        <v>0</v>
      </c>
      <c r="K23">
        <f>IF(J$1=0,0,IF($A23=0,0,IF(J23=Grader!J$2,K$2,0)))</f>
        <v>0</v>
      </c>
      <c r="L23">
        <f>IF($A23=0,0,'Raw Data'!E24)</f>
        <v>0</v>
      </c>
      <c r="M23">
        <f t="shared" si="49"/>
        <v>0</v>
      </c>
      <c r="N23">
        <f>IF(L$1=0,0,IF($A23=0,0,IF(L23=Grader!L$2,N$2,0)))</f>
        <v>0</v>
      </c>
      <c r="O23" t="str">
        <f>IF(O$1=0,"",IF($M23=0,"",'Raw Data'!F24))</f>
        <v/>
      </c>
      <c r="P23" s="28"/>
      <c r="Q23" t="str">
        <f>IF(Q$1=0,"",IF($M23=0,"",'Raw Data'!G24))</f>
        <v/>
      </c>
      <c r="R23" s="28"/>
      <c r="S23" t="str">
        <f>IF(S$1=0,"",IF($M23=0,"",'Raw Data'!H24))</f>
        <v/>
      </c>
      <c r="T23" s="28"/>
      <c r="U23" t="str">
        <f>IF(U$1=0,"",IF($M23=0,"",'Raw Data'!I24))</f>
        <v/>
      </c>
      <c r="V23" s="28"/>
      <c r="W23" t="str">
        <f>IF(W$1=0,"",IF($M23=0,"",'Raw Data'!J24))</f>
        <v/>
      </c>
      <c r="X23" s="28"/>
      <c r="Y23" t="str">
        <f>IF(Y$1=0,"",IF($M23=0,"",'Raw Data'!K24))</f>
        <v/>
      </c>
      <c r="Z23" s="28"/>
      <c r="AA23" t="str">
        <f>IF(AA$1=0,"",IF($M23=0,"",'Raw Data'!L24))</f>
        <v/>
      </c>
      <c r="AB23" s="28"/>
      <c r="AC23" t="str">
        <f>IF(AC$1=0,"",IF($M23=0,"",'Raw Data'!M24))</f>
        <v/>
      </c>
      <c r="AD23" s="28"/>
      <c r="AE23" t="str">
        <f>IF(AE$1=0,"",IF($M23=0,"",'Raw Data'!N24))</f>
        <v/>
      </c>
      <c r="AF23" s="28"/>
      <c r="AG23" t="str">
        <f>IF(AG$1=0,"",IF($M23=0,"",'Raw Data'!O24))</f>
        <v/>
      </c>
      <c r="AH23" s="28"/>
      <c r="AI23" t="str">
        <f>IF(AI$1=0,"",IF($M23=0,"",'Raw Data'!P24))</f>
        <v/>
      </c>
      <c r="AJ23" s="28"/>
      <c r="AK23" t="str">
        <f>IF(AK$1=0,"",IF($M23=0,"",'Raw Data'!Q24))</f>
        <v/>
      </c>
      <c r="AL23" s="28"/>
      <c r="AM23" t="str">
        <f>IF(AM$1=0,"",IF($M23=0,"",'Raw Data'!R24))</f>
        <v/>
      </c>
      <c r="AN23" s="28"/>
      <c r="AO23" t="str">
        <f>IF(AO$1=0,"",IF($M23=0,"",'Raw Data'!S24))</f>
        <v/>
      </c>
      <c r="AP23" s="28"/>
      <c r="AQ23" t="str">
        <f>IF(AQ$1=0,"",IF($M23=0,"",'Raw Data'!T24))</f>
        <v/>
      </c>
      <c r="AR23" s="28"/>
      <c r="AS23" t="str">
        <f>IF(AS$1=0,"",IF($M23=0,"",'Raw Data'!U24))</f>
        <v/>
      </c>
      <c r="AT23" s="28"/>
      <c r="AU23" t="str">
        <f>IF(AU$1=0,"",IF($M23=0,"",'Raw Data'!V24))</f>
        <v/>
      </c>
      <c r="AV23" s="28"/>
      <c r="AW23" t="str">
        <f>IF(AW$1=0,"",IF($M23=0,"",'Raw Data'!W24))</f>
        <v/>
      </c>
      <c r="AX23" s="28"/>
      <c r="AY23" t="str">
        <f>IF(AY$1=0,"",IF($M23=0,"",'Raw Data'!X24))</f>
        <v/>
      </c>
      <c r="AZ23" s="28"/>
      <c r="BA23" t="str">
        <f>IF(BA$1=0,"",IF($M23=0,"",'Raw Data'!Y24))</f>
        <v/>
      </c>
      <c r="BB23" s="28"/>
      <c r="BC23" t="str">
        <f>IF(BC$1=0,"",IF($M23=0,"",'Raw Data'!Z24))</f>
        <v/>
      </c>
      <c r="BD23" s="28"/>
      <c r="BE23" t="str">
        <f>IF(BE$1=0,"",IF($M23=0,"",'Raw Data'!AA24))</f>
        <v/>
      </c>
      <c r="BF23" s="28"/>
      <c r="BG23" t="str">
        <f>IF(BG$1=0,"",IF($M23=0,"",'Raw Data'!AB24))</f>
        <v/>
      </c>
      <c r="BH23" s="28"/>
      <c r="BI23" t="str">
        <f>IF(BI$1=0,"",IF($M23=0,"",'Raw Data'!AC24))</f>
        <v/>
      </c>
      <c r="BJ23" s="28"/>
      <c r="BK23" t="str">
        <f>IF(BK$1=0,"",IF($M23=0,"",'Raw Data'!AD24))</f>
        <v/>
      </c>
      <c r="BL23" s="28"/>
      <c r="BM23" t="str">
        <f>IF(BM$1=0,"",IF($M23=0,"",'Raw Data'!AE24))</f>
        <v/>
      </c>
      <c r="BN23" s="28"/>
      <c r="BO23" t="str">
        <f>IF(BO$1=0,"",IF($M23=0,"",'Raw Data'!AF24))</f>
        <v/>
      </c>
      <c r="BP23" s="28"/>
      <c r="BQ23" t="str">
        <f>IF(BQ$1=0,"",IF($M23=0,"",'Raw Data'!AG24))</f>
        <v/>
      </c>
      <c r="BR23" s="28"/>
      <c r="BS23" t="str">
        <f>IF(BS$1=0,"",IF($M23=0,"",'Raw Data'!AH24))</f>
        <v/>
      </c>
      <c r="BT23" s="28"/>
      <c r="BU23" t="str">
        <f>IF(BU$1=0,"",IF($M23=0,"",'Raw Data'!AI24))</f>
        <v/>
      </c>
      <c r="BV23" s="28"/>
      <c r="BW23" t="str">
        <f>IF(BW$1=0,"",IF($M23=0,"",'Raw Data'!AJ24))</f>
        <v/>
      </c>
      <c r="BX23" s="28"/>
      <c r="BY23" t="str">
        <f>IF(BY$1=0,"",IF($M23=0,"",'Raw Data'!AK24))</f>
        <v/>
      </c>
      <c r="BZ23" s="28"/>
      <c r="CA23" t="str">
        <f>IF(CA$1=0,"",IF($M23=0,"",'Raw Data'!AL24))</f>
        <v/>
      </c>
      <c r="CB23" s="28"/>
      <c r="CC23" t="str">
        <f>IF(CC$1=0,"",IF($M23=0,"",'Raw Data'!AM24))</f>
        <v/>
      </c>
      <c r="CD23" s="28"/>
      <c r="CE23" t="str">
        <f>IF(CE$1=0,"",IF($M23=0,"",'Raw Data'!AN24))</f>
        <v/>
      </c>
      <c r="CF23" s="28"/>
      <c r="CG23" t="str">
        <f>IF(CG$1=0,"",IF($M23=0,"",'Raw Data'!AO24))</f>
        <v/>
      </c>
      <c r="CH23" s="28"/>
      <c r="CI23" t="str">
        <f>IF(CI$1=0,"",IF($M23=0,"",'Raw Data'!AP24))</f>
        <v/>
      </c>
      <c r="CJ23" s="28"/>
      <c r="CK23" t="str">
        <f>IF(CK$1=0,"",IF($M23=0,"",'Raw Data'!AQ24))</f>
        <v/>
      </c>
      <c r="CL23" s="28"/>
      <c r="CM23" t="str">
        <f>IF(CM$1=0,"",IF($M23=0,"",'Raw Data'!AR24))</f>
        <v/>
      </c>
      <c r="CN23" s="28"/>
      <c r="CO23" t="str">
        <f>IF(CO$1=0,"",IF($M23=0,"",'Raw Data'!AS24))</f>
        <v/>
      </c>
      <c r="CP23" s="28"/>
      <c r="CQ23" t="str">
        <f>IF(CQ$1=0,"",IF($M23=0,"",'Raw Data'!AT24))</f>
        <v/>
      </c>
      <c r="CR23" s="28"/>
      <c r="CS23" t="str">
        <f>IF(CS$1=0,"",IF($M23=0,"",'Raw Data'!AU24))</f>
        <v/>
      </c>
      <c r="CT23" s="28"/>
      <c r="CU23" t="str">
        <f>IF(CU$1=0,"",IF($M23=0,"",'Raw Data'!AV24))</f>
        <v/>
      </c>
      <c r="CV23" s="28"/>
      <c r="CW23" t="str">
        <f>IF(CW$1=0,"",IF($M23=0,"",'Raw Data'!AW24))</f>
        <v/>
      </c>
      <c r="CX23" s="28"/>
      <c r="CY23" t="str">
        <f>IF(CY$1=0,"",IF($M23=0,"",'Raw Data'!AX24))</f>
        <v/>
      </c>
      <c r="CZ23" s="28"/>
      <c r="DA23" t="str">
        <f>IF(DA$1=0,"",IF($M23=0,"",'Raw Data'!AY24))</f>
        <v/>
      </c>
      <c r="DB23" s="28"/>
      <c r="DC23" t="str">
        <f>IF(DC$1=0,"",IF($M23=0,"",'Raw Data'!AZ24))</f>
        <v/>
      </c>
      <c r="DD23" s="28"/>
      <c r="DE23" t="str">
        <f>IF(DE$1=0,"",IF($M23=0,"",'Raw Data'!BA24))</f>
        <v/>
      </c>
      <c r="DF23" s="28"/>
    </row>
    <row r="24" spans="1:110" ht="15" customHeight="1">
      <c r="A24">
        <f>IF(ISBLANK('Raw Data'!B25),0,'Raw Data'!B25)</f>
        <v>0</v>
      </c>
      <c r="B24" t="str">
        <f>IF(ISBLANK('Raw Data'!B25),"",SUM(P24,R24,T24,V24,X24,Z24,AB24,AD24,AF24,AH24,AJ24,AL24,AP24,AT24,AX24,BB24,BD24,BF24,BH24,BJ24,AN24,AR24,AV24,AZ24,BL24,BN24,BP24,BR24,BT24,BV24,BX24,BZ24,CB24,CD24,CF24,CH24,CJ24,CL24,CN24,CP24,CR24,CT24,CV24,CX24,CZ24,DB24))</f>
        <v/>
      </c>
      <c r="C24" t="str">
        <f>IF(ISBLANK('Raw Data'!B25),"",$C$2)</f>
        <v/>
      </c>
      <c r="D24" s="16" t="str">
        <f>IF(ISBLANK('Raw Data'!B25),"",(B24/C24))</f>
        <v/>
      </c>
      <c r="F24" s="1"/>
      <c r="G24" s="2"/>
      <c r="H24">
        <f>IF($A24=0,0,'Raw Data'!C25)</f>
        <v>0</v>
      </c>
      <c r="I24">
        <f>IF(H$1=0,0,IF($A24=0,0,IF(H24=Grader!H$2,I$2,0)))</f>
        <v>0</v>
      </c>
      <c r="J24">
        <f>IF($A24=0,0,'Raw Data'!D25)</f>
        <v>0</v>
      </c>
      <c r="K24">
        <f>IF(J$1=0,0,IF($A24=0,0,IF(J24=Grader!J$2,K$2,0)))</f>
        <v>0</v>
      </c>
      <c r="L24">
        <f>IF($A24=0,0,'Raw Data'!E25)</f>
        <v>0</v>
      </c>
      <c r="M24">
        <f t="shared" ref="M24:M87" si="50">IF(A24=0,0,1)</f>
        <v>0</v>
      </c>
      <c r="N24">
        <f>IF(L$1=0,0,IF($A24=0,0,IF(L24=Grader!L$2,N$2,0)))</f>
        <v>0</v>
      </c>
      <c r="O24" t="str">
        <f>IF(O$1=0,"",IF($M24=0,"",'Raw Data'!F25))</f>
        <v/>
      </c>
      <c r="P24" s="28"/>
      <c r="Q24" t="str">
        <f>IF(Q$1=0,"",IF($M24=0,"",'Raw Data'!G25))</f>
        <v/>
      </c>
      <c r="R24" s="28"/>
      <c r="S24" t="str">
        <f>IF(S$1=0,"",IF($M24=0,"",'Raw Data'!H25))</f>
        <v/>
      </c>
      <c r="T24" s="28"/>
      <c r="U24" t="str">
        <f>IF(U$1=0,"",IF($M24=0,"",'Raw Data'!I25))</f>
        <v/>
      </c>
      <c r="V24" s="28"/>
      <c r="W24" t="str">
        <f>IF(W$1=0,"",IF($M24=0,"",'Raw Data'!J25))</f>
        <v/>
      </c>
      <c r="X24" s="28"/>
      <c r="Y24" t="str">
        <f>IF(Y$1=0,"",IF($M24=0,"",'Raw Data'!K25))</f>
        <v/>
      </c>
      <c r="Z24" s="28"/>
      <c r="AA24" t="str">
        <f>IF(AA$1=0,"",IF($M24=0,"",'Raw Data'!L25))</f>
        <v/>
      </c>
      <c r="AB24" s="28"/>
      <c r="AC24" t="str">
        <f>IF(AC$1=0,"",IF($M24=0,"",'Raw Data'!M25))</f>
        <v/>
      </c>
      <c r="AD24" s="28"/>
      <c r="AE24" t="str">
        <f>IF(AE$1=0,"",IF($M24=0,"",'Raw Data'!N25))</f>
        <v/>
      </c>
      <c r="AF24" s="28"/>
      <c r="AG24" t="str">
        <f>IF(AG$1=0,"",IF($M24=0,"",'Raw Data'!O25))</f>
        <v/>
      </c>
      <c r="AH24" s="28"/>
      <c r="AI24" t="str">
        <f>IF(AI$1=0,"",IF($M24=0,"",'Raw Data'!P25))</f>
        <v/>
      </c>
      <c r="AJ24" s="28"/>
      <c r="AK24" t="str">
        <f>IF(AK$1=0,"",IF($M24=0,"",'Raw Data'!Q25))</f>
        <v/>
      </c>
      <c r="AL24" s="28"/>
      <c r="AM24" t="str">
        <f>IF(AM$1=0,"",IF($M24=0,"",'Raw Data'!R25))</f>
        <v/>
      </c>
      <c r="AN24" s="28"/>
      <c r="AO24" t="str">
        <f>IF(AO$1=0,"",IF($M24=0,"",'Raw Data'!S25))</f>
        <v/>
      </c>
      <c r="AP24" s="28"/>
      <c r="AQ24" t="str">
        <f>IF(AQ$1=0,"",IF($M24=0,"",'Raw Data'!T25))</f>
        <v/>
      </c>
      <c r="AR24" s="28"/>
      <c r="AS24" t="str">
        <f>IF(AS$1=0,"",IF($M24=0,"",'Raw Data'!U25))</f>
        <v/>
      </c>
      <c r="AT24" s="28"/>
      <c r="AU24" t="str">
        <f>IF(AU$1=0,"",IF($M24=0,"",'Raw Data'!V25))</f>
        <v/>
      </c>
      <c r="AV24" s="28"/>
      <c r="AW24" t="str">
        <f>IF(AW$1=0,"",IF($M24=0,"",'Raw Data'!W25))</f>
        <v/>
      </c>
      <c r="AX24" s="28"/>
      <c r="AY24" t="str">
        <f>IF(AY$1=0,"",IF($M24=0,"",'Raw Data'!X25))</f>
        <v/>
      </c>
      <c r="AZ24" s="28"/>
      <c r="BA24" t="str">
        <f>IF(BA$1=0,"",IF($M24=0,"",'Raw Data'!Y25))</f>
        <v/>
      </c>
      <c r="BB24" s="28"/>
      <c r="BC24" t="str">
        <f>IF(BC$1=0,"",IF($M24=0,"",'Raw Data'!Z25))</f>
        <v/>
      </c>
      <c r="BD24" s="28"/>
      <c r="BE24" t="str">
        <f>IF(BE$1=0,"",IF($M24=0,"",'Raw Data'!AA25))</f>
        <v/>
      </c>
      <c r="BF24" s="28"/>
      <c r="BG24" t="str">
        <f>IF(BG$1=0,"",IF($M24=0,"",'Raw Data'!AB25))</f>
        <v/>
      </c>
      <c r="BH24" s="28"/>
      <c r="BI24" t="str">
        <f>IF(BI$1=0,"",IF($M24=0,"",'Raw Data'!AC25))</f>
        <v/>
      </c>
      <c r="BJ24" s="28"/>
      <c r="BK24" t="str">
        <f>IF(BK$1=0,"",IF($M24=0,"",'Raw Data'!AD25))</f>
        <v/>
      </c>
      <c r="BL24" s="28"/>
      <c r="BM24" t="str">
        <f>IF(BM$1=0,"",IF($M24=0,"",'Raw Data'!AE25))</f>
        <v/>
      </c>
      <c r="BN24" s="28"/>
      <c r="BO24" t="str">
        <f>IF(BO$1=0,"",IF($M24=0,"",'Raw Data'!AF25))</f>
        <v/>
      </c>
      <c r="BP24" s="28"/>
      <c r="BQ24" t="str">
        <f>IF(BQ$1=0,"",IF($M24=0,"",'Raw Data'!AG25))</f>
        <v/>
      </c>
      <c r="BR24" s="28"/>
      <c r="BS24" t="str">
        <f>IF(BS$1=0,"",IF($M24=0,"",'Raw Data'!AH25))</f>
        <v/>
      </c>
      <c r="BT24" s="28"/>
      <c r="BU24" t="str">
        <f>IF(BU$1=0,"",IF($M24=0,"",'Raw Data'!AI25))</f>
        <v/>
      </c>
      <c r="BV24" s="28"/>
      <c r="BW24" t="str">
        <f>IF(BW$1=0,"",IF($M24=0,"",'Raw Data'!AJ25))</f>
        <v/>
      </c>
      <c r="BX24" s="28"/>
      <c r="BY24" t="str">
        <f>IF(BY$1=0,"",IF($M24=0,"",'Raw Data'!AK25))</f>
        <v/>
      </c>
      <c r="BZ24" s="28"/>
      <c r="CA24" t="str">
        <f>IF(CA$1=0,"",IF($M24=0,"",'Raw Data'!AL25))</f>
        <v/>
      </c>
      <c r="CB24" s="28"/>
      <c r="CC24" t="str">
        <f>IF(CC$1=0,"",IF($M24=0,"",'Raw Data'!AM25))</f>
        <v/>
      </c>
      <c r="CD24" s="28"/>
      <c r="CE24" t="str">
        <f>IF(CE$1=0,"",IF($M24=0,"",'Raw Data'!AN25))</f>
        <v/>
      </c>
      <c r="CF24" s="28"/>
      <c r="CG24" t="str">
        <f>IF(CG$1=0,"",IF($M24=0,"",'Raw Data'!AO25))</f>
        <v/>
      </c>
      <c r="CH24" s="28"/>
      <c r="CI24" t="str">
        <f>IF(CI$1=0,"",IF($M24=0,"",'Raw Data'!AP25))</f>
        <v/>
      </c>
      <c r="CJ24" s="28"/>
      <c r="CK24" t="str">
        <f>IF(CK$1=0,"",IF($M24=0,"",'Raw Data'!AQ25))</f>
        <v/>
      </c>
      <c r="CL24" s="28"/>
      <c r="CM24" t="str">
        <f>IF(CM$1=0,"",IF($M24=0,"",'Raw Data'!AR25))</f>
        <v/>
      </c>
      <c r="CN24" s="28"/>
      <c r="CO24" t="str">
        <f>IF(CO$1=0,"",IF($M24=0,"",'Raw Data'!AS25))</f>
        <v/>
      </c>
      <c r="CP24" s="28"/>
      <c r="CQ24" t="str">
        <f>IF(CQ$1=0,"",IF($M24=0,"",'Raw Data'!AT25))</f>
        <v/>
      </c>
      <c r="CR24" s="28"/>
      <c r="CS24" t="str">
        <f>IF(CS$1=0,"",IF($M24=0,"",'Raw Data'!AU25))</f>
        <v/>
      </c>
      <c r="CT24" s="28"/>
      <c r="CU24" t="str">
        <f>IF(CU$1=0,"",IF($M24=0,"",'Raw Data'!AV25))</f>
        <v/>
      </c>
      <c r="CV24" s="28"/>
      <c r="CW24" t="str">
        <f>IF(CW$1=0,"",IF($M24=0,"",'Raw Data'!AW25))</f>
        <v/>
      </c>
      <c r="CX24" s="28"/>
      <c r="CY24" t="str">
        <f>IF(CY$1=0,"",IF($M24=0,"",'Raw Data'!AX25))</f>
        <v/>
      </c>
      <c r="CZ24" s="28"/>
      <c r="DA24" t="str">
        <f>IF(DA$1=0,"",IF($M24=0,"",'Raw Data'!AY25))</f>
        <v/>
      </c>
      <c r="DB24" s="28"/>
      <c r="DC24" t="str">
        <f>IF(DC$1=0,"",IF($M24=0,"",'Raw Data'!AZ25))</f>
        <v/>
      </c>
      <c r="DD24" s="28"/>
      <c r="DE24" t="str">
        <f>IF(DE$1=0,"",IF($M24=0,"",'Raw Data'!BA25))</f>
        <v/>
      </c>
      <c r="DF24" s="28"/>
    </row>
    <row r="25" spans="1:110">
      <c r="A25">
        <f>IF(ISBLANK('Raw Data'!B26),0,'Raw Data'!B26)</f>
        <v>0</v>
      </c>
      <c r="B25" t="str">
        <f>IF(ISBLANK('Raw Data'!B26),"",SUM(P25,R25,T25,V25,X25,Z25,AB25,AD25,AF25,AH25,AJ25,AL25,AP25,AT25,AX25,BB25,BD25,BF25,BH25,BJ25,AN25,AR25,AV25,AZ25,BL25,BN25,BP25,BR25,BT25,BV25,BX25,BZ25,CB25,CD25,CF25,CH25,CJ25,CL25,CN25,CP25,CR25,CT25,CV25,CX25,CZ25,DB25))</f>
        <v/>
      </c>
      <c r="C25" t="str">
        <f>IF(ISBLANK('Raw Data'!B26),"",$C$2)</f>
        <v/>
      </c>
      <c r="D25" s="16" t="str">
        <f>IF(ISBLANK('Raw Data'!B26),"",(B25/C25))</f>
        <v/>
      </c>
      <c r="F25" s="1"/>
      <c r="G25" s="2"/>
      <c r="H25">
        <f>IF($A25=0,0,'Raw Data'!C26)</f>
        <v>0</v>
      </c>
      <c r="I25">
        <f>IF(H$1=0,0,IF($A25=0,0,IF(H25=Grader!H$2,I$2,0)))</f>
        <v>0</v>
      </c>
      <c r="J25">
        <f>IF($A25=0,0,'Raw Data'!D26)</f>
        <v>0</v>
      </c>
      <c r="K25">
        <f>IF(J$1=0,0,IF($A25=0,0,IF(J25=Grader!J$2,K$2,0)))</f>
        <v>0</v>
      </c>
      <c r="L25">
        <f>IF($A25=0,0,'Raw Data'!E26)</f>
        <v>0</v>
      </c>
      <c r="M25">
        <f t="shared" si="50"/>
        <v>0</v>
      </c>
      <c r="N25">
        <f>IF(L$1=0,0,IF($A25=0,0,IF(L25=Grader!L$2,N$2,0)))</f>
        <v>0</v>
      </c>
      <c r="O25" t="str">
        <f>IF(O$1=0,"",IF($M25=0,"",'Raw Data'!F26))</f>
        <v/>
      </c>
      <c r="P25" s="28"/>
      <c r="Q25" t="str">
        <f>IF(Q$1=0,"",IF($M25=0,"",'Raw Data'!G26))</f>
        <v/>
      </c>
      <c r="R25" s="28"/>
      <c r="S25" t="str">
        <f>IF(S$1=0,"",IF($M25=0,"",'Raw Data'!H26))</f>
        <v/>
      </c>
      <c r="T25" s="28"/>
      <c r="U25" t="str">
        <f>IF(U$1=0,"",IF($M25=0,"",'Raw Data'!I26))</f>
        <v/>
      </c>
      <c r="V25" s="28"/>
      <c r="W25" t="str">
        <f>IF(W$1=0,"",IF($M25=0,"",'Raw Data'!J26))</f>
        <v/>
      </c>
      <c r="X25" s="28"/>
      <c r="Y25" t="str">
        <f>IF(Y$1=0,"",IF($M25=0,"",'Raw Data'!K26))</f>
        <v/>
      </c>
      <c r="Z25" s="28"/>
      <c r="AA25" t="str">
        <f>IF(AA$1=0,"",IF($M25=0,"",'Raw Data'!L26))</f>
        <v/>
      </c>
      <c r="AB25" s="28"/>
      <c r="AC25" t="str">
        <f>IF(AC$1=0,"",IF($M25=0,"",'Raw Data'!M26))</f>
        <v/>
      </c>
      <c r="AD25" s="28"/>
      <c r="AE25" t="str">
        <f>IF(AE$1=0,"",IF($M25=0,"",'Raw Data'!N26))</f>
        <v/>
      </c>
      <c r="AF25" s="28"/>
      <c r="AG25" t="str">
        <f>IF(AG$1=0,"",IF($M25=0,"",'Raw Data'!O26))</f>
        <v/>
      </c>
      <c r="AH25" s="28"/>
      <c r="AI25" t="str">
        <f>IF(AI$1=0,"",IF($M25=0,"",'Raw Data'!P26))</f>
        <v/>
      </c>
      <c r="AJ25" s="28"/>
      <c r="AK25" t="str">
        <f>IF(AK$1=0,"",IF($M25=0,"",'Raw Data'!Q26))</f>
        <v/>
      </c>
      <c r="AL25" s="28"/>
      <c r="AM25" t="str">
        <f>IF(AM$1=0,"",IF($M25=0,"",'Raw Data'!R26))</f>
        <v/>
      </c>
      <c r="AN25" s="28"/>
      <c r="AO25" t="str">
        <f>IF(AO$1=0,"",IF($M25=0,"",'Raw Data'!S26))</f>
        <v/>
      </c>
      <c r="AP25" s="28"/>
      <c r="AQ25" t="str">
        <f>IF(AQ$1=0,"",IF($M25=0,"",'Raw Data'!T26))</f>
        <v/>
      </c>
      <c r="AR25" s="28"/>
      <c r="AS25" t="str">
        <f>IF(AS$1=0,"",IF($M25=0,"",'Raw Data'!U26))</f>
        <v/>
      </c>
      <c r="AT25" s="28"/>
      <c r="AU25" t="str">
        <f>IF(AU$1=0,"",IF($M25=0,"",'Raw Data'!V26))</f>
        <v/>
      </c>
      <c r="AV25" s="28"/>
      <c r="AW25" t="str">
        <f>IF(AW$1=0,"",IF($M25=0,"",'Raw Data'!W26))</f>
        <v/>
      </c>
      <c r="AX25" s="28"/>
      <c r="AY25" t="str">
        <f>IF(AY$1=0,"",IF($M25=0,"",'Raw Data'!X26))</f>
        <v/>
      </c>
      <c r="AZ25" s="28"/>
      <c r="BA25" t="str">
        <f>IF(BA$1=0,"",IF($M25=0,"",'Raw Data'!Y26))</f>
        <v/>
      </c>
      <c r="BB25" s="28"/>
      <c r="BC25" t="str">
        <f>IF(BC$1=0,"",IF($M25=0,"",'Raw Data'!Z26))</f>
        <v/>
      </c>
      <c r="BD25" s="28"/>
      <c r="BE25" t="str">
        <f>IF(BE$1=0,"",IF($M25=0,"",'Raw Data'!AA26))</f>
        <v/>
      </c>
      <c r="BF25" s="28"/>
      <c r="BG25" t="str">
        <f>IF(BG$1=0,"",IF($M25=0,"",'Raw Data'!AB26))</f>
        <v/>
      </c>
      <c r="BH25" s="28"/>
      <c r="BI25" t="str">
        <f>IF(BI$1=0,"",IF($M25=0,"",'Raw Data'!AC26))</f>
        <v/>
      </c>
      <c r="BJ25" s="28"/>
      <c r="BK25" t="str">
        <f>IF(BK$1=0,"",IF($M25=0,"",'Raw Data'!AD26))</f>
        <v/>
      </c>
      <c r="BL25" s="28"/>
      <c r="BM25" t="str">
        <f>IF(BM$1=0,"",IF($M25=0,"",'Raw Data'!AE26))</f>
        <v/>
      </c>
      <c r="BN25" s="28"/>
      <c r="BO25" t="str">
        <f>IF(BO$1=0,"",IF($M25=0,"",'Raw Data'!AF26))</f>
        <v/>
      </c>
      <c r="BP25" s="28"/>
      <c r="BQ25" t="str">
        <f>IF(BQ$1=0,"",IF($M25=0,"",'Raw Data'!AG26))</f>
        <v/>
      </c>
      <c r="BR25" s="28"/>
      <c r="BS25" t="str">
        <f>IF(BS$1=0,"",IF($M25=0,"",'Raw Data'!AH26))</f>
        <v/>
      </c>
      <c r="BT25" s="28"/>
      <c r="BU25" t="str">
        <f>IF(BU$1=0,"",IF($M25=0,"",'Raw Data'!AI26))</f>
        <v/>
      </c>
      <c r="BV25" s="28"/>
      <c r="BW25" t="str">
        <f>IF(BW$1=0,"",IF($M25=0,"",'Raw Data'!AJ26))</f>
        <v/>
      </c>
      <c r="BX25" s="28"/>
      <c r="BY25" t="str">
        <f>IF(BY$1=0,"",IF($M25=0,"",'Raw Data'!AK26))</f>
        <v/>
      </c>
      <c r="BZ25" s="28"/>
      <c r="CA25" t="str">
        <f>IF(CA$1=0,"",IF($M25=0,"",'Raw Data'!AL26))</f>
        <v/>
      </c>
      <c r="CB25" s="28"/>
      <c r="CC25" t="str">
        <f>IF(CC$1=0,"",IF($M25=0,"",'Raw Data'!AM26))</f>
        <v/>
      </c>
      <c r="CD25" s="28"/>
      <c r="CE25" t="str">
        <f>IF(CE$1=0,"",IF($M25=0,"",'Raw Data'!AN26))</f>
        <v/>
      </c>
      <c r="CF25" s="28"/>
      <c r="CG25" t="str">
        <f>IF(CG$1=0,"",IF($M25=0,"",'Raw Data'!AO26))</f>
        <v/>
      </c>
      <c r="CH25" s="28"/>
      <c r="CI25" t="str">
        <f>IF(CI$1=0,"",IF($M25=0,"",'Raw Data'!AP26))</f>
        <v/>
      </c>
      <c r="CJ25" s="28"/>
      <c r="CK25" t="str">
        <f>IF(CK$1=0,"",IF($M25=0,"",'Raw Data'!AQ26))</f>
        <v/>
      </c>
      <c r="CL25" s="28"/>
      <c r="CM25" t="str">
        <f>IF(CM$1=0,"",IF($M25=0,"",'Raw Data'!AR26))</f>
        <v/>
      </c>
      <c r="CN25" s="28"/>
      <c r="CO25" t="str">
        <f>IF(CO$1=0,"",IF($M25=0,"",'Raw Data'!AS26))</f>
        <v/>
      </c>
      <c r="CP25" s="28"/>
      <c r="CQ25" t="str">
        <f>IF(CQ$1=0,"",IF($M25=0,"",'Raw Data'!AT26))</f>
        <v/>
      </c>
      <c r="CR25" s="28"/>
      <c r="CS25" t="str">
        <f>IF(CS$1=0,"",IF($M25=0,"",'Raw Data'!AU26))</f>
        <v/>
      </c>
      <c r="CT25" s="28"/>
      <c r="CU25" t="str">
        <f>IF(CU$1=0,"",IF($M25=0,"",'Raw Data'!AV26))</f>
        <v/>
      </c>
      <c r="CV25" s="28"/>
      <c r="CW25" t="str">
        <f>IF(CW$1=0,"",IF($M25=0,"",'Raw Data'!AW26))</f>
        <v/>
      </c>
      <c r="CX25" s="28"/>
      <c r="CY25" t="str">
        <f>IF(CY$1=0,"",IF($M25=0,"",'Raw Data'!AX26))</f>
        <v/>
      </c>
      <c r="CZ25" s="28"/>
      <c r="DA25" t="str">
        <f>IF(DA$1=0,"",IF($M25=0,"",'Raw Data'!AY26))</f>
        <v/>
      </c>
      <c r="DB25" s="28"/>
      <c r="DC25" t="str">
        <f>IF(DC$1=0,"",IF($M25=0,"",'Raw Data'!AZ26))</f>
        <v/>
      </c>
      <c r="DD25" s="28"/>
      <c r="DE25" t="str">
        <f>IF(DE$1=0,"",IF($M25=0,"",'Raw Data'!BA26))</f>
        <v/>
      </c>
      <c r="DF25" s="28"/>
    </row>
    <row r="26" spans="1:110" ht="15" customHeight="1">
      <c r="A26">
        <f>IF(ISBLANK('Raw Data'!B27),0,'Raw Data'!B27)</f>
        <v>0</v>
      </c>
      <c r="B26" t="str">
        <f>IF(ISBLANK('Raw Data'!B27),"",SUM(P26,R26,T26,V26,X26,Z26,AB26,AD26,AF26,AH26,AJ26,AL26,AP26,AT26,AX26,BB26,BD26,BF26,BH26,BJ26,AN26,AR26,AV26,AZ26,BL26,BN26,BP26,BR26,BT26,BV26,BX26,BZ26,CB26,CD26,CF26,CH26,CJ26,CL26,CN26,CP26,CR26,CT26,CV26,CX26,CZ26,DB26))</f>
        <v/>
      </c>
      <c r="C26" t="str">
        <f>IF(ISBLANK('Raw Data'!B27),"",$C$2)</f>
        <v/>
      </c>
      <c r="D26" s="16" t="str">
        <f>IF(ISBLANK('Raw Data'!B27),"",(B26/C26))</f>
        <v/>
      </c>
      <c r="F26" s="1"/>
      <c r="G26" s="2"/>
      <c r="H26">
        <f>IF($A26=0,0,'Raw Data'!C27)</f>
        <v>0</v>
      </c>
      <c r="I26">
        <f>IF(H$1=0,0,IF($A26=0,0,IF(H26=Grader!H$2,I$2,0)))</f>
        <v>0</v>
      </c>
      <c r="J26">
        <f>IF($A26=0,0,'Raw Data'!D27)</f>
        <v>0</v>
      </c>
      <c r="K26">
        <f>IF(J$1=0,0,IF($A26=0,0,IF(J26=Grader!J$2,K$2,0)))</f>
        <v>0</v>
      </c>
      <c r="L26">
        <f>IF($A26=0,0,'Raw Data'!E27)</f>
        <v>0</v>
      </c>
      <c r="M26">
        <f t="shared" si="50"/>
        <v>0</v>
      </c>
      <c r="N26">
        <f>IF(L$1=0,0,IF($A26=0,0,IF(L26=Grader!L$2,N$2,0)))</f>
        <v>0</v>
      </c>
      <c r="O26" t="str">
        <f>IF(O$1=0,"",IF($M26=0,"",'Raw Data'!F27))</f>
        <v/>
      </c>
      <c r="P26" s="28"/>
      <c r="Q26" t="str">
        <f>IF(Q$1=0,"",IF($M26=0,"",'Raw Data'!G27))</f>
        <v/>
      </c>
      <c r="R26" s="28"/>
      <c r="S26" t="str">
        <f>IF(S$1=0,"",IF($M26=0,"",'Raw Data'!H27))</f>
        <v/>
      </c>
      <c r="T26" s="28"/>
      <c r="U26" t="str">
        <f>IF(U$1=0,"",IF($M26=0,"",'Raw Data'!I27))</f>
        <v/>
      </c>
      <c r="V26" s="28"/>
      <c r="W26" t="str">
        <f>IF(W$1=0,"",IF($M26=0,"",'Raw Data'!J27))</f>
        <v/>
      </c>
      <c r="X26" s="28"/>
      <c r="Y26" t="str">
        <f>IF(Y$1=0,"",IF($M26=0,"",'Raw Data'!K27))</f>
        <v/>
      </c>
      <c r="Z26" s="28"/>
      <c r="AA26" t="str">
        <f>IF(AA$1=0,"",IF($M26=0,"",'Raw Data'!L27))</f>
        <v/>
      </c>
      <c r="AB26" s="28"/>
      <c r="AC26" t="str">
        <f>IF(AC$1=0,"",IF($M26=0,"",'Raw Data'!M27))</f>
        <v/>
      </c>
      <c r="AD26" s="28"/>
      <c r="AE26" t="str">
        <f>IF(AE$1=0,"",IF($M26=0,"",'Raw Data'!N27))</f>
        <v/>
      </c>
      <c r="AF26" s="28"/>
      <c r="AG26" t="str">
        <f>IF(AG$1=0,"",IF($M26=0,"",'Raw Data'!O27))</f>
        <v/>
      </c>
      <c r="AH26" s="28"/>
      <c r="AI26" t="str">
        <f>IF(AI$1=0,"",IF($M26=0,"",'Raw Data'!P27))</f>
        <v/>
      </c>
      <c r="AJ26" s="28"/>
      <c r="AK26" t="str">
        <f>IF(AK$1=0,"",IF($M26=0,"",'Raw Data'!Q27))</f>
        <v/>
      </c>
      <c r="AL26" s="28"/>
      <c r="AM26" t="str">
        <f>IF(AM$1=0,"",IF($M26=0,"",'Raw Data'!R27))</f>
        <v/>
      </c>
      <c r="AN26" s="28"/>
      <c r="AO26" t="str">
        <f>IF(AO$1=0,"",IF($M26=0,"",'Raw Data'!S27))</f>
        <v/>
      </c>
      <c r="AP26" s="28"/>
      <c r="AQ26" t="str">
        <f>IF(AQ$1=0,"",IF($M26=0,"",'Raw Data'!T27))</f>
        <v/>
      </c>
      <c r="AR26" s="28"/>
      <c r="AS26" t="str">
        <f>IF(AS$1=0,"",IF($M26=0,"",'Raw Data'!U27))</f>
        <v/>
      </c>
      <c r="AT26" s="28"/>
      <c r="AU26" t="str">
        <f>IF(AU$1=0,"",IF($M26=0,"",'Raw Data'!V27))</f>
        <v/>
      </c>
      <c r="AV26" s="28"/>
      <c r="AW26" t="str">
        <f>IF(AW$1=0,"",IF($M26=0,"",'Raw Data'!W27))</f>
        <v/>
      </c>
      <c r="AX26" s="28"/>
      <c r="AY26" t="str">
        <f>IF(AY$1=0,"",IF($M26=0,"",'Raw Data'!X27))</f>
        <v/>
      </c>
      <c r="AZ26" s="28"/>
      <c r="BA26" t="str">
        <f>IF(BA$1=0,"",IF($M26=0,"",'Raw Data'!Y27))</f>
        <v/>
      </c>
      <c r="BB26" s="28"/>
      <c r="BC26" t="str">
        <f>IF(BC$1=0,"",IF($M26=0,"",'Raw Data'!Z27))</f>
        <v/>
      </c>
      <c r="BD26" s="28"/>
      <c r="BE26" t="str">
        <f>IF(BE$1=0,"",IF($M26=0,"",'Raw Data'!AA27))</f>
        <v/>
      </c>
      <c r="BF26" s="28"/>
      <c r="BG26" t="str">
        <f>IF(BG$1=0,"",IF($M26=0,"",'Raw Data'!AB27))</f>
        <v/>
      </c>
      <c r="BH26" s="28"/>
      <c r="BI26" t="str">
        <f>IF(BI$1=0,"",IF($M26=0,"",'Raw Data'!AC27))</f>
        <v/>
      </c>
      <c r="BJ26" s="28"/>
      <c r="BK26" t="str">
        <f>IF(BK$1=0,"",IF($M26=0,"",'Raw Data'!AD27))</f>
        <v/>
      </c>
      <c r="BL26" s="28"/>
      <c r="BM26" t="str">
        <f>IF(BM$1=0,"",IF($M26=0,"",'Raw Data'!AE27))</f>
        <v/>
      </c>
      <c r="BN26" s="28"/>
      <c r="BO26" t="str">
        <f>IF(BO$1=0,"",IF($M26=0,"",'Raw Data'!AF27))</f>
        <v/>
      </c>
      <c r="BP26" s="28"/>
      <c r="BQ26" t="str">
        <f>IF(BQ$1=0,"",IF($M26=0,"",'Raw Data'!AG27))</f>
        <v/>
      </c>
      <c r="BR26" s="28"/>
      <c r="BS26" t="str">
        <f>IF(BS$1=0,"",IF($M26=0,"",'Raw Data'!AH27))</f>
        <v/>
      </c>
      <c r="BT26" s="28"/>
      <c r="BU26" t="str">
        <f>IF(BU$1=0,"",IF($M26=0,"",'Raw Data'!AI27))</f>
        <v/>
      </c>
      <c r="BV26" s="28"/>
      <c r="BW26" t="str">
        <f>IF(BW$1=0,"",IF($M26=0,"",'Raw Data'!AJ27))</f>
        <v/>
      </c>
      <c r="BX26" s="28"/>
      <c r="BY26" t="str">
        <f>IF(BY$1=0,"",IF($M26=0,"",'Raw Data'!AK27))</f>
        <v/>
      </c>
      <c r="BZ26" s="28"/>
      <c r="CA26" t="str">
        <f>IF(CA$1=0,"",IF($M26=0,"",'Raw Data'!AL27))</f>
        <v/>
      </c>
      <c r="CB26" s="28"/>
      <c r="CC26" t="str">
        <f>IF(CC$1=0,"",IF($M26=0,"",'Raw Data'!AM27))</f>
        <v/>
      </c>
      <c r="CD26" s="28"/>
      <c r="CE26" t="str">
        <f>IF(CE$1=0,"",IF($M26=0,"",'Raw Data'!AN27))</f>
        <v/>
      </c>
      <c r="CF26" s="28"/>
      <c r="CG26" t="str">
        <f>IF(CG$1=0,"",IF($M26=0,"",'Raw Data'!AO27))</f>
        <v/>
      </c>
      <c r="CH26" s="28"/>
      <c r="CI26" t="str">
        <f>IF(CI$1=0,"",IF($M26=0,"",'Raw Data'!AP27))</f>
        <v/>
      </c>
      <c r="CJ26" s="28"/>
      <c r="CK26" t="str">
        <f>IF(CK$1=0,"",IF($M26=0,"",'Raw Data'!AQ27))</f>
        <v/>
      </c>
      <c r="CL26" s="28"/>
      <c r="CM26" t="str">
        <f>IF(CM$1=0,"",IF($M26=0,"",'Raw Data'!AR27))</f>
        <v/>
      </c>
      <c r="CN26" s="28"/>
      <c r="CO26" t="str">
        <f>IF(CO$1=0,"",IF($M26=0,"",'Raw Data'!AS27))</f>
        <v/>
      </c>
      <c r="CP26" s="28"/>
      <c r="CQ26" t="str">
        <f>IF(CQ$1=0,"",IF($M26=0,"",'Raw Data'!AT27))</f>
        <v/>
      </c>
      <c r="CR26" s="28"/>
      <c r="CS26" t="str">
        <f>IF(CS$1=0,"",IF($M26=0,"",'Raw Data'!AU27))</f>
        <v/>
      </c>
      <c r="CT26" s="28"/>
      <c r="CU26" t="str">
        <f>IF(CU$1=0,"",IF($M26=0,"",'Raw Data'!AV27))</f>
        <v/>
      </c>
      <c r="CV26" s="28"/>
      <c r="CW26" t="str">
        <f>IF(CW$1=0,"",IF($M26=0,"",'Raw Data'!AW27))</f>
        <v/>
      </c>
      <c r="CX26" s="28"/>
      <c r="CY26" t="str">
        <f>IF(CY$1=0,"",IF($M26=0,"",'Raw Data'!AX27))</f>
        <v/>
      </c>
      <c r="CZ26" s="28"/>
      <c r="DA26" t="str">
        <f>IF(DA$1=0,"",IF($M26=0,"",'Raw Data'!AY27))</f>
        <v/>
      </c>
      <c r="DB26" s="28"/>
      <c r="DC26" t="str">
        <f>IF(DC$1=0,"",IF($M26=0,"",'Raw Data'!AZ27))</f>
        <v/>
      </c>
      <c r="DD26" s="28"/>
      <c r="DE26" t="str">
        <f>IF(DE$1=0,"",IF($M26=0,"",'Raw Data'!BA27))</f>
        <v/>
      </c>
      <c r="DF26" s="28"/>
    </row>
    <row r="27" spans="1:110" ht="15" customHeight="1">
      <c r="A27">
        <f>IF(ISBLANK('Raw Data'!B28),0,'Raw Data'!B28)</f>
        <v>0</v>
      </c>
      <c r="B27" t="str">
        <f>IF(ISBLANK('Raw Data'!B28),"",SUM(P27,R27,T27,V27,X27,Z27,AB27,AD27,AF27,AH27,AJ27,AL27,AP27,AT27,AX27,BB27,BD27,BF27,BH27,BJ27,AN27,AR27,AV27,AZ27,BL27,BN27,BP27,BR27,BT27,BV27,BX27,BZ27,CB27,CD27,CF27,CH27,CJ27,CL27,CN27,CP27,CR27,CT27,CV27,CX27,CZ27,DB27))</f>
        <v/>
      </c>
      <c r="C27" t="str">
        <f>IF(ISBLANK('Raw Data'!B28),"",$C$2)</f>
        <v/>
      </c>
      <c r="D27" s="16" t="str">
        <f>IF(ISBLANK('Raw Data'!B28),"",(B27/C27))</f>
        <v/>
      </c>
      <c r="F27" s="1"/>
      <c r="G27" s="2"/>
      <c r="H27">
        <f>IF($A27=0,0,'Raw Data'!C28)</f>
        <v>0</v>
      </c>
      <c r="I27">
        <f>IF(H$1=0,0,IF($A27=0,0,IF(H27=Grader!H$2,I$2,0)))</f>
        <v>0</v>
      </c>
      <c r="J27">
        <f>IF($A27=0,0,'Raw Data'!D28)</f>
        <v>0</v>
      </c>
      <c r="K27">
        <f>IF(J$1=0,0,IF($A27=0,0,IF(J27=Grader!J$2,K$2,0)))</f>
        <v>0</v>
      </c>
      <c r="L27">
        <f>IF($A27=0,0,'Raw Data'!E28)</f>
        <v>0</v>
      </c>
      <c r="M27">
        <f t="shared" si="50"/>
        <v>0</v>
      </c>
      <c r="N27">
        <f>IF(L$1=0,0,IF($A27=0,0,IF(L27=Grader!L$2,N$2,0)))</f>
        <v>0</v>
      </c>
      <c r="O27" t="str">
        <f>IF(O$1=0,"",IF($M27=0,"",'Raw Data'!F28))</f>
        <v/>
      </c>
      <c r="P27" s="28"/>
      <c r="Q27" t="str">
        <f>IF(Q$1=0,"",IF($M27=0,"",'Raw Data'!G28))</f>
        <v/>
      </c>
      <c r="R27" s="28"/>
      <c r="S27" t="str">
        <f>IF(S$1=0,"",IF($M27=0,"",'Raw Data'!H28))</f>
        <v/>
      </c>
      <c r="T27" s="28"/>
      <c r="U27" t="str">
        <f>IF(U$1=0,"",IF($M27=0,"",'Raw Data'!I28))</f>
        <v/>
      </c>
      <c r="V27" s="28"/>
      <c r="W27" t="str">
        <f>IF(W$1=0,"",IF($M27=0,"",'Raw Data'!J28))</f>
        <v/>
      </c>
      <c r="X27" s="28"/>
      <c r="Y27" t="str">
        <f>IF(Y$1=0,"",IF($M27=0,"",'Raw Data'!K28))</f>
        <v/>
      </c>
      <c r="Z27" s="28"/>
      <c r="AA27" t="str">
        <f>IF(AA$1=0,"",IF($M27=0,"",'Raw Data'!L28))</f>
        <v/>
      </c>
      <c r="AB27" s="28"/>
      <c r="AC27" t="str">
        <f>IF(AC$1=0,"",IF($M27=0,"",'Raw Data'!M28))</f>
        <v/>
      </c>
      <c r="AD27" s="28"/>
      <c r="AE27" t="str">
        <f>IF(AE$1=0,"",IF($M27=0,"",'Raw Data'!N28))</f>
        <v/>
      </c>
      <c r="AF27" s="28"/>
      <c r="AG27" t="str">
        <f>IF(AG$1=0,"",IF($M27=0,"",'Raw Data'!O28))</f>
        <v/>
      </c>
      <c r="AH27" s="28"/>
      <c r="AI27" t="str">
        <f>IF(AI$1=0,"",IF($M27=0,"",'Raw Data'!P28))</f>
        <v/>
      </c>
      <c r="AJ27" s="28"/>
      <c r="AK27" t="str">
        <f>IF(AK$1=0,"",IF($M27=0,"",'Raw Data'!Q28))</f>
        <v/>
      </c>
      <c r="AL27" s="28"/>
      <c r="AM27" t="str">
        <f>IF(AM$1=0,"",IF($M27=0,"",'Raw Data'!R28))</f>
        <v/>
      </c>
      <c r="AN27" s="28"/>
      <c r="AO27" t="str">
        <f>IF(AO$1=0,"",IF($M27=0,"",'Raw Data'!S28))</f>
        <v/>
      </c>
      <c r="AP27" s="28"/>
      <c r="AQ27" t="str">
        <f>IF(AQ$1=0,"",IF($M27=0,"",'Raw Data'!T28))</f>
        <v/>
      </c>
      <c r="AR27" s="28"/>
      <c r="AS27" t="str">
        <f>IF(AS$1=0,"",IF($M27=0,"",'Raw Data'!U28))</f>
        <v/>
      </c>
      <c r="AT27" s="28"/>
      <c r="AU27" t="str">
        <f>IF(AU$1=0,"",IF($M27=0,"",'Raw Data'!V28))</f>
        <v/>
      </c>
      <c r="AV27" s="28"/>
      <c r="AW27" t="str">
        <f>IF(AW$1=0,"",IF($M27=0,"",'Raw Data'!W28))</f>
        <v/>
      </c>
      <c r="AX27" s="28"/>
      <c r="AY27" t="str">
        <f>IF(AY$1=0,"",IF($M27=0,"",'Raw Data'!X28))</f>
        <v/>
      </c>
      <c r="AZ27" s="28"/>
      <c r="BA27" t="str">
        <f>IF(BA$1=0,"",IF($M27=0,"",'Raw Data'!Y28))</f>
        <v/>
      </c>
      <c r="BB27" s="28"/>
      <c r="BC27" t="str">
        <f>IF(BC$1=0,"",IF($M27=0,"",'Raw Data'!Z28))</f>
        <v/>
      </c>
      <c r="BD27" s="28"/>
      <c r="BE27" t="str">
        <f>IF(BE$1=0,"",IF($M27=0,"",'Raw Data'!AA28))</f>
        <v/>
      </c>
      <c r="BF27" s="28"/>
      <c r="BG27" t="str">
        <f>IF(BG$1=0,"",IF($M27=0,"",'Raw Data'!AB28))</f>
        <v/>
      </c>
      <c r="BH27" s="28"/>
      <c r="BI27" t="str">
        <f>IF(BI$1=0,"",IF($M27=0,"",'Raw Data'!AC28))</f>
        <v/>
      </c>
      <c r="BJ27" s="28"/>
      <c r="BK27" t="str">
        <f>IF(BK$1=0,"",IF($M27=0,"",'Raw Data'!AD28))</f>
        <v/>
      </c>
      <c r="BL27" s="28"/>
      <c r="BM27" t="str">
        <f>IF(BM$1=0,"",IF($M27=0,"",'Raw Data'!AE28))</f>
        <v/>
      </c>
      <c r="BN27" s="28"/>
      <c r="BO27" t="str">
        <f>IF(BO$1=0,"",IF($M27=0,"",'Raw Data'!AF28))</f>
        <v/>
      </c>
      <c r="BP27" s="28"/>
      <c r="BQ27" t="str">
        <f>IF(BQ$1=0,"",IF($M27=0,"",'Raw Data'!AG28))</f>
        <v/>
      </c>
      <c r="BR27" s="28"/>
      <c r="BS27" t="str">
        <f>IF(BS$1=0,"",IF($M27=0,"",'Raw Data'!AH28))</f>
        <v/>
      </c>
      <c r="BT27" s="28"/>
      <c r="BU27" t="str">
        <f>IF(BU$1=0,"",IF($M27=0,"",'Raw Data'!AI28))</f>
        <v/>
      </c>
      <c r="BV27" s="28"/>
      <c r="BW27" t="str">
        <f>IF(BW$1=0,"",IF($M27=0,"",'Raw Data'!AJ28))</f>
        <v/>
      </c>
      <c r="BX27" s="28"/>
      <c r="BY27" t="str">
        <f>IF(BY$1=0,"",IF($M27=0,"",'Raw Data'!AK28))</f>
        <v/>
      </c>
      <c r="BZ27" s="28"/>
      <c r="CA27" t="str">
        <f>IF(CA$1=0,"",IF($M27=0,"",'Raw Data'!AL28))</f>
        <v/>
      </c>
      <c r="CB27" s="28"/>
      <c r="CC27" t="str">
        <f>IF(CC$1=0,"",IF($M27=0,"",'Raw Data'!AM28))</f>
        <v/>
      </c>
      <c r="CD27" s="28"/>
      <c r="CE27" t="str">
        <f>IF(CE$1=0,"",IF($M27=0,"",'Raw Data'!AN28))</f>
        <v/>
      </c>
      <c r="CF27" s="28"/>
      <c r="CG27" t="str">
        <f>IF(CG$1=0,"",IF($M27=0,"",'Raw Data'!AO28))</f>
        <v/>
      </c>
      <c r="CH27" s="28"/>
      <c r="CI27" t="str">
        <f>IF(CI$1=0,"",IF($M27=0,"",'Raw Data'!AP28))</f>
        <v/>
      </c>
      <c r="CJ27" s="28"/>
      <c r="CK27" t="str">
        <f>IF(CK$1=0,"",IF($M27=0,"",'Raw Data'!AQ28))</f>
        <v/>
      </c>
      <c r="CL27" s="28"/>
      <c r="CM27" t="str">
        <f>IF(CM$1=0,"",IF($M27=0,"",'Raw Data'!AR28))</f>
        <v/>
      </c>
      <c r="CN27" s="28"/>
      <c r="CO27" t="str">
        <f>IF(CO$1=0,"",IF($M27=0,"",'Raw Data'!AS28))</f>
        <v/>
      </c>
      <c r="CP27" s="28"/>
      <c r="CQ27" t="str">
        <f>IF(CQ$1=0,"",IF($M27=0,"",'Raw Data'!AT28))</f>
        <v/>
      </c>
      <c r="CR27" s="28"/>
      <c r="CS27" t="str">
        <f>IF(CS$1=0,"",IF($M27=0,"",'Raw Data'!AU28))</f>
        <v/>
      </c>
      <c r="CT27" s="28"/>
      <c r="CU27" t="str">
        <f>IF(CU$1=0,"",IF($M27=0,"",'Raw Data'!AV28))</f>
        <v/>
      </c>
      <c r="CV27" s="28"/>
      <c r="CW27" t="str">
        <f>IF(CW$1=0,"",IF($M27=0,"",'Raw Data'!AW28))</f>
        <v/>
      </c>
      <c r="CX27" s="28"/>
      <c r="CY27" t="str">
        <f>IF(CY$1=0,"",IF($M27=0,"",'Raw Data'!AX28))</f>
        <v/>
      </c>
      <c r="CZ27" s="28"/>
      <c r="DA27" t="str">
        <f>IF(DA$1=0,"",IF($M27=0,"",'Raw Data'!AY28))</f>
        <v/>
      </c>
      <c r="DB27" s="28"/>
      <c r="DC27" t="str">
        <f>IF(DC$1=0,"",IF($M27=0,"",'Raw Data'!AZ28))</f>
        <v/>
      </c>
      <c r="DD27" s="28"/>
      <c r="DE27" t="str">
        <f>IF(DE$1=0,"",IF($M27=0,"",'Raw Data'!BA28))</f>
        <v/>
      </c>
      <c r="DF27" s="28"/>
    </row>
    <row r="28" spans="1:110" ht="15" customHeight="1">
      <c r="A28">
        <f>IF(ISBLANK('Raw Data'!B29),0,'Raw Data'!B29)</f>
        <v>0</v>
      </c>
      <c r="B28" t="str">
        <f>IF(ISBLANK('Raw Data'!B29),"",SUM(P28,R28,T28,V28,X28,Z28,AB28,AD28,AF28,AH28,AJ28,AL28,AP28,AT28,AX28,BB28,BD28,BF28,BH28,BJ28,AN28,AR28,AV28,AZ28,BL28,BN28,BP28,BR28,BT28,BV28,BX28,BZ28,CB28,CD28,CF28,CH28,CJ28,CL28,CN28,CP28,CR28,CT28,CV28,CX28,CZ28,DB28))</f>
        <v/>
      </c>
      <c r="C28" t="str">
        <f>IF(ISBLANK('Raw Data'!B29),"",$C$2)</f>
        <v/>
      </c>
      <c r="D28" s="16" t="str">
        <f>IF(ISBLANK('Raw Data'!B29),"",(B28/C28))</f>
        <v/>
      </c>
      <c r="F28" s="1"/>
      <c r="G28" s="2"/>
      <c r="H28">
        <f>IF($A28=0,0,'Raw Data'!C29)</f>
        <v>0</v>
      </c>
      <c r="I28">
        <f>IF(H$1=0,0,IF($A28=0,0,IF(H28=Grader!H$2,I$2,0)))</f>
        <v>0</v>
      </c>
      <c r="J28">
        <f>IF($A28=0,0,'Raw Data'!D29)</f>
        <v>0</v>
      </c>
      <c r="K28">
        <f>IF(J$1=0,0,IF($A28=0,0,IF(J28=Grader!J$2,K$2,0)))</f>
        <v>0</v>
      </c>
      <c r="L28">
        <f>IF($A28=0,0,'Raw Data'!E29)</f>
        <v>0</v>
      </c>
      <c r="M28">
        <f t="shared" si="50"/>
        <v>0</v>
      </c>
      <c r="N28">
        <f>IF(L$1=0,0,IF($A28=0,0,IF(L28=Grader!L$2,N$2,0)))</f>
        <v>0</v>
      </c>
      <c r="O28" t="str">
        <f>IF(O$1=0,"",IF($M28=0,"",'Raw Data'!F29))</f>
        <v/>
      </c>
      <c r="P28" s="28"/>
      <c r="Q28" t="str">
        <f>IF(Q$1=0,"",IF($M28=0,"",'Raw Data'!G29))</f>
        <v/>
      </c>
      <c r="R28" s="28"/>
      <c r="S28" t="str">
        <f>IF(S$1=0,"",IF($M28=0,"",'Raw Data'!H29))</f>
        <v/>
      </c>
      <c r="T28" s="28"/>
      <c r="U28" t="str">
        <f>IF(U$1=0,"",IF($M28=0,"",'Raw Data'!I29))</f>
        <v/>
      </c>
      <c r="V28" s="28"/>
      <c r="W28" t="str">
        <f>IF(W$1=0,"",IF($M28=0,"",'Raw Data'!J29))</f>
        <v/>
      </c>
      <c r="X28" s="28"/>
      <c r="Y28" t="str">
        <f>IF(Y$1=0,"",IF($M28=0,"",'Raw Data'!K29))</f>
        <v/>
      </c>
      <c r="Z28" s="28"/>
      <c r="AA28" t="str">
        <f>IF(AA$1=0,"",IF($M28=0,"",'Raw Data'!L29))</f>
        <v/>
      </c>
      <c r="AB28" s="28"/>
      <c r="AC28" t="str">
        <f>IF(AC$1=0,"",IF($M28=0,"",'Raw Data'!M29))</f>
        <v/>
      </c>
      <c r="AD28" s="28"/>
      <c r="AE28" t="str">
        <f>IF(AE$1=0,"",IF($M28=0,"",'Raw Data'!N29))</f>
        <v/>
      </c>
      <c r="AF28" s="28"/>
      <c r="AG28" t="str">
        <f>IF(AG$1=0,"",IF($M28=0,"",'Raw Data'!O29))</f>
        <v/>
      </c>
      <c r="AH28" s="28"/>
      <c r="AI28" t="str">
        <f>IF(AI$1=0,"",IF($M28=0,"",'Raw Data'!P29))</f>
        <v/>
      </c>
      <c r="AJ28" s="28"/>
      <c r="AK28" t="str">
        <f>IF(AK$1=0,"",IF($M28=0,"",'Raw Data'!Q29))</f>
        <v/>
      </c>
      <c r="AL28" s="28"/>
      <c r="AM28" t="str">
        <f>IF(AM$1=0,"",IF($M28=0,"",'Raw Data'!R29))</f>
        <v/>
      </c>
      <c r="AN28" s="28"/>
      <c r="AO28" t="str">
        <f>IF(AO$1=0,"",IF($M28=0,"",'Raw Data'!S29))</f>
        <v/>
      </c>
      <c r="AP28" s="28"/>
      <c r="AQ28" t="str">
        <f>IF(AQ$1=0,"",IF($M28=0,"",'Raw Data'!T29))</f>
        <v/>
      </c>
      <c r="AR28" s="28"/>
      <c r="AS28" t="str">
        <f>IF(AS$1=0,"",IF($M28=0,"",'Raw Data'!U29))</f>
        <v/>
      </c>
      <c r="AT28" s="28"/>
      <c r="AU28" t="str">
        <f>IF(AU$1=0,"",IF($M28=0,"",'Raw Data'!V29))</f>
        <v/>
      </c>
      <c r="AV28" s="28"/>
      <c r="AW28" t="str">
        <f>IF(AW$1=0,"",IF($M28=0,"",'Raw Data'!W29))</f>
        <v/>
      </c>
      <c r="AX28" s="28"/>
      <c r="AY28" t="str">
        <f>IF(AY$1=0,"",IF($M28=0,"",'Raw Data'!X29))</f>
        <v/>
      </c>
      <c r="AZ28" s="28"/>
      <c r="BA28" t="str">
        <f>IF(BA$1=0,"",IF($M28=0,"",'Raw Data'!Y29))</f>
        <v/>
      </c>
      <c r="BB28" s="28"/>
      <c r="BC28" t="str">
        <f>IF(BC$1=0,"",IF($M28=0,"",'Raw Data'!Z29))</f>
        <v/>
      </c>
      <c r="BD28" s="28"/>
      <c r="BE28" t="str">
        <f>IF(BE$1=0,"",IF($M28=0,"",'Raw Data'!AA29))</f>
        <v/>
      </c>
      <c r="BF28" s="28"/>
      <c r="BG28" t="str">
        <f>IF(BG$1=0,"",IF($M28=0,"",'Raw Data'!AB29))</f>
        <v/>
      </c>
      <c r="BH28" s="28"/>
      <c r="BI28" t="str">
        <f>IF(BI$1=0,"",IF($M28=0,"",'Raw Data'!AC29))</f>
        <v/>
      </c>
      <c r="BJ28" s="28"/>
      <c r="BK28" t="str">
        <f>IF(BK$1=0,"",IF($M28=0,"",'Raw Data'!AD29))</f>
        <v/>
      </c>
      <c r="BL28" s="28"/>
      <c r="BM28" t="str">
        <f>IF(BM$1=0,"",IF($M28=0,"",'Raw Data'!AE29))</f>
        <v/>
      </c>
      <c r="BN28" s="28"/>
      <c r="BO28" t="str">
        <f>IF(BO$1=0,"",IF($M28=0,"",'Raw Data'!AF29))</f>
        <v/>
      </c>
      <c r="BP28" s="28"/>
      <c r="BQ28" t="str">
        <f>IF(BQ$1=0,"",IF($M28=0,"",'Raw Data'!AG29))</f>
        <v/>
      </c>
      <c r="BR28" s="28"/>
      <c r="BS28" t="str">
        <f>IF(BS$1=0,"",IF($M28=0,"",'Raw Data'!AH29))</f>
        <v/>
      </c>
      <c r="BT28" s="28"/>
      <c r="BU28" t="str">
        <f>IF(BU$1=0,"",IF($M28=0,"",'Raw Data'!AI29))</f>
        <v/>
      </c>
      <c r="BV28" s="28"/>
      <c r="BW28" t="str">
        <f>IF(BW$1=0,"",IF($M28=0,"",'Raw Data'!AJ29))</f>
        <v/>
      </c>
      <c r="BX28" s="28"/>
      <c r="BY28" t="str">
        <f>IF(BY$1=0,"",IF($M28=0,"",'Raw Data'!AK29))</f>
        <v/>
      </c>
      <c r="BZ28" s="28"/>
      <c r="CA28" t="str">
        <f>IF(CA$1=0,"",IF($M28=0,"",'Raw Data'!AL29))</f>
        <v/>
      </c>
      <c r="CB28" s="28"/>
      <c r="CC28" t="str">
        <f>IF(CC$1=0,"",IF($M28=0,"",'Raw Data'!AM29))</f>
        <v/>
      </c>
      <c r="CD28" s="28"/>
      <c r="CE28" t="str">
        <f>IF(CE$1=0,"",IF($M28=0,"",'Raw Data'!AN29))</f>
        <v/>
      </c>
      <c r="CF28" s="28"/>
      <c r="CG28" t="str">
        <f>IF(CG$1=0,"",IF($M28=0,"",'Raw Data'!AO29))</f>
        <v/>
      </c>
      <c r="CH28" s="28"/>
      <c r="CI28" t="str">
        <f>IF(CI$1=0,"",IF($M28=0,"",'Raw Data'!AP29))</f>
        <v/>
      </c>
      <c r="CJ28" s="28"/>
      <c r="CK28" t="str">
        <f>IF(CK$1=0,"",IF($M28=0,"",'Raw Data'!AQ29))</f>
        <v/>
      </c>
      <c r="CL28" s="28"/>
      <c r="CM28" t="str">
        <f>IF(CM$1=0,"",IF($M28=0,"",'Raw Data'!AR29))</f>
        <v/>
      </c>
      <c r="CN28" s="28"/>
      <c r="CO28" t="str">
        <f>IF(CO$1=0,"",IF($M28=0,"",'Raw Data'!AS29))</f>
        <v/>
      </c>
      <c r="CP28" s="28"/>
      <c r="CQ28" t="str">
        <f>IF(CQ$1=0,"",IF($M28=0,"",'Raw Data'!AT29))</f>
        <v/>
      </c>
      <c r="CR28" s="28"/>
      <c r="CS28" t="str">
        <f>IF(CS$1=0,"",IF($M28=0,"",'Raw Data'!AU29))</f>
        <v/>
      </c>
      <c r="CT28" s="28"/>
      <c r="CU28" t="str">
        <f>IF(CU$1=0,"",IF($M28=0,"",'Raw Data'!AV29))</f>
        <v/>
      </c>
      <c r="CV28" s="28"/>
      <c r="CW28" t="str">
        <f>IF(CW$1=0,"",IF($M28=0,"",'Raw Data'!AW29))</f>
        <v/>
      </c>
      <c r="CX28" s="28"/>
      <c r="CY28" t="str">
        <f>IF(CY$1=0,"",IF($M28=0,"",'Raw Data'!AX29))</f>
        <v/>
      </c>
      <c r="CZ28" s="28"/>
      <c r="DA28" t="str">
        <f>IF(DA$1=0,"",IF($M28=0,"",'Raw Data'!AY29))</f>
        <v/>
      </c>
      <c r="DB28" s="28"/>
      <c r="DC28" t="str">
        <f>IF(DC$1=0,"",IF($M28=0,"",'Raw Data'!AZ29))</f>
        <v/>
      </c>
      <c r="DD28" s="28"/>
      <c r="DE28" t="str">
        <f>IF(DE$1=0,"",IF($M28=0,"",'Raw Data'!BA29))</f>
        <v/>
      </c>
      <c r="DF28" s="28"/>
    </row>
    <row r="29" spans="1:110" ht="15" customHeight="1">
      <c r="A29">
        <f>IF(ISBLANK('Raw Data'!B30),0,'Raw Data'!B30)</f>
        <v>0</v>
      </c>
      <c r="B29" t="str">
        <f>IF(ISBLANK('Raw Data'!B30),"",SUM(P29,R29,T29,V29,X29,Z29,AB29,AD29,AF29,AH29,AJ29,AL29,AP29,AT29,AX29,BB29,BD29,BF29,BH29,BJ29,AN29,AR29,AV29,AZ29,BL29,BN29,BP29,BR29,BT29,BV29,BX29,BZ29,CB29,CD29,CF29,CH29,CJ29,CL29,CN29,CP29,CR29,CT29,CV29,CX29,CZ29,DB29))</f>
        <v/>
      </c>
      <c r="C29" t="str">
        <f>IF(ISBLANK('Raw Data'!B30),"",$C$2)</f>
        <v/>
      </c>
      <c r="D29" s="16" t="str">
        <f>IF(ISBLANK('Raw Data'!B30),"",(B29/C29))</f>
        <v/>
      </c>
      <c r="F29" s="1"/>
      <c r="G29" s="2"/>
      <c r="H29">
        <f>IF($A29=0,0,'Raw Data'!C30)</f>
        <v>0</v>
      </c>
      <c r="I29">
        <f>IF(H$1=0,0,IF($A29=0,0,IF(H29=Grader!H$2,I$2,0)))</f>
        <v>0</v>
      </c>
      <c r="J29">
        <f>IF($A29=0,0,'Raw Data'!D30)</f>
        <v>0</v>
      </c>
      <c r="K29">
        <f>IF(J$1=0,0,IF($A29=0,0,IF(J29=Grader!J$2,K$2,0)))</f>
        <v>0</v>
      </c>
      <c r="L29">
        <f>IF($A29=0,0,'Raw Data'!E30)</f>
        <v>0</v>
      </c>
      <c r="M29">
        <f t="shared" si="50"/>
        <v>0</v>
      </c>
      <c r="N29">
        <f>IF(L$1=0,0,IF($A29=0,0,IF(L29=Grader!L$2,N$2,0)))</f>
        <v>0</v>
      </c>
      <c r="O29" t="str">
        <f>IF(O$1=0,"",IF($M29=0,"",'Raw Data'!F30))</f>
        <v/>
      </c>
      <c r="P29" s="28"/>
      <c r="Q29" t="str">
        <f>IF(Q$1=0,"",IF($M29=0,"",'Raw Data'!G30))</f>
        <v/>
      </c>
      <c r="R29" s="28"/>
      <c r="S29" t="str">
        <f>IF(S$1=0,"",IF($M29=0,"",'Raw Data'!H30))</f>
        <v/>
      </c>
      <c r="T29" s="28"/>
      <c r="U29" t="str">
        <f>IF(U$1=0,"",IF($M29=0,"",'Raw Data'!I30))</f>
        <v/>
      </c>
      <c r="V29" s="28"/>
      <c r="W29" t="str">
        <f>IF(W$1=0,"",IF($M29=0,"",'Raw Data'!J30))</f>
        <v/>
      </c>
      <c r="X29" s="28"/>
      <c r="Y29" t="str">
        <f>IF(Y$1=0,"",IF($M29=0,"",'Raw Data'!K30))</f>
        <v/>
      </c>
      <c r="Z29" s="28"/>
      <c r="AA29" t="str">
        <f>IF(AA$1=0,"",IF($M29=0,"",'Raw Data'!L30))</f>
        <v/>
      </c>
      <c r="AB29" s="28"/>
      <c r="AC29" t="str">
        <f>IF(AC$1=0,"",IF($M29=0,"",'Raw Data'!M30))</f>
        <v/>
      </c>
      <c r="AD29" s="28"/>
      <c r="AE29" t="str">
        <f>IF(AE$1=0,"",IF($M29=0,"",'Raw Data'!N30))</f>
        <v/>
      </c>
      <c r="AF29" s="28"/>
      <c r="AG29" t="str">
        <f>IF(AG$1=0,"",IF($M29=0,"",'Raw Data'!O30))</f>
        <v/>
      </c>
      <c r="AH29" s="28"/>
      <c r="AI29" t="str">
        <f>IF(AI$1=0,"",IF($M29=0,"",'Raw Data'!P30))</f>
        <v/>
      </c>
      <c r="AJ29" s="28"/>
      <c r="AK29" t="str">
        <f>IF(AK$1=0,"",IF($M29=0,"",'Raw Data'!Q30))</f>
        <v/>
      </c>
      <c r="AL29" s="28"/>
      <c r="AM29" t="str">
        <f>IF(AM$1=0,"",IF($M29=0,"",'Raw Data'!R30))</f>
        <v/>
      </c>
      <c r="AN29" s="28"/>
      <c r="AO29" t="str">
        <f>IF(AO$1=0,"",IF($M29=0,"",'Raw Data'!S30))</f>
        <v/>
      </c>
      <c r="AP29" s="28"/>
      <c r="AQ29" t="str">
        <f>IF(AQ$1=0,"",IF($M29=0,"",'Raw Data'!T30))</f>
        <v/>
      </c>
      <c r="AR29" s="28"/>
      <c r="AS29" t="str">
        <f>IF(AS$1=0,"",IF($M29=0,"",'Raw Data'!U30))</f>
        <v/>
      </c>
      <c r="AT29" s="28"/>
      <c r="AU29" t="str">
        <f>IF(AU$1=0,"",IF($M29=0,"",'Raw Data'!V30))</f>
        <v/>
      </c>
      <c r="AV29" s="28"/>
      <c r="AW29" t="str">
        <f>IF(AW$1=0,"",IF($M29=0,"",'Raw Data'!W30))</f>
        <v/>
      </c>
      <c r="AX29" s="28"/>
      <c r="AY29" t="str">
        <f>IF(AY$1=0,"",IF($M29=0,"",'Raw Data'!X30))</f>
        <v/>
      </c>
      <c r="AZ29" s="28"/>
      <c r="BA29" t="str">
        <f>IF(BA$1=0,"",IF($M29=0,"",'Raw Data'!Y30))</f>
        <v/>
      </c>
      <c r="BB29" s="28"/>
      <c r="BC29" t="str">
        <f>IF(BC$1=0,"",IF($M29=0,"",'Raw Data'!Z30))</f>
        <v/>
      </c>
      <c r="BD29" s="28"/>
      <c r="BE29" t="str">
        <f>IF(BE$1=0,"",IF($M29=0,"",'Raw Data'!AA30))</f>
        <v/>
      </c>
      <c r="BF29" s="28"/>
      <c r="BG29" t="str">
        <f>IF(BG$1=0,"",IF($M29=0,"",'Raw Data'!AB30))</f>
        <v/>
      </c>
      <c r="BH29" s="28"/>
      <c r="BI29" t="str">
        <f>IF(BI$1=0,"",IF($M29=0,"",'Raw Data'!AC30))</f>
        <v/>
      </c>
      <c r="BJ29" s="28"/>
      <c r="BK29" t="str">
        <f>IF(BK$1=0,"",IF($M29=0,"",'Raw Data'!AD30))</f>
        <v/>
      </c>
      <c r="BL29" s="28"/>
      <c r="BM29" t="str">
        <f>IF(BM$1=0,"",IF($M29=0,"",'Raw Data'!AE30))</f>
        <v/>
      </c>
      <c r="BN29" s="28"/>
      <c r="BO29" t="str">
        <f>IF(BO$1=0,"",IF($M29=0,"",'Raw Data'!AF30))</f>
        <v/>
      </c>
      <c r="BP29" s="28"/>
      <c r="BQ29" t="str">
        <f>IF(BQ$1=0,"",IF($M29=0,"",'Raw Data'!AG30))</f>
        <v/>
      </c>
      <c r="BR29" s="28"/>
      <c r="BS29" t="str">
        <f>IF(BS$1=0,"",IF($M29=0,"",'Raw Data'!AH30))</f>
        <v/>
      </c>
      <c r="BT29" s="28"/>
      <c r="BU29" t="str">
        <f>IF(BU$1=0,"",IF($M29=0,"",'Raw Data'!AI30))</f>
        <v/>
      </c>
      <c r="BV29" s="28"/>
      <c r="BW29" t="str">
        <f>IF(BW$1=0,"",IF($M29=0,"",'Raw Data'!AJ30))</f>
        <v/>
      </c>
      <c r="BX29" s="28"/>
      <c r="BY29" t="str">
        <f>IF(BY$1=0,"",IF($M29=0,"",'Raw Data'!AK30))</f>
        <v/>
      </c>
      <c r="BZ29" s="28"/>
      <c r="CA29" t="str">
        <f>IF(CA$1=0,"",IF($M29=0,"",'Raw Data'!AL30))</f>
        <v/>
      </c>
      <c r="CB29" s="28"/>
      <c r="CC29" t="str">
        <f>IF(CC$1=0,"",IF($M29=0,"",'Raw Data'!AM30))</f>
        <v/>
      </c>
      <c r="CD29" s="28"/>
      <c r="CE29" t="str">
        <f>IF(CE$1=0,"",IF($M29=0,"",'Raw Data'!AN30))</f>
        <v/>
      </c>
      <c r="CF29" s="28"/>
      <c r="CG29" t="str">
        <f>IF(CG$1=0,"",IF($M29=0,"",'Raw Data'!AO30))</f>
        <v/>
      </c>
      <c r="CH29" s="28"/>
      <c r="CI29" t="str">
        <f>IF(CI$1=0,"",IF($M29=0,"",'Raw Data'!AP30))</f>
        <v/>
      </c>
      <c r="CJ29" s="28"/>
      <c r="CK29" t="str">
        <f>IF(CK$1=0,"",IF($M29=0,"",'Raw Data'!AQ30))</f>
        <v/>
      </c>
      <c r="CL29" s="28"/>
      <c r="CM29" t="str">
        <f>IF(CM$1=0,"",IF($M29=0,"",'Raw Data'!AR30))</f>
        <v/>
      </c>
      <c r="CN29" s="28"/>
      <c r="CO29" t="str">
        <f>IF(CO$1=0,"",IF($M29=0,"",'Raw Data'!AS30))</f>
        <v/>
      </c>
      <c r="CP29" s="28"/>
      <c r="CQ29" t="str">
        <f>IF(CQ$1=0,"",IF($M29=0,"",'Raw Data'!AT30))</f>
        <v/>
      </c>
      <c r="CR29" s="28"/>
      <c r="CS29" t="str">
        <f>IF(CS$1=0,"",IF($M29=0,"",'Raw Data'!AU30))</f>
        <v/>
      </c>
      <c r="CT29" s="28"/>
      <c r="CU29" t="str">
        <f>IF(CU$1=0,"",IF($M29=0,"",'Raw Data'!AV30))</f>
        <v/>
      </c>
      <c r="CV29" s="28"/>
      <c r="CW29" t="str">
        <f>IF(CW$1=0,"",IF($M29=0,"",'Raw Data'!AW30))</f>
        <v/>
      </c>
      <c r="CX29" s="28"/>
      <c r="CY29" t="str">
        <f>IF(CY$1=0,"",IF($M29=0,"",'Raw Data'!AX30))</f>
        <v/>
      </c>
      <c r="CZ29" s="28"/>
      <c r="DA29" t="str">
        <f>IF(DA$1=0,"",IF($M29=0,"",'Raw Data'!AY30))</f>
        <v/>
      </c>
      <c r="DB29" s="28"/>
      <c r="DC29" t="str">
        <f>IF(DC$1=0,"",IF($M29=0,"",'Raw Data'!AZ30))</f>
        <v/>
      </c>
      <c r="DD29" s="28"/>
      <c r="DE29" t="str">
        <f>IF(DE$1=0,"",IF($M29=0,"",'Raw Data'!BA30))</f>
        <v/>
      </c>
      <c r="DF29" s="28"/>
    </row>
    <row r="30" spans="1:110">
      <c r="A30">
        <f>IF(ISBLANK('Raw Data'!B31),0,'Raw Data'!B31)</f>
        <v>0</v>
      </c>
      <c r="B30" t="str">
        <f>IF(ISBLANK('Raw Data'!B31),"",SUM(P30,R30,T30,V30,X30,Z30,AB30,AD30,AF30,AH30,AJ30,AL30,AP30,AT30,AX30,BB30,BD30,BF30,BH30,BJ30,AN30,AR30,AV30,AZ30,BL30,BN30,BP30,BR30,BT30,BV30,BX30,BZ30,CB30,CD30,CF30,CH30,CJ30,CL30,CN30,CP30,CR30,CT30,CV30,CX30,CZ30,DB30))</f>
        <v/>
      </c>
      <c r="C30" t="str">
        <f>IF(ISBLANK('Raw Data'!B31),"",$C$2)</f>
        <v/>
      </c>
      <c r="D30" s="16" t="str">
        <f>IF(ISBLANK('Raw Data'!B31),"",(B30/C30))</f>
        <v/>
      </c>
      <c r="F30" s="1"/>
      <c r="G30" s="2"/>
      <c r="H30">
        <f>IF($A30=0,0,'Raw Data'!C31)</f>
        <v>0</v>
      </c>
      <c r="I30">
        <f>IF(H$1=0,0,IF($A30=0,0,IF(H30=Grader!H$2,I$2,0)))</f>
        <v>0</v>
      </c>
      <c r="J30">
        <f>IF($A30=0,0,'Raw Data'!D31)</f>
        <v>0</v>
      </c>
      <c r="K30">
        <f>IF(J$1=0,0,IF($A30=0,0,IF(J30=Grader!J$2,K$2,0)))</f>
        <v>0</v>
      </c>
      <c r="L30">
        <f>IF($A30=0,0,'Raw Data'!E31)</f>
        <v>0</v>
      </c>
      <c r="M30">
        <f t="shared" si="50"/>
        <v>0</v>
      </c>
      <c r="N30">
        <f>IF(L$1=0,0,IF($A30=0,0,IF(L30=Grader!L$2,N$2,0)))</f>
        <v>0</v>
      </c>
      <c r="O30" t="str">
        <f>IF(O$1=0,"",IF($M30=0,"",'Raw Data'!F31))</f>
        <v/>
      </c>
      <c r="P30" s="28"/>
      <c r="Q30" t="str">
        <f>IF(Q$1=0,"",IF($M30=0,"",'Raw Data'!G31))</f>
        <v/>
      </c>
      <c r="R30" s="28"/>
      <c r="S30" t="str">
        <f>IF(S$1=0,"",IF($M30=0,"",'Raw Data'!H31))</f>
        <v/>
      </c>
      <c r="T30" s="28"/>
      <c r="U30" t="str">
        <f>IF(U$1=0,"",IF($M30=0,"",'Raw Data'!I31))</f>
        <v/>
      </c>
      <c r="V30" s="28"/>
      <c r="W30" t="str">
        <f>IF(W$1=0,"",IF($M30=0,"",'Raw Data'!J31))</f>
        <v/>
      </c>
      <c r="X30" s="28"/>
      <c r="Y30" t="str">
        <f>IF(Y$1=0,"",IF($M30=0,"",'Raw Data'!K31))</f>
        <v/>
      </c>
      <c r="Z30" s="28"/>
      <c r="AA30" t="str">
        <f>IF(AA$1=0,"",IF($M30=0,"",'Raw Data'!L31))</f>
        <v/>
      </c>
      <c r="AB30" s="28"/>
      <c r="AC30" t="str">
        <f>IF(AC$1=0,"",IF($M30=0,"",'Raw Data'!M31))</f>
        <v/>
      </c>
      <c r="AD30" s="28"/>
      <c r="AE30" t="str">
        <f>IF(AE$1=0,"",IF($M30=0,"",'Raw Data'!N31))</f>
        <v/>
      </c>
      <c r="AF30" s="28"/>
      <c r="AG30" t="str">
        <f>IF(AG$1=0,"",IF($M30=0,"",'Raw Data'!O31))</f>
        <v/>
      </c>
      <c r="AH30" s="28"/>
      <c r="AI30" t="str">
        <f>IF(AI$1=0,"",IF($M30=0,"",'Raw Data'!P31))</f>
        <v/>
      </c>
      <c r="AJ30" s="28"/>
      <c r="AK30" t="str">
        <f>IF(AK$1=0,"",IF($M30=0,"",'Raw Data'!Q31))</f>
        <v/>
      </c>
      <c r="AL30" s="28"/>
      <c r="AM30" t="str">
        <f>IF(AM$1=0,"",IF($M30=0,"",'Raw Data'!R31))</f>
        <v/>
      </c>
      <c r="AN30" s="28"/>
      <c r="AO30" t="str">
        <f>IF(AO$1=0,"",IF($M30=0,"",'Raw Data'!S31))</f>
        <v/>
      </c>
      <c r="AP30" s="28"/>
      <c r="AQ30" t="str">
        <f>IF(AQ$1=0,"",IF($M30=0,"",'Raw Data'!T31))</f>
        <v/>
      </c>
      <c r="AR30" s="28"/>
      <c r="AS30" t="str">
        <f>IF(AS$1=0,"",IF($M30=0,"",'Raw Data'!U31))</f>
        <v/>
      </c>
      <c r="AT30" s="28"/>
      <c r="AU30" t="str">
        <f>IF(AU$1=0,"",IF($M30=0,"",'Raw Data'!V31))</f>
        <v/>
      </c>
      <c r="AV30" s="28"/>
      <c r="AW30" t="str">
        <f>IF(AW$1=0,"",IF($M30=0,"",'Raw Data'!W31))</f>
        <v/>
      </c>
      <c r="AX30" s="28"/>
      <c r="AY30" t="str">
        <f>IF(AY$1=0,"",IF($M30=0,"",'Raw Data'!X31))</f>
        <v/>
      </c>
      <c r="AZ30" s="28"/>
      <c r="BA30" t="str">
        <f>IF(BA$1=0,"",IF($M30=0,"",'Raw Data'!Y31))</f>
        <v/>
      </c>
      <c r="BB30" s="28"/>
      <c r="BC30" t="str">
        <f>IF(BC$1=0,"",IF($M30=0,"",'Raw Data'!Z31))</f>
        <v/>
      </c>
      <c r="BD30" s="28"/>
      <c r="BE30" t="str">
        <f>IF(BE$1=0,"",IF($M30=0,"",'Raw Data'!AA31))</f>
        <v/>
      </c>
      <c r="BF30" s="28"/>
      <c r="BG30" t="str">
        <f>IF(BG$1=0,"",IF($M30=0,"",'Raw Data'!AB31))</f>
        <v/>
      </c>
      <c r="BH30" s="28"/>
      <c r="BI30" t="str">
        <f>IF(BI$1=0,"",IF($M30=0,"",'Raw Data'!AC31))</f>
        <v/>
      </c>
      <c r="BJ30" s="28"/>
      <c r="BK30" t="str">
        <f>IF(BK$1=0,"",IF($M30=0,"",'Raw Data'!AD31))</f>
        <v/>
      </c>
      <c r="BL30" s="28"/>
      <c r="BM30" t="str">
        <f>IF(BM$1=0,"",IF($M30=0,"",'Raw Data'!AE31))</f>
        <v/>
      </c>
      <c r="BN30" s="28"/>
      <c r="BO30" t="str">
        <f>IF(BO$1=0,"",IF($M30=0,"",'Raw Data'!AF31))</f>
        <v/>
      </c>
      <c r="BP30" s="28"/>
      <c r="BQ30" t="str">
        <f>IF(BQ$1=0,"",IF($M30=0,"",'Raw Data'!AG31))</f>
        <v/>
      </c>
      <c r="BR30" s="28"/>
      <c r="BS30" t="str">
        <f>IF(BS$1=0,"",IF($M30=0,"",'Raw Data'!AH31))</f>
        <v/>
      </c>
      <c r="BT30" s="28"/>
      <c r="BU30" t="str">
        <f>IF(BU$1=0,"",IF($M30=0,"",'Raw Data'!AI31))</f>
        <v/>
      </c>
      <c r="BV30" s="28"/>
      <c r="BW30" t="str">
        <f>IF(BW$1=0,"",IF($M30=0,"",'Raw Data'!AJ31))</f>
        <v/>
      </c>
      <c r="BX30" s="28"/>
      <c r="BY30" t="str">
        <f>IF(BY$1=0,"",IF($M30=0,"",'Raw Data'!AK31))</f>
        <v/>
      </c>
      <c r="BZ30" s="28"/>
      <c r="CA30" t="str">
        <f>IF(CA$1=0,"",IF($M30=0,"",'Raw Data'!AL31))</f>
        <v/>
      </c>
      <c r="CB30" s="28"/>
      <c r="CC30" t="str">
        <f>IF(CC$1=0,"",IF($M30=0,"",'Raw Data'!AM31))</f>
        <v/>
      </c>
      <c r="CD30" s="28"/>
      <c r="CE30" t="str">
        <f>IF(CE$1=0,"",IF($M30=0,"",'Raw Data'!AN31))</f>
        <v/>
      </c>
      <c r="CF30" s="28"/>
      <c r="CG30" t="str">
        <f>IF(CG$1=0,"",IF($M30=0,"",'Raw Data'!AO31))</f>
        <v/>
      </c>
      <c r="CH30" s="28"/>
      <c r="CI30" t="str">
        <f>IF(CI$1=0,"",IF($M30=0,"",'Raw Data'!AP31))</f>
        <v/>
      </c>
      <c r="CJ30" s="28"/>
      <c r="CK30" t="str">
        <f>IF(CK$1=0,"",IF($M30=0,"",'Raw Data'!AQ31))</f>
        <v/>
      </c>
      <c r="CL30" s="28"/>
      <c r="CM30" t="str">
        <f>IF(CM$1=0,"",IF($M30=0,"",'Raw Data'!AR31))</f>
        <v/>
      </c>
      <c r="CN30" s="28"/>
      <c r="CO30" t="str">
        <f>IF(CO$1=0,"",IF($M30=0,"",'Raw Data'!AS31))</f>
        <v/>
      </c>
      <c r="CP30" s="28"/>
      <c r="CQ30" t="str">
        <f>IF(CQ$1=0,"",IF($M30=0,"",'Raw Data'!AT31))</f>
        <v/>
      </c>
      <c r="CR30" s="28"/>
      <c r="CS30" t="str">
        <f>IF(CS$1=0,"",IF($M30=0,"",'Raw Data'!AU31))</f>
        <v/>
      </c>
      <c r="CT30" s="28"/>
      <c r="CU30" t="str">
        <f>IF(CU$1=0,"",IF($M30=0,"",'Raw Data'!AV31))</f>
        <v/>
      </c>
      <c r="CV30" s="28"/>
      <c r="CW30" t="str">
        <f>IF(CW$1=0,"",IF($M30=0,"",'Raw Data'!AW31))</f>
        <v/>
      </c>
      <c r="CX30" s="28"/>
      <c r="CY30" t="str">
        <f>IF(CY$1=0,"",IF($M30=0,"",'Raw Data'!AX31))</f>
        <v/>
      </c>
      <c r="CZ30" s="28"/>
      <c r="DA30" t="str">
        <f>IF(DA$1=0,"",IF($M30=0,"",'Raw Data'!AY31))</f>
        <v/>
      </c>
      <c r="DB30" s="28"/>
      <c r="DC30" t="str">
        <f>IF(DC$1=0,"",IF($M30=0,"",'Raw Data'!AZ31))</f>
        <v/>
      </c>
      <c r="DD30" s="28"/>
      <c r="DE30" t="str">
        <f>IF(DE$1=0,"",IF($M30=0,"",'Raw Data'!BA31))</f>
        <v/>
      </c>
      <c r="DF30" s="28"/>
    </row>
    <row r="31" spans="1:110" ht="15" customHeight="1">
      <c r="A31">
        <f>IF(ISBLANK('Raw Data'!B32),0,'Raw Data'!B32)</f>
        <v>0</v>
      </c>
      <c r="B31" t="str">
        <f>IF(ISBLANK('Raw Data'!B32),"",SUM(P31,R31,T31,V31,X31,Z31,AB31,AD31,AF31,AH31,AJ31,AL31,AP31,AT31,AX31,BB31,BD31,BF31,BH31,BJ31,AN31,AR31,AV31,AZ31,BL31,BN31,BP31,BR31,BT31,BV31,BX31,BZ31,CB31,CD31,CF31,CH31,CJ31,CL31,CN31,CP31,CR31,CT31,CV31,CX31,CZ31,DB31))</f>
        <v/>
      </c>
      <c r="C31" t="str">
        <f>IF(ISBLANK('Raw Data'!B32),"",$C$2)</f>
        <v/>
      </c>
      <c r="D31" s="16" t="str">
        <f>IF(ISBLANK('Raw Data'!B32),"",(B31/C31))</f>
        <v/>
      </c>
      <c r="F31" s="1"/>
      <c r="G31" s="2"/>
      <c r="H31">
        <f>IF($A31=0,0,'Raw Data'!C32)</f>
        <v>0</v>
      </c>
      <c r="I31">
        <f>IF(H$1=0,0,IF($A31=0,0,IF(H31=Grader!H$2,I$2,0)))</f>
        <v>0</v>
      </c>
      <c r="J31">
        <f>IF($A31=0,0,'Raw Data'!D32)</f>
        <v>0</v>
      </c>
      <c r="K31">
        <f>IF(J$1=0,0,IF($A31=0,0,IF(J31=Grader!J$2,K$2,0)))</f>
        <v>0</v>
      </c>
      <c r="L31">
        <f>IF($A31=0,0,'Raw Data'!E32)</f>
        <v>0</v>
      </c>
      <c r="M31">
        <f t="shared" si="50"/>
        <v>0</v>
      </c>
      <c r="N31">
        <f>IF(L$1=0,0,IF($A31=0,0,IF(L31=Grader!L$2,N$2,0)))</f>
        <v>0</v>
      </c>
      <c r="O31" t="str">
        <f>IF(O$1=0,"",IF($M31=0,"",'Raw Data'!F32))</f>
        <v/>
      </c>
      <c r="P31" s="28"/>
      <c r="Q31" t="str">
        <f>IF(Q$1=0,"",IF($M31=0,"",'Raw Data'!G32))</f>
        <v/>
      </c>
      <c r="R31" s="28"/>
      <c r="S31" t="str">
        <f>IF(S$1=0,"",IF($M31=0,"",'Raw Data'!H32))</f>
        <v/>
      </c>
      <c r="T31" s="28"/>
      <c r="U31" t="str">
        <f>IF(U$1=0,"",IF($M31=0,"",'Raw Data'!I32))</f>
        <v/>
      </c>
      <c r="V31" s="28"/>
      <c r="W31" t="str">
        <f>IF(W$1=0,"",IF($M31=0,"",'Raw Data'!J32))</f>
        <v/>
      </c>
      <c r="X31" s="28"/>
      <c r="Y31" t="str">
        <f>IF(Y$1=0,"",IF($M31=0,"",'Raw Data'!K32))</f>
        <v/>
      </c>
      <c r="Z31" s="28"/>
      <c r="AA31" t="str">
        <f>IF(AA$1=0,"",IF($M31=0,"",'Raw Data'!L32))</f>
        <v/>
      </c>
      <c r="AB31" s="28"/>
      <c r="AC31" t="str">
        <f>IF(AC$1=0,"",IF($M31=0,"",'Raw Data'!M32))</f>
        <v/>
      </c>
      <c r="AD31" s="28"/>
      <c r="AE31" t="str">
        <f>IF(AE$1=0,"",IF($M31=0,"",'Raw Data'!N32))</f>
        <v/>
      </c>
      <c r="AF31" s="28"/>
      <c r="AG31" t="str">
        <f>IF(AG$1=0,"",IF($M31=0,"",'Raw Data'!O32))</f>
        <v/>
      </c>
      <c r="AH31" s="28"/>
      <c r="AI31" t="str">
        <f>IF(AI$1=0,"",IF($M31=0,"",'Raw Data'!P32))</f>
        <v/>
      </c>
      <c r="AJ31" s="28"/>
      <c r="AK31" t="str">
        <f>IF(AK$1=0,"",IF($M31=0,"",'Raw Data'!Q32))</f>
        <v/>
      </c>
      <c r="AL31" s="28"/>
      <c r="AM31" t="str">
        <f>IF(AM$1=0,"",IF($M31=0,"",'Raw Data'!R32))</f>
        <v/>
      </c>
      <c r="AN31" s="28"/>
      <c r="AO31" t="str">
        <f>IF(AO$1=0,"",IF($M31=0,"",'Raw Data'!S32))</f>
        <v/>
      </c>
      <c r="AP31" s="28"/>
      <c r="AQ31" t="str">
        <f>IF(AQ$1=0,"",IF($M31=0,"",'Raw Data'!T32))</f>
        <v/>
      </c>
      <c r="AR31" s="28"/>
      <c r="AS31" t="str">
        <f>IF(AS$1=0,"",IF($M31=0,"",'Raw Data'!U32))</f>
        <v/>
      </c>
      <c r="AT31" s="28"/>
      <c r="AU31" t="str">
        <f>IF(AU$1=0,"",IF($M31=0,"",'Raw Data'!V32))</f>
        <v/>
      </c>
      <c r="AV31" s="28"/>
      <c r="AW31" t="str">
        <f>IF(AW$1=0,"",IF($M31=0,"",'Raw Data'!W32))</f>
        <v/>
      </c>
      <c r="AX31" s="28"/>
      <c r="AY31" t="str">
        <f>IF(AY$1=0,"",IF($M31=0,"",'Raw Data'!X32))</f>
        <v/>
      </c>
      <c r="AZ31" s="28"/>
      <c r="BA31" t="str">
        <f>IF(BA$1=0,"",IF($M31=0,"",'Raw Data'!Y32))</f>
        <v/>
      </c>
      <c r="BB31" s="28"/>
      <c r="BC31" t="str">
        <f>IF(BC$1=0,"",IF($M31=0,"",'Raw Data'!Z32))</f>
        <v/>
      </c>
      <c r="BD31" s="28"/>
      <c r="BE31" t="str">
        <f>IF(BE$1=0,"",IF($M31=0,"",'Raw Data'!AA32))</f>
        <v/>
      </c>
      <c r="BF31" s="28"/>
      <c r="BG31" t="str">
        <f>IF(BG$1=0,"",IF($M31=0,"",'Raw Data'!AB32))</f>
        <v/>
      </c>
      <c r="BH31" s="28"/>
      <c r="BI31" t="str">
        <f>IF(BI$1=0,"",IF($M31=0,"",'Raw Data'!AC32))</f>
        <v/>
      </c>
      <c r="BJ31" s="28"/>
      <c r="BK31" t="str">
        <f>IF(BK$1=0,"",IF($M31=0,"",'Raw Data'!AD32))</f>
        <v/>
      </c>
      <c r="BL31" s="28"/>
      <c r="BM31" t="str">
        <f>IF(BM$1=0,"",IF($M31=0,"",'Raw Data'!AE32))</f>
        <v/>
      </c>
      <c r="BN31" s="28"/>
      <c r="BO31" t="str">
        <f>IF(BO$1=0,"",IF($M31=0,"",'Raw Data'!AF32))</f>
        <v/>
      </c>
      <c r="BP31" s="28"/>
      <c r="BQ31" t="str">
        <f>IF(BQ$1=0,"",IF($M31=0,"",'Raw Data'!AG32))</f>
        <v/>
      </c>
      <c r="BR31" s="28"/>
      <c r="BS31" t="str">
        <f>IF(BS$1=0,"",IF($M31=0,"",'Raw Data'!AH32))</f>
        <v/>
      </c>
      <c r="BT31" s="28"/>
      <c r="BU31" t="str">
        <f>IF(BU$1=0,"",IF($M31=0,"",'Raw Data'!AI32))</f>
        <v/>
      </c>
      <c r="BV31" s="28"/>
      <c r="BW31" t="str">
        <f>IF(BW$1=0,"",IF($M31=0,"",'Raw Data'!AJ32))</f>
        <v/>
      </c>
      <c r="BX31" s="28"/>
      <c r="BY31" t="str">
        <f>IF(BY$1=0,"",IF($M31=0,"",'Raw Data'!AK32))</f>
        <v/>
      </c>
      <c r="BZ31" s="28"/>
      <c r="CA31" t="str">
        <f>IF(CA$1=0,"",IF($M31=0,"",'Raw Data'!AL32))</f>
        <v/>
      </c>
      <c r="CB31" s="28"/>
      <c r="CC31" t="str">
        <f>IF(CC$1=0,"",IF($M31=0,"",'Raw Data'!AM32))</f>
        <v/>
      </c>
      <c r="CD31" s="28"/>
      <c r="CE31" t="str">
        <f>IF(CE$1=0,"",IF($M31=0,"",'Raw Data'!AN32))</f>
        <v/>
      </c>
      <c r="CF31" s="28"/>
      <c r="CG31" t="str">
        <f>IF(CG$1=0,"",IF($M31=0,"",'Raw Data'!AO32))</f>
        <v/>
      </c>
      <c r="CH31" s="28"/>
      <c r="CI31" t="str">
        <f>IF(CI$1=0,"",IF($M31=0,"",'Raw Data'!AP32))</f>
        <v/>
      </c>
      <c r="CJ31" s="28"/>
      <c r="CK31" t="str">
        <f>IF(CK$1=0,"",IF($M31=0,"",'Raw Data'!AQ32))</f>
        <v/>
      </c>
      <c r="CL31" s="28"/>
      <c r="CM31" t="str">
        <f>IF(CM$1=0,"",IF($M31=0,"",'Raw Data'!AR32))</f>
        <v/>
      </c>
      <c r="CN31" s="28"/>
      <c r="CO31" t="str">
        <f>IF(CO$1=0,"",IF($M31=0,"",'Raw Data'!AS32))</f>
        <v/>
      </c>
      <c r="CP31" s="28"/>
      <c r="CQ31" t="str">
        <f>IF(CQ$1=0,"",IF($M31=0,"",'Raw Data'!AT32))</f>
        <v/>
      </c>
      <c r="CR31" s="28"/>
      <c r="CS31" t="str">
        <f>IF(CS$1=0,"",IF($M31=0,"",'Raw Data'!AU32))</f>
        <v/>
      </c>
      <c r="CT31" s="28"/>
      <c r="CU31" t="str">
        <f>IF(CU$1=0,"",IF($M31=0,"",'Raw Data'!AV32))</f>
        <v/>
      </c>
      <c r="CV31" s="28"/>
      <c r="CW31" t="str">
        <f>IF(CW$1=0,"",IF($M31=0,"",'Raw Data'!AW32))</f>
        <v/>
      </c>
      <c r="CX31" s="28"/>
      <c r="CY31" t="str">
        <f>IF(CY$1=0,"",IF($M31=0,"",'Raw Data'!AX32))</f>
        <v/>
      </c>
      <c r="CZ31" s="28"/>
      <c r="DA31" t="str">
        <f>IF(DA$1=0,"",IF($M31=0,"",'Raw Data'!AY32))</f>
        <v/>
      </c>
      <c r="DB31" s="28"/>
      <c r="DC31" t="str">
        <f>IF(DC$1=0,"",IF($M31=0,"",'Raw Data'!AZ32))</f>
        <v/>
      </c>
      <c r="DD31" s="28"/>
      <c r="DE31" t="str">
        <f>IF(DE$1=0,"",IF($M31=0,"",'Raw Data'!BA32))</f>
        <v/>
      </c>
      <c r="DF31" s="28"/>
    </row>
    <row r="32" spans="1:110">
      <c r="A32">
        <f>IF(ISBLANK('Raw Data'!B33),0,'Raw Data'!B33)</f>
        <v>0</v>
      </c>
      <c r="B32" t="str">
        <f>IF(ISBLANK('Raw Data'!B33),"",SUM(P32,R32,T32,V32,X32,Z32,AB32,AD32,AF32,AH32,AJ32,AL32,AP32,AT32,AX32,BB32,BD32,BF32,BH32,BJ32,AN32,AR32,AV32,AZ32,BL32,BN32,BP32,BR32,BT32,BV32,BX32,BZ32,CB32,CD32,CF32,CH32,CJ32,CL32,CN32,CP32,CR32,CT32,CV32,CX32,CZ32,DB32))</f>
        <v/>
      </c>
      <c r="C32" t="str">
        <f>IF(ISBLANK('Raw Data'!B33),"",$C$2)</f>
        <v/>
      </c>
      <c r="D32" s="16" t="str">
        <f>IF(ISBLANK('Raw Data'!B33),"",(B32/C32))</f>
        <v/>
      </c>
      <c r="F32" s="1"/>
      <c r="G32" s="2"/>
      <c r="H32">
        <f>IF($A32=0,0,'Raw Data'!C33)</f>
        <v>0</v>
      </c>
      <c r="I32">
        <f>IF(H$1=0,0,IF($A32=0,0,IF(H32=Grader!H$2,I$2,0)))</f>
        <v>0</v>
      </c>
      <c r="J32">
        <f>IF($A32=0,0,'Raw Data'!D33)</f>
        <v>0</v>
      </c>
      <c r="K32">
        <f>IF(J$1=0,0,IF($A32=0,0,IF(J32=Grader!J$2,K$2,0)))</f>
        <v>0</v>
      </c>
      <c r="L32">
        <f>IF($A32=0,0,'Raw Data'!E33)</f>
        <v>0</v>
      </c>
      <c r="M32">
        <f t="shared" si="50"/>
        <v>0</v>
      </c>
      <c r="N32">
        <f>IF(L$1=0,0,IF($A32=0,0,IF(L32=Grader!L$2,N$2,0)))</f>
        <v>0</v>
      </c>
      <c r="O32" t="str">
        <f>IF(O$1=0,"",IF($M32=0,"",'Raw Data'!F33))</f>
        <v/>
      </c>
      <c r="P32" s="28"/>
      <c r="Q32" t="str">
        <f>IF(Q$1=0,"",IF($M32=0,"",'Raw Data'!G33))</f>
        <v/>
      </c>
      <c r="R32" s="28"/>
      <c r="S32" t="str">
        <f>IF(S$1=0,"",IF($M32=0,"",'Raw Data'!H33))</f>
        <v/>
      </c>
      <c r="T32" s="28"/>
      <c r="U32" t="str">
        <f>IF(U$1=0,"",IF($M32=0,"",'Raw Data'!I33))</f>
        <v/>
      </c>
      <c r="V32" s="28"/>
      <c r="W32" t="str">
        <f>IF(W$1=0,"",IF($M32=0,"",'Raw Data'!J33))</f>
        <v/>
      </c>
      <c r="X32" s="28"/>
      <c r="Y32" t="str">
        <f>IF(Y$1=0,"",IF($M32=0,"",'Raw Data'!K33))</f>
        <v/>
      </c>
      <c r="Z32" s="28"/>
      <c r="AA32" t="str">
        <f>IF(AA$1=0,"",IF($M32=0,"",'Raw Data'!L33))</f>
        <v/>
      </c>
      <c r="AB32" s="28"/>
      <c r="AC32" t="str">
        <f>IF(AC$1=0,"",IF($M32=0,"",'Raw Data'!M33))</f>
        <v/>
      </c>
      <c r="AD32" s="28"/>
      <c r="AE32" t="str">
        <f>IF(AE$1=0,"",IF($M32=0,"",'Raw Data'!N33))</f>
        <v/>
      </c>
      <c r="AF32" s="28"/>
      <c r="AG32" t="str">
        <f>IF(AG$1=0,"",IF($M32=0,"",'Raw Data'!O33))</f>
        <v/>
      </c>
      <c r="AH32" s="28"/>
      <c r="AI32" t="str">
        <f>IF(AI$1=0,"",IF($M32=0,"",'Raw Data'!P33))</f>
        <v/>
      </c>
      <c r="AJ32" s="28"/>
      <c r="AK32" t="str">
        <f>IF(AK$1=0,"",IF($M32=0,"",'Raw Data'!Q33))</f>
        <v/>
      </c>
      <c r="AL32" s="28"/>
      <c r="AM32" t="str">
        <f>IF(AM$1=0,"",IF($M32=0,"",'Raw Data'!R33))</f>
        <v/>
      </c>
      <c r="AN32" s="28"/>
      <c r="AO32" t="str">
        <f>IF(AO$1=0,"",IF($M32=0,"",'Raw Data'!S33))</f>
        <v/>
      </c>
      <c r="AP32" s="28"/>
      <c r="AQ32" t="str">
        <f>IF(AQ$1=0,"",IF($M32=0,"",'Raw Data'!T33))</f>
        <v/>
      </c>
      <c r="AR32" s="28"/>
      <c r="AS32" t="str">
        <f>IF(AS$1=0,"",IF($M32=0,"",'Raw Data'!U33))</f>
        <v/>
      </c>
      <c r="AT32" s="28"/>
      <c r="AU32" t="str">
        <f>IF(AU$1=0,"",IF($M32=0,"",'Raw Data'!V33))</f>
        <v/>
      </c>
      <c r="AV32" s="28"/>
      <c r="AW32" t="str">
        <f>IF(AW$1=0,"",IF($M32=0,"",'Raw Data'!W33))</f>
        <v/>
      </c>
      <c r="AX32" s="28"/>
      <c r="AY32" t="str">
        <f>IF(AY$1=0,"",IF($M32=0,"",'Raw Data'!X33))</f>
        <v/>
      </c>
      <c r="AZ32" s="28"/>
      <c r="BA32" t="str">
        <f>IF(BA$1=0,"",IF($M32=0,"",'Raw Data'!Y33))</f>
        <v/>
      </c>
      <c r="BB32" s="28"/>
      <c r="BC32" t="str">
        <f>IF(BC$1=0,"",IF($M32=0,"",'Raw Data'!Z33))</f>
        <v/>
      </c>
      <c r="BD32" s="28"/>
      <c r="BE32" t="str">
        <f>IF(BE$1=0,"",IF($M32=0,"",'Raw Data'!AA33))</f>
        <v/>
      </c>
      <c r="BF32" s="28"/>
      <c r="BG32" t="str">
        <f>IF(BG$1=0,"",IF($M32=0,"",'Raw Data'!AB33))</f>
        <v/>
      </c>
      <c r="BH32" s="28"/>
      <c r="BI32" t="str">
        <f>IF(BI$1=0,"",IF($M32=0,"",'Raw Data'!AC33))</f>
        <v/>
      </c>
      <c r="BJ32" s="28"/>
      <c r="BK32" t="str">
        <f>IF(BK$1=0,"",IF($M32=0,"",'Raw Data'!AD33))</f>
        <v/>
      </c>
      <c r="BL32" s="28"/>
      <c r="BM32" t="str">
        <f>IF(BM$1=0,"",IF($M32=0,"",'Raw Data'!AE33))</f>
        <v/>
      </c>
      <c r="BN32" s="28"/>
      <c r="BO32" t="str">
        <f>IF(BO$1=0,"",IF($M32=0,"",'Raw Data'!AF33))</f>
        <v/>
      </c>
      <c r="BP32" s="28"/>
      <c r="BQ32" t="str">
        <f>IF(BQ$1=0,"",IF($M32=0,"",'Raw Data'!AG33))</f>
        <v/>
      </c>
      <c r="BR32" s="28"/>
      <c r="BS32" t="str">
        <f>IF(BS$1=0,"",IF($M32=0,"",'Raw Data'!AH33))</f>
        <v/>
      </c>
      <c r="BT32" s="28"/>
      <c r="BU32" t="str">
        <f>IF(BU$1=0,"",IF($M32=0,"",'Raw Data'!AI33))</f>
        <v/>
      </c>
      <c r="BV32" s="28"/>
      <c r="BW32" t="str">
        <f>IF(BW$1=0,"",IF($M32=0,"",'Raw Data'!AJ33))</f>
        <v/>
      </c>
      <c r="BX32" s="28"/>
      <c r="BY32" t="str">
        <f>IF(BY$1=0,"",IF($M32=0,"",'Raw Data'!AK33))</f>
        <v/>
      </c>
      <c r="BZ32" s="28"/>
      <c r="CA32" t="str">
        <f>IF(CA$1=0,"",IF($M32=0,"",'Raw Data'!AL33))</f>
        <v/>
      </c>
      <c r="CB32" s="28"/>
      <c r="CC32" t="str">
        <f>IF(CC$1=0,"",IF($M32=0,"",'Raw Data'!AM33))</f>
        <v/>
      </c>
      <c r="CD32" s="28"/>
      <c r="CE32" t="str">
        <f>IF(CE$1=0,"",IF($M32=0,"",'Raw Data'!AN33))</f>
        <v/>
      </c>
      <c r="CF32" s="28"/>
      <c r="CG32" t="str">
        <f>IF(CG$1=0,"",IF($M32=0,"",'Raw Data'!AO33))</f>
        <v/>
      </c>
      <c r="CH32" s="28"/>
      <c r="CI32" t="str">
        <f>IF(CI$1=0,"",IF($M32=0,"",'Raw Data'!AP33))</f>
        <v/>
      </c>
      <c r="CJ32" s="28"/>
      <c r="CK32" t="str">
        <f>IF(CK$1=0,"",IF($M32=0,"",'Raw Data'!AQ33))</f>
        <v/>
      </c>
      <c r="CL32" s="28"/>
      <c r="CM32" t="str">
        <f>IF(CM$1=0,"",IF($M32=0,"",'Raw Data'!AR33))</f>
        <v/>
      </c>
      <c r="CN32" s="28"/>
      <c r="CO32" t="str">
        <f>IF(CO$1=0,"",IF($M32=0,"",'Raw Data'!AS33))</f>
        <v/>
      </c>
      <c r="CP32" s="28"/>
      <c r="CQ32" t="str">
        <f>IF(CQ$1=0,"",IF($M32=0,"",'Raw Data'!AT33))</f>
        <v/>
      </c>
      <c r="CR32" s="28"/>
      <c r="CS32" t="str">
        <f>IF(CS$1=0,"",IF($M32=0,"",'Raw Data'!AU33))</f>
        <v/>
      </c>
      <c r="CT32" s="28"/>
      <c r="CU32" t="str">
        <f>IF(CU$1=0,"",IF($M32=0,"",'Raw Data'!AV33))</f>
        <v/>
      </c>
      <c r="CV32" s="28"/>
      <c r="CW32" t="str">
        <f>IF(CW$1=0,"",IF($M32=0,"",'Raw Data'!AW33))</f>
        <v/>
      </c>
      <c r="CX32" s="28"/>
      <c r="CY32" t="str">
        <f>IF(CY$1=0,"",IF($M32=0,"",'Raw Data'!AX33))</f>
        <v/>
      </c>
      <c r="CZ32" s="28"/>
      <c r="DA32" t="str">
        <f>IF(DA$1=0,"",IF($M32=0,"",'Raw Data'!AY33))</f>
        <v/>
      </c>
      <c r="DB32" s="28"/>
      <c r="DC32" t="str">
        <f>IF(DC$1=0,"",IF($M32=0,"",'Raw Data'!AZ33))</f>
        <v/>
      </c>
      <c r="DD32" s="28"/>
      <c r="DE32" t="str">
        <f>IF(DE$1=0,"",IF($M32=0,"",'Raw Data'!BA33))</f>
        <v/>
      </c>
      <c r="DF32" s="28"/>
    </row>
    <row r="33" spans="1:110" ht="15" customHeight="1">
      <c r="A33">
        <f>IF(ISBLANK('Raw Data'!B34),0,'Raw Data'!B34)</f>
        <v>0</v>
      </c>
      <c r="B33" t="str">
        <f>IF(ISBLANK('Raw Data'!B34),"",SUM(P33,R33,T33,V33,X33,Z33,AB33,AD33,AF33,AH33,AJ33,AL33,AP33,AT33,AX33,BB33,BD33,BF33,BH33,BJ33,AN33,AR33,AV33,AZ33,BL33,BN33,BP33,BR33,BT33,BV33,BX33,BZ33,CB33,CD33,CF33,CH33,CJ33,CL33,CN33,CP33,CR33,CT33,CV33,CX33,CZ33,DB33))</f>
        <v/>
      </c>
      <c r="C33" t="str">
        <f>IF(ISBLANK('Raw Data'!B34),"",$C$2)</f>
        <v/>
      </c>
      <c r="D33" s="16" t="str">
        <f>IF(ISBLANK('Raw Data'!B34),"",(B33/C33))</f>
        <v/>
      </c>
      <c r="F33" s="1"/>
      <c r="G33" s="2"/>
      <c r="H33">
        <f>IF($A33=0,0,'Raw Data'!C34)</f>
        <v>0</v>
      </c>
      <c r="I33">
        <f>IF(H$1=0,0,IF($A33=0,0,IF(H33=Grader!H$2,I$2,0)))</f>
        <v>0</v>
      </c>
      <c r="J33">
        <f>IF($A33=0,0,'Raw Data'!D34)</f>
        <v>0</v>
      </c>
      <c r="K33">
        <f>IF(J$1=0,0,IF($A33=0,0,IF(J33=Grader!J$2,K$2,0)))</f>
        <v>0</v>
      </c>
      <c r="L33">
        <f>IF($A33=0,0,'Raw Data'!E34)</f>
        <v>0</v>
      </c>
      <c r="M33">
        <f t="shared" si="50"/>
        <v>0</v>
      </c>
      <c r="N33">
        <f>IF(L$1=0,0,IF($A33=0,0,IF(L33=Grader!L$2,N$2,0)))</f>
        <v>0</v>
      </c>
      <c r="O33" t="str">
        <f>IF(O$1=0,"",IF($M33=0,"",'Raw Data'!F34))</f>
        <v/>
      </c>
      <c r="P33" s="28"/>
      <c r="Q33" t="str">
        <f>IF(Q$1=0,"",IF($M33=0,"",'Raw Data'!G34))</f>
        <v/>
      </c>
      <c r="R33" s="28"/>
      <c r="S33" t="str">
        <f>IF(S$1=0,"",IF($M33=0,"",'Raw Data'!H34))</f>
        <v/>
      </c>
      <c r="T33" s="28"/>
      <c r="U33" t="str">
        <f>IF(U$1=0,"",IF($M33=0,"",'Raw Data'!I34))</f>
        <v/>
      </c>
      <c r="V33" s="28"/>
      <c r="W33" t="str">
        <f>IF(W$1=0,"",IF($M33=0,"",'Raw Data'!J34))</f>
        <v/>
      </c>
      <c r="X33" s="28"/>
      <c r="Y33" t="str">
        <f>IF(Y$1=0,"",IF($M33=0,"",'Raw Data'!K34))</f>
        <v/>
      </c>
      <c r="Z33" s="28"/>
      <c r="AA33" t="str">
        <f>IF(AA$1=0,"",IF($M33=0,"",'Raw Data'!L34))</f>
        <v/>
      </c>
      <c r="AB33" s="28"/>
      <c r="AC33" t="str">
        <f>IF(AC$1=0,"",IF($M33=0,"",'Raw Data'!M34))</f>
        <v/>
      </c>
      <c r="AD33" s="28"/>
      <c r="AE33" t="str">
        <f>IF(AE$1=0,"",IF($M33=0,"",'Raw Data'!N34))</f>
        <v/>
      </c>
      <c r="AF33" s="28"/>
      <c r="AG33" t="str">
        <f>IF(AG$1=0,"",IF($M33=0,"",'Raw Data'!O34))</f>
        <v/>
      </c>
      <c r="AH33" s="28"/>
      <c r="AI33" t="str">
        <f>IF(AI$1=0,"",IF($M33=0,"",'Raw Data'!P34))</f>
        <v/>
      </c>
      <c r="AJ33" s="28"/>
      <c r="AK33" t="str">
        <f>IF(AK$1=0,"",IF($M33=0,"",'Raw Data'!Q34))</f>
        <v/>
      </c>
      <c r="AL33" s="28"/>
      <c r="AM33" t="str">
        <f>IF(AM$1=0,"",IF($M33=0,"",'Raw Data'!R34))</f>
        <v/>
      </c>
      <c r="AN33" s="28"/>
      <c r="AO33" t="str">
        <f>IF(AO$1=0,"",IF($M33=0,"",'Raw Data'!S34))</f>
        <v/>
      </c>
      <c r="AP33" s="28"/>
      <c r="AQ33" t="str">
        <f>IF(AQ$1=0,"",IF($M33=0,"",'Raw Data'!T34))</f>
        <v/>
      </c>
      <c r="AR33" s="28"/>
      <c r="AS33" t="str">
        <f>IF(AS$1=0,"",IF($M33=0,"",'Raw Data'!U34))</f>
        <v/>
      </c>
      <c r="AT33" s="28"/>
      <c r="AU33" t="str">
        <f>IF(AU$1=0,"",IF($M33=0,"",'Raw Data'!V34))</f>
        <v/>
      </c>
      <c r="AV33" s="28"/>
      <c r="AW33" t="str">
        <f>IF(AW$1=0,"",IF($M33=0,"",'Raw Data'!W34))</f>
        <v/>
      </c>
      <c r="AX33" s="28"/>
      <c r="AY33" t="str">
        <f>IF(AY$1=0,"",IF($M33=0,"",'Raw Data'!X34))</f>
        <v/>
      </c>
      <c r="AZ33" s="28"/>
      <c r="BA33" t="str">
        <f>IF(BA$1=0,"",IF($M33=0,"",'Raw Data'!Y34))</f>
        <v/>
      </c>
      <c r="BB33" s="28"/>
      <c r="BC33" t="str">
        <f>IF(BC$1=0,"",IF($M33=0,"",'Raw Data'!Z34))</f>
        <v/>
      </c>
      <c r="BD33" s="28"/>
      <c r="BE33" t="str">
        <f>IF(BE$1=0,"",IF($M33=0,"",'Raw Data'!AA34))</f>
        <v/>
      </c>
      <c r="BF33" s="28"/>
      <c r="BG33" t="str">
        <f>IF(BG$1=0,"",IF($M33=0,"",'Raw Data'!AB34))</f>
        <v/>
      </c>
      <c r="BH33" s="28"/>
      <c r="BI33" t="str">
        <f>IF(BI$1=0,"",IF($M33=0,"",'Raw Data'!AC34))</f>
        <v/>
      </c>
      <c r="BJ33" s="28"/>
      <c r="BK33" t="str">
        <f>IF(BK$1=0,"",IF($M33=0,"",'Raw Data'!AD34))</f>
        <v/>
      </c>
      <c r="BL33" s="28"/>
      <c r="BM33" t="str">
        <f>IF(BM$1=0,"",IF($M33=0,"",'Raw Data'!AE34))</f>
        <v/>
      </c>
      <c r="BN33" s="28"/>
      <c r="BO33" t="str">
        <f>IF(BO$1=0,"",IF($M33=0,"",'Raw Data'!AF34))</f>
        <v/>
      </c>
      <c r="BP33" s="28"/>
      <c r="BQ33" t="str">
        <f>IF(BQ$1=0,"",IF($M33=0,"",'Raw Data'!AG34))</f>
        <v/>
      </c>
      <c r="BR33" s="28"/>
      <c r="BS33" t="str">
        <f>IF(BS$1=0,"",IF($M33=0,"",'Raw Data'!AH34))</f>
        <v/>
      </c>
      <c r="BT33" s="28"/>
      <c r="BU33" t="str">
        <f>IF(BU$1=0,"",IF($M33=0,"",'Raw Data'!AI34))</f>
        <v/>
      </c>
      <c r="BV33" s="28"/>
      <c r="BW33" t="str">
        <f>IF(BW$1=0,"",IF($M33=0,"",'Raw Data'!AJ34))</f>
        <v/>
      </c>
      <c r="BX33" s="28"/>
      <c r="BY33" t="str">
        <f>IF(BY$1=0,"",IF($M33=0,"",'Raw Data'!AK34))</f>
        <v/>
      </c>
      <c r="BZ33" s="28"/>
      <c r="CA33" t="str">
        <f>IF(CA$1=0,"",IF($M33=0,"",'Raw Data'!AL34))</f>
        <v/>
      </c>
      <c r="CB33" s="28"/>
      <c r="CC33" t="str">
        <f>IF(CC$1=0,"",IF($M33=0,"",'Raw Data'!AM34))</f>
        <v/>
      </c>
      <c r="CD33" s="28"/>
      <c r="CE33" t="str">
        <f>IF(CE$1=0,"",IF($M33=0,"",'Raw Data'!AN34))</f>
        <v/>
      </c>
      <c r="CF33" s="28"/>
      <c r="CG33" t="str">
        <f>IF(CG$1=0,"",IF($M33=0,"",'Raw Data'!AO34))</f>
        <v/>
      </c>
      <c r="CH33" s="28"/>
      <c r="CI33" t="str">
        <f>IF(CI$1=0,"",IF($M33=0,"",'Raw Data'!AP34))</f>
        <v/>
      </c>
      <c r="CJ33" s="28"/>
      <c r="CK33" t="str">
        <f>IF(CK$1=0,"",IF($M33=0,"",'Raw Data'!AQ34))</f>
        <v/>
      </c>
      <c r="CL33" s="28"/>
      <c r="CM33" t="str">
        <f>IF(CM$1=0,"",IF($M33=0,"",'Raw Data'!AR34))</f>
        <v/>
      </c>
      <c r="CN33" s="28"/>
      <c r="CO33" t="str">
        <f>IF(CO$1=0,"",IF($M33=0,"",'Raw Data'!AS34))</f>
        <v/>
      </c>
      <c r="CP33" s="28"/>
      <c r="CQ33" t="str">
        <f>IF(CQ$1=0,"",IF($M33=0,"",'Raw Data'!AT34))</f>
        <v/>
      </c>
      <c r="CR33" s="28"/>
      <c r="CS33" t="str">
        <f>IF(CS$1=0,"",IF($M33=0,"",'Raw Data'!AU34))</f>
        <v/>
      </c>
      <c r="CT33" s="28"/>
      <c r="CU33" t="str">
        <f>IF(CU$1=0,"",IF($M33=0,"",'Raw Data'!AV34))</f>
        <v/>
      </c>
      <c r="CV33" s="28"/>
      <c r="CW33" t="str">
        <f>IF(CW$1=0,"",IF($M33=0,"",'Raw Data'!AW34))</f>
        <v/>
      </c>
      <c r="CX33" s="28"/>
      <c r="CY33" t="str">
        <f>IF(CY$1=0,"",IF($M33=0,"",'Raw Data'!AX34))</f>
        <v/>
      </c>
      <c r="CZ33" s="28"/>
      <c r="DA33" t="str">
        <f>IF(DA$1=0,"",IF($M33=0,"",'Raw Data'!AY34))</f>
        <v/>
      </c>
      <c r="DB33" s="28"/>
      <c r="DC33" t="str">
        <f>IF(DC$1=0,"",IF($M33=0,"",'Raw Data'!AZ34))</f>
        <v/>
      </c>
      <c r="DD33" s="28"/>
      <c r="DE33" t="str">
        <f>IF(DE$1=0,"",IF($M33=0,"",'Raw Data'!BA34))</f>
        <v/>
      </c>
      <c r="DF33" s="28"/>
    </row>
    <row r="34" spans="1:110" ht="15" customHeight="1">
      <c r="A34">
        <f>IF(ISBLANK('Raw Data'!B35),0,'Raw Data'!B35)</f>
        <v>0</v>
      </c>
      <c r="B34" t="str">
        <f>IF(ISBLANK('Raw Data'!B35),"",SUM(P34,R34,T34,V34,X34,Z34,AB34,AD34,AF34,AH34,AJ34,AL34,AP34,AT34,AX34,BB34,BD34,BF34,BH34,BJ34,AN34,AR34,AV34,AZ34,BL34,BN34,BP34,BR34,BT34,BV34,BX34,BZ34,CB34,CD34,CF34,CH34,CJ34,CL34,CN34,CP34,CR34,CT34,CV34,CX34,CZ34,DB34))</f>
        <v/>
      </c>
      <c r="C34" t="str">
        <f>IF(ISBLANK('Raw Data'!B35),"",$C$2)</f>
        <v/>
      </c>
      <c r="D34" s="16" t="str">
        <f>IF(ISBLANK('Raw Data'!B35),"",(B34/C34))</f>
        <v/>
      </c>
      <c r="F34" s="1"/>
      <c r="G34" s="2"/>
      <c r="H34">
        <f>IF($A34=0,0,'Raw Data'!C35)</f>
        <v>0</v>
      </c>
      <c r="I34">
        <f>IF(H$1=0,0,IF($A34=0,0,IF(H34=Grader!H$2,I$2,0)))</f>
        <v>0</v>
      </c>
      <c r="J34">
        <f>IF($A34=0,0,'Raw Data'!D35)</f>
        <v>0</v>
      </c>
      <c r="K34">
        <f>IF(J$1=0,0,IF($A34=0,0,IF(J34=Grader!J$2,K$2,0)))</f>
        <v>0</v>
      </c>
      <c r="L34">
        <f>IF($A34=0,0,'Raw Data'!E35)</f>
        <v>0</v>
      </c>
      <c r="M34">
        <f t="shared" si="50"/>
        <v>0</v>
      </c>
      <c r="N34">
        <f>IF(L$1=0,0,IF($A34=0,0,IF(L34=Grader!L$2,N$2,0)))</f>
        <v>0</v>
      </c>
      <c r="O34" t="str">
        <f>IF(O$1=0,"",IF($M34=0,"",'Raw Data'!F35))</f>
        <v/>
      </c>
      <c r="P34" s="28"/>
      <c r="Q34" t="str">
        <f>IF(Q$1=0,"",IF($M34=0,"",'Raw Data'!G35))</f>
        <v/>
      </c>
      <c r="R34" s="28"/>
      <c r="S34" t="str">
        <f>IF(S$1=0,"",IF($M34=0,"",'Raw Data'!H35))</f>
        <v/>
      </c>
      <c r="T34" s="28"/>
      <c r="U34" t="str">
        <f>IF(U$1=0,"",IF($M34=0,"",'Raw Data'!I35))</f>
        <v/>
      </c>
      <c r="V34" s="28"/>
      <c r="W34" t="str">
        <f>IF(W$1=0,"",IF($M34=0,"",'Raw Data'!J35))</f>
        <v/>
      </c>
      <c r="X34" s="28"/>
      <c r="Y34" t="str">
        <f>IF(Y$1=0,"",IF($M34=0,"",'Raw Data'!K35))</f>
        <v/>
      </c>
      <c r="Z34" s="28"/>
      <c r="AA34" t="str">
        <f>IF(AA$1=0,"",IF($M34=0,"",'Raw Data'!L35))</f>
        <v/>
      </c>
      <c r="AB34" s="28"/>
      <c r="AC34" t="str">
        <f>IF(AC$1=0,"",IF($M34=0,"",'Raw Data'!M35))</f>
        <v/>
      </c>
      <c r="AD34" s="28"/>
      <c r="AE34" t="str">
        <f>IF(AE$1=0,"",IF($M34=0,"",'Raw Data'!N35))</f>
        <v/>
      </c>
      <c r="AF34" s="28"/>
      <c r="AG34" t="str">
        <f>IF(AG$1=0,"",IF($M34=0,"",'Raw Data'!O35))</f>
        <v/>
      </c>
      <c r="AH34" s="28"/>
      <c r="AI34" t="str">
        <f>IF(AI$1=0,"",IF($M34=0,"",'Raw Data'!P35))</f>
        <v/>
      </c>
      <c r="AJ34" s="28"/>
      <c r="AK34" t="str">
        <f>IF(AK$1=0,"",IF($M34=0,"",'Raw Data'!Q35))</f>
        <v/>
      </c>
      <c r="AL34" s="28"/>
      <c r="AM34" t="str">
        <f>IF(AM$1=0,"",IF($M34=0,"",'Raw Data'!R35))</f>
        <v/>
      </c>
      <c r="AN34" s="28"/>
      <c r="AO34" t="str">
        <f>IF(AO$1=0,"",IF($M34=0,"",'Raw Data'!S35))</f>
        <v/>
      </c>
      <c r="AP34" s="28"/>
      <c r="AQ34" t="str">
        <f>IF(AQ$1=0,"",IF($M34=0,"",'Raw Data'!T35))</f>
        <v/>
      </c>
      <c r="AR34" s="28"/>
      <c r="AS34" t="str">
        <f>IF(AS$1=0,"",IF($M34=0,"",'Raw Data'!U35))</f>
        <v/>
      </c>
      <c r="AT34" s="28"/>
      <c r="AU34" t="str">
        <f>IF(AU$1=0,"",IF($M34=0,"",'Raw Data'!V35))</f>
        <v/>
      </c>
      <c r="AV34" s="28"/>
      <c r="AW34" t="str">
        <f>IF(AW$1=0,"",IF($M34=0,"",'Raw Data'!W35))</f>
        <v/>
      </c>
      <c r="AX34" s="28"/>
      <c r="AY34" t="str">
        <f>IF(AY$1=0,"",IF($M34=0,"",'Raw Data'!X35))</f>
        <v/>
      </c>
      <c r="AZ34" s="28"/>
      <c r="BA34" t="str">
        <f>IF(BA$1=0,"",IF($M34=0,"",'Raw Data'!Y35))</f>
        <v/>
      </c>
      <c r="BB34" s="28"/>
      <c r="BC34" t="str">
        <f>IF(BC$1=0,"",IF($M34=0,"",'Raw Data'!Z35))</f>
        <v/>
      </c>
      <c r="BD34" s="28"/>
      <c r="BE34" t="str">
        <f>IF(BE$1=0,"",IF($M34=0,"",'Raw Data'!AA35))</f>
        <v/>
      </c>
      <c r="BF34" s="28"/>
      <c r="BG34" t="str">
        <f>IF(BG$1=0,"",IF($M34=0,"",'Raw Data'!AB35))</f>
        <v/>
      </c>
      <c r="BH34" s="28"/>
      <c r="BI34" t="str">
        <f>IF(BI$1=0,"",IF($M34=0,"",'Raw Data'!AC35))</f>
        <v/>
      </c>
      <c r="BJ34" s="28"/>
      <c r="BK34" t="str">
        <f>IF(BK$1=0,"",IF($M34=0,"",'Raw Data'!AD35))</f>
        <v/>
      </c>
      <c r="BL34" s="28"/>
      <c r="BM34" t="str">
        <f>IF(BM$1=0,"",IF($M34=0,"",'Raw Data'!AE35))</f>
        <v/>
      </c>
      <c r="BN34" s="28"/>
      <c r="BO34" t="str">
        <f>IF(BO$1=0,"",IF($M34=0,"",'Raw Data'!AF35))</f>
        <v/>
      </c>
      <c r="BP34" s="28"/>
      <c r="BQ34" t="str">
        <f>IF(BQ$1=0,"",IF($M34=0,"",'Raw Data'!AG35))</f>
        <v/>
      </c>
      <c r="BR34" s="28"/>
      <c r="BS34" t="str">
        <f>IF(BS$1=0,"",IF($M34=0,"",'Raw Data'!AH35))</f>
        <v/>
      </c>
      <c r="BT34" s="28"/>
      <c r="BU34" t="str">
        <f>IF(BU$1=0,"",IF($M34=0,"",'Raw Data'!AI35))</f>
        <v/>
      </c>
      <c r="BV34" s="28"/>
      <c r="BW34" t="str">
        <f>IF(BW$1=0,"",IF($M34=0,"",'Raw Data'!AJ35))</f>
        <v/>
      </c>
      <c r="BX34" s="28"/>
      <c r="BY34" t="str">
        <f>IF(BY$1=0,"",IF($M34=0,"",'Raw Data'!AK35))</f>
        <v/>
      </c>
      <c r="BZ34" s="28"/>
      <c r="CA34" t="str">
        <f>IF(CA$1=0,"",IF($M34=0,"",'Raw Data'!AL35))</f>
        <v/>
      </c>
      <c r="CB34" s="28"/>
      <c r="CC34" t="str">
        <f>IF(CC$1=0,"",IF($M34=0,"",'Raw Data'!AM35))</f>
        <v/>
      </c>
      <c r="CD34" s="28"/>
      <c r="CE34" t="str">
        <f>IF(CE$1=0,"",IF($M34=0,"",'Raw Data'!AN35))</f>
        <v/>
      </c>
      <c r="CF34" s="28"/>
      <c r="CG34" t="str">
        <f>IF(CG$1=0,"",IF($M34=0,"",'Raw Data'!AO35))</f>
        <v/>
      </c>
      <c r="CH34" s="28"/>
      <c r="CI34" t="str">
        <f>IF(CI$1=0,"",IF($M34=0,"",'Raw Data'!AP35))</f>
        <v/>
      </c>
      <c r="CJ34" s="28"/>
      <c r="CK34" t="str">
        <f>IF(CK$1=0,"",IF($M34=0,"",'Raw Data'!AQ35))</f>
        <v/>
      </c>
      <c r="CL34" s="28"/>
      <c r="CM34" t="str">
        <f>IF(CM$1=0,"",IF($M34=0,"",'Raw Data'!AR35))</f>
        <v/>
      </c>
      <c r="CN34" s="28"/>
      <c r="CO34" t="str">
        <f>IF(CO$1=0,"",IF($M34=0,"",'Raw Data'!AS35))</f>
        <v/>
      </c>
      <c r="CP34" s="28"/>
      <c r="CQ34" t="str">
        <f>IF(CQ$1=0,"",IF($M34=0,"",'Raw Data'!AT35))</f>
        <v/>
      </c>
      <c r="CR34" s="28"/>
      <c r="CS34" t="str">
        <f>IF(CS$1=0,"",IF($M34=0,"",'Raw Data'!AU35))</f>
        <v/>
      </c>
      <c r="CT34" s="28"/>
      <c r="CU34" t="str">
        <f>IF(CU$1=0,"",IF($M34=0,"",'Raw Data'!AV35))</f>
        <v/>
      </c>
      <c r="CV34" s="28"/>
      <c r="CW34" t="str">
        <f>IF(CW$1=0,"",IF($M34=0,"",'Raw Data'!AW35))</f>
        <v/>
      </c>
      <c r="CX34" s="28"/>
      <c r="CY34" t="str">
        <f>IF(CY$1=0,"",IF($M34=0,"",'Raw Data'!AX35))</f>
        <v/>
      </c>
      <c r="CZ34" s="28"/>
      <c r="DA34" t="str">
        <f>IF(DA$1=0,"",IF($M34=0,"",'Raw Data'!AY35))</f>
        <v/>
      </c>
      <c r="DB34" s="28"/>
      <c r="DC34" t="str">
        <f>IF(DC$1=0,"",IF($M34=0,"",'Raw Data'!AZ35))</f>
        <v/>
      </c>
      <c r="DD34" s="28"/>
      <c r="DE34" t="str">
        <f>IF(DE$1=0,"",IF($M34=0,"",'Raw Data'!BA35))</f>
        <v/>
      </c>
      <c r="DF34" s="28"/>
    </row>
    <row r="35" spans="1:110" ht="15" customHeight="1">
      <c r="A35">
        <f>IF(ISBLANK('Raw Data'!B36),0,'Raw Data'!B36)</f>
        <v>0</v>
      </c>
      <c r="B35" t="str">
        <f>IF(ISBLANK('Raw Data'!B36),"",SUM(P35,R35,T35,V35,X35,Z35,AB35,AD35,AF35,AH35,AJ35,AL35,AP35,AT35,AX35,BB35,BD35,BF35,BH35,BJ35,AN35,AR35,AV35,AZ35,BL35,BN35,BP35,BR35,BT35,BV35,BX35,BZ35,CB35,CD35,CF35,CH35,CJ35,CL35,CN35,CP35,CR35,CT35,CV35,CX35,CZ35,DB35))</f>
        <v/>
      </c>
      <c r="C35" t="str">
        <f>IF(ISBLANK('Raw Data'!B36),"",$C$2)</f>
        <v/>
      </c>
      <c r="D35" s="16" t="str">
        <f>IF(ISBLANK('Raw Data'!B36),"",(B35/C35))</f>
        <v/>
      </c>
      <c r="F35" s="1"/>
      <c r="G35" s="2"/>
      <c r="H35">
        <f>IF($A35=0,0,'Raw Data'!C36)</f>
        <v>0</v>
      </c>
      <c r="I35">
        <f>IF(H$1=0,0,IF($A35=0,0,IF(H35=Grader!H$2,I$2,0)))</f>
        <v>0</v>
      </c>
      <c r="J35">
        <f>IF($A35=0,0,'Raw Data'!D36)</f>
        <v>0</v>
      </c>
      <c r="K35">
        <f>IF(J$1=0,0,IF($A35=0,0,IF(J35=Grader!J$2,K$2,0)))</f>
        <v>0</v>
      </c>
      <c r="L35">
        <f>IF($A35=0,0,'Raw Data'!E36)</f>
        <v>0</v>
      </c>
      <c r="M35">
        <f t="shared" si="50"/>
        <v>0</v>
      </c>
      <c r="N35">
        <f>IF(L$1=0,0,IF($A35=0,0,IF(L35=Grader!L$2,N$2,0)))</f>
        <v>0</v>
      </c>
      <c r="O35" t="str">
        <f>IF(O$1=0,"",IF($M35=0,"",'Raw Data'!F36))</f>
        <v/>
      </c>
      <c r="P35" s="28"/>
      <c r="Q35" t="str">
        <f>IF(Q$1=0,"",IF($M35=0,"",'Raw Data'!G36))</f>
        <v/>
      </c>
      <c r="R35" s="28"/>
      <c r="S35" t="str">
        <f>IF(S$1=0,"",IF($M35=0,"",'Raw Data'!H36))</f>
        <v/>
      </c>
      <c r="T35" s="28"/>
      <c r="U35" t="str">
        <f>IF(U$1=0,"",IF($M35=0,"",'Raw Data'!I36))</f>
        <v/>
      </c>
      <c r="V35" s="28"/>
      <c r="W35" t="str">
        <f>IF(W$1=0,"",IF($M35=0,"",'Raw Data'!J36))</f>
        <v/>
      </c>
      <c r="X35" s="28"/>
      <c r="Y35" t="str">
        <f>IF(Y$1=0,"",IF($M35=0,"",'Raw Data'!K36))</f>
        <v/>
      </c>
      <c r="Z35" s="28"/>
      <c r="AA35" t="str">
        <f>IF(AA$1=0,"",IF($M35=0,"",'Raw Data'!L36))</f>
        <v/>
      </c>
      <c r="AB35" s="28"/>
      <c r="AC35" t="str">
        <f>IF(AC$1=0,"",IF($M35=0,"",'Raw Data'!M36))</f>
        <v/>
      </c>
      <c r="AD35" s="28"/>
      <c r="AE35" t="str">
        <f>IF(AE$1=0,"",IF($M35=0,"",'Raw Data'!N36))</f>
        <v/>
      </c>
      <c r="AF35" s="28"/>
      <c r="AG35" t="str">
        <f>IF(AG$1=0,"",IF($M35=0,"",'Raw Data'!O36))</f>
        <v/>
      </c>
      <c r="AH35" s="28"/>
      <c r="AI35" t="str">
        <f>IF(AI$1=0,"",IF($M35=0,"",'Raw Data'!P36))</f>
        <v/>
      </c>
      <c r="AJ35" s="28"/>
      <c r="AK35" t="str">
        <f>IF(AK$1=0,"",IF($M35=0,"",'Raw Data'!Q36))</f>
        <v/>
      </c>
      <c r="AL35" s="28"/>
      <c r="AM35" t="str">
        <f>IF(AM$1=0,"",IF($M35=0,"",'Raw Data'!R36))</f>
        <v/>
      </c>
      <c r="AN35" s="28"/>
      <c r="AO35" t="str">
        <f>IF(AO$1=0,"",IF($M35=0,"",'Raw Data'!S36))</f>
        <v/>
      </c>
      <c r="AP35" s="28"/>
      <c r="AQ35" t="str">
        <f>IF(AQ$1=0,"",IF($M35=0,"",'Raw Data'!T36))</f>
        <v/>
      </c>
      <c r="AR35" s="28"/>
      <c r="AS35" t="str">
        <f>IF(AS$1=0,"",IF($M35=0,"",'Raw Data'!U36))</f>
        <v/>
      </c>
      <c r="AT35" s="28"/>
      <c r="AU35" t="str">
        <f>IF(AU$1=0,"",IF($M35=0,"",'Raw Data'!V36))</f>
        <v/>
      </c>
      <c r="AV35" s="28"/>
      <c r="AW35" t="str">
        <f>IF(AW$1=0,"",IF($M35=0,"",'Raw Data'!W36))</f>
        <v/>
      </c>
      <c r="AX35" s="28"/>
      <c r="AY35" t="str">
        <f>IF(AY$1=0,"",IF($M35=0,"",'Raw Data'!X36))</f>
        <v/>
      </c>
      <c r="AZ35" s="28"/>
      <c r="BA35" t="str">
        <f>IF(BA$1=0,"",IF($M35=0,"",'Raw Data'!Y36))</f>
        <v/>
      </c>
      <c r="BB35" s="28"/>
      <c r="BC35" t="str">
        <f>IF(BC$1=0,"",IF($M35=0,"",'Raw Data'!Z36))</f>
        <v/>
      </c>
      <c r="BD35" s="28"/>
      <c r="BE35" t="str">
        <f>IF(BE$1=0,"",IF($M35=0,"",'Raw Data'!AA36))</f>
        <v/>
      </c>
      <c r="BF35" s="28"/>
      <c r="BG35" t="str">
        <f>IF(BG$1=0,"",IF($M35=0,"",'Raw Data'!AB36))</f>
        <v/>
      </c>
      <c r="BH35" s="28"/>
      <c r="BI35" t="str">
        <f>IF(BI$1=0,"",IF($M35=0,"",'Raw Data'!AC36))</f>
        <v/>
      </c>
      <c r="BJ35" s="28"/>
      <c r="BK35" t="str">
        <f>IF(BK$1=0,"",IF($M35=0,"",'Raw Data'!AD36))</f>
        <v/>
      </c>
      <c r="BL35" s="28"/>
      <c r="BM35" t="str">
        <f>IF(BM$1=0,"",IF($M35=0,"",'Raw Data'!AE36))</f>
        <v/>
      </c>
      <c r="BN35" s="28"/>
      <c r="BO35" t="str">
        <f>IF(BO$1=0,"",IF($M35=0,"",'Raw Data'!AF36))</f>
        <v/>
      </c>
      <c r="BP35" s="28"/>
      <c r="BQ35" t="str">
        <f>IF(BQ$1=0,"",IF($M35=0,"",'Raw Data'!AG36))</f>
        <v/>
      </c>
      <c r="BR35" s="28"/>
      <c r="BS35" t="str">
        <f>IF(BS$1=0,"",IF($M35=0,"",'Raw Data'!AH36))</f>
        <v/>
      </c>
      <c r="BT35" s="28"/>
      <c r="BU35" t="str">
        <f>IF(BU$1=0,"",IF($M35=0,"",'Raw Data'!AI36))</f>
        <v/>
      </c>
      <c r="BV35" s="28"/>
      <c r="BW35" t="str">
        <f>IF(BW$1=0,"",IF($M35=0,"",'Raw Data'!AJ36))</f>
        <v/>
      </c>
      <c r="BX35" s="28"/>
      <c r="BY35" t="str">
        <f>IF(BY$1=0,"",IF($M35=0,"",'Raw Data'!AK36))</f>
        <v/>
      </c>
      <c r="BZ35" s="28"/>
      <c r="CA35" t="str">
        <f>IF(CA$1=0,"",IF($M35=0,"",'Raw Data'!AL36))</f>
        <v/>
      </c>
      <c r="CB35" s="28"/>
      <c r="CC35" t="str">
        <f>IF(CC$1=0,"",IF($M35=0,"",'Raw Data'!AM36))</f>
        <v/>
      </c>
      <c r="CD35" s="28"/>
      <c r="CE35" t="str">
        <f>IF(CE$1=0,"",IF($M35=0,"",'Raw Data'!AN36))</f>
        <v/>
      </c>
      <c r="CF35" s="28"/>
      <c r="CG35" t="str">
        <f>IF(CG$1=0,"",IF($M35=0,"",'Raw Data'!AO36))</f>
        <v/>
      </c>
      <c r="CH35" s="28"/>
      <c r="CI35" t="str">
        <f>IF(CI$1=0,"",IF($M35=0,"",'Raw Data'!AP36))</f>
        <v/>
      </c>
      <c r="CJ35" s="28"/>
      <c r="CK35" t="str">
        <f>IF(CK$1=0,"",IF($M35=0,"",'Raw Data'!AQ36))</f>
        <v/>
      </c>
      <c r="CL35" s="28"/>
      <c r="CM35" t="str">
        <f>IF(CM$1=0,"",IF($M35=0,"",'Raw Data'!AR36))</f>
        <v/>
      </c>
      <c r="CN35" s="28"/>
      <c r="CO35" t="str">
        <f>IF(CO$1=0,"",IF($M35=0,"",'Raw Data'!AS36))</f>
        <v/>
      </c>
      <c r="CP35" s="28"/>
      <c r="CQ35" t="str">
        <f>IF(CQ$1=0,"",IF($M35=0,"",'Raw Data'!AT36))</f>
        <v/>
      </c>
      <c r="CR35" s="28"/>
      <c r="CS35" t="str">
        <f>IF(CS$1=0,"",IF($M35=0,"",'Raw Data'!AU36))</f>
        <v/>
      </c>
      <c r="CT35" s="28"/>
      <c r="CU35" t="str">
        <f>IF(CU$1=0,"",IF($M35=0,"",'Raw Data'!AV36))</f>
        <v/>
      </c>
      <c r="CV35" s="28"/>
      <c r="CW35" t="str">
        <f>IF(CW$1=0,"",IF($M35=0,"",'Raw Data'!AW36))</f>
        <v/>
      </c>
      <c r="CX35" s="28"/>
      <c r="CY35" t="str">
        <f>IF(CY$1=0,"",IF($M35=0,"",'Raw Data'!AX36))</f>
        <v/>
      </c>
      <c r="CZ35" s="28"/>
      <c r="DA35" t="str">
        <f>IF(DA$1=0,"",IF($M35=0,"",'Raw Data'!AY36))</f>
        <v/>
      </c>
      <c r="DB35" s="28"/>
      <c r="DC35" t="str">
        <f>IF(DC$1=0,"",IF($M35=0,"",'Raw Data'!AZ36))</f>
        <v/>
      </c>
      <c r="DD35" s="28"/>
      <c r="DE35" t="str">
        <f>IF(DE$1=0,"",IF($M35=0,"",'Raw Data'!BA36))</f>
        <v/>
      </c>
      <c r="DF35" s="28"/>
    </row>
    <row r="36" spans="1:110" ht="15" customHeight="1">
      <c r="A36">
        <f>IF(ISBLANK('Raw Data'!B37),0,'Raw Data'!B37)</f>
        <v>0</v>
      </c>
      <c r="B36" t="str">
        <f>IF(ISBLANK('Raw Data'!B37),"",SUM(P36,R36,T36,V36,X36,Z36,AB36,AD36,AF36,AH36,AJ36,AL36,AP36,AT36,AX36,BB36,BD36,BF36,BH36,BJ36,AN36,AR36,AV36,AZ36,BL36,BN36,BP36,BR36,BT36,BV36,BX36,BZ36,CB36,CD36,CF36,CH36,CJ36,CL36,CN36,CP36,CR36,CT36,CV36,CX36,CZ36,DB36))</f>
        <v/>
      </c>
      <c r="C36" t="str">
        <f>IF(ISBLANK('Raw Data'!B37),"",$C$2)</f>
        <v/>
      </c>
      <c r="D36" s="16" t="str">
        <f>IF(ISBLANK('Raw Data'!B37),"",(B36/C36))</f>
        <v/>
      </c>
      <c r="F36" s="1"/>
      <c r="G36" s="2"/>
      <c r="H36">
        <f>IF($A36=0,0,'Raw Data'!C37)</f>
        <v>0</v>
      </c>
      <c r="I36">
        <f>IF(H$1=0,0,IF($A36=0,0,IF(H36=Grader!H$2,I$2,0)))</f>
        <v>0</v>
      </c>
      <c r="J36">
        <f>IF($A36=0,0,'Raw Data'!D37)</f>
        <v>0</v>
      </c>
      <c r="K36">
        <f>IF(J$1=0,0,IF($A36=0,0,IF(J36=Grader!J$2,K$2,0)))</f>
        <v>0</v>
      </c>
      <c r="L36">
        <f>IF($A36=0,0,'Raw Data'!E37)</f>
        <v>0</v>
      </c>
      <c r="M36">
        <f t="shared" si="50"/>
        <v>0</v>
      </c>
      <c r="N36">
        <f>IF(L$1=0,0,IF($A36=0,0,IF(L36=Grader!L$2,N$2,0)))</f>
        <v>0</v>
      </c>
      <c r="O36" t="str">
        <f>IF(O$1=0,"",IF($M36=0,"",'Raw Data'!F37))</f>
        <v/>
      </c>
      <c r="P36" s="28"/>
      <c r="Q36" t="str">
        <f>IF(Q$1=0,"",IF($M36=0,"",'Raw Data'!G37))</f>
        <v/>
      </c>
      <c r="R36" s="28"/>
      <c r="S36" t="str">
        <f>IF(S$1=0,"",IF($M36=0,"",'Raw Data'!H37))</f>
        <v/>
      </c>
      <c r="T36" s="28"/>
      <c r="U36" t="str">
        <f>IF(U$1=0,"",IF($M36=0,"",'Raw Data'!I37))</f>
        <v/>
      </c>
      <c r="V36" s="28"/>
      <c r="W36" t="str">
        <f>IF(W$1=0,"",IF($M36=0,"",'Raw Data'!J37))</f>
        <v/>
      </c>
      <c r="X36" s="28"/>
      <c r="Y36" t="str">
        <f>IF(Y$1=0,"",IF($M36=0,"",'Raw Data'!K37))</f>
        <v/>
      </c>
      <c r="Z36" s="28"/>
      <c r="AA36" t="str">
        <f>IF(AA$1=0,"",IF($M36=0,"",'Raw Data'!L37))</f>
        <v/>
      </c>
      <c r="AB36" s="28"/>
      <c r="AC36" t="str">
        <f>IF(AC$1=0,"",IF($M36=0,"",'Raw Data'!M37))</f>
        <v/>
      </c>
      <c r="AD36" s="28"/>
      <c r="AE36" t="str">
        <f>IF(AE$1=0,"",IF($M36=0,"",'Raw Data'!N37))</f>
        <v/>
      </c>
      <c r="AF36" s="28"/>
      <c r="AG36" t="str">
        <f>IF(AG$1=0,"",IF($M36=0,"",'Raw Data'!O37))</f>
        <v/>
      </c>
      <c r="AH36" s="28"/>
      <c r="AI36" t="str">
        <f>IF(AI$1=0,"",IF($M36=0,"",'Raw Data'!P37))</f>
        <v/>
      </c>
      <c r="AJ36" s="28"/>
      <c r="AK36" t="str">
        <f>IF(AK$1=0,"",IF($M36=0,"",'Raw Data'!Q37))</f>
        <v/>
      </c>
      <c r="AL36" s="28"/>
      <c r="AM36" t="str">
        <f>IF(AM$1=0,"",IF($M36=0,"",'Raw Data'!R37))</f>
        <v/>
      </c>
      <c r="AN36" s="28"/>
      <c r="AO36" t="str">
        <f>IF(AO$1=0,"",IF($M36=0,"",'Raw Data'!S37))</f>
        <v/>
      </c>
      <c r="AP36" s="28"/>
      <c r="AQ36" t="str">
        <f>IF(AQ$1=0,"",IF($M36=0,"",'Raw Data'!T37))</f>
        <v/>
      </c>
      <c r="AR36" s="28"/>
      <c r="AS36" t="str">
        <f>IF(AS$1=0,"",IF($M36=0,"",'Raw Data'!U37))</f>
        <v/>
      </c>
      <c r="AT36" s="28"/>
      <c r="AU36" t="str">
        <f>IF(AU$1=0,"",IF($M36=0,"",'Raw Data'!V37))</f>
        <v/>
      </c>
      <c r="AV36" s="28"/>
      <c r="AW36" t="str">
        <f>IF(AW$1=0,"",IF($M36=0,"",'Raw Data'!W37))</f>
        <v/>
      </c>
      <c r="AX36" s="28"/>
      <c r="AY36" t="str">
        <f>IF(AY$1=0,"",IF($M36=0,"",'Raw Data'!X37))</f>
        <v/>
      </c>
      <c r="AZ36" s="28"/>
      <c r="BA36" t="str">
        <f>IF(BA$1=0,"",IF($M36=0,"",'Raw Data'!Y37))</f>
        <v/>
      </c>
      <c r="BB36" s="28"/>
      <c r="BC36" t="str">
        <f>IF(BC$1=0,"",IF($M36=0,"",'Raw Data'!Z37))</f>
        <v/>
      </c>
      <c r="BD36" s="28"/>
      <c r="BE36" t="str">
        <f>IF(BE$1=0,"",IF($M36=0,"",'Raw Data'!AA37))</f>
        <v/>
      </c>
      <c r="BF36" s="28"/>
      <c r="BG36" t="str">
        <f>IF(BG$1=0,"",IF($M36=0,"",'Raw Data'!AB37))</f>
        <v/>
      </c>
      <c r="BH36" s="28"/>
      <c r="BI36" t="str">
        <f>IF(BI$1=0,"",IF($M36=0,"",'Raw Data'!AC37))</f>
        <v/>
      </c>
      <c r="BJ36" s="28"/>
      <c r="BK36" t="str">
        <f>IF(BK$1=0,"",IF($M36=0,"",'Raw Data'!AD37))</f>
        <v/>
      </c>
      <c r="BL36" s="28"/>
      <c r="BM36" t="str">
        <f>IF(BM$1=0,"",IF($M36=0,"",'Raw Data'!AE37))</f>
        <v/>
      </c>
      <c r="BN36" s="28"/>
      <c r="BO36" t="str">
        <f>IF(BO$1=0,"",IF($M36=0,"",'Raw Data'!AF37))</f>
        <v/>
      </c>
      <c r="BP36" s="28"/>
      <c r="BQ36" t="str">
        <f>IF(BQ$1=0,"",IF($M36=0,"",'Raw Data'!AG37))</f>
        <v/>
      </c>
      <c r="BR36" s="28"/>
      <c r="BS36" t="str">
        <f>IF(BS$1=0,"",IF($M36=0,"",'Raw Data'!AH37))</f>
        <v/>
      </c>
      <c r="BT36" s="28"/>
      <c r="BU36" t="str">
        <f>IF(BU$1=0,"",IF($M36=0,"",'Raw Data'!AI37))</f>
        <v/>
      </c>
      <c r="BV36" s="28"/>
      <c r="BW36" t="str">
        <f>IF(BW$1=0,"",IF($M36=0,"",'Raw Data'!AJ37))</f>
        <v/>
      </c>
      <c r="BX36" s="28"/>
      <c r="BY36" t="str">
        <f>IF(BY$1=0,"",IF($M36=0,"",'Raw Data'!AK37))</f>
        <v/>
      </c>
      <c r="BZ36" s="28"/>
      <c r="CA36" t="str">
        <f>IF(CA$1=0,"",IF($M36=0,"",'Raw Data'!AL37))</f>
        <v/>
      </c>
      <c r="CB36" s="28"/>
      <c r="CC36" t="str">
        <f>IF(CC$1=0,"",IF($M36=0,"",'Raw Data'!AM37))</f>
        <v/>
      </c>
      <c r="CD36" s="28"/>
      <c r="CE36" t="str">
        <f>IF(CE$1=0,"",IF($M36=0,"",'Raw Data'!AN37))</f>
        <v/>
      </c>
      <c r="CF36" s="28"/>
      <c r="CG36" t="str">
        <f>IF(CG$1=0,"",IF($M36=0,"",'Raw Data'!AO37))</f>
        <v/>
      </c>
      <c r="CH36" s="28"/>
      <c r="CI36" t="str">
        <f>IF(CI$1=0,"",IF($M36=0,"",'Raw Data'!AP37))</f>
        <v/>
      </c>
      <c r="CJ36" s="28"/>
      <c r="CK36" t="str">
        <f>IF(CK$1=0,"",IF($M36=0,"",'Raw Data'!AQ37))</f>
        <v/>
      </c>
      <c r="CL36" s="28"/>
      <c r="CM36" t="str">
        <f>IF(CM$1=0,"",IF($M36=0,"",'Raw Data'!AR37))</f>
        <v/>
      </c>
      <c r="CN36" s="28"/>
      <c r="CO36" t="str">
        <f>IF(CO$1=0,"",IF($M36=0,"",'Raw Data'!AS37))</f>
        <v/>
      </c>
      <c r="CP36" s="28"/>
      <c r="CQ36" t="str">
        <f>IF(CQ$1=0,"",IF($M36=0,"",'Raw Data'!AT37))</f>
        <v/>
      </c>
      <c r="CR36" s="28"/>
      <c r="CS36" t="str">
        <f>IF(CS$1=0,"",IF($M36=0,"",'Raw Data'!AU37))</f>
        <v/>
      </c>
      <c r="CT36" s="28"/>
      <c r="CU36" t="str">
        <f>IF(CU$1=0,"",IF($M36=0,"",'Raw Data'!AV37))</f>
        <v/>
      </c>
      <c r="CV36" s="28"/>
      <c r="CW36" t="str">
        <f>IF(CW$1=0,"",IF($M36=0,"",'Raw Data'!AW37))</f>
        <v/>
      </c>
      <c r="CX36" s="28"/>
      <c r="CY36" t="str">
        <f>IF(CY$1=0,"",IF($M36=0,"",'Raw Data'!AX37))</f>
        <v/>
      </c>
      <c r="CZ36" s="28"/>
      <c r="DA36" t="str">
        <f>IF(DA$1=0,"",IF($M36=0,"",'Raw Data'!AY37))</f>
        <v/>
      </c>
      <c r="DB36" s="28"/>
      <c r="DC36" t="str">
        <f>IF(DC$1=0,"",IF($M36=0,"",'Raw Data'!AZ37))</f>
        <v/>
      </c>
      <c r="DD36" s="28"/>
      <c r="DE36" t="str">
        <f>IF(DE$1=0,"",IF($M36=0,"",'Raw Data'!BA37))</f>
        <v/>
      </c>
      <c r="DF36" s="28"/>
    </row>
    <row r="37" spans="1:110" ht="15" customHeight="1">
      <c r="A37">
        <f>IF(ISBLANK('Raw Data'!B38),0,'Raw Data'!B38)</f>
        <v>0</v>
      </c>
      <c r="B37" t="str">
        <f>IF(ISBLANK('Raw Data'!B38),"",SUM(P37,R37,T37,V37,X37,Z37,AB37,AD37,AF37,AH37,AJ37,AL37,AP37,AT37,AX37,BB37,BD37,BF37,BH37,BJ37,AN37,AR37,AV37,AZ37,BL37,BN37,BP37,BR37,BT37,BV37,BX37,BZ37,CB37,CD37,CF37,CH37,CJ37,CL37,CN37,CP37,CR37,CT37,CV37,CX37,CZ37,DB37))</f>
        <v/>
      </c>
      <c r="C37" t="str">
        <f>IF(ISBLANK('Raw Data'!B38),"",$C$2)</f>
        <v/>
      </c>
      <c r="D37" s="16" t="str">
        <f>IF(ISBLANK('Raw Data'!B38),"",(B37/C37))</f>
        <v/>
      </c>
      <c r="F37" s="1"/>
      <c r="G37" s="2"/>
      <c r="H37">
        <f>IF($A37=0,0,'Raw Data'!C38)</f>
        <v>0</v>
      </c>
      <c r="I37">
        <f>IF(H$1=0,0,IF($A37=0,0,IF(H37=Grader!H$2,I$2,0)))</f>
        <v>0</v>
      </c>
      <c r="J37">
        <f>IF($A37=0,0,'Raw Data'!D38)</f>
        <v>0</v>
      </c>
      <c r="K37">
        <f>IF(J$1=0,0,IF($A37=0,0,IF(J37=Grader!J$2,K$2,0)))</f>
        <v>0</v>
      </c>
      <c r="L37">
        <f>IF($A37=0,0,'Raw Data'!E38)</f>
        <v>0</v>
      </c>
      <c r="M37">
        <f t="shared" si="50"/>
        <v>0</v>
      </c>
      <c r="N37">
        <f>IF(L$1=0,0,IF($A37=0,0,IF(L37=Grader!L$2,N$2,0)))</f>
        <v>0</v>
      </c>
      <c r="O37" t="str">
        <f>IF(O$1=0,"",IF($M37=0,"",'Raw Data'!F38))</f>
        <v/>
      </c>
      <c r="P37" s="28"/>
      <c r="Q37" t="str">
        <f>IF(Q$1=0,"",IF($M37=0,"",'Raw Data'!G38))</f>
        <v/>
      </c>
      <c r="R37" s="28"/>
      <c r="S37" t="str">
        <f>IF(S$1=0,"",IF($M37=0,"",'Raw Data'!H38))</f>
        <v/>
      </c>
      <c r="T37" s="28"/>
      <c r="U37" t="str">
        <f>IF(U$1=0,"",IF($M37=0,"",'Raw Data'!I38))</f>
        <v/>
      </c>
      <c r="V37" s="28"/>
      <c r="W37" t="str">
        <f>IF(W$1=0,"",IF($M37=0,"",'Raw Data'!J38))</f>
        <v/>
      </c>
      <c r="X37" s="28"/>
      <c r="Y37" t="str">
        <f>IF(Y$1=0,"",IF($M37=0,"",'Raw Data'!K38))</f>
        <v/>
      </c>
      <c r="Z37" s="28"/>
      <c r="AA37" t="str">
        <f>IF(AA$1=0,"",IF($M37=0,"",'Raw Data'!L38))</f>
        <v/>
      </c>
      <c r="AB37" s="28"/>
      <c r="AC37" t="str">
        <f>IF(AC$1=0,"",IF($M37=0,"",'Raw Data'!M38))</f>
        <v/>
      </c>
      <c r="AD37" s="28"/>
      <c r="AE37" t="str">
        <f>IF(AE$1=0,"",IF($M37=0,"",'Raw Data'!N38))</f>
        <v/>
      </c>
      <c r="AF37" s="28"/>
      <c r="AG37" t="str">
        <f>IF(AG$1=0,"",IF($M37=0,"",'Raw Data'!O38))</f>
        <v/>
      </c>
      <c r="AH37" s="28"/>
      <c r="AI37" t="str">
        <f>IF(AI$1=0,"",IF($M37=0,"",'Raw Data'!P38))</f>
        <v/>
      </c>
      <c r="AJ37" s="28"/>
      <c r="AK37" t="str">
        <f>IF(AK$1=0,"",IF($M37=0,"",'Raw Data'!Q38))</f>
        <v/>
      </c>
      <c r="AL37" s="28"/>
      <c r="AM37" t="str">
        <f>IF(AM$1=0,"",IF($M37=0,"",'Raw Data'!R38))</f>
        <v/>
      </c>
      <c r="AN37" s="28"/>
      <c r="AO37" t="str">
        <f>IF(AO$1=0,"",IF($M37=0,"",'Raw Data'!S38))</f>
        <v/>
      </c>
      <c r="AP37" s="28"/>
      <c r="AQ37" t="str">
        <f>IF(AQ$1=0,"",IF($M37=0,"",'Raw Data'!T38))</f>
        <v/>
      </c>
      <c r="AR37" s="28"/>
      <c r="AS37" t="str">
        <f>IF(AS$1=0,"",IF($M37=0,"",'Raw Data'!U38))</f>
        <v/>
      </c>
      <c r="AT37" s="28"/>
      <c r="AU37" t="str">
        <f>IF(AU$1=0,"",IF($M37=0,"",'Raw Data'!V38))</f>
        <v/>
      </c>
      <c r="AV37" s="28"/>
      <c r="AW37" t="str">
        <f>IF(AW$1=0,"",IF($M37=0,"",'Raw Data'!W38))</f>
        <v/>
      </c>
      <c r="AX37" s="28"/>
      <c r="AY37" t="str">
        <f>IF(AY$1=0,"",IF($M37=0,"",'Raw Data'!X38))</f>
        <v/>
      </c>
      <c r="AZ37" s="28"/>
      <c r="BA37" t="str">
        <f>IF(BA$1=0,"",IF($M37=0,"",'Raw Data'!Y38))</f>
        <v/>
      </c>
      <c r="BB37" s="28"/>
      <c r="BC37" t="str">
        <f>IF(BC$1=0,"",IF($M37=0,"",'Raw Data'!Z38))</f>
        <v/>
      </c>
      <c r="BD37" s="28"/>
      <c r="BE37" t="str">
        <f>IF(BE$1=0,"",IF($M37=0,"",'Raw Data'!AA38))</f>
        <v/>
      </c>
      <c r="BF37" s="28"/>
      <c r="BG37" t="str">
        <f>IF(BG$1=0,"",IF($M37=0,"",'Raw Data'!AB38))</f>
        <v/>
      </c>
      <c r="BH37" s="28"/>
      <c r="BI37" t="str">
        <f>IF(BI$1=0,"",IF($M37=0,"",'Raw Data'!AC38))</f>
        <v/>
      </c>
      <c r="BJ37" s="28"/>
      <c r="BK37" t="str">
        <f>IF(BK$1=0,"",IF($M37=0,"",'Raw Data'!AD38))</f>
        <v/>
      </c>
      <c r="BL37" s="28"/>
      <c r="BM37" t="str">
        <f>IF(BM$1=0,"",IF($M37=0,"",'Raw Data'!AE38))</f>
        <v/>
      </c>
      <c r="BN37" s="28"/>
      <c r="BO37" t="str">
        <f>IF(BO$1=0,"",IF($M37=0,"",'Raw Data'!AF38))</f>
        <v/>
      </c>
      <c r="BP37" s="28"/>
      <c r="BQ37" t="str">
        <f>IF(BQ$1=0,"",IF($M37=0,"",'Raw Data'!AG38))</f>
        <v/>
      </c>
      <c r="BR37" s="28"/>
      <c r="BS37" t="str">
        <f>IF(BS$1=0,"",IF($M37=0,"",'Raw Data'!AH38))</f>
        <v/>
      </c>
      <c r="BT37" s="28"/>
      <c r="BU37" t="str">
        <f>IF(BU$1=0,"",IF($M37=0,"",'Raw Data'!AI38))</f>
        <v/>
      </c>
      <c r="BV37" s="28"/>
      <c r="BW37" t="str">
        <f>IF(BW$1=0,"",IF($M37=0,"",'Raw Data'!AJ38))</f>
        <v/>
      </c>
      <c r="BX37" s="28"/>
      <c r="BY37" t="str">
        <f>IF(BY$1=0,"",IF($M37=0,"",'Raw Data'!AK38))</f>
        <v/>
      </c>
      <c r="BZ37" s="28"/>
      <c r="CA37" t="str">
        <f>IF(CA$1=0,"",IF($M37=0,"",'Raw Data'!AL38))</f>
        <v/>
      </c>
      <c r="CB37" s="28"/>
      <c r="CC37" t="str">
        <f>IF(CC$1=0,"",IF($M37=0,"",'Raw Data'!AM38))</f>
        <v/>
      </c>
      <c r="CD37" s="28"/>
      <c r="CE37" t="str">
        <f>IF(CE$1=0,"",IF($M37=0,"",'Raw Data'!AN38))</f>
        <v/>
      </c>
      <c r="CF37" s="28"/>
      <c r="CG37" t="str">
        <f>IF(CG$1=0,"",IF($M37=0,"",'Raw Data'!AO38))</f>
        <v/>
      </c>
      <c r="CH37" s="28"/>
      <c r="CI37" t="str">
        <f>IF(CI$1=0,"",IF($M37=0,"",'Raw Data'!AP38))</f>
        <v/>
      </c>
      <c r="CJ37" s="28"/>
      <c r="CK37" t="str">
        <f>IF(CK$1=0,"",IF($M37=0,"",'Raw Data'!AQ38))</f>
        <v/>
      </c>
      <c r="CL37" s="28"/>
      <c r="CM37" t="str">
        <f>IF(CM$1=0,"",IF($M37=0,"",'Raw Data'!AR38))</f>
        <v/>
      </c>
      <c r="CN37" s="28"/>
      <c r="CO37" t="str">
        <f>IF(CO$1=0,"",IF($M37=0,"",'Raw Data'!AS38))</f>
        <v/>
      </c>
      <c r="CP37" s="28"/>
      <c r="CQ37" t="str">
        <f>IF(CQ$1=0,"",IF($M37=0,"",'Raw Data'!AT38))</f>
        <v/>
      </c>
      <c r="CR37" s="28"/>
      <c r="CS37" t="str">
        <f>IF(CS$1=0,"",IF($M37=0,"",'Raw Data'!AU38))</f>
        <v/>
      </c>
      <c r="CT37" s="28"/>
      <c r="CU37" t="str">
        <f>IF(CU$1=0,"",IF($M37=0,"",'Raw Data'!AV38))</f>
        <v/>
      </c>
      <c r="CV37" s="28"/>
      <c r="CW37" t="str">
        <f>IF(CW$1=0,"",IF($M37=0,"",'Raw Data'!AW38))</f>
        <v/>
      </c>
      <c r="CX37" s="28"/>
      <c r="CY37" t="str">
        <f>IF(CY$1=0,"",IF($M37=0,"",'Raw Data'!AX38))</f>
        <v/>
      </c>
      <c r="CZ37" s="28"/>
      <c r="DA37" t="str">
        <f>IF(DA$1=0,"",IF($M37=0,"",'Raw Data'!AY38))</f>
        <v/>
      </c>
      <c r="DB37" s="28"/>
      <c r="DC37" t="str">
        <f>IF(DC$1=0,"",IF($M37=0,"",'Raw Data'!AZ38))</f>
        <v/>
      </c>
      <c r="DD37" s="28"/>
      <c r="DE37" t="str">
        <f>IF(DE$1=0,"",IF($M37=0,"",'Raw Data'!BA38))</f>
        <v/>
      </c>
      <c r="DF37" s="28"/>
    </row>
    <row r="38" spans="1:110" ht="15" customHeight="1">
      <c r="A38">
        <f>IF(ISBLANK('Raw Data'!B39),0,'Raw Data'!B39)</f>
        <v>0</v>
      </c>
      <c r="B38" t="str">
        <f>IF(ISBLANK('Raw Data'!B39),"",SUM(P38,R38,T38,V38,X38,Z38,AB38,AD38,AF38,AH38,AJ38,AL38,AP38,AT38,AX38,BB38,BD38,BF38,BH38,BJ38,AN38,AR38,AV38,AZ38,BL38,BN38,BP38,BR38,BT38,BV38,BX38,BZ38,CB38,CD38,CF38,CH38,CJ38,CL38,CN38,CP38,CR38,CT38,CV38,CX38,CZ38,DB38))</f>
        <v/>
      </c>
      <c r="C38" t="str">
        <f>IF(ISBLANK('Raw Data'!B39),"",$C$2)</f>
        <v/>
      </c>
      <c r="D38" s="16" t="str">
        <f>IF(ISBLANK('Raw Data'!B39),"",(B38/C38))</f>
        <v/>
      </c>
      <c r="F38" s="1"/>
      <c r="G38" s="2"/>
      <c r="H38">
        <f>IF($A38=0,0,'Raw Data'!C39)</f>
        <v>0</v>
      </c>
      <c r="I38">
        <f>IF(H$1=0,0,IF($A38=0,0,IF(H38=Grader!H$2,I$2,0)))</f>
        <v>0</v>
      </c>
      <c r="J38">
        <f>IF($A38=0,0,'Raw Data'!D39)</f>
        <v>0</v>
      </c>
      <c r="K38">
        <f>IF(J$1=0,0,IF($A38=0,0,IF(J38=Grader!J$2,K$2,0)))</f>
        <v>0</v>
      </c>
      <c r="L38">
        <f>IF($A38=0,0,'Raw Data'!E39)</f>
        <v>0</v>
      </c>
      <c r="M38">
        <f t="shared" si="50"/>
        <v>0</v>
      </c>
      <c r="N38">
        <f>IF(L$1=0,0,IF($A38=0,0,IF(L38=Grader!L$2,N$2,0)))</f>
        <v>0</v>
      </c>
      <c r="O38" t="str">
        <f>IF(O$1=0,"",IF($M38=0,"",'Raw Data'!F39))</f>
        <v/>
      </c>
      <c r="P38" s="28"/>
      <c r="Q38" t="str">
        <f>IF(Q$1=0,"",IF($M38=0,"",'Raw Data'!G39))</f>
        <v/>
      </c>
      <c r="R38" s="28"/>
      <c r="S38" t="str">
        <f>IF(S$1=0,"",IF($M38=0,"",'Raw Data'!H39))</f>
        <v/>
      </c>
      <c r="T38" s="28"/>
      <c r="U38" t="str">
        <f>IF(U$1=0,"",IF($M38=0,"",'Raw Data'!I39))</f>
        <v/>
      </c>
      <c r="V38" s="28"/>
      <c r="W38" t="str">
        <f>IF(W$1=0,"",IF($M38=0,"",'Raw Data'!J39))</f>
        <v/>
      </c>
      <c r="X38" s="28"/>
      <c r="Y38" t="str">
        <f>IF(Y$1=0,"",IF($M38=0,"",'Raw Data'!K39))</f>
        <v/>
      </c>
      <c r="Z38" s="28"/>
      <c r="AA38" t="str">
        <f>IF(AA$1=0,"",IF($M38=0,"",'Raw Data'!L39))</f>
        <v/>
      </c>
      <c r="AB38" s="28"/>
      <c r="AC38" t="str">
        <f>IF(AC$1=0,"",IF($M38=0,"",'Raw Data'!M39))</f>
        <v/>
      </c>
      <c r="AD38" s="28"/>
      <c r="AE38" t="str">
        <f>IF(AE$1=0,"",IF($M38=0,"",'Raw Data'!N39))</f>
        <v/>
      </c>
      <c r="AF38" s="28"/>
      <c r="AG38" t="str">
        <f>IF(AG$1=0,"",IF($M38=0,"",'Raw Data'!O39))</f>
        <v/>
      </c>
      <c r="AH38" s="28"/>
      <c r="AI38" t="str">
        <f>IF(AI$1=0,"",IF($M38=0,"",'Raw Data'!P39))</f>
        <v/>
      </c>
      <c r="AJ38" s="28"/>
      <c r="AK38" t="str">
        <f>IF(AK$1=0,"",IF($M38=0,"",'Raw Data'!Q39))</f>
        <v/>
      </c>
      <c r="AL38" s="28"/>
      <c r="AM38" t="str">
        <f>IF(AM$1=0,"",IF($M38=0,"",'Raw Data'!R39))</f>
        <v/>
      </c>
      <c r="AN38" s="28"/>
      <c r="AO38" t="str">
        <f>IF(AO$1=0,"",IF($M38=0,"",'Raw Data'!S39))</f>
        <v/>
      </c>
      <c r="AP38" s="28"/>
      <c r="AQ38" t="str">
        <f>IF(AQ$1=0,"",IF($M38=0,"",'Raw Data'!T39))</f>
        <v/>
      </c>
      <c r="AR38" s="28"/>
      <c r="AS38" t="str">
        <f>IF(AS$1=0,"",IF($M38=0,"",'Raw Data'!U39))</f>
        <v/>
      </c>
      <c r="AT38" s="28"/>
      <c r="AU38" t="str">
        <f>IF(AU$1=0,"",IF($M38=0,"",'Raw Data'!V39))</f>
        <v/>
      </c>
      <c r="AV38" s="28"/>
      <c r="AW38" t="str">
        <f>IF(AW$1=0,"",IF($M38=0,"",'Raw Data'!W39))</f>
        <v/>
      </c>
      <c r="AX38" s="28"/>
      <c r="AY38" t="str">
        <f>IF(AY$1=0,"",IF($M38=0,"",'Raw Data'!X39))</f>
        <v/>
      </c>
      <c r="AZ38" s="28"/>
      <c r="BA38" t="str">
        <f>IF(BA$1=0,"",IF($M38=0,"",'Raw Data'!Y39))</f>
        <v/>
      </c>
      <c r="BB38" s="28"/>
      <c r="BC38" t="str">
        <f>IF(BC$1=0,"",IF($M38=0,"",'Raw Data'!Z39))</f>
        <v/>
      </c>
      <c r="BD38" s="28"/>
      <c r="BE38" t="str">
        <f>IF(BE$1=0,"",IF($M38=0,"",'Raw Data'!AA39))</f>
        <v/>
      </c>
      <c r="BF38" s="28"/>
      <c r="BG38" t="str">
        <f>IF(BG$1=0,"",IF($M38=0,"",'Raw Data'!AB39))</f>
        <v/>
      </c>
      <c r="BH38" s="28"/>
      <c r="BI38" t="str">
        <f>IF(BI$1=0,"",IF($M38=0,"",'Raw Data'!AC39))</f>
        <v/>
      </c>
      <c r="BJ38" s="28"/>
      <c r="BK38" t="str">
        <f>IF(BK$1=0,"",IF($M38=0,"",'Raw Data'!AD39))</f>
        <v/>
      </c>
      <c r="BL38" s="28"/>
      <c r="BM38" t="str">
        <f>IF(BM$1=0,"",IF($M38=0,"",'Raw Data'!AE39))</f>
        <v/>
      </c>
      <c r="BN38" s="28"/>
      <c r="BO38" t="str">
        <f>IF(BO$1=0,"",IF($M38=0,"",'Raw Data'!AF39))</f>
        <v/>
      </c>
      <c r="BP38" s="28"/>
      <c r="BQ38" t="str">
        <f>IF(BQ$1=0,"",IF($M38=0,"",'Raw Data'!AG39))</f>
        <v/>
      </c>
      <c r="BR38" s="28"/>
      <c r="BS38" t="str">
        <f>IF(BS$1=0,"",IF($M38=0,"",'Raw Data'!AH39))</f>
        <v/>
      </c>
      <c r="BT38" s="28"/>
      <c r="BU38" t="str">
        <f>IF(BU$1=0,"",IF($M38=0,"",'Raw Data'!AI39))</f>
        <v/>
      </c>
      <c r="BV38" s="28"/>
      <c r="BW38" t="str">
        <f>IF(BW$1=0,"",IF($M38=0,"",'Raw Data'!AJ39))</f>
        <v/>
      </c>
      <c r="BX38" s="28"/>
      <c r="BY38" t="str">
        <f>IF(BY$1=0,"",IF($M38=0,"",'Raw Data'!AK39))</f>
        <v/>
      </c>
      <c r="BZ38" s="28"/>
      <c r="CA38" t="str">
        <f>IF(CA$1=0,"",IF($M38=0,"",'Raw Data'!AL39))</f>
        <v/>
      </c>
      <c r="CB38" s="28"/>
      <c r="CC38" t="str">
        <f>IF(CC$1=0,"",IF($M38=0,"",'Raw Data'!AM39))</f>
        <v/>
      </c>
      <c r="CD38" s="28"/>
      <c r="CE38" t="str">
        <f>IF(CE$1=0,"",IF($M38=0,"",'Raw Data'!AN39))</f>
        <v/>
      </c>
      <c r="CF38" s="28"/>
      <c r="CG38" t="str">
        <f>IF(CG$1=0,"",IF($M38=0,"",'Raw Data'!AO39))</f>
        <v/>
      </c>
      <c r="CH38" s="28"/>
      <c r="CI38" t="str">
        <f>IF(CI$1=0,"",IF($M38=0,"",'Raw Data'!AP39))</f>
        <v/>
      </c>
      <c r="CJ38" s="28"/>
      <c r="CK38" t="str">
        <f>IF(CK$1=0,"",IF($M38=0,"",'Raw Data'!AQ39))</f>
        <v/>
      </c>
      <c r="CL38" s="28"/>
      <c r="CM38" t="str">
        <f>IF(CM$1=0,"",IF($M38=0,"",'Raw Data'!AR39))</f>
        <v/>
      </c>
      <c r="CN38" s="28"/>
      <c r="CO38" t="str">
        <f>IF(CO$1=0,"",IF($M38=0,"",'Raw Data'!AS39))</f>
        <v/>
      </c>
      <c r="CP38" s="28"/>
      <c r="CQ38" t="str">
        <f>IF(CQ$1=0,"",IF($M38=0,"",'Raw Data'!AT39))</f>
        <v/>
      </c>
      <c r="CR38" s="28"/>
      <c r="CS38" t="str">
        <f>IF(CS$1=0,"",IF($M38=0,"",'Raw Data'!AU39))</f>
        <v/>
      </c>
      <c r="CT38" s="28"/>
      <c r="CU38" t="str">
        <f>IF(CU$1=0,"",IF($M38=0,"",'Raw Data'!AV39))</f>
        <v/>
      </c>
      <c r="CV38" s="28"/>
      <c r="CW38" t="str">
        <f>IF(CW$1=0,"",IF($M38=0,"",'Raw Data'!AW39))</f>
        <v/>
      </c>
      <c r="CX38" s="28"/>
      <c r="CY38" t="str">
        <f>IF(CY$1=0,"",IF($M38=0,"",'Raw Data'!AX39))</f>
        <v/>
      </c>
      <c r="CZ38" s="28"/>
      <c r="DA38" t="str">
        <f>IF(DA$1=0,"",IF($M38=0,"",'Raw Data'!AY39))</f>
        <v/>
      </c>
      <c r="DB38" s="28"/>
      <c r="DC38" t="str">
        <f>IF(DC$1=0,"",IF($M38=0,"",'Raw Data'!AZ39))</f>
        <v/>
      </c>
      <c r="DD38" s="28"/>
      <c r="DE38" t="str">
        <f>IF(DE$1=0,"",IF($M38=0,"",'Raw Data'!BA39))</f>
        <v/>
      </c>
      <c r="DF38" s="28"/>
    </row>
    <row r="39" spans="1:110" ht="15" customHeight="1">
      <c r="A39">
        <f>IF(ISBLANK('Raw Data'!B40),0,'Raw Data'!B40)</f>
        <v>0</v>
      </c>
      <c r="B39" t="str">
        <f>IF(ISBLANK('Raw Data'!B40),"",SUM(P39,R39,T39,V39,X39,Z39,AB39,AD39,AF39,AH39,AJ39,AL39,AP39,AT39,AX39,BB39,BD39,BF39,BH39,BJ39,AN39,AR39,AV39,AZ39,BL39,BN39,BP39,BR39,BT39,BV39,BX39,BZ39,CB39,CD39,CF39,CH39,CJ39,CL39,CN39,CP39,CR39,CT39,CV39,CX39,CZ39,DB39))</f>
        <v/>
      </c>
      <c r="C39" t="str">
        <f>IF(ISBLANK('Raw Data'!B40),"",$C$2)</f>
        <v/>
      </c>
      <c r="D39" s="16" t="str">
        <f>IF(ISBLANK('Raw Data'!B40),"",(B39/C39))</f>
        <v/>
      </c>
      <c r="F39" s="1"/>
      <c r="G39" s="2"/>
      <c r="H39">
        <f>IF($A39=0,0,'Raw Data'!C40)</f>
        <v>0</v>
      </c>
      <c r="I39">
        <f>IF(H$1=0,0,IF($A39=0,0,IF(H39=Grader!H$2,I$2,0)))</f>
        <v>0</v>
      </c>
      <c r="J39">
        <f>IF($A39=0,0,'Raw Data'!D40)</f>
        <v>0</v>
      </c>
      <c r="K39">
        <f>IF(J$1=0,0,IF($A39=0,0,IF(J39=Grader!J$2,K$2,0)))</f>
        <v>0</v>
      </c>
      <c r="L39">
        <f>IF($A39=0,0,'Raw Data'!E40)</f>
        <v>0</v>
      </c>
      <c r="M39">
        <f t="shared" si="50"/>
        <v>0</v>
      </c>
      <c r="N39">
        <f>IF(L$1=0,0,IF($A39=0,0,IF(L39=Grader!L$2,N$2,0)))</f>
        <v>0</v>
      </c>
      <c r="O39" t="str">
        <f>IF(O$1=0,"",IF($M39=0,"",'Raw Data'!F40))</f>
        <v/>
      </c>
      <c r="P39" s="28"/>
      <c r="Q39" t="str">
        <f>IF(Q$1=0,"",IF($M39=0,"",'Raw Data'!G40))</f>
        <v/>
      </c>
      <c r="R39" s="28"/>
      <c r="S39" t="str">
        <f>IF(S$1=0,"",IF($M39=0,"",'Raw Data'!H40))</f>
        <v/>
      </c>
      <c r="T39" s="28"/>
      <c r="U39" t="str">
        <f>IF(U$1=0,"",IF($M39=0,"",'Raw Data'!I40))</f>
        <v/>
      </c>
      <c r="V39" s="28"/>
      <c r="W39" t="str">
        <f>IF(W$1=0,"",IF($M39=0,"",'Raw Data'!J40))</f>
        <v/>
      </c>
      <c r="X39" s="28"/>
      <c r="Y39" t="str">
        <f>IF(Y$1=0,"",IF($M39=0,"",'Raw Data'!K40))</f>
        <v/>
      </c>
      <c r="Z39" s="28"/>
      <c r="AA39" t="str">
        <f>IF(AA$1=0,"",IF($M39=0,"",'Raw Data'!L40))</f>
        <v/>
      </c>
      <c r="AB39" s="28"/>
      <c r="AC39" t="str">
        <f>IF(AC$1=0,"",IF($M39=0,"",'Raw Data'!M40))</f>
        <v/>
      </c>
      <c r="AD39" s="28"/>
      <c r="AE39" t="str">
        <f>IF(AE$1=0,"",IF($M39=0,"",'Raw Data'!N40))</f>
        <v/>
      </c>
      <c r="AF39" s="28"/>
      <c r="AG39" t="str">
        <f>IF(AG$1=0,"",IF($M39=0,"",'Raw Data'!O40))</f>
        <v/>
      </c>
      <c r="AH39" s="28"/>
      <c r="AI39" t="str">
        <f>IF(AI$1=0,"",IF($M39=0,"",'Raw Data'!P40))</f>
        <v/>
      </c>
      <c r="AJ39" s="28"/>
      <c r="AK39" t="str">
        <f>IF(AK$1=0,"",IF($M39=0,"",'Raw Data'!Q40))</f>
        <v/>
      </c>
      <c r="AL39" s="28"/>
      <c r="AM39" t="str">
        <f>IF(AM$1=0,"",IF($M39=0,"",'Raw Data'!R40))</f>
        <v/>
      </c>
      <c r="AN39" s="28"/>
      <c r="AO39" t="str">
        <f>IF(AO$1=0,"",IF($M39=0,"",'Raw Data'!S40))</f>
        <v/>
      </c>
      <c r="AP39" s="28"/>
      <c r="AQ39" t="str">
        <f>IF(AQ$1=0,"",IF($M39=0,"",'Raw Data'!T40))</f>
        <v/>
      </c>
      <c r="AR39" s="28"/>
      <c r="AS39" t="str">
        <f>IF(AS$1=0,"",IF($M39=0,"",'Raw Data'!U40))</f>
        <v/>
      </c>
      <c r="AT39" s="28"/>
      <c r="AU39" t="str">
        <f>IF(AU$1=0,"",IF($M39=0,"",'Raw Data'!V40))</f>
        <v/>
      </c>
      <c r="AV39" s="28"/>
      <c r="AW39" t="str">
        <f>IF(AW$1=0,"",IF($M39=0,"",'Raw Data'!W40))</f>
        <v/>
      </c>
      <c r="AX39" s="28"/>
      <c r="AY39" t="str">
        <f>IF(AY$1=0,"",IF($M39=0,"",'Raw Data'!X40))</f>
        <v/>
      </c>
      <c r="AZ39" s="28"/>
      <c r="BA39" t="str">
        <f>IF(BA$1=0,"",IF($M39=0,"",'Raw Data'!Y40))</f>
        <v/>
      </c>
      <c r="BB39" s="28"/>
      <c r="BC39" t="str">
        <f>IF(BC$1=0,"",IF($M39=0,"",'Raw Data'!Z40))</f>
        <v/>
      </c>
      <c r="BD39" s="28"/>
      <c r="BE39" t="str">
        <f>IF(BE$1=0,"",IF($M39=0,"",'Raw Data'!AA40))</f>
        <v/>
      </c>
      <c r="BF39" s="28"/>
      <c r="BG39" t="str">
        <f>IF(BG$1=0,"",IF($M39=0,"",'Raw Data'!AB40))</f>
        <v/>
      </c>
      <c r="BH39" s="28"/>
      <c r="BI39" t="str">
        <f>IF(BI$1=0,"",IF($M39=0,"",'Raw Data'!AC40))</f>
        <v/>
      </c>
      <c r="BJ39" s="28"/>
      <c r="BK39" t="str">
        <f>IF(BK$1=0,"",IF($M39=0,"",'Raw Data'!AD40))</f>
        <v/>
      </c>
      <c r="BL39" s="28"/>
      <c r="BM39" t="str">
        <f>IF(BM$1=0,"",IF($M39=0,"",'Raw Data'!AE40))</f>
        <v/>
      </c>
      <c r="BN39" s="28"/>
      <c r="BO39" t="str">
        <f>IF(BO$1=0,"",IF($M39=0,"",'Raw Data'!AF40))</f>
        <v/>
      </c>
      <c r="BP39" s="28"/>
      <c r="BQ39" t="str">
        <f>IF(BQ$1=0,"",IF($M39=0,"",'Raw Data'!AG40))</f>
        <v/>
      </c>
      <c r="BR39" s="28"/>
      <c r="BS39" t="str">
        <f>IF(BS$1=0,"",IF($M39=0,"",'Raw Data'!AH40))</f>
        <v/>
      </c>
      <c r="BT39" s="28"/>
      <c r="BU39" t="str">
        <f>IF(BU$1=0,"",IF($M39=0,"",'Raw Data'!AI40))</f>
        <v/>
      </c>
      <c r="BV39" s="28"/>
      <c r="BW39" t="str">
        <f>IF(BW$1=0,"",IF($M39=0,"",'Raw Data'!AJ40))</f>
        <v/>
      </c>
      <c r="BX39" s="28"/>
      <c r="BY39" t="str">
        <f>IF(BY$1=0,"",IF($M39=0,"",'Raw Data'!AK40))</f>
        <v/>
      </c>
      <c r="BZ39" s="28"/>
      <c r="CA39" t="str">
        <f>IF(CA$1=0,"",IF($M39=0,"",'Raw Data'!AL40))</f>
        <v/>
      </c>
      <c r="CB39" s="28"/>
      <c r="CC39" t="str">
        <f>IF(CC$1=0,"",IF($M39=0,"",'Raw Data'!AM40))</f>
        <v/>
      </c>
      <c r="CD39" s="28"/>
      <c r="CE39" t="str">
        <f>IF(CE$1=0,"",IF($M39=0,"",'Raw Data'!AN40))</f>
        <v/>
      </c>
      <c r="CF39" s="28"/>
      <c r="CG39" t="str">
        <f>IF(CG$1=0,"",IF($M39=0,"",'Raw Data'!AO40))</f>
        <v/>
      </c>
      <c r="CH39" s="28"/>
      <c r="CI39" t="str">
        <f>IF(CI$1=0,"",IF($M39=0,"",'Raw Data'!AP40))</f>
        <v/>
      </c>
      <c r="CJ39" s="28"/>
      <c r="CK39" t="str">
        <f>IF(CK$1=0,"",IF($M39=0,"",'Raw Data'!AQ40))</f>
        <v/>
      </c>
      <c r="CL39" s="28"/>
      <c r="CM39" t="str">
        <f>IF(CM$1=0,"",IF($M39=0,"",'Raw Data'!AR40))</f>
        <v/>
      </c>
      <c r="CN39" s="28"/>
      <c r="CO39" t="str">
        <f>IF(CO$1=0,"",IF($M39=0,"",'Raw Data'!AS40))</f>
        <v/>
      </c>
      <c r="CP39" s="28"/>
      <c r="CQ39" t="str">
        <f>IF(CQ$1=0,"",IF($M39=0,"",'Raw Data'!AT40))</f>
        <v/>
      </c>
      <c r="CR39" s="28"/>
      <c r="CS39" t="str">
        <f>IF(CS$1=0,"",IF($M39=0,"",'Raw Data'!AU40))</f>
        <v/>
      </c>
      <c r="CT39" s="28"/>
      <c r="CU39" t="str">
        <f>IF(CU$1=0,"",IF($M39=0,"",'Raw Data'!AV40))</f>
        <v/>
      </c>
      <c r="CV39" s="28"/>
      <c r="CW39" t="str">
        <f>IF(CW$1=0,"",IF($M39=0,"",'Raw Data'!AW40))</f>
        <v/>
      </c>
      <c r="CX39" s="28"/>
      <c r="CY39" t="str">
        <f>IF(CY$1=0,"",IF($M39=0,"",'Raw Data'!AX40))</f>
        <v/>
      </c>
      <c r="CZ39" s="28"/>
      <c r="DA39" t="str">
        <f>IF(DA$1=0,"",IF($M39=0,"",'Raw Data'!AY40))</f>
        <v/>
      </c>
      <c r="DB39" s="28"/>
      <c r="DC39" t="str">
        <f>IF(DC$1=0,"",IF($M39=0,"",'Raw Data'!AZ40))</f>
        <v/>
      </c>
      <c r="DD39" s="28"/>
      <c r="DE39" t="str">
        <f>IF(DE$1=0,"",IF($M39=0,"",'Raw Data'!BA40))</f>
        <v/>
      </c>
      <c r="DF39" s="28"/>
    </row>
    <row r="40" spans="1:110">
      <c r="A40">
        <f>IF(ISBLANK('Raw Data'!B41),0,'Raw Data'!B41)</f>
        <v>0</v>
      </c>
      <c r="B40" t="str">
        <f>IF(ISBLANK('Raw Data'!B41),"",SUM(P40,R40,T40,V40,X40,Z40,AB40,AD40,AF40,AH40,AJ40,AL40,AP40,AT40,AX40,BB40,BD40,BF40,BH40,BJ40,AN40,AR40,AV40,AZ40,BL40,BN40,BP40,BR40,BT40,BV40,BX40,BZ40,CB40,CD40,CF40,CH40,CJ40,CL40,CN40,CP40,CR40,CT40,CV40,CX40,CZ40,DB40))</f>
        <v/>
      </c>
      <c r="C40" t="str">
        <f>IF(ISBLANK('Raw Data'!B41),"",$C$2)</f>
        <v/>
      </c>
      <c r="D40" s="16" t="str">
        <f>IF(ISBLANK('Raw Data'!B41),"",(B40/C40))</f>
        <v/>
      </c>
      <c r="F40" s="1"/>
      <c r="G40" s="2"/>
      <c r="H40">
        <f>IF($A40=0,0,'Raw Data'!C41)</f>
        <v>0</v>
      </c>
      <c r="I40">
        <f>IF(H$1=0,0,IF($A40=0,0,IF(H40=Grader!H$2,I$2,0)))</f>
        <v>0</v>
      </c>
      <c r="J40">
        <f>IF($A40=0,0,'Raw Data'!D41)</f>
        <v>0</v>
      </c>
      <c r="K40">
        <f>IF(J$1=0,0,IF($A40=0,0,IF(J40=Grader!J$2,K$2,0)))</f>
        <v>0</v>
      </c>
      <c r="L40">
        <f>IF($A40=0,0,'Raw Data'!E41)</f>
        <v>0</v>
      </c>
      <c r="M40">
        <f t="shared" si="50"/>
        <v>0</v>
      </c>
      <c r="N40">
        <f>IF(L$1=0,0,IF($A40=0,0,IF(L40=Grader!L$2,N$2,0)))</f>
        <v>0</v>
      </c>
      <c r="O40" t="str">
        <f>IF(O$1=0,"",IF($M40=0,"",'Raw Data'!F41))</f>
        <v/>
      </c>
      <c r="P40" s="28"/>
      <c r="Q40" t="str">
        <f>IF(Q$1=0,"",IF($M40=0,"",'Raw Data'!G41))</f>
        <v/>
      </c>
      <c r="R40" s="28"/>
      <c r="S40" t="str">
        <f>IF(S$1=0,"",IF($M40=0,"",'Raw Data'!H41))</f>
        <v/>
      </c>
      <c r="T40" s="28"/>
      <c r="U40" t="str">
        <f>IF(U$1=0,"",IF($M40=0,"",'Raw Data'!I41))</f>
        <v/>
      </c>
      <c r="V40" s="28"/>
      <c r="W40" t="str">
        <f>IF(W$1=0,"",IF($M40=0,"",'Raw Data'!J41))</f>
        <v/>
      </c>
      <c r="X40" s="28"/>
      <c r="Y40" t="str">
        <f>IF(Y$1=0,"",IF($M40=0,"",'Raw Data'!K41))</f>
        <v/>
      </c>
      <c r="Z40" s="28"/>
      <c r="AA40" t="str">
        <f>IF(AA$1=0,"",IF($M40=0,"",'Raw Data'!L41))</f>
        <v/>
      </c>
      <c r="AB40" s="28"/>
      <c r="AC40" t="str">
        <f>IF(AC$1=0,"",IF($M40=0,"",'Raw Data'!M41))</f>
        <v/>
      </c>
      <c r="AD40" s="28"/>
      <c r="AE40" t="str">
        <f>IF(AE$1=0,"",IF($M40=0,"",'Raw Data'!N41))</f>
        <v/>
      </c>
      <c r="AF40" s="28"/>
      <c r="AG40" t="str">
        <f>IF(AG$1=0,"",IF($M40=0,"",'Raw Data'!O41))</f>
        <v/>
      </c>
      <c r="AH40" s="28"/>
      <c r="AI40" t="str">
        <f>IF(AI$1=0,"",IF($M40=0,"",'Raw Data'!P41))</f>
        <v/>
      </c>
      <c r="AJ40" s="28"/>
      <c r="AK40" t="str">
        <f>IF(AK$1=0,"",IF($M40=0,"",'Raw Data'!Q41))</f>
        <v/>
      </c>
      <c r="AL40" s="28"/>
      <c r="AM40" t="str">
        <f>IF(AM$1=0,"",IF($M40=0,"",'Raw Data'!R41))</f>
        <v/>
      </c>
      <c r="AN40" s="28"/>
      <c r="AO40" t="str">
        <f>IF(AO$1=0,"",IF($M40=0,"",'Raw Data'!S41))</f>
        <v/>
      </c>
      <c r="AP40" s="28"/>
      <c r="AQ40" t="str">
        <f>IF(AQ$1=0,"",IF($M40=0,"",'Raw Data'!T41))</f>
        <v/>
      </c>
      <c r="AR40" s="28"/>
      <c r="AS40" t="str">
        <f>IF(AS$1=0,"",IF($M40=0,"",'Raw Data'!U41))</f>
        <v/>
      </c>
      <c r="AT40" s="28"/>
      <c r="AU40" t="str">
        <f>IF(AU$1=0,"",IF($M40=0,"",'Raw Data'!V41))</f>
        <v/>
      </c>
      <c r="AV40" s="28"/>
      <c r="AW40" t="str">
        <f>IF(AW$1=0,"",IF($M40=0,"",'Raw Data'!W41))</f>
        <v/>
      </c>
      <c r="AX40" s="28"/>
      <c r="AY40" t="str">
        <f>IF(AY$1=0,"",IF($M40=0,"",'Raw Data'!X41))</f>
        <v/>
      </c>
      <c r="AZ40" s="28"/>
      <c r="BA40" t="str">
        <f>IF(BA$1=0,"",IF($M40=0,"",'Raw Data'!Y41))</f>
        <v/>
      </c>
      <c r="BB40" s="28"/>
      <c r="BC40" t="str">
        <f>IF(BC$1=0,"",IF($M40=0,"",'Raw Data'!Z41))</f>
        <v/>
      </c>
      <c r="BD40" s="28"/>
      <c r="BE40" t="str">
        <f>IF(BE$1=0,"",IF($M40=0,"",'Raw Data'!AA41))</f>
        <v/>
      </c>
      <c r="BF40" s="28"/>
      <c r="BG40" t="str">
        <f>IF(BG$1=0,"",IF($M40=0,"",'Raw Data'!AB41))</f>
        <v/>
      </c>
      <c r="BH40" s="28"/>
      <c r="BI40" t="str">
        <f>IF(BI$1=0,"",IF($M40=0,"",'Raw Data'!AC41))</f>
        <v/>
      </c>
      <c r="BJ40" s="28"/>
      <c r="BK40" t="str">
        <f>IF(BK$1=0,"",IF($M40=0,"",'Raw Data'!AD41))</f>
        <v/>
      </c>
      <c r="BL40" s="28"/>
      <c r="BM40" t="str">
        <f>IF(BM$1=0,"",IF($M40=0,"",'Raw Data'!AE41))</f>
        <v/>
      </c>
      <c r="BN40" s="28"/>
      <c r="BO40" t="str">
        <f>IF(BO$1=0,"",IF($M40=0,"",'Raw Data'!AF41))</f>
        <v/>
      </c>
      <c r="BP40" s="28"/>
      <c r="BQ40" t="str">
        <f>IF(BQ$1=0,"",IF($M40=0,"",'Raw Data'!AG41))</f>
        <v/>
      </c>
      <c r="BR40" s="28"/>
      <c r="BS40" t="str">
        <f>IF(BS$1=0,"",IF($M40=0,"",'Raw Data'!AH41))</f>
        <v/>
      </c>
      <c r="BT40" s="28"/>
      <c r="BU40" t="str">
        <f>IF(BU$1=0,"",IF($M40=0,"",'Raw Data'!AI41))</f>
        <v/>
      </c>
      <c r="BV40" s="28"/>
      <c r="BW40" t="str">
        <f>IF(BW$1=0,"",IF($M40=0,"",'Raw Data'!AJ41))</f>
        <v/>
      </c>
      <c r="BX40" s="28"/>
      <c r="BY40" t="str">
        <f>IF(BY$1=0,"",IF($M40=0,"",'Raw Data'!AK41))</f>
        <v/>
      </c>
      <c r="BZ40" s="28"/>
      <c r="CA40" t="str">
        <f>IF(CA$1=0,"",IF($M40=0,"",'Raw Data'!AL41))</f>
        <v/>
      </c>
      <c r="CB40" s="28"/>
      <c r="CC40" t="str">
        <f>IF(CC$1=0,"",IF($M40=0,"",'Raw Data'!AM41))</f>
        <v/>
      </c>
      <c r="CD40" s="28"/>
      <c r="CE40" t="str">
        <f>IF(CE$1=0,"",IF($M40=0,"",'Raw Data'!AN41))</f>
        <v/>
      </c>
      <c r="CF40" s="28"/>
      <c r="CG40" t="str">
        <f>IF(CG$1=0,"",IF($M40=0,"",'Raw Data'!AO41))</f>
        <v/>
      </c>
      <c r="CH40" s="28"/>
      <c r="CI40" t="str">
        <f>IF(CI$1=0,"",IF($M40=0,"",'Raw Data'!AP41))</f>
        <v/>
      </c>
      <c r="CJ40" s="28"/>
      <c r="CK40" t="str">
        <f>IF(CK$1=0,"",IF($M40=0,"",'Raw Data'!AQ41))</f>
        <v/>
      </c>
      <c r="CL40" s="28"/>
      <c r="CM40" t="str">
        <f>IF(CM$1=0,"",IF($M40=0,"",'Raw Data'!AR41))</f>
        <v/>
      </c>
      <c r="CN40" s="28"/>
      <c r="CO40" t="str">
        <f>IF(CO$1=0,"",IF($M40=0,"",'Raw Data'!AS41))</f>
        <v/>
      </c>
      <c r="CP40" s="28"/>
      <c r="CQ40" t="str">
        <f>IF(CQ$1=0,"",IF($M40=0,"",'Raw Data'!AT41))</f>
        <v/>
      </c>
      <c r="CR40" s="28"/>
      <c r="CS40" t="str">
        <f>IF(CS$1=0,"",IF($M40=0,"",'Raw Data'!AU41))</f>
        <v/>
      </c>
      <c r="CT40" s="28"/>
      <c r="CU40" t="str">
        <f>IF(CU$1=0,"",IF($M40=0,"",'Raw Data'!AV41))</f>
        <v/>
      </c>
      <c r="CV40" s="28"/>
      <c r="CW40" t="str">
        <f>IF(CW$1=0,"",IF($M40=0,"",'Raw Data'!AW41))</f>
        <v/>
      </c>
      <c r="CX40" s="28"/>
      <c r="CY40" t="str">
        <f>IF(CY$1=0,"",IF($M40=0,"",'Raw Data'!AX41))</f>
        <v/>
      </c>
      <c r="CZ40" s="28"/>
      <c r="DA40" t="str">
        <f>IF(DA$1=0,"",IF($M40=0,"",'Raw Data'!AY41))</f>
        <v/>
      </c>
      <c r="DB40" s="28"/>
      <c r="DC40" t="str">
        <f>IF(DC$1=0,"",IF($M40=0,"",'Raw Data'!AZ41))</f>
        <v/>
      </c>
      <c r="DD40" s="28"/>
      <c r="DE40" t="str">
        <f>IF(DE$1=0,"",IF($M40=0,"",'Raw Data'!BA41))</f>
        <v/>
      </c>
      <c r="DF40" s="28"/>
    </row>
    <row r="41" spans="1:110" ht="15" customHeight="1">
      <c r="A41">
        <f>IF(ISBLANK('Raw Data'!B42),0,'Raw Data'!B42)</f>
        <v>0</v>
      </c>
      <c r="B41" t="str">
        <f>IF(ISBLANK('Raw Data'!B42),"",SUM(P41,R41,T41,V41,X41,Z41,AB41,AD41,AF41,AH41,AJ41,AL41,AP41,AT41,AX41,BB41,BD41,BF41,BH41,BJ41,AN41,AR41,AV41,AZ41,BL41,BN41,BP41,BR41,BT41,BV41,BX41,BZ41,CB41,CD41,CF41,CH41,CJ41,CL41,CN41,CP41,CR41,CT41,CV41,CX41,CZ41,DB41))</f>
        <v/>
      </c>
      <c r="C41" t="str">
        <f>IF(ISBLANK('Raw Data'!B42),"",$C$2)</f>
        <v/>
      </c>
      <c r="D41" s="16" t="str">
        <f>IF(ISBLANK('Raw Data'!B42),"",(B41/C41))</f>
        <v/>
      </c>
      <c r="F41" s="1"/>
      <c r="G41" s="2"/>
      <c r="H41">
        <f>IF($A41=0,0,'Raw Data'!C42)</f>
        <v>0</v>
      </c>
      <c r="I41">
        <f>IF(H$1=0,0,IF($A41=0,0,IF(H41=Grader!H$2,I$2,0)))</f>
        <v>0</v>
      </c>
      <c r="J41">
        <f>IF($A41=0,0,'Raw Data'!D42)</f>
        <v>0</v>
      </c>
      <c r="K41">
        <f>IF(J$1=0,0,IF($A41=0,0,IF(J41=Grader!J$2,K$2,0)))</f>
        <v>0</v>
      </c>
      <c r="L41">
        <f>IF($A41=0,0,'Raw Data'!E42)</f>
        <v>0</v>
      </c>
      <c r="M41">
        <f t="shared" si="50"/>
        <v>0</v>
      </c>
      <c r="N41">
        <f>IF(L$1=0,0,IF($A41=0,0,IF(L41=Grader!L$2,N$2,0)))</f>
        <v>0</v>
      </c>
      <c r="O41" t="str">
        <f>IF(O$1=0,"",IF($M41=0,"",'Raw Data'!F42))</f>
        <v/>
      </c>
      <c r="P41" s="28"/>
      <c r="Q41" t="str">
        <f>IF(Q$1=0,"",IF($M41=0,"",'Raw Data'!G42))</f>
        <v/>
      </c>
      <c r="R41" s="28"/>
      <c r="S41" t="str">
        <f>IF(S$1=0,"",IF($M41=0,"",'Raw Data'!H42))</f>
        <v/>
      </c>
      <c r="T41" s="28"/>
      <c r="U41" t="str">
        <f>IF(U$1=0,"",IF($M41=0,"",'Raw Data'!I42))</f>
        <v/>
      </c>
      <c r="V41" s="28"/>
      <c r="W41" t="str">
        <f>IF(W$1=0,"",IF($M41=0,"",'Raw Data'!J42))</f>
        <v/>
      </c>
      <c r="X41" s="28"/>
      <c r="Y41" t="str">
        <f>IF(Y$1=0,"",IF($M41=0,"",'Raw Data'!K42))</f>
        <v/>
      </c>
      <c r="Z41" s="28"/>
      <c r="AA41" t="str">
        <f>IF(AA$1=0,"",IF($M41=0,"",'Raw Data'!L42))</f>
        <v/>
      </c>
      <c r="AB41" s="28"/>
      <c r="AC41" t="str">
        <f>IF(AC$1=0,"",IF($M41=0,"",'Raw Data'!M42))</f>
        <v/>
      </c>
      <c r="AD41" s="28"/>
      <c r="AE41" t="str">
        <f>IF(AE$1=0,"",IF($M41=0,"",'Raw Data'!N42))</f>
        <v/>
      </c>
      <c r="AF41" s="28"/>
      <c r="AG41" t="str">
        <f>IF(AG$1=0,"",IF($M41=0,"",'Raw Data'!O42))</f>
        <v/>
      </c>
      <c r="AH41" s="28"/>
      <c r="AI41" t="str">
        <f>IF(AI$1=0,"",IF($M41=0,"",'Raw Data'!P42))</f>
        <v/>
      </c>
      <c r="AJ41" s="28"/>
      <c r="AK41" t="str">
        <f>IF(AK$1=0,"",IF($M41=0,"",'Raw Data'!Q42))</f>
        <v/>
      </c>
      <c r="AL41" s="28"/>
      <c r="AM41" t="str">
        <f>IF(AM$1=0,"",IF($M41=0,"",'Raw Data'!R42))</f>
        <v/>
      </c>
      <c r="AN41" s="28"/>
      <c r="AO41" t="str">
        <f>IF(AO$1=0,"",IF($M41=0,"",'Raw Data'!S42))</f>
        <v/>
      </c>
      <c r="AP41" s="28"/>
      <c r="AQ41" t="str">
        <f>IF(AQ$1=0,"",IF($M41=0,"",'Raw Data'!T42))</f>
        <v/>
      </c>
      <c r="AR41" s="28"/>
      <c r="AS41" t="str">
        <f>IF(AS$1=0,"",IF($M41=0,"",'Raw Data'!U42))</f>
        <v/>
      </c>
      <c r="AT41" s="28"/>
      <c r="AU41" t="str">
        <f>IF(AU$1=0,"",IF($M41=0,"",'Raw Data'!V42))</f>
        <v/>
      </c>
      <c r="AV41" s="28"/>
      <c r="AW41" t="str">
        <f>IF(AW$1=0,"",IF($M41=0,"",'Raw Data'!W42))</f>
        <v/>
      </c>
      <c r="AX41" s="28"/>
      <c r="AY41" t="str">
        <f>IF(AY$1=0,"",IF($M41=0,"",'Raw Data'!X42))</f>
        <v/>
      </c>
      <c r="AZ41" s="28"/>
      <c r="BA41" t="str">
        <f>IF(BA$1=0,"",IF($M41=0,"",'Raw Data'!Y42))</f>
        <v/>
      </c>
      <c r="BB41" s="28"/>
      <c r="BC41" t="str">
        <f>IF(BC$1=0,"",IF($M41=0,"",'Raw Data'!Z42))</f>
        <v/>
      </c>
      <c r="BD41" s="28"/>
      <c r="BE41" t="str">
        <f>IF(BE$1=0,"",IF($M41=0,"",'Raw Data'!AA42))</f>
        <v/>
      </c>
      <c r="BF41" s="28"/>
      <c r="BG41" t="str">
        <f>IF(BG$1=0,"",IF($M41=0,"",'Raw Data'!AB42))</f>
        <v/>
      </c>
      <c r="BH41" s="28"/>
      <c r="BI41" t="str">
        <f>IF(BI$1=0,"",IF($M41=0,"",'Raw Data'!AC42))</f>
        <v/>
      </c>
      <c r="BJ41" s="28"/>
      <c r="BK41" t="str">
        <f>IF(BK$1=0,"",IF($M41=0,"",'Raw Data'!AD42))</f>
        <v/>
      </c>
      <c r="BL41" s="28"/>
      <c r="BM41" t="str">
        <f>IF(BM$1=0,"",IF($M41=0,"",'Raw Data'!AE42))</f>
        <v/>
      </c>
      <c r="BN41" s="28"/>
      <c r="BO41" t="str">
        <f>IF(BO$1=0,"",IF($M41=0,"",'Raw Data'!AF42))</f>
        <v/>
      </c>
      <c r="BP41" s="28"/>
      <c r="BQ41" t="str">
        <f>IF(BQ$1=0,"",IF($M41=0,"",'Raw Data'!AG42))</f>
        <v/>
      </c>
      <c r="BR41" s="28"/>
      <c r="BS41" t="str">
        <f>IF(BS$1=0,"",IF($M41=0,"",'Raw Data'!AH42))</f>
        <v/>
      </c>
      <c r="BT41" s="28"/>
      <c r="BU41" t="str">
        <f>IF(BU$1=0,"",IF($M41=0,"",'Raw Data'!AI42))</f>
        <v/>
      </c>
      <c r="BV41" s="28"/>
      <c r="BW41" t="str">
        <f>IF(BW$1=0,"",IF($M41=0,"",'Raw Data'!AJ42))</f>
        <v/>
      </c>
      <c r="BX41" s="28"/>
      <c r="BY41" t="str">
        <f>IF(BY$1=0,"",IF($M41=0,"",'Raw Data'!AK42))</f>
        <v/>
      </c>
      <c r="BZ41" s="28"/>
      <c r="CA41" t="str">
        <f>IF(CA$1=0,"",IF($M41=0,"",'Raw Data'!AL42))</f>
        <v/>
      </c>
      <c r="CB41" s="28"/>
      <c r="CC41" t="str">
        <f>IF(CC$1=0,"",IF($M41=0,"",'Raw Data'!AM42))</f>
        <v/>
      </c>
      <c r="CD41" s="28"/>
      <c r="CE41" t="str">
        <f>IF(CE$1=0,"",IF($M41=0,"",'Raw Data'!AN42))</f>
        <v/>
      </c>
      <c r="CF41" s="28"/>
      <c r="CG41" t="str">
        <f>IF(CG$1=0,"",IF($M41=0,"",'Raw Data'!AO42))</f>
        <v/>
      </c>
      <c r="CH41" s="28"/>
      <c r="CI41" t="str">
        <f>IF(CI$1=0,"",IF($M41=0,"",'Raw Data'!AP42))</f>
        <v/>
      </c>
      <c r="CJ41" s="28"/>
      <c r="CK41" t="str">
        <f>IF(CK$1=0,"",IF($M41=0,"",'Raw Data'!AQ42))</f>
        <v/>
      </c>
      <c r="CL41" s="28"/>
      <c r="CM41" t="str">
        <f>IF(CM$1=0,"",IF($M41=0,"",'Raw Data'!AR42))</f>
        <v/>
      </c>
      <c r="CN41" s="28"/>
      <c r="CO41" t="str">
        <f>IF(CO$1=0,"",IF($M41=0,"",'Raw Data'!AS42))</f>
        <v/>
      </c>
      <c r="CP41" s="28"/>
      <c r="CQ41" t="str">
        <f>IF(CQ$1=0,"",IF($M41=0,"",'Raw Data'!AT42))</f>
        <v/>
      </c>
      <c r="CR41" s="28"/>
      <c r="CS41" t="str">
        <f>IF(CS$1=0,"",IF($M41=0,"",'Raw Data'!AU42))</f>
        <v/>
      </c>
      <c r="CT41" s="28"/>
      <c r="CU41" t="str">
        <f>IF(CU$1=0,"",IF($M41=0,"",'Raw Data'!AV42))</f>
        <v/>
      </c>
      <c r="CV41" s="28"/>
      <c r="CW41" t="str">
        <f>IF(CW$1=0,"",IF($M41=0,"",'Raw Data'!AW42))</f>
        <v/>
      </c>
      <c r="CX41" s="28"/>
      <c r="CY41" t="str">
        <f>IF(CY$1=0,"",IF($M41=0,"",'Raw Data'!AX42))</f>
        <v/>
      </c>
      <c r="CZ41" s="28"/>
      <c r="DA41" t="str">
        <f>IF(DA$1=0,"",IF($M41=0,"",'Raw Data'!AY42))</f>
        <v/>
      </c>
      <c r="DB41" s="28"/>
      <c r="DC41" t="str">
        <f>IF(DC$1=0,"",IF($M41=0,"",'Raw Data'!AZ42))</f>
        <v/>
      </c>
      <c r="DD41" s="28"/>
      <c r="DE41" t="str">
        <f>IF(DE$1=0,"",IF($M41=0,"",'Raw Data'!BA42))</f>
        <v/>
      </c>
      <c r="DF41" s="28"/>
    </row>
    <row r="42" spans="1:110" ht="15" customHeight="1">
      <c r="A42">
        <f>IF(ISBLANK('Raw Data'!B43),0,'Raw Data'!B43)</f>
        <v>0</v>
      </c>
      <c r="B42" t="str">
        <f>IF(ISBLANK('Raw Data'!B43),"",SUM(P42,R42,T42,V42,X42,Z42,AB42,AD42,AF42,AH42,AJ42,AL42,AP42,AT42,AX42,BB42,BD42,BF42,BH42,BJ42,AN42,AR42,AV42,AZ42,BL42,BN42,BP42,BR42,BT42,BV42,BX42,BZ42,CB42,CD42,CF42,CH42,CJ42,CL42,CN42,CP42,CR42,CT42,CV42,CX42,CZ42,DB42))</f>
        <v/>
      </c>
      <c r="C42" t="str">
        <f>IF(ISBLANK('Raw Data'!B43),"",$C$2)</f>
        <v/>
      </c>
      <c r="D42" s="16" t="str">
        <f>IF(ISBLANK('Raw Data'!B43),"",(B42/C42))</f>
        <v/>
      </c>
      <c r="F42" s="1"/>
      <c r="G42" s="2"/>
      <c r="H42">
        <f>IF($A42=0,0,'Raw Data'!C43)</f>
        <v>0</v>
      </c>
      <c r="I42">
        <f>IF(H$1=0,0,IF($A42=0,0,IF(H42=Grader!H$2,I$2,0)))</f>
        <v>0</v>
      </c>
      <c r="J42">
        <f>IF($A42=0,0,'Raw Data'!D43)</f>
        <v>0</v>
      </c>
      <c r="K42">
        <f>IF(J$1=0,0,IF($A42=0,0,IF(J42=Grader!J$2,K$2,0)))</f>
        <v>0</v>
      </c>
      <c r="L42">
        <f>IF($A42=0,0,'Raw Data'!E43)</f>
        <v>0</v>
      </c>
      <c r="M42">
        <f t="shared" si="50"/>
        <v>0</v>
      </c>
      <c r="N42">
        <f>IF(L$1=0,0,IF($A42=0,0,IF(L42=Grader!L$2,N$2,0)))</f>
        <v>0</v>
      </c>
      <c r="O42" t="str">
        <f>IF(O$1=0,"",IF($M42=0,"",'Raw Data'!F43))</f>
        <v/>
      </c>
      <c r="P42" s="28"/>
      <c r="Q42" t="str">
        <f>IF(Q$1=0,"",IF($M42=0,"",'Raw Data'!G43))</f>
        <v/>
      </c>
      <c r="R42" s="28"/>
      <c r="S42" t="str">
        <f>IF(S$1=0,"",IF($M42=0,"",'Raw Data'!H43))</f>
        <v/>
      </c>
      <c r="T42" s="28"/>
      <c r="U42" t="str">
        <f>IF(U$1=0,"",IF($M42=0,"",'Raw Data'!I43))</f>
        <v/>
      </c>
      <c r="V42" s="28"/>
      <c r="W42" t="str">
        <f>IF(W$1=0,"",IF($M42=0,"",'Raw Data'!J43))</f>
        <v/>
      </c>
      <c r="X42" s="28"/>
      <c r="Y42" t="str">
        <f>IF(Y$1=0,"",IF($M42=0,"",'Raw Data'!K43))</f>
        <v/>
      </c>
      <c r="Z42" s="28"/>
      <c r="AA42" t="str">
        <f>IF(AA$1=0,"",IF($M42=0,"",'Raw Data'!L43))</f>
        <v/>
      </c>
      <c r="AB42" s="28"/>
      <c r="AC42" t="str">
        <f>IF(AC$1=0,"",IF($M42=0,"",'Raw Data'!M43))</f>
        <v/>
      </c>
      <c r="AD42" s="28"/>
      <c r="AE42" t="str">
        <f>IF(AE$1=0,"",IF($M42=0,"",'Raw Data'!N43))</f>
        <v/>
      </c>
      <c r="AF42" s="28"/>
      <c r="AG42" t="str">
        <f>IF(AG$1=0,"",IF($M42=0,"",'Raw Data'!O43))</f>
        <v/>
      </c>
      <c r="AH42" s="28"/>
      <c r="AI42" t="str">
        <f>IF(AI$1=0,"",IF($M42=0,"",'Raw Data'!P43))</f>
        <v/>
      </c>
      <c r="AJ42" s="28"/>
      <c r="AK42" t="str">
        <f>IF(AK$1=0,"",IF($M42=0,"",'Raw Data'!Q43))</f>
        <v/>
      </c>
      <c r="AL42" s="28"/>
      <c r="AM42" t="str">
        <f>IF(AM$1=0,"",IF($M42=0,"",'Raw Data'!R43))</f>
        <v/>
      </c>
      <c r="AN42" s="28"/>
      <c r="AO42" t="str">
        <f>IF(AO$1=0,"",IF($M42=0,"",'Raw Data'!S43))</f>
        <v/>
      </c>
      <c r="AP42" s="28"/>
      <c r="AQ42" t="str">
        <f>IF(AQ$1=0,"",IF($M42=0,"",'Raw Data'!T43))</f>
        <v/>
      </c>
      <c r="AR42" s="28"/>
      <c r="AS42" t="str">
        <f>IF(AS$1=0,"",IF($M42=0,"",'Raw Data'!U43))</f>
        <v/>
      </c>
      <c r="AT42" s="28"/>
      <c r="AU42" t="str">
        <f>IF(AU$1=0,"",IF($M42=0,"",'Raw Data'!V43))</f>
        <v/>
      </c>
      <c r="AV42" s="28"/>
      <c r="AW42" t="str">
        <f>IF(AW$1=0,"",IF($M42=0,"",'Raw Data'!W43))</f>
        <v/>
      </c>
      <c r="AX42" s="28"/>
      <c r="AY42" t="str">
        <f>IF(AY$1=0,"",IF($M42=0,"",'Raw Data'!X43))</f>
        <v/>
      </c>
      <c r="AZ42" s="28"/>
      <c r="BA42" t="str">
        <f>IF(BA$1=0,"",IF($M42=0,"",'Raw Data'!Y43))</f>
        <v/>
      </c>
      <c r="BB42" s="28"/>
      <c r="BC42" t="str">
        <f>IF(BC$1=0,"",IF($M42=0,"",'Raw Data'!Z43))</f>
        <v/>
      </c>
      <c r="BD42" s="28"/>
      <c r="BE42" t="str">
        <f>IF(BE$1=0,"",IF($M42=0,"",'Raw Data'!AA43))</f>
        <v/>
      </c>
      <c r="BF42" s="28"/>
      <c r="BG42" t="str">
        <f>IF(BG$1=0,"",IF($M42=0,"",'Raw Data'!AB43))</f>
        <v/>
      </c>
      <c r="BH42" s="28"/>
      <c r="BI42" t="str">
        <f>IF(BI$1=0,"",IF($M42=0,"",'Raw Data'!AC43))</f>
        <v/>
      </c>
      <c r="BJ42" s="28"/>
      <c r="BK42" t="str">
        <f>IF(BK$1=0,"",IF($M42=0,"",'Raw Data'!AD43))</f>
        <v/>
      </c>
      <c r="BL42" s="28"/>
      <c r="BM42" t="str">
        <f>IF(BM$1=0,"",IF($M42=0,"",'Raw Data'!AE43))</f>
        <v/>
      </c>
      <c r="BN42" s="28"/>
      <c r="BO42" t="str">
        <f>IF(BO$1=0,"",IF($M42=0,"",'Raw Data'!AF43))</f>
        <v/>
      </c>
      <c r="BP42" s="28"/>
      <c r="BQ42" t="str">
        <f>IF(BQ$1=0,"",IF($M42=0,"",'Raw Data'!AG43))</f>
        <v/>
      </c>
      <c r="BR42" s="28"/>
      <c r="BS42" t="str">
        <f>IF(BS$1=0,"",IF($M42=0,"",'Raw Data'!AH43))</f>
        <v/>
      </c>
      <c r="BT42" s="28"/>
      <c r="BU42" t="str">
        <f>IF(BU$1=0,"",IF($M42=0,"",'Raw Data'!AI43))</f>
        <v/>
      </c>
      <c r="BV42" s="28"/>
      <c r="BW42" t="str">
        <f>IF(BW$1=0,"",IF($M42=0,"",'Raw Data'!AJ43))</f>
        <v/>
      </c>
      <c r="BX42" s="28"/>
      <c r="BY42" t="str">
        <f>IF(BY$1=0,"",IF($M42=0,"",'Raw Data'!AK43))</f>
        <v/>
      </c>
      <c r="BZ42" s="28"/>
      <c r="CA42" t="str">
        <f>IF(CA$1=0,"",IF($M42=0,"",'Raw Data'!AL43))</f>
        <v/>
      </c>
      <c r="CB42" s="28"/>
      <c r="CC42" t="str">
        <f>IF(CC$1=0,"",IF($M42=0,"",'Raw Data'!AM43))</f>
        <v/>
      </c>
      <c r="CD42" s="28"/>
      <c r="CE42" t="str">
        <f>IF(CE$1=0,"",IF($M42=0,"",'Raw Data'!AN43))</f>
        <v/>
      </c>
      <c r="CF42" s="28"/>
      <c r="CG42" t="str">
        <f>IF(CG$1=0,"",IF($M42=0,"",'Raw Data'!AO43))</f>
        <v/>
      </c>
      <c r="CH42" s="28"/>
      <c r="CI42" t="str">
        <f>IF(CI$1=0,"",IF($M42=0,"",'Raw Data'!AP43))</f>
        <v/>
      </c>
      <c r="CJ42" s="28"/>
      <c r="CK42" t="str">
        <f>IF(CK$1=0,"",IF($M42=0,"",'Raw Data'!AQ43))</f>
        <v/>
      </c>
      <c r="CL42" s="28"/>
      <c r="CM42" t="str">
        <f>IF(CM$1=0,"",IF($M42=0,"",'Raw Data'!AR43))</f>
        <v/>
      </c>
      <c r="CN42" s="28"/>
      <c r="CO42" t="str">
        <f>IF(CO$1=0,"",IF($M42=0,"",'Raw Data'!AS43))</f>
        <v/>
      </c>
      <c r="CP42" s="28"/>
      <c r="CQ42" t="str">
        <f>IF(CQ$1=0,"",IF($M42=0,"",'Raw Data'!AT43))</f>
        <v/>
      </c>
      <c r="CR42" s="28"/>
      <c r="CS42" t="str">
        <f>IF(CS$1=0,"",IF($M42=0,"",'Raw Data'!AU43))</f>
        <v/>
      </c>
      <c r="CT42" s="28"/>
      <c r="CU42" t="str">
        <f>IF(CU$1=0,"",IF($M42=0,"",'Raw Data'!AV43))</f>
        <v/>
      </c>
      <c r="CV42" s="28"/>
      <c r="CW42" t="str">
        <f>IF(CW$1=0,"",IF($M42=0,"",'Raw Data'!AW43))</f>
        <v/>
      </c>
      <c r="CX42" s="28"/>
      <c r="CY42" t="str">
        <f>IF(CY$1=0,"",IF($M42=0,"",'Raw Data'!AX43))</f>
        <v/>
      </c>
      <c r="CZ42" s="28"/>
      <c r="DA42" t="str">
        <f>IF(DA$1=0,"",IF($M42=0,"",'Raw Data'!AY43))</f>
        <v/>
      </c>
      <c r="DB42" s="28"/>
      <c r="DC42" t="str">
        <f>IF(DC$1=0,"",IF($M42=0,"",'Raw Data'!AZ43))</f>
        <v/>
      </c>
      <c r="DD42" s="28"/>
      <c r="DE42" t="str">
        <f>IF(DE$1=0,"",IF($M42=0,"",'Raw Data'!BA43))</f>
        <v/>
      </c>
      <c r="DF42" s="28"/>
    </row>
    <row r="43" spans="1:110" ht="15" customHeight="1">
      <c r="A43">
        <f>IF(ISBLANK('Raw Data'!B44),0,'Raw Data'!B44)</f>
        <v>0</v>
      </c>
      <c r="B43" t="str">
        <f>IF(ISBLANK('Raw Data'!B44),"",SUM(P43,R43,T43,V43,X43,Z43,AB43,AD43,AF43,AH43,AJ43,AL43,AP43,AT43,AX43,BB43,BD43,BF43,BH43,BJ43,AN43,AR43,AV43,AZ43,BL43,BN43,BP43,BR43,BT43,BV43,BX43,BZ43,CB43,CD43,CF43,CH43,CJ43,CL43,CN43,CP43,CR43,CT43,CV43,CX43,CZ43,DB43))</f>
        <v/>
      </c>
      <c r="C43" t="str">
        <f>IF(ISBLANK('Raw Data'!B44),"",$C$2)</f>
        <v/>
      </c>
      <c r="D43" s="16" t="str">
        <f>IF(ISBLANK('Raw Data'!B44),"",(B43/C43))</f>
        <v/>
      </c>
      <c r="F43" s="1"/>
      <c r="G43" s="2"/>
      <c r="H43">
        <f>IF($A43=0,0,'Raw Data'!C44)</f>
        <v>0</v>
      </c>
      <c r="I43">
        <f>IF(H$1=0,0,IF($A43=0,0,IF(H43=Grader!H$2,I$2,0)))</f>
        <v>0</v>
      </c>
      <c r="J43">
        <f>IF($A43=0,0,'Raw Data'!D44)</f>
        <v>0</v>
      </c>
      <c r="K43">
        <f>IF(J$1=0,0,IF($A43=0,0,IF(J43=Grader!J$2,K$2,0)))</f>
        <v>0</v>
      </c>
      <c r="L43">
        <f>IF($A43=0,0,'Raw Data'!E44)</f>
        <v>0</v>
      </c>
      <c r="M43">
        <f t="shared" si="50"/>
        <v>0</v>
      </c>
      <c r="N43">
        <f>IF(L$1=0,0,IF($A43=0,0,IF(L43=Grader!L$2,N$2,0)))</f>
        <v>0</v>
      </c>
      <c r="O43" t="str">
        <f>IF(O$1=0,"",IF($M43=0,"",'Raw Data'!F44))</f>
        <v/>
      </c>
      <c r="P43" s="28"/>
      <c r="Q43" t="str">
        <f>IF(Q$1=0,"",IF($M43=0,"",'Raw Data'!G44))</f>
        <v/>
      </c>
      <c r="R43" s="28"/>
      <c r="S43" t="str">
        <f>IF(S$1=0,"",IF($M43=0,"",'Raw Data'!H44))</f>
        <v/>
      </c>
      <c r="T43" s="28"/>
      <c r="U43" t="str">
        <f>IF(U$1=0,"",IF($M43=0,"",'Raw Data'!I44))</f>
        <v/>
      </c>
      <c r="V43" s="28"/>
      <c r="W43" t="str">
        <f>IF(W$1=0,"",IF($M43=0,"",'Raw Data'!J44))</f>
        <v/>
      </c>
      <c r="X43" s="28"/>
      <c r="Y43" t="str">
        <f>IF(Y$1=0,"",IF($M43=0,"",'Raw Data'!K44))</f>
        <v/>
      </c>
      <c r="Z43" s="28"/>
      <c r="AA43" t="str">
        <f>IF(AA$1=0,"",IF($M43=0,"",'Raw Data'!L44))</f>
        <v/>
      </c>
      <c r="AB43" s="28"/>
      <c r="AC43" t="str">
        <f>IF(AC$1=0,"",IF($M43=0,"",'Raw Data'!M44))</f>
        <v/>
      </c>
      <c r="AD43" s="28"/>
      <c r="AE43" t="str">
        <f>IF(AE$1=0,"",IF($M43=0,"",'Raw Data'!N44))</f>
        <v/>
      </c>
      <c r="AF43" s="28"/>
      <c r="AG43" t="str">
        <f>IF(AG$1=0,"",IF($M43=0,"",'Raw Data'!O44))</f>
        <v/>
      </c>
      <c r="AH43" s="28"/>
      <c r="AI43" t="str">
        <f>IF(AI$1=0,"",IF($M43=0,"",'Raw Data'!P44))</f>
        <v/>
      </c>
      <c r="AJ43" s="28"/>
      <c r="AK43" t="str">
        <f>IF(AK$1=0,"",IF($M43=0,"",'Raw Data'!Q44))</f>
        <v/>
      </c>
      <c r="AL43" s="28"/>
      <c r="AM43" t="str">
        <f>IF(AM$1=0,"",IF($M43=0,"",'Raw Data'!R44))</f>
        <v/>
      </c>
      <c r="AN43" s="28"/>
      <c r="AO43" t="str">
        <f>IF(AO$1=0,"",IF($M43=0,"",'Raw Data'!S44))</f>
        <v/>
      </c>
      <c r="AP43" s="28"/>
      <c r="AQ43" t="str">
        <f>IF(AQ$1=0,"",IF($M43=0,"",'Raw Data'!T44))</f>
        <v/>
      </c>
      <c r="AR43" s="28"/>
      <c r="AS43" t="str">
        <f>IF(AS$1=0,"",IF($M43=0,"",'Raw Data'!U44))</f>
        <v/>
      </c>
      <c r="AT43" s="28"/>
      <c r="AU43" t="str">
        <f>IF(AU$1=0,"",IF($M43=0,"",'Raw Data'!V44))</f>
        <v/>
      </c>
      <c r="AV43" s="28"/>
      <c r="AW43" t="str">
        <f>IF(AW$1=0,"",IF($M43=0,"",'Raw Data'!W44))</f>
        <v/>
      </c>
      <c r="AX43" s="28"/>
      <c r="AY43" t="str">
        <f>IF(AY$1=0,"",IF($M43=0,"",'Raw Data'!X44))</f>
        <v/>
      </c>
      <c r="AZ43" s="28"/>
      <c r="BA43" t="str">
        <f>IF(BA$1=0,"",IF($M43=0,"",'Raw Data'!Y44))</f>
        <v/>
      </c>
      <c r="BB43" s="28"/>
      <c r="BC43" t="str">
        <f>IF(BC$1=0,"",IF($M43=0,"",'Raw Data'!Z44))</f>
        <v/>
      </c>
      <c r="BD43" s="28"/>
      <c r="BE43" t="str">
        <f>IF(BE$1=0,"",IF($M43=0,"",'Raw Data'!AA44))</f>
        <v/>
      </c>
      <c r="BF43" s="28"/>
      <c r="BG43" t="str">
        <f>IF(BG$1=0,"",IF($M43=0,"",'Raw Data'!AB44))</f>
        <v/>
      </c>
      <c r="BH43" s="28"/>
      <c r="BI43" t="str">
        <f>IF(BI$1=0,"",IF($M43=0,"",'Raw Data'!AC44))</f>
        <v/>
      </c>
      <c r="BJ43" s="28"/>
      <c r="BK43" t="str">
        <f>IF(BK$1=0,"",IF($M43=0,"",'Raw Data'!AD44))</f>
        <v/>
      </c>
      <c r="BL43" s="28"/>
      <c r="BM43" t="str">
        <f>IF(BM$1=0,"",IF($M43=0,"",'Raw Data'!AE44))</f>
        <v/>
      </c>
      <c r="BN43" s="28"/>
      <c r="BO43" t="str">
        <f>IF(BO$1=0,"",IF($M43=0,"",'Raw Data'!AF44))</f>
        <v/>
      </c>
      <c r="BP43" s="28"/>
      <c r="BQ43" t="str">
        <f>IF(BQ$1=0,"",IF($M43=0,"",'Raw Data'!AG44))</f>
        <v/>
      </c>
      <c r="BR43" s="28"/>
      <c r="BS43" t="str">
        <f>IF(BS$1=0,"",IF($M43=0,"",'Raw Data'!AH44))</f>
        <v/>
      </c>
      <c r="BT43" s="28"/>
      <c r="BU43" t="str">
        <f>IF(BU$1=0,"",IF($M43=0,"",'Raw Data'!AI44))</f>
        <v/>
      </c>
      <c r="BV43" s="28"/>
      <c r="BW43" t="str">
        <f>IF(BW$1=0,"",IF($M43=0,"",'Raw Data'!AJ44))</f>
        <v/>
      </c>
      <c r="BX43" s="28"/>
      <c r="BY43" t="str">
        <f>IF(BY$1=0,"",IF($M43=0,"",'Raw Data'!AK44))</f>
        <v/>
      </c>
      <c r="BZ43" s="28"/>
      <c r="CA43" t="str">
        <f>IF(CA$1=0,"",IF($M43=0,"",'Raw Data'!AL44))</f>
        <v/>
      </c>
      <c r="CB43" s="28"/>
      <c r="CC43" t="str">
        <f>IF(CC$1=0,"",IF($M43=0,"",'Raw Data'!AM44))</f>
        <v/>
      </c>
      <c r="CD43" s="28"/>
      <c r="CE43" t="str">
        <f>IF(CE$1=0,"",IF($M43=0,"",'Raw Data'!AN44))</f>
        <v/>
      </c>
      <c r="CF43" s="28"/>
      <c r="CG43" t="str">
        <f>IF(CG$1=0,"",IF($M43=0,"",'Raw Data'!AO44))</f>
        <v/>
      </c>
      <c r="CH43" s="28"/>
      <c r="CI43" t="str">
        <f>IF(CI$1=0,"",IF($M43=0,"",'Raw Data'!AP44))</f>
        <v/>
      </c>
      <c r="CJ43" s="28"/>
      <c r="CK43" t="str">
        <f>IF(CK$1=0,"",IF($M43=0,"",'Raw Data'!AQ44))</f>
        <v/>
      </c>
      <c r="CL43" s="28"/>
      <c r="CM43" t="str">
        <f>IF(CM$1=0,"",IF($M43=0,"",'Raw Data'!AR44))</f>
        <v/>
      </c>
      <c r="CN43" s="28"/>
      <c r="CO43" t="str">
        <f>IF(CO$1=0,"",IF($M43=0,"",'Raw Data'!AS44))</f>
        <v/>
      </c>
      <c r="CP43" s="28"/>
      <c r="CQ43" t="str">
        <f>IF(CQ$1=0,"",IF($M43=0,"",'Raw Data'!AT44))</f>
        <v/>
      </c>
      <c r="CR43" s="28"/>
      <c r="CS43" t="str">
        <f>IF(CS$1=0,"",IF($M43=0,"",'Raw Data'!AU44))</f>
        <v/>
      </c>
      <c r="CT43" s="28"/>
      <c r="CU43" t="str">
        <f>IF(CU$1=0,"",IF($M43=0,"",'Raw Data'!AV44))</f>
        <v/>
      </c>
      <c r="CV43" s="28"/>
      <c r="CW43" t="str">
        <f>IF(CW$1=0,"",IF($M43=0,"",'Raw Data'!AW44))</f>
        <v/>
      </c>
      <c r="CX43" s="28"/>
      <c r="CY43" t="str">
        <f>IF(CY$1=0,"",IF($M43=0,"",'Raw Data'!AX44))</f>
        <v/>
      </c>
      <c r="CZ43" s="28"/>
      <c r="DA43" t="str">
        <f>IF(DA$1=0,"",IF($M43=0,"",'Raw Data'!AY44))</f>
        <v/>
      </c>
      <c r="DB43" s="28"/>
      <c r="DC43" t="str">
        <f>IF(DC$1=0,"",IF($M43=0,"",'Raw Data'!AZ44))</f>
        <v/>
      </c>
      <c r="DD43" s="28"/>
      <c r="DE43" t="str">
        <f>IF(DE$1=0,"",IF($M43=0,"",'Raw Data'!BA44))</f>
        <v/>
      </c>
      <c r="DF43" s="28"/>
    </row>
    <row r="44" spans="1:110">
      <c r="A44">
        <f>IF(ISBLANK('Raw Data'!B45),0,'Raw Data'!B45)</f>
        <v>0</v>
      </c>
      <c r="B44" t="str">
        <f>IF(ISBLANK('Raw Data'!B45),"",SUM(P44,R44,T44,V44,X44,Z44,AB44,AD44,AF44,AH44,AJ44,AL44,AP44,AT44,AX44,BB44,BD44,BF44,BH44,BJ44,AN44,AR44,AV44,AZ44,BL44,BN44,BP44,BR44,BT44,BV44,BX44,BZ44,CB44,CD44,CF44,CH44,CJ44,CL44,CN44,CP44,CR44,CT44,CV44,CX44,CZ44,DB44))</f>
        <v/>
      </c>
      <c r="C44" t="str">
        <f>IF(ISBLANK('Raw Data'!B45),"",$C$2)</f>
        <v/>
      </c>
      <c r="D44" s="16" t="str">
        <f>IF(ISBLANK('Raw Data'!B45),"",(B44/C44))</f>
        <v/>
      </c>
      <c r="F44" s="1"/>
      <c r="G44" s="2"/>
      <c r="H44">
        <f>IF($A44=0,0,'Raw Data'!C45)</f>
        <v>0</v>
      </c>
      <c r="I44">
        <f>IF(H$1=0,0,IF($A44=0,0,IF(H44=Grader!H$2,I$2,0)))</f>
        <v>0</v>
      </c>
      <c r="J44">
        <f>IF($A44=0,0,'Raw Data'!D45)</f>
        <v>0</v>
      </c>
      <c r="K44">
        <f>IF(J$1=0,0,IF($A44=0,0,IF(J44=Grader!J$2,K$2,0)))</f>
        <v>0</v>
      </c>
      <c r="L44">
        <f>IF($A44=0,0,'Raw Data'!E45)</f>
        <v>0</v>
      </c>
      <c r="M44">
        <f t="shared" si="50"/>
        <v>0</v>
      </c>
      <c r="N44">
        <f>IF(L$1=0,0,IF($A44=0,0,IF(L44=Grader!L$2,N$2,0)))</f>
        <v>0</v>
      </c>
      <c r="O44" t="str">
        <f>IF(O$1=0,"",IF($M44=0,"",'Raw Data'!F45))</f>
        <v/>
      </c>
      <c r="P44" s="28"/>
      <c r="Q44" t="str">
        <f>IF(Q$1=0,"",IF($M44=0,"",'Raw Data'!G45))</f>
        <v/>
      </c>
      <c r="R44" s="28"/>
      <c r="S44" t="str">
        <f>IF(S$1=0,"",IF($M44=0,"",'Raw Data'!H45))</f>
        <v/>
      </c>
      <c r="T44" s="28"/>
      <c r="U44" t="str">
        <f>IF(U$1=0,"",IF($M44=0,"",'Raw Data'!I45))</f>
        <v/>
      </c>
      <c r="V44" s="28"/>
      <c r="W44" t="str">
        <f>IF(W$1=0,"",IF($M44=0,"",'Raw Data'!J45))</f>
        <v/>
      </c>
      <c r="X44" s="28"/>
      <c r="Y44" t="str">
        <f>IF(Y$1=0,"",IF($M44=0,"",'Raw Data'!K45))</f>
        <v/>
      </c>
      <c r="Z44" s="28"/>
      <c r="AA44" t="str">
        <f>IF(AA$1=0,"",IF($M44=0,"",'Raw Data'!L45))</f>
        <v/>
      </c>
      <c r="AB44" s="28"/>
      <c r="AC44" t="str">
        <f>IF(AC$1=0,"",IF($M44=0,"",'Raw Data'!M45))</f>
        <v/>
      </c>
      <c r="AD44" s="28"/>
      <c r="AE44" t="str">
        <f>IF(AE$1=0,"",IF($M44=0,"",'Raw Data'!N45))</f>
        <v/>
      </c>
      <c r="AF44" s="28"/>
      <c r="AG44" t="str">
        <f>IF(AG$1=0,"",IF($M44=0,"",'Raw Data'!O45))</f>
        <v/>
      </c>
      <c r="AH44" s="28"/>
      <c r="AI44" t="str">
        <f>IF(AI$1=0,"",IF($M44=0,"",'Raw Data'!P45))</f>
        <v/>
      </c>
      <c r="AJ44" s="28"/>
      <c r="AK44" t="str">
        <f>IF(AK$1=0,"",IF($M44=0,"",'Raw Data'!Q45))</f>
        <v/>
      </c>
      <c r="AL44" s="28"/>
      <c r="AM44" t="str">
        <f>IF(AM$1=0,"",IF($M44=0,"",'Raw Data'!R45))</f>
        <v/>
      </c>
      <c r="AN44" s="28"/>
      <c r="AO44" t="str">
        <f>IF(AO$1=0,"",IF($M44=0,"",'Raw Data'!S45))</f>
        <v/>
      </c>
      <c r="AP44" s="28"/>
      <c r="AQ44" t="str">
        <f>IF(AQ$1=0,"",IF($M44=0,"",'Raw Data'!T45))</f>
        <v/>
      </c>
      <c r="AR44" s="28"/>
      <c r="AS44" t="str">
        <f>IF(AS$1=0,"",IF($M44=0,"",'Raw Data'!U45))</f>
        <v/>
      </c>
      <c r="AT44" s="28"/>
      <c r="AU44" t="str">
        <f>IF(AU$1=0,"",IF($M44=0,"",'Raw Data'!V45))</f>
        <v/>
      </c>
      <c r="AV44" s="28"/>
      <c r="AW44" t="str">
        <f>IF(AW$1=0,"",IF($M44=0,"",'Raw Data'!W45))</f>
        <v/>
      </c>
      <c r="AX44" s="28"/>
      <c r="AY44" t="str">
        <f>IF(AY$1=0,"",IF($M44=0,"",'Raw Data'!X45))</f>
        <v/>
      </c>
      <c r="AZ44" s="28"/>
      <c r="BA44" t="str">
        <f>IF(BA$1=0,"",IF($M44=0,"",'Raw Data'!Y45))</f>
        <v/>
      </c>
      <c r="BB44" s="28"/>
      <c r="BC44" t="str">
        <f>IF(BC$1=0,"",IF($M44=0,"",'Raw Data'!Z45))</f>
        <v/>
      </c>
      <c r="BD44" s="28"/>
      <c r="BE44" t="str">
        <f>IF(BE$1=0,"",IF($M44=0,"",'Raw Data'!AA45))</f>
        <v/>
      </c>
      <c r="BF44" s="28"/>
      <c r="BG44" t="str">
        <f>IF(BG$1=0,"",IF($M44=0,"",'Raw Data'!AB45))</f>
        <v/>
      </c>
      <c r="BH44" s="28"/>
      <c r="BI44" t="str">
        <f>IF(BI$1=0,"",IF($M44=0,"",'Raw Data'!AC45))</f>
        <v/>
      </c>
      <c r="BJ44" s="28"/>
      <c r="BK44" t="str">
        <f>IF(BK$1=0,"",IF($M44=0,"",'Raw Data'!AD45))</f>
        <v/>
      </c>
      <c r="BL44" s="28"/>
      <c r="BM44" t="str">
        <f>IF(BM$1=0,"",IF($M44=0,"",'Raw Data'!AE45))</f>
        <v/>
      </c>
      <c r="BN44" s="28"/>
      <c r="BO44" t="str">
        <f>IF(BO$1=0,"",IF($M44=0,"",'Raw Data'!AF45))</f>
        <v/>
      </c>
      <c r="BP44" s="28"/>
      <c r="BQ44" t="str">
        <f>IF(BQ$1=0,"",IF($M44=0,"",'Raw Data'!AG45))</f>
        <v/>
      </c>
      <c r="BR44" s="28"/>
      <c r="BS44" t="str">
        <f>IF(BS$1=0,"",IF($M44=0,"",'Raw Data'!AH45))</f>
        <v/>
      </c>
      <c r="BT44" s="28"/>
      <c r="BU44" t="str">
        <f>IF(BU$1=0,"",IF($M44=0,"",'Raw Data'!AI45))</f>
        <v/>
      </c>
      <c r="BV44" s="28"/>
      <c r="BW44" t="str">
        <f>IF(BW$1=0,"",IF($M44=0,"",'Raw Data'!AJ45))</f>
        <v/>
      </c>
      <c r="BX44" s="28"/>
      <c r="BY44" t="str">
        <f>IF(BY$1=0,"",IF($M44=0,"",'Raw Data'!AK45))</f>
        <v/>
      </c>
      <c r="BZ44" s="28"/>
      <c r="CA44" t="str">
        <f>IF(CA$1=0,"",IF($M44=0,"",'Raw Data'!AL45))</f>
        <v/>
      </c>
      <c r="CB44" s="28"/>
      <c r="CC44" t="str">
        <f>IF(CC$1=0,"",IF($M44=0,"",'Raw Data'!AM45))</f>
        <v/>
      </c>
      <c r="CD44" s="28"/>
      <c r="CE44" t="str">
        <f>IF(CE$1=0,"",IF($M44=0,"",'Raw Data'!AN45))</f>
        <v/>
      </c>
      <c r="CF44" s="28"/>
      <c r="CG44" t="str">
        <f>IF(CG$1=0,"",IF($M44=0,"",'Raw Data'!AO45))</f>
        <v/>
      </c>
      <c r="CH44" s="28"/>
      <c r="CI44" t="str">
        <f>IF(CI$1=0,"",IF($M44=0,"",'Raw Data'!AP45))</f>
        <v/>
      </c>
      <c r="CJ44" s="28"/>
      <c r="CK44" t="str">
        <f>IF(CK$1=0,"",IF($M44=0,"",'Raw Data'!AQ45))</f>
        <v/>
      </c>
      <c r="CL44" s="28"/>
      <c r="CM44" t="str">
        <f>IF(CM$1=0,"",IF($M44=0,"",'Raw Data'!AR45))</f>
        <v/>
      </c>
      <c r="CN44" s="28"/>
      <c r="CO44" t="str">
        <f>IF(CO$1=0,"",IF($M44=0,"",'Raw Data'!AS45))</f>
        <v/>
      </c>
      <c r="CP44" s="28"/>
      <c r="CQ44" t="str">
        <f>IF(CQ$1=0,"",IF($M44=0,"",'Raw Data'!AT45))</f>
        <v/>
      </c>
      <c r="CR44" s="28"/>
      <c r="CS44" t="str">
        <f>IF(CS$1=0,"",IF($M44=0,"",'Raw Data'!AU45))</f>
        <v/>
      </c>
      <c r="CT44" s="28"/>
      <c r="CU44" t="str">
        <f>IF(CU$1=0,"",IF($M44=0,"",'Raw Data'!AV45))</f>
        <v/>
      </c>
      <c r="CV44" s="28"/>
      <c r="CW44" t="str">
        <f>IF(CW$1=0,"",IF($M44=0,"",'Raw Data'!AW45))</f>
        <v/>
      </c>
      <c r="CX44" s="28"/>
      <c r="CY44" t="str">
        <f>IF(CY$1=0,"",IF($M44=0,"",'Raw Data'!AX45))</f>
        <v/>
      </c>
      <c r="CZ44" s="28"/>
      <c r="DA44" t="str">
        <f>IF(DA$1=0,"",IF($M44=0,"",'Raw Data'!AY45))</f>
        <v/>
      </c>
      <c r="DB44" s="28"/>
      <c r="DC44" t="str">
        <f>IF(DC$1=0,"",IF($M44=0,"",'Raw Data'!AZ45))</f>
        <v/>
      </c>
      <c r="DD44" s="28"/>
      <c r="DE44" t="str">
        <f>IF(DE$1=0,"",IF($M44=0,"",'Raw Data'!BA45))</f>
        <v/>
      </c>
      <c r="DF44" s="28"/>
    </row>
    <row r="45" spans="1:110" ht="15" customHeight="1">
      <c r="A45">
        <f>IF(ISBLANK('Raw Data'!B46),0,'Raw Data'!B46)</f>
        <v>0</v>
      </c>
      <c r="B45" t="str">
        <f>IF(ISBLANK('Raw Data'!B46),"",SUM(P45,R45,T45,V45,X45,Z45,AB45,AD45,AF45,AH45,AJ45,AL45,AP45,AT45,AX45,BB45,BD45,BF45,BH45,BJ45,AN45,AR45,AV45,AZ45,BL45,BN45,BP45,BR45,BT45,BV45,BX45,BZ45,CB45,CD45,CF45,CH45,CJ45,CL45,CN45,CP45,CR45,CT45,CV45,CX45,CZ45,DB45))</f>
        <v/>
      </c>
      <c r="C45" t="str">
        <f>IF(ISBLANK('Raw Data'!B46),"",$C$2)</f>
        <v/>
      </c>
      <c r="D45" s="16" t="str">
        <f>IF(ISBLANK('Raw Data'!B46),"",(B45/C45))</f>
        <v/>
      </c>
      <c r="F45" s="1"/>
      <c r="G45" s="2"/>
      <c r="H45">
        <f>IF($A45=0,0,'Raw Data'!C46)</f>
        <v>0</v>
      </c>
      <c r="I45">
        <f>IF(H$1=0,0,IF($A45=0,0,IF(H45=Grader!H$2,I$2,0)))</f>
        <v>0</v>
      </c>
      <c r="J45">
        <f>IF($A45=0,0,'Raw Data'!D46)</f>
        <v>0</v>
      </c>
      <c r="K45">
        <f>IF(J$1=0,0,IF($A45=0,0,IF(J45=Grader!J$2,K$2,0)))</f>
        <v>0</v>
      </c>
      <c r="L45">
        <f>IF($A45=0,0,'Raw Data'!E46)</f>
        <v>0</v>
      </c>
      <c r="M45">
        <f t="shared" si="50"/>
        <v>0</v>
      </c>
      <c r="N45">
        <f>IF(L$1=0,0,IF($A45=0,0,IF(L45=Grader!L$2,N$2,0)))</f>
        <v>0</v>
      </c>
      <c r="O45" t="str">
        <f>IF(O$1=0,"",IF($M45=0,"",'Raw Data'!F46))</f>
        <v/>
      </c>
      <c r="P45" s="28"/>
      <c r="Q45" t="str">
        <f>IF(Q$1=0,"",IF($M45=0,"",'Raw Data'!G46))</f>
        <v/>
      </c>
      <c r="R45" s="28"/>
      <c r="S45" t="str">
        <f>IF(S$1=0,"",IF($M45=0,"",'Raw Data'!H46))</f>
        <v/>
      </c>
      <c r="T45" s="28"/>
      <c r="U45" t="str">
        <f>IF(U$1=0,"",IF($M45=0,"",'Raw Data'!I46))</f>
        <v/>
      </c>
      <c r="V45" s="28"/>
      <c r="W45" t="str">
        <f>IF(W$1=0,"",IF($M45=0,"",'Raw Data'!J46))</f>
        <v/>
      </c>
      <c r="X45" s="28"/>
      <c r="Y45" t="str">
        <f>IF(Y$1=0,"",IF($M45=0,"",'Raw Data'!K46))</f>
        <v/>
      </c>
      <c r="Z45" s="28"/>
      <c r="AA45" t="str">
        <f>IF(AA$1=0,"",IF($M45=0,"",'Raw Data'!L46))</f>
        <v/>
      </c>
      <c r="AB45" s="28"/>
      <c r="AC45" t="str">
        <f>IF(AC$1=0,"",IF($M45=0,"",'Raw Data'!M46))</f>
        <v/>
      </c>
      <c r="AD45" s="28"/>
      <c r="AE45" t="str">
        <f>IF(AE$1=0,"",IF($M45=0,"",'Raw Data'!N46))</f>
        <v/>
      </c>
      <c r="AF45" s="28"/>
      <c r="AG45" t="str">
        <f>IF(AG$1=0,"",IF($M45=0,"",'Raw Data'!O46))</f>
        <v/>
      </c>
      <c r="AH45" s="28"/>
      <c r="AI45" t="str">
        <f>IF(AI$1=0,"",IF($M45=0,"",'Raw Data'!P46))</f>
        <v/>
      </c>
      <c r="AJ45" s="28"/>
      <c r="AK45" t="str">
        <f>IF(AK$1=0,"",IF($M45=0,"",'Raw Data'!Q46))</f>
        <v/>
      </c>
      <c r="AL45" s="28"/>
      <c r="AM45" t="str">
        <f>IF(AM$1=0,"",IF($M45=0,"",'Raw Data'!R46))</f>
        <v/>
      </c>
      <c r="AN45" s="28"/>
      <c r="AO45" t="str">
        <f>IF(AO$1=0,"",IF($M45=0,"",'Raw Data'!S46))</f>
        <v/>
      </c>
      <c r="AP45" s="28"/>
      <c r="AQ45" t="str">
        <f>IF(AQ$1=0,"",IF($M45=0,"",'Raw Data'!T46))</f>
        <v/>
      </c>
      <c r="AR45" s="28"/>
      <c r="AS45" t="str">
        <f>IF(AS$1=0,"",IF($M45=0,"",'Raw Data'!U46))</f>
        <v/>
      </c>
      <c r="AT45" s="28"/>
      <c r="AU45" t="str">
        <f>IF(AU$1=0,"",IF($M45=0,"",'Raw Data'!V46))</f>
        <v/>
      </c>
      <c r="AV45" s="28"/>
      <c r="AW45" t="str">
        <f>IF(AW$1=0,"",IF($M45=0,"",'Raw Data'!W46))</f>
        <v/>
      </c>
      <c r="AX45" s="28"/>
      <c r="AY45" t="str">
        <f>IF(AY$1=0,"",IF($M45=0,"",'Raw Data'!X46))</f>
        <v/>
      </c>
      <c r="AZ45" s="28"/>
      <c r="BA45" t="str">
        <f>IF(BA$1=0,"",IF($M45=0,"",'Raw Data'!Y46))</f>
        <v/>
      </c>
      <c r="BB45" s="28"/>
      <c r="BC45" t="str">
        <f>IF(BC$1=0,"",IF($M45=0,"",'Raw Data'!Z46))</f>
        <v/>
      </c>
      <c r="BD45" s="28"/>
      <c r="BE45" t="str">
        <f>IF(BE$1=0,"",IF($M45=0,"",'Raw Data'!AA46))</f>
        <v/>
      </c>
      <c r="BF45" s="28"/>
      <c r="BG45" t="str">
        <f>IF(BG$1=0,"",IF($M45=0,"",'Raw Data'!AB46))</f>
        <v/>
      </c>
      <c r="BH45" s="28"/>
      <c r="BI45" t="str">
        <f>IF(BI$1=0,"",IF($M45=0,"",'Raw Data'!AC46))</f>
        <v/>
      </c>
      <c r="BJ45" s="28"/>
      <c r="BK45" t="str">
        <f>IF(BK$1=0,"",IF($M45=0,"",'Raw Data'!AD46))</f>
        <v/>
      </c>
      <c r="BL45" s="28"/>
      <c r="BM45" t="str">
        <f>IF(BM$1=0,"",IF($M45=0,"",'Raw Data'!AE46))</f>
        <v/>
      </c>
      <c r="BN45" s="28"/>
      <c r="BO45" t="str">
        <f>IF(BO$1=0,"",IF($M45=0,"",'Raw Data'!AF46))</f>
        <v/>
      </c>
      <c r="BP45" s="28"/>
      <c r="BQ45" t="str">
        <f>IF(BQ$1=0,"",IF($M45=0,"",'Raw Data'!AG46))</f>
        <v/>
      </c>
      <c r="BR45" s="28"/>
      <c r="BS45" t="str">
        <f>IF(BS$1=0,"",IF($M45=0,"",'Raw Data'!AH46))</f>
        <v/>
      </c>
      <c r="BT45" s="28"/>
      <c r="BU45" t="str">
        <f>IF(BU$1=0,"",IF($M45=0,"",'Raw Data'!AI46))</f>
        <v/>
      </c>
      <c r="BV45" s="28"/>
      <c r="BW45" t="str">
        <f>IF(BW$1=0,"",IF($M45=0,"",'Raw Data'!AJ46))</f>
        <v/>
      </c>
      <c r="BX45" s="28"/>
      <c r="BY45" t="str">
        <f>IF(BY$1=0,"",IF($M45=0,"",'Raw Data'!AK46))</f>
        <v/>
      </c>
      <c r="BZ45" s="28"/>
      <c r="CA45" t="str">
        <f>IF(CA$1=0,"",IF($M45=0,"",'Raw Data'!AL46))</f>
        <v/>
      </c>
      <c r="CB45" s="28"/>
      <c r="CC45" t="str">
        <f>IF(CC$1=0,"",IF($M45=0,"",'Raw Data'!AM46))</f>
        <v/>
      </c>
      <c r="CD45" s="28"/>
      <c r="CE45" t="str">
        <f>IF(CE$1=0,"",IF($M45=0,"",'Raw Data'!AN46))</f>
        <v/>
      </c>
      <c r="CF45" s="28"/>
      <c r="CG45" t="str">
        <f>IF(CG$1=0,"",IF($M45=0,"",'Raw Data'!AO46))</f>
        <v/>
      </c>
      <c r="CH45" s="28"/>
      <c r="CI45" t="str">
        <f>IF(CI$1=0,"",IF($M45=0,"",'Raw Data'!AP46))</f>
        <v/>
      </c>
      <c r="CJ45" s="28"/>
      <c r="CK45" t="str">
        <f>IF(CK$1=0,"",IF($M45=0,"",'Raw Data'!AQ46))</f>
        <v/>
      </c>
      <c r="CL45" s="28"/>
      <c r="CM45" t="str">
        <f>IF(CM$1=0,"",IF($M45=0,"",'Raw Data'!AR46))</f>
        <v/>
      </c>
      <c r="CN45" s="28"/>
      <c r="CO45" t="str">
        <f>IF(CO$1=0,"",IF($M45=0,"",'Raw Data'!AS46))</f>
        <v/>
      </c>
      <c r="CP45" s="28"/>
      <c r="CQ45" t="str">
        <f>IF(CQ$1=0,"",IF($M45=0,"",'Raw Data'!AT46))</f>
        <v/>
      </c>
      <c r="CR45" s="28"/>
      <c r="CS45" t="str">
        <f>IF(CS$1=0,"",IF($M45=0,"",'Raw Data'!AU46))</f>
        <v/>
      </c>
      <c r="CT45" s="28"/>
      <c r="CU45" t="str">
        <f>IF(CU$1=0,"",IF($M45=0,"",'Raw Data'!AV46))</f>
        <v/>
      </c>
      <c r="CV45" s="28"/>
      <c r="CW45" t="str">
        <f>IF(CW$1=0,"",IF($M45=0,"",'Raw Data'!AW46))</f>
        <v/>
      </c>
      <c r="CX45" s="28"/>
      <c r="CY45" t="str">
        <f>IF(CY$1=0,"",IF($M45=0,"",'Raw Data'!AX46))</f>
        <v/>
      </c>
      <c r="CZ45" s="28"/>
      <c r="DA45" t="str">
        <f>IF(DA$1=0,"",IF($M45=0,"",'Raw Data'!AY46))</f>
        <v/>
      </c>
      <c r="DB45" s="28"/>
      <c r="DC45" t="str">
        <f>IF(DC$1=0,"",IF($M45=0,"",'Raw Data'!AZ46))</f>
        <v/>
      </c>
      <c r="DD45" s="28"/>
      <c r="DE45" t="str">
        <f>IF(DE$1=0,"",IF($M45=0,"",'Raw Data'!BA46))</f>
        <v/>
      </c>
      <c r="DF45" s="28"/>
    </row>
    <row r="46" spans="1:110" ht="15" customHeight="1">
      <c r="A46">
        <f>IF(ISBLANK('Raw Data'!B47),0,'Raw Data'!B47)</f>
        <v>0</v>
      </c>
      <c r="B46" t="str">
        <f>IF(ISBLANK('Raw Data'!B47),"",SUM(P46,R46,T46,V46,X46,Z46,AB46,AD46,AF46,AH46,AJ46,AL46,AP46,AT46,AX46,BB46,BD46,BF46,BH46,BJ46,AN46,AR46,AV46,AZ46,BL46,BN46,BP46,BR46,BT46,BV46,BX46,BZ46,CB46,CD46,CF46,CH46,CJ46,CL46,CN46,CP46,CR46,CT46,CV46,CX46,CZ46,DB46))</f>
        <v/>
      </c>
      <c r="C46" t="str">
        <f>IF(ISBLANK('Raw Data'!B47),"",$C$2)</f>
        <v/>
      </c>
      <c r="D46" s="16" t="str">
        <f>IF(ISBLANK('Raw Data'!B47),"",(B46/C46))</f>
        <v/>
      </c>
      <c r="F46" s="1"/>
      <c r="G46" s="2"/>
      <c r="H46">
        <f>IF($A46=0,0,'Raw Data'!C47)</f>
        <v>0</v>
      </c>
      <c r="I46">
        <f>IF(H$1=0,0,IF($A46=0,0,IF(H46=Grader!H$2,I$2,0)))</f>
        <v>0</v>
      </c>
      <c r="J46">
        <f>IF($A46=0,0,'Raw Data'!D47)</f>
        <v>0</v>
      </c>
      <c r="K46">
        <f>IF(J$1=0,0,IF($A46=0,0,IF(J46=Grader!J$2,K$2,0)))</f>
        <v>0</v>
      </c>
      <c r="L46">
        <f>IF($A46=0,0,'Raw Data'!E47)</f>
        <v>0</v>
      </c>
      <c r="M46">
        <f t="shared" si="50"/>
        <v>0</v>
      </c>
      <c r="N46">
        <f>IF(L$1=0,0,IF($A46=0,0,IF(L46=Grader!L$2,N$2,0)))</f>
        <v>0</v>
      </c>
      <c r="O46" t="str">
        <f>IF(O$1=0,"",IF($M46=0,"",'Raw Data'!F47))</f>
        <v/>
      </c>
      <c r="P46" s="28"/>
      <c r="Q46" t="str">
        <f>IF(Q$1=0,"",IF($M46=0,"",'Raw Data'!G47))</f>
        <v/>
      </c>
      <c r="R46" s="28"/>
      <c r="S46" t="str">
        <f>IF(S$1=0,"",IF($M46=0,"",'Raw Data'!H47))</f>
        <v/>
      </c>
      <c r="T46" s="28"/>
      <c r="U46" t="str">
        <f>IF(U$1=0,"",IF($M46=0,"",'Raw Data'!I47))</f>
        <v/>
      </c>
      <c r="V46" s="28"/>
      <c r="W46" t="str">
        <f>IF(W$1=0,"",IF($M46=0,"",'Raw Data'!J47))</f>
        <v/>
      </c>
      <c r="X46" s="28"/>
      <c r="Y46" t="str">
        <f>IF(Y$1=0,"",IF($M46=0,"",'Raw Data'!K47))</f>
        <v/>
      </c>
      <c r="Z46" s="28"/>
      <c r="AA46" t="str">
        <f>IF(AA$1=0,"",IF($M46=0,"",'Raw Data'!L47))</f>
        <v/>
      </c>
      <c r="AB46" s="28"/>
      <c r="AC46" t="str">
        <f>IF(AC$1=0,"",IF($M46=0,"",'Raw Data'!M47))</f>
        <v/>
      </c>
      <c r="AD46" s="28"/>
      <c r="AE46" t="str">
        <f>IF(AE$1=0,"",IF($M46=0,"",'Raw Data'!N47))</f>
        <v/>
      </c>
      <c r="AF46" s="28"/>
      <c r="AG46" t="str">
        <f>IF(AG$1=0,"",IF($M46=0,"",'Raw Data'!O47))</f>
        <v/>
      </c>
      <c r="AH46" s="28"/>
      <c r="AI46" t="str">
        <f>IF(AI$1=0,"",IF($M46=0,"",'Raw Data'!P47))</f>
        <v/>
      </c>
      <c r="AJ46" s="28"/>
      <c r="AK46" t="str">
        <f>IF(AK$1=0,"",IF($M46=0,"",'Raw Data'!Q47))</f>
        <v/>
      </c>
      <c r="AL46" s="28"/>
      <c r="AM46" t="str">
        <f>IF(AM$1=0,"",IF($M46=0,"",'Raw Data'!R47))</f>
        <v/>
      </c>
      <c r="AN46" s="28"/>
      <c r="AO46" t="str">
        <f>IF(AO$1=0,"",IF($M46=0,"",'Raw Data'!S47))</f>
        <v/>
      </c>
      <c r="AP46" s="28"/>
      <c r="AQ46" t="str">
        <f>IF(AQ$1=0,"",IF($M46=0,"",'Raw Data'!T47))</f>
        <v/>
      </c>
      <c r="AR46" s="28"/>
      <c r="AS46" t="str">
        <f>IF(AS$1=0,"",IF($M46=0,"",'Raw Data'!U47))</f>
        <v/>
      </c>
      <c r="AT46" s="28"/>
      <c r="AU46" t="str">
        <f>IF(AU$1=0,"",IF($M46=0,"",'Raw Data'!V47))</f>
        <v/>
      </c>
      <c r="AV46" s="28"/>
      <c r="AW46" t="str">
        <f>IF(AW$1=0,"",IF($M46=0,"",'Raw Data'!W47))</f>
        <v/>
      </c>
      <c r="AX46" s="28"/>
      <c r="AY46" t="str">
        <f>IF(AY$1=0,"",IF($M46=0,"",'Raw Data'!X47))</f>
        <v/>
      </c>
      <c r="AZ46" s="28"/>
      <c r="BA46" t="str">
        <f>IF(BA$1=0,"",IF($M46=0,"",'Raw Data'!Y47))</f>
        <v/>
      </c>
      <c r="BB46" s="28"/>
      <c r="BC46" t="str">
        <f>IF(BC$1=0,"",IF($M46=0,"",'Raw Data'!Z47))</f>
        <v/>
      </c>
      <c r="BD46" s="28"/>
      <c r="BE46" t="str">
        <f>IF(BE$1=0,"",IF($M46=0,"",'Raw Data'!AA47))</f>
        <v/>
      </c>
      <c r="BF46" s="28"/>
      <c r="BG46" t="str">
        <f>IF(BG$1=0,"",IF($M46=0,"",'Raw Data'!AB47))</f>
        <v/>
      </c>
      <c r="BH46" s="28"/>
      <c r="BI46" t="str">
        <f>IF(BI$1=0,"",IF($M46=0,"",'Raw Data'!AC47))</f>
        <v/>
      </c>
      <c r="BJ46" s="28"/>
      <c r="BK46" t="str">
        <f>IF(BK$1=0,"",IF($M46=0,"",'Raw Data'!AD47))</f>
        <v/>
      </c>
      <c r="BL46" s="28"/>
      <c r="BM46" t="str">
        <f>IF(BM$1=0,"",IF($M46=0,"",'Raw Data'!AE47))</f>
        <v/>
      </c>
      <c r="BN46" s="28"/>
      <c r="BO46" t="str">
        <f>IF(BO$1=0,"",IF($M46=0,"",'Raw Data'!AF47))</f>
        <v/>
      </c>
      <c r="BP46" s="28"/>
      <c r="BQ46" t="str">
        <f>IF(BQ$1=0,"",IF($M46=0,"",'Raw Data'!AG47))</f>
        <v/>
      </c>
      <c r="BR46" s="28"/>
      <c r="BS46" t="str">
        <f>IF(BS$1=0,"",IF($M46=0,"",'Raw Data'!AH47))</f>
        <v/>
      </c>
      <c r="BT46" s="28"/>
      <c r="BU46" t="str">
        <f>IF(BU$1=0,"",IF($M46=0,"",'Raw Data'!AI47))</f>
        <v/>
      </c>
      <c r="BV46" s="28"/>
      <c r="BW46" t="str">
        <f>IF(BW$1=0,"",IF($M46=0,"",'Raw Data'!AJ47))</f>
        <v/>
      </c>
      <c r="BX46" s="28"/>
      <c r="BY46" t="str">
        <f>IF(BY$1=0,"",IF($M46=0,"",'Raw Data'!AK47))</f>
        <v/>
      </c>
      <c r="BZ46" s="28"/>
      <c r="CA46" t="str">
        <f>IF(CA$1=0,"",IF($M46=0,"",'Raw Data'!AL47))</f>
        <v/>
      </c>
      <c r="CB46" s="28"/>
      <c r="CC46" t="str">
        <f>IF(CC$1=0,"",IF($M46=0,"",'Raw Data'!AM47))</f>
        <v/>
      </c>
      <c r="CD46" s="28"/>
      <c r="CE46" t="str">
        <f>IF(CE$1=0,"",IF($M46=0,"",'Raw Data'!AN47))</f>
        <v/>
      </c>
      <c r="CF46" s="28"/>
      <c r="CG46" t="str">
        <f>IF(CG$1=0,"",IF($M46=0,"",'Raw Data'!AO47))</f>
        <v/>
      </c>
      <c r="CH46" s="28"/>
      <c r="CI46" t="str">
        <f>IF(CI$1=0,"",IF($M46=0,"",'Raw Data'!AP47))</f>
        <v/>
      </c>
      <c r="CJ46" s="28"/>
      <c r="CK46" t="str">
        <f>IF(CK$1=0,"",IF($M46=0,"",'Raw Data'!AQ47))</f>
        <v/>
      </c>
      <c r="CL46" s="28"/>
      <c r="CM46" t="str">
        <f>IF(CM$1=0,"",IF($M46=0,"",'Raw Data'!AR47))</f>
        <v/>
      </c>
      <c r="CN46" s="28"/>
      <c r="CO46" t="str">
        <f>IF(CO$1=0,"",IF($M46=0,"",'Raw Data'!AS47))</f>
        <v/>
      </c>
      <c r="CP46" s="28"/>
      <c r="CQ46" t="str">
        <f>IF(CQ$1=0,"",IF($M46=0,"",'Raw Data'!AT47))</f>
        <v/>
      </c>
      <c r="CR46" s="28"/>
      <c r="CS46" t="str">
        <f>IF(CS$1=0,"",IF($M46=0,"",'Raw Data'!AU47))</f>
        <v/>
      </c>
      <c r="CT46" s="28"/>
      <c r="CU46" t="str">
        <f>IF(CU$1=0,"",IF($M46=0,"",'Raw Data'!AV47))</f>
        <v/>
      </c>
      <c r="CV46" s="28"/>
      <c r="CW46" t="str">
        <f>IF(CW$1=0,"",IF($M46=0,"",'Raw Data'!AW47))</f>
        <v/>
      </c>
      <c r="CX46" s="28"/>
      <c r="CY46" t="str">
        <f>IF(CY$1=0,"",IF($M46=0,"",'Raw Data'!AX47))</f>
        <v/>
      </c>
      <c r="CZ46" s="28"/>
      <c r="DA46" t="str">
        <f>IF(DA$1=0,"",IF($M46=0,"",'Raw Data'!AY47))</f>
        <v/>
      </c>
      <c r="DB46" s="28"/>
      <c r="DC46" t="str">
        <f>IF(DC$1=0,"",IF($M46=0,"",'Raw Data'!AZ47))</f>
        <v/>
      </c>
      <c r="DD46" s="28"/>
      <c r="DE46" t="str">
        <f>IF(DE$1=0,"",IF($M46=0,"",'Raw Data'!BA47))</f>
        <v/>
      </c>
      <c r="DF46" s="28"/>
    </row>
    <row r="47" spans="1:110">
      <c r="A47">
        <f>IF(ISBLANK('Raw Data'!B48),0,'Raw Data'!B48)</f>
        <v>0</v>
      </c>
      <c r="B47" t="str">
        <f>IF(ISBLANK('Raw Data'!B48),"",SUM(P47,R47,T47,V47,X47,Z47,AB47,AD47,AF47,AH47,AJ47,AL47,AP47,AT47,AX47,BB47,BD47,BF47,BH47,BJ47,AN47,AR47,AV47,AZ47,BL47,BN47,BP47,BR47,BT47,BV47,BX47,BZ47,CB47,CD47,CF47,CH47,CJ47,CL47,CN47,CP47,CR47,CT47,CV47,CX47,CZ47,DB47))</f>
        <v/>
      </c>
      <c r="C47" t="str">
        <f>IF(ISBLANK('Raw Data'!B48),"",$C$2)</f>
        <v/>
      </c>
      <c r="D47" s="16" t="str">
        <f>IF(ISBLANK('Raw Data'!B48),"",(B47/C47))</f>
        <v/>
      </c>
      <c r="F47" s="1"/>
      <c r="G47" s="2"/>
      <c r="H47">
        <f>IF($A47=0,0,'Raw Data'!C48)</f>
        <v>0</v>
      </c>
      <c r="I47">
        <f>IF(H$1=0,0,IF($A47=0,0,IF(H47=Grader!H$2,I$2,0)))</f>
        <v>0</v>
      </c>
      <c r="J47">
        <f>IF($A47=0,0,'Raw Data'!D48)</f>
        <v>0</v>
      </c>
      <c r="K47">
        <f>IF(J$1=0,0,IF($A47=0,0,IF(J47=Grader!J$2,K$2,0)))</f>
        <v>0</v>
      </c>
      <c r="L47">
        <f>IF($A47=0,0,'Raw Data'!E48)</f>
        <v>0</v>
      </c>
      <c r="M47">
        <f t="shared" si="50"/>
        <v>0</v>
      </c>
      <c r="N47">
        <f>IF(L$1=0,0,IF($A47=0,0,IF(L47=Grader!L$2,N$2,0)))</f>
        <v>0</v>
      </c>
      <c r="O47" t="str">
        <f>IF(O$1=0,"",IF($M47=0,"",'Raw Data'!F48))</f>
        <v/>
      </c>
      <c r="P47" s="28"/>
      <c r="Q47" t="str">
        <f>IF(Q$1=0,"",IF($M47=0,"",'Raw Data'!G48))</f>
        <v/>
      </c>
      <c r="R47" s="28"/>
      <c r="S47" t="str">
        <f>IF(S$1=0,"",IF($M47=0,"",'Raw Data'!H48))</f>
        <v/>
      </c>
      <c r="T47" s="28"/>
      <c r="U47" t="str">
        <f>IF(U$1=0,"",IF($M47=0,"",'Raw Data'!I48))</f>
        <v/>
      </c>
      <c r="V47" s="28"/>
      <c r="W47" t="str">
        <f>IF(W$1=0,"",IF($M47=0,"",'Raw Data'!J48))</f>
        <v/>
      </c>
      <c r="X47" s="28"/>
      <c r="Y47" t="str">
        <f>IF(Y$1=0,"",IF($M47=0,"",'Raw Data'!K48))</f>
        <v/>
      </c>
      <c r="Z47" s="28"/>
      <c r="AA47" t="str">
        <f>IF(AA$1=0,"",IF($M47=0,"",'Raw Data'!L48))</f>
        <v/>
      </c>
      <c r="AB47" s="28"/>
      <c r="AC47" t="str">
        <f>IF(AC$1=0,"",IF($M47=0,"",'Raw Data'!M48))</f>
        <v/>
      </c>
      <c r="AD47" s="28"/>
      <c r="AE47" t="str">
        <f>IF(AE$1=0,"",IF($M47=0,"",'Raw Data'!N48))</f>
        <v/>
      </c>
      <c r="AF47" s="28"/>
      <c r="AG47" t="str">
        <f>IF(AG$1=0,"",IF($M47=0,"",'Raw Data'!O48))</f>
        <v/>
      </c>
      <c r="AH47" s="28"/>
      <c r="AI47" t="str">
        <f>IF(AI$1=0,"",IF($M47=0,"",'Raw Data'!P48))</f>
        <v/>
      </c>
      <c r="AJ47" s="28"/>
      <c r="AK47" t="str">
        <f>IF(AK$1=0,"",IF($M47=0,"",'Raw Data'!Q48))</f>
        <v/>
      </c>
      <c r="AL47" s="28"/>
      <c r="AM47" t="str">
        <f>IF(AM$1=0,"",IF($M47=0,"",'Raw Data'!R48))</f>
        <v/>
      </c>
      <c r="AN47" s="28"/>
      <c r="AO47" t="str">
        <f>IF(AO$1=0,"",IF($M47=0,"",'Raw Data'!S48))</f>
        <v/>
      </c>
      <c r="AP47" s="28"/>
      <c r="AQ47" t="str">
        <f>IF(AQ$1=0,"",IF($M47=0,"",'Raw Data'!T48))</f>
        <v/>
      </c>
      <c r="AR47" s="28"/>
      <c r="AS47" t="str">
        <f>IF(AS$1=0,"",IF($M47=0,"",'Raw Data'!U48))</f>
        <v/>
      </c>
      <c r="AT47" s="28"/>
      <c r="AU47" t="str">
        <f>IF(AU$1=0,"",IF($M47=0,"",'Raw Data'!V48))</f>
        <v/>
      </c>
      <c r="AV47" s="28"/>
      <c r="AW47" t="str">
        <f>IF(AW$1=0,"",IF($M47=0,"",'Raw Data'!W48))</f>
        <v/>
      </c>
      <c r="AX47" s="28"/>
      <c r="AY47" t="str">
        <f>IF(AY$1=0,"",IF($M47=0,"",'Raw Data'!X48))</f>
        <v/>
      </c>
      <c r="AZ47" s="28"/>
      <c r="BA47" t="str">
        <f>IF(BA$1=0,"",IF($M47=0,"",'Raw Data'!Y48))</f>
        <v/>
      </c>
      <c r="BB47" s="28"/>
      <c r="BC47" t="str">
        <f>IF(BC$1=0,"",IF($M47=0,"",'Raw Data'!Z48))</f>
        <v/>
      </c>
      <c r="BD47" s="28"/>
      <c r="BE47" t="str">
        <f>IF(BE$1=0,"",IF($M47=0,"",'Raw Data'!AA48))</f>
        <v/>
      </c>
      <c r="BF47" s="28"/>
      <c r="BG47" t="str">
        <f>IF(BG$1=0,"",IF($M47=0,"",'Raw Data'!AB48))</f>
        <v/>
      </c>
      <c r="BH47" s="28"/>
      <c r="BI47" t="str">
        <f>IF(BI$1=0,"",IF($M47=0,"",'Raw Data'!AC48))</f>
        <v/>
      </c>
      <c r="BJ47" s="28"/>
      <c r="BK47" t="str">
        <f>IF(BK$1=0,"",IF($M47=0,"",'Raw Data'!AD48))</f>
        <v/>
      </c>
      <c r="BL47" s="28"/>
      <c r="BM47" t="str">
        <f>IF(BM$1=0,"",IF($M47=0,"",'Raw Data'!AE48))</f>
        <v/>
      </c>
      <c r="BN47" s="28"/>
      <c r="BO47" t="str">
        <f>IF(BO$1=0,"",IF($M47=0,"",'Raw Data'!AF48))</f>
        <v/>
      </c>
      <c r="BP47" s="28"/>
      <c r="BQ47" t="str">
        <f>IF(BQ$1=0,"",IF($M47=0,"",'Raw Data'!AG48))</f>
        <v/>
      </c>
      <c r="BR47" s="28"/>
      <c r="BS47" t="str">
        <f>IF(BS$1=0,"",IF($M47=0,"",'Raw Data'!AH48))</f>
        <v/>
      </c>
      <c r="BT47" s="28"/>
      <c r="BU47" t="str">
        <f>IF(BU$1=0,"",IF($M47=0,"",'Raw Data'!AI48))</f>
        <v/>
      </c>
      <c r="BV47" s="28"/>
      <c r="BW47" t="str">
        <f>IF(BW$1=0,"",IF($M47=0,"",'Raw Data'!AJ48))</f>
        <v/>
      </c>
      <c r="BX47" s="28"/>
      <c r="BY47" t="str">
        <f>IF(BY$1=0,"",IF($M47=0,"",'Raw Data'!AK48))</f>
        <v/>
      </c>
      <c r="BZ47" s="28"/>
      <c r="CA47" t="str">
        <f>IF(CA$1=0,"",IF($M47=0,"",'Raw Data'!AL48))</f>
        <v/>
      </c>
      <c r="CB47" s="28"/>
      <c r="CC47" t="str">
        <f>IF(CC$1=0,"",IF($M47=0,"",'Raw Data'!AM48))</f>
        <v/>
      </c>
      <c r="CD47" s="28"/>
      <c r="CE47" t="str">
        <f>IF(CE$1=0,"",IF($M47=0,"",'Raw Data'!AN48))</f>
        <v/>
      </c>
      <c r="CF47" s="28"/>
      <c r="CG47" t="str">
        <f>IF(CG$1=0,"",IF($M47=0,"",'Raw Data'!AO48))</f>
        <v/>
      </c>
      <c r="CH47" s="28"/>
      <c r="CI47" t="str">
        <f>IF(CI$1=0,"",IF($M47=0,"",'Raw Data'!AP48))</f>
        <v/>
      </c>
      <c r="CJ47" s="28"/>
      <c r="CK47" t="str">
        <f>IF(CK$1=0,"",IF($M47=0,"",'Raw Data'!AQ48))</f>
        <v/>
      </c>
      <c r="CL47" s="28"/>
      <c r="CM47" t="str">
        <f>IF(CM$1=0,"",IF($M47=0,"",'Raw Data'!AR48))</f>
        <v/>
      </c>
      <c r="CN47" s="28"/>
      <c r="CO47" t="str">
        <f>IF(CO$1=0,"",IF($M47=0,"",'Raw Data'!AS48))</f>
        <v/>
      </c>
      <c r="CP47" s="28"/>
      <c r="CQ47" t="str">
        <f>IF(CQ$1=0,"",IF($M47=0,"",'Raw Data'!AT48))</f>
        <v/>
      </c>
      <c r="CR47" s="28"/>
      <c r="CS47" t="str">
        <f>IF(CS$1=0,"",IF($M47=0,"",'Raw Data'!AU48))</f>
        <v/>
      </c>
      <c r="CT47" s="28"/>
      <c r="CU47" t="str">
        <f>IF(CU$1=0,"",IF($M47=0,"",'Raw Data'!AV48))</f>
        <v/>
      </c>
      <c r="CV47" s="28"/>
      <c r="CW47" t="str">
        <f>IF(CW$1=0,"",IF($M47=0,"",'Raw Data'!AW48))</f>
        <v/>
      </c>
      <c r="CX47" s="28"/>
      <c r="CY47" t="str">
        <f>IF(CY$1=0,"",IF($M47=0,"",'Raw Data'!AX48))</f>
        <v/>
      </c>
      <c r="CZ47" s="28"/>
      <c r="DA47" t="str">
        <f>IF(DA$1=0,"",IF($M47=0,"",'Raw Data'!AY48))</f>
        <v/>
      </c>
      <c r="DB47" s="28"/>
      <c r="DC47" t="str">
        <f>IF(DC$1=0,"",IF($M47=0,"",'Raw Data'!AZ48))</f>
        <v/>
      </c>
      <c r="DD47" s="28"/>
      <c r="DE47" t="str">
        <f>IF(DE$1=0,"",IF($M47=0,"",'Raw Data'!BA48))</f>
        <v/>
      </c>
      <c r="DF47" s="28"/>
    </row>
    <row r="48" spans="1:110" ht="15" customHeight="1">
      <c r="A48">
        <f>IF(ISBLANK('Raw Data'!B49),0,'Raw Data'!B49)</f>
        <v>0</v>
      </c>
      <c r="B48" t="str">
        <f>IF(ISBLANK('Raw Data'!B49),"",SUM(P48,R48,T48,V48,X48,Z48,AB48,AD48,AF48,AH48,AJ48,AL48,AP48,AT48,AX48,BB48,BD48,BF48,BH48,BJ48,AN48,AR48,AV48,AZ48,BL48,BN48,BP48,BR48,BT48,BV48,BX48,BZ48,CB48,CD48,CF48,CH48,CJ48,CL48,CN48,CP48,CR48,CT48,CV48,CX48,CZ48,DB48))</f>
        <v/>
      </c>
      <c r="C48" t="str">
        <f>IF(ISBLANK('Raw Data'!B49),"",$C$2)</f>
        <v/>
      </c>
      <c r="D48" s="16" t="str">
        <f>IF(ISBLANK('Raw Data'!B49),"",(B48/C48))</f>
        <v/>
      </c>
      <c r="F48" s="1"/>
      <c r="G48" s="2"/>
      <c r="H48">
        <f>IF($A48=0,0,'Raw Data'!C49)</f>
        <v>0</v>
      </c>
      <c r="I48">
        <f>IF(H$1=0,0,IF($A48=0,0,IF(H48=Grader!H$2,I$2,0)))</f>
        <v>0</v>
      </c>
      <c r="J48">
        <f>IF($A48=0,0,'Raw Data'!D49)</f>
        <v>0</v>
      </c>
      <c r="K48">
        <f>IF(J$1=0,0,IF($A48=0,0,IF(J48=Grader!J$2,K$2,0)))</f>
        <v>0</v>
      </c>
      <c r="L48">
        <f>IF($A48=0,0,'Raw Data'!E49)</f>
        <v>0</v>
      </c>
      <c r="M48">
        <f t="shared" si="50"/>
        <v>0</v>
      </c>
      <c r="N48">
        <f>IF(L$1=0,0,IF($A48=0,0,IF(L48=Grader!L$2,N$2,0)))</f>
        <v>0</v>
      </c>
      <c r="O48" t="str">
        <f>IF(O$1=0,"",IF($M48=0,"",'Raw Data'!F49))</f>
        <v/>
      </c>
      <c r="P48" s="28"/>
      <c r="Q48" t="str">
        <f>IF(Q$1=0,"",IF($M48=0,"",'Raw Data'!G49))</f>
        <v/>
      </c>
      <c r="R48" s="28"/>
      <c r="S48" t="str">
        <f>IF(S$1=0,"",IF($M48=0,"",'Raw Data'!H49))</f>
        <v/>
      </c>
      <c r="T48" s="28"/>
      <c r="U48" t="str">
        <f>IF(U$1=0,"",IF($M48=0,"",'Raw Data'!I49))</f>
        <v/>
      </c>
      <c r="V48" s="28"/>
      <c r="W48" t="str">
        <f>IF(W$1=0,"",IF($M48=0,"",'Raw Data'!J49))</f>
        <v/>
      </c>
      <c r="X48" s="28"/>
      <c r="Y48" t="str">
        <f>IF(Y$1=0,"",IF($M48=0,"",'Raw Data'!K49))</f>
        <v/>
      </c>
      <c r="Z48" s="28"/>
      <c r="AA48" t="str">
        <f>IF(AA$1=0,"",IF($M48=0,"",'Raw Data'!L49))</f>
        <v/>
      </c>
      <c r="AB48" s="28"/>
      <c r="AC48" t="str">
        <f>IF(AC$1=0,"",IF($M48=0,"",'Raw Data'!M49))</f>
        <v/>
      </c>
      <c r="AD48" s="28"/>
      <c r="AE48" t="str">
        <f>IF(AE$1=0,"",IF($M48=0,"",'Raw Data'!N49))</f>
        <v/>
      </c>
      <c r="AF48" s="28"/>
      <c r="AG48" t="str">
        <f>IF(AG$1=0,"",IF($M48=0,"",'Raw Data'!O49))</f>
        <v/>
      </c>
      <c r="AH48" s="28"/>
      <c r="AI48" t="str">
        <f>IF(AI$1=0,"",IF($M48=0,"",'Raw Data'!P49))</f>
        <v/>
      </c>
      <c r="AJ48" s="28"/>
      <c r="AK48" t="str">
        <f>IF(AK$1=0,"",IF($M48=0,"",'Raw Data'!Q49))</f>
        <v/>
      </c>
      <c r="AL48" s="28"/>
      <c r="AM48" t="str">
        <f>IF(AM$1=0,"",IF($M48=0,"",'Raw Data'!R49))</f>
        <v/>
      </c>
      <c r="AN48" s="28"/>
      <c r="AO48" t="str">
        <f>IF(AO$1=0,"",IF($M48=0,"",'Raw Data'!S49))</f>
        <v/>
      </c>
      <c r="AP48" s="28"/>
      <c r="AQ48" t="str">
        <f>IF(AQ$1=0,"",IF($M48=0,"",'Raw Data'!T49))</f>
        <v/>
      </c>
      <c r="AR48" s="28"/>
      <c r="AS48" t="str">
        <f>IF(AS$1=0,"",IF($M48=0,"",'Raw Data'!U49))</f>
        <v/>
      </c>
      <c r="AT48" s="28"/>
      <c r="AU48" t="str">
        <f>IF(AU$1=0,"",IF($M48=0,"",'Raw Data'!V49))</f>
        <v/>
      </c>
      <c r="AV48" s="28"/>
      <c r="AW48" t="str">
        <f>IF(AW$1=0,"",IF($M48=0,"",'Raw Data'!W49))</f>
        <v/>
      </c>
      <c r="AX48" s="28"/>
      <c r="AY48" t="str">
        <f>IF(AY$1=0,"",IF($M48=0,"",'Raw Data'!X49))</f>
        <v/>
      </c>
      <c r="AZ48" s="28"/>
      <c r="BA48" t="str">
        <f>IF(BA$1=0,"",IF($M48=0,"",'Raw Data'!Y49))</f>
        <v/>
      </c>
      <c r="BB48" s="28"/>
      <c r="BC48" t="str">
        <f>IF(BC$1=0,"",IF($M48=0,"",'Raw Data'!Z49))</f>
        <v/>
      </c>
      <c r="BD48" s="28"/>
      <c r="BE48" t="str">
        <f>IF(BE$1=0,"",IF($M48=0,"",'Raw Data'!AA49))</f>
        <v/>
      </c>
      <c r="BF48" s="28"/>
      <c r="BG48" t="str">
        <f>IF(BG$1=0,"",IF($M48=0,"",'Raw Data'!AB49))</f>
        <v/>
      </c>
      <c r="BH48" s="28"/>
      <c r="BI48" t="str">
        <f>IF(BI$1=0,"",IF($M48=0,"",'Raw Data'!AC49))</f>
        <v/>
      </c>
      <c r="BJ48" s="28"/>
      <c r="BK48" t="str">
        <f>IF(BK$1=0,"",IF($M48=0,"",'Raw Data'!AD49))</f>
        <v/>
      </c>
      <c r="BL48" s="28"/>
      <c r="BM48" t="str">
        <f>IF(BM$1=0,"",IF($M48=0,"",'Raw Data'!AE49))</f>
        <v/>
      </c>
      <c r="BN48" s="28"/>
      <c r="BO48" t="str">
        <f>IF(BO$1=0,"",IF($M48=0,"",'Raw Data'!AF49))</f>
        <v/>
      </c>
      <c r="BP48" s="28"/>
      <c r="BQ48" t="str">
        <f>IF(BQ$1=0,"",IF($M48=0,"",'Raw Data'!AG49))</f>
        <v/>
      </c>
      <c r="BR48" s="28"/>
      <c r="BS48" t="str">
        <f>IF(BS$1=0,"",IF($M48=0,"",'Raw Data'!AH49))</f>
        <v/>
      </c>
      <c r="BT48" s="28"/>
      <c r="BU48" t="str">
        <f>IF(BU$1=0,"",IF($M48=0,"",'Raw Data'!AI49))</f>
        <v/>
      </c>
      <c r="BV48" s="28"/>
      <c r="BW48" t="str">
        <f>IF(BW$1=0,"",IF($M48=0,"",'Raw Data'!AJ49))</f>
        <v/>
      </c>
      <c r="BX48" s="28"/>
      <c r="BY48" t="str">
        <f>IF(BY$1=0,"",IF($M48=0,"",'Raw Data'!AK49))</f>
        <v/>
      </c>
      <c r="BZ48" s="28"/>
      <c r="CA48" t="str">
        <f>IF(CA$1=0,"",IF($M48=0,"",'Raw Data'!AL49))</f>
        <v/>
      </c>
      <c r="CB48" s="28"/>
      <c r="CC48" t="str">
        <f>IF(CC$1=0,"",IF($M48=0,"",'Raw Data'!AM49))</f>
        <v/>
      </c>
      <c r="CD48" s="28"/>
      <c r="CE48" t="str">
        <f>IF(CE$1=0,"",IF($M48=0,"",'Raw Data'!AN49))</f>
        <v/>
      </c>
      <c r="CF48" s="28"/>
      <c r="CG48" t="str">
        <f>IF(CG$1=0,"",IF($M48=0,"",'Raw Data'!AO49))</f>
        <v/>
      </c>
      <c r="CH48" s="28"/>
      <c r="CI48" t="str">
        <f>IF(CI$1=0,"",IF($M48=0,"",'Raw Data'!AP49))</f>
        <v/>
      </c>
      <c r="CJ48" s="28"/>
      <c r="CK48" t="str">
        <f>IF(CK$1=0,"",IF($M48=0,"",'Raw Data'!AQ49))</f>
        <v/>
      </c>
      <c r="CL48" s="28"/>
      <c r="CM48" t="str">
        <f>IF(CM$1=0,"",IF($M48=0,"",'Raw Data'!AR49))</f>
        <v/>
      </c>
      <c r="CN48" s="28"/>
      <c r="CO48" t="str">
        <f>IF(CO$1=0,"",IF($M48=0,"",'Raw Data'!AS49))</f>
        <v/>
      </c>
      <c r="CP48" s="28"/>
      <c r="CQ48" t="str">
        <f>IF(CQ$1=0,"",IF($M48=0,"",'Raw Data'!AT49))</f>
        <v/>
      </c>
      <c r="CR48" s="28"/>
      <c r="CS48" t="str">
        <f>IF(CS$1=0,"",IF($M48=0,"",'Raw Data'!AU49))</f>
        <v/>
      </c>
      <c r="CT48" s="28"/>
      <c r="CU48" t="str">
        <f>IF(CU$1=0,"",IF($M48=0,"",'Raw Data'!AV49))</f>
        <v/>
      </c>
      <c r="CV48" s="28"/>
      <c r="CW48" t="str">
        <f>IF(CW$1=0,"",IF($M48=0,"",'Raw Data'!AW49))</f>
        <v/>
      </c>
      <c r="CX48" s="28"/>
      <c r="CY48" t="str">
        <f>IF(CY$1=0,"",IF($M48=0,"",'Raw Data'!AX49))</f>
        <v/>
      </c>
      <c r="CZ48" s="28"/>
      <c r="DA48" t="str">
        <f>IF(DA$1=0,"",IF($M48=0,"",'Raw Data'!AY49))</f>
        <v/>
      </c>
      <c r="DB48" s="28"/>
      <c r="DC48" t="str">
        <f>IF(DC$1=0,"",IF($M48=0,"",'Raw Data'!AZ49))</f>
        <v/>
      </c>
      <c r="DD48" s="28"/>
      <c r="DE48" t="str">
        <f>IF(DE$1=0,"",IF($M48=0,"",'Raw Data'!BA49))</f>
        <v/>
      </c>
      <c r="DF48" s="28"/>
    </row>
    <row r="49" spans="1:110">
      <c r="A49">
        <f>IF(ISBLANK('Raw Data'!B50),0,'Raw Data'!B50)</f>
        <v>0</v>
      </c>
      <c r="B49" t="str">
        <f>IF(ISBLANK('Raw Data'!B50),"",SUM(P49,R49,T49,V49,X49,Z49,AB49,AD49,AF49,AH49,AJ49,AL49,AP49,AT49,AX49,BB49,BD49,BF49,BH49,BJ49,AN49,AR49,AV49,AZ49,BL49,BN49,BP49,BR49,BT49,BV49,BX49,BZ49,CB49,CD49,CF49,CH49,CJ49,CL49,CN49,CP49,CR49,CT49,CV49,CX49,CZ49,DB49))</f>
        <v/>
      </c>
      <c r="C49" t="str">
        <f>IF(ISBLANK('Raw Data'!B50),"",$C$2)</f>
        <v/>
      </c>
      <c r="D49" s="16" t="str">
        <f>IF(ISBLANK('Raw Data'!B50),"",(B49/C49))</f>
        <v/>
      </c>
      <c r="F49" s="1"/>
      <c r="G49" s="2"/>
      <c r="H49">
        <f>IF($A49=0,0,'Raw Data'!C50)</f>
        <v>0</v>
      </c>
      <c r="I49">
        <f>IF(H$1=0,0,IF($A49=0,0,IF(H49=Grader!H$2,I$2,0)))</f>
        <v>0</v>
      </c>
      <c r="J49">
        <f>IF($A49=0,0,'Raw Data'!D50)</f>
        <v>0</v>
      </c>
      <c r="K49">
        <f>IF(J$1=0,0,IF($A49=0,0,IF(J49=Grader!J$2,K$2,0)))</f>
        <v>0</v>
      </c>
      <c r="L49">
        <f>IF($A49=0,0,'Raw Data'!E50)</f>
        <v>0</v>
      </c>
      <c r="M49">
        <f t="shared" si="50"/>
        <v>0</v>
      </c>
      <c r="N49">
        <f>IF(L$1=0,0,IF($A49=0,0,IF(L49=Grader!L$2,N$2,0)))</f>
        <v>0</v>
      </c>
      <c r="O49" t="str">
        <f>IF(O$1=0,"",IF($M49=0,"",'Raw Data'!F50))</f>
        <v/>
      </c>
      <c r="P49" s="28"/>
      <c r="Q49" t="str">
        <f>IF(Q$1=0,"",IF($M49=0,"",'Raw Data'!G50))</f>
        <v/>
      </c>
      <c r="R49" s="28"/>
      <c r="S49" t="str">
        <f>IF(S$1=0,"",IF($M49=0,"",'Raw Data'!H50))</f>
        <v/>
      </c>
      <c r="T49" s="28"/>
      <c r="U49" t="str">
        <f>IF(U$1=0,"",IF($M49=0,"",'Raw Data'!I50))</f>
        <v/>
      </c>
      <c r="V49" s="28"/>
      <c r="W49" t="str">
        <f>IF(W$1=0,"",IF($M49=0,"",'Raw Data'!J50))</f>
        <v/>
      </c>
      <c r="X49" s="28"/>
      <c r="Y49" t="str">
        <f>IF(Y$1=0,"",IF($M49=0,"",'Raw Data'!K50))</f>
        <v/>
      </c>
      <c r="Z49" s="28"/>
      <c r="AA49" t="str">
        <f>IF(AA$1=0,"",IF($M49=0,"",'Raw Data'!L50))</f>
        <v/>
      </c>
      <c r="AB49" s="28"/>
      <c r="AC49" t="str">
        <f>IF(AC$1=0,"",IF($M49=0,"",'Raw Data'!M50))</f>
        <v/>
      </c>
      <c r="AD49" s="28"/>
      <c r="AE49" t="str">
        <f>IF(AE$1=0,"",IF($M49=0,"",'Raw Data'!N50))</f>
        <v/>
      </c>
      <c r="AF49" s="28"/>
      <c r="AG49" t="str">
        <f>IF(AG$1=0,"",IF($M49=0,"",'Raw Data'!O50))</f>
        <v/>
      </c>
      <c r="AH49" s="28"/>
      <c r="AI49" t="str">
        <f>IF(AI$1=0,"",IF($M49=0,"",'Raw Data'!P50))</f>
        <v/>
      </c>
      <c r="AJ49" s="28"/>
      <c r="AK49" t="str">
        <f>IF(AK$1=0,"",IF($M49=0,"",'Raw Data'!Q50))</f>
        <v/>
      </c>
      <c r="AL49" s="28"/>
      <c r="AM49" t="str">
        <f>IF(AM$1=0,"",IF($M49=0,"",'Raw Data'!R50))</f>
        <v/>
      </c>
      <c r="AN49" s="28"/>
      <c r="AO49" t="str">
        <f>IF(AO$1=0,"",IF($M49=0,"",'Raw Data'!S50))</f>
        <v/>
      </c>
      <c r="AP49" s="28"/>
      <c r="AQ49" t="str">
        <f>IF(AQ$1=0,"",IF($M49=0,"",'Raw Data'!T50))</f>
        <v/>
      </c>
      <c r="AR49" s="28"/>
      <c r="AS49" t="str">
        <f>IF(AS$1=0,"",IF($M49=0,"",'Raw Data'!U50))</f>
        <v/>
      </c>
      <c r="AT49" s="28"/>
      <c r="AU49" t="str">
        <f>IF(AU$1=0,"",IF($M49=0,"",'Raw Data'!V50))</f>
        <v/>
      </c>
      <c r="AV49" s="28"/>
      <c r="AW49" t="str">
        <f>IF(AW$1=0,"",IF($M49=0,"",'Raw Data'!W50))</f>
        <v/>
      </c>
      <c r="AX49" s="28"/>
      <c r="AY49" t="str">
        <f>IF(AY$1=0,"",IF($M49=0,"",'Raw Data'!X50))</f>
        <v/>
      </c>
      <c r="AZ49" s="28"/>
      <c r="BA49" t="str">
        <f>IF(BA$1=0,"",IF($M49=0,"",'Raw Data'!Y50))</f>
        <v/>
      </c>
      <c r="BB49" s="28"/>
      <c r="BC49" t="str">
        <f>IF(BC$1=0,"",IF($M49=0,"",'Raw Data'!Z50))</f>
        <v/>
      </c>
      <c r="BD49" s="28"/>
      <c r="BE49" t="str">
        <f>IF(BE$1=0,"",IF($M49=0,"",'Raw Data'!AA50))</f>
        <v/>
      </c>
      <c r="BF49" s="28"/>
      <c r="BG49" t="str">
        <f>IF(BG$1=0,"",IF($M49=0,"",'Raw Data'!AB50))</f>
        <v/>
      </c>
      <c r="BH49" s="28"/>
      <c r="BI49" t="str">
        <f>IF(BI$1=0,"",IF($M49=0,"",'Raw Data'!AC50))</f>
        <v/>
      </c>
      <c r="BJ49" s="28"/>
      <c r="BK49" t="str">
        <f>IF(BK$1=0,"",IF($M49=0,"",'Raw Data'!AD50))</f>
        <v/>
      </c>
      <c r="BL49" s="28"/>
      <c r="BM49" t="str">
        <f>IF(BM$1=0,"",IF($M49=0,"",'Raw Data'!AE50))</f>
        <v/>
      </c>
      <c r="BN49" s="28"/>
      <c r="BO49" t="str">
        <f>IF(BO$1=0,"",IF($M49=0,"",'Raw Data'!AF50))</f>
        <v/>
      </c>
      <c r="BP49" s="28"/>
      <c r="BQ49" t="str">
        <f>IF(BQ$1=0,"",IF($M49=0,"",'Raw Data'!AG50))</f>
        <v/>
      </c>
      <c r="BR49" s="28"/>
      <c r="BS49" t="str">
        <f>IF(BS$1=0,"",IF($M49=0,"",'Raw Data'!AH50))</f>
        <v/>
      </c>
      <c r="BT49" s="28"/>
      <c r="BU49" t="str">
        <f>IF(BU$1=0,"",IF($M49=0,"",'Raw Data'!AI50))</f>
        <v/>
      </c>
      <c r="BV49" s="28"/>
      <c r="BW49" t="str">
        <f>IF(BW$1=0,"",IF($M49=0,"",'Raw Data'!AJ50))</f>
        <v/>
      </c>
      <c r="BX49" s="28"/>
      <c r="BY49" t="str">
        <f>IF(BY$1=0,"",IF($M49=0,"",'Raw Data'!AK50))</f>
        <v/>
      </c>
      <c r="BZ49" s="28"/>
      <c r="CA49" t="str">
        <f>IF(CA$1=0,"",IF($M49=0,"",'Raw Data'!AL50))</f>
        <v/>
      </c>
      <c r="CB49" s="28"/>
      <c r="CC49" t="str">
        <f>IF(CC$1=0,"",IF($M49=0,"",'Raw Data'!AM50))</f>
        <v/>
      </c>
      <c r="CD49" s="28"/>
      <c r="CE49" t="str">
        <f>IF(CE$1=0,"",IF($M49=0,"",'Raw Data'!AN50))</f>
        <v/>
      </c>
      <c r="CF49" s="28"/>
      <c r="CG49" t="str">
        <f>IF(CG$1=0,"",IF($M49=0,"",'Raw Data'!AO50))</f>
        <v/>
      </c>
      <c r="CH49" s="28"/>
      <c r="CI49" t="str">
        <f>IF(CI$1=0,"",IF($M49=0,"",'Raw Data'!AP50))</f>
        <v/>
      </c>
      <c r="CJ49" s="28"/>
      <c r="CK49" t="str">
        <f>IF(CK$1=0,"",IF($M49=0,"",'Raw Data'!AQ50))</f>
        <v/>
      </c>
      <c r="CL49" s="28"/>
      <c r="CM49" t="str">
        <f>IF(CM$1=0,"",IF($M49=0,"",'Raw Data'!AR50))</f>
        <v/>
      </c>
      <c r="CN49" s="28"/>
      <c r="CO49" t="str">
        <f>IF(CO$1=0,"",IF($M49=0,"",'Raw Data'!AS50))</f>
        <v/>
      </c>
      <c r="CP49" s="28"/>
      <c r="CQ49" t="str">
        <f>IF(CQ$1=0,"",IF($M49=0,"",'Raw Data'!AT50))</f>
        <v/>
      </c>
      <c r="CR49" s="28"/>
      <c r="CS49" t="str">
        <f>IF(CS$1=0,"",IF($M49=0,"",'Raw Data'!AU50))</f>
        <v/>
      </c>
      <c r="CT49" s="28"/>
      <c r="CU49" t="str">
        <f>IF(CU$1=0,"",IF($M49=0,"",'Raw Data'!AV50))</f>
        <v/>
      </c>
      <c r="CV49" s="28"/>
      <c r="CW49" t="str">
        <f>IF(CW$1=0,"",IF($M49=0,"",'Raw Data'!AW50))</f>
        <v/>
      </c>
      <c r="CX49" s="28"/>
      <c r="CY49" t="str">
        <f>IF(CY$1=0,"",IF($M49=0,"",'Raw Data'!AX50))</f>
        <v/>
      </c>
      <c r="CZ49" s="28"/>
      <c r="DA49" t="str">
        <f>IF(DA$1=0,"",IF($M49=0,"",'Raw Data'!AY50))</f>
        <v/>
      </c>
      <c r="DB49" s="28"/>
      <c r="DC49" t="str">
        <f>IF(DC$1=0,"",IF($M49=0,"",'Raw Data'!AZ50))</f>
        <v/>
      </c>
      <c r="DD49" s="28"/>
      <c r="DE49" t="str">
        <f>IF(DE$1=0,"",IF($M49=0,"",'Raw Data'!BA50))</f>
        <v/>
      </c>
      <c r="DF49" s="28"/>
    </row>
    <row r="50" spans="1:110" ht="15" customHeight="1">
      <c r="A50">
        <f>IF(ISBLANK('Raw Data'!B51),0,'Raw Data'!B51)</f>
        <v>0</v>
      </c>
      <c r="B50" t="str">
        <f>IF(ISBLANK('Raw Data'!B51),"",SUM(P50,R50,T50,V50,X50,Z50,AB50,AD50,AF50,AH50,AJ50,AL50,AP50,AT50,AX50,BB50,BD50,BF50,BH50,BJ50,AN50,AR50,AV50,AZ50,BL50,BN50,BP50,BR50,BT50,BV50,BX50,BZ50,CB50,CD50,CF50,CH50,CJ50,CL50,CN50,CP50,CR50,CT50,CV50,CX50,CZ50,DB50))</f>
        <v/>
      </c>
      <c r="C50" t="str">
        <f>IF(ISBLANK('Raw Data'!B51),"",$C$2)</f>
        <v/>
      </c>
      <c r="D50" s="16" t="str">
        <f>IF(ISBLANK('Raw Data'!B51),"",(B50/C50))</f>
        <v/>
      </c>
      <c r="F50" s="1"/>
      <c r="G50" s="2"/>
      <c r="H50">
        <f>IF($A50=0,0,'Raw Data'!C51)</f>
        <v>0</v>
      </c>
      <c r="I50">
        <f>IF(H$1=0,0,IF($A50=0,0,IF(H50=Grader!H$2,I$2,0)))</f>
        <v>0</v>
      </c>
      <c r="J50">
        <f>IF($A50=0,0,'Raw Data'!D51)</f>
        <v>0</v>
      </c>
      <c r="K50">
        <f>IF(J$1=0,0,IF($A50=0,0,IF(J50=Grader!J$2,K$2,0)))</f>
        <v>0</v>
      </c>
      <c r="L50">
        <f>IF($A50=0,0,'Raw Data'!E51)</f>
        <v>0</v>
      </c>
      <c r="M50">
        <f t="shared" si="50"/>
        <v>0</v>
      </c>
      <c r="N50">
        <f>IF(L$1=0,0,IF($A50=0,0,IF(L50=Grader!L$2,N$2,0)))</f>
        <v>0</v>
      </c>
      <c r="O50" t="str">
        <f>IF(O$1=0,"",IF($M50=0,"",'Raw Data'!F51))</f>
        <v/>
      </c>
      <c r="P50" s="28"/>
      <c r="Q50" t="str">
        <f>IF(Q$1=0,"",IF($M50=0,"",'Raw Data'!G51))</f>
        <v/>
      </c>
      <c r="R50" s="28"/>
      <c r="S50" t="str">
        <f>IF(S$1=0,"",IF($M50=0,"",'Raw Data'!H51))</f>
        <v/>
      </c>
      <c r="T50" s="28"/>
      <c r="U50" t="str">
        <f>IF(U$1=0,"",IF($M50=0,"",'Raw Data'!I51))</f>
        <v/>
      </c>
      <c r="V50" s="28"/>
      <c r="W50" t="str">
        <f>IF(W$1=0,"",IF($M50=0,"",'Raw Data'!J51))</f>
        <v/>
      </c>
      <c r="X50" s="28"/>
      <c r="Y50" t="str">
        <f>IF(Y$1=0,"",IF($M50=0,"",'Raw Data'!K51))</f>
        <v/>
      </c>
      <c r="Z50" s="28"/>
      <c r="AA50" t="str">
        <f>IF(AA$1=0,"",IF($M50=0,"",'Raw Data'!L51))</f>
        <v/>
      </c>
      <c r="AB50" s="28"/>
      <c r="AC50" t="str">
        <f>IF(AC$1=0,"",IF($M50=0,"",'Raw Data'!M51))</f>
        <v/>
      </c>
      <c r="AD50" s="28"/>
      <c r="AE50" t="str">
        <f>IF(AE$1=0,"",IF($M50=0,"",'Raw Data'!N51))</f>
        <v/>
      </c>
      <c r="AF50" s="28"/>
      <c r="AG50" t="str">
        <f>IF(AG$1=0,"",IF($M50=0,"",'Raw Data'!O51))</f>
        <v/>
      </c>
      <c r="AH50" s="28"/>
      <c r="AI50" t="str">
        <f>IF(AI$1=0,"",IF($M50=0,"",'Raw Data'!P51))</f>
        <v/>
      </c>
      <c r="AJ50" s="28"/>
      <c r="AK50" t="str">
        <f>IF(AK$1=0,"",IF($M50=0,"",'Raw Data'!Q51))</f>
        <v/>
      </c>
      <c r="AL50" s="28"/>
      <c r="AM50" t="str">
        <f>IF(AM$1=0,"",IF($M50=0,"",'Raw Data'!R51))</f>
        <v/>
      </c>
      <c r="AN50" s="28"/>
      <c r="AO50" t="str">
        <f>IF(AO$1=0,"",IF($M50=0,"",'Raw Data'!S51))</f>
        <v/>
      </c>
      <c r="AP50" s="28"/>
      <c r="AQ50" t="str">
        <f>IF(AQ$1=0,"",IF($M50=0,"",'Raw Data'!T51))</f>
        <v/>
      </c>
      <c r="AR50" s="28"/>
      <c r="AS50" t="str">
        <f>IF(AS$1=0,"",IF($M50=0,"",'Raw Data'!U51))</f>
        <v/>
      </c>
      <c r="AT50" s="28"/>
      <c r="AU50" t="str">
        <f>IF(AU$1=0,"",IF($M50=0,"",'Raw Data'!V51))</f>
        <v/>
      </c>
      <c r="AV50" s="28"/>
      <c r="AW50" t="str">
        <f>IF(AW$1=0,"",IF($M50=0,"",'Raw Data'!W51))</f>
        <v/>
      </c>
      <c r="AX50" s="28"/>
      <c r="AY50" t="str">
        <f>IF(AY$1=0,"",IF($M50=0,"",'Raw Data'!X51))</f>
        <v/>
      </c>
      <c r="AZ50" s="28"/>
      <c r="BA50" t="str">
        <f>IF(BA$1=0,"",IF($M50=0,"",'Raw Data'!Y51))</f>
        <v/>
      </c>
      <c r="BB50" s="28"/>
      <c r="BC50" t="str">
        <f>IF(BC$1=0,"",IF($M50=0,"",'Raw Data'!Z51))</f>
        <v/>
      </c>
      <c r="BD50" s="28"/>
      <c r="BE50" t="str">
        <f>IF(BE$1=0,"",IF($M50=0,"",'Raw Data'!AA51))</f>
        <v/>
      </c>
      <c r="BF50" s="28"/>
      <c r="BG50" t="str">
        <f>IF(BG$1=0,"",IF($M50=0,"",'Raw Data'!AB51))</f>
        <v/>
      </c>
      <c r="BH50" s="28"/>
      <c r="BI50" t="str">
        <f>IF(BI$1=0,"",IF($M50=0,"",'Raw Data'!AC51))</f>
        <v/>
      </c>
      <c r="BJ50" s="28"/>
      <c r="BK50" t="str">
        <f>IF(BK$1=0,"",IF($M50=0,"",'Raw Data'!AD51))</f>
        <v/>
      </c>
      <c r="BL50" s="28"/>
      <c r="BM50" t="str">
        <f>IF(BM$1=0,"",IF($M50=0,"",'Raw Data'!AE51))</f>
        <v/>
      </c>
      <c r="BN50" s="28"/>
      <c r="BO50" t="str">
        <f>IF(BO$1=0,"",IF($M50=0,"",'Raw Data'!AF51))</f>
        <v/>
      </c>
      <c r="BP50" s="28"/>
      <c r="BQ50" t="str">
        <f>IF(BQ$1=0,"",IF($M50=0,"",'Raw Data'!AG51))</f>
        <v/>
      </c>
      <c r="BR50" s="28"/>
      <c r="BS50" t="str">
        <f>IF(BS$1=0,"",IF($M50=0,"",'Raw Data'!AH51))</f>
        <v/>
      </c>
      <c r="BT50" s="28"/>
      <c r="BU50" t="str">
        <f>IF(BU$1=0,"",IF($M50=0,"",'Raw Data'!AI51))</f>
        <v/>
      </c>
      <c r="BV50" s="28"/>
      <c r="BW50" t="str">
        <f>IF(BW$1=0,"",IF($M50=0,"",'Raw Data'!AJ51))</f>
        <v/>
      </c>
      <c r="BX50" s="28"/>
      <c r="BY50" t="str">
        <f>IF(BY$1=0,"",IF($M50=0,"",'Raw Data'!AK51))</f>
        <v/>
      </c>
      <c r="BZ50" s="28"/>
      <c r="CA50" t="str">
        <f>IF(CA$1=0,"",IF($M50=0,"",'Raw Data'!AL51))</f>
        <v/>
      </c>
      <c r="CB50" s="28"/>
      <c r="CC50" t="str">
        <f>IF(CC$1=0,"",IF($M50=0,"",'Raw Data'!AM51))</f>
        <v/>
      </c>
      <c r="CD50" s="28"/>
      <c r="CE50" t="str">
        <f>IF(CE$1=0,"",IF($M50=0,"",'Raw Data'!AN51))</f>
        <v/>
      </c>
      <c r="CF50" s="28"/>
      <c r="CG50" t="str">
        <f>IF(CG$1=0,"",IF($M50=0,"",'Raw Data'!AO51))</f>
        <v/>
      </c>
      <c r="CH50" s="28"/>
      <c r="CI50" t="str">
        <f>IF(CI$1=0,"",IF($M50=0,"",'Raw Data'!AP51))</f>
        <v/>
      </c>
      <c r="CJ50" s="28"/>
      <c r="CK50" t="str">
        <f>IF(CK$1=0,"",IF($M50=0,"",'Raw Data'!AQ51))</f>
        <v/>
      </c>
      <c r="CL50" s="28"/>
      <c r="CM50" t="str">
        <f>IF(CM$1=0,"",IF($M50=0,"",'Raw Data'!AR51))</f>
        <v/>
      </c>
      <c r="CN50" s="28"/>
      <c r="CO50" t="str">
        <f>IF(CO$1=0,"",IF($M50=0,"",'Raw Data'!AS51))</f>
        <v/>
      </c>
      <c r="CP50" s="28"/>
      <c r="CQ50" t="str">
        <f>IF(CQ$1=0,"",IF($M50=0,"",'Raw Data'!AT51))</f>
        <v/>
      </c>
      <c r="CR50" s="28"/>
      <c r="CS50" t="str">
        <f>IF(CS$1=0,"",IF($M50=0,"",'Raw Data'!AU51))</f>
        <v/>
      </c>
      <c r="CT50" s="28"/>
      <c r="CU50" t="str">
        <f>IF(CU$1=0,"",IF($M50=0,"",'Raw Data'!AV51))</f>
        <v/>
      </c>
      <c r="CV50" s="28"/>
      <c r="CW50" t="str">
        <f>IF(CW$1=0,"",IF($M50=0,"",'Raw Data'!AW51))</f>
        <v/>
      </c>
      <c r="CX50" s="28"/>
      <c r="CY50" t="str">
        <f>IF(CY$1=0,"",IF($M50=0,"",'Raw Data'!AX51))</f>
        <v/>
      </c>
      <c r="CZ50" s="28"/>
      <c r="DA50" t="str">
        <f>IF(DA$1=0,"",IF($M50=0,"",'Raw Data'!AY51))</f>
        <v/>
      </c>
      <c r="DB50" s="28"/>
      <c r="DC50" t="str">
        <f>IF(DC$1=0,"",IF($M50=0,"",'Raw Data'!AZ51))</f>
        <v/>
      </c>
      <c r="DD50" s="28"/>
      <c r="DE50" t="str">
        <f>IF(DE$1=0,"",IF($M50=0,"",'Raw Data'!BA51))</f>
        <v/>
      </c>
      <c r="DF50" s="28"/>
    </row>
    <row r="51" spans="1:110" ht="15" customHeight="1">
      <c r="A51">
        <f>IF(ISBLANK('Raw Data'!B52),0,'Raw Data'!B52)</f>
        <v>0</v>
      </c>
      <c r="B51" t="str">
        <f>IF(ISBLANK('Raw Data'!B52),"",SUM(P51,R51,T51,V51,X51,Z51,AB51,AD51,AF51,AH51,AJ51,AL51,AP51,AT51,AX51,BB51,BD51,BF51,BH51,BJ51,AN51,AR51,AV51,AZ51,BL51,BN51,BP51,BR51,BT51,BV51,BX51,BZ51,CB51,CD51,CF51,CH51,CJ51,CL51,CN51,CP51,CR51,CT51,CV51,CX51,CZ51,DB51))</f>
        <v/>
      </c>
      <c r="C51" t="str">
        <f>IF(ISBLANK('Raw Data'!B52),"",$C$2)</f>
        <v/>
      </c>
      <c r="D51" s="16" t="str">
        <f>IF(ISBLANK('Raw Data'!B52),"",(B51/C51))</f>
        <v/>
      </c>
      <c r="F51" s="1"/>
      <c r="G51" s="2"/>
      <c r="H51">
        <f>IF($A51=0,0,'Raw Data'!C52)</f>
        <v>0</v>
      </c>
      <c r="I51">
        <f>IF(H$1=0,0,IF($A51=0,0,IF(H51=Grader!H$2,I$2,0)))</f>
        <v>0</v>
      </c>
      <c r="J51">
        <f>IF($A51=0,0,'Raw Data'!D52)</f>
        <v>0</v>
      </c>
      <c r="K51">
        <f>IF(J$1=0,0,IF($A51=0,0,IF(J51=Grader!J$2,K$2,0)))</f>
        <v>0</v>
      </c>
      <c r="L51">
        <f>IF($A51=0,0,'Raw Data'!E52)</f>
        <v>0</v>
      </c>
      <c r="M51">
        <f t="shared" si="50"/>
        <v>0</v>
      </c>
      <c r="N51">
        <f>IF(L$1=0,0,IF($A51=0,0,IF(L51=Grader!L$2,N$2,0)))</f>
        <v>0</v>
      </c>
      <c r="O51" t="str">
        <f>IF(O$1=0,"",IF($M51=0,"",'Raw Data'!F52))</f>
        <v/>
      </c>
      <c r="P51" s="28"/>
      <c r="Q51" t="str">
        <f>IF(Q$1=0,"",IF($M51=0,"",'Raw Data'!G52))</f>
        <v/>
      </c>
      <c r="R51" s="28"/>
      <c r="S51" t="str">
        <f>IF(S$1=0,"",IF($M51=0,"",'Raw Data'!H52))</f>
        <v/>
      </c>
      <c r="T51" s="28"/>
      <c r="U51" t="str">
        <f>IF(U$1=0,"",IF($M51=0,"",'Raw Data'!I52))</f>
        <v/>
      </c>
      <c r="V51" s="28"/>
      <c r="W51" t="str">
        <f>IF(W$1=0,"",IF($M51=0,"",'Raw Data'!J52))</f>
        <v/>
      </c>
      <c r="X51" s="28"/>
      <c r="Y51" t="str">
        <f>IF(Y$1=0,"",IF($M51=0,"",'Raw Data'!K52))</f>
        <v/>
      </c>
      <c r="Z51" s="28"/>
      <c r="AA51" t="str">
        <f>IF(AA$1=0,"",IF($M51=0,"",'Raw Data'!L52))</f>
        <v/>
      </c>
      <c r="AB51" s="28"/>
      <c r="AC51" t="str">
        <f>IF(AC$1=0,"",IF($M51=0,"",'Raw Data'!M52))</f>
        <v/>
      </c>
      <c r="AD51" s="28"/>
      <c r="AE51" t="str">
        <f>IF(AE$1=0,"",IF($M51=0,"",'Raw Data'!N52))</f>
        <v/>
      </c>
      <c r="AF51" s="28"/>
      <c r="AG51" t="str">
        <f>IF(AG$1=0,"",IF($M51=0,"",'Raw Data'!O52))</f>
        <v/>
      </c>
      <c r="AH51" s="28"/>
      <c r="AI51" t="str">
        <f>IF(AI$1=0,"",IF($M51=0,"",'Raw Data'!P52))</f>
        <v/>
      </c>
      <c r="AJ51" s="28"/>
      <c r="AK51" t="str">
        <f>IF(AK$1=0,"",IF($M51=0,"",'Raw Data'!Q52))</f>
        <v/>
      </c>
      <c r="AL51" s="28"/>
      <c r="AM51" t="str">
        <f>IF(AM$1=0,"",IF($M51=0,"",'Raw Data'!R52))</f>
        <v/>
      </c>
      <c r="AN51" s="28"/>
      <c r="AO51" t="str">
        <f>IF(AO$1=0,"",IF($M51=0,"",'Raw Data'!S52))</f>
        <v/>
      </c>
      <c r="AP51" s="28"/>
      <c r="AQ51" t="str">
        <f>IF(AQ$1=0,"",IF($M51=0,"",'Raw Data'!T52))</f>
        <v/>
      </c>
      <c r="AR51" s="28"/>
      <c r="AS51" t="str">
        <f>IF(AS$1=0,"",IF($M51=0,"",'Raw Data'!U52))</f>
        <v/>
      </c>
      <c r="AT51" s="28"/>
      <c r="AU51" t="str">
        <f>IF(AU$1=0,"",IF($M51=0,"",'Raw Data'!V52))</f>
        <v/>
      </c>
      <c r="AV51" s="28"/>
      <c r="AW51" t="str">
        <f>IF(AW$1=0,"",IF($M51=0,"",'Raw Data'!W52))</f>
        <v/>
      </c>
      <c r="AX51" s="28"/>
      <c r="AY51" t="str">
        <f>IF(AY$1=0,"",IF($M51=0,"",'Raw Data'!X52))</f>
        <v/>
      </c>
      <c r="AZ51" s="28"/>
      <c r="BA51" t="str">
        <f>IF(BA$1=0,"",IF($M51=0,"",'Raw Data'!Y52))</f>
        <v/>
      </c>
      <c r="BB51" s="28"/>
      <c r="BC51" t="str">
        <f>IF(BC$1=0,"",IF($M51=0,"",'Raw Data'!Z52))</f>
        <v/>
      </c>
      <c r="BD51" s="28"/>
      <c r="BE51" t="str">
        <f>IF(BE$1=0,"",IF($M51=0,"",'Raw Data'!AA52))</f>
        <v/>
      </c>
      <c r="BF51" s="28"/>
      <c r="BG51" t="str">
        <f>IF(BG$1=0,"",IF($M51=0,"",'Raw Data'!AB52))</f>
        <v/>
      </c>
      <c r="BH51" s="28"/>
      <c r="BI51" t="str">
        <f>IF(BI$1=0,"",IF($M51=0,"",'Raw Data'!AC52))</f>
        <v/>
      </c>
      <c r="BJ51" s="28"/>
      <c r="BK51" t="str">
        <f>IF(BK$1=0,"",IF($M51=0,"",'Raw Data'!AD52))</f>
        <v/>
      </c>
      <c r="BL51" s="28"/>
      <c r="BM51" t="str">
        <f>IF(BM$1=0,"",IF($M51=0,"",'Raw Data'!AE52))</f>
        <v/>
      </c>
      <c r="BN51" s="28"/>
      <c r="BO51" t="str">
        <f>IF(BO$1=0,"",IF($M51=0,"",'Raw Data'!AF52))</f>
        <v/>
      </c>
      <c r="BP51" s="28"/>
      <c r="BQ51" t="str">
        <f>IF(BQ$1=0,"",IF($M51=0,"",'Raw Data'!AG52))</f>
        <v/>
      </c>
      <c r="BR51" s="28"/>
      <c r="BS51" t="str">
        <f>IF(BS$1=0,"",IF($M51=0,"",'Raw Data'!AH52))</f>
        <v/>
      </c>
      <c r="BT51" s="28"/>
      <c r="BU51" t="str">
        <f>IF(BU$1=0,"",IF($M51=0,"",'Raw Data'!AI52))</f>
        <v/>
      </c>
      <c r="BV51" s="28"/>
      <c r="BW51" t="str">
        <f>IF(BW$1=0,"",IF($M51=0,"",'Raw Data'!AJ52))</f>
        <v/>
      </c>
      <c r="BX51" s="28"/>
      <c r="BY51" t="str">
        <f>IF(BY$1=0,"",IF($M51=0,"",'Raw Data'!AK52))</f>
        <v/>
      </c>
      <c r="BZ51" s="28"/>
      <c r="CA51" t="str">
        <f>IF(CA$1=0,"",IF($M51=0,"",'Raw Data'!AL52))</f>
        <v/>
      </c>
      <c r="CB51" s="28"/>
      <c r="CC51" t="str">
        <f>IF(CC$1=0,"",IF($M51=0,"",'Raw Data'!AM52))</f>
        <v/>
      </c>
      <c r="CD51" s="28"/>
      <c r="CE51" t="str">
        <f>IF(CE$1=0,"",IF($M51=0,"",'Raw Data'!AN52))</f>
        <v/>
      </c>
      <c r="CF51" s="28"/>
      <c r="CG51" t="str">
        <f>IF(CG$1=0,"",IF($M51=0,"",'Raw Data'!AO52))</f>
        <v/>
      </c>
      <c r="CH51" s="28"/>
      <c r="CI51" t="str">
        <f>IF(CI$1=0,"",IF($M51=0,"",'Raw Data'!AP52))</f>
        <v/>
      </c>
      <c r="CJ51" s="28"/>
      <c r="CK51" t="str">
        <f>IF(CK$1=0,"",IF($M51=0,"",'Raw Data'!AQ52))</f>
        <v/>
      </c>
      <c r="CL51" s="28"/>
      <c r="CM51" t="str">
        <f>IF(CM$1=0,"",IF($M51=0,"",'Raw Data'!AR52))</f>
        <v/>
      </c>
      <c r="CN51" s="28"/>
      <c r="CO51" t="str">
        <f>IF(CO$1=0,"",IF($M51=0,"",'Raw Data'!AS52))</f>
        <v/>
      </c>
      <c r="CP51" s="28"/>
      <c r="CQ51" t="str">
        <f>IF(CQ$1=0,"",IF($M51=0,"",'Raw Data'!AT52))</f>
        <v/>
      </c>
      <c r="CR51" s="28"/>
      <c r="CS51" t="str">
        <f>IF(CS$1=0,"",IF($M51=0,"",'Raw Data'!AU52))</f>
        <v/>
      </c>
      <c r="CT51" s="28"/>
      <c r="CU51" t="str">
        <f>IF(CU$1=0,"",IF($M51=0,"",'Raw Data'!AV52))</f>
        <v/>
      </c>
      <c r="CV51" s="28"/>
      <c r="CW51" t="str">
        <f>IF(CW$1=0,"",IF($M51=0,"",'Raw Data'!AW52))</f>
        <v/>
      </c>
      <c r="CX51" s="28"/>
      <c r="CY51" t="str">
        <f>IF(CY$1=0,"",IF($M51=0,"",'Raw Data'!AX52))</f>
        <v/>
      </c>
      <c r="CZ51" s="28"/>
      <c r="DA51" t="str">
        <f>IF(DA$1=0,"",IF($M51=0,"",'Raw Data'!AY52))</f>
        <v/>
      </c>
      <c r="DB51" s="28"/>
      <c r="DC51" t="str">
        <f>IF(DC$1=0,"",IF($M51=0,"",'Raw Data'!AZ52))</f>
        <v/>
      </c>
      <c r="DD51" s="28"/>
      <c r="DE51" t="str">
        <f>IF(DE$1=0,"",IF($M51=0,"",'Raw Data'!BA52))</f>
        <v/>
      </c>
      <c r="DF51" s="28"/>
    </row>
    <row r="52" spans="1:110" ht="15" customHeight="1">
      <c r="A52">
        <f>IF(ISBLANK('Raw Data'!B53),0,'Raw Data'!B53)</f>
        <v>0</v>
      </c>
      <c r="B52" t="str">
        <f>IF(ISBLANK('Raw Data'!B53),"",SUM(P52,R52,T52,V52,X52,Z52,AB52,AD52,AF52,AH52,AJ52,AL52,AP52,AT52,AX52,BB52,BD52,BF52,BH52,BJ52,AN52,AR52,AV52,AZ52,BL52,BN52,BP52,BR52,BT52,BV52,BX52,BZ52,CB52,CD52,CF52,CH52,CJ52,CL52,CN52,CP52,CR52,CT52,CV52,CX52,CZ52,DB52))</f>
        <v/>
      </c>
      <c r="C52" t="str">
        <f>IF(ISBLANK('Raw Data'!B53),"",$C$2)</f>
        <v/>
      </c>
      <c r="D52" s="16" t="str">
        <f>IF(ISBLANK('Raw Data'!B53),"",(B52/C52))</f>
        <v/>
      </c>
      <c r="F52" s="1"/>
      <c r="G52" s="2"/>
      <c r="H52">
        <f>IF($A52=0,0,'Raw Data'!C53)</f>
        <v>0</v>
      </c>
      <c r="I52">
        <f>IF(H$1=0,0,IF($A52=0,0,IF(H52=Grader!H$2,I$2,0)))</f>
        <v>0</v>
      </c>
      <c r="J52">
        <f>IF($A52=0,0,'Raw Data'!D53)</f>
        <v>0</v>
      </c>
      <c r="K52">
        <f>IF(J$1=0,0,IF($A52=0,0,IF(J52=Grader!J$2,K$2,0)))</f>
        <v>0</v>
      </c>
      <c r="L52">
        <f>IF($A52=0,0,'Raw Data'!E53)</f>
        <v>0</v>
      </c>
      <c r="M52">
        <f t="shared" si="50"/>
        <v>0</v>
      </c>
      <c r="N52">
        <f>IF(L$1=0,0,IF($A52=0,0,IF(L52=Grader!L$2,N$2,0)))</f>
        <v>0</v>
      </c>
      <c r="O52" t="str">
        <f>IF(O$1=0,"",IF($M52=0,"",'Raw Data'!F53))</f>
        <v/>
      </c>
      <c r="P52" s="28"/>
      <c r="Q52" t="str">
        <f>IF(Q$1=0,"",IF($M52=0,"",'Raw Data'!G53))</f>
        <v/>
      </c>
      <c r="R52" s="28"/>
      <c r="S52" t="str">
        <f>IF(S$1=0,"",IF($M52=0,"",'Raw Data'!H53))</f>
        <v/>
      </c>
      <c r="T52" s="28"/>
      <c r="U52" t="str">
        <f>IF(U$1=0,"",IF($M52=0,"",'Raw Data'!I53))</f>
        <v/>
      </c>
      <c r="V52" s="28"/>
      <c r="W52" t="str">
        <f>IF(W$1=0,"",IF($M52=0,"",'Raw Data'!J53))</f>
        <v/>
      </c>
      <c r="X52" s="28"/>
      <c r="Y52" t="str">
        <f>IF(Y$1=0,"",IF($M52=0,"",'Raw Data'!K53))</f>
        <v/>
      </c>
      <c r="Z52" s="28"/>
      <c r="AA52" t="str">
        <f>IF(AA$1=0,"",IF($M52=0,"",'Raw Data'!L53))</f>
        <v/>
      </c>
      <c r="AB52" s="28"/>
      <c r="AC52" t="str">
        <f>IF(AC$1=0,"",IF($M52=0,"",'Raw Data'!M53))</f>
        <v/>
      </c>
      <c r="AD52" s="28"/>
      <c r="AE52" t="str">
        <f>IF(AE$1=0,"",IF($M52=0,"",'Raw Data'!N53))</f>
        <v/>
      </c>
      <c r="AF52" s="28"/>
      <c r="AG52" t="str">
        <f>IF(AG$1=0,"",IF($M52=0,"",'Raw Data'!O53))</f>
        <v/>
      </c>
      <c r="AH52" s="28"/>
      <c r="AI52" t="str">
        <f>IF(AI$1=0,"",IF($M52=0,"",'Raw Data'!P53))</f>
        <v/>
      </c>
      <c r="AJ52" s="28"/>
      <c r="AK52" t="str">
        <f>IF(AK$1=0,"",IF($M52=0,"",'Raw Data'!Q53))</f>
        <v/>
      </c>
      <c r="AL52" s="28"/>
      <c r="AM52" t="str">
        <f>IF(AM$1=0,"",IF($M52=0,"",'Raw Data'!R53))</f>
        <v/>
      </c>
      <c r="AN52" s="28"/>
      <c r="AO52" t="str">
        <f>IF(AO$1=0,"",IF($M52=0,"",'Raw Data'!S53))</f>
        <v/>
      </c>
      <c r="AP52" s="28"/>
      <c r="AQ52" t="str">
        <f>IF(AQ$1=0,"",IF($M52=0,"",'Raw Data'!T53))</f>
        <v/>
      </c>
      <c r="AR52" s="28"/>
      <c r="AS52" t="str">
        <f>IF(AS$1=0,"",IF($M52=0,"",'Raw Data'!U53))</f>
        <v/>
      </c>
      <c r="AT52" s="28"/>
      <c r="AU52" t="str">
        <f>IF(AU$1=0,"",IF($M52=0,"",'Raw Data'!V53))</f>
        <v/>
      </c>
      <c r="AV52" s="28"/>
      <c r="AW52" t="str">
        <f>IF(AW$1=0,"",IF($M52=0,"",'Raw Data'!W53))</f>
        <v/>
      </c>
      <c r="AX52" s="28"/>
      <c r="AY52" t="str">
        <f>IF(AY$1=0,"",IF($M52=0,"",'Raw Data'!X53))</f>
        <v/>
      </c>
      <c r="AZ52" s="28"/>
      <c r="BA52" t="str">
        <f>IF(BA$1=0,"",IF($M52=0,"",'Raw Data'!Y53))</f>
        <v/>
      </c>
      <c r="BB52" s="28"/>
      <c r="BC52" t="str">
        <f>IF(BC$1=0,"",IF($M52=0,"",'Raw Data'!Z53))</f>
        <v/>
      </c>
      <c r="BD52" s="28"/>
      <c r="BE52" t="str">
        <f>IF(BE$1=0,"",IF($M52=0,"",'Raw Data'!AA53))</f>
        <v/>
      </c>
      <c r="BF52" s="28"/>
      <c r="BG52" t="str">
        <f>IF(BG$1=0,"",IF($M52=0,"",'Raw Data'!AB53))</f>
        <v/>
      </c>
      <c r="BH52" s="28"/>
      <c r="BI52" t="str">
        <f>IF(BI$1=0,"",IF($M52=0,"",'Raw Data'!AC53))</f>
        <v/>
      </c>
      <c r="BJ52" s="28"/>
      <c r="BK52" t="str">
        <f>IF(BK$1=0,"",IF($M52=0,"",'Raw Data'!AD53))</f>
        <v/>
      </c>
      <c r="BL52" s="28"/>
      <c r="BM52" t="str">
        <f>IF(BM$1=0,"",IF($M52=0,"",'Raw Data'!AE53))</f>
        <v/>
      </c>
      <c r="BN52" s="28"/>
      <c r="BO52" t="str">
        <f>IF(BO$1=0,"",IF($M52=0,"",'Raw Data'!AF53))</f>
        <v/>
      </c>
      <c r="BP52" s="28"/>
      <c r="BQ52" t="str">
        <f>IF(BQ$1=0,"",IF($M52=0,"",'Raw Data'!AG53))</f>
        <v/>
      </c>
      <c r="BR52" s="28"/>
      <c r="BS52" t="str">
        <f>IF(BS$1=0,"",IF($M52=0,"",'Raw Data'!AH53))</f>
        <v/>
      </c>
      <c r="BT52" s="28"/>
      <c r="BU52" t="str">
        <f>IF(BU$1=0,"",IF($M52=0,"",'Raw Data'!AI53))</f>
        <v/>
      </c>
      <c r="BV52" s="28"/>
      <c r="BW52" t="str">
        <f>IF(BW$1=0,"",IF($M52=0,"",'Raw Data'!AJ53))</f>
        <v/>
      </c>
      <c r="BX52" s="28"/>
      <c r="BY52" t="str">
        <f>IF(BY$1=0,"",IF($M52=0,"",'Raw Data'!AK53))</f>
        <v/>
      </c>
      <c r="BZ52" s="28"/>
      <c r="CA52" t="str">
        <f>IF(CA$1=0,"",IF($M52=0,"",'Raw Data'!AL53))</f>
        <v/>
      </c>
      <c r="CB52" s="28"/>
      <c r="CC52" t="str">
        <f>IF(CC$1=0,"",IF($M52=0,"",'Raw Data'!AM53))</f>
        <v/>
      </c>
      <c r="CD52" s="28"/>
      <c r="CE52" t="str">
        <f>IF(CE$1=0,"",IF($M52=0,"",'Raw Data'!AN53))</f>
        <v/>
      </c>
      <c r="CF52" s="28"/>
      <c r="CG52" t="str">
        <f>IF(CG$1=0,"",IF($M52=0,"",'Raw Data'!AO53))</f>
        <v/>
      </c>
      <c r="CH52" s="28"/>
      <c r="CI52" t="str">
        <f>IF(CI$1=0,"",IF($M52=0,"",'Raw Data'!AP53))</f>
        <v/>
      </c>
      <c r="CJ52" s="28"/>
      <c r="CK52" t="str">
        <f>IF(CK$1=0,"",IF($M52=0,"",'Raw Data'!AQ53))</f>
        <v/>
      </c>
      <c r="CL52" s="28"/>
      <c r="CM52" t="str">
        <f>IF(CM$1=0,"",IF($M52=0,"",'Raw Data'!AR53))</f>
        <v/>
      </c>
      <c r="CN52" s="28"/>
      <c r="CO52" t="str">
        <f>IF(CO$1=0,"",IF($M52=0,"",'Raw Data'!AS53))</f>
        <v/>
      </c>
      <c r="CP52" s="28"/>
      <c r="CQ52" t="str">
        <f>IF(CQ$1=0,"",IF($M52=0,"",'Raw Data'!AT53))</f>
        <v/>
      </c>
      <c r="CR52" s="28"/>
      <c r="CS52" t="str">
        <f>IF(CS$1=0,"",IF($M52=0,"",'Raw Data'!AU53))</f>
        <v/>
      </c>
      <c r="CT52" s="28"/>
      <c r="CU52" t="str">
        <f>IF(CU$1=0,"",IF($M52=0,"",'Raw Data'!AV53))</f>
        <v/>
      </c>
      <c r="CV52" s="28"/>
      <c r="CW52" t="str">
        <f>IF(CW$1=0,"",IF($M52=0,"",'Raw Data'!AW53))</f>
        <v/>
      </c>
      <c r="CX52" s="28"/>
      <c r="CY52" t="str">
        <f>IF(CY$1=0,"",IF($M52=0,"",'Raw Data'!AX53))</f>
        <v/>
      </c>
      <c r="CZ52" s="28"/>
      <c r="DA52" t="str">
        <f>IF(DA$1=0,"",IF($M52=0,"",'Raw Data'!AY53))</f>
        <v/>
      </c>
      <c r="DB52" s="28"/>
      <c r="DC52" t="str">
        <f>IF(DC$1=0,"",IF($M52=0,"",'Raw Data'!AZ53))</f>
        <v/>
      </c>
      <c r="DD52" s="28"/>
      <c r="DE52" t="str">
        <f>IF(DE$1=0,"",IF($M52=0,"",'Raw Data'!BA53))</f>
        <v/>
      </c>
      <c r="DF52" s="28"/>
    </row>
    <row r="53" spans="1:110">
      <c r="A53">
        <f>IF(ISBLANK('Raw Data'!B54),0,'Raw Data'!B54)</f>
        <v>0</v>
      </c>
      <c r="B53" t="str">
        <f>IF(ISBLANK('Raw Data'!B54),"",SUM(P53,R53,T53,V53,X53,Z53,AB53,AD53,AF53,AH53,AJ53,AL53,AP53,AT53,AX53,BB53,BD53,BF53,BH53,BJ53,AN53,AR53,AV53,AZ53,BL53,BN53,BP53,BR53,BT53,BV53,BX53,BZ53,CB53,CD53,CF53,CH53,CJ53,CL53,CN53,CP53,CR53,CT53,CV53,CX53,CZ53,DB53))</f>
        <v/>
      </c>
      <c r="C53" t="str">
        <f>IF(ISBLANK('Raw Data'!B54),"",$C$2)</f>
        <v/>
      </c>
      <c r="D53" s="16" t="str">
        <f>IF(ISBLANK('Raw Data'!B54),"",(B53/C53))</f>
        <v/>
      </c>
      <c r="F53" s="1"/>
      <c r="G53" s="2"/>
      <c r="H53">
        <f>IF($A53=0,0,'Raw Data'!C54)</f>
        <v>0</v>
      </c>
      <c r="I53">
        <f>IF(H$1=0,0,IF($A53=0,0,IF(H53=Grader!H$2,I$2,0)))</f>
        <v>0</v>
      </c>
      <c r="J53">
        <f>IF($A53=0,0,'Raw Data'!D54)</f>
        <v>0</v>
      </c>
      <c r="K53">
        <f>IF(J$1=0,0,IF($A53=0,0,IF(J53=Grader!J$2,K$2,0)))</f>
        <v>0</v>
      </c>
      <c r="L53">
        <f>IF($A53=0,0,'Raw Data'!E54)</f>
        <v>0</v>
      </c>
      <c r="M53">
        <f t="shared" si="50"/>
        <v>0</v>
      </c>
      <c r="N53">
        <f>IF(L$1=0,0,IF($A53=0,0,IF(L53=Grader!L$2,N$2,0)))</f>
        <v>0</v>
      </c>
      <c r="O53" t="str">
        <f>IF(O$1=0,"",IF($M53=0,"",'Raw Data'!F54))</f>
        <v/>
      </c>
      <c r="P53" s="28"/>
      <c r="Q53" t="str">
        <f>IF(Q$1=0,"",IF($M53=0,"",'Raw Data'!G54))</f>
        <v/>
      </c>
      <c r="R53" s="28"/>
      <c r="S53" t="str">
        <f>IF(S$1=0,"",IF($M53=0,"",'Raw Data'!H54))</f>
        <v/>
      </c>
      <c r="T53" s="28"/>
      <c r="U53" t="str">
        <f>IF(U$1=0,"",IF($M53=0,"",'Raw Data'!I54))</f>
        <v/>
      </c>
      <c r="V53" s="28"/>
      <c r="W53" t="str">
        <f>IF(W$1=0,"",IF($M53=0,"",'Raw Data'!J54))</f>
        <v/>
      </c>
      <c r="X53" s="28"/>
      <c r="Y53" t="str">
        <f>IF(Y$1=0,"",IF($M53=0,"",'Raw Data'!K54))</f>
        <v/>
      </c>
      <c r="Z53" s="28"/>
      <c r="AA53" t="str">
        <f>IF(AA$1=0,"",IF($M53=0,"",'Raw Data'!L54))</f>
        <v/>
      </c>
      <c r="AB53" s="28"/>
      <c r="AC53" t="str">
        <f>IF(AC$1=0,"",IF($M53=0,"",'Raw Data'!M54))</f>
        <v/>
      </c>
      <c r="AD53" s="28"/>
      <c r="AE53" t="str">
        <f>IF(AE$1=0,"",IF($M53=0,"",'Raw Data'!N54))</f>
        <v/>
      </c>
      <c r="AF53" s="28"/>
      <c r="AG53" t="str">
        <f>IF(AG$1=0,"",IF($M53=0,"",'Raw Data'!O54))</f>
        <v/>
      </c>
      <c r="AH53" s="28"/>
      <c r="AI53" t="str">
        <f>IF(AI$1=0,"",IF($M53=0,"",'Raw Data'!P54))</f>
        <v/>
      </c>
      <c r="AJ53" s="28"/>
      <c r="AK53" t="str">
        <f>IF(AK$1=0,"",IF($M53=0,"",'Raw Data'!Q54))</f>
        <v/>
      </c>
      <c r="AL53" s="28"/>
      <c r="AM53" t="str">
        <f>IF(AM$1=0,"",IF($M53=0,"",'Raw Data'!R54))</f>
        <v/>
      </c>
      <c r="AN53" s="28"/>
      <c r="AO53" t="str">
        <f>IF(AO$1=0,"",IF($M53=0,"",'Raw Data'!S54))</f>
        <v/>
      </c>
      <c r="AP53" s="28"/>
      <c r="AQ53" t="str">
        <f>IF(AQ$1=0,"",IF($M53=0,"",'Raw Data'!T54))</f>
        <v/>
      </c>
      <c r="AR53" s="28"/>
      <c r="AS53" t="str">
        <f>IF(AS$1=0,"",IF($M53=0,"",'Raw Data'!U54))</f>
        <v/>
      </c>
      <c r="AT53" s="28"/>
      <c r="AU53" t="str">
        <f>IF(AU$1=0,"",IF($M53=0,"",'Raw Data'!V54))</f>
        <v/>
      </c>
      <c r="AV53" s="28"/>
      <c r="AW53" t="str">
        <f>IF(AW$1=0,"",IF($M53=0,"",'Raw Data'!W54))</f>
        <v/>
      </c>
      <c r="AX53" s="28"/>
      <c r="AY53" t="str">
        <f>IF(AY$1=0,"",IF($M53=0,"",'Raw Data'!X54))</f>
        <v/>
      </c>
      <c r="AZ53" s="28"/>
      <c r="BA53" t="str">
        <f>IF(BA$1=0,"",IF($M53=0,"",'Raw Data'!Y54))</f>
        <v/>
      </c>
      <c r="BB53" s="28"/>
      <c r="BC53" t="str">
        <f>IF(BC$1=0,"",IF($M53=0,"",'Raw Data'!Z54))</f>
        <v/>
      </c>
      <c r="BD53" s="28"/>
      <c r="BE53" t="str">
        <f>IF(BE$1=0,"",IF($M53=0,"",'Raw Data'!AA54))</f>
        <v/>
      </c>
      <c r="BF53" s="28"/>
      <c r="BG53" t="str">
        <f>IF(BG$1=0,"",IF($M53=0,"",'Raw Data'!AB54))</f>
        <v/>
      </c>
      <c r="BH53" s="28"/>
      <c r="BI53" t="str">
        <f>IF(BI$1=0,"",IF($M53=0,"",'Raw Data'!AC54))</f>
        <v/>
      </c>
      <c r="BJ53" s="28"/>
      <c r="BK53" t="str">
        <f>IF(BK$1=0,"",IF($M53=0,"",'Raw Data'!AD54))</f>
        <v/>
      </c>
      <c r="BL53" s="28"/>
      <c r="BM53" t="str">
        <f>IF(BM$1=0,"",IF($M53=0,"",'Raw Data'!AE54))</f>
        <v/>
      </c>
      <c r="BN53" s="28"/>
      <c r="BO53" t="str">
        <f>IF(BO$1=0,"",IF($M53=0,"",'Raw Data'!AF54))</f>
        <v/>
      </c>
      <c r="BP53" s="28"/>
      <c r="BQ53" t="str">
        <f>IF(BQ$1=0,"",IF($M53=0,"",'Raw Data'!AG54))</f>
        <v/>
      </c>
      <c r="BR53" s="28"/>
      <c r="BS53" t="str">
        <f>IF(BS$1=0,"",IF($M53=0,"",'Raw Data'!AH54))</f>
        <v/>
      </c>
      <c r="BT53" s="28"/>
      <c r="BU53" t="str">
        <f>IF(BU$1=0,"",IF($M53=0,"",'Raw Data'!AI54))</f>
        <v/>
      </c>
      <c r="BV53" s="28"/>
      <c r="BW53" t="str">
        <f>IF(BW$1=0,"",IF($M53=0,"",'Raw Data'!AJ54))</f>
        <v/>
      </c>
      <c r="BX53" s="28"/>
      <c r="BY53" t="str">
        <f>IF(BY$1=0,"",IF($M53=0,"",'Raw Data'!AK54))</f>
        <v/>
      </c>
      <c r="BZ53" s="28"/>
      <c r="CA53" t="str">
        <f>IF(CA$1=0,"",IF($M53=0,"",'Raw Data'!AL54))</f>
        <v/>
      </c>
      <c r="CB53" s="28"/>
      <c r="CC53" t="str">
        <f>IF(CC$1=0,"",IF($M53=0,"",'Raw Data'!AM54))</f>
        <v/>
      </c>
      <c r="CD53" s="28"/>
      <c r="CE53" t="str">
        <f>IF(CE$1=0,"",IF($M53=0,"",'Raw Data'!AN54))</f>
        <v/>
      </c>
      <c r="CF53" s="28"/>
      <c r="CG53" t="str">
        <f>IF(CG$1=0,"",IF($M53=0,"",'Raw Data'!AO54))</f>
        <v/>
      </c>
      <c r="CH53" s="28"/>
      <c r="CI53" t="str">
        <f>IF(CI$1=0,"",IF($M53=0,"",'Raw Data'!AP54))</f>
        <v/>
      </c>
      <c r="CJ53" s="28"/>
      <c r="CK53" t="str">
        <f>IF(CK$1=0,"",IF($M53=0,"",'Raw Data'!AQ54))</f>
        <v/>
      </c>
      <c r="CL53" s="28"/>
      <c r="CM53" t="str">
        <f>IF(CM$1=0,"",IF($M53=0,"",'Raw Data'!AR54))</f>
        <v/>
      </c>
      <c r="CN53" s="28"/>
      <c r="CO53" t="str">
        <f>IF(CO$1=0,"",IF($M53=0,"",'Raw Data'!AS54))</f>
        <v/>
      </c>
      <c r="CP53" s="28"/>
      <c r="CQ53" t="str">
        <f>IF(CQ$1=0,"",IF($M53=0,"",'Raw Data'!AT54))</f>
        <v/>
      </c>
      <c r="CR53" s="28"/>
      <c r="CS53" t="str">
        <f>IF(CS$1=0,"",IF($M53=0,"",'Raw Data'!AU54))</f>
        <v/>
      </c>
      <c r="CT53" s="28"/>
      <c r="CU53" t="str">
        <f>IF(CU$1=0,"",IF($M53=0,"",'Raw Data'!AV54))</f>
        <v/>
      </c>
      <c r="CV53" s="28"/>
      <c r="CW53" t="str">
        <f>IF(CW$1=0,"",IF($M53=0,"",'Raw Data'!AW54))</f>
        <v/>
      </c>
      <c r="CX53" s="28"/>
      <c r="CY53" t="str">
        <f>IF(CY$1=0,"",IF($M53=0,"",'Raw Data'!AX54))</f>
        <v/>
      </c>
      <c r="CZ53" s="28"/>
      <c r="DA53" t="str">
        <f>IF(DA$1=0,"",IF($M53=0,"",'Raw Data'!AY54))</f>
        <v/>
      </c>
      <c r="DB53" s="28"/>
      <c r="DC53" t="str">
        <f>IF(DC$1=0,"",IF($M53=0,"",'Raw Data'!AZ54))</f>
        <v/>
      </c>
      <c r="DD53" s="28"/>
      <c r="DE53" t="str">
        <f>IF(DE$1=0,"",IF($M53=0,"",'Raw Data'!BA54))</f>
        <v/>
      </c>
      <c r="DF53" s="28"/>
    </row>
    <row r="54" spans="1:110" ht="15" customHeight="1">
      <c r="A54">
        <f>IF(ISBLANK('Raw Data'!B55),0,'Raw Data'!B55)</f>
        <v>0</v>
      </c>
      <c r="B54" t="str">
        <f>IF(ISBLANK('Raw Data'!B55),"",SUM(P54,R54,T54,V54,X54,Z54,AB54,AD54,AF54,AH54,AJ54,AL54,AP54,AT54,AX54,BB54,BD54,BF54,BH54,BJ54,AN54,AR54,AV54,AZ54,BL54,BN54,BP54,BR54,BT54,BV54,BX54,BZ54,CB54,CD54,CF54,CH54,CJ54,CL54,CN54,CP54,CR54,CT54,CV54,CX54,CZ54,DB54))</f>
        <v/>
      </c>
      <c r="C54" t="str">
        <f>IF(ISBLANK('Raw Data'!B55),"",$C$2)</f>
        <v/>
      </c>
      <c r="D54" s="16" t="str">
        <f>IF(ISBLANK('Raw Data'!B55),"",(B54/C54))</f>
        <v/>
      </c>
      <c r="F54" s="1"/>
      <c r="G54" s="2"/>
      <c r="H54">
        <f>IF($A54=0,0,'Raw Data'!C55)</f>
        <v>0</v>
      </c>
      <c r="I54">
        <f>IF(H$1=0,0,IF($A54=0,0,IF(H54=Grader!H$2,I$2,0)))</f>
        <v>0</v>
      </c>
      <c r="J54">
        <f>IF($A54=0,0,'Raw Data'!D55)</f>
        <v>0</v>
      </c>
      <c r="K54">
        <f>IF(J$1=0,0,IF($A54=0,0,IF(J54=Grader!J$2,K$2,0)))</f>
        <v>0</v>
      </c>
      <c r="L54">
        <f>IF($A54=0,0,'Raw Data'!E55)</f>
        <v>0</v>
      </c>
      <c r="M54">
        <f t="shared" si="50"/>
        <v>0</v>
      </c>
      <c r="N54">
        <f>IF(L$1=0,0,IF($A54=0,0,IF(L54=Grader!L$2,N$2,0)))</f>
        <v>0</v>
      </c>
      <c r="O54" t="str">
        <f>IF(O$1=0,"",IF($M54=0,"",'Raw Data'!F55))</f>
        <v/>
      </c>
      <c r="P54" s="28"/>
      <c r="Q54" t="str">
        <f>IF(Q$1=0,"",IF($M54=0,"",'Raw Data'!G55))</f>
        <v/>
      </c>
      <c r="R54" s="28"/>
      <c r="S54" t="str">
        <f>IF(S$1=0,"",IF($M54=0,"",'Raw Data'!H55))</f>
        <v/>
      </c>
      <c r="T54" s="28"/>
      <c r="U54" t="str">
        <f>IF(U$1=0,"",IF($M54=0,"",'Raw Data'!I55))</f>
        <v/>
      </c>
      <c r="V54" s="28"/>
      <c r="W54" t="str">
        <f>IF(W$1=0,"",IF($M54=0,"",'Raw Data'!J55))</f>
        <v/>
      </c>
      <c r="X54" s="28"/>
      <c r="Y54" t="str">
        <f>IF(Y$1=0,"",IF($M54=0,"",'Raw Data'!K55))</f>
        <v/>
      </c>
      <c r="Z54" s="28"/>
      <c r="AA54" t="str">
        <f>IF(AA$1=0,"",IF($M54=0,"",'Raw Data'!L55))</f>
        <v/>
      </c>
      <c r="AB54" s="28"/>
      <c r="AC54" t="str">
        <f>IF(AC$1=0,"",IF($M54=0,"",'Raw Data'!M55))</f>
        <v/>
      </c>
      <c r="AD54" s="28"/>
      <c r="AE54" t="str">
        <f>IF(AE$1=0,"",IF($M54=0,"",'Raw Data'!N55))</f>
        <v/>
      </c>
      <c r="AF54" s="28"/>
      <c r="AG54" t="str">
        <f>IF(AG$1=0,"",IF($M54=0,"",'Raw Data'!O55))</f>
        <v/>
      </c>
      <c r="AH54" s="28"/>
      <c r="AI54" t="str">
        <f>IF(AI$1=0,"",IF($M54=0,"",'Raw Data'!P55))</f>
        <v/>
      </c>
      <c r="AJ54" s="28"/>
      <c r="AK54" t="str">
        <f>IF(AK$1=0,"",IF($M54=0,"",'Raw Data'!Q55))</f>
        <v/>
      </c>
      <c r="AL54" s="28"/>
      <c r="AM54" t="str">
        <f>IF(AM$1=0,"",IF($M54=0,"",'Raw Data'!R55))</f>
        <v/>
      </c>
      <c r="AN54" s="28"/>
      <c r="AO54" t="str">
        <f>IF(AO$1=0,"",IF($M54=0,"",'Raw Data'!S55))</f>
        <v/>
      </c>
      <c r="AP54" s="28"/>
      <c r="AQ54" t="str">
        <f>IF(AQ$1=0,"",IF($M54=0,"",'Raw Data'!T55))</f>
        <v/>
      </c>
      <c r="AR54" s="28"/>
      <c r="AS54" t="str">
        <f>IF(AS$1=0,"",IF($M54=0,"",'Raw Data'!U55))</f>
        <v/>
      </c>
      <c r="AT54" s="28"/>
      <c r="AU54" t="str">
        <f>IF(AU$1=0,"",IF($M54=0,"",'Raw Data'!V55))</f>
        <v/>
      </c>
      <c r="AV54" s="28"/>
      <c r="AW54" t="str">
        <f>IF(AW$1=0,"",IF($M54=0,"",'Raw Data'!W55))</f>
        <v/>
      </c>
      <c r="AX54" s="28"/>
      <c r="AY54" t="str">
        <f>IF(AY$1=0,"",IF($M54=0,"",'Raw Data'!X55))</f>
        <v/>
      </c>
      <c r="AZ54" s="28"/>
      <c r="BA54" t="str">
        <f>IF(BA$1=0,"",IF($M54=0,"",'Raw Data'!Y55))</f>
        <v/>
      </c>
      <c r="BB54" s="28"/>
      <c r="BC54" t="str">
        <f>IF(BC$1=0,"",IF($M54=0,"",'Raw Data'!Z55))</f>
        <v/>
      </c>
      <c r="BD54" s="28"/>
      <c r="BE54" t="str">
        <f>IF(BE$1=0,"",IF($M54=0,"",'Raw Data'!AA55))</f>
        <v/>
      </c>
      <c r="BF54" s="28"/>
      <c r="BG54" t="str">
        <f>IF(BG$1=0,"",IF($M54=0,"",'Raw Data'!AB55))</f>
        <v/>
      </c>
      <c r="BH54" s="28"/>
      <c r="BI54" t="str">
        <f>IF(BI$1=0,"",IF($M54=0,"",'Raw Data'!AC55))</f>
        <v/>
      </c>
      <c r="BJ54" s="28"/>
      <c r="BK54" t="str">
        <f>IF(BK$1=0,"",IF($M54=0,"",'Raw Data'!AD55))</f>
        <v/>
      </c>
      <c r="BL54" s="28"/>
      <c r="BM54" t="str">
        <f>IF(BM$1=0,"",IF($M54=0,"",'Raw Data'!AE55))</f>
        <v/>
      </c>
      <c r="BN54" s="28"/>
      <c r="BO54" t="str">
        <f>IF(BO$1=0,"",IF($M54=0,"",'Raw Data'!AF55))</f>
        <v/>
      </c>
      <c r="BP54" s="28"/>
      <c r="BQ54" t="str">
        <f>IF(BQ$1=0,"",IF($M54=0,"",'Raw Data'!AG55))</f>
        <v/>
      </c>
      <c r="BR54" s="28"/>
      <c r="BS54" t="str">
        <f>IF(BS$1=0,"",IF($M54=0,"",'Raw Data'!AH55))</f>
        <v/>
      </c>
      <c r="BT54" s="28"/>
      <c r="BU54" t="str">
        <f>IF(BU$1=0,"",IF($M54=0,"",'Raw Data'!AI55))</f>
        <v/>
      </c>
      <c r="BV54" s="28"/>
      <c r="BW54" t="str">
        <f>IF(BW$1=0,"",IF($M54=0,"",'Raw Data'!AJ55))</f>
        <v/>
      </c>
      <c r="BX54" s="28"/>
      <c r="BY54" t="str">
        <f>IF(BY$1=0,"",IF($M54=0,"",'Raw Data'!AK55))</f>
        <v/>
      </c>
      <c r="BZ54" s="28"/>
      <c r="CA54" t="str">
        <f>IF(CA$1=0,"",IF($M54=0,"",'Raw Data'!AL55))</f>
        <v/>
      </c>
      <c r="CB54" s="28"/>
      <c r="CC54" t="str">
        <f>IF(CC$1=0,"",IF($M54=0,"",'Raw Data'!AM55))</f>
        <v/>
      </c>
      <c r="CD54" s="28"/>
      <c r="CE54" t="str">
        <f>IF(CE$1=0,"",IF($M54=0,"",'Raw Data'!AN55))</f>
        <v/>
      </c>
      <c r="CF54" s="28"/>
      <c r="CG54" t="str">
        <f>IF(CG$1=0,"",IF($M54=0,"",'Raw Data'!AO55))</f>
        <v/>
      </c>
      <c r="CH54" s="28"/>
      <c r="CI54" t="str">
        <f>IF(CI$1=0,"",IF($M54=0,"",'Raw Data'!AP55))</f>
        <v/>
      </c>
      <c r="CJ54" s="28"/>
      <c r="CK54" t="str">
        <f>IF(CK$1=0,"",IF($M54=0,"",'Raw Data'!AQ55))</f>
        <v/>
      </c>
      <c r="CL54" s="28"/>
      <c r="CM54" t="str">
        <f>IF(CM$1=0,"",IF($M54=0,"",'Raw Data'!AR55))</f>
        <v/>
      </c>
      <c r="CN54" s="28"/>
      <c r="CO54" t="str">
        <f>IF(CO$1=0,"",IF($M54=0,"",'Raw Data'!AS55))</f>
        <v/>
      </c>
      <c r="CP54" s="28"/>
      <c r="CQ54" t="str">
        <f>IF(CQ$1=0,"",IF($M54=0,"",'Raw Data'!AT55))</f>
        <v/>
      </c>
      <c r="CR54" s="28"/>
      <c r="CS54" t="str">
        <f>IF(CS$1=0,"",IF($M54=0,"",'Raw Data'!AU55))</f>
        <v/>
      </c>
      <c r="CT54" s="28"/>
      <c r="CU54" t="str">
        <f>IF(CU$1=0,"",IF($M54=0,"",'Raw Data'!AV55))</f>
        <v/>
      </c>
      <c r="CV54" s="28"/>
      <c r="CW54" t="str">
        <f>IF(CW$1=0,"",IF($M54=0,"",'Raw Data'!AW55))</f>
        <v/>
      </c>
      <c r="CX54" s="28"/>
      <c r="CY54" t="str">
        <f>IF(CY$1=0,"",IF($M54=0,"",'Raw Data'!AX55))</f>
        <v/>
      </c>
      <c r="CZ54" s="28"/>
      <c r="DA54" t="str">
        <f>IF(DA$1=0,"",IF($M54=0,"",'Raw Data'!AY55))</f>
        <v/>
      </c>
      <c r="DB54" s="28"/>
      <c r="DC54" t="str">
        <f>IF(DC$1=0,"",IF($M54=0,"",'Raw Data'!AZ55))</f>
        <v/>
      </c>
      <c r="DD54" s="28"/>
      <c r="DE54" t="str">
        <f>IF(DE$1=0,"",IF($M54=0,"",'Raw Data'!BA55))</f>
        <v/>
      </c>
      <c r="DF54" s="28"/>
    </row>
    <row r="55" spans="1:110" ht="15" customHeight="1">
      <c r="A55">
        <f>IF(ISBLANK('Raw Data'!B56),0,'Raw Data'!B56)</f>
        <v>0</v>
      </c>
      <c r="B55" t="str">
        <f>IF(ISBLANK('Raw Data'!B56),"",SUM(P55,R55,T55,V55,X55,Z55,AB55,AD55,AF55,AH55,AJ55,AL55,AP55,AT55,AX55,BB55,BD55,BF55,BH55,BJ55,AN55,AR55,AV55,AZ55,BL55,BN55,BP55,BR55,BT55,BV55,BX55,BZ55,CB55,CD55,CF55,CH55,CJ55,CL55,CN55,CP55,CR55,CT55,CV55,CX55,CZ55,DB55))</f>
        <v/>
      </c>
      <c r="C55" t="str">
        <f>IF(ISBLANK('Raw Data'!B56),"",$C$2)</f>
        <v/>
      </c>
      <c r="D55" s="16" t="str">
        <f>IF(ISBLANK('Raw Data'!B56),"",(B55/C55))</f>
        <v/>
      </c>
      <c r="F55" s="1"/>
      <c r="G55" s="2"/>
      <c r="H55">
        <f>IF($A55=0,0,'Raw Data'!C56)</f>
        <v>0</v>
      </c>
      <c r="I55">
        <f>IF(H$1=0,0,IF($A55=0,0,IF(H55=Grader!H$2,I$2,0)))</f>
        <v>0</v>
      </c>
      <c r="J55">
        <f>IF($A55=0,0,'Raw Data'!D56)</f>
        <v>0</v>
      </c>
      <c r="K55">
        <f>IF(J$1=0,0,IF($A55=0,0,IF(J55=Grader!J$2,K$2,0)))</f>
        <v>0</v>
      </c>
      <c r="L55">
        <f>IF($A55=0,0,'Raw Data'!E56)</f>
        <v>0</v>
      </c>
      <c r="M55">
        <f t="shared" si="50"/>
        <v>0</v>
      </c>
      <c r="N55">
        <f>IF(L$1=0,0,IF($A55=0,0,IF(L55=Grader!L$2,N$2,0)))</f>
        <v>0</v>
      </c>
      <c r="O55" t="str">
        <f>IF(O$1=0,"",IF($M55=0,"",'Raw Data'!F56))</f>
        <v/>
      </c>
      <c r="P55" s="28"/>
      <c r="Q55" t="str">
        <f>IF(Q$1=0,"",IF($M55=0,"",'Raw Data'!G56))</f>
        <v/>
      </c>
      <c r="R55" s="28"/>
      <c r="S55" t="str">
        <f>IF(S$1=0,"",IF($M55=0,"",'Raw Data'!H56))</f>
        <v/>
      </c>
      <c r="T55" s="28"/>
      <c r="U55" t="str">
        <f>IF(U$1=0,"",IF($M55=0,"",'Raw Data'!I56))</f>
        <v/>
      </c>
      <c r="V55" s="28"/>
      <c r="W55" t="str">
        <f>IF(W$1=0,"",IF($M55=0,"",'Raw Data'!J56))</f>
        <v/>
      </c>
      <c r="X55" s="28"/>
      <c r="Y55" t="str">
        <f>IF(Y$1=0,"",IF($M55=0,"",'Raw Data'!K56))</f>
        <v/>
      </c>
      <c r="Z55" s="28"/>
      <c r="AA55" t="str">
        <f>IF(AA$1=0,"",IF($M55=0,"",'Raw Data'!L56))</f>
        <v/>
      </c>
      <c r="AB55" s="28"/>
      <c r="AC55" t="str">
        <f>IF(AC$1=0,"",IF($M55=0,"",'Raw Data'!M56))</f>
        <v/>
      </c>
      <c r="AD55" s="28"/>
      <c r="AE55" t="str">
        <f>IF(AE$1=0,"",IF($M55=0,"",'Raw Data'!N56))</f>
        <v/>
      </c>
      <c r="AF55" s="28"/>
      <c r="AG55" t="str">
        <f>IF(AG$1=0,"",IF($M55=0,"",'Raw Data'!O56))</f>
        <v/>
      </c>
      <c r="AH55" s="28"/>
      <c r="AI55" t="str">
        <f>IF(AI$1=0,"",IF($M55=0,"",'Raw Data'!P56))</f>
        <v/>
      </c>
      <c r="AJ55" s="28"/>
      <c r="AK55" t="str">
        <f>IF(AK$1=0,"",IF($M55=0,"",'Raw Data'!Q56))</f>
        <v/>
      </c>
      <c r="AL55" s="28"/>
      <c r="AM55" t="str">
        <f>IF(AM$1=0,"",IF($M55=0,"",'Raw Data'!R56))</f>
        <v/>
      </c>
      <c r="AN55" s="28"/>
      <c r="AO55" t="str">
        <f>IF(AO$1=0,"",IF($M55=0,"",'Raw Data'!S56))</f>
        <v/>
      </c>
      <c r="AP55" s="28"/>
      <c r="AQ55" t="str">
        <f>IF(AQ$1=0,"",IF($M55=0,"",'Raw Data'!T56))</f>
        <v/>
      </c>
      <c r="AR55" s="28"/>
      <c r="AS55" t="str">
        <f>IF(AS$1=0,"",IF($M55=0,"",'Raw Data'!U56))</f>
        <v/>
      </c>
      <c r="AT55" s="28"/>
      <c r="AU55" t="str">
        <f>IF(AU$1=0,"",IF($M55=0,"",'Raw Data'!V56))</f>
        <v/>
      </c>
      <c r="AV55" s="28"/>
      <c r="AW55" t="str">
        <f>IF(AW$1=0,"",IF($M55=0,"",'Raw Data'!W56))</f>
        <v/>
      </c>
      <c r="AX55" s="28"/>
      <c r="AY55" t="str">
        <f>IF(AY$1=0,"",IF($M55=0,"",'Raw Data'!X56))</f>
        <v/>
      </c>
      <c r="AZ55" s="28"/>
      <c r="BA55" t="str">
        <f>IF(BA$1=0,"",IF($M55=0,"",'Raw Data'!Y56))</f>
        <v/>
      </c>
      <c r="BB55" s="28"/>
      <c r="BC55" t="str">
        <f>IF(BC$1=0,"",IF($M55=0,"",'Raw Data'!Z56))</f>
        <v/>
      </c>
      <c r="BD55" s="28"/>
      <c r="BE55" t="str">
        <f>IF(BE$1=0,"",IF($M55=0,"",'Raw Data'!AA56))</f>
        <v/>
      </c>
      <c r="BF55" s="28"/>
      <c r="BG55" t="str">
        <f>IF(BG$1=0,"",IF($M55=0,"",'Raw Data'!AB56))</f>
        <v/>
      </c>
      <c r="BH55" s="28"/>
      <c r="BI55" t="str">
        <f>IF(BI$1=0,"",IF($M55=0,"",'Raw Data'!AC56))</f>
        <v/>
      </c>
      <c r="BJ55" s="28"/>
      <c r="BK55" t="str">
        <f>IF(BK$1=0,"",IF($M55=0,"",'Raw Data'!AD56))</f>
        <v/>
      </c>
      <c r="BL55" s="28"/>
      <c r="BM55" t="str">
        <f>IF(BM$1=0,"",IF($M55=0,"",'Raw Data'!AE56))</f>
        <v/>
      </c>
      <c r="BN55" s="28"/>
      <c r="BO55" t="str">
        <f>IF(BO$1=0,"",IF($M55=0,"",'Raw Data'!AF56))</f>
        <v/>
      </c>
      <c r="BP55" s="28"/>
      <c r="BQ55" t="str">
        <f>IF(BQ$1=0,"",IF($M55=0,"",'Raw Data'!AG56))</f>
        <v/>
      </c>
      <c r="BR55" s="28"/>
      <c r="BS55" t="str">
        <f>IF(BS$1=0,"",IF($M55=0,"",'Raw Data'!AH56))</f>
        <v/>
      </c>
      <c r="BT55" s="28"/>
      <c r="BU55" t="str">
        <f>IF(BU$1=0,"",IF($M55=0,"",'Raw Data'!AI56))</f>
        <v/>
      </c>
      <c r="BV55" s="28"/>
      <c r="BW55" t="str">
        <f>IF(BW$1=0,"",IF($M55=0,"",'Raw Data'!AJ56))</f>
        <v/>
      </c>
      <c r="BX55" s="28"/>
      <c r="BY55" t="str">
        <f>IF(BY$1=0,"",IF($M55=0,"",'Raw Data'!AK56))</f>
        <v/>
      </c>
      <c r="BZ55" s="28"/>
      <c r="CA55" t="str">
        <f>IF(CA$1=0,"",IF($M55=0,"",'Raw Data'!AL56))</f>
        <v/>
      </c>
      <c r="CB55" s="28"/>
      <c r="CC55" t="str">
        <f>IF(CC$1=0,"",IF($M55=0,"",'Raw Data'!AM56))</f>
        <v/>
      </c>
      <c r="CD55" s="28"/>
      <c r="CE55" t="str">
        <f>IF(CE$1=0,"",IF($M55=0,"",'Raw Data'!AN56))</f>
        <v/>
      </c>
      <c r="CF55" s="28"/>
      <c r="CG55" t="str">
        <f>IF(CG$1=0,"",IF($M55=0,"",'Raw Data'!AO56))</f>
        <v/>
      </c>
      <c r="CH55" s="28"/>
      <c r="CI55" t="str">
        <f>IF(CI$1=0,"",IF($M55=0,"",'Raw Data'!AP56))</f>
        <v/>
      </c>
      <c r="CJ55" s="28"/>
      <c r="CK55" t="str">
        <f>IF(CK$1=0,"",IF($M55=0,"",'Raw Data'!AQ56))</f>
        <v/>
      </c>
      <c r="CL55" s="28"/>
      <c r="CM55" t="str">
        <f>IF(CM$1=0,"",IF($M55=0,"",'Raw Data'!AR56))</f>
        <v/>
      </c>
      <c r="CN55" s="28"/>
      <c r="CO55" t="str">
        <f>IF(CO$1=0,"",IF($M55=0,"",'Raw Data'!AS56))</f>
        <v/>
      </c>
      <c r="CP55" s="28"/>
      <c r="CQ55" t="str">
        <f>IF(CQ$1=0,"",IF($M55=0,"",'Raw Data'!AT56))</f>
        <v/>
      </c>
      <c r="CR55" s="28"/>
      <c r="CS55" t="str">
        <f>IF(CS$1=0,"",IF($M55=0,"",'Raw Data'!AU56))</f>
        <v/>
      </c>
      <c r="CT55" s="28"/>
      <c r="CU55" t="str">
        <f>IF(CU$1=0,"",IF($M55=0,"",'Raw Data'!AV56))</f>
        <v/>
      </c>
      <c r="CV55" s="28"/>
      <c r="CW55" t="str">
        <f>IF(CW$1=0,"",IF($M55=0,"",'Raw Data'!AW56))</f>
        <v/>
      </c>
      <c r="CX55" s="28"/>
      <c r="CY55" t="str">
        <f>IF(CY$1=0,"",IF($M55=0,"",'Raw Data'!AX56))</f>
        <v/>
      </c>
      <c r="CZ55" s="28"/>
      <c r="DA55" t="str">
        <f>IF(DA$1=0,"",IF($M55=0,"",'Raw Data'!AY56))</f>
        <v/>
      </c>
      <c r="DB55" s="28"/>
      <c r="DC55" t="str">
        <f>IF(DC$1=0,"",IF($M55=0,"",'Raw Data'!AZ56))</f>
        <v/>
      </c>
      <c r="DD55" s="28"/>
      <c r="DE55" t="str">
        <f>IF(DE$1=0,"",IF($M55=0,"",'Raw Data'!BA56))</f>
        <v/>
      </c>
      <c r="DF55" s="28"/>
    </row>
    <row r="56" spans="1:110" ht="15" customHeight="1">
      <c r="A56">
        <f>IF(ISBLANK('Raw Data'!B57),0,'Raw Data'!B57)</f>
        <v>0</v>
      </c>
      <c r="B56" t="str">
        <f>IF(ISBLANK('Raw Data'!B57),"",SUM(P56,R56,T56,V56,X56,Z56,AB56,AD56,AF56,AH56,AJ56,AL56,AP56,AT56,AX56,BB56,BD56,BF56,BH56,BJ56,AN56,AR56,AV56,AZ56,BL56,BN56,BP56,BR56,BT56,BV56,BX56,BZ56,CB56,CD56,CF56,CH56,CJ56,CL56,CN56,CP56,CR56,CT56,CV56,CX56,CZ56,DB56))</f>
        <v/>
      </c>
      <c r="C56" t="str">
        <f>IF(ISBLANK('Raw Data'!B57),"",$C$2)</f>
        <v/>
      </c>
      <c r="D56" s="16" t="str">
        <f>IF(ISBLANK('Raw Data'!B57),"",(B56/C56))</f>
        <v/>
      </c>
      <c r="F56" s="1"/>
      <c r="G56" s="2"/>
      <c r="H56">
        <f>IF($A56=0,0,'Raw Data'!C57)</f>
        <v>0</v>
      </c>
      <c r="I56">
        <f>IF(H$1=0,0,IF($A56=0,0,IF(H56=Grader!H$2,I$2,0)))</f>
        <v>0</v>
      </c>
      <c r="J56">
        <f>IF($A56=0,0,'Raw Data'!D57)</f>
        <v>0</v>
      </c>
      <c r="K56">
        <f>IF(J$1=0,0,IF($A56=0,0,IF(J56=Grader!J$2,K$2,0)))</f>
        <v>0</v>
      </c>
      <c r="L56">
        <f>IF($A56=0,0,'Raw Data'!E57)</f>
        <v>0</v>
      </c>
      <c r="M56">
        <f t="shared" si="50"/>
        <v>0</v>
      </c>
      <c r="N56">
        <f>IF(L$1=0,0,IF($A56=0,0,IF(L56=Grader!L$2,N$2,0)))</f>
        <v>0</v>
      </c>
      <c r="O56" t="str">
        <f>IF(O$1=0,"",IF($M56=0,"",'Raw Data'!F57))</f>
        <v/>
      </c>
      <c r="P56" s="28"/>
      <c r="Q56" t="str">
        <f>IF(Q$1=0,"",IF($M56=0,"",'Raw Data'!G57))</f>
        <v/>
      </c>
      <c r="R56" s="28"/>
      <c r="S56" t="str">
        <f>IF(S$1=0,"",IF($M56=0,"",'Raw Data'!H57))</f>
        <v/>
      </c>
      <c r="T56" s="28"/>
      <c r="U56" t="str">
        <f>IF(U$1=0,"",IF($M56=0,"",'Raw Data'!I57))</f>
        <v/>
      </c>
      <c r="V56" s="28"/>
      <c r="W56" t="str">
        <f>IF(W$1=0,"",IF($M56=0,"",'Raw Data'!J57))</f>
        <v/>
      </c>
      <c r="X56" s="28"/>
      <c r="Y56" t="str">
        <f>IF(Y$1=0,"",IF($M56=0,"",'Raw Data'!K57))</f>
        <v/>
      </c>
      <c r="Z56" s="28"/>
      <c r="AA56" t="str">
        <f>IF(AA$1=0,"",IF($M56=0,"",'Raw Data'!L57))</f>
        <v/>
      </c>
      <c r="AB56" s="28"/>
      <c r="AC56" t="str">
        <f>IF(AC$1=0,"",IF($M56=0,"",'Raw Data'!M57))</f>
        <v/>
      </c>
      <c r="AD56" s="28"/>
      <c r="AE56" t="str">
        <f>IF(AE$1=0,"",IF($M56=0,"",'Raw Data'!N57))</f>
        <v/>
      </c>
      <c r="AF56" s="28"/>
      <c r="AG56" t="str">
        <f>IF(AG$1=0,"",IF($M56=0,"",'Raw Data'!O57))</f>
        <v/>
      </c>
      <c r="AH56" s="28"/>
      <c r="AI56" t="str">
        <f>IF(AI$1=0,"",IF($M56=0,"",'Raw Data'!P57))</f>
        <v/>
      </c>
      <c r="AJ56" s="28"/>
      <c r="AK56" t="str">
        <f>IF(AK$1=0,"",IF($M56=0,"",'Raw Data'!Q57))</f>
        <v/>
      </c>
      <c r="AL56" s="28"/>
      <c r="AM56" t="str">
        <f>IF(AM$1=0,"",IF($M56=0,"",'Raw Data'!R57))</f>
        <v/>
      </c>
      <c r="AN56" s="28"/>
      <c r="AO56" t="str">
        <f>IF(AO$1=0,"",IF($M56=0,"",'Raw Data'!S57))</f>
        <v/>
      </c>
      <c r="AP56" s="28"/>
      <c r="AQ56" t="str">
        <f>IF(AQ$1=0,"",IF($M56=0,"",'Raw Data'!T57))</f>
        <v/>
      </c>
      <c r="AR56" s="28"/>
      <c r="AS56" t="str">
        <f>IF(AS$1=0,"",IF($M56=0,"",'Raw Data'!U57))</f>
        <v/>
      </c>
      <c r="AT56" s="28"/>
      <c r="AU56" t="str">
        <f>IF(AU$1=0,"",IF($M56=0,"",'Raw Data'!V57))</f>
        <v/>
      </c>
      <c r="AV56" s="28"/>
      <c r="AW56" t="str">
        <f>IF(AW$1=0,"",IF($M56=0,"",'Raw Data'!W57))</f>
        <v/>
      </c>
      <c r="AX56" s="28"/>
      <c r="AY56" t="str">
        <f>IF(AY$1=0,"",IF($M56=0,"",'Raw Data'!X57))</f>
        <v/>
      </c>
      <c r="AZ56" s="28"/>
      <c r="BA56" t="str">
        <f>IF(BA$1=0,"",IF($M56=0,"",'Raw Data'!Y57))</f>
        <v/>
      </c>
      <c r="BB56" s="28"/>
      <c r="BC56" t="str">
        <f>IF(BC$1=0,"",IF($M56=0,"",'Raw Data'!Z57))</f>
        <v/>
      </c>
      <c r="BD56" s="28"/>
      <c r="BE56" t="str">
        <f>IF(BE$1=0,"",IF($M56=0,"",'Raw Data'!AA57))</f>
        <v/>
      </c>
      <c r="BF56" s="28"/>
      <c r="BG56" t="str">
        <f>IF(BG$1=0,"",IF($M56=0,"",'Raw Data'!AB57))</f>
        <v/>
      </c>
      <c r="BH56" s="28"/>
      <c r="BI56" t="str">
        <f>IF(BI$1=0,"",IF($M56=0,"",'Raw Data'!AC57))</f>
        <v/>
      </c>
      <c r="BJ56" s="28"/>
      <c r="BK56" t="str">
        <f>IF(BK$1=0,"",IF($M56=0,"",'Raw Data'!AD57))</f>
        <v/>
      </c>
      <c r="BL56" s="28"/>
      <c r="BM56" t="str">
        <f>IF(BM$1=0,"",IF($M56=0,"",'Raw Data'!AE57))</f>
        <v/>
      </c>
      <c r="BN56" s="28"/>
      <c r="BO56" t="str">
        <f>IF(BO$1=0,"",IF($M56=0,"",'Raw Data'!AF57))</f>
        <v/>
      </c>
      <c r="BP56" s="28"/>
      <c r="BQ56" t="str">
        <f>IF(BQ$1=0,"",IF($M56=0,"",'Raw Data'!AG57))</f>
        <v/>
      </c>
      <c r="BR56" s="28"/>
      <c r="BS56" t="str">
        <f>IF(BS$1=0,"",IF($M56=0,"",'Raw Data'!AH57))</f>
        <v/>
      </c>
      <c r="BT56" s="28"/>
      <c r="BU56" t="str">
        <f>IF(BU$1=0,"",IF($M56=0,"",'Raw Data'!AI57))</f>
        <v/>
      </c>
      <c r="BV56" s="28"/>
      <c r="BW56" t="str">
        <f>IF(BW$1=0,"",IF($M56=0,"",'Raw Data'!AJ57))</f>
        <v/>
      </c>
      <c r="BX56" s="28"/>
      <c r="BY56" t="str">
        <f>IF(BY$1=0,"",IF($M56=0,"",'Raw Data'!AK57))</f>
        <v/>
      </c>
      <c r="BZ56" s="28"/>
      <c r="CA56" t="str">
        <f>IF(CA$1=0,"",IF($M56=0,"",'Raw Data'!AL57))</f>
        <v/>
      </c>
      <c r="CB56" s="28"/>
      <c r="CC56" t="str">
        <f>IF(CC$1=0,"",IF($M56=0,"",'Raw Data'!AM57))</f>
        <v/>
      </c>
      <c r="CD56" s="28"/>
      <c r="CE56" t="str">
        <f>IF(CE$1=0,"",IF($M56=0,"",'Raw Data'!AN57))</f>
        <v/>
      </c>
      <c r="CF56" s="28"/>
      <c r="CG56" t="str">
        <f>IF(CG$1=0,"",IF($M56=0,"",'Raw Data'!AO57))</f>
        <v/>
      </c>
      <c r="CH56" s="28"/>
      <c r="CI56" t="str">
        <f>IF(CI$1=0,"",IF($M56=0,"",'Raw Data'!AP57))</f>
        <v/>
      </c>
      <c r="CJ56" s="28"/>
      <c r="CK56" t="str">
        <f>IF(CK$1=0,"",IF($M56=0,"",'Raw Data'!AQ57))</f>
        <v/>
      </c>
      <c r="CL56" s="28"/>
      <c r="CM56" t="str">
        <f>IF(CM$1=0,"",IF($M56=0,"",'Raw Data'!AR57))</f>
        <v/>
      </c>
      <c r="CN56" s="28"/>
      <c r="CO56" t="str">
        <f>IF(CO$1=0,"",IF($M56=0,"",'Raw Data'!AS57))</f>
        <v/>
      </c>
      <c r="CP56" s="28"/>
      <c r="CQ56" t="str">
        <f>IF(CQ$1=0,"",IF($M56=0,"",'Raw Data'!AT57))</f>
        <v/>
      </c>
      <c r="CR56" s="28"/>
      <c r="CS56" t="str">
        <f>IF(CS$1=0,"",IF($M56=0,"",'Raw Data'!AU57))</f>
        <v/>
      </c>
      <c r="CT56" s="28"/>
      <c r="CU56" t="str">
        <f>IF(CU$1=0,"",IF($M56=0,"",'Raw Data'!AV57))</f>
        <v/>
      </c>
      <c r="CV56" s="28"/>
      <c r="CW56" t="str">
        <f>IF(CW$1=0,"",IF($M56=0,"",'Raw Data'!AW57))</f>
        <v/>
      </c>
      <c r="CX56" s="28"/>
      <c r="CY56" t="str">
        <f>IF(CY$1=0,"",IF($M56=0,"",'Raw Data'!AX57))</f>
        <v/>
      </c>
      <c r="CZ56" s="28"/>
      <c r="DA56" t="str">
        <f>IF(DA$1=0,"",IF($M56=0,"",'Raw Data'!AY57))</f>
        <v/>
      </c>
      <c r="DB56" s="28"/>
      <c r="DC56" t="str">
        <f>IF(DC$1=0,"",IF($M56=0,"",'Raw Data'!AZ57))</f>
        <v/>
      </c>
      <c r="DD56" s="28"/>
      <c r="DE56" t="str">
        <f>IF(DE$1=0,"",IF($M56=0,"",'Raw Data'!BA57))</f>
        <v/>
      </c>
      <c r="DF56" s="28"/>
    </row>
    <row r="57" spans="1:110">
      <c r="A57">
        <f>IF(ISBLANK('Raw Data'!B58),0,'Raw Data'!B58)</f>
        <v>0</v>
      </c>
      <c r="B57" t="str">
        <f>IF(ISBLANK('Raw Data'!B58),"",SUM(P57,R57,T57,V57,X57,Z57,AB57,AD57,AF57,AH57,AJ57,AL57,AP57,AT57,AX57,BB57,BD57,BF57,BH57,BJ57,AN57,AR57,AV57,AZ57,BL57,BN57,BP57,BR57,BT57,BV57,BX57,BZ57,CB57,CD57,CF57,CH57,CJ57,CL57,CN57,CP57,CR57,CT57,CV57,CX57,CZ57,DB57))</f>
        <v/>
      </c>
      <c r="C57" t="str">
        <f>IF(ISBLANK('Raw Data'!B58),"",$C$2)</f>
        <v/>
      </c>
      <c r="D57" s="16" t="str">
        <f>IF(ISBLANK('Raw Data'!B58),"",(B57/C57))</f>
        <v/>
      </c>
      <c r="F57" s="1"/>
      <c r="G57" s="2"/>
      <c r="H57">
        <f>IF($A57=0,0,'Raw Data'!C58)</f>
        <v>0</v>
      </c>
      <c r="I57">
        <f>IF(H$1=0,0,IF($A57=0,0,IF(H57=Grader!H$2,I$2,0)))</f>
        <v>0</v>
      </c>
      <c r="J57">
        <f>IF($A57=0,0,'Raw Data'!D58)</f>
        <v>0</v>
      </c>
      <c r="K57">
        <f>IF(J$1=0,0,IF($A57=0,0,IF(J57=Grader!J$2,K$2,0)))</f>
        <v>0</v>
      </c>
      <c r="L57">
        <f>IF($A57=0,0,'Raw Data'!E58)</f>
        <v>0</v>
      </c>
      <c r="M57">
        <f t="shared" si="50"/>
        <v>0</v>
      </c>
      <c r="N57">
        <f>IF(L$1=0,0,IF($A57=0,0,IF(L57=Grader!L$2,N$2,0)))</f>
        <v>0</v>
      </c>
      <c r="O57" t="str">
        <f>IF(O$1=0,"",IF($M57=0,"",'Raw Data'!F58))</f>
        <v/>
      </c>
      <c r="P57" s="28"/>
      <c r="Q57" t="str">
        <f>IF(Q$1=0,"",IF($M57=0,"",'Raw Data'!G58))</f>
        <v/>
      </c>
      <c r="R57" s="28"/>
      <c r="S57" t="str">
        <f>IF(S$1=0,"",IF($M57=0,"",'Raw Data'!H58))</f>
        <v/>
      </c>
      <c r="T57" s="28"/>
      <c r="U57" t="str">
        <f>IF(U$1=0,"",IF($M57=0,"",'Raw Data'!I58))</f>
        <v/>
      </c>
      <c r="V57" s="28"/>
      <c r="W57" t="str">
        <f>IF(W$1=0,"",IF($M57=0,"",'Raw Data'!J58))</f>
        <v/>
      </c>
      <c r="X57" s="28"/>
      <c r="Y57" t="str">
        <f>IF(Y$1=0,"",IF($M57=0,"",'Raw Data'!K58))</f>
        <v/>
      </c>
      <c r="Z57" s="28"/>
      <c r="AA57" t="str">
        <f>IF(AA$1=0,"",IF($M57=0,"",'Raw Data'!L58))</f>
        <v/>
      </c>
      <c r="AB57" s="28"/>
      <c r="AC57" t="str">
        <f>IF(AC$1=0,"",IF($M57=0,"",'Raw Data'!M58))</f>
        <v/>
      </c>
      <c r="AD57" s="28"/>
      <c r="AE57" t="str">
        <f>IF(AE$1=0,"",IF($M57=0,"",'Raw Data'!N58))</f>
        <v/>
      </c>
      <c r="AF57" s="28"/>
      <c r="AG57" t="str">
        <f>IF(AG$1=0,"",IF($M57=0,"",'Raw Data'!O58))</f>
        <v/>
      </c>
      <c r="AH57" s="28"/>
      <c r="AI57" t="str">
        <f>IF(AI$1=0,"",IF($M57=0,"",'Raw Data'!P58))</f>
        <v/>
      </c>
      <c r="AJ57" s="28"/>
      <c r="AK57" t="str">
        <f>IF(AK$1=0,"",IF($M57=0,"",'Raw Data'!Q58))</f>
        <v/>
      </c>
      <c r="AL57" s="28"/>
      <c r="AM57" t="str">
        <f>IF(AM$1=0,"",IF($M57=0,"",'Raw Data'!R58))</f>
        <v/>
      </c>
      <c r="AN57" s="28"/>
      <c r="AO57" t="str">
        <f>IF(AO$1=0,"",IF($M57=0,"",'Raw Data'!S58))</f>
        <v/>
      </c>
      <c r="AP57" s="28"/>
      <c r="AQ57" t="str">
        <f>IF(AQ$1=0,"",IF($M57=0,"",'Raw Data'!T58))</f>
        <v/>
      </c>
      <c r="AR57" s="28"/>
      <c r="AS57" t="str">
        <f>IF(AS$1=0,"",IF($M57=0,"",'Raw Data'!U58))</f>
        <v/>
      </c>
      <c r="AT57" s="28"/>
      <c r="AU57" t="str">
        <f>IF(AU$1=0,"",IF($M57=0,"",'Raw Data'!V58))</f>
        <v/>
      </c>
      <c r="AV57" s="28"/>
      <c r="AW57" t="str">
        <f>IF(AW$1=0,"",IF($M57=0,"",'Raw Data'!W58))</f>
        <v/>
      </c>
      <c r="AX57" s="28"/>
      <c r="AY57" t="str">
        <f>IF(AY$1=0,"",IF($M57=0,"",'Raw Data'!X58))</f>
        <v/>
      </c>
      <c r="AZ57" s="28"/>
      <c r="BA57" t="str">
        <f>IF(BA$1=0,"",IF($M57=0,"",'Raw Data'!Y58))</f>
        <v/>
      </c>
      <c r="BB57" s="28"/>
      <c r="BC57" t="str">
        <f>IF(BC$1=0,"",IF($M57=0,"",'Raw Data'!Z58))</f>
        <v/>
      </c>
      <c r="BD57" s="28"/>
      <c r="BE57" t="str">
        <f>IF(BE$1=0,"",IF($M57=0,"",'Raw Data'!AA58))</f>
        <v/>
      </c>
      <c r="BF57" s="28"/>
      <c r="BG57" t="str">
        <f>IF(BG$1=0,"",IF($M57=0,"",'Raw Data'!AB58))</f>
        <v/>
      </c>
      <c r="BH57" s="28"/>
      <c r="BI57" t="str">
        <f>IF(BI$1=0,"",IF($M57=0,"",'Raw Data'!AC58))</f>
        <v/>
      </c>
      <c r="BJ57" s="28"/>
      <c r="BK57" t="str">
        <f>IF(BK$1=0,"",IF($M57=0,"",'Raw Data'!AD58))</f>
        <v/>
      </c>
      <c r="BL57" s="28"/>
      <c r="BM57" t="str">
        <f>IF(BM$1=0,"",IF($M57=0,"",'Raw Data'!AE58))</f>
        <v/>
      </c>
      <c r="BN57" s="28"/>
      <c r="BO57" t="str">
        <f>IF(BO$1=0,"",IF($M57=0,"",'Raw Data'!AF58))</f>
        <v/>
      </c>
      <c r="BP57" s="28"/>
      <c r="BQ57" t="str">
        <f>IF(BQ$1=0,"",IF($M57=0,"",'Raw Data'!AG58))</f>
        <v/>
      </c>
      <c r="BR57" s="28"/>
      <c r="BS57" t="str">
        <f>IF(BS$1=0,"",IF($M57=0,"",'Raw Data'!AH58))</f>
        <v/>
      </c>
      <c r="BT57" s="28"/>
      <c r="BU57" t="str">
        <f>IF(BU$1=0,"",IF($M57=0,"",'Raw Data'!AI58))</f>
        <v/>
      </c>
      <c r="BV57" s="28"/>
      <c r="BW57" t="str">
        <f>IF(BW$1=0,"",IF($M57=0,"",'Raw Data'!AJ58))</f>
        <v/>
      </c>
      <c r="BX57" s="28"/>
      <c r="BY57" t="str">
        <f>IF(BY$1=0,"",IF($M57=0,"",'Raw Data'!AK58))</f>
        <v/>
      </c>
      <c r="BZ57" s="28"/>
      <c r="CA57" t="str">
        <f>IF(CA$1=0,"",IF($M57=0,"",'Raw Data'!AL58))</f>
        <v/>
      </c>
      <c r="CB57" s="28"/>
      <c r="CC57" t="str">
        <f>IF(CC$1=0,"",IF($M57=0,"",'Raw Data'!AM58))</f>
        <v/>
      </c>
      <c r="CD57" s="28"/>
      <c r="CE57" t="str">
        <f>IF(CE$1=0,"",IF($M57=0,"",'Raw Data'!AN58))</f>
        <v/>
      </c>
      <c r="CF57" s="28"/>
      <c r="CG57" t="str">
        <f>IF(CG$1=0,"",IF($M57=0,"",'Raw Data'!AO58))</f>
        <v/>
      </c>
      <c r="CH57" s="28"/>
      <c r="CI57" t="str">
        <f>IF(CI$1=0,"",IF($M57=0,"",'Raw Data'!AP58))</f>
        <v/>
      </c>
      <c r="CJ57" s="28"/>
      <c r="CK57" t="str">
        <f>IF(CK$1=0,"",IF($M57=0,"",'Raw Data'!AQ58))</f>
        <v/>
      </c>
      <c r="CL57" s="28"/>
      <c r="CM57" t="str">
        <f>IF(CM$1=0,"",IF($M57=0,"",'Raw Data'!AR58))</f>
        <v/>
      </c>
      <c r="CN57" s="28"/>
      <c r="CO57" t="str">
        <f>IF(CO$1=0,"",IF($M57=0,"",'Raw Data'!AS58))</f>
        <v/>
      </c>
      <c r="CP57" s="28"/>
      <c r="CQ57" t="str">
        <f>IF(CQ$1=0,"",IF($M57=0,"",'Raw Data'!AT58))</f>
        <v/>
      </c>
      <c r="CR57" s="28"/>
      <c r="CS57" t="str">
        <f>IF(CS$1=0,"",IF($M57=0,"",'Raw Data'!AU58))</f>
        <v/>
      </c>
      <c r="CT57" s="28"/>
      <c r="CU57" t="str">
        <f>IF(CU$1=0,"",IF($M57=0,"",'Raw Data'!AV58))</f>
        <v/>
      </c>
      <c r="CV57" s="28"/>
      <c r="CW57" t="str">
        <f>IF(CW$1=0,"",IF($M57=0,"",'Raw Data'!AW58))</f>
        <v/>
      </c>
      <c r="CX57" s="28"/>
      <c r="CY57" t="str">
        <f>IF(CY$1=0,"",IF($M57=0,"",'Raw Data'!AX58))</f>
        <v/>
      </c>
      <c r="CZ57" s="28"/>
      <c r="DA57" t="str">
        <f>IF(DA$1=0,"",IF($M57=0,"",'Raw Data'!AY58))</f>
        <v/>
      </c>
      <c r="DB57" s="28"/>
      <c r="DC57" t="str">
        <f>IF(DC$1=0,"",IF($M57=0,"",'Raw Data'!AZ58))</f>
        <v/>
      </c>
      <c r="DD57" s="28"/>
      <c r="DE57" t="str">
        <f>IF(DE$1=0,"",IF($M57=0,"",'Raw Data'!BA58))</f>
        <v/>
      </c>
      <c r="DF57" s="28"/>
    </row>
    <row r="58" spans="1:110">
      <c r="A58">
        <f>IF(ISBLANK('Raw Data'!B59),0,'Raw Data'!B59)</f>
        <v>0</v>
      </c>
      <c r="B58" t="str">
        <f>IF(ISBLANK('Raw Data'!B59),"",SUM(P58,R58,T58,V58,X58,Z58,AB58,AD58,AF58,AH58,AJ58,AL58,AP58,AT58,AX58,BB58,BD58,BF58,BH58,BJ58,AN58,AR58,AV58,AZ58,BL58,BN58,BP58,BR58,BT58,BV58,BX58,BZ58,CB58,CD58,CF58,CH58,CJ58,CL58,CN58,CP58,CR58,CT58,CV58,CX58,CZ58,DB58))</f>
        <v/>
      </c>
      <c r="C58" t="str">
        <f>IF(ISBLANK('Raw Data'!B59),"",$C$2)</f>
        <v/>
      </c>
      <c r="D58" s="16" t="str">
        <f>IF(ISBLANK('Raw Data'!B59),"",(B58/C58))</f>
        <v/>
      </c>
      <c r="F58" s="1"/>
      <c r="G58" s="2"/>
      <c r="H58">
        <f>IF($A58=0,0,'Raw Data'!C59)</f>
        <v>0</v>
      </c>
      <c r="I58">
        <f>IF(H$1=0,0,IF($A58=0,0,IF(H58=Grader!H$2,I$2,0)))</f>
        <v>0</v>
      </c>
      <c r="J58">
        <f>IF($A58=0,0,'Raw Data'!D59)</f>
        <v>0</v>
      </c>
      <c r="K58">
        <f>IF(J$1=0,0,IF($A58=0,0,IF(J58=Grader!J$2,K$2,0)))</f>
        <v>0</v>
      </c>
      <c r="L58">
        <f>IF($A58=0,0,'Raw Data'!E59)</f>
        <v>0</v>
      </c>
      <c r="M58">
        <f t="shared" si="50"/>
        <v>0</v>
      </c>
      <c r="N58">
        <f>IF(L$1=0,0,IF($A58=0,0,IF(L58=Grader!L$2,N$2,0)))</f>
        <v>0</v>
      </c>
      <c r="O58" t="str">
        <f>IF(O$1=0,"",IF($M58=0,"",'Raw Data'!F59))</f>
        <v/>
      </c>
      <c r="P58" s="28"/>
      <c r="Q58" t="str">
        <f>IF(Q$1=0,"",IF($M58=0,"",'Raw Data'!G59))</f>
        <v/>
      </c>
      <c r="R58" s="28"/>
      <c r="S58" t="str">
        <f>IF(S$1=0,"",IF($M58=0,"",'Raw Data'!H59))</f>
        <v/>
      </c>
      <c r="T58" s="28"/>
      <c r="U58" t="str">
        <f>IF(U$1=0,"",IF($M58=0,"",'Raw Data'!I59))</f>
        <v/>
      </c>
      <c r="V58" s="28"/>
      <c r="W58" t="str">
        <f>IF(W$1=0,"",IF($M58=0,"",'Raw Data'!J59))</f>
        <v/>
      </c>
      <c r="X58" s="28"/>
      <c r="Y58" t="str">
        <f>IF(Y$1=0,"",IF($M58=0,"",'Raw Data'!K59))</f>
        <v/>
      </c>
      <c r="Z58" s="28"/>
      <c r="AA58" t="str">
        <f>IF(AA$1=0,"",IF($M58=0,"",'Raw Data'!L59))</f>
        <v/>
      </c>
      <c r="AB58" s="28"/>
      <c r="AC58" t="str">
        <f>IF(AC$1=0,"",IF($M58=0,"",'Raw Data'!M59))</f>
        <v/>
      </c>
      <c r="AD58" s="28"/>
      <c r="AE58" t="str">
        <f>IF(AE$1=0,"",IF($M58=0,"",'Raw Data'!N59))</f>
        <v/>
      </c>
      <c r="AF58" s="28"/>
      <c r="AG58" t="str">
        <f>IF(AG$1=0,"",IF($M58=0,"",'Raw Data'!O59))</f>
        <v/>
      </c>
      <c r="AH58" s="28"/>
      <c r="AI58" t="str">
        <f>IF(AI$1=0,"",IF($M58=0,"",'Raw Data'!P59))</f>
        <v/>
      </c>
      <c r="AJ58" s="28"/>
      <c r="AK58" t="str">
        <f>IF(AK$1=0,"",IF($M58=0,"",'Raw Data'!Q59))</f>
        <v/>
      </c>
      <c r="AL58" s="28"/>
      <c r="AM58" t="str">
        <f>IF(AM$1=0,"",IF($M58=0,"",'Raw Data'!R59))</f>
        <v/>
      </c>
      <c r="AN58" s="28"/>
      <c r="AO58" t="str">
        <f>IF(AO$1=0,"",IF($M58=0,"",'Raw Data'!S59))</f>
        <v/>
      </c>
      <c r="AP58" s="28"/>
      <c r="AQ58" t="str">
        <f>IF(AQ$1=0,"",IF($M58=0,"",'Raw Data'!T59))</f>
        <v/>
      </c>
      <c r="AR58" s="28"/>
      <c r="AS58" t="str">
        <f>IF(AS$1=0,"",IF($M58=0,"",'Raw Data'!U59))</f>
        <v/>
      </c>
      <c r="AT58" s="28"/>
      <c r="AU58" t="str">
        <f>IF(AU$1=0,"",IF($M58=0,"",'Raw Data'!V59))</f>
        <v/>
      </c>
      <c r="AV58" s="28"/>
      <c r="AW58" t="str">
        <f>IF(AW$1=0,"",IF($M58=0,"",'Raw Data'!W59))</f>
        <v/>
      </c>
      <c r="AX58" s="28"/>
      <c r="AY58" t="str">
        <f>IF(AY$1=0,"",IF($M58=0,"",'Raw Data'!X59))</f>
        <v/>
      </c>
      <c r="AZ58" s="28"/>
      <c r="BA58" t="str">
        <f>IF(BA$1=0,"",IF($M58=0,"",'Raw Data'!Y59))</f>
        <v/>
      </c>
      <c r="BB58" s="28"/>
      <c r="BC58" t="str">
        <f>IF(BC$1=0,"",IF($M58=0,"",'Raw Data'!Z59))</f>
        <v/>
      </c>
      <c r="BD58" s="28"/>
      <c r="BE58" t="str">
        <f>IF(BE$1=0,"",IF($M58=0,"",'Raw Data'!AA59))</f>
        <v/>
      </c>
      <c r="BF58" s="28"/>
      <c r="BG58" t="str">
        <f>IF(BG$1=0,"",IF($M58=0,"",'Raw Data'!AB59))</f>
        <v/>
      </c>
      <c r="BH58" s="28"/>
      <c r="BI58" t="str">
        <f>IF(BI$1=0,"",IF($M58=0,"",'Raw Data'!AC59))</f>
        <v/>
      </c>
      <c r="BJ58" s="28"/>
      <c r="BK58" t="str">
        <f>IF(BK$1=0,"",IF($M58=0,"",'Raw Data'!AD59))</f>
        <v/>
      </c>
      <c r="BL58" s="28"/>
      <c r="BM58" t="str">
        <f>IF(BM$1=0,"",IF($M58=0,"",'Raw Data'!AE59))</f>
        <v/>
      </c>
      <c r="BN58" s="28"/>
      <c r="BO58" t="str">
        <f>IF(BO$1=0,"",IF($M58=0,"",'Raw Data'!AF59))</f>
        <v/>
      </c>
      <c r="BP58" s="28"/>
      <c r="BQ58" t="str">
        <f>IF(BQ$1=0,"",IF($M58=0,"",'Raw Data'!AG59))</f>
        <v/>
      </c>
      <c r="BR58" s="28"/>
      <c r="BS58" t="str">
        <f>IF(BS$1=0,"",IF($M58=0,"",'Raw Data'!AH59))</f>
        <v/>
      </c>
      <c r="BT58" s="28"/>
      <c r="BU58" t="str">
        <f>IF(BU$1=0,"",IF($M58=0,"",'Raw Data'!AI59))</f>
        <v/>
      </c>
      <c r="BV58" s="28"/>
      <c r="BW58" t="str">
        <f>IF(BW$1=0,"",IF($M58=0,"",'Raw Data'!AJ59))</f>
        <v/>
      </c>
      <c r="BX58" s="28"/>
      <c r="BY58" t="str">
        <f>IF(BY$1=0,"",IF($M58=0,"",'Raw Data'!AK59))</f>
        <v/>
      </c>
      <c r="BZ58" s="28"/>
      <c r="CA58" t="str">
        <f>IF(CA$1=0,"",IF($M58=0,"",'Raw Data'!AL59))</f>
        <v/>
      </c>
      <c r="CB58" s="28"/>
      <c r="CC58" t="str">
        <f>IF(CC$1=0,"",IF($M58=0,"",'Raw Data'!AM59))</f>
        <v/>
      </c>
      <c r="CD58" s="28"/>
      <c r="CE58" t="str">
        <f>IF(CE$1=0,"",IF($M58=0,"",'Raw Data'!AN59))</f>
        <v/>
      </c>
      <c r="CF58" s="28"/>
      <c r="CG58" t="str">
        <f>IF(CG$1=0,"",IF($M58=0,"",'Raw Data'!AO59))</f>
        <v/>
      </c>
      <c r="CH58" s="28"/>
      <c r="CI58" t="str">
        <f>IF(CI$1=0,"",IF($M58=0,"",'Raw Data'!AP59))</f>
        <v/>
      </c>
      <c r="CJ58" s="28"/>
      <c r="CK58" t="str">
        <f>IF(CK$1=0,"",IF($M58=0,"",'Raw Data'!AQ59))</f>
        <v/>
      </c>
      <c r="CL58" s="28"/>
      <c r="CM58" t="str">
        <f>IF(CM$1=0,"",IF($M58=0,"",'Raw Data'!AR59))</f>
        <v/>
      </c>
      <c r="CN58" s="28"/>
      <c r="CO58" t="str">
        <f>IF(CO$1=0,"",IF($M58=0,"",'Raw Data'!AS59))</f>
        <v/>
      </c>
      <c r="CP58" s="28"/>
      <c r="CQ58" t="str">
        <f>IF(CQ$1=0,"",IF($M58=0,"",'Raw Data'!AT59))</f>
        <v/>
      </c>
      <c r="CR58" s="28"/>
      <c r="CS58" t="str">
        <f>IF(CS$1=0,"",IF($M58=0,"",'Raw Data'!AU59))</f>
        <v/>
      </c>
      <c r="CT58" s="28"/>
      <c r="CU58" t="str">
        <f>IF(CU$1=0,"",IF($M58=0,"",'Raw Data'!AV59))</f>
        <v/>
      </c>
      <c r="CV58" s="28"/>
      <c r="CW58" t="str">
        <f>IF(CW$1=0,"",IF($M58=0,"",'Raw Data'!AW59))</f>
        <v/>
      </c>
      <c r="CX58" s="28"/>
      <c r="CY58" t="str">
        <f>IF(CY$1=0,"",IF($M58=0,"",'Raw Data'!AX59))</f>
        <v/>
      </c>
      <c r="CZ58" s="28"/>
      <c r="DA58" t="str">
        <f>IF(DA$1=0,"",IF($M58=0,"",'Raw Data'!AY59))</f>
        <v/>
      </c>
      <c r="DB58" s="28"/>
      <c r="DC58" t="str">
        <f>IF(DC$1=0,"",IF($M58=0,"",'Raw Data'!AZ59))</f>
        <v/>
      </c>
      <c r="DD58" s="28"/>
      <c r="DE58" t="str">
        <f>IF(DE$1=0,"",IF($M58=0,"",'Raw Data'!BA59))</f>
        <v/>
      </c>
      <c r="DF58" s="28"/>
    </row>
    <row r="59" spans="1:110" ht="15" customHeight="1">
      <c r="A59">
        <f>IF(ISBLANK('Raw Data'!B60),0,'Raw Data'!B60)</f>
        <v>0</v>
      </c>
      <c r="B59" t="str">
        <f>IF(ISBLANK('Raw Data'!B60),"",SUM(P59,R59,T59,V59,X59,Z59,AB59,AD59,AF59,AH59,AJ59,AL59,AP59,AT59,AX59,BB59,BD59,BF59,BH59,BJ59,AN59,AR59,AV59,AZ59,BL59,BN59,BP59,BR59,BT59,BV59,BX59,BZ59,CB59,CD59,CF59,CH59,CJ59,CL59,CN59,CP59,CR59,CT59,CV59,CX59,CZ59,DB59))</f>
        <v/>
      </c>
      <c r="C59" t="str">
        <f>IF(ISBLANK('Raw Data'!B60),"",$C$2)</f>
        <v/>
      </c>
      <c r="D59" s="16" t="str">
        <f>IF(ISBLANK('Raw Data'!B60),"",(B59/C59))</f>
        <v/>
      </c>
      <c r="F59" s="1"/>
      <c r="G59" s="2"/>
      <c r="H59">
        <f>IF($A59=0,0,'Raw Data'!C60)</f>
        <v>0</v>
      </c>
      <c r="I59">
        <f>IF(H$1=0,0,IF($A59=0,0,IF(H59=Grader!H$2,I$2,0)))</f>
        <v>0</v>
      </c>
      <c r="J59">
        <f>IF($A59=0,0,'Raw Data'!D60)</f>
        <v>0</v>
      </c>
      <c r="K59">
        <f>IF(J$1=0,0,IF($A59=0,0,IF(J59=Grader!J$2,K$2,0)))</f>
        <v>0</v>
      </c>
      <c r="L59">
        <f>IF($A59=0,0,'Raw Data'!E60)</f>
        <v>0</v>
      </c>
      <c r="M59">
        <f t="shared" si="50"/>
        <v>0</v>
      </c>
      <c r="N59">
        <f>IF(L$1=0,0,IF($A59=0,0,IF(L59=Grader!L$2,N$2,0)))</f>
        <v>0</v>
      </c>
      <c r="O59" t="str">
        <f>IF(O$1=0,"",IF($M59=0,"",'Raw Data'!F60))</f>
        <v/>
      </c>
      <c r="P59" s="28"/>
      <c r="Q59" t="str">
        <f>IF(Q$1=0,"",IF($M59=0,"",'Raw Data'!G60))</f>
        <v/>
      </c>
      <c r="R59" s="28"/>
      <c r="S59" t="str">
        <f>IF(S$1=0,"",IF($M59=0,"",'Raw Data'!H60))</f>
        <v/>
      </c>
      <c r="T59" s="28"/>
      <c r="U59" t="str">
        <f>IF(U$1=0,"",IF($M59=0,"",'Raw Data'!I60))</f>
        <v/>
      </c>
      <c r="V59" s="28"/>
      <c r="W59" t="str">
        <f>IF(W$1=0,"",IF($M59=0,"",'Raw Data'!J60))</f>
        <v/>
      </c>
      <c r="X59" s="28"/>
      <c r="Y59" t="str">
        <f>IF(Y$1=0,"",IF($M59=0,"",'Raw Data'!K60))</f>
        <v/>
      </c>
      <c r="Z59" s="28"/>
      <c r="AA59" t="str">
        <f>IF(AA$1=0,"",IF($M59=0,"",'Raw Data'!L60))</f>
        <v/>
      </c>
      <c r="AB59" s="28"/>
      <c r="AC59" t="str">
        <f>IF(AC$1=0,"",IF($M59=0,"",'Raw Data'!M60))</f>
        <v/>
      </c>
      <c r="AD59" s="28"/>
      <c r="AE59" t="str">
        <f>IF(AE$1=0,"",IF($M59=0,"",'Raw Data'!N60))</f>
        <v/>
      </c>
      <c r="AF59" s="28"/>
      <c r="AG59" t="str">
        <f>IF(AG$1=0,"",IF($M59=0,"",'Raw Data'!O60))</f>
        <v/>
      </c>
      <c r="AH59" s="28"/>
      <c r="AI59" t="str">
        <f>IF(AI$1=0,"",IF($M59=0,"",'Raw Data'!P60))</f>
        <v/>
      </c>
      <c r="AJ59" s="28"/>
      <c r="AK59" t="str">
        <f>IF(AK$1=0,"",IF($M59=0,"",'Raw Data'!Q60))</f>
        <v/>
      </c>
      <c r="AL59" s="28"/>
      <c r="AM59" t="str">
        <f>IF(AM$1=0,"",IF($M59=0,"",'Raw Data'!R60))</f>
        <v/>
      </c>
      <c r="AN59" s="28"/>
      <c r="AO59" t="str">
        <f>IF(AO$1=0,"",IF($M59=0,"",'Raw Data'!S60))</f>
        <v/>
      </c>
      <c r="AP59" s="28"/>
      <c r="AQ59" t="str">
        <f>IF(AQ$1=0,"",IF($M59=0,"",'Raw Data'!T60))</f>
        <v/>
      </c>
      <c r="AR59" s="28"/>
      <c r="AS59" t="str">
        <f>IF(AS$1=0,"",IF($M59=0,"",'Raw Data'!U60))</f>
        <v/>
      </c>
      <c r="AT59" s="28"/>
      <c r="AU59" t="str">
        <f>IF(AU$1=0,"",IF($M59=0,"",'Raw Data'!V60))</f>
        <v/>
      </c>
      <c r="AV59" s="28"/>
      <c r="AW59" t="str">
        <f>IF(AW$1=0,"",IF($M59=0,"",'Raw Data'!W60))</f>
        <v/>
      </c>
      <c r="AX59" s="28"/>
      <c r="AY59" t="str">
        <f>IF(AY$1=0,"",IF($M59=0,"",'Raw Data'!X60))</f>
        <v/>
      </c>
      <c r="AZ59" s="28"/>
      <c r="BA59" t="str">
        <f>IF(BA$1=0,"",IF($M59=0,"",'Raw Data'!Y60))</f>
        <v/>
      </c>
      <c r="BB59" s="28"/>
      <c r="BC59" t="str">
        <f>IF(BC$1=0,"",IF($M59=0,"",'Raw Data'!Z60))</f>
        <v/>
      </c>
      <c r="BD59" s="28"/>
      <c r="BE59" t="str">
        <f>IF(BE$1=0,"",IF($M59=0,"",'Raw Data'!AA60))</f>
        <v/>
      </c>
      <c r="BF59" s="28"/>
      <c r="BG59" t="str">
        <f>IF(BG$1=0,"",IF($M59=0,"",'Raw Data'!AB60))</f>
        <v/>
      </c>
      <c r="BH59" s="28"/>
      <c r="BI59" t="str">
        <f>IF(BI$1=0,"",IF($M59=0,"",'Raw Data'!AC60))</f>
        <v/>
      </c>
      <c r="BJ59" s="28"/>
      <c r="BK59" t="str">
        <f>IF(BK$1=0,"",IF($M59=0,"",'Raw Data'!AD60))</f>
        <v/>
      </c>
      <c r="BL59" s="28"/>
      <c r="BM59" t="str">
        <f>IF(BM$1=0,"",IF($M59=0,"",'Raw Data'!AE60))</f>
        <v/>
      </c>
      <c r="BN59" s="28"/>
      <c r="BO59" t="str">
        <f>IF(BO$1=0,"",IF($M59=0,"",'Raw Data'!AF60))</f>
        <v/>
      </c>
      <c r="BP59" s="28"/>
      <c r="BQ59" t="str">
        <f>IF(BQ$1=0,"",IF($M59=0,"",'Raw Data'!AG60))</f>
        <v/>
      </c>
      <c r="BR59" s="28"/>
      <c r="BS59" t="str">
        <f>IF(BS$1=0,"",IF($M59=0,"",'Raw Data'!AH60))</f>
        <v/>
      </c>
      <c r="BT59" s="28"/>
      <c r="BU59" t="str">
        <f>IF(BU$1=0,"",IF($M59=0,"",'Raw Data'!AI60))</f>
        <v/>
      </c>
      <c r="BV59" s="28"/>
      <c r="BW59" t="str">
        <f>IF(BW$1=0,"",IF($M59=0,"",'Raw Data'!AJ60))</f>
        <v/>
      </c>
      <c r="BX59" s="28"/>
      <c r="BY59" t="str">
        <f>IF(BY$1=0,"",IF($M59=0,"",'Raw Data'!AK60))</f>
        <v/>
      </c>
      <c r="BZ59" s="28"/>
      <c r="CA59" t="str">
        <f>IF(CA$1=0,"",IF($M59=0,"",'Raw Data'!AL60))</f>
        <v/>
      </c>
      <c r="CB59" s="28"/>
      <c r="CC59" t="str">
        <f>IF(CC$1=0,"",IF($M59=0,"",'Raw Data'!AM60))</f>
        <v/>
      </c>
      <c r="CD59" s="28"/>
      <c r="CE59" t="str">
        <f>IF(CE$1=0,"",IF($M59=0,"",'Raw Data'!AN60))</f>
        <v/>
      </c>
      <c r="CF59" s="28"/>
      <c r="CG59" t="str">
        <f>IF(CG$1=0,"",IF($M59=0,"",'Raw Data'!AO60))</f>
        <v/>
      </c>
      <c r="CH59" s="28"/>
      <c r="CI59" t="str">
        <f>IF(CI$1=0,"",IF($M59=0,"",'Raw Data'!AP60))</f>
        <v/>
      </c>
      <c r="CJ59" s="28"/>
      <c r="CK59" t="str">
        <f>IF(CK$1=0,"",IF($M59=0,"",'Raw Data'!AQ60))</f>
        <v/>
      </c>
      <c r="CL59" s="28"/>
      <c r="CM59" t="str">
        <f>IF(CM$1=0,"",IF($M59=0,"",'Raw Data'!AR60))</f>
        <v/>
      </c>
      <c r="CN59" s="28"/>
      <c r="CO59" t="str">
        <f>IF(CO$1=0,"",IF($M59=0,"",'Raw Data'!AS60))</f>
        <v/>
      </c>
      <c r="CP59" s="28"/>
      <c r="CQ59" t="str">
        <f>IF(CQ$1=0,"",IF($M59=0,"",'Raw Data'!AT60))</f>
        <v/>
      </c>
      <c r="CR59" s="28"/>
      <c r="CS59" t="str">
        <f>IF(CS$1=0,"",IF($M59=0,"",'Raw Data'!AU60))</f>
        <v/>
      </c>
      <c r="CT59" s="28"/>
      <c r="CU59" t="str">
        <f>IF(CU$1=0,"",IF($M59=0,"",'Raw Data'!AV60))</f>
        <v/>
      </c>
      <c r="CV59" s="28"/>
      <c r="CW59" t="str">
        <f>IF(CW$1=0,"",IF($M59=0,"",'Raw Data'!AW60))</f>
        <v/>
      </c>
      <c r="CX59" s="28"/>
      <c r="CY59" t="str">
        <f>IF(CY$1=0,"",IF($M59=0,"",'Raw Data'!AX60))</f>
        <v/>
      </c>
      <c r="CZ59" s="28"/>
      <c r="DA59" t="str">
        <f>IF(DA$1=0,"",IF($M59=0,"",'Raw Data'!AY60))</f>
        <v/>
      </c>
      <c r="DB59" s="28"/>
      <c r="DC59" t="str">
        <f>IF(DC$1=0,"",IF($M59=0,"",'Raw Data'!AZ60))</f>
        <v/>
      </c>
      <c r="DD59" s="28"/>
      <c r="DE59" t="str">
        <f>IF(DE$1=0,"",IF($M59=0,"",'Raw Data'!BA60))</f>
        <v/>
      </c>
      <c r="DF59" s="28"/>
    </row>
    <row r="60" spans="1:110" ht="15" customHeight="1">
      <c r="A60">
        <f>IF(ISBLANK('Raw Data'!B61),0,'Raw Data'!B61)</f>
        <v>0</v>
      </c>
      <c r="B60" t="str">
        <f>IF(ISBLANK('Raw Data'!B61),"",SUM(P60,R60,T60,V60,X60,Z60,AB60,AD60,AF60,AH60,AJ60,AL60,AP60,AT60,AX60,BB60,BD60,BF60,BH60,BJ60,AN60,AR60,AV60,AZ60,BL60,BN60,BP60,BR60,BT60,BV60,BX60,BZ60,CB60,CD60,CF60,CH60,CJ60,CL60,CN60,CP60,CR60,CT60,CV60,CX60,CZ60,DB60))</f>
        <v/>
      </c>
      <c r="C60" t="str">
        <f>IF(ISBLANK('Raw Data'!B61),"",$C$2)</f>
        <v/>
      </c>
      <c r="D60" s="16" t="str">
        <f>IF(ISBLANK('Raw Data'!B61),"",(B60/C60))</f>
        <v/>
      </c>
      <c r="F60" s="1"/>
      <c r="G60" s="2"/>
      <c r="H60">
        <f>IF($A60=0,0,'Raw Data'!C61)</f>
        <v>0</v>
      </c>
      <c r="I60">
        <f>IF(H$1=0,0,IF($A60=0,0,IF(H60=Grader!H$2,I$2,0)))</f>
        <v>0</v>
      </c>
      <c r="J60">
        <f>IF($A60=0,0,'Raw Data'!D61)</f>
        <v>0</v>
      </c>
      <c r="K60">
        <f>IF(J$1=0,0,IF($A60=0,0,IF(J60=Grader!J$2,K$2,0)))</f>
        <v>0</v>
      </c>
      <c r="L60">
        <f>IF($A60=0,0,'Raw Data'!E61)</f>
        <v>0</v>
      </c>
      <c r="M60">
        <f t="shared" si="50"/>
        <v>0</v>
      </c>
      <c r="N60">
        <f>IF(L$1=0,0,IF($A60=0,0,IF(L60=Grader!L$2,N$2,0)))</f>
        <v>0</v>
      </c>
      <c r="O60" t="str">
        <f>IF(O$1=0,"",IF($M60=0,"",'Raw Data'!F61))</f>
        <v/>
      </c>
      <c r="P60" s="28"/>
      <c r="Q60" t="str">
        <f>IF(Q$1=0,"",IF($M60=0,"",'Raw Data'!G61))</f>
        <v/>
      </c>
      <c r="R60" s="28"/>
      <c r="S60" t="str">
        <f>IF(S$1=0,"",IF($M60=0,"",'Raw Data'!H61))</f>
        <v/>
      </c>
      <c r="T60" s="28"/>
      <c r="U60" t="str">
        <f>IF(U$1=0,"",IF($M60=0,"",'Raw Data'!I61))</f>
        <v/>
      </c>
      <c r="V60" s="28"/>
      <c r="W60" t="str">
        <f>IF(W$1=0,"",IF($M60=0,"",'Raw Data'!J61))</f>
        <v/>
      </c>
      <c r="X60" s="28"/>
      <c r="Y60" t="str">
        <f>IF(Y$1=0,"",IF($M60=0,"",'Raw Data'!K61))</f>
        <v/>
      </c>
      <c r="Z60" s="28"/>
      <c r="AA60" t="str">
        <f>IF(AA$1=0,"",IF($M60=0,"",'Raw Data'!L61))</f>
        <v/>
      </c>
      <c r="AB60" s="28"/>
      <c r="AC60" t="str">
        <f>IF(AC$1=0,"",IF($M60=0,"",'Raw Data'!M61))</f>
        <v/>
      </c>
      <c r="AD60" s="28"/>
      <c r="AE60" t="str">
        <f>IF(AE$1=0,"",IF($M60=0,"",'Raw Data'!N61))</f>
        <v/>
      </c>
      <c r="AF60" s="28"/>
      <c r="AG60" t="str">
        <f>IF(AG$1=0,"",IF($M60=0,"",'Raw Data'!O61))</f>
        <v/>
      </c>
      <c r="AH60" s="28"/>
      <c r="AI60" t="str">
        <f>IF(AI$1=0,"",IF($M60=0,"",'Raw Data'!P61))</f>
        <v/>
      </c>
      <c r="AJ60" s="28"/>
      <c r="AK60" t="str">
        <f>IF(AK$1=0,"",IF($M60=0,"",'Raw Data'!Q61))</f>
        <v/>
      </c>
      <c r="AL60" s="28"/>
      <c r="AM60" t="str">
        <f>IF(AM$1=0,"",IF($M60=0,"",'Raw Data'!R61))</f>
        <v/>
      </c>
      <c r="AN60" s="28"/>
      <c r="AO60" t="str">
        <f>IF(AO$1=0,"",IF($M60=0,"",'Raw Data'!S61))</f>
        <v/>
      </c>
      <c r="AP60" s="28"/>
      <c r="AQ60" t="str">
        <f>IF(AQ$1=0,"",IF($M60=0,"",'Raw Data'!T61))</f>
        <v/>
      </c>
      <c r="AR60" s="28"/>
      <c r="AS60" t="str">
        <f>IF(AS$1=0,"",IF($M60=0,"",'Raw Data'!U61))</f>
        <v/>
      </c>
      <c r="AT60" s="28"/>
      <c r="AU60" t="str">
        <f>IF(AU$1=0,"",IF($M60=0,"",'Raw Data'!V61))</f>
        <v/>
      </c>
      <c r="AV60" s="28"/>
      <c r="AW60" t="str">
        <f>IF(AW$1=0,"",IF($M60=0,"",'Raw Data'!W61))</f>
        <v/>
      </c>
      <c r="AX60" s="28"/>
      <c r="AY60" t="str">
        <f>IF(AY$1=0,"",IF($M60=0,"",'Raw Data'!X61))</f>
        <v/>
      </c>
      <c r="AZ60" s="28"/>
      <c r="BA60" t="str">
        <f>IF(BA$1=0,"",IF($M60=0,"",'Raw Data'!Y61))</f>
        <v/>
      </c>
      <c r="BB60" s="28"/>
      <c r="BC60" t="str">
        <f>IF(BC$1=0,"",IF($M60=0,"",'Raw Data'!Z61))</f>
        <v/>
      </c>
      <c r="BD60" s="28"/>
      <c r="BE60" t="str">
        <f>IF(BE$1=0,"",IF($M60=0,"",'Raw Data'!AA61))</f>
        <v/>
      </c>
      <c r="BF60" s="28"/>
      <c r="BG60" t="str">
        <f>IF(BG$1=0,"",IF($M60=0,"",'Raw Data'!AB61))</f>
        <v/>
      </c>
      <c r="BH60" s="28"/>
      <c r="BI60" t="str">
        <f>IF(BI$1=0,"",IF($M60=0,"",'Raw Data'!AC61))</f>
        <v/>
      </c>
      <c r="BJ60" s="28"/>
      <c r="BK60" t="str">
        <f>IF(BK$1=0,"",IF($M60=0,"",'Raw Data'!AD61))</f>
        <v/>
      </c>
      <c r="BL60" s="28"/>
      <c r="BM60" t="str">
        <f>IF(BM$1=0,"",IF($M60=0,"",'Raw Data'!AE61))</f>
        <v/>
      </c>
      <c r="BN60" s="28"/>
      <c r="BO60" t="str">
        <f>IF(BO$1=0,"",IF($M60=0,"",'Raw Data'!AF61))</f>
        <v/>
      </c>
      <c r="BP60" s="28"/>
      <c r="BQ60" t="str">
        <f>IF(BQ$1=0,"",IF($M60=0,"",'Raw Data'!AG61))</f>
        <v/>
      </c>
      <c r="BR60" s="28"/>
      <c r="BS60" t="str">
        <f>IF(BS$1=0,"",IF($M60=0,"",'Raw Data'!AH61))</f>
        <v/>
      </c>
      <c r="BT60" s="28"/>
      <c r="BU60" t="str">
        <f>IF(BU$1=0,"",IF($M60=0,"",'Raw Data'!AI61))</f>
        <v/>
      </c>
      <c r="BV60" s="28"/>
      <c r="BW60" t="str">
        <f>IF(BW$1=0,"",IF($M60=0,"",'Raw Data'!AJ61))</f>
        <v/>
      </c>
      <c r="BX60" s="28"/>
      <c r="BY60" t="str">
        <f>IF(BY$1=0,"",IF($M60=0,"",'Raw Data'!AK61))</f>
        <v/>
      </c>
      <c r="BZ60" s="28"/>
      <c r="CA60" t="str">
        <f>IF(CA$1=0,"",IF($M60=0,"",'Raw Data'!AL61))</f>
        <v/>
      </c>
      <c r="CB60" s="28"/>
      <c r="CC60" t="str">
        <f>IF(CC$1=0,"",IF($M60=0,"",'Raw Data'!AM61))</f>
        <v/>
      </c>
      <c r="CD60" s="28"/>
      <c r="CE60" t="str">
        <f>IF(CE$1=0,"",IF($M60=0,"",'Raw Data'!AN61))</f>
        <v/>
      </c>
      <c r="CF60" s="28"/>
      <c r="CG60" t="str">
        <f>IF(CG$1=0,"",IF($M60=0,"",'Raw Data'!AO61))</f>
        <v/>
      </c>
      <c r="CH60" s="28"/>
      <c r="CI60" t="str">
        <f>IF(CI$1=0,"",IF($M60=0,"",'Raw Data'!AP61))</f>
        <v/>
      </c>
      <c r="CJ60" s="28"/>
      <c r="CK60" t="str">
        <f>IF(CK$1=0,"",IF($M60=0,"",'Raw Data'!AQ61))</f>
        <v/>
      </c>
      <c r="CL60" s="28"/>
      <c r="CM60" t="str">
        <f>IF(CM$1=0,"",IF($M60=0,"",'Raw Data'!AR61))</f>
        <v/>
      </c>
      <c r="CN60" s="28"/>
      <c r="CO60" t="str">
        <f>IF(CO$1=0,"",IF($M60=0,"",'Raw Data'!AS61))</f>
        <v/>
      </c>
      <c r="CP60" s="28"/>
      <c r="CQ60" t="str">
        <f>IF(CQ$1=0,"",IF($M60=0,"",'Raw Data'!AT61))</f>
        <v/>
      </c>
      <c r="CR60" s="28"/>
      <c r="CS60" t="str">
        <f>IF(CS$1=0,"",IF($M60=0,"",'Raw Data'!AU61))</f>
        <v/>
      </c>
      <c r="CT60" s="28"/>
      <c r="CU60" t="str">
        <f>IF(CU$1=0,"",IF($M60=0,"",'Raw Data'!AV61))</f>
        <v/>
      </c>
      <c r="CV60" s="28"/>
      <c r="CW60" t="str">
        <f>IF(CW$1=0,"",IF($M60=0,"",'Raw Data'!AW61))</f>
        <v/>
      </c>
      <c r="CX60" s="28"/>
      <c r="CY60" t="str">
        <f>IF(CY$1=0,"",IF($M60=0,"",'Raw Data'!AX61))</f>
        <v/>
      </c>
      <c r="CZ60" s="28"/>
      <c r="DA60" t="str">
        <f>IF(DA$1=0,"",IF($M60=0,"",'Raw Data'!AY61))</f>
        <v/>
      </c>
      <c r="DB60" s="28"/>
      <c r="DC60" t="str">
        <f>IF(DC$1=0,"",IF($M60=0,"",'Raw Data'!AZ61))</f>
        <v/>
      </c>
      <c r="DD60" s="28"/>
      <c r="DE60" t="str">
        <f>IF(DE$1=0,"",IF($M60=0,"",'Raw Data'!BA61))</f>
        <v/>
      </c>
      <c r="DF60" s="28"/>
    </row>
    <row r="61" spans="1:110" ht="15" customHeight="1">
      <c r="A61">
        <f>IF(ISBLANK('Raw Data'!B62),0,'Raw Data'!B62)</f>
        <v>0</v>
      </c>
      <c r="B61" t="str">
        <f>IF(ISBLANK('Raw Data'!B62),"",SUM(P61,R61,T61,V61,X61,Z61,AB61,AD61,AF61,AH61,AJ61,AL61,AP61,AT61,AX61,BB61,BD61,BF61,BH61,BJ61,AN61,AR61,AV61,AZ61,BL61,BN61,BP61,BR61,BT61,BV61,BX61,BZ61,CB61,CD61,CF61,CH61,CJ61,CL61,CN61,CP61,CR61,CT61,CV61,CX61,CZ61,DB61))</f>
        <v/>
      </c>
      <c r="C61" t="str">
        <f>IF(ISBLANK('Raw Data'!B62),"",$C$2)</f>
        <v/>
      </c>
      <c r="D61" s="16" t="str">
        <f>IF(ISBLANK('Raw Data'!B62),"",(B61/C61))</f>
        <v/>
      </c>
      <c r="F61" s="1"/>
      <c r="G61" s="2"/>
      <c r="H61">
        <f>IF($A61=0,0,'Raw Data'!C62)</f>
        <v>0</v>
      </c>
      <c r="I61">
        <f>IF(H$1=0,0,IF($A61=0,0,IF(H61=Grader!H$2,I$2,0)))</f>
        <v>0</v>
      </c>
      <c r="J61">
        <f>IF($A61=0,0,'Raw Data'!D62)</f>
        <v>0</v>
      </c>
      <c r="K61">
        <f>IF(J$1=0,0,IF($A61=0,0,IF(J61=Grader!J$2,K$2,0)))</f>
        <v>0</v>
      </c>
      <c r="L61">
        <f>IF($A61=0,0,'Raw Data'!E62)</f>
        <v>0</v>
      </c>
      <c r="M61">
        <f t="shared" si="50"/>
        <v>0</v>
      </c>
      <c r="N61">
        <f>IF(L$1=0,0,IF($A61=0,0,IF(L61=Grader!L$2,N$2,0)))</f>
        <v>0</v>
      </c>
      <c r="O61" t="str">
        <f>IF(O$1=0,"",IF($M61=0,"",'Raw Data'!F62))</f>
        <v/>
      </c>
      <c r="P61" s="28"/>
      <c r="Q61" t="str">
        <f>IF(Q$1=0,"",IF($M61=0,"",'Raw Data'!G62))</f>
        <v/>
      </c>
      <c r="R61" s="28"/>
      <c r="S61" t="str">
        <f>IF(S$1=0,"",IF($M61=0,"",'Raw Data'!H62))</f>
        <v/>
      </c>
      <c r="T61" s="28"/>
      <c r="U61" t="str">
        <f>IF(U$1=0,"",IF($M61=0,"",'Raw Data'!I62))</f>
        <v/>
      </c>
      <c r="V61" s="28"/>
      <c r="W61" t="str">
        <f>IF(W$1=0,"",IF($M61=0,"",'Raw Data'!J62))</f>
        <v/>
      </c>
      <c r="X61" s="28"/>
      <c r="Y61" t="str">
        <f>IF(Y$1=0,"",IF($M61=0,"",'Raw Data'!K62))</f>
        <v/>
      </c>
      <c r="Z61" s="28"/>
      <c r="AA61" t="str">
        <f>IF(AA$1=0,"",IF($M61=0,"",'Raw Data'!L62))</f>
        <v/>
      </c>
      <c r="AB61" s="28"/>
      <c r="AC61" t="str">
        <f>IF(AC$1=0,"",IF($M61=0,"",'Raw Data'!M62))</f>
        <v/>
      </c>
      <c r="AD61" s="28"/>
      <c r="AE61" t="str">
        <f>IF(AE$1=0,"",IF($M61=0,"",'Raw Data'!N62))</f>
        <v/>
      </c>
      <c r="AF61" s="28"/>
      <c r="AG61" t="str">
        <f>IF(AG$1=0,"",IF($M61=0,"",'Raw Data'!O62))</f>
        <v/>
      </c>
      <c r="AH61" s="28"/>
      <c r="AI61" t="str">
        <f>IF(AI$1=0,"",IF($M61=0,"",'Raw Data'!P62))</f>
        <v/>
      </c>
      <c r="AJ61" s="28"/>
      <c r="AK61" t="str">
        <f>IF(AK$1=0,"",IF($M61=0,"",'Raw Data'!Q62))</f>
        <v/>
      </c>
      <c r="AL61" s="28"/>
      <c r="AM61" t="str">
        <f>IF(AM$1=0,"",IF($M61=0,"",'Raw Data'!R62))</f>
        <v/>
      </c>
      <c r="AN61" s="28"/>
      <c r="AO61" t="str">
        <f>IF(AO$1=0,"",IF($M61=0,"",'Raw Data'!S62))</f>
        <v/>
      </c>
      <c r="AP61" s="28"/>
      <c r="AQ61" t="str">
        <f>IF(AQ$1=0,"",IF($M61=0,"",'Raw Data'!T62))</f>
        <v/>
      </c>
      <c r="AR61" s="28"/>
      <c r="AS61" t="str">
        <f>IF(AS$1=0,"",IF($M61=0,"",'Raw Data'!U62))</f>
        <v/>
      </c>
      <c r="AT61" s="28"/>
      <c r="AU61" t="str">
        <f>IF(AU$1=0,"",IF($M61=0,"",'Raw Data'!V62))</f>
        <v/>
      </c>
      <c r="AV61" s="28"/>
      <c r="AW61" t="str">
        <f>IF(AW$1=0,"",IF($M61=0,"",'Raw Data'!W62))</f>
        <v/>
      </c>
      <c r="AX61" s="28"/>
      <c r="AY61" t="str">
        <f>IF(AY$1=0,"",IF($M61=0,"",'Raw Data'!X62))</f>
        <v/>
      </c>
      <c r="AZ61" s="28"/>
      <c r="BA61" t="str">
        <f>IF(BA$1=0,"",IF($M61=0,"",'Raw Data'!Y62))</f>
        <v/>
      </c>
      <c r="BB61" s="28"/>
      <c r="BC61" t="str">
        <f>IF(BC$1=0,"",IF($M61=0,"",'Raw Data'!Z62))</f>
        <v/>
      </c>
      <c r="BD61" s="28"/>
      <c r="BE61" t="str">
        <f>IF(BE$1=0,"",IF($M61=0,"",'Raw Data'!AA62))</f>
        <v/>
      </c>
      <c r="BF61" s="28"/>
      <c r="BG61" t="str">
        <f>IF(BG$1=0,"",IF($M61=0,"",'Raw Data'!AB62))</f>
        <v/>
      </c>
      <c r="BH61" s="28"/>
      <c r="BI61" t="str">
        <f>IF(BI$1=0,"",IF($M61=0,"",'Raw Data'!AC62))</f>
        <v/>
      </c>
      <c r="BJ61" s="28"/>
      <c r="BK61" t="str">
        <f>IF(BK$1=0,"",IF($M61=0,"",'Raw Data'!AD62))</f>
        <v/>
      </c>
      <c r="BL61" s="28"/>
      <c r="BM61" t="str">
        <f>IF(BM$1=0,"",IF($M61=0,"",'Raw Data'!AE62))</f>
        <v/>
      </c>
      <c r="BN61" s="28"/>
      <c r="BO61" t="str">
        <f>IF(BO$1=0,"",IF($M61=0,"",'Raw Data'!AF62))</f>
        <v/>
      </c>
      <c r="BP61" s="28"/>
      <c r="BQ61" t="str">
        <f>IF(BQ$1=0,"",IF($M61=0,"",'Raw Data'!AG62))</f>
        <v/>
      </c>
      <c r="BR61" s="28"/>
      <c r="BS61" t="str">
        <f>IF(BS$1=0,"",IF($M61=0,"",'Raw Data'!AH62))</f>
        <v/>
      </c>
      <c r="BT61" s="28"/>
      <c r="BU61" t="str">
        <f>IF(BU$1=0,"",IF($M61=0,"",'Raw Data'!AI62))</f>
        <v/>
      </c>
      <c r="BV61" s="28"/>
      <c r="BW61" t="str">
        <f>IF(BW$1=0,"",IF($M61=0,"",'Raw Data'!AJ62))</f>
        <v/>
      </c>
      <c r="BX61" s="28"/>
      <c r="BY61" t="str">
        <f>IF(BY$1=0,"",IF($M61=0,"",'Raw Data'!AK62))</f>
        <v/>
      </c>
      <c r="BZ61" s="28"/>
      <c r="CA61" t="str">
        <f>IF(CA$1=0,"",IF($M61=0,"",'Raw Data'!AL62))</f>
        <v/>
      </c>
      <c r="CB61" s="28"/>
      <c r="CC61" t="str">
        <f>IF(CC$1=0,"",IF($M61=0,"",'Raw Data'!AM62))</f>
        <v/>
      </c>
      <c r="CD61" s="28"/>
      <c r="CE61" t="str">
        <f>IF(CE$1=0,"",IF($M61=0,"",'Raw Data'!AN62))</f>
        <v/>
      </c>
      <c r="CF61" s="28"/>
      <c r="CG61" t="str">
        <f>IF(CG$1=0,"",IF($M61=0,"",'Raw Data'!AO62))</f>
        <v/>
      </c>
      <c r="CH61" s="28"/>
      <c r="CI61" t="str">
        <f>IF(CI$1=0,"",IF($M61=0,"",'Raw Data'!AP62))</f>
        <v/>
      </c>
      <c r="CJ61" s="28"/>
      <c r="CK61" t="str">
        <f>IF(CK$1=0,"",IF($M61=0,"",'Raw Data'!AQ62))</f>
        <v/>
      </c>
      <c r="CL61" s="28"/>
      <c r="CM61" t="str">
        <f>IF(CM$1=0,"",IF($M61=0,"",'Raw Data'!AR62))</f>
        <v/>
      </c>
      <c r="CN61" s="28"/>
      <c r="CO61" t="str">
        <f>IF(CO$1=0,"",IF($M61=0,"",'Raw Data'!AS62))</f>
        <v/>
      </c>
      <c r="CP61" s="28"/>
      <c r="CQ61" t="str">
        <f>IF(CQ$1=0,"",IF($M61=0,"",'Raw Data'!AT62))</f>
        <v/>
      </c>
      <c r="CR61" s="28"/>
      <c r="CS61" t="str">
        <f>IF(CS$1=0,"",IF($M61=0,"",'Raw Data'!AU62))</f>
        <v/>
      </c>
      <c r="CT61" s="28"/>
      <c r="CU61" t="str">
        <f>IF(CU$1=0,"",IF($M61=0,"",'Raw Data'!AV62))</f>
        <v/>
      </c>
      <c r="CV61" s="28"/>
      <c r="CW61" t="str">
        <f>IF(CW$1=0,"",IF($M61=0,"",'Raw Data'!AW62))</f>
        <v/>
      </c>
      <c r="CX61" s="28"/>
      <c r="CY61" t="str">
        <f>IF(CY$1=0,"",IF($M61=0,"",'Raw Data'!AX62))</f>
        <v/>
      </c>
      <c r="CZ61" s="28"/>
      <c r="DA61" t="str">
        <f>IF(DA$1=0,"",IF($M61=0,"",'Raw Data'!AY62))</f>
        <v/>
      </c>
      <c r="DB61" s="28"/>
      <c r="DC61" t="str">
        <f>IF(DC$1=0,"",IF($M61=0,"",'Raw Data'!AZ62))</f>
        <v/>
      </c>
      <c r="DD61" s="28"/>
      <c r="DE61" t="str">
        <f>IF(DE$1=0,"",IF($M61=0,"",'Raw Data'!BA62))</f>
        <v/>
      </c>
      <c r="DF61" s="28"/>
    </row>
    <row r="62" spans="1:110">
      <c r="A62">
        <f>IF(ISBLANK('Raw Data'!B63),0,'Raw Data'!B63)</f>
        <v>0</v>
      </c>
      <c r="B62" t="str">
        <f>IF(ISBLANK('Raw Data'!B63),"",SUM(P62,R62,T62,V62,X62,Z62,AB62,AD62,AF62,AH62,AJ62,AL62,AP62,AT62,AX62,BB62,BD62,BF62,BH62,BJ62,AN62,AR62,AV62,AZ62,BL62,BN62,BP62,BR62,BT62,BV62,BX62,BZ62,CB62,CD62,CF62,CH62,CJ62,CL62,CN62,CP62,CR62,CT62,CV62,CX62,CZ62,DB62))</f>
        <v/>
      </c>
      <c r="C62" t="str">
        <f>IF(ISBLANK('Raw Data'!B63),"",$C$2)</f>
        <v/>
      </c>
      <c r="D62" s="16" t="str">
        <f>IF(ISBLANK('Raw Data'!B63),"",(B62/C62))</f>
        <v/>
      </c>
      <c r="F62" s="1"/>
      <c r="G62" s="2"/>
      <c r="H62">
        <f>IF($A62=0,0,'Raw Data'!C63)</f>
        <v>0</v>
      </c>
      <c r="I62">
        <f>IF(H$1=0,0,IF($A62=0,0,IF(H62=Grader!H$2,I$2,0)))</f>
        <v>0</v>
      </c>
      <c r="J62">
        <f>IF($A62=0,0,'Raw Data'!D63)</f>
        <v>0</v>
      </c>
      <c r="K62">
        <f>IF(J$1=0,0,IF($A62=0,0,IF(J62=Grader!J$2,K$2,0)))</f>
        <v>0</v>
      </c>
      <c r="L62">
        <f>IF($A62=0,0,'Raw Data'!E63)</f>
        <v>0</v>
      </c>
      <c r="M62">
        <f t="shared" si="50"/>
        <v>0</v>
      </c>
      <c r="N62">
        <f>IF(L$1=0,0,IF($A62=0,0,IF(L62=Grader!L$2,N$2,0)))</f>
        <v>0</v>
      </c>
      <c r="O62" t="str">
        <f>IF(O$1=0,"",IF($M62=0,"",'Raw Data'!F63))</f>
        <v/>
      </c>
      <c r="P62" s="28"/>
      <c r="Q62" t="str">
        <f>IF(Q$1=0,"",IF($M62=0,"",'Raw Data'!G63))</f>
        <v/>
      </c>
      <c r="R62" s="28"/>
      <c r="S62" t="str">
        <f>IF(S$1=0,"",IF($M62=0,"",'Raw Data'!H63))</f>
        <v/>
      </c>
      <c r="T62" s="28"/>
      <c r="U62" t="str">
        <f>IF(U$1=0,"",IF($M62=0,"",'Raw Data'!I63))</f>
        <v/>
      </c>
      <c r="V62" s="28"/>
      <c r="W62" t="str">
        <f>IF(W$1=0,"",IF($M62=0,"",'Raw Data'!J63))</f>
        <v/>
      </c>
      <c r="X62" s="28"/>
      <c r="Y62" t="str">
        <f>IF(Y$1=0,"",IF($M62=0,"",'Raw Data'!K63))</f>
        <v/>
      </c>
      <c r="Z62" s="28"/>
      <c r="AA62" t="str">
        <f>IF(AA$1=0,"",IF($M62=0,"",'Raw Data'!L63))</f>
        <v/>
      </c>
      <c r="AB62" s="28"/>
      <c r="AC62" t="str">
        <f>IF(AC$1=0,"",IF($M62=0,"",'Raw Data'!M63))</f>
        <v/>
      </c>
      <c r="AD62" s="28"/>
      <c r="AE62" t="str">
        <f>IF(AE$1=0,"",IF($M62=0,"",'Raw Data'!N63))</f>
        <v/>
      </c>
      <c r="AF62" s="28"/>
      <c r="AG62" t="str">
        <f>IF(AG$1=0,"",IF($M62=0,"",'Raw Data'!O63))</f>
        <v/>
      </c>
      <c r="AH62" s="28"/>
      <c r="AI62" t="str">
        <f>IF(AI$1=0,"",IF($M62=0,"",'Raw Data'!P63))</f>
        <v/>
      </c>
      <c r="AJ62" s="28"/>
      <c r="AK62" t="str">
        <f>IF(AK$1=0,"",IF($M62=0,"",'Raw Data'!Q63))</f>
        <v/>
      </c>
      <c r="AL62" s="28"/>
      <c r="AM62" t="str">
        <f>IF(AM$1=0,"",IF($M62=0,"",'Raw Data'!R63))</f>
        <v/>
      </c>
      <c r="AN62" s="28"/>
      <c r="AO62" t="str">
        <f>IF(AO$1=0,"",IF($M62=0,"",'Raw Data'!S63))</f>
        <v/>
      </c>
      <c r="AP62" s="28"/>
      <c r="AQ62" t="str">
        <f>IF(AQ$1=0,"",IF($M62=0,"",'Raw Data'!T63))</f>
        <v/>
      </c>
      <c r="AR62" s="28"/>
      <c r="AS62" t="str">
        <f>IF(AS$1=0,"",IF($M62=0,"",'Raw Data'!U63))</f>
        <v/>
      </c>
      <c r="AT62" s="28"/>
      <c r="AU62" t="str">
        <f>IF(AU$1=0,"",IF($M62=0,"",'Raw Data'!V63))</f>
        <v/>
      </c>
      <c r="AV62" s="28"/>
      <c r="AW62" t="str">
        <f>IF(AW$1=0,"",IF($M62=0,"",'Raw Data'!W63))</f>
        <v/>
      </c>
      <c r="AX62" s="28"/>
      <c r="AY62" t="str">
        <f>IF(AY$1=0,"",IF($M62=0,"",'Raw Data'!X63))</f>
        <v/>
      </c>
      <c r="AZ62" s="28"/>
      <c r="BA62" t="str">
        <f>IF(BA$1=0,"",IF($M62=0,"",'Raw Data'!Y63))</f>
        <v/>
      </c>
      <c r="BB62" s="28"/>
      <c r="BC62" t="str">
        <f>IF(BC$1=0,"",IF($M62=0,"",'Raw Data'!Z63))</f>
        <v/>
      </c>
      <c r="BD62" s="28"/>
      <c r="BE62" t="str">
        <f>IF(BE$1=0,"",IF($M62=0,"",'Raw Data'!AA63))</f>
        <v/>
      </c>
      <c r="BF62" s="28"/>
      <c r="BG62" t="str">
        <f>IF(BG$1=0,"",IF($M62=0,"",'Raw Data'!AB63))</f>
        <v/>
      </c>
      <c r="BH62" s="28"/>
      <c r="BI62" t="str">
        <f>IF(BI$1=0,"",IF($M62=0,"",'Raw Data'!AC63))</f>
        <v/>
      </c>
      <c r="BJ62" s="28"/>
      <c r="BK62" t="str">
        <f>IF(BK$1=0,"",IF($M62=0,"",'Raw Data'!AD63))</f>
        <v/>
      </c>
      <c r="BL62" s="28"/>
      <c r="BM62" t="str">
        <f>IF(BM$1=0,"",IF($M62=0,"",'Raw Data'!AE63))</f>
        <v/>
      </c>
      <c r="BN62" s="28"/>
      <c r="BO62" t="str">
        <f>IF(BO$1=0,"",IF($M62=0,"",'Raw Data'!AF63))</f>
        <v/>
      </c>
      <c r="BP62" s="28"/>
      <c r="BQ62" t="str">
        <f>IF(BQ$1=0,"",IF($M62=0,"",'Raw Data'!AG63))</f>
        <v/>
      </c>
      <c r="BR62" s="28"/>
      <c r="BS62" t="str">
        <f>IF(BS$1=0,"",IF($M62=0,"",'Raw Data'!AH63))</f>
        <v/>
      </c>
      <c r="BT62" s="28"/>
      <c r="BU62" t="str">
        <f>IF(BU$1=0,"",IF($M62=0,"",'Raw Data'!AI63))</f>
        <v/>
      </c>
      <c r="BV62" s="28"/>
      <c r="BW62" t="str">
        <f>IF(BW$1=0,"",IF($M62=0,"",'Raw Data'!AJ63))</f>
        <v/>
      </c>
      <c r="BX62" s="28"/>
      <c r="BY62" t="str">
        <f>IF(BY$1=0,"",IF($M62=0,"",'Raw Data'!AK63))</f>
        <v/>
      </c>
      <c r="BZ62" s="28"/>
      <c r="CA62" t="str">
        <f>IF(CA$1=0,"",IF($M62=0,"",'Raw Data'!AL63))</f>
        <v/>
      </c>
      <c r="CB62" s="28"/>
      <c r="CC62" t="str">
        <f>IF(CC$1=0,"",IF($M62=0,"",'Raw Data'!AM63))</f>
        <v/>
      </c>
      <c r="CD62" s="28"/>
      <c r="CE62" t="str">
        <f>IF(CE$1=0,"",IF($M62=0,"",'Raw Data'!AN63))</f>
        <v/>
      </c>
      <c r="CF62" s="28"/>
      <c r="CG62" t="str">
        <f>IF(CG$1=0,"",IF($M62=0,"",'Raw Data'!AO63))</f>
        <v/>
      </c>
      <c r="CH62" s="28"/>
      <c r="CI62" t="str">
        <f>IF(CI$1=0,"",IF($M62=0,"",'Raw Data'!AP63))</f>
        <v/>
      </c>
      <c r="CJ62" s="28"/>
      <c r="CK62" t="str">
        <f>IF(CK$1=0,"",IF($M62=0,"",'Raw Data'!AQ63))</f>
        <v/>
      </c>
      <c r="CL62" s="28"/>
      <c r="CM62" t="str">
        <f>IF(CM$1=0,"",IF($M62=0,"",'Raw Data'!AR63))</f>
        <v/>
      </c>
      <c r="CN62" s="28"/>
      <c r="CO62" t="str">
        <f>IF(CO$1=0,"",IF($M62=0,"",'Raw Data'!AS63))</f>
        <v/>
      </c>
      <c r="CP62" s="28"/>
      <c r="CQ62" t="str">
        <f>IF(CQ$1=0,"",IF($M62=0,"",'Raw Data'!AT63))</f>
        <v/>
      </c>
      <c r="CR62" s="28"/>
      <c r="CS62" t="str">
        <f>IF(CS$1=0,"",IF($M62=0,"",'Raw Data'!AU63))</f>
        <v/>
      </c>
      <c r="CT62" s="28"/>
      <c r="CU62" t="str">
        <f>IF(CU$1=0,"",IF($M62=0,"",'Raw Data'!AV63))</f>
        <v/>
      </c>
      <c r="CV62" s="28"/>
      <c r="CW62" t="str">
        <f>IF(CW$1=0,"",IF($M62=0,"",'Raw Data'!AW63))</f>
        <v/>
      </c>
      <c r="CX62" s="28"/>
      <c r="CY62" t="str">
        <f>IF(CY$1=0,"",IF($M62=0,"",'Raw Data'!AX63))</f>
        <v/>
      </c>
      <c r="CZ62" s="28"/>
      <c r="DA62" t="str">
        <f>IF(DA$1=0,"",IF($M62=0,"",'Raw Data'!AY63))</f>
        <v/>
      </c>
      <c r="DB62" s="28"/>
      <c r="DC62" t="str">
        <f>IF(DC$1=0,"",IF($M62=0,"",'Raw Data'!AZ63))</f>
        <v/>
      </c>
      <c r="DD62" s="28"/>
      <c r="DE62" t="str">
        <f>IF(DE$1=0,"",IF($M62=0,"",'Raw Data'!BA63))</f>
        <v/>
      </c>
      <c r="DF62" s="28"/>
    </row>
    <row r="63" spans="1:110" ht="15" customHeight="1">
      <c r="A63">
        <f>IF(ISBLANK('Raw Data'!B64),0,'Raw Data'!B64)</f>
        <v>0</v>
      </c>
      <c r="B63" t="str">
        <f>IF(ISBLANK('Raw Data'!B64),"",SUM(P63,R63,T63,V63,X63,Z63,AB63,AD63,AF63,AH63,AJ63,AL63,AP63,AT63,AX63,BB63,BD63,BF63,BH63,BJ63,AN63,AR63,AV63,AZ63,BL63,BN63,BP63,BR63,BT63,BV63,BX63,BZ63,CB63,CD63,CF63,CH63,CJ63,CL63,CN63,CP63,CR63,CT63,CV63,CX63,CZ63,DB63))</f>
        <v/>
      </c>
      <c r="C63" t="str">
        <f>IF(ISBLANK('Raw Data'!B64),"",$C$2)</f>
        <v/>
      </c>
      <c r="D63" s="16" t="str">
        <f>IF(ISBLANK('Raw Data'!B64),"",(B63/C63))</f>
        <v/>
      </c>
      <c r="F63" s="1"/>
      <c r="G63" s="2"/>
      <c r="H63">
        <f>IF($A63=0,0,'Raw Data'!C64)</f>
        <v>0</v>
      </c>
      <c r="I63">
        <f>IF(H$1=0,0,IF($A63=0,0,IF(H63=Grader!H$2,I$2,0)))</f>
        <v>0</v>
      </c>
      <c r="J63">
        <f>IF($A63=0,0,'Raw Data'!D64)</f>
        <v>0</v>
      </c>
      <c r="K63">
        <f>IF(J$1=0,0,IF($A63=0,0,IF(J63=Grader!J$2,K$2,0)))</f>
        <v>0</v>
      </c>
      <c r="L63">
        <f>IF($A63=0,0,'Raw Data'!E64)</f>
        <v>0</v>
      </c>
      <c r="M63">
        <f t="shared" si="50"/>
        <v>0</v>
      </c>
      <c r="N63">
        <f>IF(L$1=0,0,IF($A63=0,0,IF(L63=Grader!L$2,N$2,0)))</f>
        <v>0</v>
      </c>
      <c r="O63" t="str">
        <f>IF(O$1=0,"",IF($M63=0,"",'Raw Data'!F64))</f>
        <v/>
      </c>
      <c r="P63" s="28"/>
      <c r="Q63" t="str">
        <f>IF(Q$1=0,"",IF($M63=0,"",'Raw Data'!G64))</f>
        <v/>
      </c>
      <c r="R63" s="28"/>
      <c r="S63" t="str">
        <f>IF(S$1=0,"",IF($M63=0,"",'Raw Data'!H64))</f>
        <v/>
      </c>
      <c r="T63" s="28"/>
      <c r="U63" t="str">
        <f>IF(U$1=0,"",IF($M63=0,"",'Raw Data'!I64))</f>
        <v/>
      </c>
      <c r="V63" s="28"/>
      <c r="W63" t="str">
        <f>IF(W$1=0,"",IF($M63=0,"",'Raw Data'!J64))</f>
        <v/>
      </c>
      <c r="X63" s="28"/>
      <c r="Y63" t="str">
        <f>IF(Y$1=0,"",IF($M63=0,"",'Raw Data'!K64))</f>
        <v/>
      </c>
      <c r="Z63" s="28"/>
      <c r="AA63" t="str">
        <f>IF(AA$1=0,"",IF($M63=0,"",'Raw Data'!L64))</f>
        <v/>
      </c>
      <c r="AB63" s="28"/>
      <c r="AC63" t="str">
        <f>IF(AC$1=0,"",IF($M63=0,"",'Raw Data'!M64))</f>
        <v/>
      </c>
      <c r="AD63" s="28"/>
      <c r="AE63" t="str">
        <f>IF(AE$1=0,"",IF($M63=0,"",'Raw Data'!N64))</f>
        <v/>
      </c>
      <c r="AF63" s="28"/>
      <c r="AG63" t="str">
        <f>IF(AG$1=0,"",IF($M63=0,"",'Raw Data'!O64))</f>
        <v/>
      </c>
      <c r="AH63" s="28"/>
      <c r="AI63" t="str">
        <f>IF(AI$1=0,"",IF($M63=0,"",'Raw Data'!P64))</f>
        <v/>
      </c>
      <c r="AJ63" s="28"/>
      <c r="AK63" t="str">
        <f>IF(AK$1=0,"",IF($M63=0,"",'Raw Data'!Q64))</f>
        <v/>
      </c>
      <c r="AL63" s="28"/>
      <c r="AM63" t="str">
        <f>IF(AM$1=0,"",IF($M63=0,"",'Raw Data'!R64))</f>
        <v/>
      </c>
      <c r="AN63" s="28"/>
      <c r="AO63" t="str">
        <f>IF(AO$1=0,"",IF($M63=0,"",'Raw Data'!S64))</f>
        <v/>
      </c>
      <c r="AP63" s="28"/>
      <c r="AQ63" t="str">
        <f>IF(AQ$1=0,"",IF($M63=0,"",'Raw Data'!T64))</f>
        <v/>
      </c>
      <c r="AR63" s="28"/>
      <c r="AS63" t="str">
        <f>IF(AS$1=0,"",IF($M63=0,"",'Raw Data'!U64))</f>
        <v/>
      </c>
      <c r="AT63" s="28"/>
      <c r="AU63" t="str">
        <f>IF(AU$1=0,"",IF($M63=0,"",'Raw Data'!V64))</f>
        <v/>
      </c>
      <c r="AV63" s="28"/>
      <c r="AW63" t="str">
        <f>IF(AW$1=0,"",IF($M63=0,"",'Raw Data'!W64))</f>
        <v/>
      </c>
      <c r="AX63" s="28"/>
      <c r="AY63" t="str">
        <f>IF(AY$1=0,"",IF($M63=0,"",'Raw Data'!X64))</f>
        <v/>
      </c>
      <c r="AZ63" s="28"/>
      <c r="BA63" t="str">
        <f>IF(BA$1=0,"",IF($M63=0,"",'Raw Data'!Y64))</f>
        <v/>
      </c>
      <c r="BB63" s="28"/>
      <c r="BC63" t="str">
        <f>IF(BC$1=0,"",IF($M63=0,"",'Raw Data'!Z64))</f>
        <v/>
      </c>
      <c r="BD63" s="28"/>
      <c r="BE63" t="str">
        <f>IF(BE$1=0,"",IF($M63=0,"",'Raw Data'!AA64))</f>
        <v/>
      </c>
      <c r="BF63" s="28"/>
      <c r="BG63" t="str">
        <f>IF(BG$1=0,"",IF($M63=0,"",'Raw Data'!AB64))</f>
        <v/>
      </c>
      <c r="BH63" s="28"/>
      <c r="BI63" t="str">
        <f>IF(BI$1=0,"",IF($M63=0,"",'Raw Data'!AC64))</f>
        <v/>
      </c>
      <c r="BJ63" s="28"/>
      <c r="BK63" t="str">
        <f>IF(BK$1=0,"",IF($M63=0,"",'Raw Data'!AD64))</f>
        <v/>
      </c>
      <c r="BL63" s="28"/>
      <c r="BM63" t="str">
        <f>IF(BM$1=0,"",IF($M63=0,"",'Raw Data'!AE64))</f>
        <v/>
      </c>
      <c r="BN63" s="28"/>
      <c r="BO63" t="str">
        <f>IF(BO$1=0,"",IF($M63=0,"",'Raw Data'!AF64))</f>
        <v/>
      </c>
      <c r="BP63" s="28"/>
      <c r="BQ63" t="str">
        <f>IF(BQ$1=0,"",IF($M63=0,"",'Raw Data'!AG64))</f>
        <v/>
      </c>
      <c r="BR63" s="28"/>
      <c r="BS63" t="str">
        <f>IF(BS$1=0,"",IF($M63=0,"",'Raw Data'!AH64))</f>
        <v/>
      </c>
      <c r="BT63" s="28"/>
      <c r="BU63" t="str">
        <f>IF(BU$1=0,"",IF($M63=0,"",'Raw Data'!AI64))</f>
        <v/>
      </c>
      <c r="BV63" s="28"/>
      <c r="BW63" t="str">
        <f>IF(BW$1=0,"",IF($M63=0,"",'Raw Data'!AJ64))</f>
        <v/>
      </c>
      <c r="BX63" s="28"/>
      <c r="BY63" t="str">
        <f>IF(BY$1=0,"",IF($M63=0,"",'Raw Data'!AK64))</f>
        <v/>
      </c>
      <c r="BZ63" s="28"/>
      <c r="CA63" t="str">
        <f>IF(CA$1=0,"",IF($M63=0,"",'Raw Data'!AL64))</f>
        <v/>
      </c>
      <c r="CB63" s="28"/>
      <c r="CC63" t="str">
        <f>IF(CC$1=0,"",IF($M63=0,"",'Raw Data'!AM64))</f>
        <v/>
      </c>
      <c r="CD63" s="28"/>
      <c r="CE63" t="str">
        <f>IF(CE$1=0,"",IF($M63=0,"",'Raw Data'!AN64))</f>
        <v/>
      </c>
      <c r="CF63" s="28"/>
      <c r="CG63" t="str">
        <f>IF(CG$1=0,"",IF($M63=0,"",'Raw Data'!AO64))</f>
        <v/>
      </c>
      <c r="CH63" s="28"/>
      <c r="CI63" t="str">
        <f>IF(CI$1=0,"",IF($M63=0,"",'Raw Data'!AP64))</f>
        <v/>
      </c>
      <c r="CJ63" s="28"/>
      <c r="CK63" t="str">
        <f>IF(CK$1=0,"",IF($M63=0,"",'Raw Data'!AQ64))</f>
        <v/>
      </c>
      <c r="CL63" s="28"/>
      <c r="CM63" t="str">
        <f>IF(CM$1=0,"",IF($M63=0,"",'Raw Data'!AR64))</f>
        <v/>
      </c>
      <c r="CN63" s="28"/>
      <c r="CO63" t="str">
        <f>IF(CO$1=0,"",IF($M63=0,"",'Raw Data'!AS64))</f>
        <v/>
      </c>
      <c r="CP63" s="28"/>
      <c r="CQ63" t="str">
        <f>IF(CQ$1=0,"",IF($M63=0,"",'Raw Data'!AT64))</f>
        <v/>
      </c>
      <c r="CR63" s="28"/>
      <c r="CS63" t="str">
        <f>IF(CS$1=0,"",IF($M63=0,"",'Raw Data'!AU64))</f>
        <v/>
      </c>
      <c r="CT63" s="28"/>
      <c r="CU63" t="str">
        <f>IF(CU$1=0,"",IF($M63=0,"",'Raw Data'!AV64))</f>
        <v/>
      </c>
      <c r="CV63" s="28"/>
      <c r="CW63" t="str">
        <f>IF(CW$1=0,"",IF($M63=0,"",'Raw Data'!AW64))</f>
        <v/>
      </c>
      <c r="CX63" s="28"/>
      <c r="CY63" t="str">
        <f>IF(CY$1=0,"",IF($M63=0,"",'Raw Data'!AX64))</f>
        <v/>
      </c>
      <c r="CZ63" s="28"/>
      <c r="DA63" t="str">
        <f>IF(DA$1=0,"",IF($M63=0,"",'Raw Data'!AY64))</f>
        <v/>
      </c>
      <c r="DB63" s="28"/>
      <c r="DC63" t="str">
        <f>IF(DC$1=0,"",IF($M63=0,"",'Raw Data'!AZ64))</f>
        <v/>
      </c>
      <c r="DD63" s="28"/>
      <c r="DE63" t="str">
        <f>IF(DE$1=0,"",IF($M63=0,"",'Raw Data'!BA64))</f>
        <v/>
      </c>
      <c r="DF63" s="28"/>
    </row>
    <row r="64" spans="1:110">
      <c r="A64">
        <f>IF(ISBLANK('Raw Data'!B65),0,'Raw Data'!B65)</f>
        <v>0</v>
      </c>
      <c r="B64" t="str">
        <f>IF(ISBLANK('Raw Data'!B65),"",SUM(P64,R64,T64,V64,X64,Z64,AB64,AD64,AF64,AH64,AJ64,AL64,AP64,AT64,AX64,BB64,BD64,BF64,BH64,BJ64,AN64,AR64,AV64,AZ64,BL64,BN64,BP64,BR64,BT64,BV64,BX64,BZ64,CB64,CD64,CF64,CH64,CJ64,CL64,CN64,CP64,CR64,CT64,CV64,CX64,CZ64,DB64))</f>
        <v/>
      </c>
      <c r="C64" t="str">
        <f>IF(ISBLANK('Raw Data'!B65),"",$C$2)</f>
        <v/>
      </c>
      <c r="D64" s="16" t="str">
        <f>IF(ISBLANK('Raw Data'!B65),"",(B64/C64))</f>
        <v/>
      </c>
      <c r="F64" s="1"/>
      <c r="G64" s="2"/>
      <c r="H64">
        <f>IF($A64=0,0,'Raw Data'!C65)</f>
        <v>0</v>
      </c>
      <c r="I64">
        <f>IF(H$1=0,0,IF($A64=0,0,IF(H64=Grader!H$2,I$2,0)))</f>
        <v>0</v>
      </c>
      <c r="J64">
        <f>IF($A64=0,0,'Raw Data'!D65)</f>
        <v>0</v>
      </c>
      <c r="K64">
        <f>IF(J$1=0,0,IF($A64=0,0,IF(J64=Grader!J$2,K$2,0)))</f>
        <v>0</v>
      </c>
      <c r="L64">
        <f>IF($A64=0,0,'Raw Data'!E65)</f>
        <v>0</v>
      </c>
      <c r="M64">
        <f t="shared" si="50"/>
        <v>0</v>
      </c>
      <c r="N64">
        <f>IF(L$1=0,0,IF($A64=0,0,IF(L64=Grader!L$2,N$2,0)))</f>
        <v>0</v>
      </c>
      <c r="O64" t="str">
        <f>IF(O$1=0,"",IF($M64=0,"",'Raw Data'!F65))</f>
        <v/>
      </c>
      <c r="P64" s="28"/>
      <c r="Q64" t="str">
        <f>IF(Q$1=0,"",IF($M64=0,"",'Raw Data'!G65))</f>
        <v/>
      </c>
      <c r="R64" s="28"/>
      <c r="S64" t="str">
        <f>IF(S$1=0,"",IF($M64=0,"",'Raw Data'!H65))</f>
        <v/>
      </c>
      <c r="T64" s="28"/>
      <c r="U64" t="str">
        <f>IF(U$1=0,"",IF($M64=0,"",'Raw Data'!I65))</f>
        <v/>
      </c>
      <c r="V64" s="28"/>
      <c r="W64" t="str">
        <f>IF(W$1=0,"",IF($M64=0,"",'Raw Data'!J65))</f>
        <v/>
      </c>
      <c r="X64" s="28"/>
      <c r="Y64" t="str">
        <f>IF(Y$1=0,"",IF($M64=0,"",'Raw Data'!K65))</f>
        <v/>
      </c>
      <c r="Z64" s="28"/>
      <c r="AA64" t="str">
        <f>IF(AA$1=0,"",IF($M64=0,"",'Raw Data'!L65))</f>
        <v/>
      </c>
      <c r="AB64" s="28"/>
      <c r="AC64" t="str">
        <f>IF(AC$1=0,"",IF($M64=0,"",'Raw Data'!M65))</f>
        <v/>
      </c>
      <c r="AD64" s="28"/>
      <c r="AE64" t="str">
        <f>IF(AE$1=0,"",IF($M64=0,"",'Raw Data'!N65))</f>
        <v/>
      </c>
      <c r="AF64" s="28"/>
      <c r="AG64" t="str">
        <f>IF(AG$1=0,"",IF($M64=0,"",'Raw Data'!O65))</f>
        <v/>
      </c>
      <c r="AH64" s="28"/>
      <c r="AI64" t="str">
        <f>IF(AI$1=0,"",IF($M64=0,"",'Raw Data'!P65))</f>
        <v/>
      </c>
      <c r="AJ64" s="28"/>
      <c r="AK64" t="str">
        <f>IF(AK$1=0,"",IF($M64=0,"",'Raw Data'!Q65))</f>
        <v/>
      </c>
      <c r="AL64" s="28"/>
      <c r="AM64" t="str">
        <f>IF(AM$1=0,"",IF($M64=0,"",'Raw Data'!R65))</f>
        <v/>
      </c>
      <c r="AN64" s="28"/>
      <c r="AO64" t="str">
        <f>IF(AO$1=0,"",IF($M64=0,"",'Raw Data'!S65))</f>
        <v/>
      </c>
      <c r="AP64" s="28"/>
      <c r="AQ64" t="str">
        <f>IF(AQ$1=0,"",IF($M64=0,"",'Raw Data'!T65))</f>
        <v/>
      </c>
      <c r="AR64" s="28"/>
      <c r="AS64" t="str">
        <f>IF(AS$1=0,"",IF($M64=0,"",'Raw Data'!U65))</f>
        <v/>
      </c>
      <c r="AT64" s="28"/>
      <c r="AU64" t="str">
        <f>IF(AU$1=0,"",IF($M64=0,"",'Raw Data'!V65))</f>
        <v/>
      </c>
      <c r="AV64" s="28"/>
      <c r="AW64" t="str">
        <f>IF(AW$1=0,"",IF($M64=0,"",'Raw Data'!W65))</f>
        <v/>
      </c>
      <c r="AX64" s="28"/>
      <c r="AY64" t="str">
        <f>IF(AY$1=0,"",IF($M64=0,"",'Raw Data'!X65))</f>
        <v/>
      </c>
      <c r="AZ64" s="28"/>
      <c r="BA64" t="str">
        <f>IF(BA$1=0,"",IF($M64=0,"",'Raw Data'!Y65))</f>
        <v/>
      </c>
      <c r="BB64" s="28"/>
      <c r="BC64" t="str">
        <f>IF(BC$1=0,"",IF($M64=0,"",'Raw Data'!Z65))</f>
        <v/>
      </c>
      <c r="BD64" s="28"/>
      <c r="BE64" t="str">
        <f>IF(BE$1=0,"",IF($M64=0,"",'Raw Data'!AA65))</f>
        <v/>
      </c>
      <c r="BF64" s="28"/>
      <c r="BG64" t="str">
        <f>IF(BG$1=0,"",IF($M64=0,"",'Raw Data'!AB65))</f>
        <v/>
      </c>
      <c r="BH64" s="28"/>
      <c r="BI64" t="str">
        <f>IF(BI$1=0,"",IF($M64=0,"",'Raw Data'!AC65))</f>
        <v/>
      </c>
      <c r="BJ64" s="28"/>
      <c r="BK64" t="str">
        <f>IF(BK$1=0,"",IF($M64=0,"",'Raw Data'!AD65))</f>
        <v/>
      </c>
      <c r="BL64" s="28"/>
      <c r="BM64" t="str">
        <f>IF(BM$1=0,"",IF($M64=0,"",'Raw Data'!AE65))</f>
        <v/>
      </c>
      <c r="BN64" s="28"/>
      <c r="BO64" t="str">
        <f>IF(BO$1=0,"",IF($M64=0,"",'Raw Data'!AF65))</f>
        <v/>
      </c>
      <c r="BP64" s="28"/>
      <c r="BQ64" t="str">
        <f>IF(BQ$1=0,"",IF($M64=0,"",'Raw Data'!AG65))</f>
        <v/>
      </c>
      <c r="BR64" s="28"/>
      <c r="BS64" t="str">
        <f>IF(BS$1=0,"",IF($M64=0,"",'Raw Data'!AH65))</f>
        <v/>
      </c>
      <c r="BT64" s="28"/>
      <c r="BU64" t="str">
        <f>IF(BU$1=0,"",IF($M64=0,"",'Raw Data'!AI65))</f>
        <v/>
      </c>
      <c r="BV64" s="28"/>
      <c r="BW64" t="str">
        <f>IF(BW$1=0,"",IF($M64=0,"",'Raw Data'!AJ65))</f>
        <v/>
      </c>
      <c r="BX64" s="28"/>
      <c r="BY64" t="str">
        <f>IF(BY$1=0,"",IF($M64=0,"",'Raw Data'!AK65))</f>
        <v/>
      </c>
      <c r="BZ64" s="28"/>
      <c r="CA64" t="str">
        <f>IF(CA$1=0,"",IF($M64=0,"",'Raw Data'!AL65))</f>
        <v/>
      </c>
      <c r="CB64" s="28"/>
      <c r="CC64" t="str">
        <f>IF(CC$1=0,"",IF($M64=0,"",'Raw Data'!AM65))</f>
        <v/>
      </c>
      <c r="CD64" s="28"/>
      <c r="CE64" t="str">
        <f>IF(CE$1=0,"",IF($M64=0,"",'Raw Data'!AN65))</f>
        <v/>
      </c>
      <c r="CF64" s="28"/>
      <c r="CG64" t="str">
        <f>IF(CG$1=0,"",IF($M64=0,"",'Raw Data'!AO65))</f>
        <v/>
      </c>
      <c r="CH64" s="28"/>
      <c r="CI64" t="str">
        <f>IF(CI$1=0,"",IF($M64=0,"",'Raw Data'!AP65))</f>
        <v/>
      </c>
      <c r="CJ64" s="28"/>
      <c r="CK64" t="str">
        <f>IF(CK$1=0,"",IF($M64=0,"",'Raw Data'!AQ65))</f>
        <v/>
      </c>
      <c r="CL64" s="28"/>
      <c r="CM64" t="str">
        <f>IF(CM$1=0,"",IF($M64=0,"",'Raw Data'!AR65))</f>
        <v/>
      </c>
      <c r="CN64" s="28"/>
      <c r="CO64" t="str">
        <f>IF(CO$1=0,"",IF($M64=0,"",'Raw Data'!AS65))</f>
        <v/>
      </c>
      <c r="CP64" s="28"/>
      <c r="CQ64" t="str">
        <f>IF(CQ$1=0,"",IF($M64=0,"",'Raw Data'!AT65))</f>
        <v/>
      </c>
      <c r="CR64" s="28"/>
      <c r="CS64" t="str">
        <f>IF(CS$1=0,"",IF($M64=0,"",'Raw Data'!AU65))</f>
        <v/>
      </c>
      <c r="CT64" s="28"/>
      <c r="CU64" t="str">
        <f>IF(CU$1=0,"",IF($M64=0,"",'Raw Data'!AV65))</f>
        <v/>
      </c>
      <c r="CV64" s="28"/>
      <c r="CW64" t="str">
        <f>IF(CW$1=0,"",IF($M64=0,"",'Raw Data'!AW65))</f>
        <v/>
      </c>
      <c r="CX64" s="28"/>
      <c r="CY64" t="str">
        <f>IF(CY$1=0,"",IF($M64=0,"",'Raw Data'!AX65))</f>
        <v/>
      </c>
      <c r="CZ64" s="28"/>
      <c r="DA64" t="str">
        <f>IF(DA$1=0,"",IF($M64=0,"",'Raw Data'!AY65))</f>
        <v/>
      </c>
      <c r="DB64" s="28"/>
      <c r="DC64" t="str">
        <f>IF(DC$1=0,"",IF($M64=0,"",'Raw Data'!AZ65))</f>
        <v/>
      </c>
      <c r="DD64" s="28"/>
      <c r="DE64" t="str">
        <f>IF(DE$1=0,"",IF($M64=0,"",'Raw Data'!BA65))</f>
        <v/>
      </c>
      <c r="DF64" s="28"/>
    </row>
    <row r="65" spans="1:110" ht="15" customHeight="1">
      <c r="A65">
        <f>IF(ISBLANK('Raw Data'!B66),0,'Raw Data'!B66)</f>
        <v>0</v>
      </c>
      <c r="B65" t="str">
        <f>IF(ISBLANK('Raw Data'!B66),"",SUM(P65,R65,T65,V65,X65,Z65,AB65,AD65,AF65,AH65,AJ65,AL65,AP65,AT65,AX65,BB65,BD65,BF65,BH65,BJ65,AN65,AR65,AV65,AZ65,BL65,BN65,BP65,BR65,BT65,BV65,BX65,BZ65,CB65,CD65,CF65,CH65,CJ65,CL65,CN65,CP65,CR65,CT65,CV65,CX65,CZ65,DB65))</f>
        <v/>
      </c>
      <c r="C65" t="str">
        <f>IF(ISBLANK('Raw Data'!B66),"",$C$2)</f>
        <v/>
      </c>
      <c r="D65" s="16" t="str">
        <f>IF(ISBLANK('Raw Data'!B66),"",(B65/C65))</f>
        <v/>
      </c>
      <c r="F65" s="1"/>
      <c r="G65" s="2"/>
      <c r="H65">
        <f>IF($A65=0,0,'Raw Data'!C66)</f>
        <v>0</v>
      </c>
      <c r="I65">
        <f>IF(H$1=0,0,IF($A65=0,0,IF(H65=Grader!H$2,I$2,0)))</f>
        <v>0</v>
      </c>
      <c r="J65">
        <f>IF($A65=0,0,'Raw Data'!D66)</f>
        <v>0</v>
      </c>
      <c r="K65">
        <f>IF(J$1=0,0,IF($A65=0,0,IF(J65=Grader!J$2,K$2,0)))</f>
        <v>0</v>
      </c>
      <c r="L65">
        <f>IF($A65=0,0,'Raw Data'!E66)</f>
        <v>0</v>
      </c>
      <c r="M65">
        <f t="shared" si="50"/>
        <v>0</v>
      </c>
      <c r="N65">
        <f>IF(L$1=0,0,IF($A65=0,0,IF(L65=Grader!L$2,N$2,0)))</f>
        <v>0</v>
      </c>
      <c r="O65" t="str">
        <f>IF(O$1=0,"",IF($M65=0,"",'Raw Data'!F66))</f>
        <v/>
      </c>
      <c r="P65" s="28"/>
      <c r="Q65" t="str">
        <f>IF(Q$1=0,"",IF($M65=0,"",'Raw Data'!G66))</f>
        <v/>
      </c>
      <c r="R65" s="28"/>
      <c r="S65" t="str">
        <f>IF(S$1=0,"",IF($M65=0,"",'Raw Data'!H66))</f>
        <v/>
      </c>
      <c r="T65" s="28"/>
      <c r="U65" t="str">
        <f>IF(U$1=0,"",IF($M65=0,"",'Raw Data'!I66))</f>
        <v/>
      </c>
      <c r="V65" s="28"/>
      <c r="W65" t="str">
        <f>IF(W$1=0,"",IF($M65=0,"",'Raw Data'!J66))</f>
        <v/>
      </c>
      <c r="X65" s="28"/>
      <c r="Y65" t="str">
        <f>IF(Y$1=0,"",IF($M65=0,"",'Raw Data'!K66))</f>
        <v/>
      </c>
      <c r="Z65" s="28"/>
      <c r="AA65" t="str">
        <f>IF(AA$1=0,"",IF($M65=0,"",'Raw Data'!L66))</f>
        <v/>
      </c>
      <c r="AB65" s="28"/>
      <c r="AC65" t="str">
        <f>IF(AC$1=0,"",IF($M65=0,"",'Raw Data'!M66))</f>
        <v/>
      </c>
      <c r="AD65" s="28"/>
      <c r="AE65" t="str">
        <f>IF(AE$1=0,"",IF($M65=0,"",'Raw Data'!N66))</f>
        <v/>
      </c>
      <c r="AF65" s="28"/>
      <c r="AG65" t="str">
        <f>IF(AG$1=0,"",IF($M65=0,"",'Raw Data'!O66))</f>
        <v/>
      </c>
      <c r="AH65" s="28"/>
      <c r="AI65" t="str">
        <f>IF(AI$1=0,"",IF($M65=0,"",'Raw Data'!P66))</f>
        <v/>
      </c>
      <c r="AJ65" s="28"/>
      <c r="AK65" t="str">
        <f>IF(AK$1=0,"",IF($M65=0,"",'Raw Data'!Q66))</f>
        <v/>
      </c>
      <c r="AL65" s="28"/>
      <c r="AM65" t="str">
        <f>IF(AM$1=0,"",IF($M65=0,"",'Raw Data'!R66))</f>
        <v/>
      </c>
      <c r="AN65" s="28"/>
      <c r="AO65" t="str">
        <f>IF(AO$1=0,"",IF($M65=0,"",'Raw Data'!S66))</f>
        <v/>
      </c>
      <c r="AP65" s="28"/>
      <c r="AQ65" t="str">
        <f>IF(AQ$1=0,"",IF($M65=0,"",'Raw Data'!T66))</f>
        <v/>
      </c>
      <c r="AR65" s="28"/>
      <c r="AS65" t="str">
        <f>IF(AS$1=0,"",IF($M65=0,"",'Raw Data'!U66))</f>
        <v/>
      </c>
      <c r="AT65" s="28"/>
      <c r="AU65" t="str">
        <f>IF(AU$1=0,"",IF($M65=0,"",'Raw Data'!V66))</f>
        <v/>
      </c>
      <c r="AV65" s="28"/>
      <c r="AW65" t="str">
        <f>IF(AW$1=0,"",IF($M65=0,"",'Raw Data'!W66))</f>
        <v/>
      </c>
      <c r="AX65" s="28"/>
      <c r="AY65" t="str">
        <f>IF(AY$1=0,"",IF($M65=0,"",'Raw Data'!X66))</f>
        <v/>
      </c>
      <c r="AZ65" s="28"/>
      <c r="BA65" t="str">
        <f>IF(BA$1=0,"",IF($M65=0,"",'Raw Data'!Y66))</f>
        <v/>
      </c>
      <c r="BB65" s="28"/>
      <c r="BC65" t="str">
        <f>IF(BC$1=0,"",IF($M65=0,"",'Raw Data'!Z66))</f>
        <v/>
      </c>
      <c r="BD65" s="28"/>
      <c r="BE65" t="str">
        <f>IF(BE$1=0,"",IF($M65=0,"",'Raw Data'!AA66))</f>
        <v/>
      </c>
      <c r="BF65" s="28"/>
      <c r="BG65" t="str">
        <f>IF(BG$1=0,"",IF($M65=0,"",'Raw Data'!AB66))</f>
        <v/>
      </c>
      <c r="BH65" s="28"/>
      <c r="BI65" t="str">
        <f>IF(BI$1=0,"",IF($M65=0,"",'Raw Data'!AC66))</f>
        <v/>
      </c>
      <c r="BJ65" s="28"/>
      <c r="BK65" t="str">
        <f>IF(BK$1=0,"",IF($M65=0,"",'Raw Data'!AD66))</f>
        <v/>
      </c>
      <c r="BL65" s="28"/>
      <c r="BM65" t="str">
        <f>IF(BM$1=0,"",IF($M65=0,"",'Raw Data'!AE66))</f>
        <v/>
      </c>
      <c r="BN65" s="28"/>
      <c r="BO65" t="str">
        <f>IF(BO$1=0,"",IF($M65=0,"",'Raw Data'!AF66))</f>
        <v/>
      </c>
      <c r="BP65" s="28"/>
      <c r="BQ65" t="str">
        <f>IF(BQ$1=0,"",IF($M65=0,"",'Raw Data'!AG66))</f>
        <v/>
      </c>
      <c r="BR65" s="28"/>
      <c r="BS65" t="str">
        <f>IF(BS$1=0,"",IF($M65=0,"",'Raw Data'!AH66))</f>
        <v/>
      </c>
      <c r="BT65" s="28"/>
      <c r="BU65" t="str">
        <f>IF(BU$1=0,"",IF($M65=0,"",'Raw Data'!AI66))</f>
        <v/>
      </c>
      <c r="BV65" s="28"/>
      <c r="BW65" t="str">
        <f>IF(BW$1=0,"",IF($M65=0,"",'Raw Data'!AJ66))</f>
        <v/>
      </c>
      <c r="BX65" s="28"/>
      <c r="BY65" t="str">
        <f>IF(BY$1=0,"",IF($M65=0,"",'Raw Data'!AK66))</f>
        <v/>
      </c>
      <c r="BZ65" s="28"/>
      <c r="CA65" t="str">
        <f>IF(CA$1=0,"",IF($M65=0,"",'Raw Data'!AL66))</f>
        <v/>
      </c>
      <c r="CB65" s="28"/>
      <c r="CC65" t="str">
        <f>IF(CC$1=0,"",IF($M65=0,"",'Raw Data'!AM66))</f>
        <v/>
      </c>
      <c r="CD65" s="28"/>
      <c r="CE65" t="str">
        <f>IF(CE$1=0,"",IF($M65=0,"",'Raw Data'!AN66))</f>
        <v/>
      </c>
      <c r="CF65" s="28"/>
      <c r="CG65" t="str">
        <f>IF(CG$1=0,"",IF($M65=0,"",'Raw Data'!AO66))</f>
        <v/>
      </c>
      <c r="CH65" s="28"/>
      <c r="CI65" t="str">
        <f>IF(CI$1=0,"",IF($M65=0,"",'Raw Data'!AP66))</f>
        <v/>
      </c>
      <c r="CJ65" s="28"/>
      <c r="CK65" t="str">
        <f>IF(CK$1=0,"",IF($M65=0,"",'Raw Data'!AQ66))</f>
        <v/>
      </c>
      <c r="CL65" s="28"/>
      <c r="CM65" t="str">
        <f>IF(CM$1=0,"",IF($M65=0,"",'Raw Data'!AR66))</f>
        <v/>
      </c>
      <c r="CN65" s="28"/>
      <c r="CO65" t="str">
        <f>IF(CO$1=0,"",IF($M65=0,"",'Raw Data'!AS66))</f>
        <v/>
      </c>
      <c r="CP65" s="28"/>
      <c r="CQ65" t="str">
        <f>IF(CQ$1=0,"",IF($M65=0,"",'Raw Data'!AT66))</f>
        <v/>
      </c>
      <c r="CR65" s="28"/>
      <c r="CS65" t="str">
        <f>IF(CS$1=0,"",IF($M65=0,"",'Raw Data'!AU66))</f>
        <v/>
      </c>
      <c r="CT65" s="28"/>
      <c r="CU65" t="str">
        <f>IF(CU$1=0,"",IF($M65=0,"",'Raw Data'!AV66))</f>
        <v/>
      </c>
      <c r="CV65" s="28"/>
      <c r="CW65" t="str">
        <f>IF(CW$1=0,"",IF($M65=0,"",'Raw Data'!AW66))</f>
        <v/>
      </c>
      <c r="CX65" s="28"/>
      <c r="CY65" t="str">
        <f>IF(CY$1=0,"",IF($M65=0,"",'Raw Data'!AX66))</f>
        <v/>
      </c>
      <c r="CZ65" s="28"/>
      <c r="DA65" t="str">
        <f>IF(DA$1=0,"",IF($M65=0,"",'Raw Data'!AY66))</f>
        <v/>
      </c>
      <c r="DB65" s="28"/>
      <c r="DC65" t="str">
        <f>IF(DC$1=0,"",IF($M65=0,"",'Raw Data'!AZ66))</f>
        <v/>
      </c>
      <c r="DD65" s="28"/>
      <c r="DE65" t="str">
        <f>IF(DE$1=0,"",IF($M65=0,"",'Raw Data'!BA66))</f>
        <v/>
      </c>
      <c r="DF65" s="28"/>
    </row>
    <row r="66" spans="1:110">
      <c r="A66">
        <f>IF(ISBLANK('Raw Data'!B67),0,'Raw Data'!B67)</f>
        <v>0</v>
      </c>
      <c r="B66" t="str">
        <f>IF(ISBLANK('Raw Data'!B67),"",SUM(P66,R66,T66,V66,X66,Z66,AB66,AD66,AF66,AH66,AJ66,AL66,AP66,AT66,AX66,BB66,BD66,BF66,BH66,BJ66,AN66,AR66,AV66,AZ66,BL66,BN66,BP66,BR66,BT66,BV66,BX66,BZ66,CB66,CD66,CF66,CH66,CJ66,CL66,CN66,CP66,CR66,CT66,CV66,CX66,CZ66,DB66))</f>
        <v/>
      </c>
      <c r="C66" t="str">
        <f>IF(ISBLANK('Raw Data'!B67),"",$C$2)</f>
        <v/>
      </c>
      <c r="D66" s="16" t="str">
        <f>IF(ISBLANK('Raw Data'!B67),"",(B66/C66))</f>
        <v/>
      </c>
      <c r="F66" s="1"/>
      <c r="G66" s="2"/>
      <c r="H66">
        <f>IF($A66=0,0,'Raw Data'!C67)</f>
        <v>0</v>
      </c>
      <c r="I66">
        <f>IF(H$1=0,0,IF($A66=0,0,IF(H66=Grader!H$2,I$2,0)))</f>
        <v>0</v>
      </c>
      <c r="J66">
        <f>IF($A66=0,0,'Raw Data'!D67)</f>
        <v>0</v>
      </c>
      <c r="K66">
        <f>IF(J$1=0,0,IF($A66=0,0,IF(J66=Grader!J$2,K$2,0)))</f>
        <v>0</v>
      </c>
      <c r="L66">
        <f>IF($A66=0,0,'Raw Data'!E67)</f>
        <v>0</v>
      </c>
      <c r="M66">
        <f t="shared" si="50"/>
        <v>0</v>
      </c>
      <c r="N66">
        <f>IF(L$1=0,0,IF($A66=0,0,IF(L66=Grader!L$2,N$2,0)))</f>
        <v>0</v>
      </c>
      <c r="O66" t="str">
        <f>IF(O$1=0,"",IF($M66=0,"",'Raw Data'!F67))</f>
        <v/>
      </c>
      <c r="P66" s="28"/>
      <c r="Q66" t="str">
        <f>IF(Q$1=0,"",IF($M66=0,"",'Raw Data'!G67))</f>
        <v/>
      </c>
      <c r="R66" s="28"/>
      <c r="S66" t="str">
        <f>IF(S$1=0,"",IF($M66=0,"",'Raw Data'!H67))</f>
        <v/>
      </c>
      <c r="T66" s="28"/>
      <c r="U66" t="str">
        <f>IF(U$1=0,"",IF($M66=0,"",'Raw Data'!I67))</f>
        <v/>
      </c>
      <c r="V66" s="28"/>
      <c r="W66" t="str">
        <f>IF(W$1=0,"",IF($M66=0,"",'Raw Data'!J67))</f>
        <v/>
      </c>
      <c r="X66" s="28"/>
      <c r="Y66" t="str">
        <f>IF(Y$1=0,"",IF($M66=0,"",'Raw Data'!K67))</f>
        <v/>
      </c>
      <c r="Z66" s="28"/>
      <c r="AA66" t="str">
        <f>IF(AA$1=0,"",IF($M66=0,"",'Raw Data'!L67))</f>
        <v/>
      </c>
      <c r="AB66" s="28"/>
      <c r="AC66" t="str">
        <f>IF(AC$1=0,"",IF($M66=0,"",'Raw Data'!M67))</f>
        <v/>
      </c>
      <c r="AD66" s="28"/>
      <c r="AE66" t="str">
        <f>IF(AE$1=0,"",IF($M66=0,"",'Raw Data'!N67))</f>
        <v/>
      </c>
      <c r="AF66" s="28"/>
      <c r="AG66" t="str">
        <f>IF(AG$1=0,"",IF($M66=0,"",'Raw Data'!O67))</f>
        <v/>
      </c>
      <c r="AH66" s="28"/>
      <c r="AI66" t="str">
        <f>IF(AI$1=0,"",IF($M66=0,"",'Raw Data'!P67))</f>
        <v/>
      </c>
      <c r="AJ66" s="28"/>
      <c r="AK66" t="str">
        <f>IF(AK$1=0,"",IF($M66=0,"",'Raw Data'!Q67))</f>
        <v/>
      </c>
      <c r="AL66" s="28"/>
      <c r="AM66" t="str">
        <f>IF(AM$1=0,"",IF($M66=0,"",'Raw Data'!R67))</f>
        <v/>
      </c>
      <c r="AN66" s="28"/>
      <c r="AO66" t="str">
        <f>IF(AO$1=0,"",IF($M66=0,"",'Raw Data'!S67))</f>
        <v/>
      </c>
      <c r="AP66" s="28"/>
      <c r="AQ66" t="str">
        <f>IF(AQ$1=0,"",IF($M66=0,"",'Raw Data'!T67))</f>
        <v/>
      </c>
      <c r="AR66" s="28"/>
      <c r="AS66" t="str">
        <f>IF(AS$1=0,"",IF($M66=0,"",'Raw Data'!U67))</f>
        <v/>
      </c>
      <c r="AT66" s="28"/>
      <c r="AU66" t="str">
        <f>IF(AU$1=0,"",IF($M66=0,"",'Raw Data'!V67))</f>
        <v/>
      </c>
      <c r="AV66" s="28"/>
      <c r="AW66" t="str">
        <f>IF(AW$1=0,"",IF($M66=0,"",'Raw Data'!W67))</f>
        <v/>
      </c>
      <c r="AX66" s="28"/>
      <c r="AY66" t="str">
        <f>IF(AY$1=0,"",IF($M66=0,"",'Raw Data'!X67))</f>
        <v/>
      </c>
      <c r="AZ66" s="28"/>
      <c r="BA66" t="str">
        <f>IF(BA$1=0,"",IF($M66=0,"",'Raw Data'!Y67))</f>
        <v/>
      </c>
      <c r="BB66" s="28"/>
      <c r="BC66" t="str">
        <f>IF(BC$1=0,"",IF($M66=0,"",'Raw Data'!Z67))</f>
        <v/>
      </c>
      <c r="BD66" s="28"/>
      <c r="BE66" t="str">
        <f>IF(BE$1=0,"",IF($M66=0,"",'Raw Data'!AA67))</f>
        <v/>
      </c>
      <c r="BF66" s="28"/>
      <c r="BG66" t="str">
        <f>IF(BG$1=0,"",IF($M66=0,"",'Raw Data'!AB67))</f>
        <v/>
      </c>
      <c r="BH66" s="28"/>
      <c r="BI66" t="str">
        <f>IF(BI$1=0,"",IF($M66=0,"",'Raw Data'!AC67))</f>
        <v/>
      </c>
      <c r="BJ66" s="28"/>
      <c r="BK66" t="str">
        <f>IF(BK$1=0,"",IF($M66=0,"",'Raw Data'!AD67))</f>
        <v/>
      </c>
      <c r="BL66" s="28"/>
      <c r="BM66" t="str">
        <f>IF(BM$1=0,"",IF($M66=0,"",'Raw Data'!AE67))</f>
        <v/>
      </c>
      <c r="BN66" s="28"/>
      <c r="BO66" t="str">
        <f>IF(BO$1=0,"",IF($M66=0,"",'Raw Data'!AF67))</f>
        <v/>
      </c>
      <c r="BP66" s="28"/>
      <c r="BQ66" t="str">
        <f>IF(BQ$1=0,"",IF($M66=0,"",'Raw Data'!AG67))</f>
        <v/>
      </c>
      <c r="BR66" s="28"/>
      <c r="BS66" t="str">
        <f>IF(BS$1=0,"",IF($M66=0,"",'Raw Data'!AH67))</f>
        <v/>
      </c>
      <c r="BT66" s="28"/>
      <c r="BU66" t="str">
        <f>IF(BU$1=0,"",IF($M66=0,"",'Raw Data'!AI67))</f>
        <v/>
      </c>
      <c r="BV66" s="28"/>
      <c r="BW66" t="str">
        <f>IF(BW$1=0,"",IF($M66=0,"",'Raw Data'!AJ67))</f>
        <v/>
      </c>
      <c r="BX66" s="28"/>
      <c r="BY66" t="str">
        <f>IF(BY$1=0,"",IF($M66=0,"",'Raw Data'!AK67))</f>
        <v/>
      </c>
      <c r="BZ66" s="28"/>
      <c r="CA66" t="str">
        <f>IF(CA$1=0,"",IF($M66=0,"",'Raw Data'!AL67))</f>
        <v/>
      </c>
      <c r="CB66" s="28"/>
      <c r="CC66" t="str">
        <f>IF(CC$1=0,"",IF($M66=0,"",'Raw Data'!AM67))</f>
        <v/>
      </c>
      <c r="CD66" s="28"/>
      <c r="CE66" t="str">
        <f>IF(CE$1=0,"",IF($M66=0,"",'Raw Data'!AN67))</f>
        <v/>
      </c>
      <c r="CF66" s="28"/>
      <c r="CG66" t="str">
        <f>IF(CG$1=0,"",IF($M66=0,"",'Raw Data'!AO67))</f>
        <v/>
      </c>
      <c r="CH66" s="28"/>
      <c r="CI66" t="str">
        <f>IF(CI$1=0,"",IF($M66=0,"",'Raw Data'!AP67))</f>
        <v/>
      </c>
      <c r="CJ66" s="28"/>
      <c r="CK66" t="str">
        <f>IF(CK$1=0,"",IF($M66=0,"",'Raw Data'!AQ67))</f>
        <v/>
      </c>
      <c r="CL66" s="28"/>
      <c r="CM66" t="str">
        <f>IF(CM$1=0,"",IF($M66=0,"",'Raw Data'!AR67))</f>
        <v/>
      </c>
      <c r="CN66" s="28"/>
      <c r="CO66" t="str">
        <f>IF(CO$1=0,"",IF($M66=0,"",'Raw Data'!AS67))</f>
        <v/>
      </c>
      <c r="CP66" s="28"/>
      <c r="CQ66" t="str">
        <f>IF(CQ$1=0,"",IF($M66=0,"",'Raw Data'!AT67))</f>
        <v/>
      </c>
      <c r="CR66" s="28"/>
      <c r="CS66" t="str">
        <f>IF(CS$1=0,"",IF($M66=0,"",'Raw Data'!AU67))</f>
        <v/>
      </c>
      <c r="CT66" s="28"/>
      <c r="CU66" t="str">
        <f>IF(CU$1=0,"",IF($M66=0,"",'Raw Data'!AV67))</f>
        <v/>
      </c>
      <c r="CV66" s="28"/>
      <c r="CW66" t="str">
        <f>IF(CW$1=0,"",IF($M66=0,"",'Raw Data'!AW67))</f>
        <v/>
      </c>
      <c r="CX66" s="28"/>
      <c r="CY66" t="str">
        <f>IF(CY$1=0,"",IF($M66=0,"",'Raw Data'!AX67))</f>
        <v/>
      </c>
      <c r="CZ66" s="28"/>
      <c r="DA66" t="str">
        <f>IF(DA$1=0,"",IF($M66=0,"",'Raw Data'!AY67))</f>
        <v/>
      </c>
      <c r="DB66" s="28"/>
      <c r="DC66" t="str">
        <f>IF(DC$1=0,"",IF($M66=0,"",'Raw Data'!AZ67))</f>
        <v/>
      </c>
      <c r="DD66" s="28"/>
      <c r="DE66" t="str">
        <f>IF(DE$1=0,"",IF($M66=0,"",'Raw Data'!BA67))</f>
        <v/>
      </c>
      <c r="DF66" s="28"/>
    </row>
    <row r="67" spans="1:110" ht="15" customHeight="1">
      <c r="A67">
        <f>IF(ISBLANK('Raw Data'!B68),0,'Raw Data'!B68)</f>
        <v>0</v>
      </c>
      <c r="B67" t="str">
        <f>IF(ISBLANK('Raw Data'!B68),"",SUM(P67,R67,T67,V67,X67,Z67,AB67,AD67,AF67,AH67,AJ67,AL67,AP67,AT67,AX67,BB67,BD67,BF67,BH67,BJ67,AN67,AR67,AV67,AZ67,BL67,BN67,BP67,BR67,BT67,BV67,BX67,BZ67,CB67,CD67,CF67,CH67,CJ67,CL67,CN67,CP67,CR67,CT67,CV67,CX67,CZ67,DB67))</f>
        <v/>
      </c>
      <c r="C67" t="str">
        <f>IF(ISBLANK('Raw Data'!B68),"",$C$2)</f>
        <v/>
      </c>
      <c r="D67" s="16" t="str">
        <f>IF(ISBLANK('Raw Data'!B68),"",(B67/C67))</f>
        <v/>
      </c>
      <c r="F67" s="1"/>
      <c r="G67" s="2"/>
      <c r="H67">
        <f>IF($A67=0,0,'Raw Data'!C68)</f>
        <v>0</v>
      </c>
      <c r="I67">
        <f>IF(H$1=0,0,IF($A67=0,0,IF(H67=Grader!H$2,I$2,0)))</f>
        <v>0</v>
      </c>
      <c r="J67">
        <f>IF($A67=0,0,'Raw Data'!D68)</f>
        <v>0</v>
      </c>
      <c r="K67">
        <f>IF(J$1=0,0,IF($A67=0,0,IF(J67=Grader!J$2,K$2,0)))</f>
        <v>0</v>
      </c>
      <c r="L67">
        <f>IF($A67=0,0,'Raw Data'!E68)</f>
        <v>0</v>
      </c>
      <c r="M67">
        <f t="shared" si="50"/>
        <v>0</v>
      </c>
      <c r="N67">
        <f>IF(L$1=0,0,IF($A67=0,0,IF(L67=Grader!L$2,N$2,0)))</f>
        <v>0</v>
      </c>
      <c r="O67" t="str">
        <f>IF(O$1=0,"",IF($M67=0,"",'Raw Data'!F68))</f>
        <v/>
      </c>
      <c r="P67" s="28"/>
      <c r="Q67" t="str">
        <f>IF(Q$1=0,"",IF($M67=0,"",'Raw Data'!G68))</f>
        <v/>
      </c>
      <c r="R67" s="28"/>
      <c r="S67" t="str">
        <f>IF(S$1=0,"",IF($M67=0,"",'Raw Data'!H68))</f>
        <v/>
      </c>
      <c r="T67" s="28"/>
      <c r="U67" t="str">
        <f>IF(U$1=0,"",IF($M67=0,"",'Raw Data'!I68))</f>
        <v/>
      </c>
      <c r="V67" s="28"/>
      <c r="W67" t="str">
        <f>IF(W$1=0,"",IF($M67=0,"",'Raw Data'!J68))</f>
        <v/>
      </c>
      <c r="X67" s="28"/>
      <c r="Y67" t="str">
        <f>IF(Y$1=0,"",IF($M67=0,"",'Raw Data'!K68))</f>
        <v/>
      </c>
      <c r="Z67" s="28"/>
      <c r="AA67" t="str">
        <f>IF(AA$1=0,"",IF($M67=0,"",'Raw Data'!L68))</f>
        <v/>
      </c>
      <c r="AB67" s="28"/>
      <c r="AC67" t="str">
        <f>IF(AC$1=0,"",IF($M67=0,"",'Raw Data'!M68))</f>
        <v/>
      </c>
      <c r="AD67" s="28"/>
      <c r="AE67" t="str">
        <f>IF(AE$1=0,"",IF($M67=0,"",'Raw Data'!N68))</f>
        <v/>
      </c>
      <c r="AF67" s="28"/>
      <c r="AG67" t="str">
        <f>IF(AG$1=0,"",IF($M67=0,"",'Raw Data'!O68))</f>
        <v/>
      </c>
      <c r="AH67" s="28"/>
      <c r="AI67" t="str">
        <f>IF(AI$1=0,"",IF($M67=0,"",'Raw Data'!P68))</f>
        <v/>
      </c>
      <c r="AJ67" s="28"/>
      <c r="AK67" t="str">
        <f>IF(AK$1=0,"",IF($M67=0,"",'Raw Data'!Q68))</f>
        <v/>
      </c>
      <c r="AL67" s="28"/>
      <c r="AM67" t="str">
        <f>IF(AM$1=0,"",IF($M67=0,"",'Raw Data'!R68))</f>
        <v/>
      </c>
      <c r="AN67" s="28"/>
      <c r="AO67" t="str">
        <f>IF(AO$1=0,"",IF($M67=0,"",'Raw Data'!S68))</f>
        <v/>
      </c>
      <c r="AP67" s="28"/>
      <c r="AQ67" t="str">
        <f>IF(AQ$1=0,"",IF($M67=0,"",'Raw Data'!T68))</f>
        <v/>
      </c>
      <c r="AR67" s="28"/>
      <c r="AS67" t="str">
        <f>IF(AS$1=0,"",IF($M67=0,"",'Raw Data'!U68))</f>
        <v/>
      </c>
      <c r="AT67" s="28"/>
      <c r="AU67" t="str">
        <f>IF(AU$1=0,"",IF($M67=0,"",'Raw Data'!V68))</f>
        <v/>
      </c>
      <c r="AV67" s="28"/>
      <c r="AW67" t="str">
        <f>IF(AW$1=0,"",IF($M67=0,"",'Raw Data'!W68))</f>
        <v/>
      </c>
      <c r="AX67" s="28"/>
      <c r="AY67" t="str">
        <f>IF(AY$1=0,"",IF($M67=0,"",'Raw Data'!X68))</f>
        <v/>
      </c>
      <c r="AZ67" s="28"/>
      <c r="BA67" t="str">
        <f>IF(BA$1=0,"",IF($M67=0,"",'Raw Data'!Y68))</f>
        <v/>
      </c>
      <c r="BB67" s="28"/>
      <c r="BC67" t="str">
        <f>IF(BC$1=0,"",IF($M67=0,"",'Raw Data'!Z68))</f>
        <v/>
      </c>
      <c r="BD67" s="28"/>
      <c r="BE67" t="str">
        <f>IF(BE$1=0,"",IF($M67=0,"",'Raw Data'!AA68))</f>
        <v/>
      </c>
      <c r="BF67" s="28"/>
      <c r="BG67" t="str">
        <f>IF(BG$1=0,"",IF($M67=0,"",'Raw Data'!AB68))</f>
        <v/>
      </c>
      <c r="BH67" s="28"/>
      <c r="BI67" t="str">
        <f>IF(BI$1=0,"",IF($M67=0,"",'Raw Data'!AC68))</f>
        <v/>
      </c>
      <c r="BJ67" s="28"/>
      <c r="BK67" t="str">
        <f>IF(BK$1=0,"",IF($M67=0,"",'Raw Data'!AD68))</f>
        <v/>
      </c>
      <c r="BL67" s="28"/>
      <c r="BM67" t="str">
        <f>IF(BM$1=0,"",IF($M67=0,"",'Raw Data'!AE68))</f>
        <v/>
      </c>
      <c r="BN67" s="28"/>
      <c r="BO67" t="str">
        <f>IF(BO$1=0,"",IF($M67=0,"",'Raw Data'!AF68))</f>
        <v/>
      </c>
      <c r="BP67" s="28"/>
      <c r="BQ67" t="str">
        <f>IF(BQ$1=0,"",IF($M67=0,"",'Raw Data'!AG68))</f>
        <v/>
      </c>
      <c r="BR67" s="28"/>
      <c r="BS67" t="str">
        <f>IF(BS$1=0,"",IF($M67=0,"",'Raw Data'!AH68))</f>
        <v/>
      </c>
      <c r="BT67" s="28"/>
      <c r="BU67" t="str">
        <f>IF(BU$1=0,"",IF($M67=0,"",'Raw Data'!AI68))</f>
        <v/>
      </c>
      <c r="BV67" s="28"/>
      <c r="BW67" t="str">
        <f>IF(BW$1=0,"",IF($M67=0,"",'Raw Data'!AJ68))</f>
        <v/>
      </c>
      <c r="BX67" s="28"/>
      <c r="BY67" t="str">
        <f>IF(BY$1=0,"",IF($M67=0,"",'Raw Data'!AK68))</f>
        <v/>
      </c>
      <c r="BZ67" s="28"/>
      <c r="CA67" t="str">
        <f>IF(CA$1=0,"",IF($M67=0,"",'Raw Data'!AL68))</f>
        <v/>
      </c>
      <c r="CB67" s="28"/>
      <c r="CC67" t="str">
        <f>IF(CC$1=0,"",IF($M67=0,"",'Raw Data'!AM68))</f>
        <v/>
      </c>
      <c r="CD67" s="28"/>
      <c r="CE67" t="str">
        <f>IF(CE$1=0,"",IF($M67=0,"",'Raw Data'!AN68))</f>
        <v/>
      </c>
      <c r="CF67" s="28"/>
      <c r="CG67" t="str">
        <f>IF(CG$1=0,"",IF($M67=0,"",'Raw Data'!AO68))</f>
        <v/>
      </c>
      <c r="CH67" s="28"/>
      <c r="CI67" t="str">
        <f>IF(CI$1=0,"",IF($M67=0,"",'Raw Data'!AP68))</f>
        <v/>
      </c>
      <c r="CJ67" s="28"/>
      <c r="CK67" t="str">
        <f>IF(CK$1=0,"",IF($M67=0,"",'Raw Data'!AQ68))</f>
        <v/>
      </c>
      <c r="CL67" s="28"/>
      <c r="CM67" t="str">
        <f>IF(CM$1=0,"",IF($M67=0,"",'Raw Data'!AR68))</f>
        <v/>
      </c>
      <c r="CN67" s="28"/>
      <c r="CO67" t="str">
        <f>IF(CO$1=0,"",IF($M67=0,"",'Raw Data'!AS68))</f>
        <v/>
      </c>
      <c r="CP67" s="28"/>
      <c r="CQ67" t="str">
        <f>IF(CQ$1=0,"",IF($M67=0,"",'Raw Data'!AT68))</f>
        <v/>
      </c>
      <c r="CR67" s="28"/>
      <c r="CS67" t="str">
        <f>IF(CS$1=0,"",IF($M67=0,"",'Raw Data'!AU68))</f>
        <v/>
      </c>
      <c r="CT67" s="28"/>
      <c r="CU67" t="str">
        <f>IF(CU$1=0,"",IF($M67=0,"",'Raw Data'!AV68))</f>
        <v/>
      </c>
      <c r="CV67" s="28"/>
      <c r="CW67" t="str">
        <f>IF(CW$1=0,"",IF($M67=0,"",'Raw Data'!AW68))</f>
        <v/>
      </c>
      <c r="CX67" s="28"/>
      <c r="CY67" t="str">
        <f>IF(CY$1=0,"",IF($M67=0,"",'Raw Data'!AX68))</f>
        <v/>
      </c>
      <c r="CZ67" s="28"/>
      <c r="DA67" t="str">
        <f>IF(DA$1=0,"",IF($M67=0,"",'Raw Data'!AY68))</f>
        <v/>
      </c>
      <c r="DB67" s="28"/>
      <c r="DC67" t="str">
        <f>IF(DC$1=0,"",IF($M67=0,"",'Raw Data'!AZ68))</f>
        <v/>
      </c>
      <c r="DD67" s="28"/>
      <c r="DE67" t="str">
        <f>IF(DE$1=0,"",IF($M67=0,"",'Raw Data'!BA68))</f>
        <v/>
      </c>
      <c r="DF67" s="28"/>
    </row>
    <row r="68" spans="1:110">
      <c r="A68">
        <f>IF(ISBLANK('Raw Data'!B69),0,'Raw Data'!B69)</f>
        <v>0</v>
      </c>
      <c r="B68" t="str">
        <f>IF(ISBLANK('Raw Data'!B69),"",SUM(P68,R68,T68,V68,X68,Z68,AB68,AD68,AF68,AH68,AJ68,AL68,AP68,AT68,AX68,BB68,BD68,BF68,BH68,BJ68,AN68,AR68,AV68,AZ68,BL68,BN68,BP68,BR68,BT68,BV68,BX68,BZ68,CB68,CD68,CF68,CH68,CJ68,CL68,CN68,CP68,CR68,CT68,CV68,CX68,CZ68,DB68))</f>
        <v/>
      </c>
      <c r="C68" t="str">
        <f>IF(ISBLANK('Raw Data'!B69),"",$C$2)</f>
        <v/>
      </c>
      <c r="D68" s="16" t="str">
        <f>IF(ISBLANK('Raw Data'!B69),"",(B68/C68))</f>
        <v/>
      </c>
      <c r="F68" s="1"/>
      <c r="G68" s="2"/>
      <c r="H68">
        <f>IF($A68=0,0,'Raw Data'!C69)</f>
        <v>0</v>
      </c>
      <c r="I68">
        <f>IF(H$1=0,0,IF($A68=0,0,IF(H68=Grader!H$2,I$2,0)))</f>
        <v>0</v>
      </c>
      <c r="J68">
        <f>IF($A68=0,0,'Raw Data'!D69)</f>
        <v>0</v>
      </c>
      <c r="K68">
        <f>IF(J$1=0,0,IF($A68=0,0,IF(J68=Grader!J$2,K$2,0)))</f>
        <v>0</v>
      </c>
      <c r="L68">
        <f>IF($A68=0,0,'Raw Data'!E69)</f>
        <v>0</v>
      </c>
      <c r="M68">
        <f t="shared" si="50"/>
        <v>0</v>
      </c>
      <c r="N68">
        <f>IF(L$1=0,0,IF($A68=0,0,IF(L68=Grader!L$2,N$2,0)))</f>
        <v>0</v>
      </c>
      <c r="O68" t="str">
        <f>IF(O$1=0,"",IF($M68=0,"",'Raw Data'!F69))</f>
        <v/>
      </c>
      <c r="P68" s="28"/>
      <c r="Q68" t="str">
        <f>IF(Q$1=0,"",IF($M68=0,"",'Raw Data'!G69))</f>
        <v/>
      </c>
      <c r="R68" s="28"/>
      <c r="S68" t="str">
        <f>IF(S$1=0,"",IF($M68=0,"",'Raw Data'!H69))</f>
        <v/>
      </c>
      <c r="T68" s="28"/>
      <c r="U68" t="str">
        <f>IF(U$1=0,"",IF($M68=0,"",'Raw Data'!I69))</f>
        <v/>
      </c>
      <c r="V68" s="28"/>
      <c r="W68" t="str">
        <f>IF(W$1=0,"",IF($M68=0,"",'Raw Data'!J69))</f>
        <v/>
      </c>
      <c r="X68" s="28"/>
      <c r="Y68" t="str">
        <f>IF(Y$1=0,"",IF($M68=0,"",'Raw Data'!K69))</f>
        <v/>
      </c>
      <c r="Z68" s="28"/>
      <c r="AA68" t="str">
        <f>IF(AA$1=0,"",IF($M68=0,"",'Raw Data'!L69))</f>
        <v/>
      </c>
      <c r="AB68" s="28"/>
      <c r="AC68" t="str">
        <f>IF(AC$1=0,"",IF($M68=0,"",'Raw Data'!M69))</f>
        <v/>
      </c>
      <c r="AD68" s="28"/>
      <c r="AE68" t="str">
        <f>IF(AE$1=0,"",IF($M68=0,"",'Raw Data'!N69))</f>
        <v/>
      </c>
      <c r="AF68" s="28"/>
      <c r="AG68" t="str">
        <f>IF(AG$1=0,"",IF($M68=0,"",'Raw Data'!O69))</f>
        <v/>
      </c>
      <c r="AH68" s="28"/>
      <c r="AI68" t="str">
        <f>IF(AI$1=0,"",IF($M68=0,"",'Raw Data'!P69))</f>
        <v/>
      </c>
      <c r="AJ68" s="28"/>
      <c r="AK68" t="str">
        <f>IF(AK$1=0,"",IF($M68=0,"",'Raw Data'!Q69))</f>
        <v/>
      </c>
      <c r="AL68" s="28"/>
      <c r="AM68" t="str">
        <f>IF(AM$1=0,"",IF($M68=0,"",'Raw Data'!R69))</f>
        <v/>
      </c>
      <c r="AN68" s="28"/>
      <c r="AO68" t="str">
        <f>IF(AO$1=0,"",IF($M68=0,"",'Raw Data'!S69))</f>
        <v/>
      </c>
      <c r="AP68" s="28"/>
      <c r="AQ68" t="str">
        <f>IF(AQ$1=0,"",IF($M68=0,"",'Raw Data'!T69))</f>
        <v/>
      </c>
      <c r="AR68" s="28"/>
      <c r="AS68" t="str">
        <f>IF(AS$1=0,"",IF($M68=0,"",'Raw Data'!U69))</f>
        <v/>
      </c>
      <c r="AT68" s="28"/>
      <c r="AU68" t="str">
        <f>IF(AU$1=0,"",IF($M68=0,"",'Raw Data'!V69))</f>
        <v/>
      </c>
      <c r="AV68" s="28"/>
      <c r="AW68" t="str">
        <f>IF(AW$1=0,"",IF($M68=0,"",'Raw Data'!W69))</f>
        <v/>
      </c>
      <c r="AX68" s="28"/>
      <c r="AY68" t="str">
        <f>IF(AY$1=0,"",IF($M68=0,"",'Raw Data'!X69))</f>
        <v/>
      </c>
      <c r="AZ68" s="28"/>
      <c r="BA68" t="str">
        <f>IF(BA$1=0,"",IF($M68=0,"",'Raw Data'!Y69))</f>
        <v/>
      </c>
      <c r="BB68" s="28"/>
      <c r="BC68" t="str">
        <f>IF(BC$1=0,"",IF($M68=0,"",'Raw Data'!Z69))</f>
        <v/>
      </c>
      <c r="BD68" s="28"/>
      <c r="BE68" t="str">
        <f>IF(BE$1=0,"",IF($M68=0,"",'Raw Data'!AA69))</f>
        <v/>
      </c>
      <c r="BF68" s="28"/>
      <c r="BG68" t="str">
        <f>IF(BG$1=0,"",IF($M68=0,"",'Raw Data'!AB69))</f>
        <v/>
      </c>
      <c r="BH68" s="28"/>
      <c r="BI68" t="str">
        <f>IF(BI$1=0,"",IF($M68=0,"",'Raw Data'!AC69))</f>
        <v/>
      </c>
      <c r="BJ68" s="28"/>
      <c r="BK68" t="str">
        <f>IF(BK$1=0,"",IF($M68=0,"",'Raw Data'!AD69))</f>
        <v/>
      </c>
      <c r="BL68" s="28"/>
      <c r="BM68" t="str">
        <f>IF(BM$1=0,"",IF($M68=0,"",'Raw Data'!AE69))</f>
        <v/>
      </c>
      <c r="BN68" s="28"/>
      <c r="BO68" t="str">
        <f>IF(BO$1=0,"",IF($M68=0,"",'Raw Data'!AF69))</f>
        <v/>
      </c>
      <c r="BP68" s="28"/>
      <c r="BQ68" t="str">
        <f>IF(BQ$1=0,"",IF($M68=0,"",'Raw Data'!AG69))</f>
        <v/>
      </c>
      <c r="BR68" s="28"/>
      <c r="BS68" t="str">
        <f>IF(BS$1=0,"",IF($M68=0,"",'Raw Data'!AH69))</f>
        <v/>
      </c>
      <c r="BT68" s="28"/>
      <c r="BU68" t="str">
        <f>IF(BU$1=0,"",IF($M68=0,"",'Raw Data'!AI69))</f>
        <v/>
      </c>
      <c r="BV68" s="28"/>
      <c r="BW68" t="str">
        <f>IF(BW$1=0,"",IF($M68=0,"",'Raw Data'!AJ69))</f>
        <v/>
      </c>
      <c r="BX68" s="28"/>
      <c r="BY68" t="str">
        <f>IF(BY$1=0,"",IF($M68=0,"",'Raw Data'!AK69))</f>
        <v/>
      </c>
      <c r="BZ68" s="28"/>
      <c r="CA68" t="str">
        <f>IF(CA$1=0,"",IF($M68=0,"",'Raw Data'!AL69))</f>
        <v/>
      </c>
      <c r="CB68" s="28"/>
      <c r="CC68" t="str">
        <f>IF(CC$1=0,"",IF($M68=0,"",'Raw Data'!AM69))</f>
        <v/>
      </c>
      <c r="CD68" s="28"/>
      <c r="CE68" t="str">
        <f>IF(CE$1=0,"",IF($M68=0,"",'Raw Data'!AN69))</f>
        <v/>
      </c>
      <c r="CF68" s="28"/>
      <c r="CG68" t="str">
        <f>IF(CG$1=0,"",IF($M68=0,"",'Raw Data'!AO69))</f>
        <v/>
      </c>
      <c r="CH68" s="28"/>
      <c r="CI68" t="str">
        <f>IF(CI$1=0,"",IF($M68=0,"",'Raw Data'!AP69))</f>
        <v/>
      </c>
      <c r="CJ68" s="28"/>
      <c r="CK68" t="str">
        <f>IF(CK$1=0,"",IF($M68=0,"",'Raw Data'!AQ69))</f>
        <v/>
      </c>
      <c r="CL68" s="28"/>
      <c r="CM68" t="str">
        <f>IF(CM$1=0,"",IF($M68=0,"",'Raw Data'!AR69))</f>
        <v/>
      </c>
      <c r="CN68" s="28"/>
      <c r="CO68" t="str">
        <f>IF(CO$1=0,"",IF($M68=0,"",'Raw Data'!AS69))</f>
        <v/>
      </c>
      <c r="CP68" s="28"/>
      <c r="CQ68" t="str">
        <f>IF(CQ$1=0,"",IF($M68=0,"",'Raw Data'!AT69))</f>
        <v/>
      </c>
      <c r="CR68" s="28"/>
      <c r="CS68" t="str">
        <f>IF(CS$1=0,"",IF($M68=0,"",'Raw Data'!AU69))</f>
        <v/>
      </c>
      <c r="CT68" s="28"/>
      <c r="CU68" t="str">
        <f>IF(CU$1=0,"",IF($M68=0,"",'Raw Data'!AV69))</f>
        <v/>
      </c>
      <c r="CV68" s="28"/>
      <c r="CW68" t="str">
        <f>IF(CW$1=0,"",IF($M68=0,"",'Raw Data'!AW69))</f>
        <v/>
      </c>
      <c r="CX68" s="28"/>
      <c r="CY68" t="str">
        <f>IF(CY$1=0,"",IF($M68=0,"",'Raw Data'!AX69))</f>
        <v/>
      </c>
      <c r="CZ68" s="28"/>
      <c r="DA68" t="str">
        <f>IF(DA$1=0,"",IF($M68=0,"",'Raw Data'!AY69))</f>
        <v/>
      </c>
      <c r="DB68" s="28"/>
      <c r="DC68" t="str">
        <f>IF(DC$1=0,"",IF($M68=0,"",'Raw Data'!AZ69))</f>
        <v/>
      </c>
      <c r="DD68" s="28"/>
      <c r="DE68" t="str">
        <f>IF(DE$1=0,"",IF($M68=0,"",'Raw Data'!BA69))</f>
        <v/>
      </c>
      <c r="DF68" s="28"/>
    </row>
    <row r="69" spans="1:110">
      <c r="A69">
        <f>IF(ISBLANK('Raw Data'!B70),0,'Raw Data'!B70)</f>
        <v>0</v>
      </c>
      <c r="B69" t="str">
        <f>IF(ISBLANK('Raw Data'!B70),"",SUM(P69,R69,T69,V69,X69,Z69,AB69,AD69,AF69,AH69,AJ69,AL69,AP69,AT69,AX69,BB69,BD69,BF69,BH69,BJ69,AN69,AR69,AV69,AZ69,BL69,BN69,BP69,BR69,BT69,BV69,BX69,BZ69,CB69,CD69,CF69,CH69,CJ69,CL69,CN69,CP69,CR69,CT69,CV69,CX69,CZ69,DB69))</f>
        <v/>
      </c>
      <c r="C69" t="str">
        <f>IF(ISBLANK('Raw Data'!B70),"",$C$2)</f>
        <v/>
      </c>
      <c r="D69" s="16" t="str">
        <f>IF(ISBLANK('Raw Data'!B70),"",(B69/C69))</f>
        <v/>
      </c>
      <c r="F69" s="1"/>
      <c r="G69" s="2"/>
      <c r="H69">
        <f>IF($A69=0,0,'Raw Data'!C70)</f>
        <v>0</v>
      </c>
      <c r="I69">
        <f>IF(H$1=0,0,IF($A69=0,0,IF(H69=Grader!H$2,I$2,0)))</f>
        <v>0</v>
      </c>
      <c r="J69">
        <f>IF($A69=0,0,'Raw Data'!D70)</f>
        <v>0</v>
      </c>
      <c r="K69">
        <f>IF(J$1=0,0,IF($A69=0,0,IF(J69=Grader!J$2,K$2,0)))</f>
        <v>0</v>
      </c>
      <c r="L69">
        <f>IF($A69=0,0,'Raw Data'!E70)</f>
        <v>0</v>
      </c>
      <c r="M69">
        <f t="shared" si="50"/>
        <v>0</v>
      </c>
      <c r="N69">
        <f>IF(L$1=0,0,IF($A69=0,0,IF(L69=Grader!L$2,N$2,0)))</f>
        <v>0</v>
      </c>
      <c r="O69" t="str">
        <f>IF(O$1=0,"",IF($M69=0,"",'Raw Data'!F70))</f>
        <v/>
      </c>
      <c r="P69" s="28"/>
      <c r="Q69" t="str">
        <f>IF(Q$1=0,"",IF($M69=0,"",'Raw Data'!G70))</f>
        <v/>
      </c>
      <c r="R69" s="28"/>
      <c r="S69" t="str">
        <f>IF(S$1=0,"",IF($M69=0,"",'Raw Data'!H70))</f>
        <v/>
      </c>
      <c r="T69" s="28"/>
      <c r="U69" t="str">
        <f>IF(U$1=0,"",IF($M69=0,"",'Raw Data'!I70))</f>
        <v/>
      </c>
      <c r="V69" s="28"/>
      <c r="W69" t="str">
        <f>IF(W$1=0,"",IF($M69=0,"",'Raw Data'!J70))</f>
        <v/>
      </c>
      <c r="X69" s="28"/>
      <c r="Y69" t="str">
        <f>IF(Y$1=0,"",IF($M69=0,"",'Raw Data'!K70))</f>
        <v/>
      </c>
      <c r="Z69" s="28"/>
      <c r="AA69" t="str">
        <f>IF(AA$1=0,"",IF($M69=0,"",'Raw Data'!L70))</f>
        <v/>
      </c>
      <c r="AB69" s="28"/>
      <c r="AC69" t="str">
        <f>IF(AC$1=0,"",IF($M69=0,"",'Raw Data'!M70))</f>
        <v/>
      </c>
      <c r="AD69" s="28"/>
      <c r="AE69" t="str">
        <f>IF(AE$1=0,"",IF($M69=0,"",'Raw Data'!N70))</f>
        <v/>
      </c>
      <c r="AF69" s="28"/>
      <c r="AG69" t="str">
        <f>IF(AG$1=0,"",IF($M69=0,"",'Raw Data'!O70))</f>
        <v/>
      </c>
      <c r="AH69" s="28"/>
      <c r="AI69" t="str">
        <f>IF(AI$1=0,"",IF($M69=0,"",'Raw Data'!P70))</f>
        <v/>
      </c>
      <c r="AJ69" s="28"/>
      <c r="AK69" t="str">
        <f>IF(AK$1=0,"",IF($M69=0,"",'Raw Data'!Q70))</f>
        <v/>
      </c>
      <c r="AL69" s="28"/>
      <c r="AM69" t="str">
        <f>IF(AM$1=0,"",IF($M69=0,"",'Raw Data'!R70))</f>
        <v/>
      </c>
      <c r="AN69" s="28"/>
      <c r="AO69" t="str">
        <f>IF(AO$1=0,"",IF($M69=0,"",'Raw Data'!S70))</f>
        <v/>
      </c>
      <c r="AP69" s="28"/>
      <c r="AQ69" t="str">
        <f>IF(AQ$1=0,"",IF($M69=0,"",'Raw Data'!T70))</f>
        <v/>
      </c>
      <c r="AR69" s="28"/>
      <c r="AS69" t="str">
        <f>IF(AS$1=0,"",IF($M69=0,"",'Raw Data'!U70))</f>
        <v/>
      </c>
      <c r="AT69" s="28"/>
      <c r="AU69" t="str">
        <f>IF(AU$1=0,"",IF($M69=0,"",'Raw Data'!V70))</f>
        <v/>
      </c>
      <c r="AV69" s="28"/>
      <c r="AW69" t="str">
        <f>IF(AW$1=0,"",IF($M69=0,"",'Raw Data'!W70))</f>
        <v/>
      </c>
      <c r="AX69" s="28"/>
      <c r="AY69" t="str">
        <f>IF(AY$1=0,"",IF($M69=0,"",'Raw Data'!X70))</f>
        <v/>
      </c>
      <c r="AZ69" s="28"/>
      <c r="BA69" t="str">
        <f>IF(BA$1=0,"",IF($M69=0,"",'Raw Data'!Y70))</f>
        <v/>
      </c>
      <c r="BB69" s="28"/>
      <c r="BC69" t="str">
        <f>IF(BC$1=0,"",IF($M69=0,"",'Raw Data'!Z70))</f>
        <v/>
      </c>
      <c r="BD69" s="28"/>
      <c r="BE69" t="str">
        <f>IF(BE$1=0,"",IF($M69=0,"",'Raw Data'!AA70))</f>
        <v/>
      </c>
      <c r="BF69" s="28"/>
      <c r="BG69" t="str">
        <f>IF(BG$1=0,"",IF($M69=0,"",'Raw Data'!AB70))</f>
        <v/>
      </c>
      <c r="BH69" s="28"/>
      <c r="BI69" t="str">
        <f>IF(BI$1=0,"",IF($M69=0,"",'Raw Data'!AC70))</f>
        <v/>
      </c>
      <c r="BJ69" s="28"/>
      <c r="BK69" t="str">
        <f>IF(BK$1=0,"",IF($M69=0,"",'Raw Data'!AD70))</f>
        <v/>
      </c>
      <c r="BL69" s="28"/>
      <c r="BM69" t="str">
        <f>IF(BM$1=0,"",IF($M69=0,"",'Raw Data'!AE70))</f>
        <v/>
      </c>
      <c r="BN69" s="28"/>
      <c r="BO69" t="str">
        <f>IF(BO$1=0,"",IF($M69=0,"",'Raw Data'!AF70))</f>
        <v/>
      </c>
      <c r="BP69" s="28"/>
      <c r="BQ69" t="str">
        <f>IF(BQ$1=0,"",IF($M69=0,"",'Raw Data'!AG70))</f>
        <v/>
      </c>
      <c r="BR69" s="28"/>
      <c r="BS69" t="str">
        <f>IF(BS$1=0,"",IF($M69=0,"",'Raw Data'!AH70))</f>
        <v/>
      </c>
      <c r="BT69" s="28"/>
      <c r="BU69" t="str">
        <f>IF(BU$1=0,"",IF($M69=0,"",'Raw Data'!AI70))</f>
        <v/>
      </c>
      <c r="BV69" s="28"/>
      <c r="BW69" t="str">
        <f>IF(BW$1=0,"",IF($M69=0,"",'Raw Data'!AJ70))</f>
        <v/>
      </c>
      <c r="BX69" s="28"/>
      <c r="BY69" t="str">
        <f>IF(BY$1=0,"",IF($M69=0,"",'Raw Data'!AK70))</f>
        <v/>
      </c>
      <c r="BZ69" s="28"/>
      <c r="CA69" t="str">
        <f>IF(CA$1=0,"",IF($M69=0,"",'Raw Data'!AL70))</f>
        <v/>
      </c>
      <c r="CB69" s="28"/>
      <c r="CC69" t="str">
        <f>IF(CC$1=0,"",IF($M69=0,"",'Raw Data'!AM70))</f>
        <v/>
      </c>
      <c r="CD69" s="28"/>
      <c r="CE69" t="str">
        <f>IF(CE$1=0,"",IF($M69=0,"",'Raw Data'!AN70))</f>
        <v/>
      </c>
      <c r="CF69" s="28"/>
      <c r="CG69" t="str">
        <f>IF(CG$1=0,"",IF($M69=0,"",'Raw Data'!AO70))</f>
        <v/>
      </c>
      <c r="CH69" s="28"/>
      <c r="CI69" t="str">
        <f>IF(CI$1=0,"",IF($M69=0,"",'Raw Data'!AP70))</f>
        <v/>
      </c>
      <c r="CJ69" s="28"/>
      <c r="CK69" t="str">
        <f>IF(CK$1=0,"",IF($M69=0,"",'Raw Data'!AQ70))</f>
        <v/>
      </c>
      <c r="CL69" s="28"/>
      <c r="CM69" t="str">
        <f>IF(CM$1=0,"",IF($M69=0,"",'Raw Data'!AR70))</f>
        <v/>
      </c>
      <c r="CN69" s="28"/>
      <c r="CO69" t="str">
        <f>IF(CO$1=0,"",IF($M69=0,"",'Raw Data'!AS70))</f>
        <v/>
      </c>
      <c r="CP69" s="28"/>
      <c r="CQ69" t="str">
        <f>IF(CQ$1=0,"",IF($M69=0,"",'Raw Data'!AT70))</f>
        <v/>
      </c>
      <c r="CR69" s="28"/>
      <c r="CS69" t="str">
        <f>IF(CS$1=0,"",IF($M69=0,"",'Raw Data'!AU70))</f>
        <v/>
      </c>
      <c r="CT69" s="28"/>
      <c r="CU69" t="str">
        <f>IF(CU$1=0,"",IF($M69=0,"",'Raw Data'!AV70))</f>
        <v/>
      </c>
      <c r="CV69" s="28"/>
      <c r="CW69" t="str">
        <f>IF(CW$1=0,"",IF($M69=0,"",'Raw Data'!AW70))</f>
        <v/>
      </c>
      <c r="CX69" s="28"/>
      <c r="CY69" t="str">
        <f>IF(CY$1=0,"",IF($M69=0,"",'Raw Data'!AX70))</f>
        <v/>
      </c>
      <c r="CZ69" s="28"/>
      <c r="DA69" t="str">
        <f>IF(DA$1=0,"",IF($M69=0,"",'Raw Data'!AY70))</f>
        <v/>
      </c>
      <c r="DB69" s="28"/>
      <c r="DC69" t="str">
        <f>IF(DC$1=0,"",IF($M69=0,"",'Raw Data'!AZ70))</f>
        <v/>
      </c>
      <c r="DD69" s="28"/>
      <c r="DE69" t="str">
        <f>IF(DE$1=0,"",IF($M69=0,"",'Raw Data'!BA70))</f>
        <v/>
      </c>
      <c r="DF69" s="28"/>
    </row>
    <row r="70" spans="1:110" ht="15" customHeight="1">
      <c r="A70">
        <f>IF(ISBLANK('Raw Data'!B71),0,'Raw Data'!B71)</f>
        <v>0</v>
      </c>
      <c r="B70" t="str">
        <f>IF(ISBLANK('Raw Data'!B71),"",SUM(P70,R70,T70,V70,X70,Z70,AB70,AD70,AF70,AH70,AJ70,AL70,AP70,AT70,AX70,BB70,BD70,BF70,BH70,BJ70,AN70,AR70,AV70,AZ70,BL70,BN70,BP70,BR70,BT70,BV70,BX70,BZ70,CB70,CD70,CF70,CH70,CJ70,CL70,CN70,CP70,CR70,CT70,CV70,CX70,CZ70,DB70))</f>
        <v/>
      </c>
      <c r="C70" t="str">
        <f>IF(ISBLANK('Raw Data'!B71),"",$C$2)</f>
        <v/>
      </c>
      <c r="D70" s="16" t="str">
        <f>IF(ISBLANK('Raw Data'!B71),"",(B70/C70))</f>
        <v/>
      </c>
      <c r="F70" s="1"/>
      <c r="G70" s="2"/>
      <c r="H70">
        <f>IF($A70=0,0,'Raw Data'!C71)</f>
        <v>0</v>
      </c>
      <c r="I70">
        <f>IF(H$1=0,0,IF($A70=0,0,IF(H70=Grader!H$2,I$2,0)))</f>
        <v>0</v>
      </c>
      <c r="J70">
        <f>IF($A70=0,0,'Raw Data'!D71)</f>
        <v>0</v>
      </c>
      <c r="K70">
        <f>IF(J$1=0,0,IF($A70=0,0,IF(J70=Grader!J$2,K$2,0)))</f>
        <v>0</v>
      </c>
      <c r="L70">
        <f>IF($A70=0,0,'Raw Data'!E71)</f>
        <v>0</v>
      </c>
      <c r="M70">
        <f t="shared" si="50"/>
        <v>0</v>
      </c>
      <c r="N70">
        <f>IF(L$1=0,0,IF($A70=0,0,IF(L70=Grader!L$2,N$2,0)))</f>
        <v>0</v>
      </c>
      <c r="O70" t="str">
        <f>IF(O$1=0,"",IF($M70=0,"",'Raw Data'!F71))</f>
        <v/>
      </c>
      <c r="P70" s="28"/>
      <c r="Q70" t="str">
        <f>IF(Q$1=0,"",IF($M70=0,"",'Raw Data'!G71))</f>
        <v/>
      </c>
      <c r="R70" s="28"/>
      <c r="S70" t="str">
        <f>IF(S$1=0,"",IF($M70=0,"",'Raw Data'!H71))</f>
        <v/>
      </c>
      <c r="T70" s="28"/>
      <c r="U70" t="str">
        <f>IF(U$1=0,"",IF($M70=0,"",'Raw Data'!I71))</f>
        <v/>
      </c>
      <c r="V70" s="28"/>
      <c r="W70" t="str">
        <f>IF(W$1=0,"",IF($M70=0,"",'Raw Data'!J71))</f>
        <v/>
      </c>
      <c r="X70" s="28"/>
      <c r="Y70" t="str">
        <f>IF(Y$1=0,"",IF($M70=0,"",'Raw Data'!K71))</f>
        <v/>
      </c>
      <c r="Z70" s="28"/>
      <c r="AA70" t="str">
        <f>IF(AA$1=0,"",IF($M70=0,"",'Raw Data'!L71))</f>
        <v/>
      </c>
      <c r="AB70" s="28"/>
      <c r="AC70" t="str">
        <f>IF(AC$1=0,"",IF($M70=0,"",'Raw Data'!M71))</f>
        <v/>
      </c>
      <c r="AD70" s="28"/>
      <c r="AE70" t="str">
        <f>IF(AE$1=0,"",IF($M70=0,"",'Raw Data'!N71))</f>
        <v/>
      </c>
      <c r="AF70" s="28"/>
      <c r="AG70" t="str">
        <f>IF(AG$1=0,"",IF($M70=0,"",'Raw Data'!O71))</f>
        <v/>
      </c>
      <c r="AH70" s="28"/>
      <c r="AI70" t="str">
        <f>IF(AI$1=0,"",IF($M70=0,"",'Raw Data'!P71))</f>
        <v/>
      </c>
      <c r="AJ70" s="28"/>
      <c r="AK70" t="str">
        <f>IF(AK$1=0,"",IF($M70=0,"",'Raw Data'!Q71))</f>
        <v/>
      </c>
      <c r="AL70" s="28"/>
      <c r="AM70" t="str">
        <f>IF(AM$1=0,"",IF($M70=0,"",'Raw Data'!R71))</f>
        <v/>
      </c>
      <c r="AN70" s="28"/>
      <c r="AO70" t="str">
        <f>IF(AO$1=0,"",IF($M70=0,"",'Raw Data'!S71))</f>
        <v/>
      </c>
      <c r="AP70" s="28"/>
      <c r="AQ70" t="str">
        <f>IF(AQ$1=0,"",IF($M70=0,"",'Raw Data'!T71))</f>
        <v/>
      </c>
      <c r="AR70" s="28"/>
      <c r="AS70" t="str">
        <f>IF(AS$1=0,"",IF($M70=0,"",'Raw Data'!U71))</f>
        <v/>
      </c>
      <c r="AT70" s="28"/>
      <c r="AU70" t="str">
        <f>IF(AU$1=0,"",IF($M70=0,"",'Raw Data'!V71))</f>
        <v/>
      </c>
      <c r="AV70" s="28"/>
      <c r="AW70" t="str">
        <f>IF(AW$1=0,"",IF($M70=0,"",'Raw Data'!W71))</f>
        <v/>
      </c>
      <c r="AX70" s="28"/>
      <c r="AY70" t="str">
        <f>IF(AY$1=0,"",IF($M70=0,"",'Raw Data'!X71))</f>
        <v/>
      </c>
      <c r="AZ70" s="28"/>
      <c r="BA70" t="str">
        <f>IF(BA$1=0,"",IF($M70=0,"",'Raw Data'!Y71))</f>
        <v/>
      </c>
      <c r="BB70" s="28"/>
      <c r="BC70" t="str">
        <f>IF(BC$1=0,"",IF($M70=0,"",'Raw Data'!Z71))</f>
        <v/>
      </c>
      <c r="BD70" s="28"/>
      <c r="BE70" t="str">
        <f>IF(BE$1=0,"",IF($M70=0,"",'Raw Data'!AA71))</f>
        <v/>
      </c>
      <c r="BF70" s="28"/>
      <c r="BG70" t="str">
        <f>IF(BG$1=0,"",IF($M70=0,"",'Raw Data'!AB71))</f>
        <v/>
      </c>
      <c r="BH70" s="28"/>
      <c r="BI70" t="str">
        <f>IF(BI$1=0,"",IF($M70=0,"",'Raw Data'!AC71))</f>
        <v/>
      </c>
      <c r="BJ70" s="28"/>
      <c r="BK70" t="str">
        <f>IF(BK$1=0,"",IF($M70=0,"",'Raw Data'!AD71))</f>
        <v/>
      </c>
      <c r="BL70" s="28"/>
      <c r="BM70" t="str">
        <f>IF(BM$1=0,"",IF($M70=0,"",'Raw Data'!AE71))</f>
        <v/>
      </c>
      <c r="BN70" s="28"/>
      <c r="BO70" t="str">
        <f>IF(BO$1=0,"",IF($M70=0,"",'Raw Data'!AF71))</f>
        <v/>
      </c>
      <c r="BP70" s="28"/>
      <c r="BQ70" t="str">
        <f>IF(BQ$1=0,"",IF($M70=0,"",'Raw Data'!AG71))</f>
        <v/>
      </c>
      <c r="BR70" s="28"/>
      <c r="BS70" t="str">
        <f>IF(BS$1=0,"",IF($M70=0,"",'Raw Data'!AH71))</f>
        <v/>
      </c>
      <c r="BT70" s="28"/>
      <c r="BU70" t="str">
        <f>IF(BU$1=0,"",IF($M70=0,"",'Raw Data'!AI71))</f>
        <v/>
      </c>
      <c r="BV70" s="28"/>
      <c r="BW70" t="str">
        <f>IF(BW$1=0,"",IF($M70=0,"",'Raw Data'!AJ71))</f>
        <v/>
      </c>
      <c r="BX70" s="28"/>
      <c r="BY70" t="str">
        <f>IF(BY$1=0,"",IF($M70=0,"",'Raw Data'!AK71))</f>
        <v/>
      </c>
      <c r="BZ70" s="28"/>
      <c r="CA70" t="str">
        <f>IF(CA$1=0,"",IF($M70=0,"",'Raw Data'!AL71))</f>
        <v/>
      </c>
      <c r="CB70" s="28"/>
      <c r="CC70" t="str">
        <f>IF(CC$1=0,"",IF($M70=0,"",'Raw Data'!AM71))</f>
        <v/>
      </c>
      <c r="CD70" s="28"/>
      <c r="CE70" t="str">
        <f>IF(CE$1=0,"",IF($M70=0,"",'Raw Data'!AN71))</f>
        <v/>
      </c>
      <c r="CF70" s="28"/>
      <c r="CG70" t="str">
        <f>IF(CG$1=0,"",IF($M70=0,"",'Raw Data'!AO71))</f>
        <v/>
      </c>
      <c r="CH70" s="28"/>
      <c r="CI70" t="str">
        <f>IF(CI$1=0,"",IF($M70=0,"",'Raw Data'!AP71))</f>
        <v/>
      </c>
      <c r="CJ70" s="28"/>
      <c r="CK70" t="str">
        <f>IF(CK$1=0,"",IF($M70=0,"",'Raw Data'!AQ71))</f>
        <v/>
      </c>
      <c r="CL70" s="28"/>
      <c r="CM70" t="str">
        <f>IF(CM$1=0,"",IF($M70=0,"",'Raw Data'!AR71))</f>
        <v/>
      </c>
      <c r="CN70" s="28"/>
      <c r="CO70" t="str">
        <f>IF(CO$1=0,"",IF($M70=0,"",'Raw Data'!AS71))</f>
        <v/>
      </c>
      <c r="CP70" s="28"/>
      <c r="CQ70" t="str">
        <f>IF(CQ$1=0,"",IF($M70=0,"",'Raw Data'!AT71))</f>
        <v/>
      </c>
      <c r="CR70" s="28"/>
      <c r="CS70" t="str">
        <f>IF(CS$1=0,"",IF($M70=0,"",'Raw Data'!AU71))</f>
        <v/>
      </c>
      <c r="CT70" s="28"/>
      <c r="CU70" t="str">
        <f>IF(CU$1=0,"",IF($M70=0,"",'Raw Data'!AV71))</f>
        <v/>
      </c>
      <c r="CV70" s="28"/>
      <c r="CW70" t="str">
        <f>IF(CW$1=0,"",IF($M70=0,"",'Raw Data'!AW71))</f>
        <v/>
      </c>
      <c r="CX70" s="28"/>
      <c r="CY70" t="str">
        <f>IF(CY$1=0,"",IF($M70=0,"",'Raw Data'!AX71))</f>
        <v/>
      </c>
      <c r="CZ70" s="28"/>
      <c r="DA70" t="str">
        <f>IF(DA$1=0,"",IF($M70=0,"",'Raw Data'!AY71))</f>
        <v/>
      </c>
      <c r="DB70" s="28"/>
      <c r="DC70" t="str">
        <f>IF(DC$1=0,"",IF($M70=0,"",'Raw Data'!AZ71))</f>
        <v/>
      </c>
      <c r="DD70" s="28"/>
      <c r="DE70" t="str">
        <f>IF(DE$1=0,"",IF($M70=0,"",'Raw Data'!BA71))</f>
        <v/>
      </c>
      <c r="DF70" s="28"/>
    </row>
    <row r="71" spans="1:110" ht="15" customHeight="1">
      <c r="A71">
        <f>IF(ISBLANK('Raw Data'!B72),0,'Raw Data'!B72)</f>
        <v>0</v>
      </c>
      <c r="B71" t="str">
        <f>IF(ISBLANK('Raw Data'!B72),"",SUM(P71,R71,T71,V71,X71,Z71,AB71,AD71,AF71,AH71,AJ71,AL71,AP71,AT71,AX71,BB71,BD71,BF71,BH71,BJ71,AN71,AR71,AV71,AZ71,BL71,BN71,BP71,BR71,BT71,BV71,BX71,BZ71,CB71,CD71,CF71,CH71,CJ71,CL71,CN71,CP71,CR71,CT71,CV71,CX71,CZ71,DB71))</f>
        <v/>
      </c>
      <c r="C71" t="str">
        <f>IF(ISBLANK('Raw Data'!B72),"",$C$2)</f>
        <v/>
      </c>
      <c r="D71" s="16" t="str">
        <f>IF(ISBLANK('Raw Data'!B72),"",(B71/C71))</f>
        <v/>
      </c>
      <c r="F71" s="1"/>
      <c r="G71" s="2"/>
      <c r="H71">
        <f>IF($A71=0,0,'Raw Data'!C72)</f>
        <v>0</v>
      </c>
      <c r="I71">
        <f>IF(H$1=0,0,IF($A71=0,0,IF(H71=Grader!H$2,I$2,0)))</f>
        <v>0</v>
      </c>
      <c r="J71">
        <f>IF($A71=0,0,'Raw Data'!D72)</f>
        <v>0</v>
      </c>
      <c r="K71">
        <f>IF(J$1=0,0,IF($A71=0,0,IF(J71=Grader!J$2,K$2,0)))</f>
        <v>0</v>
      </c>
      <c r="L71">
        <f>IF($A71=0,0,'Raw Data'!E72)</f>
        <v>0</v>
      </c>
      <c r="M71">
        <f t="shared" si="50"/>
        <v>0</v>
      </c>
      <c r="N71">
        <f>IF(L$1=0,0,IF($A71=0,0,IF(L71=Grader!L$2,N$2,0)))</f>
        <v>0</v>
      </c>
      <c r="O71" t="str">
        <f>IF(O$1=0,"",IF($M71=0,"",'Raw Data'!F72))</f>
        <v/>
      </c>
      <c r="P71" s="28"/>
      <c r="Q71" t="str">
        <f>IF(Q$1=0,"",IF($M71=0,"",'Raw Data'!G72))</f>
        <v/>
      </c>
      <c r="R71" s="28"/>
      <c r="S71" t="str">
        <f>IF(S$1=0,"",IF($M71=0,"",'Raw Data'!H72))</f>
        <v/>
      </c>
      <c r="T71" s="28"/>
      <c r="U71" t="str">
        <f>IF(U$1=0,"",IF($M71=0,"",'Raw Data'!I72))</f>
        <v/>
      </c>
      <c r="V71" s="28"/>
      <c r="W71" t="str">
        <f>IF(W$1=0,"",IF($M71=0,"",'Raw Data'!J72))</f>
        <v/>
      </c>
      <c r="X71" s="28"/>
      <c r="Y71" t="str">
        <f>IF(Y$1=0,"",IF($M71=0,"",'Raw Data'!K72))</f>
        <v/>
      </c>
      <c r="Z71" s="28"/>
      <c r="AA71" t="str">
        <f>IF(AA$1=0,"",IF($M71=0,"",'Raw Data'!L72))</f>
        <v/>
      </c>
      <c r="AB71" s="28"/>
      <c r="AC71" t="str">
        <f>IF(AC$1=0,"",IF($M71=0,"",'Raw Data'!M72))</f>
        <v/>
      </c>
      <c r="AD71" s="28"/>
      <c r="AE71" t="str">
        <f>IF(AE$1=0,"",IF($M71=0,"",'Raw Data'!N72))</f>
        <v/>
      </c>
      <c r="AF71" s="28"/>
      <c r="AG71" t="str">
        <f>IF(AG$1=0,"",IF($M71=0,"",'Raw Data'!O72))</f>
        <v/>
      </c>
      <c r="AH71" s="28"/>
      <c r="AI71" t="str">
        <f>IF(AI$1=0,"",IF($M71=0,"",'Raw Data'!P72))</f>
        <v/>
      </c>
      <c r="AJ71" s="28"/>
      <c r="AK71" t="str">
        <f>IF(AK$1=0,"",IF($M71=0,"",'Raw Data'!Q72))</f>
        <v/>
      </c>
      <c r="AL71" s="28"/>
      <c r="AM71" t="str">
        <f>IF(AM$1=0,"",IF($M71=0,"",'Raw Data'!R72))</f>
        <v/>
      </c>
      <c r="AN71" s="28"/>
      <c r="AO71" t="str">
        <f>IF(AO$1=0,"",IF($M71=0,"",'Raw Data'!S72))</f>
        <v/>
      </c>
      <c r="AP71" s="28"/>
      <c r="AQ71" t="str">
        <f>IF(AQ$1=0,"",IF($M71=0,"",'Raw Data'!T72))</f>
        <v/>
      </c>
      <c r="AR71" s="28"/>
      <c r="AS71" t="str">
        <f>IF(AS$1=0,"",IF($M71=0,"",'Raw Data'!U72))</f>
        <v/>
      </c>
      <c r="AT71" s="28"/>
      <c r="AU71" t="str">
        <f>IF(AU$1=0,"",IF($M71=0,"",'Raw Data'!V72))</f>
        <v/>
      </c>
      <c r="AV71" s="28"/>
      <c r="AW71" t="str">
        <f>IF(AW$1=0,"",IF($M71=0,"",'Raw Data'!W72))</f>
        <v/>
      </c>
      <c r="AX71" s="28"/>
      <c r="AY71" t="str">
        <f>IF(AY$1=0,"",IF($M71=0,"",'Raw Data'!X72))</f>
        <v/>
      </c>
      <c r="AZ71" s="28"/>
      <c r="BA71" t="str">
        <f>IF(BA$1=0,"",IF($M71=0,"",'Raw Data'!Y72))</f>
        <v/>
      </c>
      <c r="BB71" s="28"/>
      <c r="BC71" t="str">
        <f>IF(BC$1=0,"",IF($M71=0,"",'Raw Data'!Z72))</f>
        <v/>
      </c>
      <c r="BD71" s="28"/>
      <c r="BE71" t="str">
        <f>IF(BE$1=0,"",IF($M71=0,"",'Raw Data'!AA72))</f>
        <v/>
      </c>
      <c r="BF71" s="28"/>
      <c r="BG71" t="str">
        <f>IF(BG$1=0,"",IF($M71=0,"",'Raw Data'!AB72))</f>
        <v/>
      </c>
      <c r="BH71" s="28"/>
      <c r="BI71" t="str">
        <f>IF(BI$1=0,"",IF($M71=0,"",'Raw Data'!AC72))</f>
        <v/>
      </c>
      <c r="BJ71" s="28"/>
      <c r="BK71" t="str">
        <f>IF(BK$1=0,"",IF($M71=0,"",'Raw Data'!AD72))</f>
        <v/>
      </c>
      <c r="BL71" s="28"/>
      <c r="BM71" t="str">
        <f>IF(BM$1=0,"",IF($M71=0,"",'Raw Data'!AE72))</f>
        <v/>
      </c>
      <c r="BN71" s="28"/>
      <c r="BO71" t="str">
        <f>IF(BO$1=0,"",IF($M71=0,"",'Raw Data'!AF72))</f>
        <v/>
      </c>
      <c r="BP71" s="28"/>
      <c r="BQ71" t="str">
        <f>IF(BQ$1=0,"",IF($M71=0,"",'Raw Data'!AG72))</f>
        <v/>
      </c>
      <c r="BR71" s="28"/>
      <c r="BS71" t="str">
        <f>IF(BS$1=0,"",IF($M71=0,"",'Raw Data'!AH72))</f>
        <v/>
      </c>
      <c r="BT71" s="28"/>
      <c r="BU71" t="str">
        <f>IF(BU$1=0,"",IF($M71=0,"",'Raw Data'!AI72))</f>
        <v/>
      </c>
      <c r="BV71" s="28"/>
      <c r="BW71" t="str">
        <f>IF(BW$1=0,"",IF($M71=0,"",'Raw Data'!AJ72))</f>
        <v/>
      </c>
      <c r="BX71" s="28"/>
      <c r="BY71" t="str">
        <f>IF(BY$1=0,"",IF($M71=0,"",'Raw Data'!AK72))</f>
        <v/>
      </c>
      <c r="BZ71" s="28"/>
      <c r="CA71" t="str">
        <f>IF(CA$1=0,"",IF($M71=0,"",'Raw Data'!AL72))</f>
        <v/>
      </c>
      <c r="CB71" s="28"/>
      <c r="CC71" t="str">
        <f>IF(CC$1=0,"",IF($M71=0,"",'Raw Data'!AM72))</f>
        <v/>
      </c>
      <c r="CD71" s="28"/>
      <c r="CE71" t="str">
        <f>IF(CE$1=0,"",IF($M71=0,"",'Raw Data'!AN72))</f>
        <v/>
      </c>
      <c r="CF71" s="28"/>
      <c r="CG71" t="str">
        <f>IF(CG$1=0,"",IF($M71=0,"",'Raw Data'!AO72))</f>
        <v/>
      </c>
      <c r="CH71" s="28"/>
      <c r="CI71" t="str">
        <f>IF(CI$1=0,"",IF($M71=0,"",'Raw Data'!AP72))</f>
        <v/>
      </c>
      <c r="CJ71" s="28"/>
      <c r="CK71" t="str">
        <f>IF(CK$1=0,"",IF($M71=0,"",'Raw Data'!AQ72))</f>
        <v/>
      </c>
      <c r="CL71" s="28"/>
      <c r="CM71" t="str">
        <f>IF(CM$1=0,"",IF($M71=0,"",'Raw Data'!AR72))</f>
        <v/>
      </c>
      <c r="CN71" s="28"/>
      <c r="CO71" t="str">
        <f>IF(CO$1=0,"",IF($M71=0,"",'Raw Data'!AS72))</f>
        <v/>
      </c>
      <c r="CP71" s="28"/>
      <c r="CQ71" t="str">
        <f>IF(CQ$1=0,"",IF($M71=0,"",'Raw Data'!AT72))</f>
        <v/>
      </c>
      <c r="CR71" s="28"/>
      <c r="CS71" t="str">
        <f>IF(CS$1=0,"",IF($M71=0,"",'Raw Data'!AU72))</f>
        <v/>
      </c>
      <c r="CT71" s="28"/>
      <c r="CU71" t="str">
        <f>IF(CU$1=0,"",IF($M71=0,"",'Raw Data'!AV72))</f>
        <v/>
      </c>
      <c r="CV71" s="28"/>
      <c r="CW71" t="str">
        <f>IF(CW$1=0,"",IF($M71=0,"",'Raw Data'!AW72))</f>
        <v/>
      </c>
      <c r="CX71" s="28"/>
      <c r="CY71" t="str">
        <f>IF(CY$1=0,"",IF($M71=0,"",'Raw Data'!AX72))</f>
        <v/>
      </c>
      <c r="CZ71" s="28"/>
      <c r="DA71" t="str">
        <f>IF(DA$1=0,"",IF($M71=0,"",'Raw Data'!AY72))</f>
        <v/>
      </c>
      <c r="DB71" s="28"/>
      <c r="DC71" t="str">
        <f>IF(DC$1=0,"",IF($M71=0,"",'Raw Data'!AZ72))</f>
        <v/>
      </c>
      <c r="DD71" s="28"/>
      <c r="DE71" t="str">
        <f>IF(DE$1=0,"",IF($M71=0,"",'Raw Data'!BA72))</f>
        <v/>
      </c>
      <c r="DF71" s="28"/>
    </row>
    <row r="72" spans="1:110" ht="15" customHeight="1">
      <c r="A72">
        <f>IF(ISBLANK('Raw Data'!B73),0,'Raw Data'!B73)</f>
        <v>0</v>
      </c>
      <c r="B72" t="str">
        <f>IF(ISBLANK('Raw Data'!B73),"",SUM(P72,R72,T72,V72,X72,Z72,AB72,AD72,AF72,AH72,AJ72,AL72,AP72,AT72,AX72,BB72,BD72,BF72,BH72,BJ72,AN72,AR72,AV72,AZ72,BL72,BN72,BP72,BR72,BT72,BV72,BX72,BZ72,CB72,CD72,CF72,CH72,CJ72,CL72,CN72,CP72,CR72,CT72,CV72,CX72,CZ72,DB72))</f>
        <v/>
      </c>
      <c r="C72" t="str">
        <f>IF(ISBLANK('Raw Data'!B73),"",$C$2)</f>
        <v/>
      </c>
      <c r="D72" s="16" t="str">
        <f>IF(ISBLANK('Raw Data'!B73),"",(B72/C72))</f>
        <v/>
      </c>
      <c r="F72" s="1"/>
      <c r="G72" s="2"/>
      <c r="H72">
        <f>IF($A72=0,0,'Raw Data'!C73)</f>
        <v>0</v>
      </c>
      <c r="I72">
        <f>IF(H$1=0,0,IF($A72=0,0,IF(H72=Grader!H$2,I$2,0)))</f>
        <v>0</v>
      </c>
      <c r="J72">
        <f>IF($A72=0,0,'Raw Data'!D73)</f>
        <v>0</v>
      </c>
      <c r="K72">
        <f>IF(J$1=0,0,IF($A72=0,0,IF(J72=Grader!J$2,K$2,0)))</f>
        <v>0</v>
      </c>
      <c r="L72">
        <f>IF($A72=0,0,'Raw Data'!E73)</f>
        <v>0</v>
      </c>
      <c r="M72">
        <f t="shared" si="50"/>
        <v>0</v>
      </c>
      <c r="N72">
        <f>IF(L$1=0,0,IF($A72=0,0,IF(L72=Grader!L$2,N$2,0)))</f>
        <v>0</v>
      </c>
      <c r="O72" t="str">
        <f>IF(O$1=0,"",IF($M72=0,"",'Raw Data'!F73))</f>
        <v/>
      </c>
      <c r="P72" s="28"/>
      <c r="Q72" t="str">
        <f>IF(Q$1=0,"",IF($M72=0,"",'Raw Data'!G73))</f>
        <v/>
      </c>
      <c r="R72" s="28"/>
      <c r="S72" t="str">
        <f>IF(S$1=0,"",IF($M72=0,"",'Raw Data'!H73))</f>
        <v/>
      </c>
      <c r="T72" s="28"/>
      <c r="U72" t="str">
        <f>IF(U$1=0,"",IF($M72=0,"",'Raw Data'!I73))</f>
        <v/>
      </c>
      <c r="V72" s="28"/>
      <c r="W72" t="str">
        <f>IF(W$1=0,"",IF($M72=0,"",'Raw Data'!J73))</f>
        <v/>
      </c>
      <c r="X72" s="28"/>
      <c r="Y72" t="str">
        <f>IF(Y$1=0,"",IF($M72=0,"",'Raw Data'!K73))</f>
        <v/>
      </c>
      <c r="Z72" s="28"/>
      <c r="AA72" t="str">
        <f>IF(AA$1=0,"",IF($M72=0,"",'Raw Data'!L73))</f>
        <v/>
      </c>
      <c r="AB72" s="28"/>
      <c r="AC72" t="str">
        <f>IF(AC$1=0,"",IF($M72=0,"",'Raw Data'!M73))</f>
        <v/>
      </c>
      <c r="AD72" s="28"/>
      <c r="AE72" t="str">
        <f>IF(AE$1=0,"",IF($M72=0,"",'Raw Data'!N73))</f>
        <v/>
      </c>
      <c r="AF72" s="28"/>
      <c r="AG72" t="str">
        <f>IF(AG$1=0,"",IF($M72=0,"",'Raw Data'!O73))</f>
        <v/>
      </c>
      <c r="AH72" s="28"/>
      <c r="AI72" t="str">
        <f>IF(AI$1=0,"",IF($M72=0,"",'Raw Data'!P73))</f>
        <v/>
      </c>
      <c r="AJ72" s="28"/>
      <c r="AK72" t="str">
        <f>IF(AK$1=0,"",IF($M72=0,"",'Raw Data'!Q73))</f>
        <v/>
      </c>
      <c r="AL72" s="28"/>
      <c r="AM72" t="str">
        <f>IF(AM$1=0,"",IF($M72=0,"",'Raw Data'!R73))</f>
        <v/>
      </c>
      <c r="AN72" s="28"/>
      <c r="AO72" t="str">
        <f>IF(AO$1=0,"",IF($M72=0,"",'Raw Data'!S73))</f>
        <v/>
      </c>
      <c r="AP72" s="28"/>
      <c r="AQ72" t="str">
        <f>IF(AQ$1=0,"",IF($M72=0,"",'Raw Data'!T73))</f>
        <v/>
      </c>
      <c r="AR72" s="28"/>
      <c r="AS72" t="str">
        <f>IF(AS$1=0,"",IF($M72=0,"",'Raw Data'!U73))</f>
        <v/>
      </c>
      <c r="AT72" s="28"/>
      <c r="AU72" t="str">
        <f>IF(AU$1=0,"",IF($M72=0,"",'Raw Data'!V73))</f>
        <v/>
      </c>
      <c r="AV72" s="28"/>
      <c r="AW72" t="str">
        <f>IF(AW$1=0,"",IF($M72=0,"",'Raw Data'!W73))</f>
        <v/>
      </c>
      <c r="AX72" s="28"/>
      <c r="AY72" t="str">
        <f>IF(AY$1=0,"",IF($M72=0,"",'Raw Data'!X73))</f>
        <v/>
      </c>
      <c r="AZ72" s="28"/>
      <c r="BA72" t="str">
        <f>IF(BA$1=0,"",IF($M72=0,"",'Raw Data'!Y73))</f>
        <v/>
      </c>
      <c r="BB72" s="28"/>
      <c r="BC72" t="str">
        <f>IF(BC$1=0,"",IF($M72=0,"",'Raw Data'!Z73))</f>
        <v/>
      </c>
      <c r="BD72" s="28"/>
      <c r="BE72" t="str">
        <f>IF(BE$1=0,"",IF($M72=0,"",'Raw Data'!AA73))</f>
        <v/>
      </c>
      <c r="BF72" s="28"/>
      <c r="BG72" t="str">
        <f>IF(BG$1=0,"",IF($M72=0,"",'Raw Data'!AB73))</f>
        <v/>
      </c>
      <c r="BH72" s="28"/>
      <c r="BI72" t="str">
        <f>IF(BI$1=0,"",IF($M72=0,"",'Raw Data'!AC73))</f>
        <v/>
      </c>
      <c r="BJ72" s="28"/>
      <c r="BK72" t="str">
        <f>IF(BK$1=0,"",IF($M72=0,"",'Raw Data'!AD73))</f>
        <v/>
      </c>
      <c r="BL72" s="28"/>
      <c r="BM72" t="str">
        <f>IF(BM$1=0,"",IF($M72=0,"",'Raw Data'!AE73))</f>
        <v/>
      </c>
      <c r="BN72" s="28"/>
      <c r="BO72" t="str">
        <f>IF(BO$1=0,"",IF($M72=0,"",'Raw Data'!AF73))</f>
        <v/>
      </c>
      <c r="BP72" s="28"/>
      <c r="BQ72" t="str">
        <f>IF(BQ$1=0,"",IF($M72=0,"",'Raw Data'!AG73))</f>
        <v/>
      </c>
      <c r="BR72" s="28"/>
      <c r="BS72" t="str">
        <f>IF(BS$1=0,"",IF($M72=0,"",'Raw Data'!AH73))</f>
        <v/>
      </c>
      <c r="BT72" s="28"/>
      <c r="BU72" t="str">
        <f>IF(BU$1=0,"",IF($M72=0,"",'Raw Data'!AI73))</f>
        <v/>
      </c>
      <c r="BV72" s="28"/>
      <c r="BW72" t="str">
        <f>IF(BW$1=0,"",IF($M72=0,"",'Raw Data'!AJ73))</f>
        <v/>
      </c>
      <c r="BX72" s="28"/>
      <c r="BY72" t="str">
        <f>IF(BY$1=0,"",IF($M72=0,"",'Raw Data'!AK73))</f>
        <v/>
      </c>
      <c r="BZ72" s="28"/>
      <c r="CA72" t="str">
        <f>IF(CA$1=0,"",IF($M72=0,"",'Raw Data'!AL73))</f>
        <v/>
      </c>
      <c r="CB72" s="28"/>
      <c r="CC72" t="str">
        <f>IF(CC$1=0,"",IF($M72=0,"",'Raw Data'!AM73))</f>
        <v/>
      </c>
      <c r="CD72" s="28"/>
      <c r="CE72" t="str">
        <f>IF(CE$1=0,"",IF($M72=0,"",'Raw Data'!AN73))</f>
        <v/>
      </c>
      <c r="CF72" s="28"/>
      <c r="CG72" t="str">
        <f>IF(CG$1=0,"",IF($M72=0,"",'Raw Data'!AO73))</f>
        <v/>
      </c>
      <c r="CH72" s="28"/>
      <c r="CI72" t="str">
        <f>IF(CI$1=0,"",IF($M72=0,"",'Raw Data'!AP73))</f>
        <v/>
      </c>
      <c r="CJ72" s="28"/>
      <c r="CK72" t="str">
        <f>IF(CK$1=0,"",IF($M72=0,"",'Raw Data'!AQ73))</f>
        <v/>
      </c>
      <c r="CL72" s="28"/>
      <c r="CM72" t="str">
        <f>IF(CM$1=0,"",IF($M72=0,"",'Raw Data'!AR73))</f>
        <v/>
      </c>
      <c r="CN72" s="28"/>
      <c r="CO72" t="str">
        <f>IF(CO$1=0,"",IF($M72=0,"",'Raw Data'!AS73))</f>
        <v/>
      </c>
      <c r="CP72" s="28"/>
      <c r="CQ72" t="str">
        <f>IF(CQ$1=0,"",IF($M72=0,"",'Raw Data'!AT73))</f>
        <v/>
      </c>
      <c r="CR72" s="28"/>
      <c r="CS72" t="str">
        <f>IF(CS$1=0,"",IF($M72=0,"",'Raw Data'!AU73))</f>
        <v/>
      </c>
      <c r="CT72" s="28"/>
      <c r="CU72" t="str">
        <f>IF(CU$1=0,"",IF($M72=0,"",'Raw Data'!AV73))</f>
        <v/>
      </c>
      <c r="CV72" s="28"/>
      <c r="CW72" t="str">
        <f>IF(CW$1=0,"",IF($M72=0,"",'Raw Data'!AW73))</f>
        <v/>
      </c>
      <c r="CX72" s="28"/>
      <c r="CY72" t="str">
        <f>IF(CY$1=0,"",IF($M72=0,"",'Raw Data'!AX73))</f>
        <v/>
      </c>
      <c r="CZ72" s="28"/>
      <c r="DA72" t="str">
        <f>IF(DA$1=0,"",IF($M72=0,"",'Raw Data'!AY73))</f>
        <v/>
      </c>
      <c r="DB72" s="28"/>
      <c r="DC72" t="str">
        <f>IF(DC$1=0,"",IF($M72=0,"",'Raw Data'!AZ73))</f>
        <v/>
      </c>
      <c r="DD72" s="28"/>
      <c r="DE72" t="str">
        <f>IF(DE$1=0,"",IF($M72=0,"",'Raw Data'!BA73))</f>
        <v/>
      </c>
      <c r="DF72" s="28"/>
    </row>
    <row r="73" spans="1:110" ht="15" customHeight="1">
      <c r="A73">
        <f>IF(ISBLANK('Raw Data'!B74),0,'Raw Data'!B74)</f>
        <v>0</v>
      </c>
      <c r="B73" t="str">
        <f>IF(ISBLANK('Raw Data'!B74),"",SUM(P73,R73,T73,V73,X73,Z73,AB73,AD73,AF73,AH73,AJ73,AL73,AP73,AT73,AX73,BB73,BD73,BF73,BH73,BJ73,AN73,AR73,AV73,AZ73,BL73,BN73,BP73,BR73,BT73,BV73,BX73,BZ73,CB73,CD73,CF73,CH73,CJ73,CL73,CN73,CP73,CR73,CT73,CV73,CX73,CZ73,DB73))</f>
        <v/>
      </c>
      <c r="C73" t="str">
        <f>IF(ISBLANK('Raw Data'!B74),"",$C$2)</f>
        <v/>
      </c>
      <c r="D73" s="16" t="str">
        <f>IF(ISBLANK('Raw Data'!B74),"",(B73/C73))</f>
        <v/>
      </c>
      <c r="F73" s="1"/>
      <c r="G73" s="2"/>
      <c r="H73">
        <f>IF($A73=0,0,'Raw Data'!C74)</f>
        <v>0</v>
      </c>
      <c r="I73">
        <f>IF(H$1=0,0,IF($A73=0,0,IF(H73=Grader!H$2,I$2,0)))</f>
        <v>0</v>
      </c>
      <c r="J73">
        <f>IF($A73=0,0,'Raw Data'!D74)</f>
        <v>0</v>
      </c>
      <c r="K73">
        <f>IF(J$1=0,0,IF($A73=0,0,IF(J73=Grader!J$2,K$2,0)))</f>
        <v>0</v>
      </c>
      <c r="L73">
        <f>IF($A73=0,0,'Raw Data'!E74)</f>
        <v>0</v>
      </c>
      <c r="M73">
        <f t="shared" si="50"/>
        <v>0</v>
      </c>
      <c r="N73">
        <f>IF(L$1=0,0,IF($A73=0,0,IF(L73=Grader!L$2,N$2,0)))</f>
        <v>0</v>
      </c>
      <c r="O73" t="str">
        <f>IF(O$1=0,"",IF($M73=0,"",'Raw Data'!F74))</f>
        <v/>
      </c>
      <c r="P73" s="28"/>
      <c r="Q73" t="str">
        <f>IF(Q$1=0,"",IF($M73=0,"",'Raw Data'!G74))</f>
        <v/>
      </c>
      <c r="R73" s="28"/>
      <c r="S73" t="str">
        <f>IF(S$1=0,"",IF($M73=0,"",'Raw Data'!H74))</f>
        <v/>
      </c>
      <c r="T73" s="28"/>
      <c r="U73" t="str">
        <f>IF(U$1=0,"",IF($M73=0,"",'Raw Data'!I74))</f>
        <v/>
      </c>
      <c r="V73" s="28"/>
      <c r="W73" t="str">
        <f>IF(W$1=0,"",IF($M73=0,"",'Raw Data'!J74))</f>
        <v/>
      </c>
      <c r="X73" s="28"/>
      <c r="Y73" t="str">
        <f>IF(Y$1=0,"",IF($M73=0,"",'Raw Data'!K74))</f>
        <v/>
      </c>
      <c r="Z73" s="28"/>
      <c r="AA73" t="str">
        <f>IF(AA$1=0,"",IF($M73=0,"",'Raw Data'!L74))</f>
        <v/>
      </c>
      <c r="AB73" s="28"/>
      <c r="AC73" t="str">
        <f>IF(AC$1=0,"",IF($M73=0,"",'Raw Data'!M74))</f>
        <v/>
      </c>
      <c r="AD73" s="28"/>
      <c r="AE73" t="str">
        <f>IF(AE$1=0,"",IF($M73=0,"",'Raw Data'!N74))</f>
        <v/>
      </c>
      <c r="AF73" s="28"/>
      <c r="AG73" t="str">
        <f>IF(AG$1=0,"",IF($M73=0,"",'Raw Data'!O74))</f>
        <v/>
      </c>
      <c r="AH73" s="28"/>
      <c r="AI73" t="str">
        <f>IF(AI$1=0,"",IF($M73=0,"",'Raw Data'!P74))</f>
        <v/>
      </c>
      <c r="AJ73" s="28"/>
      <c r="AK73" t="str">
        <f>IF(AK$1=0,"",IF($M73=0,"",'Raw Data'!Q74))</f>
        <v/>
      </c>
      <c r="AL73" s="28"/>
      <c r="AM73" t="str">
        <f>IF(AM$1=0,"",IF($M73=0,"",'Raw Data'!R74))</f>
        <v/>
      </c>
      <c r="AN73" s="28"/>
      <c r="AO73" t="str">
        <f>IF(AO$1=0,"",IF($M73=0,"",'Raw Data'!S74))</f>
        <v/>
      </c>
      <c r="AP73" s="28"/>
      <c r="AQ73" t="str">
        <f>IF(AQ$1=0,"",IF($M73=0,"",'Raw Data'!T74))</f>
        <v/>
      </c>
      <c r="AR73" s="28"/>
      <c r="AS73" t="str">
        <f>IF(AS$1=0,"",IF($M73=0,"",'Raw Data'!U74))</f>
        <v/>
      </c>
      <c r="AT73" s="28"/>
      <c r="AU73" t="str">
        <f>IF(AU$1=0,"",IF($M73=0,"",'Raw Data'!V74))</f>
        <v/>
      </c>
      <c r="AV73" s="28"/>
      <c r="AW73" t="str">
        <f>IF(AW$1=0,"",IF($M73=0,"",'Raw Data'!W74))</f>
        <v/>
      </c>
      <c r="AX73" s="28"/>
      <c r="AY73" t="str">
        <f>IF(AY$1=0,"",IF($M73=0,"",'Raw Data'!X74))</f>
        <v/>
      </c>
      <c r="AZ73" s="28"/>
      <c r="BA73" t="str">
        <f>IF(BA$1=0,"",IF($M73=0,"",'Raw Data'!Y74))</f>
        <v/>
      </c>
      <c r="BB73" s="28"/>
      <c r="BC73" t="str">
        <f>IF(BC$1=0,"",IF($M73=0,"",'Raw Data'!Z74))</f>
        <v/>
      </c>
      <c r="BD73" s="28"/>
      <c r="BE73" t="str">
        <f>IF(BE$1=0,"",IF($M73=0,"",'Raw Data'!AA74))</f>
        <v/>
      </c>
      <c r="BF73" s="28"/>
      <c r="BG73" t="str">
        <f>IF(BG$1=0,"",IF($M73=0,"",'Raw Data'!AB74))</f>
        <v/>
      </c>
      <c r="BH73" s="28"/>
      <c r="BI73" t="str">
        <f>IF(BI$1=0,"",IF($M73=0,"",'Raw Data'!AC74))</f>
        <v/>
      </c>
      <c r="BJ73" s="28"/>
      <c r="BK73" t="str">
        <f>IF(BK$1=0,"",IF($M73=0,"",'Raw Data'!AD74))</f>
        <v/>
      </c>
      <c r="BL73" s="28"/>
      <c r="BM73" t="str">
        <f>IF(BM$1=0,"",IF($M73=0,"",'Raw Data'!AE74))</f>
        <v/>
      </c>
      <c r="BN73" s="28"/>
      <c r="BO73" t="str">
        <f>IF(BO$1=0,"",IF($M73=0,"",'Raw Data'!AF74))</f>
        <v/>
      </c>
      <c r="BP73" s="28"/>
      <c r="BQ73" t="str">
        <f>IF(BQ$1=0,"",IF($M73=0,"",'Raw Data'!AG74))</f>
        <v/>
      </c>
      <c r="BR73" s="28"/>
      <c r="BS73" t="str">
        <f>IF(BS$1=0,"",IF($M73=0,"",'Raw Data'!AH74))</f>
        <v/>
      </c>
      <c r="BT73" s="28"/>
      <c r="BU73" t="str">
        <f>IF(BU$1=0,"",IF($M73=0,"",'Raw Data'!AI74))</f>
        <v/>
      </c>
      <c r="BV73" s="28"/>
      <c r="BW73" t="str">
        <f>IF(BW$1=0,"",IF($M73=0,"",'Raw Data'!AJ74))</f>
        <v/>
      </c>
      <c r="BX73" s="28"/>
      <c r="BY73" t="str">
        <f>IF(BY$1=0,"",IF($M73=0,"",'Raw Data'!AK74))</f>
        <v/>
      </c>
      <c r="BZ73" s="28"/>
      <c r="CA73" t="str">
        <f>IF(CA$1=0,"",IF($M73=0,"",'Raw Data'!AL74))</f>
        <v/>
      </c>
      <c r="CB73" s="28"/>
      <c r="CC73" t="str">
        <f>IF(CC$1=0,"",IF($M73=0,"",'Raw Data'!AM74))</f>
        <v/>
      </c>
      <c r="CD73" s="28"/>
      <c r="CE73" t="str">
        <f>IF(CE$1=0,"",IF($M73=0,"",'Raw Data'!AN74))</f>
        <v/>
      </c>
      <c r="CF73" s="28"/>
      <c r="CG73" t="str">
        <f>IF(CG$1=0,"",IF($M73=0,"",'Raw Data'!AO74))</f>
        <v/>
      </c>
      <c r="CH73" s="28"/>
      <c r="CI73" t="str">
        <f>IF(CI$1=0,"",IF($M73=0,"",'Raw Data'!AP74))</f>
        <v/>
      </c>
      <c r="CJ73" s="28"/>
      <c r="CK73" t="str">
        <f>IF(CK$1=0,"",IF($M73=0,"",'Raw Data'!AQ74))</f>
        <v/>
      </c>
      <c r="CL73" s="28"/>
      <c r="CM73" t="str">
        <f>IF(CM$1=0,"",IF($M73=0,"",'Raw Data'!AR74))</f>
        <v/>
      </c>
      <c r="CN73" s="28"/>
      <c r="CO73" t="str">
        <f>IF(CO$1=0,"",IF($M73=0,"",'Raw Data'!AS74))</f>
        <v/>
      </c>
      <c r="CP73" s="28"/>
      <c r="CQ73" t="str">
        <f>IF(CQ$1=0,"",IF($M73=0,"",'Raw Data'!AT74))</f>
        <v/>
      </c>
      <c r="CR73" s="28"/>
      <c r="CS73" t="str">
        <f>IF(CS$1=0,"",IF($M73=0,"",'Raw Data'!AU74))</f>
        <v/>
      </c>
      <c r="CT73" s="28"/>
      <c r="CU73" t="str">
        <f>IF(CU$1=0,"",IF($M73=0,"",'Raw Data'!AV74))</f>
        <v/>
      </c>
      <c r="CV73" s="28"/>
      <c r="CW73" t="str">
        <f>IF(CW$1=0,"",IF($M73=0,"",'Raw Data'!AW74))</f>
        <v/>
      </c>
      <c r="CX73" s="28"/>
      <c r="CY73" t="str">
        <f>IF(CY$1=0,"",IF($M73=0,"",'Raw Data'!AX74))</f>
        <v/>
      </c>
      <c r="CZ73" s="28"/>
      <c r="DA73" t="str">
        <f>IF(DA$1=0,"",IF($M73=0,"",'Raw Data'!AY74))</f>
        <v/>
      </c>
      <c r="DB73" s="28"/>
      <c r="DC73" t="str">
        <f>IF(DC$1=0,"",IF($M73=0,"",'Raw Data'!AZ74))</f>
        <v/>
      </c>
      <c r="DD73" s="28"/>
      <c r="DE73" t="str">
        <f>IF(DE$1=0,"",IF($M73=0,"",'Raw Data'!BA74))</f>
        <v/>
      </c>
      <c r="DF73" s="28"/>
    </row>
    <row r="74" spans="1:110">
      <c r="A74">
        <f>IF(ISBLANK('Raw Data'!B75),0,'Raw Data'!B75)</f>
        <v>0</v>
      </c>
      <c r="B74" t="str">
        <f>IF(ISBLANK('Raw Data'!B75),"",SUM(P74,R74,T74,V74,X74,Z74,AB74,AD74,AF74,AH74,AJ74,AL74,AP74,AT74,AX74,BB74,BD74,BF74,BH74,BJ74,AN74,AR74,AV74,AZ74,BL74,BN74,BP74,BR74,BT74,BV74,BX74,BZ74,CB74,CD74,CF74,CH74,CJ74,CL74,CN74,CP74,CR74,CT74,CV74,CX74,CZ74,DB74))</f>
        <v/>
      </c>
      <c r="C74" t="str">
        <f>IF(ISBLANK('Raw Data'!B75),"",$C$2)</f>
        <v/>
      </c>
      <c r="D74" s="16" t="str">
        <f>IF(ISBLANK('Raw Data'!B75),"",(B74/C74))</f>
        <v/>
      </c>
      <c r="F74" s="1"/>
      <c r="G74" s="2"/>
      <c r="H74">
        <f>IF($A74=0,0,'Raw Data'!C75)</f>
        <v>0</v>
      </c>
      <c r="I74">
        <f>IF(H$1=0,0,IF($A74=0,0,IF(H74=Grader!H$2,I$2,0)))</f>
        <v>0</v>
      </c>
      <c r="J74">
        <f>IF($A74=0,0,'Raw Data'!D75)</f>
        <v>0</v>
      </c>
      <c r="K74">
        <f>IF(J$1=0,0,IF($A74=0,0,IF(J74=Grader!J$2,K$2,0)))</f>
        <v>0</v>
      </c>
      <c r="L74">
        <f>IF($A74=0,0,'Raw Data'!E75)</f>
        <v>0</v>
      </c>
      <c r="M74">
        <f t="shared" si="50"/>
        <v>0</v>
      </c>
      <c r="N74">
        <f>IF(L$1=0,0,IF($A74=0,0,IF(L74=Grader!L$2,N$2,0)))</f>
        <v>0</v>
      </c>
      <c r="O74" t="str">
        <f>IF(O$1=0,"",IF($M74=0,"",'Raw Data'!F75))</f>
        <v/>
      </c>
      <c r="P74" s="28"/>
      <c r="Q74" t="str">
        <f>IF(Q$1=0,"",IF($M74=0,"",'Raw Data'!G75))</f>
        <v/>
      </c>
      <c r="R74" s="28"/>
      <c r="S74" t="str">
        <f>IF(S$1=0,"",IF($M74=0,"",'Raw Data'!H75))</f>
        <v/>
      </c>
      <c r="T74" s="28"/>
      <c r="U74" t="str">
        <f>IF(U$1=0,"",IF($M74=0,"",'Raw Data'!I75))</f>
        <v/>
      </c>
      <c r="V74" s="28"/>
      <c r="W74" t="str">
        <f>IF(W$1=0,"",IF($M74=0,"",'Raw Data'!J75))</f>
        <v/>
      </c>
      <c r="X74" s="28"/>
      <c r="Y74" t="str">
        <f>IF(Y$1=0,"",IF($M74=0,"",'Raw Data'!K75))</f>
        <v/>
      </c>
      <c r="Z74" s="28"/>
      <c r="AA74" t="str">
        <f>IF(AA$1=0,"",IF($M74=0,"",'Raw Data'!L75))</f>
        <v/>
      </c>
      <c r="AB74" s="28"/>
      <c r="AC74" t="str">
        <f>IF(AC$1=0,"",IF($M74=0,"",'Raw Data'!M75))</f>
        <v/>
      </c>
      <c r="AD74" s="28"/>
      <c r="AE74" t="str">
        <f>IF(AE$1=0,"",IF($M74=0,"",'Raw Data'!N75))</f>
        <v/>
      </c>
      <c r="AF74" s="28"/>
      <c r="AG74" t="str">
        <f>IF(AG$1=0,"",IF($M74=0,"",'Raw Data'!O75))</f>
        <v/>
      </c>
      <c r="AH74" s="28"/>
      <c r="AI74" t="str">
        <f>IF(AI$1=0,"",IF($M74=0,"",'Raw Data'!P75))</f>
        <v/>
      </c>
      <c r="AJ74" s="28"/>
      <c r="AK74" t="str">
        <f>IF(AK$1=0,"",IF($M74=0,"",'Raw Data'!Q75))</f>
        <v/>
      </c>
      <c r="AL74" s="28"/>
      <c r="AM74" t="str">
        <f>IF(AM$1=0,"",IF($M74=0,"",'Raw Data'!R75))</f>
        <v/>
      </c>
      <c r="AN74" s="28"/>
      <c r="AO74" t="str">
        <f>IF(AO$1=0,"",IF($M74=0,"",'Raw Data'!S75))</f>
        <v/>
      </c>
      <c r="AP74" s="28"/>
      <c r="AQ74" t="str">
        <f>IF(AQ$1=0,"",IF($M74=0,"",'Raw Data'!T75))</f>
        <v/>
      </c>
      <c r="AR74" s="28"/>
      <c r="AS74" t="str">
        <f>IF(AS$1=0,"",IF($M74=0,"",'Raw Data'!U75))</f>
        <v/>
      </c>
      <c r="AT74" s="28"/>
      <c r="AU74" t="str">
        <f>IF(AU$1=0,"",IF($M74=0,"",'Raw Data'!V75))</f>
        <v/>
      </c>
      <c r="AV74" s="28"/>
      <c r="AW74" t="str">
        <f>IF(AW$1=0,"",IF($M74=0,"",'Raw Data'!W75))</f>
        <v/>
      </c>
      <c r="AX74" s="28"/>
      <c r="AY74" t="str">
        <f>IF(AY$1=0,"",IF($M74=0,"",'Raw Data'!X75))</f>
        <v/>
      </c>
      <c r="AZ74" s="28"/>
      <c r="BA74" t="str">
        <f>IF(BA$1=0,"",IF($M74=0,"",'Raw Data'!Y75))</f>
        <v/>
      </c>
      <c r="BB74" s="28"/>
      <c r="BC74" t="str">
        <f>IF(BC$1=0,"",IF($M74=0,"",'Raw Data'!Z75))</f>
        <v/>
      </c>
      <c r="BD74" s="28"/>
      <c r="BE74" t="str">
        <f>IF(BE$1=0,"",IF($M74=0,"",'Raw Data'!AA75))</f>
        <v/>
      </c>
      <c r="BF74" s="28"/>
      <c r="BG74" t="str">
        <f>IF(BG$1=0,"",IF($M74=0,"",'Raw Data'!AB75))</f>
        <v/>
      </c>
      <c r="BH74" s="28"/>
      <c r="BI74" t="str">
        <f>IF(BI$1=0,"",IF($M74=0,"",'Raw Data'!AC75))</f>
        <v/>
      </c>
      <c r="BJ74" s="28"/>
      <c r="BK74" t="str">
        <f>IF(BK$1=0,"",IF($M74=0,"",'Raw Data'!AD75))</f>
        <v/>
      </c>
      <c r="BL74" s="28"/>
      <c r="BM74" t="str">
        <f>IF(BM$1=0,"",IF($M74=0,"",'Raw Data'!AE75))</f>
        <v/>
      </c>
      <c r="BN74" s="28"/>
      <c r="BO74" t="str">
        <f>IF(BO$1=0,"",IF($M74=0,"",'Raw Data'!AF75))</f>
        <v/>
      </c>
      <c r="BP74" s="28"/>
      <c r="BQ74" t="str">
        <f>IF(BQ$1=0,"",IF($M74=0,"",'Raw Data'!AG75))</f>
        <v/>
      </c>
      <c r="BR74" s="28"/>
      <c r="BS74" t="str">
        <f>IF(BS$1=0,"",IF($M74=0,"",'Raw Data'!AH75))</f>
        <v/>
      </c>
      <c r="BT74" s="28"/>
      <c r="BU74" t="str">
        <f>IF(BU$1=0,"",IF($M74=0,"",'Raw Data'!AI75))</f>
        <v/>
      </c>
      <c r="BV74" s="28"/>
      <c r="BW74" t="str">
        <f>IF(BW$1=0,"",IF($M74=0,"",'Raw Data'!AJ75))</f>
        <v/>
      </c>
      <c r="BX74" s="28"/>
      <c r="BY74" t="str">
        <f>IF(BY$1=0,"",IF($M74=0,"",'Raw Data'!AK75))</f>
        <v/>
      </c>
      <c r="BZ74" s="28"/>
      <c r="CA74" t="str">
        <f>IF(CA$1=0,"",IF($M74=0,"",'Raw Data'!AL75))</f>
        <v/>
      </c>
      <c r="CB74" s="28"/>
      <c r="CC74" t="str">
        <f>IF(CC$1=0,"",IF($M74=0,"",'Raw Data'!AM75))</f>
        <v/>
      </c>
      <c r="CD74" s="28"/>
      <c r="CE74" t="str">
        <f>IF(CE$1=0,"",IF($M74=0,"",'Raw Data'!AN75))</f>
        <v/>
      </c>
      <c r="CF74" s="28"/>
      <c r="CG74" t="str">
        <f>IF(CG$1=0,"",IF($M74=0,"",'Raw Data'!AO75))</f>
        <v/>
      </c>
      <c r="CH74" s="28"/>
      <c r="CI74" t="str">
        <f>IF(CI$1=0,"",IF($M74=0,"",'Raw Data'!AP75))</f>
        <v/>
      </c>
      <c r="CJ74" s="28"/>
      <c r="CK74" t="str">
        <f>IF(CK$1=0,"",IF($M74=0,"",'Raw Data'!AQ75))</f>
        <v/>
      </c>
      <c r="CL74" s="28"/>
      <c r="CM74" t="str">
        <f>IF(CM$1=0,"",IF($M74=0,"",'Raw Data'!AR75))</f>
        <v/>
      </c>
      <c r="CN74" s="28"/>
      <c r="CO74" t="str">
        <f>IF(CO$1=0,"",IF($M74=0,"",'Raw Data'!AS75))</f>
        <v/>
      </c>
      <c r="CP74" s="28"/>
      <c r="CQ74" t="str">
        <f>IF(CQ$1=0,"",IF($M74=0,"",'Raw Data'!AT75))</f>
        <v/>
      </c>
      <c r="CR74" s="28"/>
      <c r="CS74" t="str">
        <f>IF(CS$1=0,"",IF($M74=0,"",'Raw Data'!AU75))</f>
        <v/>
      </c>
      <c r="CT74" s="28"/>
      <c r="CU74" t="str">
        <f>IF(CU$1=0,"",IF($M74=0,"",'Raw Data'!AV75))</f>
        <v/>
      </c>
      <c r="CV74" s="28"/>
      <c r="CW74" t="str">
        <f>IF(CW$1=0,"",IF($M74=0,"",'Raw Data'!AW75))</f>
        <v/>
      </c>
      <c r="CX74" s="28"/>
      <c r="CY74" t="str">
        <f>IF(CY$1=0,"",IF($M74=0,"",'Raw Data'!AX75))</f>
        <v/>
      </c>
      <c r="CZ74" s="28"/>
      <c r="DA74" t="str">
        <f>IF(DA$1=0,"",IF($M74=0,"",'Raw Data'!AY75))</f>
        <v/>
      </c>
      <c r="DB74" s="28"/>
      <c r="DC74" t="str">
        <f>IF(DC$1=0,"",IF($M74=0,"",'Raw Data'!AZ75))</f>
        <v/>
      </c>
      <c r="DD74" s="28"/>
      <c r="DE74" t="str">
        <f>IF(DE$1=0,"",IF($M74=0,"",'Raw Data'!BA75))</f>
        <v/>
      </c>
      <c r="DF74" s="28"/>
    </row>
    <row r="75" spans="1:110" ht="15" customHeight="1">
      <c r="A75">
        <f>IF(ISBLANK('Raw Data'!B76),0,'Raw Data'!B76)</f>
        <v>0</v>
      </c>
      <c r="B75" t="str">
        <f>IF(ISBLANK('Raw Data'!B76),"",SUM(P75,R75,T75,V75,X75,Z75,AB75,AD75,AF75,AH75,AJ75,AL75,AP75,AT75,AX75,BB75,BD75,BF75,BH75,BJ75,AN75,AR75,AV75,AZ75,BL75,BN75,BP75,BR75,BT75,BV75,BX75,BZ75,CB75,CD75,CF75,CH75,CJ75,CL75,CN75,CP75,CR75,CT75,CV75,CX75,CZ75,DB75))</f>
        <v/>
      </c>
      <c r="C75" t="str">
        <f>IF(ISBLANK('Raw Data'!B76),"",$C$2)</f>
        <v/>
      </c>
      <c r="D75" s="16" t="str">
        <f>IF(ISBLANK('Raw Data'!B76),"",(B75/C75))</f>
        <v/>
      </c>
      <c r="F75" s="1"/>
      <c r="G75" s="2"/>
      <c r="H75">
        <f>IF($A75=0,0,'Raw Data'!C76)</f>
        <v>0</v>
      </c>
      <c r="I75">
        <f>IF(H$1=0,0,IF($A75=0,0,IF(H75=Grader!H$2,I$2,0)))</f>
        <v>0</v>
      </c>
      <c r="J75">
        <f>IF($A75=0,0,'Raw Data'!D76)</f>
        <v>0</v>
      </c>
      <c r="K75">
        <f>IF(J$1=0,0,IF($A75=0,0,IF(J75=Grader!J$2,K$2,0)))</f>
        <v>0</v>
      </c>
      <c r="L75">
        <f>IF($A75=0,0,'Raw Data'!E76)</f>
        <v>0</v>
      </c>
      <c r="M75">
        <f t="shared" si="50"/>
        <v>0</v>
      </c>
      <c r="N75">
        <f>IF(L$1=0,0,IF($A75=0,0,IF(L75=Grader!L$2,N$2,0)))</f>
        <v>0</v>
      </c>
      <c r="O75" t="str">
        <f>IF(O$1=0,"",IF($M75=0,"",'Raw Data'!F76))</f>
        <v/>
      </c>
      <c r="P75" s="28"/>
      <c r="Q75" t="str">
        <f>IF(Q$1=0,"",IF($M75=0,"",'Raw Data'!G76))</f>
        <v/>
      </c>
      <c r="R75" s="28"/>
      <c r="S75" t="str">
        <f>IF(S$1=0,"",IF($M75=0,"",'Raw Data'!H76))</f>
        <v/>
      </c>
      <c r="T75" s="28"/>
      <c r="U75" t="str">
        <f>IF(U$1=0,"",IF($M75=0,"",'Raw Data'!I76))</f>
        <v/>
      </c>
      <c r="V75" s="28"/>
      <c r="W75" t="str">
        <f>IF(W$1=0,"",IF($M75=0,"",'Raw Data'!J76))</f>
        <v/>
      </c>
      <c r="X75" s="28"/>
      <c r="Y75" t="str">
        <f>IF(Y$1=0,"",IF($M75=0,"",'Raw Data'!K76))</f>
        <v/>
      </c>
      <c r="Z75" s="28"/>
      <c r="AA75" t="str">
        <f>IF(AA$1=0,"",IF($M75=0,"",'Raw Data'!L76))</f>
        <v/>
      </c>
      <c r="AB75" s="28"/>
      <c r="AC75" t="str">
        <f>IF(AC$1=0,"",IF($M75=0,"",'Raw Data'!M76))</f>
        <v/>
      </c>
      <c r="AD75" s="28"/>
      <c r="AE75" t="str">
        <f>IF(AE$1=0,"",IF($M75=0,"",'Raw Data'!N76))</f>
        <v/>
      </c>
      <c r="AF75" s="28"/>
      <c r="AG75" t="str">
        <f>IF(AG$1=0,"",IF($M75=0,"",'Raw Data'!O76))</f>
        <v/>
      </c>
      <c r="AH75" s="28"/>
      <c r="AI75" t="str">
        <f>IF(AI$1=0,"",IF($M75=0,"",'Raw Data'!P76))</f>
        <v/>
      </c>
      <c r="AJ75" s="28"/>
      <c r="AK75" t="str">
        <f>IF(AK$1=0,"",IF($M75=0,"",'Raw Data'!Q76))</f>
        <v/>
      </c>
      <c r="AL75" s="28"/>
      <c r="AM75" t="str">
        <f>IF(AM$1=0,"",IF($M75=0,"",'Raw Data'!R76))</f>
        <v/>
      </c>
      <c r="AN75" s="28"/>
      <c r="AO75" t="str">
        <f>IF(AO$1=0,"",IF($M75=0,"",'Raw Data'!S76))</f>
        <v/>
      </c>
      <c r="AP75" s="28"/>
      <c r="AQ75" t="str">
        <f>IF(AQ$1=0,"",IF($M75=0,"",'Raw Data'!T76))</f>
        <v/>
      </c>
      <c r="AR75" s="28"/>
      <c r="AS75" t="str">
        <f>IF(AS$1=0,"",IF($M75=0,"",'Raw Data'!U76))</f>
        <v/>
      </c>
      <c r="AT75" s="28"/>
      <c r="AU75" t="str">
        <f>IF(AU$1=0,"",IF($M75=0,"",'Raw Data'!V76))</f>
        <v/>
      </c>
      <c r="AV75" s="28"/>
      <c r="AW75" t="str">
        <f>IF(AW$1=0,"",IF($M75=0,"",'Raw Data'!W76))</f>
        <v/>
      </c>
      <c r="AX75" s="28"/>
      <c r="AY75" t="str">
        <f>IF(AY$1=0,"",IF($M75=0,"",'Raw Data'!X76))</f>
        <v/>
      </c>
      <c r="AZ75" s="28"/>
      <c r="BA75" t="str">
        <f>IF(BA$1=0,"",IF($M75=0,"",'Raw Data'!Y76))</f>
        <v/>
      </c>
      <c r="BB75" s="28"/>
      <c r="BC75" t="str">
        <f>IF(BC$1=0,"",IF($M75=0,"",'Raw Data'!Z76))</f>
        <v/>
      </c>
      <c r="BD75" s="28"/>
      <c r="BE75" t="str">
        <f>IF(BE$1=0,"",IF($M75=0,"",'Raw Data'!AA76))</f>
        <v/>
      </c>
      <c r="BF75" s="28"/>
      <c r="BG75" t="str">
        <f>IF(BG$1=0,"",IF($M75=0,"",'Raw Data'!AB76))</f>
        <v/>
      </c>
      <c r="BH75" s="28"/>
      <c r="BI75" t="str">
        <f>IF(BI$1=0,"",IF($M75=0,"",'Raw Data'!AC76))</f>
        <v/>
      </c>
      <c r="BJ75" s="28"/>
      <c r="BK75" t="str">
        <f>IF(BK$1=0,"",IF($M75=0,"",'Raw Data'!AD76))</f>
        <v/>
      </c>
      <c r="BL75" s="28"/>
      <c r="BM75" t="str">
        <f>IF(BM$1=0,"",IF($M75=0,"",'Raw Data'!AE76))</f>
        <v/>
      </c>
      <c r="BN75" s="28"/>
      <c r="BO75" t="str">
        <f>IF(BO$1=0,"",IF($M75=0,"",'Raw Data'!AF76))</f>
        <v/>
      </c>
      <c r="BP75" s="28"/>
      <c r="BQ75" t="str">
        <f>IF(BQ$1=0,"",IF($M75=0,"",'Raw Data'!AG76))</f>
        <v/>
      </c>
      <c r="BR75" s="28"/>
      <c r="BS75" t="str">
        <f>IF(BS$1=0,"",IF($M75=0,"",'Raw Data'!AH76))</f>
        <v/>
      </c>
      <c r="BT75" s="28"/>
      <c r="BU75" t="str">
        <f>IF(BU$1=0,"",IF($M75=0,"",'Raw Data'!AI76))</f>
        <v/>
      </c>
      <c r="BV75" s="28"/>
      <c r="BW75" t="str">
        <f>IF(BW$1=0,"",IF($M75=0,"",'Raw Data'!AJ76))</f>
        <v/>
      </c>
      <c r="BX75" s="28"/>
      <c r="BY75" t="str">
        <f>IF(BY$1=0,"",IF($M75=0,"",'Raw Data'!AK76))</f>
        <v/>
      </c>
      <c r="BZ75" s="28"/>
      <c r="CA75" t="str">
        <f>IF(CA$1=0,"",IF($M75=0,"",'Raw Data'!AL76))</f>
        <v/>
      </c>
      <c r="CB75" s="28"/>
      <c r="CC75" t="str">
        <f>IF(CC$1=0,"",IF($M75=0,"",'Raw Data'!AM76))</f>
        <v/>
      </c>
      <c r="CD75" s="28"/>
      <c r="CE75" t="str">
        <f>IF(CE$1=0,"",IF($M75=0,"",'Raw Data'!AN76))</f>
        <v/>
      </c>
      <c r="CF75" s="28"/>
      <c r="CG75" t="str">
        <f>IF(CG$1=0,"",IF($M75=0,"",'Raw Data'!AO76))</f>
        <v/>
      </c>
      <c r="CH75" s="28"/>
      <c r="CI75" t="str">
        <f>IF(CI$1=0,"",IF($M75=0,"",'Raw Data'!AP76))</f>
        <v/>
      </c>
      <c r="CJ75" s="28"/>
      <c r="CK75" t="str">
        <f>IF(CK$1=0,"",IF($M75=0,"",'Raw Data'!AQ76))</f>
        <v/>
      </c>
      <c r="CL75" s="28"/>
      <c r="CM75" t="str">
        <f>IF(CM$1=0,"",IF($M75=0,"",'Raw Data'!AR76))</f>
        <v/>
      </c>
      <c r="CN75" s="28"/>
      <c r="CO75" t="str">
        <f>IF(CO$1=0,"",IF($M75=0,"",'Raw Data'!AS76))</f>
        <v/>
      </c>
      <c r="CP75" s="28"/>
      <c r="CQ75" t="str">
        <f>IF(CQ$1=0,"",IF($M75=0,"",'Raw Data'!AT76))</f>
        <v/>
      </c>
      <c r="CR75" s="28"/>
      <c r="CS75" t="str">
        <f>IF(CS$1=0,"",IF($M75=0,"",'Raw Data'!AU76))</f>
        <v/>
      </c>
      <c r="CT75" s="28"/>
      <c r="CU75" t="str">
        <f>IF(CU$1=0,"",IF($M75=0,"",'Raw Data'!AV76))</f>
        <v/>
      </c>
      <c r="CV75" s="28"/>
      <c r="CW75" t="str">
        <f>IF(CW$1=0,"",IF($M75=0,"",'Raw Data'!AW76))</f>
        <v/>
      </c>
      <c r="CX75" s="28"/>
      <c r="CY75" t="str">
        <f>IF(CY$1=0,"",IF($M75=0,"",'Raw Data'!AX76))</f>
        <v/>
      </c>
      <c r="CZ75" s="28"/>
      <c r="DA75" t="str">
        <f>IF(DA$1=0,"",IF($M75=0,"",'Raw Data'!AY76))</f>
        <v/>
      </c>
      <c r="DB75" s="28"/>
      <c r="DC75" t="str">
        <f>IF(DC$1=0,"",IF($M75=0,"",'Raw Data'!AZ76))</f>
        <v/>
      </c>
      <c r="DD75" s="28"/>
      <c r="DE75" t="str">
        <f>IF(DE$1=0,"",IF($M75=0,"",'Raw Data'!BA76))</f>
        <v/>
      </c>
      <c r="DF75" s="28"/>
    </row>
    <row r="76" spans="1:110" ht="15" customHeight="1">
      <c r="A76">
        <f>IF(ISBLANK('Raw Data'!B77),0,'Raw Data'!B77)</f>
        <v>0</v>
      </c>
      <c r="B76" t="str">
        <f>IF(ISBLANK('Raw Data'!B77),"",SUM(P76,R76,T76,V76,X76,Z76,AB76,AD76,AF76,AH76,AJ76,AL76,AP76,AT76,AX76,BB76,BD76,BF76,BH76,BJ76,AN76,AR76,AV76,AZ76,BL76,BN76,BP76,BR76,BT76,BV76,BX76,BZ76,CB76,CD76,CF76,CH76,CJ76,CL76,CN76,CP76,CR76,CT76,CV76,CX76,CZ76,DB76))</f>
        <v/>
      </c>
      <c r="C76" t="str">
        <f>IF(ISBLANK('Raw Data'!B77),"",$C$2)</f>
        <v/>
      </c>
      <c r="D76" s="16" t="str">
        <f>IF(ISBLANK('Raw Data'!B77),"",(B76/C76))</f>
        <v/>
      </c>
      <c r="F76" s="1"/>
      <c r="G76" s="2"/>
      <c r="H76">
        <f>IF($A76=0,0,'Raw Data'!C77)</f>
        <v>0</v>
      </c>
      <c r="I76">
        <f>IF(H$1=0,0,IF($A76=0,0,IF(H76=Grader!H$2,I$2,0)))</f>
        <v>0</v>
      </c>
      <c r="J76">
        <f>IF($A76=0,0,'Raw Data'!D77)</f>
        <v>0</v>
      </c>
      <c r="K76">
        <f>IF(J$1=0,0,IF($A76=0,0,IF(J76=Grader!J$2,K$2,0)))</f>
        <v>0</v>
      </c>
      <c r="L76">
        <f>IF($A76=0,0,'Raw Data'!E77)</f>
        <v>0</v>
      </c>
      <c r="M76">
        <f t="shared" si="50"/>
        <v>0</v>
      </c>
      <c r="N76">
        <f>IF(L$1=0,0,IF($A76=0,0,IF(L76=Grader!L$2,N$2,0)))</f>
        <v>0</v>
      </c>
      <c r="O76" t="str">
        <f>IF(O$1=0,"",IF($M76=0,"",'Raw Data'!F77))</f>
        <v/>
      </c>
      <c r="P76" s="28"/>
      <c r="Q76" t="str">
        <f>IF(Q$1=0,"",IF($M76=0,"",'Raw Data'!G77))</f>
        <v/>
      </c>
      <c r="R76" s="28"/>
      <c r="S76" t="str">
        <f>IF(S$1=0,"",IF($M76=0,"",'Raw Data'!H77))</f>
        <v/>
      </c>
      <c r="T76" s="28"/>
      <c r="U76" t="str">
        <f>IF(U$1=0,"",IF($M76=0,"",'Raw Data'!I77))</f>
        <v/>
      </c>
      <c r="V76" s="28"/>
      <c r="W76" t="str">
        <f>IF(W$1=0,"",IF($M76=0,"",'Raw Data'!J77))</f>
        <v/>
      </c>
      <c r="X76" s="28"/>
      <c r="Y76" t="str">
        <f>IF(Y$1=0,"",IF($M76=0,"",'Raw Data'!K77))</f>
        <v/>
      </c>
      <c r="Z76" s="28"/>
      <c r="AA76" t="str">
        <f>IF(AA$1=0,"",IF($M76=0,"",'Raw Data'!L77))</f>
        <v/>
      </c>
      <c r="AB76" s="28"/>
      <c r="AC76" t="str">
        <f>IF(AC$1=0,"",IF($M76=0,"",'Raw Data'!M77))</f>
        <v/>
      </c>
      <c r="AD76" s="28"/>
      <c r="AE76" t="str">
        <f>IF(AE$1=0,"",IF($M76=0,"",'Raw Data'!N77))</f>
        <v/>
      </c>
      <c r="AF76" s="28"/>
      <c r="AG76" t="str">
        <f>IF(AG$1=0,"",IF($M76=0,"",'Raw Data'!O77))</f>
        <v/>
      </c>
      <c r="AH76" s="28"/>
      <c r="AI76" t="str">
        <f>IF(AI$1=0,"",IF($M76=0,"",'Raw Data'!P77))</f>
        <v/>
      </c>
      <c r="AJ76" s="28"/>
      <c r="AK76" t="str">
        <f>IF(AK$1=0,"",IF($M76=0,"",'Raw Data'!Q77))</f>
        <v/>
      </c>
      <c r="AL76" s="28"/>
      <c r="AM76" t="str">
        <f>IF(AM$1=0,"",IF($M76=0,"",'Raw Data'!R77))</f>
        <v/>
      </c>
      <c r="AN76" s="28"/>
      <c r="AO76" t="str">
        <f>IF(AO$1=0,"",IF($M76=0,"",'Raw Data'!S77))</f>
        <v/>
      </c>
      <c r="AP76" s="28"/>
      <c r="AQ76" t="str">
        <f>IF(AQ$1=0,"",IF($M76=0,"",'Raw Data'!T77))</f>
        <v/>
      </c>
      <c r="AR76" s="28"/>
      <c r="AS76" t="str">
        <f>IF(AS$1=0,"",IF($M76=0,"",'Raw Data'!U77))</f>
        <v/>
      </c>
      <c r="AT76" s="28"/>
      <c r="AU76" t="str">
        <f>IF(AU$1=0,"",IF($M76=0,"",'Raw Data'!V77))</f>
        <v/>
      </c>
      <c r="AV76" s="28"/>
      <c r="AW76" t="str">
        <f>IF(AW$1=0,"",IF($M76=0,"",'Raw Data'!W77))</f>
        <v/>
      </c>
      <c r="AX76" s="28"/>
      <c r="AY76" t="str">
        <f>IF(AY$1=0,"",IF($M76=0,"",'Raw Data'!X77))</f>
        <v/>
      </c>
      <c r="AZ76" s="28"/>
      <c r="BA76" t="str">
        <f>IF(BA$1=0,"",IF($M76=0,"",'Raw Data'!Y77))</f>
        <v/>
      </c>
      <c r="BB76" s="28"/>
      <c r="BC76" t="str">
        <f>IF(BC$1=0,"",IF($M76=0,"",'Raw Data'!Z77))</f>
        <v/>
      </c>
      <c r="BD76" s="28"/>
      <c r="BE76" t="str">
        <f>IF(BE$1=0,"",IF($M76=0,"",'Raw Data'!AA77))</f>
        <v/>
      </c>
      <c r="BF76" s="28"/>
      <c r="BG76" t="str">
        <f>IF(BG$1=0,"",IF($M76=0,"",'Raw Data'!AB77))</f>
        <v/>
      </c>
      <c r="BH76" s="28"/>
      <c r="BI76" t="str">
        <f>IF(BI$1=0,"",IF($M76=0,"",'Raw Data'!AC77))</f>
        <v/>
      </c>
      <c r="BJ76" s="28"/>
      <c r="BK76" t="str">
        <f>IF(BK$1=0,"",IF($M76=0,"",'Raw Data'!AD77))</f>
        <v/>
      </c>
      <c r="BL76" s="28"/>
      <c r="BM76" t="str">
        <f>IF(BM$1=0,"",IF($M76=0,"",'Raw Data'!AE77))</f>
        <v/>
      </c>
      <c r="BN76" s="28"/>
      <c r="BO76" t="str">
        <f>IF(BO$1=0,"",IF($M76=0,"",'Raw Data'!AF77))</f>
        <v/>
      </c>
      <c r="BP76" s="28"/>
      <c r="BQ76" t="str">
        <f>IF(BQ$1=0,"",IF($M76=0,"",'Raw Data'!AG77))</f>
        <v/>
      </c>
      <c r="BR76" s="28"/>
      <c r="BS76" t="str">
        <f>IF(BS$1=0,"",IF($M76=0,"",'Raw Data'!AH77))</f>
        <v/>
      </c>
      <c r="BT76" s="28"/>
      <c r="BU76" t="str">
        <f>IF(BU$1=0,"",IF($M76=0,"",'Raw Data'!AI77))</f>
        <v/>
      </c>
      <c r="BV76" s="28"/>
      <c r="BW76" t="str">
        <f>IF(BW$1=0,"",IF($M76=0,"",'Raw Data'!AJ77))</f>
        <v/>
      </c>
      <c r="BX76" s="28"/>
      <c r="BY76" t="str">
        <f>IF(BY$1=0,"",IF($M76=0,"",'Raw Data'!AK77))</f>
        <v/>
      </c>
      <c r="BZ76" s="28"/>
      <c r="CA76" t="str">
        <f>IF(CA$1=0,"",IF($M76=0,"",'Raw Data'!AL77))</f>
        <v/>
      </c>
      <c r="CB76" s="28"/>
      <c r="CC76" t="str">
        <f>IF(CC$1=0,"",IF($M76=0,"",'Raw Data'!AM77))</f>
        <v/>
      </c>
      <c r="CD76" s="28"/>
      <c r="CE76" t="str">
        <f>IF(CE$1=0,"",IF($M76=0,"",'Raw Data'!AN77))</f>
        <v/>
      </c>
      <c r="CF76" s="28"/>
      <c r="CG76" t="str">
        <f>IF(CG$1=0,"",IF($M76=0,"",'Raw Data'!AO77))</f>
        <v/>
      </c>
      <c r="CH76" s="28"/>
      <c r="CI76" t="str">
        <f>IF(CI$1=0,"",IF($M76=0,"",'Raw Data'!AP77))</f>
        <v/>
      </c>
      <c r="CJ76" s="28"/>
      <c r="CK76" t="str">
        <f>IF(CK$1=0,"",IF($M76=0,"",'Raw Data'!AQ77))</f>
        <v/>
      </c>
      <c r="CL76" s="28"/>
      <c r="CM76" t="str">
        <f>IF(CM$1=0,"",IF($M76=0,"",'Raw Data'!AR77))</f>
        <v/>
      </c>
      <c r="CN76" s="28"/>
      <c r="CO76" t="str">
        <f>IF(CO$1=0,"",IF($M76=0,"",'Raw Data'!AS77))</f>
        <v/>
      </c>
      <c r="CP76" s="28"/>
      <c r="CQ76" t="str">
        <f>IF(CQ$1=0,"",IF($M76=0,"",'Raw Data'!AT77))</f>
        <v/>
      </c>
      <c r="CR76" s="28"/>
      <c r="CS76" t="str">
        <f>IF(CS$1=0,"",IF($M76=0,"",'Raw Data'!AU77))</f>
        <v/>
      </c>
      <c r="CT76" s="28"/>
      <c r="CU76" t="str">
        <f>IF(CU$1=0,"",IF($M76=0,"",'Raw Data'!AV77))</f>
        <v/>
      </c>
      <c r="CV76" s="28"/>
      <c r="CW76" t="str">
        <f>IF(CW$1=0,"",IF($M76=0,"",'Raw Data'!AW77))</f>
        <v/>
      </c>
      <c r="CX76" s="28"/>
      <c r="CY76" t="str">
        <f>IF(CY$1=0,"",IF($M76=0,"",'Raw Data'!AX77))</f>
        <v/>
      </c>
      <c r="CZ76" s="28"/>
      <c r="DA76" t="str">
        <f>IF(DA$1=0,"",IF($M76=0,"",'Raw Data'!AY77))</f>
        <v/>
      </c>
      <c r="DB76" s="28"/>
      <c r="DC76" t="str">
        <f>IF(DC$1=0,"",IF($M76=0,"",'Raw Data'!AZ77))</f>
        <v/>
      </c>
      <c r="DD76" s="28"/>
      <c r="DE76" t="str">
        <f>IF(DE$1=0,"",IF($M76=0,"",'Raw Data'!BA77))</f>
        <v/>
      </c>
      <c r="DF76" s="28"/>
    </row>
    <row r="77" spans="1:110" ht="15" customHeight="1">
      <c r="A77">
        <f>IF(ISBLANK('Raw Data'!B78),0,'Raw Data'!B78)</f>
        <v>0</v>
      </c>
      <c r="B77" t="str">
        <f>IF(ISBLANK('Raw Data'!B78),"",SUM(P77,R77,T77,V77,X77,Z77,AB77,AD77,AF77,AH77,AJ77,AL77,AP77,AT77,AX77,BB77,BD77,BF77,BH77,BJ77,AN77,AR77,AV77,AZ77,BL77,BN77,BP77,BR77,BT77,BV77,BX77,BZ77,CB77,CD77,CF77,CH77,CJ77,CL77,CN77,CP77,CR77,CT77,CV77,CX77,CZ77,DB77))</f>
        <v/>
      </c>
      <c r="C77" t="str">
        <f>IF(ISBLANK('Raw Data'!B78),"",$C$2)</f>
        <v/>
      </c>
      <c r="D77" s="16" t="str">
        <f>IF(ISBLANK('Raw Data'!B78),"",(B77/C77))</f>
        <v/>
      </c>
      <c r="F77" s="1"/>
      <c r="G77" s="2"/>
      <c r="H77">
        <f>IF($A77=0,0,'Raw Data'!C78)</f>
        <v>0</v>
      </c>
      <c r="I77">
        <f>IF(H$1=0,0,IF($A77=0,0,IF(H77=Grader!H$2,I$2,0)))</f>
        <v>0</v>
      </c>
      <c r="J77">
        <f>IF($A77=0,0,'Raw Data'!D78)</f>
        <v>0</v>
      </c>
      <c r="K77">
        <f>IF(J$1=0,0,IF($A77=0,0,IF(J77=Grader!J$2,K$2,0)))</f>
        <v>0</v>
      </c>
      <c r="L77">
        <f>IF($A77=0,0,'Raw Data'!E78)</f>
        <v>0</v>
      </c>
      <c r="M77">
        <f t="shared" si="50"/>
        <v>0</v>
      </c>
      <c r="N77">
        <f>IF(L$1=0,0,IF($A77=0,0,IF(L77=Grader!L$2,N$2,0)))</f>
        <v>0</v>
      </c>
      <c r="O77" t="str">
        <f>IF(O$1=0,"",IF($M77=0,"",'Raw Data'!F78))</f>
        <v/>
      </c>
      <c r="P77" s="28"/>
      <c r="Q77" t="str">
        <f>IF(Q$1=0,"",IF($M77=0,"",'Raw Data'!G78))</f>
        <v/>
      </c>
      <c r="R77" s="28"/>
      <c r="S77" t="str">
        <f>IF(S$1=0,"",IF($M77=0,"",'Raw Data'!H78))</f>
        <v/>
      </c>
      <c r="T77" s="28"/>
      <c r="U77" t="str">
        <f>IF(U$1=0,"",IF($M77=0,"",'Raw Data'!I78))</f>
        <v/>
      </c>
      <c r="V77" s="28"/>
      <c r="W77" t="str">
        <f>IF(W$1=0,"",IF($M77=0,"",'Raw Data'!J78))</f>
        <v/>
      </c>
      <c r="X77" s="28"/>
      <c r="Y77" t="str">
        <f>IF(Y$1=0,"",IF($M77=0,"",'Raw Data'!K78))</f>
        <v/>
      </c>
      <c r="Z77" s="28"/>
      <c r="AA77" t="str">
        <f>IF(AA$1=0,"",IF($M77=0,"",'Raw Data'!L78))</f>
        <v/>
      </c>
      <c r="AB77" s="28"/>
      <c r="AC77" t="str">
        <f>IF(AC$1=0,"",IF($M77=0,"",'Raw Data'!M78))</f>
        <v/>
      </c>
      <c r="AD77" s="28"/>
      <c r="AE77" t="str">
        <f>IF(AE$1=0,"",IF($M77=0,"",'Raw Data'!N78))</f>
        <v/>
      </c>
      <c r="AF77" s="28"/>
      <c r="AG77" t="str">
        <f>IF(AG$1=0,"",IF($M77=0,"",'Raw Data'!O78))</f>
        <v/>
      </c>
      <c r="AH77" s="28"/>
      <c r="AI77" t="str">
        <f>IF(AI$1=0,"",IF($M77=0,"",'Raw Data'!P78))</f>
        <v/>
      </c>
      <c r="AJ77" s="28"/>
      <c r="AK77" t="str">
        <f>IF(AK$1=0,"",IF($M77=0,"",'Raw Data'!Q78))</f>
        <v/>
      </c>
      <c r="AL77" s="28"/>
      <c r="AM77" t="str">
        <f>IF(AM$1=0,"",IF($M77=0,"",'Raw Data'!R78))</f>
        <v/>
      </c>
      <c r="AN77" s="28"/>
      <c r="AO77" t="str">
        <f>IF(AO$1=0,"",IF($M77=0,"",'Raw Data'!S78))</f>
        <v/>
      </c>
      <c r="AP77" s="28"/>
      <c r="AQ77" t="str">
        <f>IF(AQ$1=0,"",IF($M77=0,"",'Raw Data'!T78))</f>
        <v/>
      </c>
      <c r="AR77" s="28"/>
      <c r="AS77" t="str">
        <f>IF(AS$1=0,"",IF($M77=0,"",'Raw Data'!U78))</f>
        <v/>
      </c>
      <c r="AT77" s="28"/>
      <c r="AU77" t="str">
        <f>IF(AU$1=0,"",IF($M77=0,"",'Raw Data'!V78))</f>
        <v/>
      </c>
      <c r="AV77" s="28"/>
      <c r="AW77" t="str">
        <f>IF(AW$1=0,"",IF($M77=0,"",'Raw Data'!W78))</f>
        <v/>
      </c>
      <c r="AX77" s="28"/>
      <c r="AY77" t="str">
        <f>IF(AY$1=0,"",IF($M77=0,"",'Raw Data'!X78))</f>
        <v/>
      </c>
      <c r="AZ77" s="28"/>
      <c r="BA77" t="str">
        <f>IF(BA$1=0,"",IF($M77=0,"",'Raw Data'!Y78))</f>
        <v/>
      </c>
      <c r="BB77" s="28"/>
      <c r="BC77" t="str">
        <f>IF(BC$1=0,"",IF($M77=0,"",'Raw Data'!Z78))</f>
        <v/>
      </c>
      <c r="BD77" s="28"/>
      <c r="BE77" t="str">
        <f>IF(BE$1=0,"",IF($M77=0,"",'Raw Data'!AA78))</f>
        <v/>
      </c>
      <c r="BF77" s="28"/>
      <c r="BG77" t="str">
        <f>IF(BG$1=0,"",IF($M77=0,"",'Raw Data'!AB78))</f>
        <v/>
      </c>
      <c r="BH77" s="28"/>
      <c r="BI77" t="str">
        <f>IF(BI$1=0,"",IF($M77=0,"",'Raw Data'!AC78))</f>
        <v/>
      </c>
      <c r="BJ77" s="28"/>
      <c r="BK77" t="str">
        <f>IF(BK$1=0,"",IF($M77=0,"",'Raw Data'!AD78))</f>
        <v/>
      </c>
      <c r="BL77" s="28"/>
      <c r="BM77" t="str">
        <f>IF(BM$1=0,"",IF($M77=0,"",'Raw Data'!AE78))</f>
        <v/>
      </c>
      <c r="BN77" s="28"/>
      <c r="BO77" t="str">
        <f>IF(BO$1=0,"",IF($M77=0,"",'Raw Data'!AF78))</f>
        <v/>
      </c>
      <c r="BP77" s="28"/>
      <c r="BQ77" t="str">
        <f>IF(BQ$1=0,"",IF($M77=0,"",'Raw Data'!AG78))</f>
        <v/>
      </c>
      <c r="BR77" s="28"/>
      <c r="BS77" t="str">
        <f>IF(BS$1=0,"",IF($M77=0,"",'Raw Data'!AH78))</f>
        <v/>
      </c>
      <c r="BT77" s="28"/>
      <c r="BU77" t="str">
        <f>IF(BU$1=0,"",IF($M77=0,"",'Raw Data'!AI78))</f>
        <v/>
      </c>
      <c r="BV77" s="28"/>
      <c r="BW77" t="str">
        <f>IF(BW$1=0,"",IF($M77=0,"",'Raw Data'!AJ78))</f>
        <v/>
      </c>
      <c r="BX77" s="28"/>
      <c r="BY77" t="str">
        <f>IF(BY$1=0,"",IF($M77=0,"",'Raw Data'!AK78))</f>
        <v/>
      </c>
      <c r="BZ77" s="28"/>
      <c r="CA77" t="str">
        <f>IF(CA$1=0,"",IF($M77=0,"",'Raw Data'!AL78))</f>
        <v/>
      </c>
      <c r="CB77" s="28"/>
      <c r="CC77" t="str">
        <f>IF(CC$1=0,"",IF($M77=0,"",'Raw Data'!AM78))</f>
        <v/>
      </c>
      <c r="CD77" s="28"/>
      <c r="CE77" t="str">
        <f>IF(CE$1=0,"",IF($M77=0,"",'Raw Data'!AN78))</f>
        <v/>
      </c>
      <c r="CF77" s="28"/>
      <c r="CG77" t="str">
        <f>IF(CG$1=0,"",IF($M77=0,"",'Raw Data'!AO78))</f>
        <v/>
      </c>
      <c r="CH77" s="28"/>
      <c r="CI77" t="str">
        <f>IF(CI$1=0,"",IF($M77=0,"",'Raw Data'!AP78))</f>
        <v/>
      </c>
      <c r="CJ77" s="28"/>
      <c r="CK77" t="str">
        <f>IF(CK$1=0,"",IF($M77=0,"",'Raw Data'!AQ78))</f>
        <v/>
      </c>
      <c r="CL77" s="28"/>
      <c r="CM77" t="str">
        <f>IF(CM$1=0,"",IF($M77=0,"",'Raw Data'!AR78))</f>
        <v/>
      </c>
      <c r="CN77" s="28"/>
      <c r="CO77" t="str">
        <f>IF(CO$1=0,"",IF($M77=0,"",'Raw Data'!AS78))</f>
        <v/>
      </c>
      <c r="CP77" s="28"/>
      <c r="CQ77" t="str">
        <f>IF(CQ$1=0,"",IF($M77=0,"",'Raw Data'!AT78))</f>
        <v/>
      </c>
      <c r="CR77" s="28"/>
      <c r="CS77" t="str">
        <f>IF(CS$1=0,"",IF($M77=0,"",'Raw Data'!AU78))</f>
        <v/>
      </c>
      <c r="CT77" s="28"/>
      <c r="CU77" t="str">
        <f>IF(CU$1=0,"",IF($M77=0,"",'Raw Data'!AV78))</f>
        <v/>
      </c>
      <c r="CV77" s="28"/>
      <c r="CW77" t="str">
        <f>IF(CW$1=0,"",IF($M77=0,"",'Raw Data'!AW78))</f>
        <v/>
      </c>
      <c r="CX77" s="28"/>
      <c r="CY77" t="str">
        <f>IF(CY$1=0,"",IF($M77=0,"",'Raw Data'!AX78))</f>
        <v/>
      </c>
      <c r="CZ77" s="28"/>
      <c r="DA77" t="str">
        <f>IF(DA$1=0,"",IF($M77=0,"",'Raw Data'!AY78))</f>
        <v/>
      </c>
      <c r="DB77" s="28"/>
      <c r="DC77" t="str">
        <f>IF(DC$1=0,"",IF($M77=0,"",'Raw Data'!AZ78))</f>
        <v/>
      </c>
      <c r="DD77" s="28"/>
      <c r="DE77" t="str">
        <f>IF(DE$1=0,"",IF($M77=0,"",'Raw Data'!BA78))</f>
        <v/>
      </c>
      <c r="DF77" s="28"/>
    </row>
    <row r="78" spans="1:110">
      <c r="A78">
        <f>IF(ISBLANK('Raw Data'!B79),0,'Raw Data'!B79)</f>
        <v>0</v>
      </c>
      <c r="B78" t="str">
        <f>IF(ISBLANK('Raw Data'!B79),"",SUM(P78,R78,T78,V78,X78,Z78,AB78,AD78,AF78,AH78,AJ78,AL78,AP78,AT78,AX78,BB78,BD78,BF78,BH78,BJ78,AN78,AR78,AV78,AZ78,BL78,BN78,BP78,BR78,BT78,BV78,BX78,BZ78,CB78,CD78,CF78,CH78,CJ78,CL78,CN78,CP78,CR78,CT78,CV78,CX78,CZ78,DB78))</f>
        <v/>
      </c>
      <c r="C78" t="str">
        <f>IF(ISBLANK('Raw Data'!B79),"",$C$2)</f>
        <v/>
      </c>
      <c r="D78" s="16" t="str">
        <f>IF(ISBLANK('Raw Data'!B79),"",(B78/C78))</f>
        <v/>
      </c>
      <c r="F78" s="1"/>
      <c r="G78" s="2"/>
      <c r="H78">
        <f>IF($A78=0,0,'Raw Data'!C79)</f>
        <v>0</v>
      </c>
      <c r="I78">
        <f>IF(H$1=0,0,IF($A78=0,0,IF(H78=Grader!H$2,I$2,0)))</f>
        <v>0</v>
      </c>
      <c r="J78">
        <f>IF($A78=0,0,'Raw Data'!D79)</f>
        <v>0</v>
      </c>
      <c r="K78">
        <f>IF(J$1=0,0,IF($A78=0,0,IF(J78=Grader!J$2,K$2,0)))</f>
        <v>0</v>
      </c>
      <c r="L78">
        <f>IF($A78=0,0,'Raw Data'!E79)</f>
        <v>0</v>
      </c>
      <c r="M78">
        <f t="shared" si="50"/>
        <v>0</v>
      </c>
      <c r="N78">
        <f>IF(L$1=0,0,IF($A78=0,0,IF(L78=Grader!L$2,N$2,0)))</f>
        <v>0</v>
      </c>
      <c r="O78" t="str">
        <f>IF(O$1=0,"",IF($M78=0,"",'Raw Data'!F79))</f>
        <v/>
      </c>
      <c r="P78" s="28"/>
      <c r="Q78" t="str">
        <f>IF(Q$1=0,"",IF($M78=0,"",'Raw Data'!G79))</f>
        <v/>
      </c>
      <c r="R78" s="28"/>
      <c r="S78" t="str">
        <f>IF(S$1=0,"",IF($M78=0,"",'Raw Data'!H79))</f>
        <v/>
      </c>
      <c r="T78" s="28"/>
      <c r="U78" t="str">
        <f>IF(U$1=0,"",IF($M78=0,"",'Raw Data'!I79))</f>
        <v/>
      </c>
      <c r="V78" s="28"/>
      <c r="W78" t="str">
        <f>IF(W$1=0,"",IF($M78=0,"",'Raw Data'!J79))</f>
        <v/>
      </c>
      <c r="X78" s="28"/>
      <c r="Y78" t="str">
        <f>IF(Y$1=0,"",IF($M78=0,"",'Raw Data'!K79))</f>
        <v/>
      </c>
      <c r="Z78" s="28"/>
      <c r="AA78" t="str">
        <f>IF(AA$1=0,"",IF($M78=0,"",'Raw Data'!L79))</f>
        <v/>
      </c>
      <c r="AB78" s="28"/>
      <c r="AC78" t="str">
        <f>IF(AC$1=0,"",IF($M78=0,"",'Raw Data'!M79))</f>
        <v/>
      </c>
      <c r="AD78" s="28"/>
      <c r="AE78" t="str">
        <f>IF(AE$1=0,"",IF($M78=0,"",'Raw Data'!N79))</f>
        <v/>
      </c>
      <c r="AF78" s="28"/>
      <c r="AG78" t="str">
        <f>IF(AG$1=0,"",IF($M78=0,"",'Raw Data'!O79))</f>
        <v/>
      </c>
      <c r="AH78" s="28"/>
      <c r="AI78" t="str">
        <f>IF(AI$1=0,"",IF($M78=0,"",'Raw Data'!P79))</f>
        <v/>
      </c>
      <c r="AJ78" s="28"/>
      <c r="AK78" t="str">
        <f>IF(AK$1=0,"",IF($M78=0,"",'Raw Data'!Q79))</f>
        <v/>
      </c>
      <c r="AL78" s="28"/>
      <c r="AM78" t="str">
        <f>IF(AM$1=0,"",IF($M78=0,"",'Raw Data'!R79))</f>
        <v/>
      </c>
      <c r="AN78" s="28"/>
      <c r="AO78" t="str">
        <f>IF(AO$1=0,"",IF($M78=0,"",'Raw Data'!S79))</f>
        <v/>
      </c>
      <c r="AP78" s="28"/>
      <c r="AQ78" t="str">
        <f>IF(AQ$1=0,"",IF($M78=0,"",'Raw Data'!T79))</f>
        <v/>
      </c>
      <c r="AR78" s="28"/>
      <c r="AS78" t="str">
        <f>IF(AS$1=0,"",IF($M78=0,"",'Raw Data'!U79))</f>
        <v/>
      </c>
      <c r="AT78" s="28"/>
      <c r="AU78" t="str">
        <f>IF(AU$1=0,"",IF($M78=0,"",'Raw Data'!V79))</f>
        <v/>
      </c>
      <c r="AV78" s="28"/>
      <c r="AW78" t="str">
        <f>IF(AW$1=0,"",IF($M78=0,"",'Raw Data'!W79))</f>
        <v/>
      </c>
      <c r="AX78" s="28"/>
      <c r="AY78" t="str">
        <f>IF(AY$1=0,"",IF($M78=0,"",'Raw Data'!X79))</f>
        <v/>
      </c>
      <c r="AZ78" s="28"/>
      <c r="BA78" t="str">
        <f>IF(BA$1=0,"",IF($M78=0,"",'Raw Data'!Y79))</f>
        <v/>
      </c>
      <c r="BB78" s="28"/>
      <c r="BC78" t="str">
        <f>IF(BC$1=0,"",IF($M78=0,"",'Raw Data'!Z79))</f>
        <v/>
      </c>
      <c r="BD78" s="28"/>
      <c r="BE78" t="str">
        <f>IF(BE$1=0,"",IF($M78=0,"",'Raw Data'!AA79))</f>
        <v/>
      </c>
      <c r="BF78" s="28"/>
      <c r="BG78" t="str">
        <f>IF(BG$1=0,"",IF($M78=0,"",'Raw Data'!AB79))</f>
        <v/>
      </c>
      <c r="BH78" s="28"/>
      <c r="BI78" t="str">
        <f>IF(BI$1=0,"",IF($M78=0,"",'Raw Data'!AC79))</f>
        <v/>
      </c>
      <c r="BJ78" s="28"/>
      <c r="BK78" t="str">
        <f>IF(BK$1=0,"",IF($M78=0,"",'Raw Data'!AD79))</f>
        <v/>
      </c>
      <c r="BL78" s="28"/>
      <c r="BM78" t="str">
        <f>IF(BM$1=0,"",IF($M78=0,"",'Raw Data'!AE79))</f>
        <v/>
      </c>
      <c r="BN78" s="28"/>
      <c r="BO78" t="str">
        <f>IF(BO$1=0,"",IF($M78=0,"",'Raw Data'!AF79))</f>
        <v/>
      </c>
      <c r="BP78" s="28"/>
      <c r="BQ78" t="str">
        <f>IF(BQ$1=0,"",IF($M78=0,"",'Raw Data'!AG79))</f>
        <v/>
      </c>
      <c r="BR78" s="28"/>
      <c r="BS78" t="str">
        <f>IF(BS$1=0,"",IF($M78=0,"",'Raw Data'!AH79))</f>
        <v/>
      </c>
      <c r="BT78" s="28"/>
      <c r="BU78" t="str">
        <f>IF(BU$1=0,"",IF($M78=0,"",'Raw Data'!AI79))</f>
        <v/>
      </c>
      <c r="BV78" s="28"/>
      <c r="BW78" t="str">
        <f>IF(BW$1=0,"",IF($M78=0,"",'Raw Data'!AJ79))</f>
        <v/>
      </c>
      <c r="BX78" s="28"/>
      <c r="BY78" t="str">
        <f>IF(BY$1=0,"",IF($M78=0,"",'Raw Data'!AK79))</f>
        <v/>
      </c>
      <c r="BZ78" s="28"/>
      <c r="CA78" t="str">
        <f>IF(CA$1=0,"",IF($M78=0,"",'Raw Data'!AL79))</f>
        <v/>
      </c>
      <c r="CB78" s="28"/>
      <c r="CC78" t="str">
        <f>IF(CC$1=0,"",IF($M78=0,"",'Raw Data'!AM79))</f>
        <v/>
      </c>
      <c r="CD78" s="28"/>
      <c r="CE78" t="str">
        <f>IF(CE$1=0,"",IF($M78=0,"",'Raw Data'!AN79))</f>
        <v/>
      </c>
      <c r="CF78" s="28"/>
      <c r="CG78" t="str">
        <f>IF(CG$1=0,"",IF($M78=0,"",'Raw Data'!AO79))</f>
        <v/>
      </c>
      <c r="CH78" s="28"/>
      <c r="CI78" t="str">
        <f>IF(CI$1=0,"",IF($M78=0,"",'Raw Data'!AP79))</f>
        <v/>
      </c>
      <c r="CJ78" s="28"/>
      <c r="CK78" t="str">
        <f>IF(CK$1=0,"",IF($M78=0,"",'Raw Data'!AQ79))</f>
        <v/>
      </c>
      <c r="CL78" s="28"/>
      <c r="CM78" t="str">
        <f>IF(CM$1=0,"",IF($M78=0,"",'Raw Data'!AR79))</f>
        <v/>
      </c>
      <c r="CN78" s="28"/>
      <c r="CO78" t="str">
        <f>IF(CO$1=0,"",IF($M78=0,"",'Raw Data'!AS79))</f>
        <v/>
      </c>
      <c r="CP78" s="28"/>
      <c r="CQ78" t="str">
        <f>IF(CQ$1=0,"",IF($M78=0,"",'Raw Data'!AT79))</f>
        <v/>
      </c>
      <c r="CR78" s="28"/>
      <c r="CS78" t="str">
        <f>IF(CS$1=0,"",IF($M78=0,"",'Raw Data'!AU79))</f>
        <v/>
      </c>
      <c r="CT78" s="28"/>
      <c r="CU78" t="str">
        <f>IF(CU$1=0,"",IF($M78=0,"",'Raw Data'!AV79))</f>
        <v/>
      </c>
      <c r="CV78" s="28"/>
      <c r="CW78" t="str">
        <f>IF(CW$1=0,"",IF($M78=0,"",'Raw Data'!AW79))</f>
        <v/>
      </c>
      <c r="CX78" s="28"/>
      <c r="CY78" t="str">
        <f>IF(CY$1=0,"",IF($M78=0,"",'Raw Data'!AX79))</f>
        <v/>
      </c>
      <c r="CZ78" s="28"/>
      <c r="DA78" t="str">
        <f>IF(DA$1=0,"",IF($M78=0,"",'Raw Data'!AY79))</f>
        <v/>
      </c>
      <c r="DB78" s="28"/>
      <c r="DC78" t="str">
        <f>IF(DC$1=0,"",IF($M78=0,"",'Raw Data'!AZ79))</f>
        <v/>
      </c>
      <c r="DD78" s="28"/>
      <c r="DE78" t="str">
        <f>IF(DE$1=0,"",IF($M78=0,"",'Raw Data'!BA79))</f>
        <v/>
      </c>
      <c r="DF78" s="28"/>
    </row>
    <row r="79" spans="1:110" ht="15" customHeight="1">
      <c r="A79">
        <f>IF(ISBLANK('Raw Data'!B80),0,'Raw Data'!B80)</f>
        <v>0</v>
      </c>
      <c r="B79" t="str">
        <f>IF(ISBLANK('Raw Data'!B80),"",SUM(P79,R79,T79,V79,X79,Z79,AB79,AD79,AF79,AH79,AJ79,AL79,AP79,AT79,AX79,BB79,BD79,BF79,BH79,BJ79,AN79,AR79,AV79,AZ79,BL79,BN79,BP79,BR79,BT79,BV79,BX79,BZ79,CB79,CD79,CF79,CH79,CJ79,CL79,CN79,CP79,CR79,CT79,CV79,CX79,CZ79,DB79))</f>
        <v/>
      </c>
      <c r="C79" t="str">
        <f>IF(ISBLANK('Raw Data'!B80),"",$C$2)</f>
        <v/>
      </c>
      <c r="D79" s="16" t="str">
        <f>IF(ISBLANK('Raw Data'!B80),"",(B79/C79))</f>
        <v/>
      </c>
      <c r="F79" s="1"/>
      <c r="G79" s="2"/>
      <c r="H79">
        <f>IF($A79=0,0,'Raw Data'!C80)</f>
        <v>0</v>
      </c>
      <c r="I79">
        <f>IF(H$1=0,0,IF($A79=0,0,IF(H79=Grader!H$2,I$2,0)))</f>
        <v>0</v>
      </c>
      <c r="J79">
        <f>IF($A79=0,0,'Raw Data'!D80)</f>
        <v>0</v>
      </c>
      <c r="K79">
        <f>IF(J$1=0,0,IF($A79=0,0,IF(J79=Grader!J$2,K$2,0)))</f>
        <v>0</v>
      </c>
      <c r="L79">
        <f>IF($A79=0,0,'Raw Data'!E80)</f>
        <v>0</v>
      </c>
      <c r="M79">
        <f t="shared" si="50"/>
        <v>0</v>
      </c>
      <c r="N79">
        <f>IF(L$1=0,0,IF($A79=0,0,IF(L79=Grader!L$2,N$2,0)))</f>
        <v>0</v>
      </c>
      <c r="O79" t="str">
        <f>IF(O$1=0,"",IF($M79=0,"",'Raw Data'!F80))</f>
        <v/>
      </c>
      <c r="P79" s="28"/>
      <c r="Q79" t="str">
        <f>IF(Q$1=0,"",IF($M79=0,"",'Raw Data'!G80))</f>
        <v/>
      </c>
      <c r="R79" s="28"/>
      <c r="S79" t="str">
        <f>IF(S$1=0,"",IF($M79=0,"",'Raw Data'!H80))</f>
        <v/>
      </c>
      <c r="T79" s="28"/>
      <c r="U79" t="str">
        <f>IF(U$1=0,"",IF($M79=0,"",'Raw Data'!I80))</f>
        <v/>
      </c>
      <c r="V79" s="28"/>
      <c r="W79" t="str">
        <f>IF(W$1=0,"",IF($M79=0,"",'Raw Data'!J80))</f>
        <v/>
      </c>
      <c r="X79" s="28"/>
      <c r="Y79" t="str">
        <f>IF(Y$1=0,"",IF($M79=0,"",'Raw Data'!K80))</f>
        <v/>
      </c>
      <c r="Z79" s="28"/>
      <c r="AA79" t="str">
        <f>IF(AA$1=0,"",IF($M79=0,"",'Raw Data'!L80))</f>
        <v/>
      </c>
      <c r="AB79" s="28"/>
      <c r="AC79" t="str">
        <f>IF(AC$1=0,"",IF($M79=0,"",'Raw Data'!M80))</f>
        <v/>
      </c>
      <c r="AD79" s="28"/>
      <c r="AE79" t="str">
        <f>IF(AE$1=0,"",IF($M79=0,"",'Raw Data'!N80))</f>
        <v/>
      </c>
      <c r="AF79" s="28"/>
      <c r="AG79" t="str">
        <f>IF(AG$1=0,"",IF($M79=0,"",'Raw Data'!O80))</f>
        <v/>
      </c>
      <c r="AH79" s="28"/>
      <c r="AI79" t="str">
        <f>IF(AI$1=0,"",IF($M79=0,"",'Raw Data'!P80))</f>
        <v/>
      </c>
      <c r="AJ79" s="28"/>
      <c r="AK79" t="str">
        <f>IF(AK$1=0,"",IF($M79=0,"",'Raw Data'!Q80))</f>
        <v/>
      </c>
      <c r="AL79" s="28"/>
      <c r="AM79" t="str">
        <f>IF(AM$1=0,"",IF($M79=0,"",'Raw Data'!R80))</f>
        <v/>
      </c>
      <c r="AN79" s="28"/>
      <c r="AO79" t="str">
        <f>IF(AO$1=0,"",IF($M79=0,"",'Raw Data'!S80))</f>
        <v/>
      </c>
      <c r="AP79" s="28"/>
      <c r="AQ79" t="str">
        <f>IF(AQ$1=0,"",IF($M79=0,"",'Raw Data'!T80))</f>
        <v/>
      </c>
      <c r="AR79" s="28"/>
      <c r="AS79" t="str">
        <f>IF(AS$1=0,"",IF($M79=0,"",'Raw Data'!U80))</f>
        <v/>
      </c>
      <c r="AT79" s="28"/>
      <c r="AU79" t="str">
        <f>IF(AU$1=0,"",IF($M79=0,"",'Raw Data'!V80))</f>
        <v/>
      </c>
      <c r="AV79" s="28"/>
      <c r="AW79" t="str">
        <f>IF(AW$1=0,"",IF($M79=0,"",'Raw Data'!W80))</f>
        <v/>
      </c>
      <c r="AX79" s="28"/>
      <c r="AY79" t="str">
        <f>IF(AY$1=0,"",IF($M79=0,"",'Raw Data'!X80))</f>
        <v/>
      </c>
      <c r="AZ79" s="28"/>
      <c r="BA79" t="str">
        <f>IF(BA$1=0,"",IF($M79=0,"",'Raw Data'!Y80))</f>
        <v/>
      </c>
      <c r="BB79" s="28"/>
      <c r="BC79" t="str">
        <f>IF(BC$1=0,"",IF($M79=0,"",'Raw Data'!Z80))</f>
        <v/>
      </c>
      <c r="BD79" s="28"/>
      <c r="BE79" t="str">
        <f>IF(BE$1=0,"",IF($M79=0,"",'Raw Data'!AA80))</f>
        <v/>
      </c>
      <c r="BF79" s="28"/>
      <c r="BG79" t="str">
        <f>IF(BG$1=0,"",IF($M79=0,"",'Raw Data'!AB80))</f>
        <v/>
      </c>
      <c r="BH79" s="28"/>
      <c r="BI79" t="str">
        <f>IF(BI$1=0,"",IF($M79=0,"",'Raw Data'!AC80))</f>
        <v/>
      </c>
      <c r="BJ79" s="28"/>
      <c r="BK79" t="str">
        <f>IF(BK$1=0,"",IF($M79=0,"",'Raw Data'!AD80))</f>
        <v/>
      </c>
      <c r="BL79" s="28"/>
      <c r="BM79" t="str">
        <f>IF(BM$1=0,"",IF($M79=0,"",'Raw Data'!AE80))</f>
        <v/>
      </c>
      <c r="BN79" s="28"/>
      <c r="BO79" t="str">
        <f>IF(BO$1=0,"",IF($M79=0,"",'Raw Data'!AF80))</f>
        <v/>
      </c>
      <c r="BP79" s="28"/>
      <c r="BQ79" t="str">
        <f>IF(BQ$1=0,"",IF($M79=0,"",'Raw Data'!AG80))</f>
        <v/>
      </c>
      <c r="BR79" s="28"/>
      <c r="BS79" t="str">
        <f>IF(BS$1=0,"",IF($M79=0,"",'Raw Data'!AH80))</f>
        <v/>
      </c>
      <c r="BT79" s="28"/>
      <c r="BU79" t="str">
        <f>IF(BU$1=0,"",IF($M79=0,"",'Raw Data'!AI80))</f>
        <v/>
      </c>
      <c r="BV79" s="28"/>
      <c r="BW79" t="str">
        <f>IF(BW$1=0,"",IF($M79=0,"",'Raw Data'!AJ80))</f>
        <v/>
      </c>
      <c r="BX79" s="28"/>
      <c r="BY79" t="str">
        <f>IF(BY$1=0,"",IF($M79=0,"",'Raw Data'!AK80))</f>
        <v/>
      </c>
      <c r="BZ79" s="28"/>
      <c r="CA79" t="str">
        <f>IF(CA$1=0,"",IF($M79=0,"",'Raw Data'!AL80))</f>
        <v/>
      </c>
      <c r="CB79" s="28"/>
      <c r="CC79" t="str">
        <f>IF(CC$1=0,"",IF($M79=0,"",'Raw Data'!AM80))</f>
        <v/>
      </c>
      <c r="CD79" s="28"/>
      <c r="CE79" t="str">
        <f>IF(CE$1=0,"",IF($M79=0,"",'Raw Data'!AN80))</f>
        <v/>
      </c>
      <c r="CF79" s="28"/>
      <c r="CG79" t="str">
        <f>IF(CG$1=0,"",IF($M79=0,"",'Raw Data'!AO80))</f>
        <v/>
      </c>
      <c r="CH79" s="28"/>
      <c r="CI79" t="str">
        <f>IF(CI$1=0,"",IF($M79=0,"",'Raw Data'!AP80))</f>
        <v/>
      </c>
      <c r="CJ79" s="28"/>
      <c r="CK79" t="str">
        <f>IF(CK$1=0,"",IF($M79=0,"",'Raw Data'!AQ80))</f>
        <v/>
      </c>
      <c r="CL79" s="28"/>
      <c r="CM79" t="str">
        <f>IF(CM$1=0,"",IF($M79=0,"",'Raw Data'!AR80))</f>
        <v/>
      </c>
      <c r="CN79" s="28"/>
      <c r="CO79" t="str">
        <f>IF(CO$1=0,"",IF($M79=0,"",'Raw Data'!AS80))</f>
        <v/>
      </c>
      <c r="CP79" s="28"/>
      <c r="CQ79" t="str">
        <f>IF(CQ$1=0,"",IF($M79=0,"",'Raw Data'!AT80))</f>
        <v/>
      </c>
      <c r="CR79" s="28"/>
      <c r="CS79" t="str">
        <f>IF(CS$1=0,"",IF($M79=0,"",'Raw Data'!AU80))</f>
        <v/>
      </c>
      <c r="CT79" s="28"/>
      <c r="CU79" t="str">
        <f>IF(CU$1=0,"",IF($M79=0,"",'Raw Data'!AV80))</f>
        <v/>
      </c>
      <c r="CV79" s="28"/>
      <c r="CW79" t="str">
        <f>IF(CW$1=0,"",IF($M79=0,"",'Raw Data'!AW80))</f>
        <v/>
      </c>
      <c r="CX79" s="28"/>
      <c r="CY79" t="str">
        <f>IF(CY$1=0,"",IF($M79=0,"",'Raw Data'!AX80))</f>
        <v/>
      </c>
      <c r="CZ79" s="28"/>
      <c r="DA79" t="str">
        <f>IF(DA$1=0,"",IF($M79=0,"",'Raw Data'!AY80))</f>
        <v/>
      </c>
      <c r="DB79" s="28"/>
      <c r="DC79" t="str">
        <f>IF(DC$1=0,"",IF($M79=0,"",'Raw Data'!AZ80))</f>
        <v/>
      </c>
      <c r="DD79" s="28"/>
      <c r="DE79" t="str">
        <f>IF(DE$1=0,"",IF($M79=0,"",'Raw Data'!BA80))</f>
        <v/>
      </c>
      <c r="DF79" s="28"/>
    </row>
    <row r="80" spans="1:110" ht="15" customHeight="1">
      <c r="A80">
        <f>IF(ISBLANK('Raw Data'!B81),0,'Raw Data'!B81)</f>
        <v>0</v>
      </c>
      <c r="B80" t="str">
        <f>IF(ISBLANK('Raw Data'!B81),"",SUM(P80,R80,T80,V80,X80,Z80,AB80,AD80,AF80,AH80,AJ80,AL80,AP80,AT80,AX80,BB80,BD80,BF80,BH80,BJ80,AN80,AR80,AV80,AZ80,BL80,BN80,BP80,BR80,BT80,BV80,BX80,BZ80,CB80,CD80,CF80,CH80,CJ80,CL80,CN80,CP80,CR80,CT80,CV80,CX80,CZ80,DB80))</f>
        <v/>
      </c>
      <c r="C80" t="str">
        <f>IF(ISBLANK('Raw Data'!B81),"",$C$2)</f>
        <v/>
      </c>
      <c r="D80" s="16" t="str">
        <f>IF(ISBLANK('Raw Data'!B81),"",(B80/C80))</f>
        <v/>
      </c>
      <c r="F80" s="1"/>
      <c r="G80" s="2"/>
      <c r="H80">
        <f>IF($A80=0,0,'Raw Data'!C81)</f>
        <v>0</v>
      </c>
      <c r="I80">
        <f>IF(H$1=0,0,IF($A80=0,0,IF(H80=Grader!H$2,I$2,0)))</f>
        <v>0</v>
      </c>
      <c r="J80">
        <f>IF($A80=0,0,'Raw Data'!D81)</f>
        <v>0</v>
      </c>
      <c r="K80">
        <f>IF(J$1=0,0,IF($A80=0,0,IF(J80=Grader!J$2,K$2,0)))</f>
        <v>0</v>
      </c>
      <c r="L80">
        <f>IF($A80=0,0,'Raw Data'!E81)</f>
        <v>0</v>
      </c>
      <c r="M80">
        <f t="shared" si="50"/>
        <v>0</v>
      </c>
      <c r="N80">
        <f>IF(L$1=0,0,IF($A80=0,0,IF(L80=Grader!L$2,N$2,0)))</f>
        <v>0</v>
      </c>
      <c r="O80" t="str">
        <f>IF(O$1=0,"",IF($M80=0,"",'Raw Data'!F81))</f>
        <v/>
      </c>
      <c r="P80" s="28"/>
      <c r="Q80" t="str">
        <f>IF(Q$1=0,"",IF($M80=0,"",'Raw Data'!G81))</f>
        <v/>
      </c>
      <c r="R80" s="28"/>
      <c r="S80" t="str">
        <f>IF(S$1=0,"",IF($M80=0,"",'Raw Data'!H81))</f>
        <v/>
      </c>
      <c r="T80" s="28"/>
      <c r="U80" t="str">
        <f>IF(U$1=0,"",IF($M80=0,"",'Raw Data'!I81))</f>
        <v/>
      </c>
      <c r="V80" s="28"/>
      <c r="W80" t="str">
        <f>IF(W$1=0,"",IF($M80=0,"",'Raw Data'!J81))</f>
        <v/>
      </c>
      <c r="X80" s="28"/>
      <c r="Y80" t="str">
        <f>IF(Y$1=0,"",IF($M80=0,"",'Raw Data'!K81))</f>
        <v/>
      </c>
      <c r="Z80" s="28"/>
      <c r="AA80" t="str">
        <f>IF(AA$1=0,"",IF($M80=0,"",'Raw Data'!L81))</f>
        <v/>
      </c>
      <c r="AB80" s="28"/>
      <c r="AC80" t="str">
        <f>IF(AC$1=0,"",IF($M80=0,"",'Raw Data'!M81))</f>
        <v/>
      </c>
      <c r="AD80" s="28"/>
      <c r="AE80" t="str">
        <f>IF(AE$1=0,"",IF($M80=0,"",'Raw Data'!N81))</f>
        <v/>
      </c>
      <c r="AF80" s="28"/>
      <c r="AG80" t="str">
        <f>IF(AG$1=0,"",IF($M80=0,"",'Raw Data'!O81))</f>
        <v/>
      </c>
      <c r="AH80" s="28"/>
      <c r="AI80" t="str">
        <f>IF(AI$1=0,"",IF($M80=0,"",'Raw Data'!P81))</f>
        <v/>
      </c>
      <c r="AJ80" s="28"/>
      <c r="AK80" t="str">
        <f>IF(AK$1=0,"",IF($M80=0,"",'Raw Data'!Q81))</f>
        <v/>
      </c>
      <c r="AL80" s="28"/>
      <c r="AM80" t="str">
        <f>IF(AM$1=0,"",IF($M80=0,"",'Raw Data'!R81))</f>
        <v/>
      </c>
      <c r="AN80" s="28"/>
      <c r="AO80" t="str">
        <f>IF(AO$1=0,"",IF($M80=0,"",'Raw Data'!S81))</f>
        <v/>
      </c>
      <c r="AP80" s="28"/>
      <c r="AQ80" t="str">
        <f>IF(AQ$1=0,"",IF($M80=0,"",'Raw Data'!T81))</f>
        <v/>
      </c>
      <c r="AR80" s="28"/>
      <c r="AS80" t="str">
        <f>IF(AS$1=0,"",IF($M80=0,"",'Raw Data'!U81))</f>
        <v/>
      </c>
      <c r="AT80" s="28"/>
      <c r="AU80" t="str">
        <f>IF(AU$1=0,"",IF($M80=0,"",'Raw Data'!V81))</f>
        <v/>
      </c>
      <c r="AV80" s="28"/>
      <c r="AW80" t="str">
        <f>IF(AW$1=0,"",IF($M80=0,"",'Raw Data'!W81))</f>
        <v/>
      </c>
      <c r="AX80" s="28"/>
      <c r="AY80" t="str">
        <f>IF(AY$1=0,"",IF($M80=0,"",'Raw Data'!X81))</f>
        <v/>
      </c>
      <c r="AZ80" s="28"/>
      <c r="BA80" t="str">
        <f>IF(BA$1=0,"",IF($M80=0,"",'Raw Data'!Y81))</f>
        <v/>
      </c>
      <c r="BB80" s="28"/>
      <c r="BC80" t="str">
        <f>IF(BC$1=0,"",IF($M80=0,"",'Raw Data'!Z81))</f>
        <v/>
      </c>
      <c r="BD80" s="28"/>
      <c r="BE80" t="str">
        <f>IF(BE$1=0,"",IF($M80=0,"",'Raw Data'!AA81))</f>
        <v/>
      </c>
      <c r="BF80" s="28"/>
      <c r="BG80" t="str">
        <f>IF(BG$1=0,"",IF($M80=0,"",'Raw Data'!AB81))</f>
        <v/>
      </c>
      <c r="BH80" s="28"/>
      <c r="BI80" t="str">
        <f>IF(BI$1=0,"",IF($M80=0,"",'Raw Data'!AC81))</f>
        <v/>
      </c>
      <c r="BJ80" s="28"/>
      <c r="BK80" t="str">
        <f>IF(BK$1=0,"",IF($M80=0,"",'Raw Data'!AD81))</f>
        <v/>
      </c>
      <c r="BL80" s="28"/>
      <c r="BM80" t="str">
        <f>IF(BM$1=0,"",IF($M80=0,"",'Raw Data'!AE81))</f>
        <v/>
      </c>
      <c r="BN80" s="28"/>
      <c r="BO80" t="str">
        <f>IF(BO$1=0,"",IF($M80=0,"",'Raw Data'!AF81))</f>
        <v/>
      </c>
      <c r="BP80" s="28"/>
      <c r="BQ80" t="str">
        <f>IF(BQ$1=0,"",IF($M80=0,"",'Raw Data'!AG81))</f>
        <v/>
      </c>
      <c r="BR80" s="28"/>
      <c r="BS80" t="str">
        <f>IF(BS$1=0,"",IF($M80=0,"",'Raw Data'!AH81))</f>
        <v/>
      </c>
      <c r="BT80" s="28"/>
      <c r="BU80" t="str">
        <f>IF(BU$1=0,"",IF($M80=0,"",'Raw Data'!AI81))</f>
        <v/>
      </c>
      <c r="BV80" s="28"/>
      <c r="BW80" t="str">
        <f>IF(BW$1=0,"",IF($M80=0,"",'Raw Data'!AJ81))</f>
        <v/>
      </c>
      <c r="BX80" s="28"/>
      <c r="BY80" t="str">
        <f>IF(BY$1=0,"",IF($M80=0,"",'Raw Data'!AK81))</f>
        <v/>
      </c>
      <c r="BZ80" s="28"/>
      <c r="CA80" t="str">
        <f>IF(CA$1=0,"",IF($M80=0,"",'Raw Data'!AL81))</f>
        <v/>
      </c>
      <c r="CB80" s="28"/>
      <c r="CC80" t="str">
        <f>IF(CC$1=0,"",IF($M80=0,"",'Raw Data'!AM81))</f>
        <v/>
      </c>
      <c r="CD80" s="28"/>
      <c r="CE80" t="str">
        <f>IF(CE$1=0,"",IF($M80=0,"",'Raw Data'!AN81))</f>
        <v/>
      </c>
      <c r="CF80" s="28"/>
      <c r="CG80" t="str">
        <f>IF(CG$1=0,"",IF($M80=0,"",'Raw Data'!AO81))</f>
        <v/>
      </c>
      <c r="CH80" s="28"/>
      <c r="CI80" t="str">
        <f>IF(CI$1=0,"",IF($M80=0,"",'Raw Data'!AP81))</f>
        <v/>
      </c>
      <c r="CJ80" s="28"/>
      <c r="CK80" t="str">
        <f>IF(CK$1=0,"",IF($M80=0,"",'Raw Data'!AQ81))</f>
        <v/>
      </c>
      <c r="CL80" s="28"/>
      <c r="CM80" t="str">
        <f>IF(CM$1=0,"",IF($M80=0,"",'Raw Data'!AR81))</f>
        <v/>
      </c>
      <c r="CN80" s="28"/>
      <c r="CO80" t="str">
        <f>IF(CO$1=0,"",IF($M80=0,"",'Raw Data'!AS81))</f>
        <v/>
      </c>
      <c r="CP80" s="28"/>
      <c r="CQ80" t="str">
        <f>IF(CQ$1=0,"",IF($M80=0,"",'Raw Data'!AT81))</f>
        <v/>
      </c>
      <c r="CR80" s="28"/>
      <c r="CS80" t="str">
        <f>IF(CS$1=0,"",IF($M80=0,"",'Raw Data'!AU81))</f>
        <v/>
      </c>
      <c r="CT80" s="28"/>
      <c r="CU80" t="str">
        <f>IF(CU$1=0,"",IF($M80=0,"",'Raw Data'!AV81))</f>
        <v/>
      </c>
      <c r="CV80" s="28"/>
      <c r="CW80" t="str">
        <f>IF(CW$1=0,"",IF($M80=0,"",'Raw Data'!AW81))</f>
        <v/>
      </c>
      <c r="CX80" s="28"/>
      <c r="CY80" t="str">
        <f>IF(CY$1=0,"",IF($M80=0,"",'Raw Data'!AX81))</f>
        <v/>
      </c>
      <c r="CZ80" s="28"/>
      <c r="DA80" t="str">
        <f>IF(DA$1=0,"",IF($M80=0,"",'Raw Data'!AY81))</f>
        <v/>
      </c>
      <c r="DB80" s="28"/>
      <c r="DC80" t="str">
        <f>IF(DC$1=0,"",IF($M80=0,"",'Raw Data'!AZ81))</f>
        <v/>
      </c>
      <c r="DD80" s="28"/>
      <c r="DE80" t="str">
        <f>IF(DE$1=0,"",IF($M80=0,"",'Raw Data'!BA81))</f>
        <v/>
      </c>
      <c r="DF80" s="28"/>
    </row>
    <row r="81" spans="1:110" ht="15" customHeight="1">
      <c r="A81">
        <f>IF(ISBLANK('Raw Data'!B82),0,'Raw Data'!B82)</f>
        <v>0</v>
      </c>
      <c r="B81" t="str">
        <f>IF(ISBLANK('Raw Data'!B82),"",SUM(P81,R81,T81,V81,X81,Z81,AB81,AD81,AF81,AH81,AJ81,AL81,AP81,AT81,AX81,BB81,BD81,BF81,BH81,BJ81,AN81,AR81,AV81,AZ81,BL81,BN81,BP81,BR81,BT81,BV81,BX81,BZ81,CB81,CD81,CF81,CH81,CJ81,CL81,CN81,CP81,CR81,CT81,CV81,CX81,CZ81,DB81))</f>
        <v/>
      </c>
      <c r="C81" t="str">
        <f>IF(ISBLANK('Raw Data'!B82),"",$C$2)</f>
        <v/>
      </c>
      <c r="D81" s="16" t="str">
        <f>IF(ISBLANK('Raw Data'!B82),"",(B81/C81))</f>
        <v/>
      </c>
      <c r="F81" s="1"/>
      <c r="G81" s="2"/>
      <c r="H81">
        <f>IF($A81=0,0,'Raw Data'!C82)</f>
        <v>0</v>
      </c>
      <c r="I81">
        <f>IF(H$1=0,0,IF($A81=0,0,IF(H81=Grader!H$2,I$2,0)))</f>
        <v>0</v>
      </c>
      <c r="J81">
        <f>IF($A81=0,0,'Raw Data'!D82)</f>
        <v>0</v>
      </c>
      <c r="K81">
        <f>IF(J$1=0,0,IF($A81=0,0,IF(J81=Grader!J$2,K$2,0)))</f>
        <v>0</v>
      </c>
      <c r="L81">
        <f>IF($A81=0,0,'Raw Data'!E82)</f>
        <v>0</v>
      </c>
      <c r="M81">
        <f t="shared" si="50"/>
        <v>0</v>
      </c>
      <c r="N81">
        <f>IF(L$1=0,0,IF($A81=0,0,IF(L81=Grader!L$2,N$2,0)))</f>
        <v>0</v>
      </c>
      <c r="O81" t="str">
        <f>IF(O$1=0,"",IF($M81=0,"",'Raw Data'!F82))</f>
        <v/>
      </c>
      <c r="P81" s="28"/>
      <c r="Q81" t="str">
        <f>IF(Q$1=0,"",IF($M81=0,"",'Raw Data'!G82))</f>
        <v/>
      </c>
      <c r="R81" s="28"/>
      <c r="S81" t="str">
        <f>IF(S$1=0,"",IF($M81=0,"",'Raw Data'!H82))</f>
        <v/>
      </c>
      <c r="T81" s="28"/>
      <c r="U81" t="str">
        <f>IF(U$1=0,"",IF($M81=0,"",'Raw Data'!I82))</f>
        <v/>
      </c>
      <c r="V81" s="28"/>
      <c r="W81" t="str">
        <f>IF(W$1=0,"",IF($M81=0,"",'Raw Data'!J82))</f>
        <v/>
      </c>
      <c r="X81" s="28"/>
      <c r="Y81" t="str">
        <f>IF(Y$1=0,"",IF($M81=0,"",'Raw Data'!K82))</f>
        <v/>
      </c>
      <c r="Z81" s="28"/>
      <c r="AA81" t="str">
        <f>IF(AA$1=0,"",IF($M81=0,"",'Raw Data'!L82))</f>
        <v/>
      </c>
      <c r="AB81" s="28"/>
      <c r="AC81" t="str">
        <f>IF(AC$1=0,"",IF($M81=0,"",'Raw Data'!M82))</f>
        <v/>
      </c>
      <c r="AD81" s="28"/>
      <c r="AE81" t="str">
        <f>IF(AE$1=0,"",IF($M81=0,"",'Raw Data'!N82))</f>
        <v/>
      </c>
      <c r="AF81" s="28"/>
      <c r="AG81" t="str">
        <f>IF(AG$1=0,"",IF($M81=0,"",'Raw Data'!O82))</f>
        <v/>
      </c>
      <c r="AH81" s="28"/>
      <c r="AI81" t="str">
        <f>IF(AI$1=0,"",IF($M81=0,"",'Raw Data'!P82))</f>
        <v/>
      </c>
      <c r="AJ81" s="28"/>
      <c r="AK81" t="str">
        <f>IF(AK$1=0,"",IF($M81=0,"",'Raw Data'!Q82))</f>
        <v/>
      </c>
      <c r="AL81" s="28"/>
      <c r="AM81" t="str">
        <f>IF(AM$1=0,"",IF($M81=0,"",'Raw Data'!R82))</f>
        <v/>
      </c>
      <c r="AN81" s="28"/>
      <c r="AO81" t="str">
        <f>IF(AO$1=0,"",IF($M81=0,"",'Raw Data'!S82))</f>
        <v/>
      </c>
      <c r="AP81" s="28"/>
      <c r="AQ81" t="str">
        <f>IF(AQ$1=0,"",IF($M81=0,"",'Raw Data'!T82))</f>
        <v/>
      </c>
      <c r="AR81" s="28"/>
      <c r="AS81" t="str">
        <f>IF(AS$1=0,"",IF($M81=0,"",'Raw Data'!U82))</f>
        <v/>
      </c>
      <c r="AT81" s="28"/>
      <c r="AU81" t="str">
        <f>IF(AU$1=0,"",IF($M81=0,"",'Raw Data'!V82))</f>
        <v/>
      </c>
      <c r="AV81" s="28"/>
      <c r="AW81" t="str">
        <f>IF(AW$1=0,"",IF($M81=0,"",'Raw Data'!W82))</f>
        <v/>
      </c>
      <c r="AX81" s="28"/>
      <c r="AY81" t="str">
        <f>IF(AY$1=0,"",IF($M81=0,"",'Raw Data'!X82))</f>
        <v/>
      </c>
      <c r="AZ81" s="28"/>
      <c r="BA81" t="str">
        <f>IF(BA$1=0,"",IF($M81=0,"",'Raw Data'!Y82))</f>
        <v/>
      </c>
      <c r="BB81" s="28"/>
      <c r="BC81" t="str">
        <f>IF(BC$1=0,"",IF($M81=0,"",'Raw Data'!Z82))</f>
        <v/>
      </c>
      <c r="BD81" s="28"/>
      <c r="BE81" t="str">
        <f>IF(BE$1=0,"",IF($M81=0,"",'Raw Data'!AA82))</f>
        <v/>
      </c>
      <c r="BF81" s="28"/>
      <c r="BG81" t="str">
        <f>IF(BG$1=0,"",IF($M81=0,"",'Raw Data'!AB82))</f>
        <v/>
      </c>
      <c r="BH81" s="28"/>
      <c r="BI81" t="str">
        <f>IF(BI$1=0,"",IF($M81=0,"",'Raw Data'!AC82))</f>
        <v/>
      </c>
      <c r="BJ81" s="28"/>
      <c r="BK81" t="str">
        <f>IF(BK$1=0,"",IF($M81=0,"",'Raw Data'!AD82))</f>
        <v/>
      </c>
      <c r="BL81" s="28"/>
      <c r="BM81" t="str">
        <f>IF(BM$1=0,"",IF($M81=0,"",'Raw Data'!AE82))</f>
        <v/>
      </c>
      <c r="BN81" s="28"/>
      <c r="BO81" t="str">
        <f>IF(BO$1=0,"",IF($M81=0,"",'Raw Data'!AF82))</f>
        <v/>
      </c>
      <c r="BP81" s="28"/>
      <c r="BQ81" t="str">
        <f>IF(BQ$1=0,"",IF($M81=0,"",'Raw Data'!AG82))</f>
        <v/>
      </c>
      <c r="BR81" s="28"/>
      <c r="BS81" t="str">
        <f>IF(BS$1=0,"",IF($M81=0,"",'Raw Data'!AH82))</f>
        <v/>
      </c>
      <c r="BT81" s="28"/>
      <c r="BU81" t="str">
        <f>IF(BU$1=0,"",IF($M81=0,"",'Raw Data'!AI82))</f>
        <v/>
      </c>
      <c r="BV81" s="28"/>
      <c r="BW81" t="str">
        <f>IF(BW$1=0,"",IF($M81=0,"",'Raw Data'!AJ82))</f>
        <v/>
      </c>
      <c r="BX81" s="28"/>
      <c r="BY81" t="str">
        <f>IF(BY$1=0,"",IF($M81=0,"",'Raw Data'!AK82))</f>
        <v/>
      </c>
      <c r="BZ81" s="28"/>
      <c r="CA81" t="str">
        <f>IF(CA$1=0,"",IF($M81=0,"",'Raw Data'!AL82))</f>
        <v/>
      </c>
      <c r="CB81" s="28"/>
      <c r="CC81" t="str">
        <f>IF(CC$1=0,"",IF($M81=0,"",'Raw Data'!AM82))</f>
        <v/>
      </c>
      <c r="CD81" s="28"/>
      <c r="CE81" t="str">
        <f>IF(CE$1=0,"",IF($M81=0,"",'Raw Data'!AN82))</f>
        <v/>
      </c>
      <c r="CF81" s="28"/>
      <c r="CG81" t="str">
        <f>IF(CG$1=0,"",IF($M81=0,"",'Raw Data'!AO82))</f>
        <v/>
      </c>
      <c r="CH81" s="28"/>
      <c r="CI81" t="str">
        <f>IF(CI$1=0,"",IF($M81=0,"",'Raw Data'!AP82))</f>
        <v/>
      </c>
      <c r="CJ81" s="28"/>
      <c r="CK81" t="str">
        <f>IF(CK$1=0,"",IF($M81=0,"",'Raw Data'!AQ82))</f>
        <v/>
      </c>
      <c r="CL81" s="28"/>
      <c r="CM81" t="str">
        <f>IF(CM$1=0,"",IF($M81=0,"",'Raw Data'!AR82))</f>
        <v/>
      </c>
      <c r="CN81" s="28"/>
      <c r="CO81" t="str">
        <f>IF(CO$1=0,"",IF($M81=0,"",'Raw Data'!AS82))</f>
        <v/>
      </c>
      <c r="CP81" s="28"/>
      <c r="CQ81" t="str">
        <f>IF(CQ$1=0,"",IF($M81=0,"",'Raw Data'!AT82))</f>
        <v/>
      </c>
      <c r="CR81" s="28"/>
      <c r="CS81" t="str">
        <f>IF(CS$1=0,"",IF($M81=0,"",'Raw Data'!AU82))</f>
        <v/>
      </c>
      <c r="CT81" s="28"/>
      <c r="CU81" t="str">
        <f>IF(CU$1=0,"",IF($M81=0,"",'Raw Data'!AV82))</f>
        <v/>
      </c>
      <c r="CV81" s="28"/>
      <c r="CW81" t="str">
        <f>IF(CW$1=0,"",IF($M81=0,"",'Raw Data'!AW82))</f>
        <v/>
      </c>
      <c r="CX81" s="28"/>
      <c r="CY81" t="str">
        <f>IF(CY$1=0,"",IF($M81=0,"",'Raw Data'!AX82))</f>
        <v/>
      </c>
      <c r="CZ81" s="28"/>
      <c r="DA81" t="str">
        <f>IF(DA$1=0,"",IF($M81=0,"",'Raw Data'!AY82))</f>
        <v/>
      </c>
      <c r="DB81" s="28"/>
      <c r="DC81" t="str">
        <f>IF(DC$1=0,"",IF($M81=0,"",'Raw Data'!AZ82))</f>
        <v/>
      </c>
      <c r="DD81" s="28"/>
      <c r="DE81" t="str">
        <f>IF(DE$1=0,"",IF($M81=0,"",'Raw Data'!BA82))</f>
        <v/>
      </c>
      <c r="DF81" s="28"/>
    </row>
    <row r="82" spans="1:110" ht="15" customHeight="1">
      <c r="A82">
        <f>IF(ISBLANK('Raw Data'!B83),0,'Raw Data'!B83)</f>
        <v>0</v>
      </c>
      <c r="B82" t="str">
        <f>IF(ISBLANK('Raw Data'!B83),"",SUM(P82,R82,T82,V82,X82,Z82,AB82,AD82,AF82,AH82,AJ82,AL82,AP82,AT82,AX82,BB82,BD82,BF82,BH82,BJ82,AN82,AR82,AV82,AZ82,BL82,BN82,BP82,BR82,BT82,BV82,BX82,BZ82,CB82,CD82,CF82,CH82,CJ82,CL82,CN82,CP82,CR82,CT82,CV82,CX82,CZ82,DB82))</f>
        <v/>
      </c>
      <c r="C82" t="str">
        <f>IF(ISBLANK('Raw Data'!B83),"",$C$2)</f>
        <v/>
      </c>
      <c r="D82" s="16" t="str">
        <f>IF(ISBLANK('Raw Data'!B83),"",(B82/C82))</f>
        <v/>
      </c>
      <c r="F82" s="1"/>
      <c r="G82" s="2"/>
      <c r="H82">
        <f>IF($A82=0,0,'Raw Data'!C83)</f>
        <v>0</v>
      </c>
      <c r="I82">
        <f>IF(H$1=0,0,IF($A82=0,0,IF(H82=Grader!H$2,I$2,0)))</f>
        <v>0</v>
      </c>
      <c r="J82">
        <f>IF($A82=0,0,'Raw Data'!D83)</f>
        <v>0</v>
      </c>
      <c r="K82">
        <f>IF(J$1=0,0,IF($A82=0,0,IF(J82=Grader!J$2,K$2,0)))</f>
        <v>0</v>
      </c>
      <c r="L82">
        <f>IF($A82=0,0,'Raw Data'!E83)</f>
        <v>0</v>
      </c>
      <c r="M82">
        <f t="shared" si="50"/>
        <v>0</v>
      </c>
      <c r="N82">
        <f>IF(L$1=0,0,IF($A82=0,0,IF(L82=Grader!L$2,N$2,0)))</f>
        <v>0</v>
      </c>
      <c r="O82" t="str">
        <f>IF(O$1=0,"",IF($M82=0,"",'Raw Data'!F83))</f>
        <v/>
      </c>
      <c r="P82" s="28"/>
      <c r="Q82" t="str">
        <f>IF(Q$1=0,"",IF($M82=0,"",'Raw Data'!G83))</f>
        <v/>
      </c>
      <c r="R82" s="28"/>
      <c r="S82" t="str">
        <f>IF(S$1=0,"",IF($M82=0,"",'Raw Data'!H83))</f>
        <v/>
      </c>
      <c r="T82" s="28"/>
      <c r="U82" t="str">
        <f>IF(U$1=0,"",IF($M82=0,"",'Raw Data'!I83))</f>
        <v/>
      </c>
      <c r="V82" s="28"/>
      <c r="W82" t="str">
        <f>IF(W$1=0,"",IF($M82=0,"",'Raw Data'!J83))</f>
        <v/>
      </c>
      <c r="X82" s="28"/>
      <c r="Y82" t="str">
        <f>IF(Y$1=0,"",IF($M82=0,"",'Raw Data'!K83))</f>
        <v/>
      </c>
      <c r="Z82" s="28"/>
      <c r="AA82" t="str">
        <f>IF(AA$1=0,"",IF($M82=0,"",'Raw Data'!L83))</f>
        <v/>
      </c>
      <c r="AB82" s="28"/>
      <c r="AC82" t="str">
        <f>IF(AC$1=0,"",IF($M82=0,"",'Raw Data'!M83))</f>
        <v/>
      </c>
      <c r="AD82" s="28"/>
      <c r="AE82" t="str">
        <f>IF(AE$1=0,"",IF($M82=0,"",'Raw Data'!N83))</f>
        <v/>
      </c>
      <c r="AF82" s="28"/>
      <c r="AG82" t="str">
        <f>IF(AG$1=0,"",IF($M82=0,"",'Raw Data'!O83))</f>
        <v/>
      </c>
      <c r="AH82" s="28"/>
      <c r="AI82" t="str">
        <f>IF(AI$1=0,"",IF($M82=0,"",'Raw Data'!P83))</f>
        <v/>
      </c>
      <c r="AJ82" s="28"/>
      <c r="AK82" t="str">
        <f>IF(AK$1=0,"",IF($M82=0,"",'Raw Data'!Q83))</f>
        <v/>
      </c>
      <c r="AL82" s="28"/>
      <c r="AM82" t="str">
        <f>IF(AM$1=0,"",IF($M82=0,"",'Raw Data'!R83))</f>
        <v/>
      </c>
      <c r="AN82" s="28"/>
      <c r="AO82" t="str">
        <f>IF(AO$1=0,"",IF($M82=0,"",'Raw Data'!S83))</f>
        <v/>
      </c>
      <c r="AP82" s="28"/>
      <c r="AQ82" t="str">
        <f>IF(AQ$1=0,"",IF($M82=0,"",'Raw Data'!T83))</f>
        <v/>
      </c>
      <c r="AR82" s="28"/>
      <c r="AS82" t="str">
        <f>IF(AS$1=0,"",IF($M82=0,"",'Raw Data'!U83))</f>
        <v/>
      </c>
      <c r="AT82" s="28"/>
      <c r="AU82" t="str">
        <f>IF(AU$1=0,"",IF($M82=0,"",'Raw Data'!V83))</f>
        <v/>
      </c>
      <c r="AV82" s="28"/>
      <c r="AW82" t="str">
        <f>IF(AW$1=0,"",IF($M82=0,"",'Raw Data'!W83))</f>
        <v/>
      </c>
      <c r="AX82" s="28"/>
      <c r="AY82" t="str">
        <f>IF(AY$1=0,"",IF($M82=0,"",'Raw Data'!X83))</f>
        <v/>
      </c>
      <c r="AZ82" s="28"/>
      <c r="BA82" t="str">
        <f>IF(BA$1=0,"",IF($M82=0,"",'Raw Data'!Y83))</f>
        <v/>
      </c>
      <c r="BB82" s="28"/>
      <c r="BC82" t="str">
        <f>IF(BC$1=0,"",IF($M82=0,"",'Raw Data'!Z83))</f>
        <v/>
      </c>
      <c r="BD82" s="28"/>
      <c r="BE82" t="str">
        <f>IF(BE$1=0,"",IF($M82=0,"",'Raw Data'!AA83))</f>
        <v/>
      </c>
      <c r="BF82" s="28"/>
      <c r="BG82" t="str">
        <f>IF(BG$1=0,"",IF($M82=0,"",'Raw Data'!AB83))</f>
        <v/>
      </c>
      <c r="BH82" s="28"/>
      <c r="BI82" t="str">
        <f>IF(BI$1=0,"",IF($M82=0,"",'Raw Data'!AC83))</f>
        <v/>
      </c>
      <c r="BJ82" s="28"/>
      <c r="BK82" t="str">
        <f>IF(BK$1=0,"",IF($M82=0,"",'Raw Data'!AD83))</f>
        <v/>
      </c>
      <c r="BL82" s="28"/>
      <c r="BM82" t="str">
        <f>IF(BM$1=0,"",IF($M82=0,"",'Raw Data'!AE83))</f>
        <v/>
      </c>
      <c r="BN82" s="28"/>
      <c r="BO82" t="str">
        <f>IF(BO$1=0,"",IF($M82=0,"",'Raw Data'!AF83))</f>
        <v/>
      </c>
      <c r="BP82" s="28"/>
      <c r="BQ82" t="str">
        <f>IF(BQ$1=0,"",IF($M82=0,"",'Raw Data'!AG83))</f>
        <v/>
      </c>
      <c r="BR82" s="28"/>
      <c r="BS82" t="str">
        <f>IF(BS$1=0,"",IF($M82=0,"",'Raw Data'!AH83))</f>
        <v/>
      </c>
      <c r="BT82" s="28"/>
      <c r="BU82" t="str">
        <f>IF(BU$1=0,"",IF($M82=0,"",'Raw Data'!AI83))</f>
        <v/>
      </c>
      <c r="BV82" s="28"/>
      <c r="BW82" t="str">
        <f>IF(BW$1=0,"",IF($M82=0,"",'Raw Data'!AJ83))</f>
        <v/>
      </c>
      <c r="BX82" s="28"/>
      <c r="BY82" t="str">
        <f>IF(BY$1=0,"",IF($M82=0,"",'Raw Data'!AK83))</f>
        <v/>
      </c>
      <c r="BZ82" s="28"/>
      <c r="CA82" t="str">
        <f>IF(CA$1=0,"",IF($M82=0,"",'Raw Data'!AL83))</f>
        <v/>
      </c>
      <c r="CB82" s="28"/>
      <c r="CC82" t="str">
        <f>IF(CC$1=0,"",IF($M82=0,"",'Raw Data'!AM83))</f>
        <v/>
      </c>
      <c r="CD82" s="28"/>
      <c r="CE82" t="str">
        <f>IF(CE$1=0,"",IF($M82=0,"",'Raw Data'!AN83))</f>
        <v/>
      </c>
      <c r="CF82" s="28"/>
      <c r="CG82" t="str">
        <f>IF(CG$1=0,"",IF($M82=0,"",'Raw Data'!AO83))</f>
        <v/>
      </c>
      <c r="CH82" s="28"/>
      <c r="CI82" t="str">
        <f>IF(CI$1=0,"",IF($M82=0,"",'Raw Data'!AP83))</f>
        <v/>
      </c>
      <c r="CJ82" s="28"/>
      <c r="CK82" t="str">
        <f>IF(CK$1=0,"",IF($M82=0,"",'Raw Data'!AQ83))</f>
        <v/>
      </c>
      <c r="CL82" s="28"/>
      <c r="CM82" t="str">
        <f>IF(CM$1=0,"",IF($M82=0,"",'Raw Data'!AR83))</f>
        <v/>
      </c>
      <c r="CN82" s="28"/>
      <c r="CO82" t="str">
        <f>IF(CO$1=0,"",IF($M82=0,"",'Raw Data'!AS83))</f>
        <v/>
      </c>
      <c r="CP82" s="28"/>
      <c r="CQ82" t="str">
        <f>IF(CQ$1=0,"",IF($M82=0,"",'Raw Data'!AT83))</f>
        <v/>
      </c>
      <c r="CR82" s="28"/>
      <c r="CS82" t="str">
        <f>IF(CS$1=0,"",IF($M82=0,"",'Raw Data'!AU83))</f>
        <v/>
      </c>
      <c r="CT82" s="28"/>
      <c r="CU82" t="str">
        <f>IF(CU$1=0,"",IF($M82=0,"",'Raw Data'!AV83))</f>
        <v/>
      </c>
      <c r="CV82" s="28"/>
      <c r="CW82" t="str">
        <f>IF(CW$1=0,"",IF($M82=0,"",'Raw Data'!AW83))</f>
        <v/>
      </c>
      <c r="CX82" s="28"/>
      <c r="CY82" t="str">
        <f>IF(CY$1=0,"",IF($M82=0,"",'Raw Data'!AX83))</f>
        <v/>
      </c>
      <c r="CZ82" s="28"/>
      <c r="DA82" t="str">
        <f>IF(DA$1=0,"",IF($M82=0,"",'Raw Data'!AY83))</f>
        <v/>
      </c>
      <c r="DB82" s="28"/>
      <c r="DC82" t="str">
        <f>IF(DC$1=0,"",IF($M82=0,"",'Raw Data'!AZ83))</f>
        <v/>
      </c>
      <c r="DD82" s="28"/>
      <c r="DE82" t="str">
        <f>IF(DE$1=0,"",IF($M82=0,"",'Raw Data'!BA83))</f>
        <v/>
      </c>
      <c r="DF82" s="28"/>
    </row>
    <row r="83" spans="1:110">
      <c r="A83">
        <f>IF(ISBLANK('Raw Data'!B84),0,'Raw Data'!B84)</f>
        <v>0</v>
      </c>
      <c r="B83" t="str">
        <f>IF(ISBLANK('Raw Data'!B84),"",SUM(P83,R83,T83,V83,X83,Z83,AB83,AD83,AF83,AH83,AJ83,AL83,AP83,AT83,AX83,BB83,BD83,BF83,BH83,BJ83,AN83,AR83,AV83,AZ83,BL83,BN83,BP83,BR83,BT83,BV83,BX83,BZ83,CB83,CD83,CF83,CH83,CJ83,CL83,CN83,CP83,CR83,CT83,CV83,CX83,CZ83,DB83))</f>
        <v/>
      </c>
      <c r="C83" t="str">
        <f>IF(ISBLANK('Raw Data'!B84),"",$C$2)</f>
        <v/>
      </c>
      <c r="D83" s="16" t="str">
        <f>IF(ISBLANK('Raw Data'!B84),"",(B83/C83))</f>
        <v/>
      </c>
      <c r="F83" s="1"/>
      <c r="G83" s="2"/>
      <c r="H83">
        <f>IF($A83=0,0,'Raw Data'!C84)</f>
        <v>0</v>
      </c>
      <c r="I83">
        <f>IF(H$1=0,0,IF($A83=0,0,IF(H83=Grader!H$2,I$2,0)))</f>
        <v>0</v>
      </c>
      <c r="J83">
        <f>IF($A83=0,0,'Raw Data'!D84)</f>
        <v>0</v>
      </c>
      <c r="K83">
        <f>IF(J$1=0,0,IF($A83=0,0,IF(J83=Grader!J$2,K$2,0)))</f>
        <v>0</v>
      </c>
      <c r="L83">
        <f>IF($A83=0,0,'Raw Data'!E84)</f>
        <v>0</v>
      </c>
      <c r="M83">
        <f t="shared" si="50"/>
        <v>0</v>
      </c>
      <c r="N83">
        <f>IF(L$1=0,0,IF($A83=0,0,IF(L83=Grader!L$2,N$2,0)))</f>
        <v>0</v>
      </c>
      <c r="O83" t="str">
        <f>IF(O$1=0,"",IF($M83=0,"",'Raw Data'!F84))</f>
        <v/>
      </c>
      <c r="P83" s="28"/>
      <c r="Q83" t="str">
        <f>IF(Q$1=0,"",IF($M83=0,"",'Raw Data'!G84))</f>
        <v/>
      </c>
      <c r="R83" s="28"/>
      <c r="S83" t="str">
        <f>IF(S$1=0,"",IF($M83=0,"",'Raw Data'!H84))</f>
        <v/>
      </c>
      <c r="T83" s="28"/>
      <c r="U83" t="str">
        <f>IF(U$1=0,"",IF($M83=0,"",'Raw Data'!I84))</f>
        <v/>
      </c>
      <c r="V83" s="28"/>
      <c r="W83" t="str">
        <f>IF(W$1=0,"",IF($M83=0,"",'Raw Data'!J84))</f>
        <v/>
      </c>
      <c r="X83" s="28"/>
      <c r="Y83" t="str">
        <f>IF(Y$1=0,"",IF($M83=0,"",'Raw Data'!K84))</f>
        <v/>
      </c>
      <c r="Z83" s="28"/>
      <c r="AA83" t="str">
        <f>IF(AA$1=0,"",IF($M83=0,"",'Raw Data'!L84))</f>
        <v/>
      </c>
      <c r="AB83" s="28"/>
      <c r="AC83" t="str">
        <f>IF(AC$1=0,"",IF($M83=0,"",'Raw Data'!M84))</f>
        <v/>
      </c>
      <c r="AD83" s="28"/>
      <c r="AE83" t="str">
        <f>IF(AE$1=0,"",IF($M83=0,"",'Raw Data'!N84))</f>
        <v/>
      </c>
      <c r="AF83" s="28"/>
      <c r="AG83" t="str">
        <f>IF(AG$1=0,"",IF($M83=0,"",'Raw Data'!O84))</f>
        <v/>
      </c>
      <c r="AH83" s="28"/>
      <c r="AI83" t="str">
        <f>IF(AI$1=0,"",IF($M83=0,"",'Raw Data'!P84))</f>
        <v/>
      </c>
      <c r="AJ83" s="28"/>
      <c r="AK83" t="str">
        <f>IF(AK$1=0,"",IF($M83=0,"",'Raw Data'!Q84))</f>
        <v/>
      </c>
      <c r="AL83" s="28"/>
      <c r="AM83" t="str">
        <f>IF(AM$1=0,"",IF($M83=0,"",'Raw Data'!R84))</f>
        <v/>
      </c>
      <c r="AN83" s="28"/>
      <c r="AO83" t="str">
        <f>IF(AO$1=0,"",IF($M83=0,"",'Raw Data'!S84))</f>
        <v/>
      </c>
      <c r="AP83" s="28"/>
      <c r="AQ83" t="str">
        <f>IF(AQ$1=0,"",IF($M83=0,"",'Raw Data'!T84))</f>
        <v/>
      </c>
      <c r="AR83" s="28"/>
      <c r="AS83" t="str">
        <f>IF(AS$1=0,"",IF($M83=0,"",'Raw Data'!U84))</f>
        <v/>
      </c>
      <c r="AT83" s="28"/>
      <c r="AU83" t="str">
        <f>IF(AU$1=0,"",IF($M83=0,"",'Raw Data'!V84))</f>
        <v/>
      </c>
      <c r="AV83" s="28"/>
      <c r="AW83" t="str">
        <f>IF(AW$1=0,"",IF($M83=0,"",'Raw Data'!W84))</f>
        <v/>
      </c>
      <c r="AX83" s="28"/>
      <c r="AY83" t="str">
        <f>IF(AY$1=0,"",IF($M83=0,"",'Raw Data'!X84))</f>
        <v/>
      </c>
      <c r="AZ83" s="28"/>
      <c r="BA83" t="str">
        <f>IF(BA$1=0,"",IF($M83=0,"",'Raw Data'!Y84))</f>
        <v/>
      </c>
      <c r="BB83" s="28"/>
      <c r="BC83" t="str">
        <f>IF(BC$1=0,"",IF($M83=0,"",'Raw Data'!Z84))</f>
        <v/>
      </c>
      <c r="BD83" s="28"/>
      <c r="BE83" t="str">
        <f>IF(BE$1=0,"",IF($M83=0,"",'Raw Data'!AA84))</f>
        <v/>
      </c>
      <c r="BF83" s="28"/>
      <c r="BG83" t="str">
        <f>IF(BG$1=0,"",IF($M83=0,"",'Raw Data'!AB84))</f>
        <v/>
      </c>
      <c r="BH83" s="28"/>
      <c r="BI83" t="str">
        <f>IF(BI$1=0,"",IF($M83=0,"",'Raw Data'!AC84))</f>
        <v/>
      </c>
      <c r="BJ83" s="28"/>
      <c r="BK83" t="str">
        <f>IF(BK$1=0,"",IF($M83=0,"",'Raw Data'!AD84))</f>
        <v/>
      </c>
      <c r="BL83" s="28"/>
      <c r="BM83" t="str">
        <f>IF(BM$1=0,"",IF($M83=0,"",'Raw Data'!AE84))</f>
        <v/>
      </c>
      <c r="BN83" s="28"/>
      <c r="BO83" t="str">
        <f>IF(BO$1=0,"",IF($M83=0,"",'Raw Data'!AF84))</f>
        <v/>
      </c>
      <c r="BP83" s="28"/>
      <c r="BQ83" t="str">
        <f>IF(BQ$1=0,"",IF($M83=0,"",'Raw Data'!AG84))</f>
        <v/>
      </c>
      <c r="BR83" s="28"/>
      <c r="BS83" t="str">
        <f>IF(BS$1=0,"",IF($M83=0,"",'Raw Data'!AH84))</f>
        <v/>
      </c>
      <c r="BT83" s="28"/>
      <c r="BU83" t="str">
        <f>IF(BU$1=0,"",IF($M83=0,"",'Raw Data'!AI84))</f>
        <v/>
      </c>
      <c r="BV83" s="28"/>
      <c r="BW83" t="str">
        <f>IF(BW$1=0,"",IF($M83=0,"",'Raw Data'!AJ84))</f>
        <v/>
      </c>
      <c r="BX83" s="28"/>
      <c r="BY83" t="str">
        <f>IF(BY$1=0,"",IF($M83=0,"",'Raw Data'!AK84))</f>
        <v/>
      </c>
      <c r="BZ83" s="28"/>
      <c r="CA83" t="str">
        <f>IF(CA$1=0,"",IF($M83=0,"",'Raw Data'!AL84))</f>
        <v/>
      </c>
      <c r="CB83" s="28"/>
      <c r="CC83" t="str">
        <f>IF(CC$1=0,"",IF($M83=0,"",'Raw Data'!AM84))</f>
        <v/>
      </c>
      <c r="CD83" s="28"/>
      <c r="CE83" t="str">
        <f>IF(CE$1=0,"",IF($M83=0,"",'Raw Data'!AN84))</f>
        <v/>
      </c>
      <c r="CF83" s="28"/>
      <c r="CG83" t="str">
        <f>IF(CG$1=0,"",IF($M83=0,"",'Raw Data'!AO84))</f>
        <v/>
      </c>
      <c r="CH83" s="28"/>
      <c r="CI83" t="str">
        <f>IF(CI$1=0,"",IF($M83=0,"",'Raw Data'!AP84))</f>
        <v/>
      </c>
      <c r="CJ83" s="28"/>
      <c r="CK83" t="str">
        <f>IF(CK$1=0,"",IF($M83=0,"",'Raw Data'!AQ84))</f>
        <v/>
      </c>
      <c r="CL83" s="28"/>
      <c r="CM83" t="str">
        <f>IF(CM$1=0,"",IF($M83=0,"",'Raw Data'!AR84))</f>
        <v/>
      </c>
      <c r="CN83" s="28"/>
      <c r="CO83" t="str">
        <f>IF(CO$1=0,"",IF($M83=0,"",'Raw Data'!AS84))</f>
        <v/>
      </c>
      <c r="CP83" s="28"/>
      <c r="CQ83" t="str">
        <f>IF(CQ$1=0,"",IF($M83=0,"",'Raw Data'!AT84))</f>
        <v/>
      </c>
      <c r="CR83" s="28"/>
      <c r="CS83" t="str">
        <f>IF(CS$1=0,"",IF($M83=0,"",'Raw Data'!AU84))</f>
        <v/>
      </c>
      <c r="CT83" s="28"/>
      <c r="CU83" t="str">
        <f>IF(CU$1=0,"",IF($M83=0,"",'Raw Data'!AV84))</f>
        <v/>
      </c>
      <c r="CV83" s="28"/>
      <c r="CW83" t="str">
        <f>IF(CW$1=0,"",IF($M83=0,"",'Raw Data'!AW84))</f>
        <v/>
      </c>
      <c r="CX83" s="28"/>
      <c r="CY83" t="str">
        <f>IF(CY$1=0,"",IF($M83=0,"",'Raw Data'!AX84))</f>
        <v/>
      </c>
      <c r="CZ83" s="28"/>
      <c r="DA83" t="str">
        <f>IF(DA$1=0,"",IF($M83=0,"",'Raw Data'!AY84))</f>
        <v/>
      </c>
      <c r="DB83" s="28"/>
      <c r="DC83" t="str">
        <f>IF(DC$1=0,"",IF($M83=0,"",'Raw Data'!AZ84))</f>
        <v/>
      </c>
      <c r="DD83" s="28"/>
      <c r="DE83" t="str">
        <f>IF(DE$1=0,"",IF($M83=0,"",'Raw Data'!BA84))</f>
        <v/>
      </c>
      <c r="DF83" s="28"/>
    </row>
    <row r="84" spans="1:110" ht="15" customHeight="1">
      <c r="A84">
        <f>IF(ISBLANK('Raw Data'!B85),0,'Raw Data'!B85)</f>
        <v>0</v>
      </c>
      <c r="B84" t="str">
        <f>IF(ISBLANK('Raw Data'!B85),"",SUM(P84,R84,T84,V84,X84,Z84,AB84,AD84,AF84,AH84,AJ84,AL84,AP84,AT84,AX84,BB84,BD84,BF84,BH84,BJ84,AN84,AR84,AV84,AZ84,BL84,BN84,BP84,BR84,BT84,BV84,BX84,BZ84,CB84,CD84,CF84,CH84,CJ84,CL84,CN84,CP84,CR84,CT84,CV84,CX84,CZ84,DB84))</f>
        <v/>
      </c>
      <c r="C84" t="str">
        <f>IF(ISBLANK('Raw Data'!B85),"",$C$2)</f>
        <v/>
      </c>
      <c r="D84" s="16" t="str">
        <f>IF(ISBLANK('Raw Data'!B85),"",(B84/C84))</f>
        <v/>
      </c>
      <c r="F84" s="1"/>
      <c r="G84" s="2"/>
      <c r="H84">
        <f>IF($A84=0,0,'Raw Data'!C85)</f>
        <v>0</v>
      </c>
      <c r="I84">
        <f>IF(H$1=0,0,IF($A84=0,0,IF(H84=Grader!H$2,I$2,0)))</f>
        <v>0</v>
      </c>
      <c r="J84">
        <f>IF($A84=0,0,'Raw Data'!D85)</f>
        <v>0</v>
      </c>
      <c r="K84">
        <f>IF(J$1=0,0,IF($A84=0,0,IF(J84=Grader!J$2,K$2,0)))</f>
        <v>0</v>
      </c>
      <c r="L84">
        <f>IF($A84=0,0,'Raw Data'!E85)</f>
        <v>0</v>
      </c>
      <c r="M84">
        <f t="shared" si="50"/>
        <v>0</v>
      </c>
      <c r="N84">
        <f>IF(L$1=0,0,IF($A84=0,0,IF(L84=Grader!L$2,N$2,0)))</f>
        <v>0</v>
      </c>
      <c r="O84" t="str">
        <f>IF(O$1=0,"",IF($M84=0,"",'Raw Data'!F85))</f>
        <v/>
      </c>
      <c r="P84" s="28"/>
      <c r="Q84" t="str">
        <f>IF(Q$1=0,"",IF($M84=0,"",'Raw Data'!G85))</f>
        <v/>
      </c>
      <c r="R84" s="28"/>
      <c r="S84" t="str">
        <f>IF(S$1=0,"",IF($M84=0,"",'Raw Data'!H85))</f>
        <v/>
      </c>
      <c r="T84" s="28"/>
      <c r="U84" t="str">
        <f>IF(U$1=0,"",IF($M84=0,"",'Raw Data'!I85))</f>
        <v/>
      </c>
      <c r="V84" s="28"/>
      <c r="W84" t="str">
        <f>IF(W$1=0,"",IF($M84=0,"",'Raw Data'!J85))</f>
        <v/>
      </c>
      <c r="X84" s="28"/>
      <c r="Y84" t="str">
        <f>IF(Y$1=0,"",IF($M84=0,"",'Raw Data'!K85))</f>
        <v/>
      </c>
      <c r="Z84" s="28"/>
      <c r="AA84" t="str">
        <f>IF(AA$1=0,"",IF($M84=0,"",'Raw Data'!L85))</f>
        <v/>
      </c>
      <c r="AB84" s="28"/>
      <c r="AC84" t="str">
        <f>IF(AC$1=0,"",IF($M84=0,"",'Raw Data'!M85))</f>
        <v/>
      </c>
      <c r="AD84" s="28"/>
      <c r="AE84" t="str">
        <f>IF(AE$1=0,"",IF($M84=0,"",'Raw Data'!N85))</f>
        <v/>
      </c>
      <c r="AF84" s="28"/>
      <c r="AG84" t="str">
        <f>IF(AG$1=0,"",IF($M84=0,"",'Raw Data'!O85))</f>
        <v/>
      </c>
      <c r="AH84" s="28"/>
      <c r="AI84" t="str">
        <f>IF(AI$1=0,"",IF($M84=0,"",'Raw Data'!P85))</f>
        <v/>
      </c>
      <c r="AJ84" s="28"/>
      <c r="AK84" t="str">
        <f>IF(AK$1=0,"",IF($M84=0,"",'Raw Data'!Q85))</f>
        <v/>
      </c>
      <c r="AL84" s="28"/>
      <c r="AM84" t="str">
        <f>IF(AM$1=0,"",IF($M84=0,"",'Raw Data'!R85))</f>
        <v/>
      </c>
      <c r="AN84" s="28"/>
      <c r="AO84" t="str">
        <f>IF(AO$1=0,"",IF($M84=0,"",'Raw Data'!S85))</f>
        <v/>
      </c>
      <c r="AP84" s="28"/>
      <c r="AQ84" t="str">
        <f>IF(AQ$1=0,"",IF($M84=0,"",'Raw Data'!T85))</f>
        <v/>
      </c>
      <c r="AR84" s="28"/>
      <c r="AS84" t="str">
        <f>IF(AS$1=0,"",IF($M84=0,"",'Raw Data'!U85))</f>
        <v/>
      </c>
      <c r="AT84" s="28"/>
      <c r="AU84" t="str">
        <f>IF(AU$1=0,"",IF($M84=0,"",'Raw Data'!V85))</f>
        <v/>
      </c>
      <c r="AV84" s="28"/>
      <c r="AW84" t="str">
        <f>IF(AW$1=0,"",IF($M84=0,"",'Raw Data'!W85))</f>
        <v/>
      </c>
      <c r="AX84" s="28"/>
      <c r="AY84" t="str">
        <f>IF(AY$1=0,"",IF($M84=0,"",'Raw Data'!X85))</f>
        <v/>
      </c>
      <c r="AZ84" s="28"/>
      <c r="BA84" t="str">
        <f>IF(BA$1=0,"",IF($M84=0,"",'Raw Data'!Y85))</f>
        <v/>
      </c>
      <c r="BB84" s="28"/>
      <c r="BC84" t="str">
        <f>IF(BC$1=0,"",IF($M84=0,"",'Raw Data'!Z85))</f>
        <v/>
      </c>
      <c r="BD84" s="28"/>
      <c r="BE84" t="str">
        <f>IF(BE$1=0,"",IF($M84=0,"",'Raw Data'!AA85))</f>
        <v/>
      </c>
      <c r="BF84" s="28"/>
      <c r="BG84" t="str">
        <f>IF(BG$1=0,"",IF($M84=0,"",'Raw Data'!AB85))</f>
        <v/>
      </c>
      <c r="BH84" s="28"/>
      <c r="BI84" t="str">
        <f>IF(BI$1=0,"",IF($M84=0,"",'Raw Data'!AC85))</f>
        <v/>
      </c>
      <c r="BJ84" s="28"/>
      <c r="BK84" t="str">
        <f>IF(BK$1=0,"",IF($M84=0,"",'Raw Data'!AD85))</f>
        <v/>
      </c>
      <c r="BL84" s="28"/>
      <c r="BM84" t="str">
        <f>IF(BM$1=0,"",IF($M84=0,"",'Raw Data'!AE85))</f>
        <v/>
      </c>
      <c r="BN84" s="28"/>
      <c r="BO84" t="str">
        <f>IF(BO$1=0,"",IF($M84=0,"",'Raw Data'!AF85))</f>
        <v/>
      </c>
      <c r="BP84" s="28"/>
      <c r="BQ84" t="str">
        <f>IF(BQ$1=0,"",IF($M84=0,"",'Raw Data'!AG85))</f>
        <v/>
      </c>
      <c r="BR84" s="28"/>
      <c r="BS84" t="str">
        <f>IF(BS$1=0,"",IF($M84=0,"",'Raw Data'!AH85))</f>
        <v/>
      </c>
      <c r="BT84" s="28"/>
      <c r="BU84" t="str">
        <f>IF(BU$1=0,"",IF($M84=0,"",'Raw Data'!AI85))</f>
        <v/>
      </c>
      <c r="BV84" s="28"/>
      <c r="BW84" t="str">
        <f>IF(BW$1=0,"",IF($M84=0,"",'Raw Data'!AJ85))</f>
        <v/>
      </c>
      <c r="BX84" s="28"/>
      <c r="BY84" t="str">
        <f>IF(BY$1=0,"",IF($M84=0,"",'Raw Data'!AK85))</f>
        <v/>
      </c>
      <c r="BZ84" s="28"/>
      <c r="CA84" t="str">
        <f>IF(CA$1=0,"",IF($M84=0,"",'Raw Data'!AL85))</f>
        <v/>
      </c>
      <c r="CB84" s="28"/>
      <c r="CC84" t="str">
        <f>IF(CC$1=0,"",IF($M84=0,"",'Raw Data'!AM85))</f>
        <v/>
      </c>
      <c r="CD84" s="28"/>
      <c r="CE84" t="str">
        <f>IF(CE$1=0,"",IF($M84=0,"",'Raw Data'!AN85))</f>
        <v/>
      </c>
      <c r="CF84" s="28"/>
      <c r="CG84" t="str">
        <f>IF(CG$1=0,"",IF($M84=0,"",'Raw Data'!AO85))</f>
        <v/>
      </c>
      <c r="CH84" s="28"/>
      <c r="CI84" t="str">
        <f>IF(CI$1=0,"",IF($M84=0,"",'Raw Data'!AP85))</f>
        <v/>
      </c>
      <c r="CJ84" s="28"/>
      <c r="CK84" t="str">
        <f>IF(CK$1=0,"",IF($M84=0,"",'Raw Data'!AQ85))</f>
        <v/>
      </c>
      <c r="CL84" s="28"/>
      <c r="CM84" t="str">
        <f>IF(CM$1=0,"",IF($M84=0,"",'Raw Data'!AR85))</f>
        <v/>
      </c>
      <c r="CN84" s="28"/>
      <c r="CO84" t="str">
        <f>IF(CO$1=0,"",IF($M84=0,"",'Raw Data'!AS85))</f>
        <v/>
      </c>
      <c r="CP84" s="28"/>
      <c r="CQ84" t="str">
        <f>IF(CQ$1=0,"",IF($M84=0,"",'Raw Data'!AT85))</f>
        <v/>
      </c>
      <c r="CR84" s="28"/>
      <c r="CS84" t="str">
        <f>IF(CS$1=0,"",IF($M84=0,"",'Raw Data'!AU85))</f>
        <v/>
      </c>
      <c r="CT84" s="28"/>
      <c r="CU84" t="str">
        <f>IF(CU$1=0,"",IF($M84=0,"",'Raw Data'!AV85))</f>
        <v/>
      </c>
      <c r="CV84" s="28"/>
      <c r="CW84" t="str">
        <f>IF(CW$1=0,"",IF($M84=0,"",'Raw Data'!AW85))</f>
        <v/>
      </c>
      <c r="CX84" s="28"/>
      <c r="CY84" t="str">
        <f>IF(CY$1=0,"",IF($M84=0,"",'Raw Data'!AX85))</f>
        <v/>
      </c>
      <c r="CZ84" s="28"/>
      <c r="DA84" t="str">
        <f>IF(DA$1=0,"",IF($M84=0,"",'Raw Data'!AY85))</f>
        <v/>
      </c>
      <c r="DB84" s="28"/>
      <c r="DC84" t="str">
        <f>IF(DC$1=0,"",IF($M84=0,"",'Raw Data'!AZ85))</f>
        <v/>
      </c>
      <c r="DD84" s="28"/>
      <c r="DE84" t="str">
        <f>IF(DE$1=0,"",IF($M84=0,"",'Raw Data'!BA85))</f>
        <v/>
      </c>
      <c r="DF84" s="28"/>
    </row>
    <row r="85" spans="1:110" ht="15" customHeight="1">
      <c r="A85">
        <f>IF(ISBLANK('Raw Data'!B86),0,'Raw Data'!B86)</f>
        <v>0</v>
      </c>
      <c r="B85" t="str">
        <f>IF(ISBLANK('Raw Data'!B86),"",SUM(P85,R85,T85,V85,X85,Z85,AB85,AD85,AF85,AH85,AJ85,AL85,AP85,AT85,AX85,BB85,BD85,BF85,BH85,BJ85,AN85,AR85,AV85,AZ85,BL85,BN85,BP85,BR85,BT85,BV85,BX85,BZ85,CB85,CD85,CF85,CH85,CJ85,CL85,CN85,CP85,CR85,CT85,CV85,CX85,CZ85,DB85))</f>
        <v/>
      </c>
      <c r="C85" t="str">
        <f>IF(ISBLANK('Raw Data'!B86),"",$C$2)</f>
        <v/>
      </c>
      <c r="D85" s="16" t="str">
        <f>IF(ISBLANK('Raw Data'!B86),"",(B85/C85))</f>
        <v/>
      </c>
      <c r="F85" s="1"/>
      <c r="G85" s="2"/>
      <c r="H85">
        <f>IF($A85=0,0,'Raw Data'!C86)</f>
        <v>0</v>
      </c>
      <c r="I85">
        <f>IF(H$1=0,0,IF($A85=0,0,IF(H85=Grader!H$2,I$2,0)))</f>
        <v>0</v>
      </c>
      <c r="J85">
        <f>IF($A85=0,0,'Raw Data'!D86)</f>
        <v>0</v>
      </c>
      <c r="K85">
        <f>IF(J$1=0,0,IF($A85=0,0,IF(J85=Grader!J$2,K$2,0)))</f>
        <v>0</v>
      </c>
      <c r="L85">
        <f>IF($A85=0,0,'Raw Data'!E86)</f>
        <v>0</v>
      </c>
      <c r="M85">
        <f t="shared" si="50"/>
        <v>0</v>
      </c>
      <c r="N85">
        <f>IF(L$1=0,0,IF($A85=0,0,IF(L85=Grader!L$2,N$2,0)))</f>
        <v>0</v>
      </c>
      <c r="O85" t="str">
        <f>IF(O$1=0,"",IF($M85=0,"",'Raw Data'!F86))</f>
        <v/>
      </c>
      <c r="P85" s="28"/>
      <c r="Q85" t="str">
        <f>IF(Q$1=0,"",IF($M85=0,"",'Raw Data'!G86))</f>
        <v/>
      </c>
      <c r="R85" s="28"/>
      <c r="S85" t="str">
        <f>IF(S$1=0,"",IF($M85=0,"",'Raw Data'!H86))</f>
        <v/>
      </c>
      <c r="T85" s="28"/>
      <c r="U85" t="str">
        <f>IF(U$1=0,"",IF($M85=0,"",'Raw Data'!I86))</f>
        <v/>
      </c>
      <c r="V85" s="28"/>
      <c r="W85" t="str">
        <f>IF(W$1=0,"",IF($M85=0,"",'Raw Data'!J86))</f>
        <v/>
      </c>
      <c r="X85" s="28"/>
      <c r="Y85" t="str">
        <f>IF(Y$1=0,"",IF($M85=0,"",'Raw Data'!K86))</f>
        <v/>
      </c>
      <c r="Z85" s="28"/>
      <c r="AA85" t="str">
        <f>IF(AA$1=0,"",IF($M85=0,"",'Raw Data'!L86))</f>
        <v/>
      </c>
      <c r="AB85" s="28"/>
      <c r="AC85" t="str">
        <f>IF(AC$1=0,"",IF($M85=0,"",'Raw Data'!M86))</f>
        <v/>
      </c>
      <c r="AD85" s="28"/>
      <c r="AE85" t="str">
        <f>IF(AE$1=0,"",IF($M85=0,"",'Raw Data'!N86))</f>
        <v/>
      </c>
      <c r="AF85" s="28"/>
      <c r="AG85" t="str">
        <f>IF(AG$1=0,"",IF($M85=0,"",'Raw Data'!O86))</f>
        <v/>
      </c>
      <c r="AH85" s="28"/>
      <c r="AI85" t="str">
        <f>IF(AI$1=0,"",IF($M85=0,"",'Raw Data'!P86))</f>
        <v/>
      </c>
      <c r="AJ85" s="28"/>
      <c r="AK85" t="str">
        <f>IF(AK$1=0,"",IF($M85=0,"",'Raw Data'!Q86))</f>
        <v/>
      </c>
      <c r="AL85" s="28"/>
      <c r="AM85" t="str">
        <f>IF(AM$1=0,"",IF($M85=0,"",'Raw Data'!R86))</f>
        <v/>
      </c>
      <c r="AN85" s="28"/>
      <c r="AO85" t="str">
        <f>IF(AO$1=0,"",IF($M85=0,"",'Raw Data'!S86))</f>
        <v/>
      </c>
      <c r="AP85" s="28"/>
      <c r="AQ85" t="str">
        <f>IF(AQ$1=0,"",IF($M85=0,"",'Raw Data'!T86))</f>
        <v/>
      </c>
      <c r="AR85" s="28"/>
      <c r="AS85" t="str">
        <f>IF(AS$1=0,"",IF($M85=0,"",'Raw Data'!U86))</f>
        <v/>
      </c>
      <c r="AT85" s="28"/>
      <c r="AU85" t="str">
        <f>IF(AU$1=0,"",IF($M85=0,"",'Raw Data'!V86))</f>
        <v/>
      </c>
      <c r="AV85" s="28"/>
      <c r="AW85" t="str">
        <f>IF(AW$1=0,"",IF($M85=0,"",'Raw Data'!W86))</f>
        <v/>
      </c>
      <c r="AX85" s="28"/>
      <c r="AY85" t="str">
        <f>IF(AY$1=0,"",IF($M85=0,"",'Raw Data'!X86))</f>
        <v/>
      </c>
      <c r="AZ85" s="28"/>
      <c r="BA85" t="str">
        <f>IF(BA$1=0,"",IF($M85=0,"",'Raw Data'!Y86))</f>
        <v/>
      </c>
      <c r="BB85" s="28"/>
      <c r="BC85" t="str">
        <f>IF(BC$1=0,"",IF($M85=0,"",'Raw Data'!Z86))</f>
        <v/>
      </c>
      <c r="BD85" s="28"/>
      <c r="BE85" t="str">
        <f>IF(BE$1=0,"",IF($M85=0,"",'Raw Data'!AA86))</f>
        <v/>
      </c>
      <c r="BF85" s="28"/>
      <c r="BG85" t="str">
        <f>IF(BG$1=0,"",IF($M85=0,"",'Raw Data'!AB86))</f>
        <v/>
      </c>
      <c r="BH85" s="28"/>
      <c r="BI85" t="str">
        <f>IF(BI$1=0,"",IF($M85=0,"",'Raw Data'!AC86))</f>
        <v/>
      </c>
      <c r="BJ85" s="28"/>
      <c r="BK85" t="str">
        <f>IF(BK$1=0,"",IF($M85=0,"",'Raw Data'!AD86))</f>
        <v/>
      </c>
      <c r="BL85" s="28"/>
      <c r="BM85" t="str">
        <f>IF(BM$1=0,"",IF($M85=0,"",'Raw Data'!AE86))</f>
        <v/>
      </c>
      <c r="BN85" s="28"/>
      <c r="BO85" t="str">
        <f>IF(BO$1=0,"",IF($M85=0,"",'Raw Data'!AF86))</f>
        <v/>
      </c>
      <c r="BP85" s="28"/>
      <c r="BQ85" t="str">
        <f>IF(BQ$1=0,"",IF($M85=0,"",'Raw Data'!AG86))</f>
        <v/>
      </c>
      <c r="BR85" s="28"/>
      <c r="BS85" t="str">
        <f>IF(BS$1=0,"",IF($M85=0,"",'Raw Data'!AH86))</f>
        <v/>
      </c>
      <c r="BT85" s="28"/>
      <c r="BU85" t="str">
        <f>IF(BU$1=0,"",IF($M85=0,"",'Raw Data'!AI86))</f>
        <v/>
      </c>
      <c r="BV85" s="28"/>
      <c r="BW85" t="str">
        <f>IF(BW$1=0,"",IF($M85=0,"",'Raw Data'!AJ86))</f>
        <v/>
      </c>
      <c r="BX85" s="28"/>
      <c r="BY85" t="str">
        <f>IF(BY$1=0,"",IF($M85=0,"",'Raw Data'!AK86))</f>
        <v/>
      </c>
      <c r="BZ85" s="28"/>
      <c r="CA85" t="str">
        <f>IF(CA$1=0,"",IF($M85=0,"",'Raw Data'!AL86))</f>
        <v/>
      </c>
      <c r="CB85" s="28"/>
      <c r="CC85" t="str">
        <f>IF(CC$1=0,"",IF($M85=0,"",'Raw Data'!AM86))</f>
        <v/>
      </c>
      <c r="CD85" s="28"/>
      <c r="CE85" t="str">
        <f>IF(CE$1=0,"",IF($M85=0,"",'Raw Data'!AN86))</f>
        <v/>
      </c>
      <c r="CF85" s="28"/>
      <c r="CG85" t="str">
        <f>IF(CG$1=0,"",IF($M85=0,"",'Raw Data'!AO86))</f>
        <v/>
      </c>
      <c r="CH85" s="28"/>
      <c r="CI85" t="str">
        <f>IF(CI$1=0,"",IF($M85=0,"",'Raw Data'!AP86))</f>
        <v/>
      </c>
      <c r="CJ85" s="28"/>
      <c r="CK85" t="str">
        <f>IF(CK$1=0,"",IF($M85=0,"",'Raw Data'!AQ86))</f>
        <v/>
      </c>
      <c r="CL85" s="28"/>
      <c r="CM85" t="str">
        <f>IF(CM$1=0,"",IF($M85=0,"",'Raw Data'!AR86))</f>
        <v/>
      </c>
      <c r="CN85" s="28"/>
      <c r="CO85" t="str">
        <f>IF(CO$1=0,"",IF($M85=0,"",'Raw Data'!AS86))</f>
        <v/>
      </c>
      <c r="CP85" s="28"/>
      <c r="CQ85" t="str">
        <f>IF(CQ$1=0,"",IF($M85=0,"",'Raw Data'!AT86))</f>
        <v/>
      </c>
      <c r="CR85" s="28"/>
      <c r="CS85" t="str">
        <f>IF(CS$1=0,"",IF($M85=0,"",'Raw Data'!AU86))</f>
        <v/>
      </c>
      <c r="CT85" s="28"/>
      <c r="CU85" t="str">
        <f>IF(CU$1=0,"",IF($M85=0,"",'Raw Data'!AV86))</f>
        <v/>
      </c>
      <c r="CV85" s="28"/>
      <c r="CW85" t="str">
        <f>IF(CW$1=0,"",IF($M85=0,"",'Raw Data'!AW86))</f>
        <v/>
      </c>
      <c r="CX85" s="28"/>
      <c r="CY85" t="str">
        <f>IF(CY$1=0,"",IF($M85=0,"",'Raw Data'!AX86))</f>
        <v/>
      </c>
      <c r="CZ85" s="28"/>
      <c r="DA85" t="str">
        <f>IF(DA$1=0,"",IF($M85=0,"",'Raw Data'!AY86))</f>
        <v/>
      </c>
      <c r="DB85" s="28"/>
      <c r="DC85" t="str">
        <f>IF(DC$1=0,"",IF($M85=0,"",'Raw Data'!AZ86))</f>
        <v/>
      </c>
      <c r="DD85" s="28"/>
      <c r="DE85" t="str">
        <f>IF(DE$1=0,"",IF($M85=0,"",'Raw Data'!BA86))</f>
        <v/>
      </c>
      <c r="DF85" s="28"/>
    </row>
    <row r="86" spans="1:110" ht="15" customHeight="1">
      <c r="A86">
        <f>IF(ISBLANK('Raw Data'!B87),0,'Raw Data'!B87)</f>
        <v>0</v>
      </c>
      <c r="B86" t="str">
        <f>IF(ISBLANK('Raw Data'!B87),"",SUM(P86,R86,T86,V86,X86,Z86,AB86,AD86,AF86,AH86,AJ86,AL86,AP86,AT86,AX86,BB86,BD86,BF86,BH86,BJ86,AN86,AR86,AV86,AZ86,BL86,BN86,BP86,BR86,BT86,BV86,BX86,BZ86,CB86,CD86,CF86,CH86,CJ86,CL86,CN86,CP86,CR86,CT86,CV86,CX86,CZ86,DB86))</f>
        <v/>
      </c>
      <c r="C86" t="str">
        <f>IF(ISBLANK('Raw Data'!B87),"",$C$2)</f>
        <v/>
      </c>
      <c r="D86" s="16" t="str">
        <f>IF(ISBLANK('Raw Data'!B87),"",(B86/C86))</f>
        <v/>
      </c>
      <c r="F86" s="1"/>
      <c r="G86" s="2"/>
      <c r="H86">
        <f>IF($A86=0,0,'Raw Data'!C87)</f>
        <v>0</v>
      </c>
      <c r="I86">
        <f>IF(H$1=0,0,IF($A86=0,0,IF(H86=Grader!H$2,I$2,0)))</f>
        <v>0</v>
      </c>
      <c r="J86">
        <f>IF($A86=0,0,'Raw Data'!D87)</f>
        <v>0</v>
      </c>
      <c r="K86">
        <f>IF(J$1=0,0,IF($A86=0,0,IF(J86=Grader!J$2,K$2,0)))</f>
        <v>0</v>
      </c>
      <c r="L86">
        <f>IF($A86=0,0,'Raw Data'!E87)</f>
        <v>0</v>
      </c>
      <c r="M86">
        <f t="shared" si="50"/>
        <v>0</v>
      </c>
      <c r="N86">
        <f>IF(L$1=0,0,IF($A86=0,0,IF(L86=Grader!L$2,N$2,0)))</f>
        <v>0</v>
      </c>
      <c r="O86" t="str">
        <f>IF(O$1=0,"",IF($M86=0,"",'Raw Data'!F87))</f>
        <v/>
      </c>
      <c r="P86" s="28"/>
      <c r="Q86" t="str">
        <f>IF(Q$1=0,"",IF($M86=0,"",'Raw Data'!G87))</f>
        <v/>
      </c>
      <c r="R86" s="28"/>
      <c r="S86" t="str">
        <f>IF(S$1=0,"",IF($M86=0,"",'Raw Data'!H87))</f>
        <v/>
      </c>
      <c r="T86" s="28"/>
      <c r="U86" t="str">
        <f>IF(U$1=0,"",IF($M86=0,"",'Raw Data'!I87))</f>
        <v/>
      </c>
      <c r="V86" s="28"/>
      <c r="W86" t="str">
        <f>IF(W$1=0,"",IF($M86=0,"",'Raw Data'!J87))</f>
        <v/>
      </c>
      <c r="X86" s="28"/>
      <c r="Y86" t="str">
        <f>IF(Y$1=0,"",IF($M86=0,"",'Raw Data'!K87))</f>
        <v/>
      </c>
      <c r="Z86" s="28"/>
      <c r="AA86" t="str">
        <f>IF(AA$1=0,"",IF($M86=0,"",'Raw Data'!L87))</f>
        <v/>
      </c>
      <c r="AB86" s="28"/>
      <c r="AC86" t="str">
        <f>IF(AC$1=0,"",IF($M86=0,"",'Raw Data'!M87))</f>
        <v/>
      </c>
      <c r="AD86" s="28"/>
      <c r="AE86" t="str">
        <f>IF(AE$1=0,"",IF($M86=0,"",'Raw Data'!N87))</f>
        <v/>
      </c>
      <c r="AF86" s="28"/>
      <c r="AG86" t="str">
        <f>IF(AG$1=0,"",IF($M86=0,"",'Raw Data'!O87))</f>
        <v/>
      </c>
      <c r="AH86" s="28"/>
      <c r="AI86" t="str">
        <f>IF(AI$1=0,"",IF($M86=0,"",'Raw Data'!P87))</f>
        <v/>
      </c>
      <c r="AJ86" s="28"/>
      <c r="AK86" t="str">
        <f>IF(AK$1=0,"",IF($M86=0,"",'Raw Data'!Q87))</f>
        <v/>
      </c>
      <c r="AL86" s="28"/>
      <c r="AM86" t="str">
        <f>IF(AM$1=0,"",IF($M86=0,"",'Raw Data'!R87))</f>
        <v/>
      </c>
      <c r="AN86" s="28"/>
      <c r="AO86" t="str">
        <f>IF(AO$1=0,"",IF($M86=0,"",'Raw Data'!S87))</f>
        <v/>
      </c>
      <c r="AP86" s="28"/>
      <c r="AQ86" t="str">
        <f>IF(AQ$1=0,"",IF($M86=0,"",'Raw Data'!T87))</f>
        <v/>
      </c>
      <c r="AR86" s="28"/>
      <c r="AS86" t="str">
        <f>IF(AS$1=0,"",IF($M86=0,"",'Raw Data'!U87))</f>
        <v/>
      </c>
      <c r="AT86" s="28"/>
      <c r="AU86" t="str">
        <f>IF(AU$1=0,"",IF($M86=0,"",'Raw Data'!V87))</f>
        <v/>
      </c>
      <c r="AV86" s="28"/>
      <c r="AW86" t="str">
        <f>IF(AW$1=0,"",IF($M86=0,"",'Raw Data'!W87))</f>
        <v/>
      </c>
      <c r="AX86" s="28"/>
      <c r="AY86" t="str">
        <f>IF(AY$1=0,"",IF($M86=0,"",'Raw Data'!X87))</f>
        <v/>
      </c>
      <c r="AZ86" s="28"/>
      <c r="BA86" t="str">
        <f>IF(BA$1=0,"",IF($M86=0,"",'Raw Data'!Y87))</f>
        <v/>
      </c>
      <c r="BB86" s="28"/>
      <c r="BC86" t="str">
        <f>IF(BC$1=0,"",IF($M86=0,"",'Raw Data'!Z87))</f>
        <v/>
      </c>
      <c r="BD86" s="28"/>
      <c r="BE86" t="str">
        <f>IF(BE$1=0,"",IF($M86=0,"",'Raw Data'!AA87))</f>
        <v/>
      </c>
      <c r="BF86" s="28"/>
      <c r="BG86" t="str">
        <f>IF(BG$1=0,"",IF($M86=0,"",'Raw Data'!AB87))</f>
        <v/>
      </c>
      <c r="BH86" s="28"/>
      <c r="BI86" t="str">
        <f>IF(BI$1=0,"",IF($M86=0,"",'Raw Data'!AC87))</f>
        <v/>
      </c>
      <c r="BJ86" s="28"/>
      <c r="BK86" t="str">
        <f>IF(BK$1=0,"",IF($M86=0,"",'Raw Data'!AD87))</f>
        <v/>
      </c>
      <c r="BL86" s="28"/>
      <c r="BM86" t="str">
        <f>IF(BM$1=0,"",IF($M86=0,"",'Raw Data'!AE87))</f>
        <v/>
      </c>
      <c r="BN86" s="28"/>
      <c r="BO86" t="str">
        <f>IF(BO$1=0,"",IF($M86=0,"",'Raw Data'!AF87))</f>
        <v/>
      </c>
      <c r="BP86" s="28"/>
      <c r="BQ86" t="str">
        <f>IF(BQ$1=0,"",IF($M86=0,"",'Raw Data'!AG87))</f>
        <v/>
      </c>
      <c r="BR86" s="28"/>
      <c r="BS86" t="str">
        <f>IF(BS$1=0,"",IF($M86=0,"",'Raw Data'!AH87))</f>
        <v/>
      </c>
      <c r="BT86" s="28"/>
      <c r="BU86" t="str">
        <f>IF(BU$1=0,"",IF($M86=0,"",'Raw Data'!AI87))</f>
        <v/>
      </c>
      <c r="BV86" s="28"/>
      <c r="BW86" t="str">
        <f>IF(BW$1=0,"",IF($M86=0,"",'Raw Data'!AJ87))</f>
        <v/>
      </c>
      <c r="BX86" s="28"/>
      <c r="BY86" t="str">
        <f>IF(BY$1=0,"",IF($M86=0,"",'Raw Data'!AK87))</f>
        <v/>
      </c>
      <c r="BZ86" s="28"/>
      <c r="CA86" t="str">
        <f>IF(CA$1=0,"",IF($M86=0,"",'Raw Data'!AL87))</f>
        <v/>
      </c>
      <c r="CB86" s="28"/>
      <c r="CC86" t="str">
        <f>IF(CC$1=0,"",IF($M86=0,"",'Raw Data'!AM87))</f>
        <v/>
      </c>
      <c r="CD86" s="28"/>
      <c r="CE86" t="str">
        <f>IF(CE$1=0,"",IF($M86=0,"",'Raw Data'!AN87))</f>
        <v/>
      </c>
      <c r="CF86" s="28"/>
      <c r="CG86" t="str">
        <f>IF(CG$1=0,"",IF($M86=0,"",'Raw Data'!AO87))</f>
        <v/>
      </c>
      <c r="CH86" s="28"/>
      <c r="CI86" t="str">
        <f>IF(CI$1=0,"",IF($M86=0,"",'Raw Data'!AP87))</f>
        <v/>
      </c>
      <c r="CJ86" s="28"/>
      <c r="CK86" t="str">
        <f>IF(CK$1=0,"",IF($M86=0,"",'Raw Data'!AQ87))</f>
        <v/>
      </c>
      <c r="CL86" s="28"/>
      <c r="CM86" t="str">
        <f>IF(CM$1=0,"",IF($M86=0,"",'Raw Data'!AR87))</f>
        <v/>
      </c>
      <c r="CN86" s="28"/>
      <c r="CO86" t="str">
        <f>IF(CO$1=0,"",IF($M86=0,"",'Raw Data'!AS87))</f>
        <v/>
      </c>
      <c r="CP86" s="28"/>
      <c r="CQ86" t="str">
        <f>IF(CQ$1=0,"",IF($M86=0,"",'Raw Data'!AT87))</f>
        <v/>
      </c>
      <c r="CR86" s="28"/>
      <c r="CS86" t="str">
        <f>IF(CS$1=0,"",IF($M86=0,"",'Raw Data'!AU87))</f>
        <v/>
      </c>
      <c r="CT86" s="28"/>
      <c r="CU86" t="str">
        <f>IF(CU$1=0,"",IF($M86=0,"",'Raw Data'!AV87))</f>
        <v/>
      </c>
      <c r="CV86" s="28"/>
      <c r="CW86" t="str">
        <f>IF(CW$1=0,"",IF($M86=0,"",'Raw Data'!AW87))</f>
        <v/>
      </c>
      <c r="CX86" s="28"/>
      <c r="CY86" t="str">
        <f>IF(CY$1=0,"",IF($M86=0,"",'Raw Data'!AX87))</f>
        <v/>
      </c>
      <c r="CZ86" s="28"/>
      <c r="DA86" t="str">
        <f>IF(DA$1=0,"",IF($M86=0,"",'Raw Data'!AY87))</f>
        <v/>
      </c>
      <c r="DB86" s="28"/>
      <c r="DC86" t="str">
        <f>IF(DC$1=0,"",IF($M86=0,"",'Raw Data'!AZ87))</f>
        <v/>
      </c>
      <c r="DD86" s="28"/>
      <c r="DE86" t="str">
        <f>IF(DE$1=0,"",IF($M86=0,"",'Raw Data'!BA87))</f>
        <v/>
      </c>
      <c r="DF86" s="28"/>
    </row>
    <row r="87" spans="1:110" ht="15" customHeight="1">
      <c r="A87">
        <f>IF(ISBLANK('Raw Data'!B88),0,'Raw Data'!B88)</f>
        <v>0</v>
      </c>
      <c r="B87" t="str">
        <f>IF(ISBLANK('Raw Data'!B88),"",SUM(P87,R87,T87,V87,X87,Z87,AB87,AD87,AF87,AH87,AJ87,AL87,AP87,AT87,AX87,BB87,BD87,BF87,BH87,BJ87,AN87,AR87,AV87,AZ87,BL87,BN87,BP87,BR87,BT87,BV87,BX87,BZ87,CB87,CD87,CF87,CH87,CJ87,CL87,CN87,CP87,CR87,CT87,CV87,CX87,CZ87,DB87))</f>
        <v/>
      </c>
      <c r="C87" t="str">
        <f>IF(ISBLANK('Raw Data'!B88),"",$C$2)</f>
        <v/>
      </c>
      <c r="D87" s="16" t="str">
        <f>IF(ISBLANK('Raw Data'!B88),"",(B87/C87))</f>
        <v/>
      </c>
      <c r="F87" s="1"/>
      <c r="G87" s="2"/>
      <c r="H87">
        <f>IF($A87=0,0,'Raw Data'!C88)</f>
        <v>0</v>
      </c>
      <c r="I87">
        <f>IF(H$1=0,0,IF($A87=0,0,IF(H87=Grader!H$2,I$2,0)))</f>
        <v>0</v>
      </c>
      <c r="J87">
        <f>IF($A87=0,0,'Raw Data'!D88)</f>
        <v>0</v>
      </c>
      <c r="K87">
        <f>IF(J$1=0,0,IF($A87=0,0,IF(J87=Grader!J$2,K$2,0)))</f>
        <v>0</v>
      </c>
      <c r="L87">
        <f>IF($A87=0,0,'Raw Data'!E88)</f>
        <v>0</v>
      </c>
      <c r="M87">
        <f t="shared" si="50"/>
        <v>0</v>
      </c>
      <c r="N87">
        <f>IF(L$1=0,0,IF($A87=0,0,IF(L87=Grader!L$2,N$2,0)))</f>
        <v>0</v>
      </c>
      <c r="O87" t="str">
        <f>IF(O$1=0,"",IF($M87=0,"",'Raw Data'!F88))</f>
        <v/>
      </c>
      <c r="P87" s="28"/>
      <c r="Q87" t="str">
        <f>IF(Q$1=0,"",IF($M87=0,"",'Raw Data'!G88))</f>
        <v/>
      </c>
      <c r="R87" s="28"/>
      <c r="S87" t="str">
        <f>IF(S$1=0,"",IF($M87=0,"",'Raw Data'!H88))</f>
        <v/>
      </c>
      <c r="T87" s="28"/>
      <c r="U87" t="str">
        <f>IF(U$1=0,"",IF($M87=0,"",'Raw Data'!I88))</f>
        <v/>
      </c>
      <c r="V87" s="28"/>
      <c r="W87" t="str">
        <f>IF(W$1=0,"",IF($M87=0,"",'Raw Data'!J88))</f>
        <v/>
      </c>
      <c r="X87" s="28"/>
      <c r="Y87" t="str">
        <f>IF(Y$1=0,"",IF($M87=0,"",'Raw Data'!K88))</f>
        <v/>
      </c>
      <c r="Z87" s="28"/>
      <c r="AA87" t="str">
        <f>IF(AA$1=0,"",IF($M87=0,"",'Raw Data'!L88))</f>
        <v/>
      </c>
      <c r="AB87" s="28"/>
      <c r="AC87" t="str">
        <f>IF(AC$1=0,"",IF($M87=0,"",'Raw Data'!M88))</f>
        <v/>
      </c>
      <c r="AD87" s="28"/>
      <c r="AE87" t="str">
        <f>IF(AE$1=0,"",IF($M87=0,"",'Raw Data'!N88))</f>
        <v/>
      </c>
      <c r="AF87" s="28"/>
      <c r="AG87" t="str">
        <f>IF(AG$1=0,"",IF($M87=0,"",'Raw Data'!O88))</f>
        <v/>
      </c>
      <c r="AH87" s="28"/>
      <c r="AI87" t="str">
        <f>IF(AI$1=0,"",IF($M87=0,"",'Raw Data'!P88))</f>
        <v/>
      </c>
      <c r="AJ87" s="28"/>
      <c r="AK87" t="str">
        <f>IF(AK$1=0,"",IF($M87=0,"",'Raw Data'!Q88))</f>
        <v/>
      </c>
      <c r="AL87" s="28"/>
      <c r="AM87" t="str">
        <f>IF(AM$1=0,"",IF($M87=0,"",'Raw Data'!R88))</f>
        <v/>
      </c>
      <c r="AN87" s="28"/>
      <c r="AO87" t="str">
        <f>IF(AO$1=0,"",IF($M87=0,"",'Raw Data'!S88))</f>
        <v/>
      </c>
      <c r="AP87" s="28"/>
      <c r="AQ87" t="str">
        <f>IF(AQ$1=0,"",IF($M87=0,"",'Raw Data'!T88))</f>
        <v/>
      </c>
      <c r="AR87" s="28"/>
      <c r="AS87" t="str">
        <f>IF(AS$1=0,"",IF($M87=0,"",'Raw Data'!U88))</f>
        <v/>
      </c>
      <c r="AT87" s="28"/>
      <c r="AU87" t="str">
        <f>IF(AU$1=0,"",IF($M87=0,"",'Raw Data'!V88))</f>
        <v/>
      </c>
      <c r="AV87" s="28"/>
      <c r="AW87" t="str">
        <f>IF(AW$1=0,"",IF($M87=0,"",'Raw Data'!W88))</f>
        <v/>
      </c>
      <c r="AX87" s="28"/>
      <c r="AY87" t="str">
        <f>IF(AY$1=0,"",IF($M87=0,"",'Raw Data'!X88))</f>
        <v/>
      </c>
      <c r="AZ87" s="28"/>
      <c r="BA87" t="str">
        <f>IF(BA$1=0,"",IF($M87=0,"",'Raw Data'!Y88))</f>
        <v/>
      </c>
      <c r="BB87" s="28"/>
      <c r="BC87" t="str">
        <f>IF(BC$1=0,"",IF($M87=0,"",'Raw Data'!Z88))</f>
        <v/>
      </c>
      <c r="BD87" s="28"/>
      <c r="BE87" t="str">
        <f>IF(BE$1=0,"",IF($M87=0,"",'Raw Data'!AA88))</f>
        <v/>
      </c>
      <c r="BF87" s="28"/>
      <c r="BG87" t="str">
        <f>IF(BG$1=0,"",IF($M87=0,"",'Raw Data'!AB88))</f>
        <v/>
      </c>
      <c r="BH87" s="28"/>
      <c r="BI87" t="str">
        <f>IF(BI$1=0,"",IF($M87=0,"",'Raw Data'!AC88))</f>
        <v/>
      </c>
      <c r="BJ87" s="28"/>
      <c r="BK87" t="str">
        <f>IF(BK$1=0,"",IF($M87=0,"",'Raw Data'!AD88))</f>
        <v/>
      </c>
      <c r="BL87" s="28"/>
      <c r="BM87" t="str">
        <f>IF(BM$1=0,"",IF($M87=0,"",'Raw Data'!AE88))</f>
        <v/>
      </c>
      <c r="BN87" s="28"/>
      <c r="BO87" t="str">
        <f>IF(BO$1=0,"",IF($M87=0,"",'Raw Data'!AF88))</f>
        <v/>
      </c>
      <c r="BP87" s="28"/>
      <c r="BQ87" t="str">
        <f>IF(BQ$1=0,"",IF($M87=0,"",'Raw Data'!AG88))</f>
        <v/>
      </c>
      <c r="BR87" s="28"/>
      <c r="BS87" t="str">
        <f>IF(BS$1=0,"",IF($M87=0,"",'Raw Data'!AH88))</f>
        <v/>
      </c>
      <c r="BT87" s="28"/>
      <c r="BU87" t="str">
        <f>IF(BU$1=0,"",IF($M87=0,"",'Raw Data'!AI88))</f>
        <v/>
      </c>
      <c r="BV87" s="28"/>
      <c r="BW87" t="str">
        <f>IF(BW$1=0,"",IF($M87=0,"",'Raw Data'!AJ88))</f>
        <v/>
      </c>
      <c r="BX87" s="28"/>
      <c r="BY87" t="str">
        <f>IF(BY$1=0,"",IF($M87=0,"",'Raw Data'!AK88))</f>
        <v/>
      </c>
      <c r="BZ87" s="28"/>
      <c r="CA87" t="str">
        <f>IF(CA$1=0,"",IF($M87=0,"",'Raw Data'!AL88))</f>
        <v/>
      </c>
      <c r="CB87" s="28"/>
      <c r="CC87" t="str">
        <f>IF(CC$1=0,"",IF($M87=0,"",'Raw Data'!AM88))</f>
        <v/>
      </c>
      <c r="CD87" s="28"/>
      <c r="CE87" t="str">
        <f>IF(CE$1=0,"",IF($M87=0,"",'Raw Data'!AN88))</f>
        <v/>
      </c>
      <c r="CF87" s="28"/>
      <c r="CG87" t="str">
        <f>IF(CG$1=0,"",IF($M87=0,"",'Raw Data'!AO88))</f>
        <v/>
      </c>
      <c r="CH87" s="28"/>
      <c r="CI87" t="str">
        <f>IF(CI$1=0,"",IF($M87=0,"",'Raw Data'!AP88))</f>
        <v/>
      </c>
      <c r="CJ87" s="28"/>
      <c r="CK87" t="str">
        <f>IF(CK$1=0,"",IF($M87=0,"",'Raw Data'!AQ88))</f>
        <v/>
      </c>
      <c r="CL87" s="28"/>
      <c r="CM87" t="str">
        <f>IF(CM$1=0,"",IF($M87=0,"",'Raw Data'!AR88))</f>
        <v/>
      </c>
      <c r="CN87" s="28"/>
      <c r="CO87" t="str">
        <f>IF(CO$1=0,"",IF($M87=0,"",'Raw Data'!AS88))</f>
        <v/>
      </c>
      <c r="CP87" s="28"/>
      <c r="CQ87" t="str">
        <f>IF(CQ$1=0,"",IF($M87=0,"",'Raw Data'!AT88))</f>
        <v/>
      </c>
      <c r="CR87" s="28"/>
      <c r="CS87" t="str">
        <f>IF(CS$1=0,"",IF($M87=0,"",'Raw Data'!AU88))</f>
        <v/>
      </c>
      <c r="CT87" s="28"/>
      <c r="CU87" t="str">
        <f>IF(CU$1=0,"",IF($M87=0,"",'Raw Data'!AV88))</f>
        <v/>
      </c>
      <c r="CV87" s="28"/>
      <c r="CW87" t="str">
        <f>IF(CW$1=0,"",IF($M87=0,"",'Raw Data'!AW88))</f>
        <v/>
      </c>
      <c r="CX87" s="28"/>
      <c r="CY87" t="str">
        <f>IF(CY$1=0,"",IF($M87=0,"",'Raw Data'!AX88))</f>
        <v/>
      </c>
      <c r="CZ87" s="28"/>
      <c r="DA87" t="str">
        <f>IF(DA$1=0,"",IF($M87=0,"",'Raw Data'!AY88))</f>
        <v/>
      </c>
      <c r="DB87" s="28"/>
      <c r="DC87" t="str">
        <f>IF(DC$1=0,"",IF($M87=0,"",'Raw Data'!AZ88))</f>
        <v/>
      </c>
      <c r="DD87" s="28"/>
      <c r="DE87" t="str">
        <f>IF(DE$1=0,"",IF($M87=0,"",'Raw Data'!BA88))</f>
        <v/>
      </c>
      <c r="DF87" s="28"/>
    </row>
    <row r="88" spans="1:110" ht="15" customHeight="1">
      <c r="A88">
        <f>IF(ISBLANK('Raw Data'!B89),0,'Raw Data'!B89)</f>
        <v>0</v>
      </c>
      <c r="B88" t="str">
        <f>IF(ISBLANK('Raw Data'!B89),"",SUM(P88,R88,T88,V88,X88,Z88,AB88,AD88,AF88,AH88,AJ88,AL88,AP88,AT88,AX88,BB88,BD88,BF88,BH88,BJ88,AN88,AR88,AV88,AZ88,BL88,BN88,BP88,BR88,BT88,BV88,BX88,BZ88,CB88,CD88,CF88,CH88,CJ88,CL88,CN88,CP88,CR88,CT88,CV88,CX88,CZ88,DB88))</f>
        <v/>
      </c>
      <c r="C88" t="str">
        <f>IF(ISBLANK('Raw Data'!B89),"",$C$2)</f>
        <v/>
      </c>
      <c r="D88" s="16" t="str">
        <f>IF(ISBLANK('Raw Data'!B89),"",(B88/C88))</f>
        <v/>
      </c>
      <c r="F88" s="1"/>
      <c r="G88" s="2"/>
      <c r="H88">
        <f>IF($A88=0,0,'Raw Data'!C89)</f>
        <v>0</v>
      </c>
      <c r="I88">
        <f>IF(H$1=0,0,IF($A88=0,0,IF(H88=Grader!H$2,I$2,0)))</f>
        <v>0</v>
      </c>
      <c r="J88">
        <f>IF($A88=0,0,'Raw Data'!D89)</f>
        <v>0</v>
      </c>
      <c r="K88">
        <f>IF(J$1=0,0,IF($A88=0,0,IF(J88=Grader!J$2,K$2,0)))</f>
        <v>0</v>
      </c>
      <c r="L88">
        <f>IF($A88=0,0,'Raw Data'!E89)</f>
        <v>0</v>
      </c>
      <c r="M88">
        <f t="shared" ref="M88:M151" si="51">IF(A88=0,0,1)</f>
        <v>0</v>
      </c>
      <c r="N88">
        <f>IF(L$1=0,0,IF($A88=0,0,IF(L88=Grader!L$2,N$2,0)))</f>
        <v>0</v>
      </c>
      <c r="O88" t="str">
        <f>IF(O$1=0,"",IF($M88=0,"",'Raw Data'!F89))</f>
        <v/>
      </c>
      <c r="P88" s="28"/>
      <c r="Q88" t="str">
        <f>IF(Q$1=0,"",IF($M88=0,"",'Raw Data'!G89))</f>
        <v/>
      </c>
      <c r="R88" s="28"/>
      <c r="S88" t="str">
        <f>IF(S$1=0,"",IF($M88=0,"",'Raw Data'!H89))</f>
        <v/>
      </c>
      <c r="T88" s="28"/>
      <c r="U88" t="str">
        <f>IF(U$1=0,"",IF($M88=0,"",'Raw Data'!I89))</f>
        <v/>
      </c>
      <c r="V88" s="28"/>
      <c r="W88" t="str">
        <f>IF(W$1=0,"",IF($M88=0,"",'Raw Data'!J89))</f>
        <v/>
      </c>
      <c r="X88" s="28"/>
      <c r="Y88" t="str">
        <f>IF(Y$1=0,"",IF($M88=0,"",'Raw Data'!K89))</f>
        <v/>
      </c>
      <c r="Z88" s="28"/>
      <c r="AA88" t="str">
        <f>IF(AA$1=0,"",IF($M88=0,"",'Raw Data'!L89))</f>
        <v/>
      </c>
      <c r="AB88" s="28"/>
      <c r="AC88" t="str">
        <f>IF(AC$1=0,"",IF($M88=0,"",'Raw Data'!M89))</f>
        <v/>
      </c>
      <c r="AD88" s="28"/>
      <c r="AE88" t="str">
        <f>IF(AE$1=0,"",IF($M88=0,"",'Raw Data'!N89))</f>
        <v/>
      </c>
      <c r="AF88" s="28"/>
      <c r="AG88" t="str">
        <f>IF(AG$1=0,"",IF($M88=0,"",'Raw Data'!O89))</f>
        <v/>
      </c>
      <c r="AH88" s="28"/>
      <c r="AI88" t="str">
        <f>IF(AI$1=0,"",IF($M88=0,"",'Raw Data'!P89))</f>
        <v/>
      </c>
      <c r="AJ88" s="28"/>
      <c r="AK88" t="str">
        <f>IF(AK$1=0,"",IF($M88=0,"",'Raw Data'!Q89))</f>
        <v/>
      </c>
      <c r="AL88" s="28"/>
      <c r="AM88" t="str">
        <f>IF(AM$1=0,"",IF($M88=0,"",'Raw Data'!R89))</f>
        <v/>
      </c>
      <c r="AN88" s="28"/>
      <c r="AO88" t="str">
        <f>IF(AO$1=0,"",IF($M88=0,"",'Raw Data'!S89))</f>
        <v/>
      </c>
      <c r="AP88" s="28"/>
      <c r="AQ88" t="str">
        <f>IF(AQ$1=0,"",IF($M88=0,"",'Raw Data'!T89))</f>
        <v/>
      </c>
      <c r="AR88" s="28"/>
      <c r="AS88" t="str">
        <f>IF(AS$1=0,"",IF($M88=0,"",'Raw Data'!U89))</f>
        <v/>
      </c>
      <c r="AT88" s="28"/>
      <c r="AU88" t="str">
        <f>IF(AU$1=0,"",IF($M88=0,"",'Raw Data'!V89))</f>
        <v/>
      </c>
      <c r="AV88" s="28"/>
      <c r="AW88" t="str">
        <f>IF(AW$1=0,"",IF($M88=0,"",'Raw Data'!W89))</f>
        <v/>
      </c>
      <c r="AX88" s="28"/>
      <c r="AY88" t="str">
        <f>IF(AY$1=0,"",IF($M88=0,"",'Raw Data'!X89))</f>
        <v/>
      </c>
      <c r="AZ88" s="28"/>
      <c r="BA88" t="str">
        <f>IF(BA$1=0,"",IF($M88=0,"",'Raw Data'!Y89))</f>
        <v/>
      </c>
      <c r="BB88" s="28"/>
      <c r="BC88" t="str">
        <f>IF(BC$1=0,"",IF($M88=0,"",'Raw Data'!Z89))</f>
        <v/>
      </c>
      <c r="BD88" s="28"/>
      <c r="BE88" t="str">
        <f>IF(BE$1=0,"",IF($M88=0,"",'Raw Data'!AA89))</f>
        <v/>
      </c>
      <c r="BF88" s="28"/>
      <c r="BG88" t="str">
        <f>IF(BG$1=0,"",IF($M88=0,"",'Raw Data'!AB89))</f>
        <v/>
      </c>
      <c r="BH88" s="28"/>
      <c r="BI88" t="str">
        <f>IF(BI$1=0,"",IF($M88=0,"",'Raw Data'!AC89))</f>
        <v/>
      </c>
      <c r="BJ88" s="28"/>
      <c r="BK88" t="str">
        <f>IF(BK$1=0,"",IF($M88=0,"",'Raw Data'!AD89))</f>
        <v/>
      </c>
      <c r="BL88" s="28"/>
      <c r="BM88" t="str">
        <f>IF(BM$1=0,"",IF($M88=0,"",'Raw Data'!AE89))</f>
        <v/>
      </c>
      <c r="BN88" s="28"/>
      <c r="BO88" t="str">
        <f>IF(BO$1=0,"",IF($M88=0,"",'Raw Data'!AF89))</f>
        <v/>
      </c>
      <c r="BP88" s="28"/>
      <c r="BQ88" t="str">
        <f>IF(BQ$1=0,"",IF($M88=0,"",'Raw Data'!AG89))</f>
        <v/>
      </c>
      <c r="BR88" s="28"/>
      <c r="BS88" t="str">
        <f>IF(BS$1=0,"",IF($M88=0,"",'Raw Data'!AH89))</f>
        <v/>
      </c>
      <c r="BT88" s="28"/>
      <c r="BU88" t="str">
        <f>IF(BU$1=0,"",IF($M88=0,"",'Raw Data'!AI89))</f>
        <v/>
      </c>
      <c r="BV88" s="28"/>
      <c r="BW88" t="str">
        <f>IF(BW$1=0,"",IF($M88=0,"",'Raw Data'!AJ89))</f>
        <v/>
      </c>
      <c r="BX88" s="28"/>
      <c r="BY88" t="str">
        <f>IF(BY$1=0,"",IF($M88=0,"",'Raw Data'!AK89))</f>
        <v/>
      </c>
      <c r="BZ88" s="28"/>
      <c r="CA88" t="str">
        <f>IF(CA$1=0,"",IF($M88=0,"",'Raw Data'!AL89))</f>
        <v/>
      </c>
      <c r="CB88" s="28"/>
      <c r="CC88" t="str">
        <f>IF(CC$1=0,"",IF($M88=0,"",'Raw Data'!AM89))</f>
        <v/>
      </c>
      <c r="CD88" s="28"/>
      <c r="CE88" t="str">
        <f>IF(CE$1=0,"",IF($M88=0,"",'Raw Data'!AN89))</f>
        <v/>
      </c>
      <c r="CF88" s="28"/>
      <c r="CG88" t="str">
        <f>IF(CG$1=0,"",IF($M88=0,"",'Raw Data'!AO89))</f>
        <v/>
      </c>
      <c r="CH88" s="28"/>
      <c r="CI88" t="str">
        <f>IF(CI$1=0,"",IF($M88=0,"",'Raw Data'!AP89))</f>
        <v/>
      </c>
      <c r="CJ88" s="28"/>
      <c r="CK88" t="str">
        <f>IF(CK$1=0,"",IF($M88=0,"",'Raw Data'!AQ89))</f>
        <v/>
      </c>
      <c r="CL88" s="28"/>
      <c r="CM88" t="str">
        <f>IF(CM$1=0,"",IF($M88=0,"",'Raw Data'!AR89))</f>
        <v/>
      </c>
      <c r="CN88" s="28"/>
      <c r="CO88" t="str">
        <f>IF(CO$1=0,"",IF($M88=0,"",'Raw Data'!AS89))</f>
        <v/>
      </c>
      <c r="CP88" s="28"/>
      <c r="CQ88" t="str">
        <f>IF(CQ$1=0,"",IF($M88=0,"",'Raw Data'!AT89))</f>
        <v/>
      </c>
      <c r="CR88" s="28"/>
      <c r="CS88" t="str">
        <f>IF(CS$1=0,"",IF($M88=0,"",'Raw Data'!AU89))</f>
        <v/>
      </c>
      <c r="CT88" s="28"/>
      <c r="CU88" t="str">
        <f>IF(CU$1=0,"",IF($M88=0,"",'Raw Data'!AV89))</f>
        <v/>
      </c>
      <c r="CV88" s="28"/>
      <c r="CW88" t="str">
        <f>IF(CW$1=0,"",IF($M88=0,"",'Raw Data'!AW89))</f>
        <v/>
      </c>
      <c r="CX88" s="28"/>
      <c r="CY88" t="str">
        <f>IF(CY$1=0,"",IF($M88=0,"",'Raw Data'!AX89))</f>
        <v/>
      </c>
      <c r="CZ88" s="28"/>
      <c r="DA88" t="str">
        <f>IF(DA$1=0,"",IF($M88=0,"",'Raw Data'!AY89))</f>
        <v/>
      </c>
      <c r="DB88" s="28"/>
      <c r="DC88" t="str">
        <f>IF(DC$1=0,"",IF($M88=0,"",'Raw Data'!AZ89))</f>
        <v/>
      </c>
      <c r="DD88" s="28"/>
      <c r="DE88" t="str">
        <f>IF(DE$1=0,"",IF($M88=0,"",'Raw Data'!BA89))</f>
        <v/>
      </c>
      <c r="DF88" s="28"/>
    </row>
    <row r="89" spans="1:110" ht="15" customHeight="1">
      <c r="A89">
        <f>IF(ISBLANK('Raw Data'!B90),0,'Raw Data'!B90)</f>
        <v>0</v>
      </c>
      <c r="B89" t="str">
        <f>IF(ISBLANK('Raw Data'!B90),"",SUM(P89,R89,T89,V89,X89,Z89,AB89,AD89,AF89,AH89,AJ89,AL89,AP89,AT89,AX89,BB89,BD89,BF89,BH89,BJ89,AN89,AR89,AV89,AZ89,BL89,BN89,BP89,BR89,BT89,BV89,BX89,BZ89,CB89,CD89,CF89,CH89,CJ89,CL89,CN89,CP89,CR89,CT89,CV89,CX89,CZ89,DB89))</f>
        <v/>
      </c>
      <c r="C89" t="str">
        <f>IF(ISBLANK('Raw Data'!B90),"",$C$2)</f>
        <v/>
      </c>
      <c r="D89" s="16" t="str">
        <f>IF(ISBLANK('Raw Data'!B90),"",(B89/C89))</f>
        <v/>
      </c>
      <c r="F89" s="1"/>
      <c r="G89" s="2"/>
      <c r="H89">
        <f>IF($A89=0,0,'Raw Data'!C90)</f>
        <v>0</v>
      </c>
      <c r="I89">
        <f>IF(H$1=0,0,IF($A89=0,0,IF(H89=Grader!H$2,I$2,0)))</f>
        <v>0</v>
      </c>
      <c r="J89">
        <f>IF($A89=0,0,'Raw Data'!D90)</f>
        <v>0</v>
      </c>
      <c r="K89">
        <f>IF(J$1=0,0,IF($A89=0,0,IF(J89=Grader!J$2,K$2,0)))</f>
        <v>0</v>
      </c>
      <c r="L89">
        <f>IF($A89=0,0,'Raw Data'!E90)</f>
        <v>0</v>
      </c>
      <c r="M89">
        <f t="shared" si="51"/>
        <v>0</v>
      </c>
      <c r="N89">
        <f>IF(L$1=0,0,IF($A89=0,0,IF(L89=Grader!L$2,N$2,0)))</f>
        <v>0</v>
      </c>
      <c r="O89" t="str">
        <f>IF(O$1=0,"",IF($M89=0,"",'Raw Data'!F90))</f>
        <v/>
      </c>
      <c r="P89" s="28"/>
      <c r="Q89" t="str">
        <f>IF(Q$1=0,"",IF($M89=0,"",'Raw Data'!G90))</f>
        <v/>
      </c>
      <c r="R89" s="28"/>
      <c r="S89" t="str">
        <f>IF(S$1=0,"",IF($M89=0,"",'Raw Data'!H90))</f>
        <v/>
      </c>
      <c r="T89" s="28"/>
      <c r="U89" t="str">
        <f>IF(U$1=0,"",IF($M89=0,"",'Raw Data'!I90))</f>
        <v/>
      </c>
      <c r="V89" s="28"/>
      <c r="W89" t="str">
        <f>IF(W$1=0,"",IF($M89=0,"",'Raw Data'!J90))</f>
        <v/>
      </c>
      <c r="X89" s="28"/>
      <c r="Y89" t="str">
        <f>IF(Y$1=0,"",IF($M89=0,"",'Raw Data'!K90))</f>
        <v/>
      </c>
      <c r="Z89" s="28"/>
      <c r="AA89" t="str">
        <f>IF(AA$1=0,"",IF($M89=0,"",'Raw Data'!L90))</f>
        <v/>
      </c>
      <c r="AB89" s="28"/>
      <c r="AC89" t="str">
        <f>IF(AC$1=0,"",IF($M89=0,"",'Raw Data'!M90))</f>
        <v/>
      </c>
      <c r="AD89" s="28"/>
      <c r="AE89" t="str">
        <f>IF(AE$1=0,"",IF($M89=0,"",'Raw Data'!N90))</f>
        <v/>
      </c>
      <c r="AF89" s="28"/>
      <c r="AG89" t="str">
        <f>IF(AG$1=0,"",IF($M89=0,"",'Raw Data'!O90))</f>
        <v/>
      </c>
      <c r="AH89" s="28"/>
      <c r="AI89" t="str">
        <f>IF(AI$1=0,"",IF($M89=0,"",'Raw Data'!P90))</f>
        <v/>
      </c>
      <c r="AJ89" s="28"/>
      <c r="AK89" t="str">
        <f>IF(AK$1=0,"",IF($M89=0,"",'Raw Data'!Q90))</f>
        <v/>
      </c>
      <c r="AL89" s="28"/>
      <c r="AM89" t="str">
        <f>IF(AM$1=0,"",IF($M89=0,"",'Raw Data'!R90))</f>
        <v/>
      </c>
      <c r="AN89" s="28"/>
      <c r="AO89" t="str">
        <f>IF(AO$1=0,"",IF($M89=0,"",'Raw Data'!S90))</f>
        <v/>
      </c>
      <c r="AP89" s="28"/>
      <c r="AQ89" t="str">
        <f>IF(AQ$1=0,"",IF($M89=0,"",'Raw Data'!T90))</f>
        <v/>
      </c>
      <c r="AR89" s="28"/>
      <c r="AS89" t="str">
        <f>IF(AS$1=0,"",IF($M89=0,"",'Raw Data'!U90))</f>
        <v/>
      </c>
      <c r="AT89" s="28"/>
      <c r="AU89" t="str">
        <f>IF(AU$1=0,"",IF($M89=0,"",'Raw Data'!V90))</f>
        <v/>
      </c>
      <c r="AV89" s="28"/>
      <c r="AW89" t="str">
        <f>IF(AW$1=0,"",IF($M89=0,"",'Raw Data'!W90))</f>
        <v/>
      </c>
      <c r="AX89" s="28"/>
      <c r="AY89" t="str">
        <f>IF(AY$1=0,"",IF($M89=0,"",'Raw Data'!X90))</f>
        <v/>
      </c>
      <c r="AZ89" s="28"/>
      <c r="BA89" t="str">
        <f>IF(BA$1=0,"",IF($M89=0,"",'Raw Data'!Y90))</f>
        <v/>
      </c>
      <c r="BB89" s="28"/>
      <c r="BC89" t="str">
        <f>IF(BC$1=0,"",IF($M89=0,"",'Raw Data'!Z90))</f>
        <v/>
      </c>
      <c r="BD89" s="28"/>
      <c r="BE89" t="str">
        <f>IF(BE$1=0,"",IF($M89=0,"",'Raw Data'!AA90))</f>
        <v/>
      </c>
      <c r="BF89" s="28"/>
      <c r="BG89" t="str">
        <f>IF(BG$1=0,"",IF($M89=0,"",'Raw Data'!AB90))</f>
        <v/>
      </c>
      <c r="BH89" s="28"/>
      <c r="BI89" t="str">
        <f>IF(BI$1=0,"",IF($M89=0,"",'Raw Data'!AC90))</f>
        <v/>
      </c>
      <c r="BJ89" s="28"/>
      <c r="BK89" t="str">
        <f>IF(BK$1=0,"",IF($M89=0,"",'Raw Data'!AD90))</f>
        <v/>
      </c>
      <c r="BL89" s="28"/>
      <c r="BM89" t="str">
        <f>IF(BM$1=0,"",IF($M89=0,"",'Raw Data'!AE90))</f>
        <v/>
      </c>
      <c r="BN89" s="28"/>
      <c r="BO89" t="str">
        <f>IF(BO$1=0,"",IF($M89=0,"",'Raw Data'!AF90))</f>
        <v/>
      </c>
      <c r="BP89" s="28"/>
      <c r="BQ89" t="str">
        <f>IF(BQ$1=0,"",IF($M89=0,"",'Raw Data'!AG90))</f>
        <v/>
      </c>
      <c r="BR89" s="28"/>
      <c r="BS89" t="str">
        <f>IF(BS$1=0,"",IF($M89=0,"",'Raw Data'!AH90))</f>
        <v/>
      </c>
      <c r="BT89" s="28"/>
      <c r="BU89" t="str">
        <f>IF(BU$1=0,"",IF($M89=0,"",'Raw Data'!AI90))</f>
        <v/>
      </c>
      <c r="BV89" s="28"/>
      <c r="BW89" t="str">
        <f>IF(BW$1=0,"",IF($M89=0,"",'Raw Data'!AJ90))</f>
        <v/>
      </c>
      <c r="BX89" s="28"/>
      <c r="BY89" t="str">
        <f>IF(BY$1=0,"",IF($M89=0,"",'Raw Data'!AK90))</f>
        <v/>
      </c>
      <c r="BZ89" s="28"/>
      <c r="CA89" t="str">
        <f>IF(CA$1=0,"",IF($M89=0,"",'Raw Data'!AL90))</f>
        <v/>
      </c>
      <c r="CB89" s="28"/>
      <c r="CC89" t="str">
        <f>IF(CC$1=0,"",IF($M89=0,"",'Raw Data'!AM90))</f>
        <v/>
      </c>
      <c r="CD89" s="28"/>
      <c r="CE89" t="str">
        <f>IF(CE$1=0,"",IF($M89=0,"",'Raw Data'!AN90))</f>
        <v/>
      </c>
      <c r="CF89" s="28"/>
      <c r="CG89" t="str">
        <f>IF(CG$1=0,"",IF($M89=0,"",'Raw Data'!AO90))</f>
        <v/>
      </c>
      <c r="CH89" s="28"/>
      <c r="CI89" t="str">
        <f>IF(CI$1=0,"",IF($M89=0,"",'Raw Data'!AP90))</f>
        <v/>
      </c>
      <c r="CJ89" s="28"/>
      <c r="CK89" t="str">
        <f>IF(CK$1=0,"",IF($M89=0,"",'Raw Data'!AQ90))</f>
        <v/>
      </c>
      <c r="CL89" s="28"/>
      <c r="CM89" t="str">
        <f>IF(CM$1=0,"",IF($M89=0,"",'Raw Data'!AR90))</f>
        <v/>
      </c>
      <c r="CN89" s="28"/>
      <c r="CO89" t="str">
        <f>IF(CO$1=0,"",IF($M89=0,"",'Raw Data'!AS90))</f>
        <v/>
      </c>
      <c r="CP89" s="28"/>
      <c r="CQ89" t="str">
        <f>IF(CQ$1=0,"",IF($M89=0,"",'Raw Data'!AT90))</f>
        <v/>
      </c>
      <c r="CR89" s="28"/>
      <c r="CS89" t="str">
        <f>IF(CS$1=0,"",IF($M89=0,"",'Raw Data'!AU90))</f>
        <v/>
      </c>
      <c r="CT89" s="28"/>
      <c r="CU89" t="str">
        <f>IF(CU$1=0,"",IF($M89=0,"",'Raw Data'!AV90))</f>
        <v/>
      </c>
      <c r="CV89" s="28"/>
      <c r="CW89" t="str">
        <f>IF(CW$1=0,"",IF($M89=0,"",'Raw Data'!AW90))</f>
        <v/>
      </c>
      <c r="CX89" s="28"/>
      <c r="CY89" t="str">
        <f>IF(CY$1=0,"",IF($M89=0,"",'Raw Data'!AX90))</f>
        <v/>
      </c>
      <c r="CZ89" s="28"/>
      <c r="DA89" t="str">
        <f>IF(DA$1=0,"",IF($M89=0,"",'Raw Data'!AY90))</f>
        <v/>
      </c>
      <c r="DB89" s="28"/>
      <c r="DC89" t="str">
        <f>IF(DC$1=0,"",IF($M89=0,"",'Raw Data'!AZ90))</f>
        <v/>
      </c>
      <c r="DD89" s="28"/>
      <c r="DE89" t="str">
        <f>IF(DE$1=0,"",IF($M89=0,"",'Raw Data'!BA90))</f>
        <v/>
      </c>
      <c r="DF89" s="28"/>
    </row>
    <row r="90" spans="1:110" ht="15" customHeight="1">
      <c r="A90">
        <f>IF(ISBLANK('Raw Data'!B91),0,'Raw Data'!B91)</f>
        <v>0</v>
      </c>
      <c r="B90" t="str">
        <f>IF(ISBLANK('Raw Data'!B91),"",SUM(P90,R90,T90,V90,X90,Z90,AB90,AD90,AF90,AH90,AJ90,AL90,AP90,AT90,AX90,BB90,BD90,BF90,BH90,BJ90,AN90,AR90,AV90,AZ90,BL90,BN90,BP90,BR90,BT90,BV90,BX90,BZ90,CB90,CD90,CF90,CH90,CJ90,CL90,CN90,CP90,CR90,CT90,CV90,CX90,CZ90,DB90))</f>
        <v/>
      </c>
      <c r="C90" t="str">
        <f>IF(ISBLANK('Raw Data'!B91),"",$C$2)</f>
        <v/>
      </c>
      <c r="D90" s="16" t="str">
        <f>IF(ISBLANK('Raw Data'!B91),"",(B90/C90))</f>
        <v/>
      </c>
      <c r="F90" s="1"/>
      <c r="G90" s="2"/>
      <c r="H90">
        <f>IF($A90=0,0,'Raw Data'!C91)</f>
        <v>0</v>
      </c>
      <c r="I90">
        <f>IF(H$1=0,0,IF($A90=0,0,IF(H90=Grader!H$2,I$2,0)))</f>
        <v>0</v>
      </c>
      <c r="J90">
        <f>IF($A90=0,0,'Raw Data'!D91)</f>
        <v>0</v>
      </c>
      <c r="K90">
        <f>IF(J$1=0,0,IF($A90=0,0,IF(J90=Grader!J$2,K$2,0)))</f>
        <v>0</v>
      </c>
      <c r="L90">
        <f>IF($A90=0,0,'Raw Data'!E91)</f>
        <v>0</v>
      </c>
      <c r="M90">
        <f t="shared" si="51"/>
        <v>0</v>
      </c>
      <c r="N90">
        <f>IF(L$1=0,0,IF($A90=0,0,IF(L90=Grader!L$2,N$2,0)))</f>
        <v>0</v>
      </c>
      <c r="O90" t="str">
        <f>IF(O$1=0,"",IF($M90=0,"",'Raw Data'!F91))</f>
        <v/>
      </c>
      <c r="P90" s="28"/>
      <c r="Q90" t="str">
        <f>IF(Q$1=0,"",IF($M90=0,"",'Raw Data'!G91))</f>
        <v/>
      </c>
      <c r="R90" s="28"/>
      <c r="S90" t="str">
        <f>IF(S$1=0,"",IF($M90=0,"",'Raw Data'!H91))</f>
        <v/>
      </c>
      <c r="T90" s="28"/>
      <c r="U90" t="str">
        <f>IF(U$1=0,"",IF($M90=0,"",'Raw Data'!I91))</f>
        <v/>
      </c>
      <c r="V90" s="28"/>
      <c r="W90" t="str">
        <f>IF(W$1=0,"",IF($M90=0,"",'Raw Data'!J91))</f>
        <v/>
      </c>
      <c r="X90" s="28"/>
      <c r="Y90" t="str">
        <f>IF(Y$1=0,"",IF($M90=0,"",'Raw Data'!K91))</f>
        <v/>
      </c>
      <c r="Z90" s="28"/>
      <c r="AA90" t="str">
        <f>IF(AA$1=0,"",IF($M90=0,"",'Raw Data'!L91))</f>
        <v/>
      </c>
      <c r="AB90" s="28"/>
      <c r="AC90" t="str">
        <f>IF(AC$1=0,"",IF($M90=0,"",'Raw Data'!M91))</f>
        <v/>
      </c>
      <c r="AD90" s="28"/>
      <c r="AE90" t="str">
        <f>IF(AE$1=0,"",IF($M90=0,"",'Raw Data'!N91))</f>
        <v/>
      </c>
      <c r="AF90" s="28"/>
      <c r="AG90" t="str">
        <f>IF(AG$1=0,"",IF($M90=0,"",'Raw Data'!O91))</f>
        <v/>
      </c>
      <c r="AH90" s="28"/>
      <c r="AI90" t="str">
        <f>IF(AI$1=0,"",IF($M90=0,"",'Raw Data'!P91))</f>
        <v/>
      </c>
      <c r="AJ90" s="28"/>
      <c r="AK90" t="str">
        <f>IF(AK$1=0,"",IF($M90=0,"",'Raw Data'!Q91))</f>
        <v/>
      </c>
      <c r="AL90" s="28"/>
      <c r="AM90" t="str">
        <f>IF(AM$1=0,"",IF($M90=0,"",'Raw Data'!R91))</f>
        <v/>
      </c>
      <c r="AN90" s="28"/>
      <c r="AO90" t="str">
        <f>IF(AO$1=0,"",IF($M90=0,"",'Raw Data'!S91))</f>
        <v/>
      </c>
      <c r="AP90" s="28"/>
      <c r="AQ90" t="str">
        <f>IF(AQ$1=0,"",IF($M90=0,"",'Raw Data'!T91))</f>
        <v/>
      </c>
      <c r="AR90" s="28"/>
      <c r="AS90" t="str">
        <f>IF(AS$1=0,"",IF($M90=0,"",'Raw Data'!U91))</f>
        <v/>
      </c>
      <c r="AT90" s="28"/>
      <c r="AU90" t="str">
        <f>IF(AU$1=0,"",IF($M90=0,"",'Raw Data'!V91))</f>
        <v/>
      </c>
      <c r="AV90" s="28"/>
      <c r="AW90" t="str">
        <f>IF(AW$1=0,"",IF($M90=0,"",'Raw Data'!W91))</f>
        <v/>
      </c>
      <c r="AX90" s="28"/>
      <c r="AY90" t="str">
        <f>IF(AY$1=0,"",IF($M90=0,"",'Raw Data'!X91))</f>
        <v/>
      </c>
      <c r="AZ90" s="28"/>
      <c r="BA90" t="str">
        <f>IF(BA$1=0,"",IF($M90=0,"",'Raw Data'!Y91))</f>
        <v/>
      </c>
      <c r="BB90" s="28"/>
      <c r="BC90" t="str">
        <f>IF(BC$1=0,"",IF($M90=0,"",'Raw Data'!Z91))</f>
        <v/>
      </c>
      <c r="BD90" s="28"/>
      <c r="BE90" t="str">
        <f>IF(BE$1=0,"",IF($M90=0,"",'Raw Data'!AA91))</f>
        <v/>
      </c>
      <c r="BF90" s="28"/>
      <c r="BG90" t="str">
        <f>IF(BG$1=0,"",IF($M90=0,"",'Raw Data'!AB91))</f>
        <v/>
      </c>
      <c r="BH90" s="28"/>
      <c r="BI90" t="str">
        <f>IF(BI$1=0,"",IF($M90=0,"",'Raw Data'!AC91))</f>
        <v/>
      </c>
      <c r="BJ90" s="28"/>
      <c r="BK90" t="str">
        <f>IF(BK$1=0,"",IF($M90=0,"",'Raw Data'!AD91))</f>
        <v/>
      </c>
      <c r="BL90" s="28"/>
      <c r="BM90" t="str">
        <f>IF(BM$1=0,"",IF($M90=0,"",'Raw Data'!AE91))</f>
        <v/>
      </c>
      <c r="BN90" s="28"/>
      <c r="BO90" t="str">
        <f>IF(BO$1=0,"",IF($M90=0,"",'Raw Data'!AF91))</f>
        <v/>
      </c>
      <c r="BP90" s="28"/>
      <c r="BQ90" t="str">
        <f>IF(BQ$1=0,"",IF($M90=0,"",'Raw Data'!AG91))</f>
        <v/>
      </c>
      <c r="BR90" s="28"/>
      <c r="BS90" t="str">
        <f>IF(BS$1=0,"",IF($M90=0,"",'Raw Data'!AH91))</f>
        <v/>
      </c>
      <c r="BT90" s="28"/>
      <c r="BU90" t="str">
        <f>IF(BU$1=0,"",IF($M90=0,"",'Raw Data'!AI91))</f>
        <v/>
      </c>
      <c r="BV90" s="28"/>
      <c r="BW90" t="str">
        <f>IF(BW$1=0,"",IF($M90=0,"",'Raw Data'!AJ91))</f>
        <v/>
      </c>
      <c r="BX90" s="28"/>
      <c r="BY90" t="str">
        <f>IF(BY$1=0,"",IF($M90=0,"",'Raw Data'!AK91))</f>
        <v/>
      </c>
      <c r="BZ90" s="28"/>
      <c r="CA90" t="str">
        <f>IF(CA$1=0,"",IF($M90=0,"",'Raw Data'!AL91))</f>
        <v/>
      </c>
      <c r="CB90" s="28"/>
      <c r="CC90" t="str">
        <f>IF(CC$1=0,"",IF($M90=0,"",'Raw Data'!AM91))</f>
        <v/>
      </c>
      <c r="CD90" s="28"/>
      <c r="CE90" t="str">
        <f>IF(CE$1=0,"",IF($M90=0,"",'Raw Data'!AN91))</f>
        <v/>
      </c>
      <c r="CF90" s="28"/>
      <c r="CG90" t="str">
        <f>IF(CG$1=0,"",IF($M90=0,"",'Raw Data'!AO91))</f>
        <v/>
      </c>
      <c r="CH90" s="28"/>
      <c r="CI90" t="str">
        <f>IF(CI$1=0,"",IF($M90=0,"",'Raw Data'!AP91))</f>
        <v/>
      </c>
      <c r="CJ90" s="28"/>
      <c r="CK90" t="str">
        <f>IF(CK$1=0,"",IF($M90=0,"",'Raw Data'!AQ91))</f>
        <v/>
      </c>
      <c r="CL90" s="28"/>
      <c r="CM90" t="str">
        <f>IF(CM$1=0,"",IF($M90=0,"",'Raw Data'!AR91))</f>
        <v/>
      </c>
      <c r="CN90" s="28"/>
      <c r="CO90" t="str">
        <f>IF(CO$1=0,"",IF($M90=0,"",'Raw Data'!AS91))</f>
        <v/>
      </c>
      <c r="CP90" s="28"/>
      <c r="CQ90" t="str">
        <f>IF(CQ$1=0,"",IF($M90=0,"",'Raw Data'!AT91))</f>
        <v/>
      </c>
      <c r="CR90" s="28"/>
      <c r="CS90" t="str">
        <f>IF(CS$1=0,"",IF($M90=0,"",'Raw Data'!AU91))</f>
        <v/>
      </c>
      <c r="CT90" s="28"/>
      <c r="CU90" t="str">
        <f>IF(CU$1=0,"",IF($M90=0,"",'Raw Data'!AV91))</f>
        <v/>
      </c>
      <c r="CV90" s="28"/>
      <c r="CW90" t="str">
        <f>IF(CW$1=0,"",IF($M90=0,"",'Raw Data'!AW91))</f>
        <v/>
      </c>
      <c r="CX90" s="28"/>
      <c r="CY90" t="str">
        <f>IF(CY$1=0,"",IF($M90=0,"",'Raw Data'!AX91))</f>
        <v/>
      </c>
      <c r="CZ90" s="28"/>
      <c r="DA90" t="str">
        <f>IF(DA$1=0,"",IF($M90=0,"",'Raw Data'!AY91))</f>
        <v/>
      </c>
      <c r="DB90" s="28"/>
      <c r="DC90" t="str">
        <f>IF(DC$1=0,"",IF($M90=0,"",'Raw Data'!AZ91))</f>
        <v/>
      </c>
      <c r="DD90" s="28"/>
      <c r="DE90" t="str">
        <f>IF(DE$1=0,"",IF($M90=0,"",'Raw Data'!BA91))</f>
        <v/>
      </c>
      <c r="DF90" s="28"/>
    </row>
    <row r="91" spans="1:110" ht="15" customHeight="1">
      <c r="A91">
        <f>IF(ISBLANK('Raw Data'!B92),0,'Raw Data'!B92)</f>
        <v>0</v>
      </c>
      <c r="B91" t="str">
        <f>IF(ISBLANK('Raw Data'!B92),"",SUM(P91,R91,T91,V91,X91,Z91,AB91,AD91,AF91,AH91,AJ91,AL91,AP91,AT91,AX91,BB91,BD91,BF91,BH91,BJ91,AN91,AR91,AV91,AZ91,BL91,BN91,BP91,BR91,BT91,BV91,BX91,BZ91,CB91,CD91,CF91,CH91,CJ91,CL91,CN91,CP91,CR91,CT91,CV91,CX91,CZ91,DB91))</f>
        <v/>
      </c>
      <c r="C91" t="str">
        <f>IF(ISBLANK('Raw Data'!B92),"",$C$2)</f>
        <v/>
      </c>
      <c r="D91" s="16" t="str">
        <f>IF(ISBLANK('Raw Data'!B92),"",(B91/C91))</f>
        <v/>
      </c>
      <c r="F91" s="1"/>
      <c r="G91" s="2"/>
      <c r="H91">
        <f>IF($A91=0,0,'Raw Data'!C92)</f>
        <v>0</v>
      </c>
      <c r="I91">
        <f>IF(H$1=0,0,IF($A91=0,0,IF(H91=Grader!H$2,I$2,0)))</f>
        <v>0</v>
      </c>
      <c r="J91">
        <f>IF($A91=0,0,'Raw Data'!D92)</f>
        <v>0</v>
      </c>
      <c r="K91">
        <f>IF(J$1=0,0,IF($A91=0,0,IF(J91=Grader!J$2,K$2,0)))</f>
        <v>0</v>
      </c>
      <c r="L91">
        <f>IF($A91=0,0,'Raw Data'!E92)</f>
        <v>0</v>
      </c>
      <c r="M91">
        <f t="shared" si="51"/>
        <v>0</v>
      </c>
      <c r="N91">
        <f>IF(L$1=0,0,IF($A91=0,0,IF(L91=Grader!L$2,N$2,0)))</f>
        <v>0</v>
      </c>
      <c r="O91" t="str">
        <f>IF(O$1=0,"",IF($M91=0,"",'Raw Data'!F92))</f>
        <v/>
      </c>
      <c r="P91" s="28"/>
      <c r="Q91" t="str">
        <f>IF(Q$1=0,"",IF($M91=0,"",'Raw Data'!G92))</f>
        <v/>
      </c>
      <c r="R91" s="28"/>
      <c r="S91" t="str">
        <f>IF(S$1=0,"",IF($M91=0,"",'Raw Data'!H92))</f>
        <v/>
      </c>
      <c r="T91" s="28"/>
      <c r="U91" t="str">
        <f>IF(U$1=0,"",IF($M91=0,"",'Raw Data'!I92))</f>
        <v/>
      </c>
      <c r="V91" s="28"/>
      <c r="W91" t="str">
        <f>IF(W$1=0,"",IF($M91=0,"",'Raw Data'!J92))</f>
        <v/>
      </c>
      <c r="X91" s="28"/>
      <c r="Y91" t="str">
        <f>IF(Y$1=0,"",IF($M91=0,"",'Raw Data'!K92))</f>
        <v/>
      </c>
      <c r="Z91" s="28"/>
      <c r="AA91" t="str">
        <f>IF(AA$1=0,"",IF($M91=0,"",'Raw Data'!L92))</f>
        <v/>
      </c>
      <c r="AB91" s="28"/>
      <c r="AC91" t="str">
        <f>IF(AC$1=0,"",IF($M91=0,"",'Raw Data'!M92))</f>
        <v/>
      </c>
      <c r="AD91" s="28"/>
      <c r="AE91" t="str">
        <f>IF(AE$1=0,"",IF($M91=0,"",'Raw Data'!N92))</f>
        <v/>
      </c>
      <c r="AF91" s="28"/>
      <c r="AG91" t="str">
        <f>IF(AG$1=0,"",IF($M91=0,"",'Raw Data'!O92))</f>
        <v/>
      </c>
      <c r="AH91" s="28"/>
      <c r="AI91" t="str">
        <f>IF(AI$1=0,"",IF($M91=0,"",'Raw Data'!P92))</f>
        <v/>
      </c>
      <c r="AJ91" s="28"/>
      <c r="AK91" t="str">
        <f>IF(AK$1=0,"",IF($M91=0,"",'Raw Data'!Q92))</f>
        <v/>
      </c>
      <c r="AL91" s="28"/>
      <c r="AM91" t="str">
        <f>IF(AM$1=0,"",IF($M91=0,"",'Raw Data'!R92))</f>
        <v/>
      </c>
      <c r="AN91" s="28"/>
      <c r="AO91" t="str">
        <f>IF(AO$1=0,"",IF($M91=0,"",'Raw Data'!S92))</f>
        <v/>
      </c>
      <c r="AP91" s="28"/>
      <c r="AQ91" t="str">
        <f>IF(AQ$1=0,"",IF($M91=0,"",'Raw Data'!T92))</f>
        <v/>
      </c>
      <c r="AR91" s="28"/>
      <c r="AS91" t="str">
        <f>IF(AS$1=0,"",IF($M91=0,"",'Raw Data'!U92))</f>
        <v/>
      </c>
      <c r="AT91" s="28"/>
      <c r="AU91" t="str">
        <f>IF(AU$1=0,"",IF($M91=0,"",'Raw Data'!V92))</f>
        <v/>
      </c>
      <c r="AV91" s="28"/>
      <c r="AW91" t="str">
        <f>IF(AW$1=0,"",IF($M91=0,"",'Raw Data'!W92))</f>
        <v/>
      </c>
      <c r="AX91" s="28"/>
      <c r="AY91" t="str">
        <f>IF(AY$1=0,"",IF($M91=0,"",'Raw Data'!X92))</f>
        <v/>
      </c>
      <c r="AZ91" s="28"/>
      <c r="BA91" t="str">
        <f>IF(BA$1=0,"",IF($M91=0,"",'Raw Data'!Y92))</f>
        <v/>
      </c>
      <c r="BB91" s="28"/>
      <c r="BC91" t="str">
        <f>IF(BC$1=0,"",IF($M91=0,"",'Raw Data'!Z92))</f>
        <v/>
      </c>
      <c r="BD91" s="28"/>
      <c r="BE91" t="str">
        <f>IF(BE$1=0,"",IF($M91=0,"",'Raw Data'!AA92))</f>
        <v/>
      </c>
      <c r="BF91" s="28"/>
      <c r="BG91" t="str">
        <f>IF(BG$1=0,"",IF($M91=0,"",'Raw Data'!AB92))</f>
        <v/>
      </c>
      <c r="BH91" s="28"/>
      <c r="BI91" t="str">
        <f>IF(BI$1=0,"",IF($M91=0,"",'Raw Data'!AC92))</f>
        <v/>
      </c>
      <c r="BJ91" s="28"/>
      <c r="BK91" t="str">
        <f>IF(BK$1=0,"",IF($M91=0,"",'Raw Data'!AD92))</f>
        <v/>
      </c>
      <c r="BL91" s="28"/>
      <c r="BM91" t="str">
        <f>IF(BM$1=0,"",IF($M91=0,"",'Raw Data'!AE92))</f>
        <v/>
      </c>
      <c r="BN91" s="28"/>
      <c r="BO91" t="str">
        <f>IF(BO$1=0,"",IF($M91=0,"",'Raw Data'!AF92))</f>
        <v/>
      </c>
      <c r="BP91" s="28"/>
      <c r="BQ91" t="str">
        <f>IF(BQ$1=0,"",IF($M91=0,"",'Raw Data'!AG92))</f>
        <v/>
      </c>
      <c r="BR91" s="28"/>
      <c r="BS91" t="str">
        <f>IF(BS$1=0,"",IF($M91=0,"",'Raw Data'!AH92))</f>
        <v/>
      </c>
      <c r="BT91" s="28"/>
      <c r="BU91" t="str">
        <f>IF(BU$1=0,"",IF($M91=0,"",'Raw Data'!AI92))</f>
        <v/>
      </c>
      <c r="BV91" s="28"/>
      <c r="BW91" t="str">
        <f>IF(BW$1=0,"",IF($M91=0,"",'Raw Data'!AJ92))</f>
        <v/>
      </c>
      <c r="BX91" s="28"/>
      <c r="BY91" t="str">
        <f>IF(BY$1=0,"",IF($M91=0,"",'Raw Data'!AK92))</f>
        <v/>
      </c>
      <c r="BZ91" s="28"/>
      <c r="CA91" t="str">
        <f>IF(CA$1=0,"",IF($M91=0,"",'Raw Data'!AL92))</f>
        <v/>
      </c>
      <c r="CB91" s="28"/>
      <c r="CC91" t="str">
        <f>IF(CC$1=0,"",IF($M91=0,"",'Raw Data'!AM92))</f>
        <v/>
      </c>
      <c r="CD91" s="28"/>
      <c r="CE91" t="str">
        <f>IF(CE$1=0,"",IF($M91=0,"",'Raw Data'!AN92))</f>
        <v/>
      </c>
      <c r="CF91" s="28"/>
      <c r="CG91" t="str">
        <f>IF(CG$1=0,"",IF($M91=0,"",'Raw Data'!AO92))</f>
        <v/>
      </c>
      <c r="CH91" s="28"/>
      <c r="CI91" t="str">
        <f>IF(CI$1=0,"",IF($M91=0,"",'Raw Data'!AP92))</f>
        <v/>
      </c>
      <c r="CJ91" s="28"/>
      <c r="CK91" t="str">
        <f>IF(CK$1=0,"",IF($M91=0,"",'Raw Data'!AQ92))</f>
        <v/>
      </c>
      <c r="CL91" s="28"/>
      <c r="CM91" t="str">
        <f>IF(CM$1=0,"",IF($M91=0,"",'Raw Data'!AR92))</f>
        <v/>
      </c>
      <c r="CN91" s="28"/>
      <c r="CO91" t="str">
        <f>IF(CO$1=0,"",IF($M91=0,"",'Raw Data'!AS92))</f>
        <v/>
      </c>
      <c r="CP91" s="28"/>
      <c r="CQ91" t="str">
        <f>IF(CQ$1=0,"",IF($M91=0,"",'Raw Data'!AT92))</f>
        <v/>
      </c>
      <c r="CR91" s="28"/>
      <c r="CS91" t="str">
        <f>IF(CS$1=0,"",IF($M91=0,"",'Raw Data'!AU92))</f>
        <v/>
      </c>
      <c r="CT91" s="28"/>
      <c r="CU91" t="str">
        <f>IF(CU$1=0,"",IF($M91=0,"",'Raw Data'!AV92))</f>
        <v/>
      </c>
      <c r="CV91" s="28"/>
      <c r="CW91" t="str">
        <f>IF(CW$1=0,"",IF($M91=0,"",'Raw Data'!AW92))</f>
        <v/>
      </c>
      <c r="CX91" s="28"/>
      <c r="CY91" t="str">
        <f>IF(CY$1=0,"",IF($M91=0,"",'Raw Data'!AX92))</f>
        <v/>
      </c>
      <c r="CZ91" s="28"/>
      <c r="DA91" t="str">
        <f>IF(DA$1=0,"",IF($M91=0,"",'Raw Data'!AY92))</f>
        <v/>
      </c>
      <c r="DB91" s="28"/>
      <c r="DC91" t="str">
        <f>IF(DC$1=0,"",IF($M91=0,"",'Raw Data'!AZ92))</f>
        <v/>
      </c>
      <c r="DD91" s="28"/>
      <c r="DE91" t="str">
        <f>IF(DE$1=0,"",IF($M91=0,"",'Raw Data'!BA92))</f>
        <v/>
      </c>
      <c r="DF91" s="28"/>
    </row>
    <row r="92" spans="1:110" ht="15" customHeight="1">
      <c r="A92">
        <f>IF(ISBLANK('Raw Data'!B93),0,'Raw Data'!B93)</f>
        <v>0</v>
      </c>
      <c r="B92" t="str">
        <f>IF(ISBLANK('Raw Data'!B93),"",SUM(P92,R92,T92,V92,X92,Z92,AB92,AD92,AF92,AH92,AJ92,AL92,AP92,AT92,AX92,BB92,BD92,BF92,BH92,BJ92,AN92,AR92,AV92,AZ92,BL92,BN92,BP92,BR92,BT92,BV92,BX92,BZ92,CB92,CD92,CF92,CH92,CJ92,CL92,CN92,CP92,CR92,CT92,CV92,CX92,CZ92,DB92))</f>
        <v/>
      </c>
      <c r="C92" t="str">
        <f>IF(ISBLANK('Raw Data'!B93),"",$C$2)</f>
        <v/>
      </c>
      <c r="D92" s="16" t="str">
        <f>IF(ISBLANK('Raw Data'!B93),"",(B92/C92))</f>
        <v/>
      </c>
      <c r="F92" s="1"/>
      <c r="G92" s="2"/>
      <c r="H92">
        <f>IF($A92=0,0,'Raw Data'!C93)</f>
        <v>0</v>
      </c>
      <c r="I92">
        <f>IF(H$1=0,0,IF($A92=0,0,IF(H92=Grader!H$2,I$2,0)))</f>
        <v>0</v>
      </c>
      <c r="J92">
        <f>IF($A92=0,0,'Raw Data'!D93)</f>
        <v>0</v>
      </c>
      <c r="K92">
        <f>IF(J$1=0,0,IF($A92=0,0,IF(J92=Grader!J$2,K$2,0)))</f>
        <v>0</v>
      </c>
      <c r="L92">
        <f>IF($A92=0,0,'Raw Data'!E93)</f>
        <v>0</v>
      </c>
      <c r="M92">
        <f t="shared" si="51"/>
        <v>0</v>
      </c>
      <c r="N92">
        <f>IF(L$1=0,0,IF($A92=0,0,IF(L92=Grader!L$2,N$2,0)))</f>
        <v>0</v>
      </c>
      <c r="O92" t="str">
        <f>IF(O$1=0,"",IF($M92=0,"",'Raw Data'!F93))</f>
        <v/>
      </c>
      <c r="P92" s="28"/>
      <c r="Q92" t="str">
        <f>IF(Q$1=0,"",IF($M92=0,"",'Raw Data'!G93))</f>
        <v/>
      </c>
      <c r="R92" s="28"/>
      <c r="S92" t="str">
        <f>IF(S$1=0,"",IF($M92=0,"",'Raw Data'!H93))</f>
        <v/>
      </c>
      <c r="T92" s="28"/>
      <c r="U92" t="str">
        <f>IF(U$1=0,"",IF($M92=0,"",'Raw Data'!I93))</f>
        <v/>
      </c>
      <c r="V92" s="28"/>
      <c r="W92" t="str">
        <f>IF(W$1=0,"",IF($M92=0,"",'Raw Data'!J93))</f>
        <v/>
      </c>
      <c r="X92" s="28"/>
      <c r="Y92" t="str">
        <f>IF(Y$1=0,"",IF($M92=0,"",'Raw Data'!K93))</f>
        <v/>
      </c>
      <c r="Z92" s="28"/>
      <c r="AA92" t="str">
        <f>IF(AA$1=0,"",IF($M92=0,"",'Raw Data'!L93))</f>
        <v/>
      </c>
      <c r="AB92" s="28"/>
      <c r="AC92" t="str">
        <f>IF(AC$1=0,"",IF($M92=0,"",'Raw Data'!M93))</f>
        <v/>
      </c>
      <c r="AD92" s="28"/>
      <c r="AE92" t="str">
        <f>IF(AE$1=0,"",IF($M92=0,"",'Raw Data'!N93))</f>
        <v/>
      </c>
      <c r="AF92" s="28"/>
      <c r="AG92" t="str">
        <f>IF(AG$1=0,"",IF($M92=0,"",'Raw Data'!O93))</f>
        <v/>
      </c>
      <c r="AH92" s="28"/>
      <c r="AI92" t="str">
        <f>IF(AI$1=0,"",IF($M92=0,"",'Raw Data'!P93))</f>
        <v/>
      </c>
      <c r="AJ92" s="28"/>
      <c r="AK92" t="str">
        <f>IF(AK$1=0,"",IF($M92=0,"",'Raw Data'!Q93))</f>
        <v/>
      </c>
      <c r="AL92" s="28"/>
      <c r="AM92" t="str">
        <f>IF(AM$1=0,"",IF($M92=0,"",'Raw Data'!R93))</f>
        <v/>
      </c>
      <c r="AN92" s="28"/>
      <c r="AO92" t="str">
        <f>IF(AO$1=0,"",IF($M92=0,"",'Raw Data'!S93))</f>
        <v/>
      </c>
      <c r="AP92" s="28"/>
      <c r="AQ92" t="str">
        <f>IF(AQ$1=0,"",IF($M92=0,"",'Raw Data'!T93))</f>
        <v/>
      </c>
      <c r="AR92" s="28"/>
      <c r="AS92" t="str">
        <f>IF(AS$1=0,"",IF($M92=0,"",'Raw Data'!U93))</f>
        <v/>
      </c>
      <c r="AT92" s="28"/>
      <c r="AU92" t="str">
        <f>IF(AU$1=0,"",IF($M92=0,"",'Raw Data'!V93))</f>
        <v/>
      </c>
      <c r="AV92" s="28"/>
      <c r="AW92" t="str">
        <f>IF(AW$1=0,"",IF($M92=0,"",'Raw Data'!W93))</f>
        <v/>
      </c>
      <c r="AX92" s="28"/>
      <c r="AY92" t="str">
        <f>IF(AY$1=0,"",IF($M92=0,"",'Raw Data'!X93))</f>
        <v/>
      </c>
      <c r="AZ92" s="28"/>
      <c r="BA92" t="str">
        <f>IF(BA$1=0,"",IF($M92=0,"",'Raw Data'!Y93))</f>
        <v/>
      </c>
      <c r="BB92" s="28"/>
      <c r="BC92" t="str">
        <f>IF(BC$1=0,"",IF($M92=0,"",'Raw Data'!Z93))</f>
        <v/>
      </c>
      <c r="BD92" s="28"/>
      <c r="BE92" t="str">
        <f>IF(BE$1=0,"",IF($M92=0,"",'Raw Data'!AA93))</f>
        <v/>
      </c>
      <c r="BF92" s="28"/>
      <c r="BG92" t="str">
        <f>IF(BG$1=0,"",IF($M92=0,"",'Raw Data'!AB93))</f>
        <v/>
      </c>
      <c r="BH92" s="28"/>
      <c r="BI92" t="str">
        <f>IF(BI$1=0,"",IF($M92=0,"",'Raw Data'!AC93))</f>
        <v/>
      </c>
      <c r="BJ92" s="28"/>
      <c r="BK92" t="str">
        <f>IF(BK$1=0,"",IF($M92=0,"",'Raw Data'!AD93))</f>
        <v/>
      </c>
      <c r="BL92" s="28"/>
      <c r="BM92" t="str">
        <f>IF(BM$1=0,"",IF($M92=0,"",'Raw Data'!AE93))</f>
        <v/>
      </c>
      <c r="BN92" s="28"/>
      <c r="BO92" t="str">
        <f>IF(BO$1=0,"",IF($M92=0,"",'Raw Data'!AF93))</f>
        <v/>
      </c>
      <c r="BP92" s="28"/>
      <c r="BQ92" t="str">
        <f>IF(BQ$1=0,"",IF($M92=0,"",'Raw Data'!AG93))</f>
        <v/>
      </c>
      <c r="BR92" s="28"/>
      <c r="BS92" t="str">
        <f>IF(BS$1=0,"",IF($M92=0,"",'Raw Data'!AH93))</f>
        <v/>
      </c>
      <c r="BT92" s="28"/>
      <c r="BU92" t="str">
        <f>IF(BU$1=0,"",IF($M92=0,"",'Raw Data'!AI93))</f>
        <v/>
      </c>
      <c r="BV92" s="28"/>
      <c r="BW92" t="str">
        <f>IF(BW$1=0,"",IF($M92=0,"",'Raw Data'!AJ93))</f>
        <v/>
      </c>
      <c r="BX92" s="28"/>
      <c r="BY92" t="str">
        <f>IF(BY$1=0,"",IF($M92=0,"",'Raw Data'!AK93))</f>
        <v/>
      </c>
      <c r="BZ92" s="28"/>
      <c r="CA92" t="str">
        <f>IF(CA$1=0,"",IF($M92=0,"",'Raw Data'!AL93))</f>
        <v/>
      </c>
      <c r="CB92" s="28"/>
      <c r="CC92" t="str">
        <f>IF(CC$1=0,"",IF($M92=0,"",'Raw Data'!AM93))</f>
        <v/>
      </c>
      <c r="CD92" s="28"/>
      <c r="CE92" t="str">
        <f>IF(CE$1=0,"",IF($M92=0,"",'Raw Data'!AN93))</f>
        <v/>
      </c>
      <c r="CF92" s="28"/>
      <c r="CG92" t="str">
        <f>IF(CG$1=0,"",IF($M92=0,"",'Raw Data'!AO93))</f>
        <v/>
      </c>
      <c r="CH92" s="28"/>
      <c r="CI92" t="str">
        <f>IF(CI$1=0,"",IF($M92=0,"",'Raw Data'!AP93))</f>
        <v/>
      </c>
      <c r="CJ92" s="28"/>
      <c r="CK92" t="str">
        <f>IF(CK$1=0,"",IF($M92=0,"",'Raw Data'!AQ93))</f>
        <v/>
      </c>
      <c r="CL92" s="28"/>
      <c r="CM92" t="str">
        <f>IF(CM$1=0,"",IF($M92=0,"",'Raw Data'!AR93))</f>
        <v/>
      </c>
      <c r="CN92" s="28"/>
      <c r="CO92" t="str">
        <f>IF(CO$1=0,"",IF($M92=0,"",'Raw Data'!AS93))</f>
        <v/>
      </c>
      <c r="CP92" s="28"/>
      <c r="CQ92" t="str">
        <f>IF(CQ$1=0,"",IF($M92=0,"",'Raw Data'!AT93))</f>
        <v/>
      </c>
      <c r="CR92" s="28"/>
      <c r="CS92" t="str">
        <f>IF(CS$1=0,"",IF($M92=0,"",'Raw Data'!AU93))</f>
        <v/>
      </c>
      <c r="CT92" s="28"/>
      <c r="CU92" t="str">
        <f>IF(CU$1=0,"",IF($M92=0,"",'Raw Data'!AV93))</f>
        <v/>
      </c>
      <c r="CV92" s="28"/>
      <c r="CW92" t="str">
        <f>IF(CW$1=0,"",IF($M92=0,"",'Raw Data'!AW93))</f>
        <v/>
      </c>
      <c r="CX92" s="28"/>
      <c r="CY92" t="str">
        <f>IF(CY$1=0,"",IF($M92=0,"",'Raw Data'!AX93))</f>
        <v/>
      </c>
      <c r="CZ92" s="28"/>
      <c r="DA92" t="str">
        <f>IF(DA$1=0,"",IF($M92=0,"",'Raw Data'!AY93))</f>
        <v/>
      </c>
      <c r="DB92" s="28"/>
      <c r="DC92" t="str">
        <f>IF(DC$1=0,"",IF($M92=0,"",'Raw Data'!AZ93))</f>
        <v/>
      </c>
      <c r="DD92" s="28"/>
      <c r="DE92" t="str">
        <f>IF(DE$1=0,"",IF($M92=0,"",'Raw Data'!BA93))</f>
        <v/>
      </c>
      <c r="DF92" s="28"/>
    </row>
    <row r="93" spans="1:110" ht="15" customHeight="1">
      <c r="A93">
        <f>IF(ISBLANK('Raw Data'!B94),0,'Raw Data'!B94)</f>
        <v>0</v>
      </c>
      <c r="B93" t="str">
        <f>IF(ISBLANK('Raw Data'!B94),"",SUM(P93,R93,T93,V93,X93,Z93,AB93,AD93,AF93,AH93,AJ93,AL93,AP93,AT93,AX93,BB93,BD93,BF93,BH93,BJ93,AN93,AR93,AV93,AZ93,BL93,BN93,BP93,BR93,BT93,BV93,BX93,BZ93,CB93,CD93,CF93,CH93,CJ93,CL93,CN93,CP93,CR93,CT93,CV93,CX93,CZ93,DB93))</f>
        <v/>
      </c>
      <c r="C93" t="str">
        <f>IF(ISBLANK('Raw Data'!B94),"",$C$2)</f>
        <v/>
      </c>
      <c r="D93" s="16" t="str">
        <f>IF(ISBLANK('Raw Data'!B94),"",(B93/C93))</f>
        <v/>
      </c>
      <c r="F93" s="1"/>
      <c r="G93" s="2"/>
      <c r="H93">
        <f>IF($A93=0,0,'Raw Data'!C94)</f>
        <v>0</v>
      </c>
      <c r="I93">
        <f>IF(H$1=0,0,IF($A93=0,0,IF(H93=Grader!H$2,I$2,0)))</f>
        <v>0</v>
      </c>
      <c r="J93">
        <f>IF($A93=0,0,'Raw Data'!D94)</f>
        <v>0</v>
      </c>
      <c r="K93">
        <f>IF(J$1=0,0,IF($A93=0,0,IF(J93=Grader!J$2,K$2,0)))</f>
        <v>0</v>
      </c>
      <c r="L93">
        <f>IF($A93=0,0,'Raw Data'!E94)</f>
        <v>0</v>
      </c>
      <c r="M93">
        <f t="shared" si="51"/>
        <v>0</v>
      </c>
      <c r="N93">
        <f>IF(L$1=0,0,IF($A93=0,0,IF(L93=Grader!L$2,N$2,0)))</f>
        <v>0</v>
      </c>
      <c r="O93" t="str">
        <f>IF(O$1=0,"",IF($M93=0,"",'Raw Data'!F94))</f>
        <v/>
      </c>
      <c r="P93" s="28"/>
      <c r="Q93" t="str">
        <f>IF(Q$1=0,"",IF($M93=0,"",'Raw Data'!G94))</f>
        <v/>
      </c>
      <c r="R93" s="28"/>
      <c r="S93" t="str">
        <f>IF(S$1=0,"",IF($M93=0,"",'Raw Data'!H94))</f>
        <v/>
      </c>
      <c r="T93" s="28"/>
      <c r="U93" t="str">
        <f>IF(U$1=0,"",IF($M93=0,"",'Raw Data'!I94))</f>
        <v/>
      </c>
      <c r="V93" s="28"/>
      <c r="W93" t="str">
        <f>IF(W$1=0,"",IF($M93=0,"",'Raw Data'!J94))</f>
        <v/>
      </c>
      <c r="X93" s="28"/>
      <c r="Y93" t="str">
        <f>IF(Y$1=0,"",IF($M93=0,"",'Raw Data'!K94))</f>
        <v/>
      </c>
      <c r="Z93" s="28"/>
      <c r="AA93" t="str">
        <f>IF(AA$1=0,"",IF($M93=0,"",'Raw Data'!L94))</f>
        <v/>
      </c>
      <c r="AB93" s="28"/>
      <c r="AC93" t="str">
        <f>IF(AC$1=0,"",IF($M93=0,"",'Raw Data'!M94))</f>
        <v/>
      </c>
      <c r="AD93" s="28"/>
      <c r="AE93" t="str">
        <f>IF(AE$1=0,"",IF($M93=0,"",'Raw Data'!N94))</f>
        <v/>
      </c>
      <c r="AF93" s="28"/>
      <c r="AG93" t="str">
        <f>IF(AG$1=0,"",IF($M93=0,"",'Raw Data'!O94))</f>
        <v/>
      </c>
      <c r="AH93" s="28"/>
      <c r="AI93" t="str">
        <f>IF(AI$1=0,"",IF($M93=0,"",'Raw Data'!P94))</f>
        <v/>
      </c>
      <c r="AJ93" s="28"/>
      <c r="AK93" t="str">
        <f>IF(AK$1=0,"",IF($M93=0,"",'Raw Data'!Q94))</f>
        <v/>
      </c>
      <c r="AL93" s="28"/>
      <c r="AM93" t="str">
        <f>IF(AM$1=0,"",IF($M93=0,"",'Raw Data'!R94))</f>
        <v/>
      </c>
      <c r="AN93" s="28"/>
      <c r="AO93" t="str">
        <f>IF(AO$1=0,"",IF($M93=0,"",'Raw Data'!S94))</f>
        <v/>
      </c>
      <c r="AP93" s="28"/>
      <c r="AQ93" t="str">
        <f>IF(AQ$1=0,"",IF($M93=0,"",'Raw Data'!T94))</f>
        <v/>
      </c>
      <c r="AR93" s="28"/>
      <c r="AS93" t="str">
        <f>IF(AS$1=0,"",IF($M93=0,"",'Raw Data'!U94))</f>
        <v/>
      </c>
      <c r="AT93" s="28"/>
      <c r="AU93" t="str">
        <f>IF(AU$1=0,"",IF($M93=0,"",'Raw Data'!V94))</f>
        <v/>
      </c>
      <c r="AV93" s="28"/>
      <c r="AW93" t="str">
        <f>IF(AW$1=0,"",IF($M93=0,"",'Raw Data'!W94))</f>
        <v/>
      </c>
      <c r="AX93" s="28"/>
      <c r="AY93" t="str">
        <f>IF(AY$1=0,"",IF($M93=0,"",'Raw Data'!X94))</f>
        <v/>
      </c>
      <c r="AZ93" s="28"/>
      <c r="BA93" t="str">
        <f>IF(BA$1=0,"",IF($M93=0,"",'Raw Data'!Y94))</f>
        <v/>
      </c>
      <c r="BB93" s="28"/>
      <c r="BC93" t="str">
        <f>IF(BC$1=0,"",IF($M93=0,"",'Raw Data'!Z94))</f>
        <v/>
      </c>
      <c r="BD93" s="28"/>
      <c r="BE93" t="str">
        <f>IF(BE$1=0,"",IF($M93=0,"",'Raw Data'!AA94))</f>
        <v/>
      </c>
      <c r="BF93" s="28"/>
      <c r="BG93" t="str">
        <f>IF(BG$1=0,"",IF($M93=0,"",'Raw Data'!AB94))</f>
        <v/>
      </c>
      <c r="BH93" s="28"/>
      <c r="BI93" t="str">
        <f>IF(BI$1=0,"",IF($M93=0,"",'Raw Data'!AC94))</f>
        <v/>
      </c>
      <c r="BJ93" s="28"/>
      <c r="BK93" t="str">
        <f>IF(BK$1=0,"",IF($M93=0,"",'Raw Data'!AD94))</f>
        <v/>
      </c>
      <c r="BL93" s="28"/>
      <c r="BM93" t="str">
        <f>IF(BM$1=0,"",IF($M93=0,"",'Raw Data'!AE94))</f>
        <v/>
      </c>
      <c r="BN93" s="28"/>
      <c r="BO93" t="str">
        <f>IF(BO$1=0,"",IF($M93=0,"",'Raw Data'!AF94))</f>
        <v/>
      </c>
      <c r="BP93" s="28"/>
      <c r="BQ93" t="str">
        <f>IF(BQ$1=0,"",IF($M93=0,"",'Raw Data'!AG94))</f>
        <v/>
      </c>
      <c r="BR93" s="28"/>
      <c r="BS93" t="str">
        <f>IF(BS$1=0,"",IF($M93=0,"",'Raw Data'!AH94))</f>
        <v/>
      </c>
      <c r="BT93" s="28"/>
      <c r="BU93" t="str">
        <f>IF(BU$1=0,"",IF($M93=0,"",'Raw Data'!AI94))</f>
        <v/>
      </c>
      <c r="BV93" s="28"/>
      <c r="BW93" t="str">
        <f>IF(BW$1=0,"",IF($M93=0,"",'Raw Data'!AJ94))</f>
        <v/>
      </c>
      <c r="BX93" s="28"/>
      <c r="BY93" t="str">
        <f>IF(BY$1=0,"",IF($M93=0,"",'Raw Data'!AK94))</f>
        <v/>
      </c>
      <c r="BZ93" s="28"/>
      <c r="CA93" t="str">
        <f>IF(CA$1=0,"",IF($M93=0,"",'Raw Data'!AL94))</f>
        <v/>
      </c>
      <c r="CB93" s="28"/>
      <c r="CC93" t="str">
        <f>IF(CC$1=0,"",IF($M93=0,"",'Raw Data'!AM94))</f>
        <v/>
      </c>
      <c r="CD93" s="28"/>
      <c r="CE93" t="str">
        <f>IF(CE$1=0,"",IF($M93=0,"",'Raw Data'!AN94))</f>
        <v/>
      </c>
      <c r="CF93" s="28"/>
      <c r="CG93" t="str">
        <f>IF(CG$1=0,"",IF($M93=0,"",'Raw Data'!AO94))</f>
        <v/>
      </c>
      <c r="CH93" s="28"/>
      <c r="CI93" t="str">
        <f>IF(CI$1=0,"",IF($M93=0,"",'Raw Data'!AP94))</f>
        <v/>
      </c>
      <c r="CJ93" s="28"/>
      <c r="CK93" t="str">
        <f>IF(CK$1=0,"",IF($M93=0,"",'Raw Data'!AQ94))</f>
        <v/>
      </c>
      <c r="CL93" s="28"/>
      <c r="CM93" t="str">
        <f>IF(CM$1=0,"",IF($M93=0,"",'Raw Data'!AR94))</f>
        <v/>
      </c>
      <c r="CN93" s="28"/>
      <c r="CO93" t="str">
        <f>IF(CO$1=0,"",IF($M93=0,"",'Raw Data'!AS94))</f>
        <v/>
      </c>
      <c r="CP93" s="28"/>
      <c r="CQ93" t="str">
        <f>IF(CQ$1=0,"",IF($M93=0,"",'Raw Data'!AT94))</f>
        <v/>
      </c>
      <c r="CR93" s="28"/>
      <c r="CS93" t="str">
        <f>IF(CS$1=0,"",IF($M93=0,"",'Raw Data'!AU94))</f>
        <v/>
      </c>
      <c r="CT93" s="28"/>
      <c r="CU93" t="str">
        <f>IF(CU$1=0,"",IF($M93=0,"",'Raw Data'!AV94))</f>
        <v/>
      </c>
      <c r="CV93" s="28"/>
      <c r="CW93" t="str">
        <f>IF(CW$1=0,"",IF($M93=0,"",'Raw Data'!AW94))</f>
        <v/>
      </c>
      <c r="CX93" s="28"/>
      <c r="CY93" t="str">
        <f>IF(CY$1=0,"",IF($M93=0,"",'Raw Data'!AX94))</f>
        <v/>
      </c>
      <c r="CZ93" s="28"/>
      <c r="DA93" t="str">
        <f>IF(DA$1=0,"",IF($M93=0,"",'Raw Data'!AY94))</f>
        <v/>
      </c>
      <c r="DB93" s="28"/>
      <c r="DC93" t="str">
        <f>IF(DC$1=0,"",IF($M93=0,"",'Raw Data'!AZ94))</f>
        <v/>
      </c>
      <c r="DD93" s="28"/>
      <c r="DE93" t="str">
        <f>IF(DE$1=0,"",IF($M93=0,"",'Raw Data'!BA94))</f>
        <v/>
      </c>
      <c r="DF93" s="28"/>
    </row>
    <row r="94" spans="1:110" ht="15" customHeight="1">
      <c r="A94">
        <f>IF(ISBLANK('Raw Data'!B95),0,'Raw Data'!B95)</f>
        <v>0</v>
      </c>
      <c r="B94" t="str">
        <f>IF(ISBLANK('Raw Data'!B95),"",SUM(P94,R94,T94,V94,X94,Z94,AB94,AD94,AF94,AH94,AJ94,AL94,AP94,AT94,AX94,BB94,BD94,BF94,BH94,BJ94,AN94,AR94,AV94,AZ94,BL94,BN94,BP94,BR94,BT94,BV94,BX94,BZ94,CB94,CD94,CF94,CH94,CJ94,CL94,CN94,CP94,CR94,CT94,CV94,CX94,CZ94,DB94))</f>
        <v/>
      </c>
      <c r="C94" t="str">
        <f>IF(ISBLANK('Raw Data'!B95),"",$C$2)</f>
        <v/>
      </c>
      <c r="D94" s="16" t="str">
        <f>IF(ISBLANK('Raw Data'!B95),"",(B94/C94))</f>
        <v/>
      </c>
      <c r="F94" s="1"/>
      <c r="G94" s="2"/>
      <c r="H94">
        <f>IF($A94=0,0,'Raw Data'!C95)</f>
        <v>0</v>
      </c>
      <c r="I94">
        <f>IF(H$1=0,0,IF($A94=0,0,IF(H94=Grader!H$2,I$2,0)))</f>
        <v>0</v>
      </c>
      <c r="J94">
        <f>IF($A94=0,0,'Raw Data'!D95)</f>
        <v>0</v>
      </c>
      <c r="K94">
        <f>IF(J$1=0,0,IF($A94=0,0,IF(J94=Grader!J$2,K$2,0)))</f>
        <v>0</v>
      </c>
      <c r="L94">
        <f>IF($A94=0,0,'Raw Data'!E95)</f>
        <v>0</v>
      </c>
      <c r="M94">
        <f t="shared" si="51"/>
        <v>0</v>
      </c>
      <c r="N94">
        <f>IF(L$1=0,0,IF($A94=0,0,IF(L94=Grader!L$2,N$2,0)))</f>
        <v>0</v>
      </c>
      <c r="O94" t="str">
        <f>IF(O$1=0,"",IF($M94=0,"",'Raw Data'!F95))</f>
        <v/>
      </c>
      <c r="P94" s="28"/>
      <c r="Q94" t="str">
        <f>IF(Q$1=0,"",IF($M94=0,"",'Raw Data'!G95))</f>
        <v/>
      </c>
      <c r="R94" s="28"/>
      <c r="S94" t="str">
        <f>IF(S$1=0,"",IF($M94=0,"",'Raw Data'!H95))</f>
        <v/>
      </c>
      <c r="T94" s="28"/>
      <c r="U94" t="str">
        <f>IF(U$1=0,"",IF($M94=0,"",'Raw Data'!I95))</f>
        <v/>
      </c>
      <c r="V94" s="28"/>
      <c r="W94" t="str">
        <f>IF(W$1=0,"",IF($M94=0,"",'Raw Data'!J95))</f>
        <v/>
      </c>
      <c r="X94" s="28"/>
      <c r="Y94" t="str">
        <f>IF(Y$1=0,"",IF($M94=0,"",'Raw Data'!K95))</f>
        <v/>
      </c>
      <c r="Z94" s="28"/>
      <c r="AA94" t="str">
        <f>IF(AA$1=0,"",IF($M94=0,"",'Raw Data'!L95))</f>
        <v/>
      </c>
      <c r="AB94" s="28"/>
      <c r="AC94" t="str">
        <f>IF(AC$1=0,"",IF($M94=0,"",'Raw Data'!M95))</f>
        <v/>
      </c>
      <c r="AD94" s="28"/>
      <c r="AE94" t="str">
        <f>IF(AE$1=0,"",IF($M94=0,"",'Raw Data'!N95))</f>
        <v/>
      </c>
      <c r="AF94" s="28"/>
      <c r="AG94" t="str">
        <f>IF(AG$1=0,"",IF($M94=0,"",'Raw Data'!O95))</f>
        <v/>
      </c>
      <c r="AH94" s="28"/>
      <c r="AI94" t="str">
        <f>IF(AI$1=0,"",IF($M94=0,"",'Raw Data'!P95))</f>
        <v/>
      </c>
      <c r="AJ94" s="28"/>
      <c r="AK94" t="str">
        <f>IF(AK$1=0,"",IF($M94=0,"",'Raw Data'!Q95))</f>
        <v/>
      </c>
      <c r="AL94" s="28"/>
      <c r="AM94" t="str">
        <f>IF(AM$1=0,"",IF($M94=0,"",'Raw Data'!R95))</f>
        <v/>
      </c>
      <c r="AN94" s="28"/>
      <c r="AO94" t="str">
        <f>IF(AO$1=0,"",IF($M94=0,"",'Raw Data'!S95))</f>
        <v/>
      </c>
      <c r="AP94" s="28"/>
      <c r="AQ94" t="str">
        <f>IF(AQ$1=0,"",IF($M94=0,"",'Raw Data'!T95))</f>
        <v/>
      </c>
      <c r="AR94" s="28"/>
      <c r="AS94" t="str">
        <f>IF(AS$1=0,"",IF($M94=0,"",'Raw Data'!U95))</f>
        <v/>
      </c>
      <c r="AT94" s="28"/>
      <c r="AU94" t="str">
        <f>IF(AU$1=0,"",IF($M94=0,"",'Raw Data'!V95))</f>
        <v/>
      </c>
      <c r="AV94" s="28"/>
      <c r="AW94" t="str">
        <f>IF(AW$1=0,"",IF($M94=0,"",'Raw Data'!W95))</f>
        <v/>
      </c>
      <c r="AX94" s="28"/>
      <c r="AY94" t="str">
        <f>IF(AY$1=0,"",IF($M94=0,"",'Raw Data'!X95))</f>
        <v/>
      </c>
      <c r="AZ94" s="28"/>
      <c r="BA94" t="str">
        <f>IF(BA$1=0,"",IF($M94=0,"",'Raw Data'!Y95))</f>
        <v/>
      </c>
      <c r="BB94" s="28"/>
      <c r="BC94" t="str">
        <f>IF(BC$1=0,"",IF($M94=0,"",'Raw Data'!Z95))</f>
        <v/>
      </c>
      <c r="BD94" s="28"/>
      <c r="BE94" t="str">
        <f>IF(BE$1=0,"",IF($M94=0,"",'Raw Data'!AA95))</f>
        <v/>
      </c>
      <c r="BF94" s="28"/>
      <c r="BG94" t="str">
        <f>IF(BG$1=0,"",IF($M94=0,"",'Raw Data'!AB95))</f>
        <v/>
      </c>
      <c r="BH94" s="28"/>
      <c r="BI94" t="str">
        <f>IF(BI$1=0,"",IF($M94=0,"",'Raw Data'!AC95))</f>
        <v/>
      </c>
      <c r="BJ94" s="28"/>
      <c r="BK94" t="str">
        <f>IF(BK$1=0,"",IF($M94=0,"",'Raw Data'!AD95))</f>
        <v/>
      </c>
      <c r="BL94" s="28"/>
      <c r="BM94" t="str">
        <f>IF(BM$1=0,"",IF($M94=0,"",'Raw Data'!AE95))</f>
        <v/>
      </c>
      <c r="BN94" s="28"/>
      <c r="BO94" t="str">
        <f>IF(BO$1=0,"",IF($M94=0,"",'Raw Data'!AF95))</f>
        <v/>
      </c>
      <c r="BP94" s="28"/>
      <c r="BQ94" t="str">
        <f>IF(BQ$1=0,"",IF($M94=0,"",'Raw Data'!AG95))</f>
        <v/>
      </c>
      <c r="BR94" s="28"/>
      <c r="BS94" t="str">
        <f>IF(BS$1=0,"",IF($M94=0,"",'Raw Data'!AH95))</f>
        <v/>
      </c>
      <c r="BT94" s="28"/>
      <c r="BU94" t="str">
        <f>IF(BU$1=0,"",IF($M94=0,"",'Raw Data'!AI95))</f>
        <v/>
      </c>
      <c r="BV94" s="28"/>
      <c r="BW94" t="str">
        <f>IF(BW$1=0,"",IF($M94=0,"",'Raw Data'!AJ95))</f>
        <v/>
      </c>
      <c r="BX94" s="28"/>
      <c r="BY94" t="str">
        <f>IF(BY$1=0,"",IF($M94=0,"",'Raw Data'!AK95))</f>
        <v/>
      </c>
      <c r="BZ94" s="28"/>
      <c r="CA94" t="str">
        <f>IF(CA$1=0,"",IF($M94=0,"",'Raw Data'!AL95))</f>
        <v/>
      </c>
      <c r="CB94" s="28"/>
      <c r="CC94" t="str">
        <f>IF(CC$1=0,"",IF($M94=0,"",'Raw Data'!AM95))</f>
        <v/>
      </c>
      <c r="CD94" s="28"/>
      <c r="CE94" t="str">
        <f>IF(CE$1=0,"",IF($M94=0,"",'Raw Data'!AN95))</f>
        <v/>
      </c>
      <c r="CF94" s="28"/>
      <c r="CG94" t="str">
        <f>IF(CG$1=0,"",IF($M94=0,"",'Raw Data'!AO95))</f>
        <v/>
      </c>
      <c r="CH94" s="28"/>
      <c r="CI94" t="str">
        <f>IF(CI$1=0,"",IF($M94=0,"",'Raw Data'!AP95))</f>
        <v/>
      </c>
      <c r="CJ94" s="28"/>
      <c r="CK94" t="str">
        <f>IF(CK$1=0,"",IF($M94=0,"",'Raw Data'!AQ95))</f>
        <v/>
      </c>
      <c r="CL94" s="28"/>
      <c r="CM94" t="str">
        <f>IF(CM$1=0,"",IF($M94=0,"",'Raw Data'!AR95))</f>
        <v/>
      </c>
      <c r="CN94" s="28"/>
      <c r="CO94" t="str">
        <f>IF(CO$1=0,"",IF($M94=0,"",'Raw Data'!AS95))</f>
        <v/>
      </c>
      <c r="CP94" s="28"/>
      <c r="CQ94" t="str">
        <f>IF(CQ$1=0,"",IF($M94=0,"",'Raw Data'!AT95))</f>
        <v/>
      </c>
      <c r="CR94" s="28"/>
      <c r="CS94" t="str">
        <f>IF(CS$1=0,"",IF($M94=0,"",'Raw Data'!AU95))</f>
        <v/>
      </c>
      <c r="CT94" s="28"/>
      <c r="CU94" t="str">
        <f>IF(CU$1=0,"",IF($M94=0,"",'Raw Data'!AV95))</f>
        <v/>
      </c>
      <c r="CV94" s="28"/>
      <c r="CW94" t="str">
        <f>IF(CW$1=0,"",IF($M94=0,"",'Raw Data'!AW95))</f>
        <v/>
      </c>
      <c r="CX94" s="28"/>
      <c r="CY94" t="str">
        <f>IF(CY$1=0,"",IF($M94=0,"",'Raw Data'!AX95))</f>
        <v/>
      </c>
      <c r="CZ94" s="28"/>
      <c r="DA94" t="str">
        <f>IF(DA$1=0,"",IF($M94=0,"",'Raw Data'!AY95))</f>
        <v/>
      </c>
      <c r="DB94" s="28"/>
      <c r="DC94" t="str">
        <f>IF(DC$1=0,"",IF($M94=0,"",'Raw Data'!AZ95))</f>
        <v/>
      </c>
      <c r="DD94" s="28"/>
      <c r="DE94" t="str">
        <f>IF(DE$1=0,"",IF($M94=0,"",'Raw Data'!BA95))</f>
        <v/>
      </c>
      <c r="DF94" s="28"/>
    </row>
    <row r="95" spans="1:110" ht="15" customHeight="1">
      <c r="A95">
        <f>IF(ISBLANK('Raw Data'!B96),0,'Raw Data'!B96)</f>
        <v>0</v>
      </c>
      <c r="B95" t="str">
        <f>IF(ISBLANK('Raw Data'!B96),"",SUM(P95,R95,T95,V95,X95,Z95,AB95,AD95,AF95,AH95,AJ95,AL95,AP95,AT95,AX95,BB95,BD95,BF95,BH95,BJ95,AN95,AR95,AV95,AZ95,BL95,BN95,BP95,BR95,BT95,BV95,BX95,BZ95,CB95,CD95,CF95,CH95,CJ95,CL95,CN95,CP95,CR95,CT95,CV95,CX95,CZ95,DB95))</f>
        <v/>
      </c>
      <c r="C95" t="str">
        <f>IF(ISBLANK('Raw Data'!B96),"",$C$2)</f>
        <v/>
      </c>
      <c r="D95" s="16" t="str">
        <f>IF(ISBLANK('Raw Data'!B96),"",(B95/C95))</f>
        <v/>
      </c>
      <c r="F95" s="1"/>
      <c r="G95" s="2"/>
      <c r="H95">
        <f>IF($A95=0,0,'Raw Data'!C96)</f>
        <v>0</v>
      </c>
      <c r="I95">
        <f>IF(H$1=0,0,IF($A95=0,0,IF(H95=Grader!H$2,I$2,0)))</f>
        <v>0</v>
      </c>
      <c r="J95">
        <f>IF($A95=0,0,'Raw Data'!D96)</f>
        <v>0</v>
      </c>
      <c r="K95">
        <f>IF(J$1=0,0,IF($A95=0,0,IF(J95=Grader!J$2,K$2,0)))</f>
        <v>0</v>
      </c>
      <c r="L95">
        <f>IF($A95=0,0,'Raw Data'!E96)</f>
        <v>0</v>
      </c>
      <c r="M95">
        <f t="shared" si="51"/>
        <v>0</v>
      </c>
      <c r="N95">
        <f>IF(L$1=0,0,IF($A95=0,0,IF(L95=Grader!L$2,N$2,0)))</f>
        <v>0</v>
      </c>
      <c r="O95" t="str">
        <f>IF(O$1=0,"",IF($M95=0,"",'Raw Data'!F96))</f>
        <v/>
      </c>
      <c r="P95" s="28"/>
      <c r="Q95" t="str">
        <f>IF(Q$1=0,"",IF($M95=0,"",'Raw Data'!G96))</f>
        <v/>
      </c>
      <c r="R95" s="28"/>
      <c r="S95" t="str">
        <f>IF(S$1=0,"",IF($M95=0,"",'Raw Data'!H96))</f>
        <v/>
      </c>
      <c r="T95" s="28"/>
      <c r="U95" t="str">
        <f>IF(U$1=0,"",IF($M95=0,"",'Raw Data'!I96))</f>
        <v/>
      </c>
      <c r="V95" s="28"/>
      <c r="W95" t="str">
        <f>IF(W$1=0,"",IF($M95=0,"",'Raw Data'!J96))</f>
        <v/>
      </c>
      <c r="X95" s="28"/>
      <c r="Y95" t="str">
        <f>IF(Y$1=0,"",IF($M95=0,"",'Raw Data'!K96))</f>
        <v/>
      </c>
      <c r="Z95" s="28"/>
      <c r="AA95" t="str">
        <f>IF(AA$1=0,"",IF($M95=0,"",'Raw Data'!L96))</f>
        <v/>
      </c>
      <c r="AB95" s="28"/>
      <c r="AC95" t="str">
        <f>IF(AC$1=0,"",IF($M95=0,"",'Raw Data'!M96))</f>
        <v/>
      </c>
      <c r="AD95" s="28"/>
      <c r="AE95" t="str">
        <f>IF(AE$1=0,"",IF($M95=0,"",'Raw Data'!N96))</f>
        <v/>
      </c>
      <c r="AF95" s="28"/>
      <c r="AG95" t="str">
        <f>IF(AG$1=0,"",IF($M95=0,"",'Raw Data'!O96))</f>
        <v/>
      </c>
      <c r="AH95" s="28"/>
      <c r="AI95" t="str">
        <f>IF(AI$1=0,"",IF($M95=0,"",'Raw Data'!P96))</f>
        <v/>
      </c>
      <c r="AJ95" s="28"/>
      <c r="AK95" t="str">
        <f>IF(AK$1=0,"",IF($M95=0,"",'Raw Data'!Q96))</f>
        <v/>
      </c>
      <c r="AL95" s="28"/>
      <c r="AM95" t="str">
        <f>IF(AM$1=0,"",IF($M95=0,"",'Raw Data'!R96))</f>
        <v/>
      </c>
      <c r="AN95" s="28"/>
      <c r="AO95" t="str">
        <f>IF(AO$1=0,"",IF($M95=0,"",'Raw Data'!S96))</f>
        <v/>
      </c>
      <c r="AP95" s="28"/>
      <c r="AQ95" t="str">
        <f>IF(AQ$1=0,"",IF($M95=0,"",'Raw Data'!T96))</f>
        <v/>
      </c>
      <c r="AR95" s="28"/>
      <c r="AS95" t="str">
        <f>IF(AS$1=0,"",IF($M95=0,"",'Raw Data'!U96))</f>
        <v/>
      </c>
      <c r="AT95" s="28"/>
      <c r="AU95" t="str">
        <f>IF(AU$1=0,"",IF($M95=0,"",'Raw Data'!V96))</f>
        <v/>
      </c>
      <c r="AV95" s="28"/>
      <c r="AW95" t="str">
        <f>IF(AW$1=0,"",IF($M95=0,"",'Raw Data'!W96))</f>
        <v/>
      </c>
      <c r="AX95" s="28"/>
      <c r="AY95" t="str">
        <f>IF(AY$1=0,"",IF($M95=0,"",'Raw Data'!X96))</f>
        <v/>
      </c>
      <c r="AZ95" s="28"/>
      <c r="BA95" t="str">
        <f>IF(BA$1=0,"",IF($M95=0,"",'Raw Data'!Y96))</f>
        <v/>
      </c>
      <c r="BB95" s="28"/>
      <c r="BC95" t="str">
        <f>IF(BC$1=0,"",IF($M95=0,"",'Raw Data'!Z96))</f>
        <v/>
      </c>
      <c r="BD95" s="28"/>
      <c r="BE95" t="str">
        <f>IF(BE$1=0,"",IF($M95=0,"",'Raw Data'!AA96))</f>
        <v/>
      </c>
      <c r="BF95" s="28"/>
      <c r="BG95" t="str">
        <f>IF(BG$1=0,"",IF($M95=0,"",'Raw Data'!AB96))</f>
        <v/>
      </c>
      <c r="BH95" s="28"/>
      <c r="BI95" t="str">
        <f>IF(BI$1=0,"",IF($M95=0,"",'Raw Data'!AC96))</f>
        <v/>
      </c>
      <c r="BJ95" s="28"/>
      <c r="BK95" t="str">
        <f>IF(BK$1=0,"",IF($M95=0,"",'Raw Data'!AD96))</f>
        <v/>
      </c>
      <c r="BL95" s="28"/>
      <c r="BM95" t="str">
        <f>IF(BM$1=0,"",IF($M95=0,"",'Raw Data'!AE96))</f>
        <v/>
      </c>
      <c r="BN95" s="28"/>
      <c r="BO95" t="str">
        <f>IF(BO$1=0,"",IF($M95=0,"",'Raw Data'!AF96))</f>
        <v/>
      </c>
      <c r="BP95" s="28"/>
      <c r="BQ95" t="str">
        <f>IF(BQ$1=0,"",IF($M95=0,"",'Raw Data'!AG96))</f>
        <v/>
      </c>
      <c r="BR95" s="28"/>
      <c r="BS95" t="str">
        <f>IF(BS$1=0,"",IF($M95=0,"",'Raw Data'!AH96))</f>
        <v/>
      </c>
      <c r="BT95" s="28"/>
      <c r="BU95" t="str">
        <f>IF(BU$1=0,"",IF($M95=0,"",'Raw Data'!AI96))</f>
        <v/>
      </c>
      <c r="BV95" s="28"/>
      <c r="BW95" t="str">
        <f>IF(BW$1=0,"",IF($M95=0,"",'Raw Data'!AJ96))</f>
        <v/>
      </c>
      <c r="BX95" s="28"/>
      <c r="BY95" t="str">
        <f>IF(BY$1=0,"",IF($M95=0,"",'Raw Data'!AK96))</f>
        <v/>
      </c>
      <c r="BZ95" s="28"/>
      <c r="CA95" t="str">
        <f>IF(CA$1=0,"",IF($M95=0,"",'Raw Data'!AL96))</f>
        <v/>
      </c>
      <c r="CB95" s="28"/>
      <c r="CC95" t="str">
        <f>IF(CC$1=0,"",IF($M95=0,"",'Raw Data'!AM96))</f>
        <v/>
      </c>
      <c r="CD95" s="28"/>
      <c r="CE95" t="str">
        <f>IF(CE$1=0,"",IF($M95=0,"",'Raw Data'!AN96))</f>
        <v/>
      </c>
      <c r="CF95" s="28"/>
      <c r="CG95" t="str">
        <f>IF(CG$1=0,"",IF($M95=0,"",'Raw Data'!AO96))</f>
        <v/>
      </c>
      <c r="CH95" s="28"/>
      <c r="CI95" t="str">
        <f>IF(CI$1=0,"",IF($M95=0,"",'Raw Data'!AP96))</f>
        <v/>
      </c>
      <c r="CJ95" s="28"/>
      <c r="CK95" t="str">
        <f>IF(CK$1=0,"",IF($M95=0,"",'Raw Data'!AQ96))</f>
        <v/>
      </c>
      <c r="CL95" s="28"/>
      <c r="CM95" t="str">
        <f>IF(CM$1=0,"",IF($M95=0,"",'Raw Data'!AR96))</f>
        <v/>
      </c>
      <c r="CN95" s="28"/>
      <c r="CO95" t="str">
        <f>IF(CO$1=0,"",IF($M95=0,"",'Raw Data'!AS96))</f>
        <v/>
      </c>
      <c r="CP95" s="28"/>
      <c r="CQ95" t="str">
        <f>IF(CQ$1=0,"",IF($M95=0,"",'Raw Data'!AT96))</f>
        <v/>
      </c>
      <c r="CR95" s="28"/>
      <c r="CS95" t="str">
        <f>IF(CS$1=0,"",IF($M95=0,"",'Raw Data'!AU96))</f>
        <v/>
      </c>
      <c r="CT95" s="28"/>
      <c r="CU95" t="str">
        <f>IF(CU$1=0,"",IF($M95=0,"",'Raw Data'!AV96))</f>
        <v/>
      </c>
      <c r="CV95" s="28"/>
      <c r="CW95" t="str">
        <f>IF(CW$1=0,"",IF($M95=0,"",'Raw Data'!AW96))</f>
        <v/>
      </c>
      <c r="CX95" s="28"/>
      <c r="CY95" t="str">
        <f>IF(CY$1=0,"",IF($M95=0,"",'Raw Data'!AX96))</f>
        <v/>
      </c>
      <c r="CZ95" s="28"/>
      <c r="DA95" t="str">
        <f>IF(DA$1=0,"",IF($M95=0,"",'Raw Data'!AY96))</f>
        <v/>
      </c>
      <c r="DB95" s="28"/>
      <c r="DC95" t="str">
        <f>IF(DC$1=0,"",IF($M95=0,"",'Raw Data'!AZ96))</f>
        <v/>
      </c>
      <c r="DD95" s="28"/>
      <c r="DE95" t="str">
        <f>IF(DE$1=0,"",IF($M95=0,"",'Raw Data'!BA96))</f>
        <v/>
      </c>
      <c r="DF95" s="28"/>
    </row>
    <row r="96" spans="1:110" ht="15" customHeight="1">
      <c r="A96">
        <f>IF(ISBLANK('Raw Data'!B97),0,'Raw Data'!B97)</f>
        <v>0</v>
      </c>
      <c r="B96" t="str">
        <f>IF(ISBLANK('Raw Data'!B97),"",SUM(P96,R96,T96,V96,X96,Z96,AB96,AD96,AF96,AH96,AJ96,AL96,AP96,AT96,AX96,BB96,BD96,BF96,BH96,BJ96,AN96,AR96,AV96,AZ96,BL96,BN96,BP96,BR96,BT96,BV96,BX96,BZ96,CB96,CD96,CF96,CH96,CJ96,CL96,CN96,CP96,CR96,CT96,CV96,CX96,CZ96,DB96))</f>
        <v/>
      </c>
      <c r="C96" t="str">
        <f>IF(ISBLANK('Raw Data'!B97),"",$C$2)</f>
        <v/>
      </c>
      <c r="D96" s="16" t="str">
        <f>IF(ISBLANK('Raw Data'!B97),"",(B96/C96))</f>
        <v/>
      </c>
      <c r="F96" s="1"/>
      <c r="G96" s="2"/>
      <c r="H96">
        <f>IF($A96=0,0,'Raw Data'!C97)</f>
        <v>0</v>
      </c>
      <c r="I96">
        <f>IF(H$1=0,0,IF($A96=0,0,IF(H96=Grader!H$2,I$2,0)))</f>
        <v>0</v>
      </c>
      <c r="J96">
        <f>IF($A96=0,0,'Raw Data'!D97)</f>
        <v>0</v>
      </c>
      <c r="K96">
        <f>IF(J$1=0,0,IF($A96=0,0,IF(J96=Grader!J$2,K$2,0)))</f>
        <v>0</v>
      </c>
      <c r="L96">
        <f>IF($A96=0,0,'Raw Data'!E97)</f>
        <v>0</v>
      </c>
      <c r="M96">
        <f t="shared" si="51"/>
        <v>0</v>
      </c>
      <c r="N96">
        <f>IF(L$1=0,0,IF($A96=0,0,IF(L96=Grader!L$2,N$2,0)))</f>
        <v>0</v>
      </c>
      <c r="O96" t="str">
        <f>IF(O$1=0,"",IF($M96=0,"",'Raw Data'!F97))</f>
        <v/>
      </c>
      <c r="P96" s="28"/>
      <c r="Q96" t="str">
        <f>IF(Q$1=0,"",IF($M96=0,"",'Raw Data'!G97))</f>
        <v/>
      </c>
      <c r="R96" s="28"/>
      <c r="S96" t="str">
        <f>IF(S$1=0,"",IF($M96=0,"",'Raw Data'!H97))</f>
        <v/>
      </c>
      <c r="T96" s="28"/>
      <c r="U96" t="str">
        <f>IF(U$1=0,"",IF($M96=0,"",'Raw Data'!I97))</f>
        <v/>
      </c>
      <c r="V96" s="28"/>
      <c r="W96" t="str">
        <f>IF(W$1=0,"",IF($M96=0,"",'Raw Data'!J97))</f>
        <v/>
      </c>
      <c r="X96" s="28"/>
      <c r="Y96" t="str">
        <f>IF(Y$1=0,"",IF($M96=0,"",'Raw Data'!K97))</f>
        <v/>
      </c>
      <c r="Z96" s="28"/>
      <c r="AA96" t="str">
        <f>IF(AA$1=0,"",IF($M96=0,"",'Raw Data'!L97))</f>
        <v/>
      </c>
      <c r="AB96" s="28"/>
      <c r="AC96" t="str">
        <f>IF(AC$1=0,"",IF($M96=0,"",'Raw Data'!M97))</f>
        <v/>
      </c>
      <c r="AD96" s="28"/>
      <c r="AE96" t="str">
        <f>IF(AE$1=0,"",IF($M96=0,"",'Raw Data'!N97))</f>
        <v/>
      </c>
      <c r="AF96" s="28"/>
      <c r="AG96" t="str">
        <f>IF(AG$1=0,"",IF($M96=0,"",'Raw Data'!O97))</f>
        <v/>
      </c>
      <c r="AH96" s="28"/>
      <c r="AI96" t="str">
        <f>IF(AI$1=0,"",IF($M96=0,"",'Raw Data'!P97))</f>
        <v/>
      </c>
      <c r="AJ96" s="28"/>
      <c r="AK96" t="str">
        <f>IF(AK$1=0,"",IF($M96=0,"",'Raw Data'!Q97))</f>
        <v/>
      </c>
      <c r="AL96" s="28"/>
      <c r="AM96" t="str">
        <f>IF(AM$1=0,"",IF($M96=0,"",'Raw Data'!R97))</f>
        <v/>
      </c>
      <c r="AN96" s="28"/>
      <c r="AO96" t="str">
        <f>IF(AO$1=0,"",IF($M96=0,"",'Raw Data'!S97))</f>
        <v/>
      </c>
      <c r="AP96" s="28"/>
      <c r="AQ96" t="str">
        <f>IF(AQ$1=0,"",IF($M96=0,"",'Raw Data'!T97))</f>
        <v/>
      </c>
      <c r="AR96" s="28"/>
      <c r="AS96" t="str">
        <f>IF(AS$1=0,"",IF($M96=0,"",'Raw Data'!U97))</f>
        <v/>
      </c>
      <c r="AT96" s="28"/>
      <c r="AU96" t="str">
        <f>IF(AU$1=0,"",IF($M96=0,"",'Raw Data'!V97))</f>
        <v/>
      </c>
      <c r="AV96" s="28"/>
      <c r="AW96" t="str">
        <f>IF(AW$1=0,"",IF($M96=0,"",'Raw Data'!W97))</f>
        <v/>
      </c>
      <c r="AX96" s="28"/>
      <c r="AY96" t="str">
        <f>IF(AY$1=0,"",IF($M96=0,"",'Raw Data'!X97))</f>
        <v/>
      </c>
      <c r="AZ96" s="28"/>
      <c r="BA96" t="str">
        <f>IF(BA$1=0,"",IF($M96=0,"",'Raw Data'!Y97))</f>
        <v/>
      </c>
      <c r="BB96" s="28"/>
      <c r="BC96" t="str">
        <f>IF(BC$1=0,"",IF($M96=0,"",'Raw Data'!Z97))</f>
        <v/>
      </c>
      <c r="BD96" s="28"/>
      <c r="BE96" t="str">
        <f>IF(BE$1=0,"",IF($M96=0,"",'Raw Data'!AA97))</f>
        <v/>
      </c>
      <c r="BF96" s="28"/>
      <c r="BG96" t="str">
        <f>IF(BG$1=0,"",IF($M96=0,"",'Raw Data'!AB97))</f>
        <v/>
      </c>
      <c r="BH96" s="28"/>
      <c r="BI96" t="str">
        <f>IF(BI$1=0,"",IF($M96=0,"",'Raw Data'!AC97))</f>
        <v/>
      </c>
      <c r="BJ96" s="28"/>
      <c r="BK96" t="str">
        <f>IF(BK$1=0,"",IF($M96=0,"",'Raw Data'!AD97))</f>
        <v/>
      </c>
      <c r="BL96" s="28"/>
      <c r="BM96" t="str">
        <f>IF(BM$1=0,"",IF($M96=0,"",'Raw Data'!AE97))</f>
        <v/>
      </c>
      <c r="BN96" s="28"/>
      <c r="BO96" t="str">
        <f>IF(BO$1=0,"",IF($M96=0,"",'Raw Data'!AF97))</f>
        <v/>
      </c>
      <c r="BP96" s="28"/>
      <c r="BQ96" t="str">
        <f>IF(BQ$1=0,"",IF($M96=0,"",'Raw Data'!AG97))</f>
        <v/>
      </c>
      <c r="BR96" s="28"/>
      <c r="BS96" t="str">
        <f>IF(BS$1=0,"",IF($M96=0,"",'Raw Data'!AH97))</f>
        <v/>
      </c>
      <c r="BT96" s="28"/>
      <c r="BU96" t="str">
        <f>IF(BU$1=0,"",IF($M96=0,"",'Raw Data'!AI97))</f>
        <v/>
      </c>
      <c r="BV96" s="28"/>
      <c r="BW96" t="str">
        <f>IF(BW$1=0,"",IF($M96=0,"",'Raw Data'!AJ97))</f>
        <v/>
      </c>
      <c r="BX96" s="28"/>
      <c r="BY96" t="str">
        <f>IF(BY$1=0,"",IF($M96=0,"",'Raw Data'!AK97))</f>
        <v/>
      </c>
      <c r="BZ96" s="28"/>
      <c r="CA96" t="str">
        <f>IF(CA$1=0,"",IF($M96=0,"",'Raw Data'!AL97))</f>
        <v/>
      </c>
      <c r="CB96" s="28"/>
      <c r="CC96" t="str">
        <f>IF(CC$1=0,"",IF($M96=0,"",'Raw Data'!AM97))</f>
        <v/>
      </c>
      <c r="CD96" s="28"/>
      <c r="CE96" t="str">
        <f>IF(CE$1=0,"",IF($M96=0,"",'Raw Data'!AN97))</f>
        <v/>
      </c>
      <c r="CF96" s="28"/>
      <c r="CG96" t="str">
        <f>IF(CG$1=0,"",IF($M96=0,"",'Raw Data'!AO97))</f>
        <v/>
      </c>
      <c r="CH96" s="28"/>
      <c r="CI96" t="str">
        <f>IF(CI$1=0,"",IF($M96=0,"",'Raw Data'!AP97))</f>
        <v/>
      </c>
      <c r="CJ96" s="28"/>
      <c r="CK96" t="str">
        <f>IF(CK$1=0,"",IF($M96=0,"",'Raw Data'!AQ97))</f>
        <v/>
      </c>
      <c r="CL96" s="28"/>
      <c r="CM96" t="str">
        <f>IF(CM$1=0,"",IF($M96=0,"",'Raw Data'!AR97))</f>
        <v/>
      </c>
      <c r="CN96" s="28"/>
      <c r="CO96" t="str">
        <f>IF(CO$1=0,"",IF($M96=0,"",'Raw Data'!AS97))</f>
        <v/>
      </c>
      <c r="CP96" s="28"/>
      <c r="CQ96" t="str">
        <f>IF(CQ$1=0,"",IF($M96=0,"",'Raw Data'!AT97))</f>
        <v/>
      </c>
      <c r="CR96" s="28"/>
      <c r="CS96" t="str">
        <f>IF(CS$1=0,"",IF($M96=0,"",'Raw Data'!AU97))</f>
        <v/>
      </c>
      <c r="CT96" s="28"/>
      <c r="CU96" t="str">
        <f>IF(CU$1=0,"",IF($M96=0,"",'Raw Data'!AV97))</f>
        <v/>
      </c>
      <c r="CV96" s="28"/>
      <c r="CW96" t="str">
        <f>IF(CW$1=0,"",IF($M96=0,"",'Raw Data'!AW97))</f>
        <v/>
      </c>
      <c r="CX96" s="28"/>
      <c r="CY96" t="str">
        <f>IF(CY$1=0,"",IF($M96=0,"",'Raw Data'!AX97))</f>
        <v/>
      </c>
      <c r="CZ96" s="28"/>
      <c r="DA96" t="str">
        <f>IF(DA$1=0,"",IF($M96=0,"",'Raw Data'!AY97))</f>
        <v/>
      </c>
      <c r="DB96" s="28"/>
      <c r="DC96" t="str">
        <f>IF(DC$1=0,"",IF($M96=0,"",'Raw Data'!AZ97))</f>
        <v/>
      </c>
      <c r="DD96" s="28"/>
      <c r="DE96" t="str">
        <f>IF(DE$1=0,"",IF($M96=0,"",'Raw Data'!BA97))</f>
        <v/>
      </c>
      <c r="DF96" s="28"/>
    </row>
    <row r="97" spans="1:110" ht="15" customHeight="1">
      <c r="A97">
        <f>IF(ISBLANK('Raw Data'!B98),0,'Raw Data'!B98)</f>
        <v>0</v>
      </c>
      <c r="B97" t="str">
        <f>IF(ISBLANK('Raw Data'!B98),"",SUM(P97,R97,T97,V97,X97,Z97,AB97,AD97,AF97,AH97,AJ97,AL97,AP97,AT97,AX97,BB97,BD97,BF97,BH97,BJ97,AN97,AR97,AV97,AZ97,BL97,BN97,BP97,BR97,BT97,BV97,BX97,BZ97,CB97,CD97,CF97,CH97,CJ97,CL97,CN97,CP97,CR97,CT97,CV97,CX97,CZ97,DB97))</f>
        <v/>
      </c>
      <c r="C97" t="str">
        <f>IF(ISBLANK('Raw Data'!B98),"",$C$2)</f>
        <v/>
      </c>
      <c r="D97" s="16" t="str">
        <f>IF(ISBLANK('Raw Data'!B98),"",(B97/C97))</f>
        <v/>
      </c>
      <c r="F97" s="1"/>
      <c r="G97" s="2"/>
      <c r="H97">
        <f>IF($A97=0,0,'Raw Data'!C98)</f>
        <v>0</v>
      </c>
      <c r="I97">
        <f>IF(H$1=0,0,IF($A97=0,0,IF(H97=Grader!H$2,I$2,0)))</f>
        <v>0</v>
      </c>
      <c r="J97">
        <f>IF($A97=0,0,'Raw Data'!D98)</f>
        <v>0</v>
      </c>
      <c r="K97">
        <f>IF(J$1=0,0,IF($A97=0,0,IF(J97=Grader!J$2,K$2,0)))</f>
        <v>0</v>
      </c>
      <c r="L97">
        <f>IF($A97=0,0,'Raw Data'!E98)</f>
        <v>0</v>
      </c>
      <c r="M97">
        <f t="shared" si="51"/>
        <v>0</v>
      </c>
      <c r="N97">
        <f>IF(L$1=0,0,IF($A97=0,0,IF(L97=Grader!L$2,N$2,0)))</f>
        <v>0</v>
      </c>
      <c r="O97" t="str">
        <f>IF(O$1=0,"",IF($M97=0,"",'Raw Data'!F98))</f>
        <v/>
      </c>
      <c r="P97" s="28"/>
      <c r="Q97" t="str">
        <f>IF(Q$1=0,"",IF($M97=0,"",'Raw Data'!G98))</f>
        <v/>
      </c>
      <c r="R97" s="28"/>
      <c r="S97" t="str">
        <f>IF(S$1=0,"",IF($M97=0,"",'Raw Data'!H98))</f>
        <v/>
      </c>
      <c r="T97" s="28"/>
      <c r="U97" t="str">
        <f>IF(U$1=0,"",IF($M97=0,"",'Raw Data'!I98))</f>
        <v/>
      </c>
      <c r="V97" s="28"/>
      <c r="W97" t="str">
        <f>IF(W$1=0,"",IF($M97=0,"",'Raw Data'!J98))</f>
        <v/>
      </c>
      <c r="X97" s="28"/>
      <c r="Y97" t="str">
        <f>IF(Y$1=0,"",IF($M97=0,"",'Raw Data'!K98))</f>
        <v/>
      </c>
      <c r="Z97" s="28"/>
      <c r="AA97" t="str">
        <f>IF(AA$1=0,"",IF($M97=0,"",'Raw Data'!L98))</f>
        <v/>
      </c>
      <c r="AB97" s="28"/>
      <c r="AC97" t="str">
        <f>IF(AC$1=0,"",IF($M97=0,"",'Raw Data'!M98))</f>
        <v/>
      </c>
      <c r="AD97" s="28"/>
      <c r="AE97" t="str">
        <f>IF(AE$1=0,"",IF($M97=0,"",'Raw Data'!N98))</f>
        <v/>
      </c>
      <c r="AF97" s="28"/>
      <c r="AG97" t="str">
        <f>IF(AG$1=0,"",IF($M97=0,"",'Raw Data'!O98))</f>
        <v/>
      </c>
      <c r="AH97" s="28"/>
      <c r="AI97" t="str">
        <f>IF(AI$1=0,"",IF($M97=0,"",'Raw Data'!P98))</f>
        <v/>
      </c>
      <c r="AJ97" s="28"/>
      <c r="AK97" t="str">
        <f>IF(AK$1=0,"",IF($M97=0,"",'Raw Data'!Q98))</f>
        <v/>
      </c>
      <c r="AL97" s="28"/>
      <c r="AM97" t="str">
        <f>IF(AM$1=0,"",IF($M97=0,"",'Raw Data'!R98))</f>
        <v/>
      </c>
      <c r="AN97" s="28"/>
      <c r="AO97" t="str">
        <f>IF(AO$1=0,"",IF($M97=0,"",'Raw Data'!S98))</f>
        <v/>
      </c>
      <c r="AP97" s="28"/>
      <c r="AQ97" t="str">
        <f>IF(AQ$1=0,"",IF($M97=0,"",'Raw Data'!T98))</f>
        <v/>
      </c>
      <c r="AR97" s="28"/>
      <c r="AS97" t="str">
        <f>IF(AS$1=0,"",IF($M97=0,"",'Raw Data'!U98))</f>
        <v/>
      </c>
      <c r="AT97" s="28"/>
      <c r="AU97" t="str">
        <f>IF(AU$1=0,"",IF($M97=0,"",'Raw Data'!V98))</f>
        <v/>
      </c>
      <c r="AV97" s="28"/>
      <c r="AW97" t="str">
        <f>IF(AW$1=0,"",IF($M97=0,"",'Raw Data'!W98))</f>
        <v/>
      </c>
      <c r="AX97" s="28"/>
      <c r="AY97" t="str">
        <f>IF(AY$1=0,"",IF($M97=0,"",'Raw Data'!X98))</f>
        <v/>
      </c>
      <c r="AZ97" s="28"/>
      <c r="BA97" t="str">
        <f>IF(BA$1=0,"",IF($M97=0,"",'Raw Data'!Y98))</f>
        <v/>
      </c>
      <c r="BB97" s="28"/>
      <c r="BC97" t="str">
        <f>IF(BC$1=0,"",IF($M97=0,"",'Raw Data'!Z98))</f>
        <v/>
      </c>
      <c r="BD97" s="28"/>
      <c r="BE97" t="str">
        <f>IF(BE$1=0,"",IF($M97=0,"",'Raw Data'!AA98))</f>
        <v/>
      </c>
      <c r="BF97" s="28"/>
      <c r="BG97" t="str">
        <f>IF(BG$1=0,"",IF($M97=0,"",'Raw Data'!AB98))</f>
        <v/>
      </c>
      <c r="BH97" s="28"/>
      <c r="BI97" t="str">
        <f>IF(BI$1=0,"",IF($M97=0,"",'Raw Data'!AC98))</f>
        <v/>
      </c>
      <c r="BJ97" s="28"/>
      <c r="BK97" t="str">
        <f>IF(BK$1=0,"",IF($M97=0,"",'Raw Data'!AD98))</f>
        <v/>
      </c>
      <c r="BL97" s="28"/>
      <c r="BM97" t="str">
        <f>IF(BM$1=0,"",IF($M97=0,"",'Raw Data'!AE98))</f>
        <v/>
      </c>
      <c r="BN97" s="28"/>
      <c r="BO97" t="str">
        <f>IF(BO$1=0,"",IF($M97=0,"",'Raw Data'!AF98))</f>
        <v/>
      </c>
      <c r="BP97" s="28"/>
      <c r="BQ97" t="str">
        <f>IF(BQ$1=0,"",IF($M97=0,"",'Raw Data'!AG98))</f>
        <v/>
      </c>
      <c r="BR97" s="28"/>
      <c r="BS97" t="str">
        <f>IF(BS$1=0,"",IF($M97=0,"",'Raw Data'!AH98))</f>
        <v/>
      </c>
      <c r="BT97" s="28"/>
      <c r="BU97" t="str">
        <f>IF(BU$1=0,"",IF($M97=0,"",'Raw Data'!AI98))</f>
        <v/>
      </c>
      <c r="BV97" s="28"/>
      <c r="BW97" t="str">
        <f>IF(BW$1=0,"",IF($M97=0,"",'Raw Data'!AJ98))</f>
        <v/>
      </c>
      <c r="BX97" s="28"/>
      <c r="BY97" t="str">
        <f>IF(BY$1=0,"",IF($M97=0,"",'Raw Data'!AK98))</f>
        <v/>
      </c>
      <c r="BZ97" s="28"/>
      <c r="CA97" t="str">
        <f>IF(CA$1=0,"",IF($M97=0,"",'Raw Data'!AL98))</f>
        <v/>
      </c>
      <c r="CB97" s="28"/>
      <c r="CC97" t="str">
        <f>IF(CC$1=0,"",IF($M97=0,"",'Raw Data'!AM98))</f>
        <v/>
      </c>
      <c r="CD97" s="28"/>
      <c r="CE97" t="str">
        <f>IF(CE$1=0,"",IF($M97=0,"",'Raw Data'!AN98))</f>
        <v/>
      </c>
      <c r="CF97" s="28"/>
      <c r="CG97" t="str">
        <f>IF(CG$1=0,"",IF($M97=0,"",'Raw Data'!AO98))</f>
        <v/>
      </c>
      <c r="CH97" s="28"/>
      <c r="CI97" t="str">
        <f>IF(CI$1=0,"",IF($M97=0,"",'Raw Data'!AP98))</f>
        <v/>
      </c>
      <c r="CJ97" s="28"/>
      <c r="CK97" t="str">
        <f>IF(CK$1=0,"",IF($M97=0,"",'Raw Data'!AQ98))</f>
        <v/>
      </c>
      <c r="CL97" s="28"/>
      <c r="CM97" t="str">
        <f>IF(CM$1=0,"",IF($M97=0,"",'Raw Data'!AR98))</f>
        <v/>
      </c>
      <c r="CN97" s="28"/>
      <c r="CO97" t="str">
        <f>IF(CO$1=0,"",IF($M97=0,"",'Raw Data'!AS98))</f>
        <v/>
      </c>
      <c r="CP97" s="28"/>
      <c r="CQ97" t="str">
        <f>IF(CQ$1=0,"",IF($M97=0,"",'Raw Data'!AT98))</f>
        <v/>
      </c>
      <c r="CR97" s="28"/>
      <c r="CS97" t="str">
        <f>IF(CS$1=0,"",IF($M97=0,"",'Raw Data'!AU98))</f>
        <v/>
      </c>
      <c r="CT97" s="28"/>
      <c r="CU97" t="str">
        <f>IF(CU$1=0,"",IF($M97=0,"",'Raw Data'!AV98))</f>
        <v/>
      </c>
      <c r="CV97" s="28"/>
      <c r="CW97" t="str">
        <f>IF(CW$1=0,"",IF($M97=0,"",'Raw Data'!AW98))</f>
        <v/>
      </c>
      <c r="CX97" s="28"/>
      <c r="CY97" t="str">
        <f>IF(CY$1=0,"",IF($M97=0,"",'Raw Data'!AX98))</f>
        <v/>
      </c>
      <c r="CZ97" s="28"/>
      <c r="DA97" t="str">
        <f>IF(DA$1=0,"",IF($M97=0,"",'Raw Data'!AY98))</f>
        <v/>
      </c>
      <c r="DB97" s="28"/>
      <c r="DC97" t="str">
        <f>IF(DC$1=0,"",IF($M97=0,"",'Raw Data'!AZ98))</f>
        <v/>
      </c>
      <c r="DD97" s="28"/>
      <c r="DE97" t="str">
        <f>IF(DE$1=0,"",IF($M97=0,"",'Raw Data'!BA98))</f>
        <v/>
      </c>
      <c r="DF97" s="28"/>
    </row>
    <row r="98" spans="1:110" ht="15" customHeight="1">
      <c r="A98">
        <f>IF(ISBLANK('Raw Data'!B99),0,'Raw Data'!B99)</f>
        <v>0</v>
      </c>
      <c r="B98" t="str">
        <f>IF(ISBLANK('Raw Data'!B99),"",SUM(P98,R98,T98,V98,X98,Z98,AB98,AD98,AF98,AH98,AJ98,AL98,AP98,AT98,AX98,BB98,BD98,BF98,BH98,BJ98,AN98,AR98,AV98,AZ98,BL98,BN98,BP98,BR98,BT98,BV98,BX98,BZ98,CB98,CD98,CF98,CH98,CJ98,CL98,CN98,CP98,CR98,CT98,CV98,CX98,CZ98,DB98))</f>
        <v/>
      </c>
      <c r="C98" t="str">
        <f>IF(ISBLANK('Raw Data'!B99),"",$C$2)</f>
        <v/>
      </c>
      <c r="D98" s="16" t="str">
        <f>IF(ISBLANK('Raw Data'!B99),"",(B98/C98))</f>
        <v/>
      </c>
      <c r="F98" s="1"/>
      <c r="G98" s="2"/>
      <c r="H98">
        <f>IF($A98=0,0,'Raw Data'!C99)</f>
        <v>0</v>
      </c>
      <c r="I98">
        <f>IF(H$1=0,0,IF($A98=0,0,IF(H98=Grader!H$2,I$2,0)))</f>
        <v>0</v>
      </c>
      <c r="J98">
        <f>IF($A98=0,0,'Raw Data'!D99)</f>
        <v>0</v>
      </c>
      <c r="K98">
        <f>IF(J$1=0,0,IF($A98=0,0,IF(J98=Grader!J$2,K$2,0)))</f>
        <v>0</v>
      </c>
      <c r="L98">
        <f>IF($A98=0,0,'Raw Data'!E99)</f>
        <v>0</v>
      </c>
      <c r="M98">
        <f t="shared" si="51"/>
        <v>0</v>
      </c>
      <c r="N98">
        <f>IF(L$1=0,0,IF($A98=0,0,IF(L98=Grader!L$2,N$2,0)))</f>
        <v>0</v>
      </c>
      <c r="O98" t="str">
        <f>IF(O$1=0,"",IF($M98=0,"",'Raw Data'!F99))</f>
        <v/>
      </c>
      <c r="P98" s="28"/>
      <c r="Q98" t="str">
        <f>IF(Q$1=0,"",IF($M98=0,"",'Raw Data'!G99))</f>
        <v/>
      </c>
      <c r="R98" s="28"/>
      <c r="S98" t="str">
        <f>IF(S$1=0,"",IF($M98=0,"",'Raw Data'!H99))</f>
        <v/>
      </c>
      <c r="T98" s="28"/>
      <c r="U98" t="str">
        <f>IF(U$1=0,"",IF($M98=0,"",'Raw Data'!I99))</f>
        <v/>
      </c>
      <c r="V98" s="28"/>
      <c r="W98" t="str">
        <f>IF(W$1=0,"",IF($M98=0,"",'Raw Data'!J99))</f>
        <v/>
      </c>
      <c r="X98" s="28"/>
      <c r="Y98" t="str">
        <f>IF(Y$1=0,"",IF($M98=0,"",'Raw Data'!K99))</f>
        <v/>
      </c>
      <c r="Z98" s="28"/>
      <c r="AA98" t="str">
        <f>IF(AA$1=0,"",IF($M98=0,"",'Raw Data'!L99))</f>
        <v/>
      </c>
      <c r="AB98" s="28"/>
      <c r="AC98" t="str">
        <f>IF(AC$1=0,"",IF($M98=0,"",'Raw Data'!M99))</f>
        <v/>
      </c>
      <c r="AD98" s="28"/>
      <c r="AE98" t="str">
        <f>IF(AE$1=0,"",IF($M98=0,"",'Raw Data'!N99))</f>
        <v/>
      </c>
      <c r="AF98" s="28"/>
      <c r="AG98" t="str">
        <f>IF(AG$1=0,"",IF($M98=0,"",'Raw Data'!O99))</f>
        <v/>
      </c>
      <c r="AH98" s="28"/>
      <c r="AI98" t="str">
        <f>IF(AI$1=0,"",IF($M98=0,"",'Raw Data'!P99))</f>
        <v/>
      </c>
      <c r="AJ98" s="28"/>
      <c r="AK98" t="str">
        <f>IF(AK$1=0,"",IF($M98=0,"",'Raw Data'!Q99))</f>
        <v/>
      </c>
      <c r="AL98" s="28"/>
      <c r="AM98" t="str">
        <f>IF(AM$1=0,"",IF($M98=0,"",'Raw Data'!R99))</f>
        <v/>
      </c>
      <c r="AN98" s="28"/>
      <c r="AO98" t="str">
        <f>IF(AO$1=0,"",IF($M98=0,"",'Raw Data'!S99))</f>
        <v/>
      </c>
      <c r="AP98" s="28"/>
      <c r="AQ98" t="str">
        <f>IF(AQ$1=0,"",IF($M98=0,"",'Raw Data'!T99))</f>
        <v/>
      </c>
      <c r="AR98" s="28"/>
      <c r="AS98" t="str">
        <f>IF(AS$1=0,"",IF($M98=0,"",'Raw Data'!U99))</f>
        <v/>
      </c>
      <c r="AT98" s="28"/>
      <c r="AU98" t="str">
        <f>IF(AU$1=0,"",IF($M98=0,"",'Raw Data'!V99))</f>
        <v/>
      </c>
      <c r="AV98" s="28"/>
      <c r="AW98" t="str">
        <f>IF(AW$1=0,"",IF($M98=0,"",'Raw Data'!W99))</f>
        <v/>
      </c>
      <c r="AX98" s="28"/>
      <c r="AY98" t="str">
        <f>IF(AY$1=0,"",IF($M98=0,"",'Raw Data'!X99))</f>
        <v/>
      </c>
      <c r="AZ98" s="28"/>
      <c r="BA98" t="str">
        <f>IF(BA$1=0,"",IF($M98=0,"",'Raw Data'!Y99))</f>
        <v/>
      </c>
      <c r="BB98" s="28"/>
      <c r="BC98" t="str">
        <f>IF(BC$1=0,"",IF($M98=0,"",'Raw Data'!Z99))</f>
        <v/>
      </c>
      <c r="BD98" s="28"/>
      <c r="BE98" t="str">
        <f>IF(BE$1=0,"",IF($M98=0,"",'Raw Data'!AA99))</f>
        <v/>
      </c>
      <c r="BF98" s="28"/>
      <c r="BG98" t="str">
        <f>IF(BG$1=0,"",IF($M98=0,"",'Raw Data'!AB99))</f>
        <v/>
      </c>
      <c r="BH98" s="28"/>
      <c r="BI98" t="str">
        <f>IF(BI$1=0,"",IF($M98=0,"",'Raw Data'!AC99))</f>
        <v/>
      </c>
      <c r="BJ98" s="28"/>
      <c r="BK98" t="str">
        <f>IF(BK$1=0,"",IF($M98=0,"",'Raw Data'!AD99))</f>
        <v/>
      </c>
      <c r="BL98" s="28"/>
      <c r="BM98" t="str">
        <f>IF(BM$1=0,"",IF($M98=0,"",'Raw Data'!AE99))</f>
        <v/>
      </c>
      <c r="BN98" s="28"/>
      <c r="BO98" t="str">
        <f>IF(BO$1=0,"",IF($M98=0,"",'Raw Data'!AF99))</f>
        <v/>
      </c>
      <c r="BP98" s="28"/>
      <c r="BQ98" t="str">
        <f>IF(BQ$1=0,"",IF($M98=0,"",'Raw Data'!AG99))</f>
        <v/>
      </c>
      <c r="BR98" s="28"/>
      <c r="BS98" t="str">
        <f>IF(BS$1=0,"",IF($M98=0,"",'Raw Data'!AH99))</f>
        <v/>
      </c>
      <c r="BT98" s="28"/>
      <c r="BU98" t="str">
        <f>IF(BU$1=0,"",IF($M98=0,"",'Raw Data'!AI99))</f>
        <v/>
      </c>
      <c r="BV98" s="28"/>
      <c r="BW98" t="str">
        <f>IF(BW$1=0,"",IF($M98=0,"",'Raw Data'!AJ99))</f>
        <v/>
      </c>
      <c r="BX98" s="28"/>
      <c r="BY98" t="str">
        <f>IF(BY$1=0,"",IF($M98=0,"",'Raw Data'!AK99))</f>
        <v/>
      </c>
      <c r="BZ98" s="28"/>
      <c r="CA98" t="str">
        <f>IF(CA$1=0,"",IF($M98=0,"",'Raw Data'!AL99))</f>
        <v/>
      </c>
      <c r="CB98" s="28"/>
      <c r="CC98" t="str">
        <f>IF(CC$1=0,"",IF($M98=0,"",'Raw Data'!AM99))</f>
        <v/>
      </c>
      <c r="CD98" s="28"/>
      <c r="CE98" t="str">
        <f>IF(CE$1=0,"",IF($M98=0,"",'Raw Data'!AN99))</f>
        <v/>
      </c>
      <c r="CF98" s="28"/>
      <c r="CG98" t="str">
        <f>IF(CG$1=0,"",IF($M98=0,"",'Raw Data'!AO99))</f>
        <v/>
      </c>
      <c r="CH98" s="28"/>
      <c r="CI98" t="str">
        <f>IF(CI$1=0,"",IF($M98=0,"",'Raw Data'!AP99))</f>
        <v/>
      </c>
      <c r="CJ98" s="28"/>
      <c r="CK98" t="str">
        <f>IF(CK$1=0,"",IF($M98=0,"",'Raw Data'!AQ99))</f>
        <v/>
      </c>
      <c r="CL98" s="28"/>
      <c r="CM98" t="str">
        <f>IF(CM$1=0,"",IF($M98=0,"",'Raw Data'!AR99))</f>
        <v/>
      </c>
      <c r="CN98" s="28"/>
      <c r="CO98" t="str">
        <f>IF(CO$1=0,"",IF($M98=0,"",'Raw Data'!AS99))</f>
        <v/>
      </c>
      <c r="CP98" s="28"/>
      <c r="CQ98" t="str">
        <f>IF(CQ$1=0,"",IF($M98=0,"",'Raw Data'!AT99))</f>
        <v/>
      </c>
      <c r="CR98" s="28"/>
      <c r="CS98" t="str">
        <f>IF(CS$1=0,"",IF($M98=0,"",'Raw Data'!AU99))</f>
        <v/>
      </c>
      <c r="CT98" s="28"/>
      <c r="CU98" t="str">
        <f>IF(CU$1=0,"",IF($M98=0,"",'Raw Data'!AV99))</f>
        <v/>
      </c>
      <c r="CV98" s="28"/>
      <c r="CW98" t="str">
        <f>IF(CW$1=0,"",IF($M98=0,"",'Raw Data'!AW99))</f>
        <v/>
      </c>
      <c r="CX98" s="28"/>
      <c r="CY98" t="str">
        <f>IF(CY$1=0,"",IF($M98=0,"",'Raw Data'!AX99))</f>
        <v/>
      </c>
      <c r="CZ98" s="28"/>
      <c r="DA98" t="str">
        <f>IF(DA$1=0,"",IF($M98=0,"",'Raw Data'!AY99))</f>
        <v/>
      </c>
      <c r="DB98" s="28"/>
      <c r="DC98" t="str">
        <f>IF(DC$1=0,"",IF($M98=0,"",'Raw Data'!AZ99))</f>
        <v/>
      </c>
      <c r="DD98" s="28"/>
      <c r="DE98" t="str">
        <f>IF(DE$1=0,"",IF($M98=0,"",'Raw Data'!BA99))</f>
        <v/>
      </c>
      <c r="DF98" s="28"/>
    </row>
    <row r="99" spans="1:110" ht="15" customHeight="1">
      <c r="A99">
        <f>IF(ISBLANK('Raw Data'!B100),0,'Raw Data'!B100)</f>
        <v>0</v>
      </c>
      <c r="B99" t="str">
        <f>IF(ISBLANK('Raw Data'!B100),"",SUM(P99,R99,T99,V99,X99,Z99,AB99,AD99,AF99,AH99,AJ99,AL99,AP99,AT99,AX99,BB99,BD99,BF99,BH99,BJ99,AN99,AR99,AV99,AZ99,BL99,BN99,BP99,BR99,BT99,BV99,BX99,BZ99,CB99,CD99,CF99,CH99,CJ99,CL99,CN99,CP99,CR99,CT99,CV99,CX99,CZ99,DB99))</f>
        <v/>
      </c>
      <c r="C99" t="str">
        <f>IF(ISBLANK('Raw Data'!B100),"",$C$2)</f>
        <v/>
      </c>
      <c r="D99" s="16" t="str">
        <f>IF(ISBLANK('Raw Data'!B100),"",(B99/C99))</f>
        <v/>
      </c>
      <c r="F99" s="1"/>
      <c r="G99" s="2"/>
      <c r="H99">
        <f>IF($A99=0,0,'Raw Data'!C100)</f>
        <v>0</v>
      </c>
      <c r="I99">
        <f>IF(H$1=0,0,IF($A99=0,0,IF(H99=Grader!H$2,I$2,0)))</f>
        <v>0</v>
      </c>
      <c r="J99">
        <f>IF($A99=0,0,'Raw Data'!D100)</f>
        <v>0</v>
      </c>
      <c r="K99">
        <f>IF(J$1=0,0,IF($A99=0,0,IF(J99=Grader!J$2,K$2,0)))</f>
        <v>0</v>
      </c>
      <c r="L99">
        <f>IF($A99=0,0,'Raw Data'!E100)</f>
        <v>0</v>
      </c>
      <c r="M99">
        <f t="shared" si="51"/>
        <v>0</v>
      </c>
      <c r="N99">
        <f>IF(L$1=0,0,IF($A99=0,0,IF(L99=Grader!L$2,N$2,0)))</f>
        <v>0</v>
      </c>
      <c r="O99" t="str">
        <f>IF(O$1=0,"",IF($M99=0,"",'Raw Data'!F100))</f>
        <v/>
      </c>
      <c r="P99" s="28"/>
      <c r="Q99" t="str">
        <f>IF(Q$1=0,"",IF($M99=0,"",'Raw Data'!G100))</f>
        <v/>
      </c>
      <c r="R99" s="28"/>
      <c r="S99" t="str">
        <f>IF(S$1=0,"",IF($M99=0,"",'Raw Data'!H100))</f>
        <v/>
      </c>
      <c r="T99" s="28"/>
      <c r="U99" t="str">
        <f>IF(U$1=0,"",IF($M99=0,"",'Raw Data'!I100))</f>
        <v/>
      </c>
      <c r="V99" s="28"/>
      <c r="W99" t="str">
        <f>IF(W$1=0,"",IF($M99=0,"",'Raw Data'!J100))</f>
        <v/>
      </c>
      <c r="X99" s="28"/>
      <c r="Y99" t="str">
        <f>IF(Y$1=0,"",IF($M99=0,"",'Raw Data'!K100))</f>
        <v/>
      </c>
      <c r="Z99" s="28"/>
      <c r="AA99" t="str">
        <f>IF(AA$1=0,"",IF($M99=0,"",'Raw Data'!L100))</f>
        <v/>
      </c>
      <c r="AB99" s="28"/>
      <c r="AC99" t="str">
        <f>IF(AC$1=0,"",IF($M99=0,"",'Raw Data'!M100))</f>
        <v/>
      </c>
      <c r="AD99" s="28"/>
      <c r="AE99" t="str">
        <f>IF(AE$1=0,"",IF($M99=0,"",'Raw Data'!N100))</f>
        <v/>
      </c>
      <c r="AF99" s="28"/>
      <c r="AG99" t="str">
        <f>IF(AG$1=0,"",IF($M99=0,"",'Raw Data'!O100))</f>
        <v/>
      </c>
      <c r="AH99" s="28"/>
      <c r="AI99" t="str">
        <f>IF(AI$1=0,"",IF($M99=0,"",'Raw Data'!P100))</f>
        <v/>
      </c>
      <c r="AJ99" s="28"/>
      <c r="AK99" t="str">
        <f>IF(AK$1=0,"",IF($M99=0,"",'Raw Data'!Q100))</f>
        <v/>
      </c>
      <c r="AL99" s="28"/>
      <c r="AM99" t="str">
        <f>IF(AM$1=0,"",IF($M99=0,"",'Raw Data'!R100))</f>
        <v/>
      </c>
      <c r="AN99" s="28"/>
      <c r="AO99" t="str">
        <f>IF(AO$1=0,"",IF($M99=0,"",'Raw Data'!S100))</f>
        <v/>
      </c>
      <c r="AP99" s="28"/>
      <c r="AQ99" t="str">
        <f>IF(AQ$1=0,"",IF($M99=0,"",'Raw Data'!T100))</f>
        <v/>
      </c>
      <c r="AR99" s="28"/>
      <c r="AS99" t="str">
        <f>IF(AS$1=0,"",IF($M99=0,"",'Raw Data'!U100))</f>
        <v/>
      </c>
      <c r="AT99" s="28"/>
      <c r="AU99" t="str">
        <f>IF(AU$1=0,"",IF($M99=0,"",'Raw Data'!V100))</f>
        <v/>
      </c>
      <c r="AV99" s="28"/>
      <c r="AW99" t="str">
        <f>IF(AW$1=0,"",IF($M99=0,"",'Raw Data'!W100))</f>
        <v/>
      </c>
      <c r="AX99" s="28"/>
      <c r="AY99" t="str">
        <f>IF(AY$1=0,"",IF($M99=0,"",'Raw Data'!X100))</f>
        <v/>
      </c>
      <c r="AZ99" s="28"/>
      <c r="BA99" t="str">
        <f>IF(BA$1=0,"",IF($M99=0,"",'Raw Data'!Y100))</f>
        <v/>
      </c>
      <c r="BB99" s="28"/>
      <c r="BC99" t="str">
        <f>IF(BC$1=0,"",IF($M99=0,"",'Raw Data'!Z100))</f>
        <v/>
      </c>
      <c r="BD99" s="28"/>
      <c r="BE99" t="str">
        <f>IF(BE$1=0,"",IF($M99=0,"",'Raw Data'!AA100))</f>
        <v/>
      </c>
      <c r="BF99" s="28"/>
      <c r="BG99" t="str">
        <f>IF(BG$1=0,"",IF($M99=0,"",'Raw Data'!AB100))</f>
        <v/>
      </c>
      <c r="BH99" s="28"/>
      <c r="BI99" t="str">
        <f>IF(BI$1=0,"",IF($M99=0,"",'Raw Data'!AC100))</f>
        <v/>
      </c>
      <c r="BJ99" s="28"/>
      <c r="BK99" t="str">
        <f>IF(BK$1=0,"",IF($M99=0,"",'Raw Data'!AD100))</f>
        <v/>
      </c>
      <c r="BL99" s="28"/>
      <c r="BM99" t="str">
        <f>IF(BM$1=0,"",IF($M99=0,"",'Raw Data'!AE100))</f>
        <v/>
      </c>
      <c r="BN99" s="28"/>
      <c r="BO99" t="str">
        <f>IF(BO$1=0,"",IF($M99=0,"",'Raw Data'!AF100))</f>
        <v/>
      </c>
      <c r="BP99" s="28"/>
      <c r="BQ99" t="str">
        <f>IF(BQ$1=0,"",IF($M99=0,"",'Raw Data'!AG100))</f>
        <v/>
      </c>
      <c r="BR99" s="28"/>
      <c r="BS99" t="str">
        <f>IF(BS$1=0,"",IF($M99=0,"",'Raw Data'!AH100))</f>
        <v/>
      </c>
      <c r="BT99" s="28"/>
      <c r="BU99" t="str">
        <f>IF(BU$1=0,"",IF($M99=0,"",'Raw Data'!AI100))</f>
        <v/>
      </c>
      <c r="BV99" s="28"/>
      <c r="BW99" t="str">
        <f>IF(BW$1=0,"",IF($M99=0,"",'Raw Data'!AJ100))</f>
        <v/>
      </c>
      <c r="BX99" s="28"/>
      <c r="BY99" t="str">
        <f>IF(BY$1=0,"",IF($M99=0,"",'Raw Data'!AK100))</f>
        <v/>
      </c>
      <c r="BZ99" s="28"/>
      <c r="CA99" t="str">
        <f>IF(CA$1=0,"",IF($M99=0,"",'Raw Data'!AL100))</f>
        <v/>
      </c>
      <c r="CB99" s="28"/>
      <c r="CC99" t="str">
        <f>IF(CC$1=0,"",IF($M99=0,"",'Raw Data'!AM100))</f>
        <v/>
      </c>
      <c r="CD99" s="28"/>
      <c r="CE99" t="str">
        <f>IF(CE$1=0,"",IF($M99=0,"",'Raw Data'!AN100))</f>
        <v/>
      </c>
      <c r="CF99" s="28"/>
      <c r="CG99" t="str">
        <f>IF(CG$1=0,"",IF($M99=0,"",'Raw Data'!AO100))</f>
        <v/>
      </c>
      <c r="CH99" s="28"/>
      <c r="CI99" t="str">
        <f>IF(CI$1=0,"",IF($M99=0,"",'Raw Data'!AP100))</f>
        <v/>
      </c>
      <c r="CJ99" s="28"/>
      <c r="CK99" t="str">
        <f>IF(CK$1=0,"",IF($M99=0,"",'Raw Data'!AQ100))</f>
        <v/>
      </c>
      <c r="CL99" s="28"/>
      <c r="CM99" t="str">
        <f>IF(CM$1=0,"",IF($M99=0,"",'Raw Data'!AR100))</f>
        <v/>
      </c>
      <c r="CN99" s="28"/>
      <c r="CO99" t="str">
        <f>IF(CO$1=0,"",IF($M99=0,"",'Raw Data'!AS100))</f>
        <v/>
      </c>
      <c r="CP99" s="28"/>
      <c r="CQ99" t="str">
        <f>IF(CQ$1=0,"",IF($M99=0,"",'Raw Data'!AT100))</f>
        <v/>
      </c>
      <c r="CR99" s="28"/>
      <c r="CS99" t="str">
        <f>IF(CS$1=0,"",IF($M99=0,"",'Raw Data'!AU100))</f>
        <v/>
      </c>
      <c r="CT99" s="28"/>
      <c r="CU99" t="str">
        <f>IF(CU$1=0,"",IF($M99=0,"",'Raw Data'!AV100))</f>
        <v/>
      </c>
      <c r="CV99" s="28"/>
      <c r="CW99" t="str">
        <f>IF(CW$1=0,"",IF($M99=0,"",'Raw Data'!AW100))</f>
        <v/>
      </c>
      <c r="CX99" s="28"/>
      <c r="CY99" t="str">
        <f>IF(CY$1=0,"",IF($M99=0,"",'Raw Data'!AX100))</f>
        <v/>
      </c>
      <c r="CZ99" s="28"/>
      <c r="DA99" t="str">
        <f>IF(DA$1=0,"",IF($M99=0,"",'Raw Data'!AY100))</f>
        <v/>
      </c>
      <c r="DB99" s="28"/>
      <c r="DC99" t="str">
        <f>IF(DC$1=0,"",IF($M99=0,"",'Raw Data'!AZ100))</f>
        <v/>
      </c>
      <c r="DD99" s="28"/>
      <c r="DE99" t="str">
        <f>IF(DE$1=0,"",IF($M99=0,"",'Raw Data'!BA100))</f>
        <v/>
      </c>
      <c r="DF99" s="28"/>
    </row>
    <row r="100" spans="1:110" ht="15" customHeight="1">
      <c r="A100">
        <f>IF(ISBLANK('Raw Data'!B101),0,'Raw Data'!B101)</f>
        <v>0</v>
      </c>
      <c r="B100" t="str">
        <f>IF(ISBLANK('Raw Data'!B101),"",SUM(P100,R100,T100,V100,X100,Z100,AB100,AD100,AF100,AH100,AJ100,AL100,AP100,AT100,AX100,BB100,BD100,BF100,BH100,BJ100,AN100,AR100,AV100,AZ100,BL100,BN100,BP100,BR100,BT100,BV100,BX100,BZ100,CB100,CD100,CF100,CH100,CJ100,CL100,CN100,CP100,CR100,CT100,CV100,CX100,CZ100,DB100))</f>
        <v/>
      </c>
      <c r="C100" t="str">
        <f>IF(ISBLANK('Raw Data'!B101),"",$C$2)</f>
        <v/>
      </c>
      <c r="D100" s="16" t="str">
        <f>IF(ISBLANK('Raw Data'!B101),"",(B100/C100))</f>
        <v/>
      </c>
      <c r="F100" s="1"/>
      <c r="G100" s="2"/>
      <c r="H100">
        <f>IF($A100=0,0,'Raw Data'!C101)</f>
        <v>0</v>
      </c>
      <c r="I100">
        <f>IF(H$1=0,0,IF($A100=0,0,IF(H100=Grader!H$2,I$2,0)))</f>
        <v>0</v>
      </c>
      <c r="J100">
        <f>IF($A100=0,0,'Raw Data'!D101)</f>
        <v>0</v>
      </c>
      <c r="K100">
        <f>IF(J$1=0,0,IF($A100=0,0,IF(J100=Grader!J$2,K$2,0)))</f>
        <v>0</v>
      </c>
      <c r="L100">
        <f>IF($A100=0,0,'Raw Data'!E101)</f>
        <v>0</v>
      </c>
      <c r="M100">
        <f t="shared" si="51"/>
        <v>0</v>
      </c>
      <c r="N100">
        <f>IF(L$1=0,0,IF($A100=0,0,IF(L100=Grader!L$2,N$2,0)))</f>
        <v>0</v>
      </c>
      <c r="O100" t="str">
        <f>IF(O$1=0,"",IF($M100=0,"",'Raw Data'!F101))</f>
        <v/>
      </c>
      <c r="P100" s="28"/>
      <c r="Q100" t="str">
        <f>IF(Q$1=0,"",IF($M100=0,"",'Raw Data'!G101))</f>
        <v/>
      </c>
      <c r="R100" s="28"/>
      <c r="S100" t="str">
        <f>IF(S$1=0,"",IF($M100=0,"",'Raw Data'!H101))</f>
        <v/>
      </c>
      <c r="T100" s="28"/>
      <c r="U100" t="str">
        <f>IF(U$1=0,"",IF($M100=0,"",'Raw Data'!I101))</f>
        <v/>
      </c>
      <c r="V100" s="28"/>
      <c r="W100" t="str">
        <f>IF(W$1=0,"",IF($M100=0,"",'Raw Data'!J101))</f>
        <v/>
      </c>
      <c r="X100" s="28"/>
      <c r="Y100" t="str">
        <f>IF(Y$1=0,"",IF($M100=0,"",'Raw Data'!K101))</f>
        <v/>
      </c>
      <c r="Z100" s="28"/>
      <c r="AA100" t="str">
        <f>IF(AA$1=0,"",IF($M100=0,"",'Raw Data'!L101))</f>
        <v/>
      </c>
      <c r="AB100" s="28"/>
      <c r="AC100" t="str">
        <f>IF(AC$1=0,"",IF($M100=0,"",'Raw Data'!M101))</f>
        <v/>
      </c>
      <c r="AD100" s="28"/>
      <c r="AE100" t="str">
        <f>IF(AE$1=0,"",IF($M100=0,"",'Raw Data'!N101))</f>
        <v/>
      </c>
      <c r="AF100" s="28"/>
      <c r="AG100" t="str">
        <f>IF(AG$1=0,"",IF($M100=0,"",'Raw Data'!O101))</f>
        <v/>
      </c>
      <c r="AH100" s="28"/>
      <c r="AI100" t="str">
        <f>IF(AI$1=0,"",IF($M100=0,"",'Raw Data'!P101))</f>
        <v/>
      </c>
      <c r="AJ100" s="28"/>
      <c r="AK100" t="str">
        <f>IF(AK$1=0,"",IF($M100=0,"",'Raw Data'!Q101))</f>
        <v/>
      </c>
      <c r="AL100" s="28"/>
      <c r="AM100" t="str">
        <f>IF(AM$1=0,"",IF($M100=0,"",'Raw Data'!R101))</f>
        <v/>
      </c>
      <c r="AN100" s="28"/>
      <c r="AO100" t="str">
        <f>IF(AO$1=0,"",IF($M100=0,"",'Raw Data'!S101))</f>
        <v/>
      </c>
      <c r="AP100" s="28"/>
      <c r="AQ100" t="str">
        <f>IF(AQ$1=0,"",IF($M100=0,"",'Raw Data'!T101))</f>
        <v/>
      </c>
      <c r="AR100" s="28"/>
      <c r="AS100" t="str">
        <f>IF(AS$1=0,"",IF($M100=0,"",'Raw Data'!U101))</f>
        <v/>
      </c>
      <c r="AT100" s="28"/>
      <c r="AU100" t="str">
        <f>IF(AU$1=0,"",IF($M100=0,"",'Raw Data'!V101))</f>
        <v/>
      </c>
      <c r="AV100" s="28"/>
      <c r="AW100" t="str">
        <f>IF(AW$1=0,"",IF($M100=0,"",'Raw Data'!W101))</f>
        <v/>
      </c>
      <c r="AX100" s="28"/>
      <c r="AY100" t="str">
        <f>IF(AY$1=0,"",IF($M100=0,"",'Raw Data'!X101))</f>
        <v/>
      </c>
      <c r="AZ100" s="28"/>
      <c r="BA100" t="str">
        <f>IF(BA$1=0,"",IF($M100=0,"",'Raw Data'!Y101))</f>
        <v/>
      </c>
      <c r="BB100" s="28"/>
      <c r="BC100" t="str">
        <f>IF(BC$1=0,"",IF($M100=0,"",'Raw Data'!Z101))</f>
        <v/>
      </c>
      <c r="BD100" s="28"/>
      <c r="BE100" t="str">
        <f>IF(BE$1=0,"",IF($M100=0,"",'Raw Data'!AA101))</f>
        <v/>
      </c>
      <c r="BF100" s="28"/>
      <c r="BG100" t="str">
        <f>IF(BG$1=0,"",IF($M100=0,"",'Raw Data'!AB101))</f>
        <v/>
      </c>
      <c r="BH100" s="28"/>
      <c r="BI100" t="str">
        <f>IF(BI$1=0,"",IF($M100=0,"",'Raw Data'!AC101))</f>
        <v/>
      </c>
      <c r="BJ100" s="28"/>
      <c r="BK100" t="str">
        <f>IF(BK$1=0,"",IF($M100=0,"",'Raw Data'!AD101))</f>
        <v/>
      </c>
      <c r="BL100" s="28"/>
      <c r="BM100" t="str">
        <f>IF(BM$1=0,"",IF($M100=0,"",'Raw Data'!AE101))</f>
        <v/>
      </c>
      <c r="BN100" s="28"/>
      <c r="BO100" t="str">
        <f>IF(BO$1=0,"",IF($M100=0,"",'Raw Data'!AF101))</f>
        <v/>
      </c>
      <c r="BP100" s="28"/>
      <c r="BQ100" t="str">
        <f>IF(BQ$1=0,"",IF($M100=0,"",'Raw Data'!AG101))</f>
        <v/>
      </c>
      <c r="BR100" s="28"/>
      <c r="BS100" t="str">
        <f>IF(BS$1=0,"",IF($M100=0,"",'Raw Data'!AH101))</f>
        <v/>
      </c>
      <c r="BT100" s="28"/>
      <c r="BU100" t="str">
        <f>IF(BU$1=0,"",IF($M100=0,"",'Raw Data'!AI101))</f>
        <v/>
      </c>
      <c r="BV100" s="28"/>
      <c r="BW100" t="str">
        <f>IF(BW$1=0,"",IF($M100=0,"",'Raw Data'!AJ101))</f>
        <v/>
      </c>
      <c r="BX100" s="28"/>
      <c r="BY100" t="str">
        <f>IF(BY$1=0,"",IF($M100=0,"",'Raw Data'!AK101))</f>
        <v/>
      </c>
      <c r="BZ100" s="28"/>
      <c r="CA100" t="str">
        <f>IF(CA$1=0,"",IF($M100=0,"",'Raw Data'!AL101))</f>
        <v/>
      </c>
      <c r="CB100" s="28"/>
      <c r="CC100" t="str">
        <f>IF(CC$1=0,"",IF($M100=0,"",'Raw Data'!AM101))</f>
        <v/>
      </c>
      <c r="CD100" s="28"/>
      <c r="CE100" t="str">
        <f>IF(CE$1=0,"",IF($M100=0,"",'Raw Data'!AN101))</f>
        <v/>
      </c>
      <c r="CF100" s="28"/>
      <c r="CG100" t="str">
        <f>IF(CG$1=0,"",IF($M100=0,"",'Raw Data'!AO101))</f>
        <v/>
      </c>
      <c r="CH100" s="28"/>
      <c r="CI100" t="str">
        <f>IF(CI$1=0,"",IF($M100=0,"",'Raw Data'!AP101))</f>
        <v/>
      </c>
      <c r="CJ100" s="28"/>
      <c r="CK100" t="str">
        <f>IF(CK$1=0,"",IF($M100=0,"",'Raw Data'!AQ101))</f>
        <v/>
      </c>
      <c r="CL100" s="28"/>
      <c r="CM100" t="str">
        <f>IF(CM$1=0,"",IF($M100=0,"",'Raw Data'!AR101))</f>
        <v/>
      </c>
      <c r="CN100" s="28"/>
      <c r="CO100" t="str">
        <f>IF(CO$1=0,"",IF($M100=0,"",'Raw Data'!AS101))</f>
        <v/>
      </c>
      <c r="CP100" s="28"/>
      <c r="CQ100" t="str">
        <f>IF(CQ$1=0,"",IF($M100=0,"",'Raw Data'!AT101))</f>
        <v/>
      </c>
      <c r="CR100" s="28"/>
      <c r="CS100" t="str">
        <f>IF(CS$1=0,"",IF($M100=0,"",'Raw Data'!AU101))</f>
        <v/>
      </c>
      <c r="CT100" s="28"/>
      <c r="CU100" t="str">
        <f>IF(CU$1=0,"",IF($M100=0,"",'Raw Data'!AV101))</f>
        <v/>
      </c>
      <c r="CV100" s="28"/>
      <c r="CW100" t="str">
        <f>IF(CW$1=0,"",IF($M100=0,"",'Raw Data'!AW101))</f>
        <v/>
      </c>
      <c r="CX100" s="28"/>
      <c r="CY100" t="str">
        <f>IF(CY$1=0,"",IF($M100=0,"",'Raw Data'!AX101))</f>
        <v/>
      </c>
      <c r="CZ100" s="28"/>
      <c r="DA100" t="str">
        <f>IF(DA$1=0,"",IF($M100=0,"",'Raw Data'!AY101))</f>
        <v/>
      </c>
      <c r="DB100" s="28"/>
      <c r="DC100" t="str">
        <f>IF(DC$1=0,"",IF($M100=0,"",'Raw Data'!AZ101))</f>
        <v/>
      </c>
      <c r="DD100" s="28"/>
      <c r="DE100" t="str">
        <f>IF(DE$1=0,"",IF($M100=0,"",'Raw Data'!BA101))</f>
        <v/>
      </c>
      <c r="DF100" s="28"/>
    </row>
    <row r="101" spans="1:110" ht="15" customHeight="1">
      <c r="A101">
        <f>IF(ISBLANK('Raw Data'!B102),0,'Raw Data'!B102)</f>
        <v>0</v>
      </c>
      <c r="B101" t="str">
        <f>IF(ISBLANK('Raw Data'!B102),"",SUM(P101,R101,T101,V101,X101,Z101,AB101,AD101,AF101,AH101,AJ101,AL101,AP101,AT101,AX101,BB101,BD101,BF101,BH101,BJ101,AN101,AR101,AV101,AZ101,BL101,BN101,BP101,BR101,BT101,BV101,BX101,BZ101,CB101,CD101,CF101,CH101,CJ101,CL101,CN101,CP101,CR101,CT101,CV101,CX101,CZ101,DB101))</f>
        <v/>
      </c>
      <c r="C101" t="str">
        <f>IF(ISBLANK('Raw Data'!B102),"",$C$2)</f>
        <v/>
      </c>
      <c r="D101" s="16" t="str">
        <f>IF(ISBLANK('Raw Data'!B102),"",(B101/C101))</f>
        <v/>
      </c>
      <c r="F101" s="1"/>
      <c r="G101" s="2"/>
      <c r="H101">
        <f>IF($A101=0,0,'Raw Data'!C102)</f>
        <v>0</v>
      </c>
      <c r="I101">
        <f>IF(H$1=0,0,IF($A101=0,0,IF(H101=Grader!H$2,I$2,0)))</f>
        <v>0</v>
      </c>
      <c r="J101">
        <f>IF($A101=0,0,'Raw Data'!D102)</f>
        <v>0</v>
      </c>
      <c r="K101">
        <f>IF(J$1=0,0,IF($A101=0,0,IF(J101=Grader!J$2,K$2,0)))</f>
        <v>0</v>
      </c>
      <c r="L101">
        <f>IF($A101=0,0,'Raw Data'!E102)</f>
        <v>0</v>
      </c>
      <c r="M101">
        <f t="shared" si="51"/>
        <v>0</v>
      </c>
      <c r="N101">
        <f>IF(L$1=0,0,IF($A101=0,0,IF(L101=Grader!L$2,N$2,0)))</f>
        <v>0</v>
      </c>
      <c r="O101" t="str">
        <f>IF(O$1=0,"",IF($M101=0,"",'Raw Data'!F102))</f>
        <v/>
      </c>
      <c r="P101" s="28"/>
      <c r="Q101" t="str">
        <f>IF(Q$1=0,"",IF($M101=0,"",'Raw Data'!G102))</f>
        <v/>
      </c>
      <c r="R101" s="28"/>
      <c r="S101" t="str">
        <f>IF(S$1=0,"",IF($M101=0,"",'Raw Data'!H102))</f>
        <v/>
      </c>
      <c r="T101" s="28"/>
      <c r="U101" t="str">
        <f>IF(U$1=0,"",IF($M101=0,"",'Raw Data'!I102))</f>
        <v/>
      </c>
      <c r="V101" s="28"/>
      <c r="W101" t="str">
        <f>IF(W$1=0,"",IF($M101=0,"",'Raw Data'!J102))</f>
        <v/>
      </c>
      <c r="X101" s="28"/>
      <c r="Y101" t="str">
        <f>IF(Y$1=0,"",IF($M101=0,"",'Raw Data'!K102))</f>
        <v/>
      </c>
      <c r="Z101" s="28"/>
      <c r="AA101" t="str">
        <f>IF(AA$1=0,"",IF($M101=0,"",'Raw Data'!L102))</f>
        <v/>
      </c>
      <c r="AB101" s="28"/>
      <c r="AC101" t="str">
        <f>IF(AC$1=0,"",IF($M101=0,"",'Raw Data'!M102))</f>
        <v/>
      </c>
      <c r="AD101" s="28"/>
      <c r="AE101" t="str">
        <f>IF(AE$1=0,"",IF($M101=0,"",'Raw Data'!N102))</f>
        <v/>
      </c>
      <c r="AF101" s="28"/>
      <c r="AG101" t="str">
        <f>IF(AG$1=0,"",IF($M101=0,"",'Raw Data'!O102))</f>
        <v/>
      </c>
      <c r="AH101" s="28"/>
      <c r="AI101" t="str">
        <f>IF(AI$1=0,"",IF($M101=0,"",'Raw Data'!P102))</f>
        <v/>
      </c>
      <c r="AJ101" s="28"/>
      <c r="AK101" t="str">
        <f>IF(AK$1=0,"",IF($M101=0,"",'Raw Data'!Q102))</f>
        <v/>
      </c>
      <c r="AL101" s="28"/>
      <c r="AM101" t="str">
        <f>IF(AM$1=0,"",IF($M101=0,"",'Raw Data'!R102))</f>
        <v/>
      </c>
      <c r="AN101" s="28"/>
      <c r="AO101" t="str">
        <f>IF(AO$1=0,"",IF($M101=0,"",'Raw Data'!S102))</f>
        <v/>
      </c>
      <c r="AP101" s="28"/>
      <c r="AQ101" t="str">
        <f>IF(AQ$1=0,"",IF($M101=0,"",'Raw Data'!T102))</f>
        <v/>
      </c>
      <c r="AR101" s="28"/>
      <c r="AS101" t="str">
        <f>IF(AS$1=0,"",IF($M101=0,"",'Raw Data'!U102))</f>
        <v/>
      </c>
      <c r="AT101" s="28"/>
      <c r="AU101" t="str">
        <f>IF(AU$1=0,"",IF($M101=0,"",'Raw Data'!V102))</f>
        <v/>
      </c>
      <c r="AV101" s="28"/>
      <c r="AW101" t="str">
        <f>IF(AW$1=0,"",IF($M101=0,"",'Raw Data'!W102))</f>
        <v/>
      </c>
      <c r="AX101" s="28"/>
      <c r="AY101" t="str">
        <f>IF(AY$1=0,"",IF($M101=0,"",'Raw Data'!X102))</f>
        <v/>
      </c>
      <c r="AZ101" s="28"/>
      <c r="BA101" t="str">
        <f>IF(BA$1=0,"",IF($M101=0,"",'Raw Data'!Y102))</f>
        <v/>
      </c>
      <c r="BB101" s="28"/>
      <c r="BC101" t="str">
        <f>IF(BC$1=0,"",IF($M101=0,"",'Raw Data'!Z102))</f>
        <v/>
      </c>
      <c r="BD101" s="28"/>
      <c r="BE101" t="str">
        <f>IF(BE$1=0,"",IF($M101=0,"",'Raw Data'!AA102))</f>
        <v/>
      </c>
      <c r="BF101" s="28"/>
      <c r="BG101" t="str">
        <f>IF(BG$1=0,"",IF($M101=0,"",'Raw Data'!AB102))</f>
        <v/>
      </c>
      <c r="BH101" s="28"/>
      <c r="BI101" t="str">
        <f>IF(BI$1=0,"",IF($M101=0,"",'Raw Data'!AC102))</f>
        <v/>
      </c>
      <c r="BJ101" s="28"/>
      <c r="BK101" t="str">
        <f>IF(BK$1=0,"",IF($M101=0,"",'Raw Data'!AD102))</f>
        <v/>
      </c>
      <c r="BL101" s="28"/>
      <c r="BM101" t="str">
        <f>IF(BM$1=0,"",IF($M101=0,"",'Raw Data'!AE102))</f>
        <v/>
      </c>
      <c r="BN101" s="28"/>
      <c r="BO101" t="str">
        <f>IF(BO$1=0,"",IF($M101=0,"",'Raw Data'!AF102))</f>
        <v/>
      </c>
      <c r="BP101" s="28"/>
      <c r="BQ101" t="str">
        <f>IF(BQ$1=0,"",IF($M101=0,"",'Raw Data'!AG102))</f>
        <v/>
      </c>
      <c r="BR101" s="28"/>
      <c r="BS101" t="str">
        <f>IF(BS$1=0,"",IF($M101=0,"",'Raw Data'!AH102))</f>
        <v/>
      </c>
      <c r="BT101" s="28"/>
      <c r="BU101" t="str">
        <f>IF(BU$1=0,"",IF($M101=0,"",'Raw Data'!AI102))</f>
        <v/>
      </c>
      <c r="BV101" s="28"/>
      <c r="BW101" t="str">
        <f>IF(BW$1=0,"",IF($M101=0,"",'Raw Data'!AJ102))</f>
        <v/>
      </c>
      <c r="BX101" s="28"/>
      <c r="BY101" t="str">
        <f>IF(BY$1=0,"",IF($M101=0,"",'Raw Data'!AK102))</f>
        <v/>
      </c>
      <c r="BZ101" s="28"/>
      <c r="CA101" t="str">
        <f>IF(CA$1=0,"",IF($M101=0,"",'Raw Data'!AL102))</f>
        <v/>
      </c>
      <c r="CB101" s="28"/>
      <c r="CC101" t="str">
        <f>IF(CC$1=0,"",IF($M101=0,"",'Raw Data'!AM102))</f>
        <v/>
      </c>
      <c r="CD101" s="28"/>
      <c r="CE101" t="str">
        <f>IF(CE$1=0,"",IF($M101=0,"",'Raw Data'!AN102))</f>
        <v/>
      </c>
      <c r="CF101" s="28"/>
      <c r="CG101" t="str">
        <f>IF(CG$1=0,"",IF($M101=0,"",'Raw Data'!AO102))</f>
        <v/>
      </c>
      <c r="CH101" s="28"/>
      <c r="CI101" t="str">
        <f>IF(CI$1=0,"",IF($M101=0,"",'Raw Data'!AP102))</f>
        <v/>
      </c>
      <c r="CJ101" s="28"/>
      <c r="CK101" t="str">
        <f>IF(CK$1=0,"",IF($M101=0,"",'Raw Data'!AQ102))</f>
        <v/>
      </c>
      <c r="CL101" s="28"/>
      <c r="CM101" t="str">
        <f>IF(CM$1=0,"",IF($M101=0,"",'Raw Data'!AR102))</f>
        <v/>
      </c>
      <c r="CN101" s="28"/>
      <c r="CO101" t="str">
        <f>IF(CO$1=0,"",IF($M101=0,"",'Raw Data'!AS102))</f>
        <v/>
      </c>
      <c r="CP101" s="28"/>
      <c r="CQ101" t="str">
        <f>IF(CQ$1=0,"",IF($M101=0,"",'Raw Data'!AT102))</f>
        <v/>
      </c>
      <c r="CR101" s="28"/>
      <c r="CS101" t="str">
        <f>IF(CS$1=0,"",IF($M101=0,"",'Raw Data'!AU102))</f>
        <v/>
      </c>
      <c r="CT101" s="28"/>
      <c r="CU101" t="str">
        <f>IF(CU$1=0,"",IF($M101=0,"",'Raw Data'!AV102))</f>
        <v/>
      </c>
      <c r="CV101" s="28"/>
      <c r="CW101" t="str">
        <f>IF(CW$1=0,"",IF($M101=0,"",'Raw Data'!AW102))</f>
        <v/>
      </c>
      <c r="CX101" s="28"/>
      <c r="CY101" t="str">
        <f>IF(CY$1=0,"",IF($M101=0,"",'Raw Data'!AX102))</f>
        <v/>
      </c>
      <c r="CZ101" s="28"/>
      <c r="DA101" t="str">
        <f>IF(DA$1=0,"",IF($M101=0,"",'Raw Data'!AY102))</f>
        <v/>
      </c>
      <c r="DB101" s="28"/>
      <c r="DC101" t="str">
        <f>IF(DC$1=0,"",IF($M101=0,"",'Raw Data'!AZ102))</f>
        <v/>
      </c>
      <c r="DD101" s="28"/>
      <c r="DE101" t="str">
        <f>IF(DE$1=0,"",IF($M101=0,"",'Raw Data'!BA102))</f>
        <v/>
      </c>
      <c r="DF101" s="28"/>
    </row>
    <row r="102" spans="1:110" ht="15" customHeight="1">
      <c r="A102">
        <f>IF(ISBLANK('Raw Data'!B103),0,'Raw Data'!B103)</f>
        <v>0</v>
      </c>
      <c r="B102" t="str">
        <f>IF(ISBLANK('Raw Data'!B103),"",SUM(P102,R102,T102,V102,X102,Z102,AB102,AD102,AF102,AH102,AJ102,AL102,AP102,AT102,AX102,BB102,BD102,BF102,BH102,BJ102,AN102,AR102,AV102,AZ102,BL102,BN102,BP102,BR102,BT102,BV102,BX102,BZ102,CB102,CD102,CF102,CH102,CJ102,CL102,CN102,CP102,CR102,CT102,CV102,CX102,CZ102,DB102))</f>
        <v/>
      </c>
      <c r="C102" t="str">
        <f>IF(ISBLANK('Raw Data'!B103),"",$C$2)</f>
        <v/>
      </c>
      <c r="D102" s="16" t="str">
        <f>IF(ISBLANK('Raw Data'!B103),"",(B102/C102))</f>
        <v/>
      </c>
      <c r="F102" s="1"/>
      <c r="G102" s="2"/>
      <c r="H102">
        <f>IF($A102=0,0,'Raw Data'!C103)</f>
        <v>0</v>
      </c>
      <c r="I102">
        <f>IF(H$1=0,0,IF($A102=0,0,IF(H102=Grader!H$2,I$2,0)))</f>
        <v>0</v>
      </c>
      <c r="J102">
        <f>IF($A102=0,0,'Raw Data'!D103)</f>
        <v>0</v>
      </c>
      <c r="K102">
        <f>IF(J$1=0,0,IF($A102=0,0,IF(J102=Grader!J$2,K$2,0)))</f>
        <v>0</v>
      </c>
      <c r="L102">
        <f>IF($A102=0,0,'Raw Data'!E103)</f>
        <v>0</v>
      </c>
      <c r="M102">
        <f t="shared" si="51"/>
        <v>0</v>
      </c>
      <c r="N102">
        <f>IF(L$1=0,0,IF($A102=0,0,IF(L102=Grader!L$2,N$2,0)))</f>
        <v>0</v>
      </c>
      <c r="O102" t="str">
        <f>IF(O$1=0,"",IF($M102=0,"",'Raw Data'!F103))</f>
        <v/>
      </c>
      <c r="P102" s="28"/>
      <c r="Q102" t="str">
        <f>IF(Q$1=0,"",IF($M102=0,"",'Raw Data'!G103))</f>
        <v/>
      </c>
      <c r="R102" s="28"/>
      <c r="S102" t="str">
        <f>IF(S$1=0,"",IF($M102=0,"",'Raw Data'!H103))</f>
        <v/>
      </c>
      <c r="T102" s="28"/>
      <c r="U102" t="str">
        <f>IF(U$1=0,"",IF($M102=0,"",'Raw Data'!I103))</f>
        <v/>
      </c>
      <c r="V102" s="28"/>
      <c r="W102" t="str">
        <f>IF(W$1=0,"",IF($M102=0,"",'Raw Data'!J103))</f>
        <v/>
      </c>
      <c r="X102" s="28"/>
      <c r="Y102" t="str">
        <f>IF(Y$1=0,"",IF($M102=0,"",'Raw Data'!K103))</f>
        <v/>
      </c>
      <c r="Z102" s="28"/>
      <c r="AA102" t="str">
        <f>IF(AA$1=0,"",IF($M102=0,"",'Raw Data'!L103))</f>
        <v/>
      </c>
      <c r="AB102" s="28"/>
      <c r="AC102" t="str">
        <f>IF(AC$1=0,"",IF($M102=0,"",'Raw Data'!M103))</f>
        <v/>
      </c>
      <c r="AD102" s="28"/>
      <c r="AE102" t="str">
        <f>IF(AE$1=0,"",IF($M102=0,"",'Raw Data'!N103))</f>
        <v/>
      </c>
      <c r="AF102" s="28"/>
      <c r="AG102" t="str">
        <f>IF(AG$1=0,"",IF($M102=0,"",'Raw Data'!O103))</f>
        <v/>
      </c>
      <c r="AH102" s="28"/>
      <c r="AI102" t="str">
        <f>IF(AI$1=0,"",IF($M102=0,"",'Raw Data'!P103))</f>
        <v/>
      </c>
      <c r="AJ102" s="28"/>
      <c r="AK102" t="str">
        <f>IF(AK$1=0,"",IF($M102=0,"",'Raw Data'!Q103))</f>
        <v/>
      </c>
      <c r="AL102" s="28"/>
      <c r="AM102" t="str">
        <f>IF(AM$1=0,"",IF($M102=0,"",'Raw Data'!R103))</f>
        <v/>
      </c>
      <c r="AN102" s="28"/>
      <c r="AO102" t="str">
        <f>IF(AO$1=0,"",IF($M102=0,"",'Raw Data'!S103))</f>
        <v/>
      </c>
      <c r="AP102" s="28"/>
      <c r="AQ102" t="str">
        <f>IF(AQ$1=0,"",IF($M102=0,"",'Raw Data'!T103))</f>
        <v/>
      </c>
      <c r="AR102" s="28"/>
      <c r="AS102" t="str">
        <f>IF(AS$1=0,"",IF($M102=0,"",'Raw Data'!U103))</f>
        <v/>
      </c>
      <c r="AT102" s="28"/>
      <c r="AU102" t="str">
        <f>IF(AU$1=0,"",IF($M102=0,"",'Raw Data'!V103))</f>
        <v/>
      </c>
      <c r="AV102" s="28"/>
      <c r="AW102" t="str">
        <f>IF(AW$1=0,"",IF($M102=0,"",'Raw Data'!W103))</f>
        <v/>
      </c>
      <c r="AX102" s="28"/>
      <c r="AY102" t="str">
        <f>IF(AY$1=0,"",IF($M102=0,"",'Raw Data'!X103))</f>
        <v/>
      </c>
      <c r="AZ102" s="28"/>
      <c r="BA102" t="str">
        <f>IF(BA$1=0,"",IF($M102=0,"",'Raw Data'!Y103))</f>
        <v/>
      </c>
      <c r="BB102" s="28"/>
      <c r="BC102" t="str">
        <f>IF(BC$1=0,"",IF($M102=0,"",'Raw Data'!Z103))</f>
        <v/>
      </c>
      <c r="BD102" s="28"/>
      <c r="BE102" t="str">
        <f>IF(BE$1=0,"",IF($M102=0,"",'Raw Data'!AA103))</f>
        <v/>
      </c>
      <c r="BF102" s="28"/>
      <c r="BG102" t="str">
        <f>IF(BG$1=0,"",IF($M102=0,"",'Raw Data'!AB103))</f>
        <v/>
      </c>
      <c r="BH102" s="28"/>
      <c r="BI102" t="str">
        <f>IF(BI$1=0,"",IF($M102=0,"",'Raw Data'!AC103))</f>
        <v/>
      </c>
      <c r="BJ102" s="28"/>
      <c r="BK102" t="str">
        <f>IF(BK$1=0,"",IF($M102=0,"",'Raw Data'!AD103))</f>
        <v/>
      </c>
      <c r="BL102" s="28"/>
      <c r="BM102" t="str">
        <f>IF(BM$1=0,"",IF($M102=0,"",'Raw Data'!AE103))</f>
        <v/>
      </c>
      <c r="BN102" s="28"/>
      <c r="BO102" t="str">
        <f>IF(BO$1=0,"",IF($M102=0,"",'Raw Data'!AF103))</f>
        <v/>
      </c>
      <c r="BP102" s="28"/>
      <c r="BQ102" t="str">
        <f>IF(BQ$1=0,"",IF($M102=0,"",'Raw Data'!AG103))</f>
        <v/>
      </c>
      <c r="BR102" s="28"/>
      <c r="BS102" t="str">
        <f>IF(BS$1=0,"",IF($M102=0,"",'Raw Data'!AH103))</f>
        <v/>
      </c>
      <c r="BT102" s="28"/>
      <c r="BU102" t="str">
        <f>IF(BU$1=0,"",IF($M102=0,"",'Raw Data'!AI103))</f>
        <v/>
      </c>
      <c r="BV102" s="28"/>
      <c r="BW102" t="str">
        <f>IF(BW$1=0,"",IF($M102=0,"",'Raw Data'!AJ103))</f>
        <v/>
      </c>
      <c r="BX102" s="28"/>
      <c r="BY102" t="str">
        <f>IF(BY$1=0,"",IF($M102=0,"",'Raw Data'!AK103))</f>
        <v/>
      </c>
      <c r="BZ102" s="28"/>
      <c r="CA102" t="str">
        <f>IF(CA$1=0,"",IF($M102=0,"",'Raw Data'!AL103))</f>
        <v/>
      </c>
      <c r="CB102" s="28"/>
      <c r="CC102" t="str">
        <f>IF(CC$1=0,"",IF($M102=0,"",'Raw Data'!AM103))</f>
        <v/>
      </c>
      <c r="CD102" s="28"/>
      <c r="CE102" t="str">
        <f>IF(CE$1=0,"",IF($M102=0,"",'Raw Data'!AN103))</f>
        <v/>
      </c>
      <c r="CF102" s="28"/>
      <c r="CG102" t="str">
        <f>IF(CG$1=0,"",IF($M102=0,"",'Raw Data'!AO103))</f>
        <v/>
      </c>
      <c r="CH102" s="28"/>
      <c r="CI102" t="str">
        <f>IF(CI$1=0,"",IF($M102=0,"",'Raw Data'!AP103))</f>
        <v/>
      </c>
      <c r="CJ102" s="28"/>
      <c r="CK102" t="str">
        <f>IF(CK$1=0,"",IF($M102=0,"",'Raw Data'!AQ103))</f>
        <v/>
      </c>
      <c r="CL102" s="28"/>
      <c r="CM102" t="str">
        <f>IF(CM$1=0,"",IF($M102=0,"",'Raw Data'!AR103))</f>
        <v/>
      </c>
      <c r="CN102" s="28"/>
      <c r="CO102" t="str">
        <f>IF(CO$1=0,"",IF($M102=0,"",'Raw Data'!AS103))</f>
        <v/>
      </c>
      <c r="CP102" s="28"/>
      <c r="CQ102" t="str">
        <f>IF(CQ$1=0,"",IF($M102=0,"",'Raw Data'!AT103))</f>
        <v/>
      </c>
      <c r="CR102" s="28"/>
      <c r="CS102" t="str">
        <f>IF(CS$1=0,"",IF($M102=0,"",'Raw Data'!AU103))</f>
        <v/>
      </c>
      <c r="CT102" s="28"/>
      <c r="CU102" t="str">
        <f>IF(CU$1=0,"",IF($M102=0,"",'Raw Data'!AV103))</f>
        <v/>
      </c>
      <c r="CV102" s="28"/>
      <c r="CW102" t="str">
        <f>IF(CW$1=0,"",IF($M102=0,"",'Raw Data'!AW103))</f>
        <v/>
      </c>
      <c r="CX102" s="28"/>
      <c r="CY102" t="str">
        <f>IF(CY$1=0,"",IF($M102=0,"",'Raw Data'!AX103))</f>
        <v/>
      </c>
      <c r="CZ102" s="28"/>
      <c r="DA102" t="str">
        <f>IF(DA$1=0,"",IF($M102=0,"",'Raw Data'!AY103))</f>
        <v/>
      </c>
      <c r="DB102" s="28"/>
      <c r="DC102" t="str">
        <f>IF(DC$1=0,"",IF($M102=0,"",'Raw Data'!AZ103))</f>
        <v/>
      </c>
      <c r="DD102" s="28"/>
      <c r="DE102" t="str">
        <f>IF(DE$1=0,"",IF($M102=0,"",'Raw Data'!BA103))</f>
        <v/>
      </c>
      <c r="DF102" s="28"/>
    </row>
    <row r="103" spans="1:110" ht="15" customHeight="1">
      <c r="A103">
        <f>IF(ISBLANK('Raw Data'!B104),0,'Raw Data'!B104)</f>
        <v>0</v>
      </c>
      <c r="B103" t="str">
        <f>IF(ISBLANK('Raw Data'!B104),"",SUM(P103,R103,T103,V103,X103,Z103,AB103,AD103,AF103,AH103,AJ103,AL103,AP103,AT103,AX103,BB103,BD103,BF103,BH103,BJ103,AN103,AR103,AV103,AZ103,BL103,BN103,BP103,BR103,BT103,BV103,BX103,BZ103,CB103,CD103,CF103,CH103,CJ103,CL103,CN103,CP103,CR103,CT103,CV103,CX103,CZ103,DB103))</f>
        <v/>
      </c>
      <c r="C103" t="str">
        <f>IF(ISBLANK('Raw Data'!B104),"",$C$2)</f>
        <v/>
      </c>
      <c r="D103" s="16" t="str">
        <f>IF(ISBLANK('Raw Data'!B104),"",(B103/C103))</f>
        <v/>
      </c>
      <c r="F103" s="1"/>
      <c r="G103" s="2"/>
      <c r="H103">
        <f>IF($A103=0,0,'Raw Data'!C104)</f>
        <v>0</v>
      </c>
      <c r="I103">
        <f>IF(H$1=0,0,IF($A103=0,0,IF(H103=Grader!H$2,I$2,0)))</f>
        <v>0</v>
      </c>
      <c r="J103">
        <f>IF($A103=0,0,'Raw Data'!D104)</f>
        <v>0</v>
      </c>
      <c r="K103">
        <f>IF(J$1=0,0,IF($A103=0,0,IF(J103=Grader!J$2,K$2,0)))</f>
        <v>0</v>
      </c>
      <c r="L103">
        <f>IF($A103=0,0,'Raw Data'!E104)</f>
        <v>0</v>
      </c>
      <c r="M103">
        <f t="shared" si="51"/>
        <v>0</v>
      </c>
      <c r="N103">
        <f>IF(L$1=0,0,IF($A103=0,0,IF(L103=Grader!L$2,N$2,0)))</f>
        <v>0</v>
      </c>
      <c r="O103" t="str">
        <f>IF(O$1=0,"",IF($M103=0,"",'Raw Data'!F104))</f>
        <v/>
      </c>
      <c r="P103" s="28"/>
      <c r="Q103" t="str">
        <f>IF(Q$1=0,"",IF($M103=0,"",'Raw Data'!G104))</f>
        <v/>
      </c>
      <c r="R103" s="28"/>
      <c r="S103" t="str">
        <f>IF(S$1=0,"",IF($M103=0,"",'Raw Data'!H104))</f>
        <v/>
      </c>
      <c r="T103" s="28"/>
      <c r="U103" t="str">
        <f>IF(U$1=0,"",IF($M103=0,"",'Raw Data'!I104))</f>
        <v/>
      </c>
      <c r="V103" s="28"/>
      <c r="W103" t="str">
        <f>IF(W$1=0,"",IF($M103=0,"",'Raw Data'!J104))</f>
        <v/>
      </c>
      <c r="X103" s="28"/>
      <c r="Y103" t="str">
        <f>IF(Y$1=0,"",IF($M103=0,"",'Raw Data'!K104))</f>
        <v/>
      </c>
      <c r="Z103" s="28"/>
      <c r="AA103" t="str">
        <f>IF(AA$1=0,"",IF($M103=0,"",'Raw Data'!L104))</f>
        <v/>
      </c>
      <c r="AB103" s="28"/>
      <c r="AC103" t="str">
        <f>IF(AC$1=0,"",IF($M103=0,"",'Raw Data'!M104))</f>
        <v/>
      </c>
      <c r="AD103" s="28"/>
      <c r="AE103" t="str">
        <f>IF(AE$1=0,"",IF($M103=0,"",'Raw Data'!N104))</f>
        <v/>
      </c>
      <c r="AF103" s="28"/>
      <c r="AG103" t="str">
        <f>IF(AG$1=0,"",IF($M103=0,"",'Raw Data'!O104))</f>
        <v/>
      </c>
      <c r="AH103" s="28"/>
      <c r="AI103" t="str">
        <f>IF(AI$1=0,"",IF($M103=0,"",'Raw Data'!P104))</f>
        <v/>
      </c>
      <c r="AJ103" s="28"/>
      <c r="AK103" t="str">
        <f>IF(AK$1=0,"",IF($M103=0,"",'Raw Data'!Q104))</f>
        <v/>
      </c>
      <c r="AL103" s="28"/>
      <c r="AM103" t="str">
        <f>IF(AM$1=0,"",IF($M103=0,"",'Raw Data'!R104))</f>
        <v/>
      </c>
      <c r="AN103" s="28"/>
      <c r="AO103" t="str">
        <f>IF(AO$1=0,"",IF($M103=0,"",'Raw Data'!S104))</f>
        <v/>
      </c>
      <c r="AP103" s="28"/>
      <c r="AQ103" t="str">
        <f>IF(AQ$1=0,"",IF($M103=0,"",'Raw Data'!T104))</f>
        <v/>
      </c>
      <c r="AR103" s="28"/>
      <c r="AS103" t="str">
        <f>IF(AS$1=0,"",IF($M103=0,"",'Raw Data'!U104))</f>
        <v/>
      </c>
      <c r="AT103" s="28"/>
      <c r="AU103" t="str">
        <f>IF(AU$1=0,"",IF($M103=0,"",'Raw Data'!V104))</f>
        <v/>
      </c>
      <c r="AV103" s="28"/>
      <c r="AW103" t="str">
        <f>IF(AW$1=0,"",IF($M103=0,"",'Raw Data'!W104))</f>
        <v/>
      </c>
      <c r="AX103" s="28"/>
      <c r="AY103" t="str">
        <f>IF(AY$1=0,"",IF($M103=0,"",'Raw Data'!X104))</f>
        <v/>
      </c>
      <c r="AZ103" s="28"/>
      <c r="BA103" t="str">
        <f>IF(BA$1=0,"",IF($M103=0,"",'Raw Data'!Y104))</f>
        <v/>
      </c>
      <c r="BB103" s="28"/>
      <c r="BC103" t="str">
        <f>IF(BC$1=0,"",IF($M103=0,"",'Raw Data'!Z104))</f>
        <v/>
      </c>
      <c r="BD103" s="28"/>
      <c r="BE103" t="str">
        <f>IF(BE$1=0,"",IF($M103=0,"",'Raw Data'!AA104))</f>
        <v/>
      </c>
      <c r="BF103" s="28"/>
      <c r="BG103" t="str">
        <f>IF(BG$1=0,"",IF($M103=0,"",'Raw Data'!AB104))</f>
        <v/>
      </c>
      <c r="BH103" s="28"/>
      <c r="BI103" t="str">
        <f>IF(BI$1=0,"",IF($M103=0,"",'Raw Data'!AC104))</f>
        <v/>
      </c>
      <c r="BJ103" s="28"/>
      <c r="BK103" t="str">
        <f>IF(BK$1=0,"",IF($M103=0,"",'Raw Data'!AD104))</f>
        <v/>
      </c>
      <c r="BL103" s="28"/>
      <c r="BM103" t="str">
        <f>IF(BM$1=0,"",IF($M103=0,"",'Raw Data'!AE104))</f>
        <v/>
      </c>
      <c r="BN103" s="28"/>
      <c r="BO103" t="str">
        <f>IF(BO$1=0,"",IF($M103=0,"",'Raw Data'!AF104))</f>
        <v/>
      </c>
      <c r="BP103" s="28"/>
      <c r="BQ103" t="str">
        <f>IF(BQ$1=0,"",IF($M103=0,"",'Raw Data'!AG104))</f>
        <v/>
      </c>
      <c r="BR103" s="28"/>
      <c r="BS103" t="str">
        <f>IF(BS$1=0,"",IF($M103=0,"",'Raw Data'!AH104))</f>
        <v/>
      </c>
      <c r="BT103" s="28"/>
      <c r="BU103" t="str">
        <f>IF(BU$1=0,"",IF($M103=0,"",'Raw Data'!AI104))</f>
        <v/>
      </c>
      <c r="BV103" s="28"/>
      <c r="BW103" t="str">
        <f>IF(BW$1=0,"",IF($M103=0,"",'Raw Data'!AJ104))</f>
        <v/>
      </c>
      <c r="BX103" s="28"/>
      <c r="BY103" t="str">
        <f>IF(BY$1=0,"",IF($M103=0,"",'Raw Data'!AK104))</f>
        <v/>
      </c>
      <c r="BZ103" s="28"/>
      <c r="CA103" t="str">
        <f>IF(CA$1=0,"",IF($M103=0,"",'Raw Data'!AL104))</f>
        <v/>
      </c>
      <c r="CB103" s="28"/>
      <c r="CC103" t="str">
        <f>IF(CC$1=0,"",IF($M103=0,"",'Raw Data'!AM104))</f>
        <v/>
      </c>
      <c r="CD103" s="28"/>
      <c r="CE103" t="str">
        <f>IF(CE$1=0,"",IF($M103=0,"",'Raw Data'!AN104))</f>
        <v/>
      </c>
      <c r="CF103" s="28"/>
      <c r="CG103" t="str">
        <f>IF(CG$1=0,"",IF($M103=0,"",'Raw Data'!AO104))</f>
        <v/>
      </c>
      <c r="CH103" s="28"/>
      <c r="CI103" t="str">
        <f>IF(CI$1=0,"",IF($M103=0,"",'Raw Data'!AP104))</f>
        <v/>
      </c>
      <c r="CJ103" s="28"/>
      <c r="CK103" t="str">
        <f>IF(CK$1=0,"",IF($M103=0,"",'Raw Data'!AQ104))</f>
        <v/>
      </c>
      <c r="CL103" s="28"/>
      <c r="CM103" t="str">
        <f>IF(CM$1=0,"",IF($M103=0,"",'Raw Data'!AR104))</f>
        <v/>
      </c>
      <c r="CN103" s="28"/>
      <c r="CO103" t="str">
        <f>IF(CO$1=0,"",IF($M103=0,"",'Raw Data'!AS104))</f>
        <v/>
      </c>
      <c r="CP103" s="28"/>
      <c r="CQ103" t="str">
        <f>IF(CQ$1=0,"",IF($M103=0,"",'Raw Data'!AT104))</f>
        <v/>
      </c>
      <c r="CR103" s="28"/>
      <c r="CS103" t="str">
        <f>IF(CS$1=0,"",IF($M103=0,"",'Raw Data'!AU104))</f>
        <v/>
      </c>
      <c r="CT103" s="28"/>
      <c r="CU103" t="str">
        <f>IF(CU$1=0,"",IF($M103=0,"",'Raw Data'!AV104))</f>
        <v/>
      </c>
      <c r="CV103" s="28"/>
      <c r="CW103" t="str">
        <f>IF(CW$1=0,"",IF($M103=0,"",'Raw Data'!AW104))</f>
        <v/>
      </c>
      <c r="CX103" s="28"/>
      <c r="CY103" t="str">
        <f>IF(CY$1=0,"",IF($M103=0,"",'Raw Data'!AX104))</f>
        <v/>
      </c>
      <c r="CZ103" s="28"/>
      <c r="DA103" t="str">
        <f>IF(DA$1=0,"",IF($M103=0,"",'Raw Data'!AY104))</f>
        <v/>
      </c>
      <c r="DB103" s="28"/>
      <c r="DC103" t="str">
        <f>IF(DC$1=0,"",IF($M103=0,"",'Raw Data'!AZ104))</f>
        <v/>
      </c>
      <c r="DD103" s="28"/>
      <c r="DE103" t="str">
        <f>IF(DE$1=0,"",IF($M103=0,"",'Raw Data'!BA104))</f>
        <v/>
      </c>
      <c r="DF103" s="28"/>
    </row>
    <row r="104" spans="1:110" ht="15" customHeight="1">
      <c r="A104">
        <f>IF(ISBLANK('Raw Data'!B105),0,'Raw Data'!B105)</f>
        <v>0</v>
      </c>
      <c r="B104" t="str">
        <f>IF(ISBLANK('Raw Data'!B105),"",SUM(P104,R104,T104,V104,X104,Z104,AB104,AD104,AF104,AH104,AJ104,AL104,AP104,AT104,AX104,BB104,BD104,BF104,BH104,BJ104,AN104,AR104,AV104,AZ104,BL104,BN104,BP104,BR104,BT104,BV104,BX104,BZ104,CB104,CD104,CF104,CH104,CJ104,CL104,CN104,CP104,CR104,CT104,CV104,CX104,CZ104,DB104))</f>
        <v/>
      </c>
      <c r="C104" t="str">
        <f>IF(ISBLANK('Raw Data'!B105),"",$C$2)</f>
        <v/>
      </c>
      <c r="D104" s="16" t="str">
        <f>IF(ISBLANK('Raw Data'!B105),"",(B104/C104))</f>
        <v/>
      </c>
      <c r="F104" s="1"/>
      <c r="G104" s="2"/>
      <c r="H104">
        <f>IF($A104=0,0,'Raw Data'!C105)</f>
        <v>0</v>
      </c>
      <c r="I104">
        <f>IF(H$1=0,0,IF($A104=0,0,IF(H104=Grader!H$2,I$2,0)))</f>
        <v>0</v>
      </c>
      <c r="J104">
        <f>IF($A104=0,0,'Raw Data'!D105)</f>
        <v>0</v>
      </c>
      <c r="K104">
        <f>IF(J$1=0,0,IF($A104=0,0,IF(J104=Grader!J$2,K$2,0)))</f>
        <v>0</v>
      </c>
      <c r="L104">
        <f>IF($A104=0,0,'Raw Data'!E105)</f>
        <v>0</v>
      </c>
      <c r="M104">
        <f t="shared" si="51"/>
        <v>0</v>
      </c>
      <c r="N104">
        <f>IF(L$1=0,0,IF($A104=0,0,IF(L104=Grader!L$2,N$2,0)))</f>
        <v>0</v>
      </c>
      <c r="O104" t="str">
        <f>IF(O$1=0,"",IF($M104=0,"",'Raw Data'!F105))</f>
        <v/>
      </c>
      <c r="P104" s="28"/>
      <c r="Q104" t="str">
        <f>IF(Q$1=0,"",IF($M104=0,"",'Raw Data'!G105))</f>
        <v/>
      </c>
      <c r="R104" s="28"/>
      <c r="S104" t="str">
        <f>IF(S$1=0,"",IF($M104=0,"",'Raw Data'!H105))</f>
        <v/>
      </c>
      <c r="T104" s="28"/>
      <c r="U104" t="str">
        <f>IF(U$1=0,"",IF($M104=0,"",'Raw Data'!I105))</f>
        <v/>
      </c>
      <c r="V104" s="28"/>
      <c r="W104" t="str">
        <f>IF(W$1=0,"",IF($M104=0,"",'Raw Data'!J105))</f>
        <v/>
      </c>
      <c r="X104" s="28"/>
      <c r="Y104" t="str">
        <f>IF(Y$1=0,"",IF($M104=0,"",'Raw Data'!K105))</f>
        <v/>
      </c>
      <c r="Z104" s="28"/>
      <c r="AA104" t="str">
        <f>IF(AA$1=0,"",IF($M104=0,"",'Raw Data'!L105))</f>
        <v/>
      </c>
      <c r="AB104" s="28"/>
      <c r="AC104" t="str">
        <f>IF(AC$1=0,"",IF($M104=0,"",'Raw Data'!M105))</f>
        <v/>
      </c>
      <c r="AD104" s="28"/>
      <c r="AE104" t="str">
        <f>IF(AE$1=0,"",IF($M104=0,"",'Raw Data'!N105))</f>
        <v/>
      </c>
      <c r="AF104" s="28"/>
      <c r="AG104" t="str">
        <f>IF(AG$1=0,"",IF($M104=0,"",'Raw Data'!O105))</f>
        <v/>
      </c>
      <c r="AH104" s="28"/>
      <c r="AI104" t="str">
        <f>IF(AI$1=0,"",IF($M104=0,"",'Raw Data'!P105))</f>
        <v/>
      </c>
      <c r="AJ104" s="28"/>
      <c r="AK104" t="str">
        <f>IF(AK$1=0,"",IF($M104=0,"",'Raw Data'!Q105))</f>
        <v/>
      </c>
      <c r="AL104" s="28"/>
      <c r="AM104" t="str">
        <f>IF(AM$1=0,"",IF($M104=0,"",'Raw Data'!R105))</f>
        <v/>
      </c>
      <c r="AN104" s="28"/>
      <c r="AO104" t="str">
        <f>IF(AO$1=0,"",IF($M104=0,"",'Raw Data'!S105))</f>
        <v/>
      </c>
      <c r="AP104" s="28"/>
      <c r="AQ104" t="str">
        <f>IF(AQ$1=0,"",IF($M104=0,"",'Raw Data'!T105))</f>
        <v/>
      </c>
      <c r="AR104" s="28"/>
      <c r="AS104" t="str">
        <f>IF(AS$1=0,"",IF($M104=0,"",'Raw Data'!U105))</f>
        <v/>
      </c>
      <c r="AT104" s="28"/>
      <c r="AU104" t="str">
        <f>IF(AU$1=0,"",IF($M104=0,"",'Raw Data'!V105))</f>
        <v/>
      </c>
      <c r="AV104" s="28"/>
      <c r="AW104" t="str">
        <f>IF(AW$1=0,"",IF($M104=0,"",'Raw Data'!W105))</f>
        <v/>
      </c>
      <c r="AX104" s="28"/>
      <c r="AY104" t="str">
        <f>IF(AY$1=0,"",IF($M104=0,"",'Raw Data'!X105))</f>
        <v/>
      </c>
      <c r="AZ104" s="28"/>
      <c r="BA104" t="str">
        <f>IF(BA$1=0,"",IF($M104=0,"",'Raw Data'!Y105))</f>
        <v/>
      </c>
      <c r="BB104" s="28"/>
      <c r="BC104" t="str">
        <f>IF(BC$1=0,"",IF($M104=0,"",'Raw Data'!Z105))</f>
        <v/>
      </c>
      <c r="BD104" s="28"/>
      <c r="BE104" t="str">
        <f>IF(BE$1=0,"",IF($M104=0,"",'Raw Data'!AA105))</f>
        <v/>
      </c>
      <c r="BF104" s="28"/>
      <c r="BG104" t="str">
        <f>IF(BG$1=0,"",IF($M104=0,"",'Raw Data'!AB105))</f>
        <v/>
      </c>
      <c r="BH104" s="28"/>
      <c r="BI104" t="str">
        <f>IF(BI$1=0,"",IF($M104=0,"",'Raw Data'!AC105))</f>
        <v/>
      </c>
      <c r="BJ104" s="28"/>
      <c r="BK104" t="str">
        <f>IF(BK$1=0,"",IF($M104=0,"",'Raw Data'!AD105))</f>
        <v/>
      </c>
      <c r="BL104" s="28"/>
      <c r="BM104" t="str">
        <f>IF(BM$1=0,"",IF($M104=0,"",'Raw Data'!AE105))</f>
        <v/>
      </c>
      <c r="BN104" s="28"/>
      <c r="BO104" t="str">
        <f>IF(BO$1=0,"",IF($M104=0,"",'Raw Data'!AF105))</f>
        <v/>
      </c>
      <c r="BP104" s="28"/>
      <c r="BQ104" t="str">
        <f>IF(BQ$1=0,"",IF($M104=0,"",'Raw Data'!AG105))</f>
        <v/>
      </c>
      <c r="BR104" s="28"/>
      <c r="BS104" t="str">
        <f>IF(BS$1=0,"",IF($M104=0,"",'Raw Data'!AH105))</f>
        <v/>
      </c>
      <c r="BT104" s="28"/>
      <c r="BU104" t="str">
        <f>IF(BU$1=0,"",IF($M104=0,"",'Raw Data'!AI105))</f>
        <v/>
      </c>
      <c r="BV104" s="28"/>
      <c r="BW104" t="str">
        <f>IF(BW$1=0,"",IF($M104=0,"",'Raw Data'!AJ105))</f>
        <v/>
      </c>
      <c r="BX104" s="28"/>
      <c r="BY104" t="str">
        <f>IF(BY$1=0,"",IF($M104=0,"",'Raw Data'!AK105))</f>
        <v/>
      </c>
      <c r="BZ104" s="28"/>
      <c r="CA104" t="str">
        <f>IF(CA$1=0,"",IF($M104=0,"",'Raw Data'!AL105))</f>
        <v/>
      </c>
      <c r="CB104" s="28"/>
      <c r="CC104" t="str">
        <f>IF(CC$1=0,"",IF($M104=0,"",'Raw Data'!AM105))</f>
        <v/>
      </c>
      <c r="CD104" s="28"/>
      <c r="CE104" t="str">
        <f>IF(CE$1=0,"",IF($M104=0,"",'Raw Data'!AN105))</f>
        <v/>
      </c>
      <c r="CF104" s="28"/>
      <c r="CG104" t="str">
        <f>IF(CG$1=0,"",IF($M104=0,"",'Raw Data'!AO105))</f>
        <v/>
      </c>
      <c r="CH104" s="28"/>
      <c r="CI104" t="str">
        <f>IF(CI$1=0,"",IF($M104=0,"",'Raw Data'!AP105))</f>
        <v/>
      </c>
      <c r="CJ104" s="28"/>
      <c r="CK104" t="str">
        <f>IF(CK$1=0,"",IF($M104=0,"",'Raw Data'!AQ105))</f>
        <v/>
      </c>
      <c r="CL104" s="28"/>
      <c r="CM104" t="str">
        <f>IF(CM$1=0,"",IF($M104=0,"",'Raw Data'!AR105))</f>
        <v/>
      </c>
      <c r="CN104" s="28"/>
      <c r="CO104" t="str">
        <f>IF(CO$1=0,"",IF($M104=0,"",'Raw Data'!AS105))</f>
        <v/>
      </c>
      <c r="CP104" s="28"/>
      <c r="CQ104" t="str">
        <f>IF(CQ$1=0,"",IF($M104=0,"",'Raw Data'!AT105))</f>
        <v/>
      </c>
      <c r="CR104" s="28"/>
      <c r="CS104" t="str">
        <f>IF(CS$1=0,"",IF($M104=0,"",'Raw Data'!AU105))</f>
        <v/>
      </c>
      <c r="CT104" s="28"/>
      <c r="CU104" t="str">
        <f>IF(CU$1=0,"",IF($M104=0,"",'Raw Data'!AV105))</f>
        <v/>
      </c>
      <c r="CV104" s="28"/>
      <c r="CW104" t="str">
        <f>IF(CW$1=0,"",IF($M104=0,"",'Raw Data'!AW105))</f>
        <v/>
      </c>
      <c r="CX104" s="28"/>
      <c r="CY104" t="str">
        <f>IF(CY$1=0,"",IF($M104=0,"",'Raw Data'!AX105))</f>
        <v/>
      </c>
      <c r="CZ104" s="28"/>
      <c r="DA104" t="str">
        <f>IF(DA$1=0,"",IF($M104=0,"",'Raw Data'!AY105))</f>
        <v/>
      </c>
      <c r="DB104" s="28"/>
      <c r="DC104" t="str">
        <f>IF(DC$1=0,"",IF($M104=0,"",'Raw Data'!AZ105))</f>
        <v/>
      </c>
      <c r="DD104" s="28"/>
      <c r="DE104" t="str">
        <f>IF(DE$1=0,"",IF($M104=0,"",'Raw Data'!BA105))</f>
        <v/>
      </c>
      <c r="DF104" s="28"/>
    </row>
    <row r="105" spans="1:110" ht="15" customHeight="1">
      <c r="A105">
        <f>IF(ISBLANK('Raw Data'!B106),0,'Raw Data'!B106)</f>
        <v>0</v>
      </c>
      <c r="B105" t="str">
        <f>IF(ISBLANK('Raw Data'!B106),"",SUM(P105,R105,T105,V105,X105,Z105,AB105,AD105,AF105,AH105,AJ105,AL105,AP105,AT105,AX105,BB105,BD105,BF105,BH105,BJ105,AN105,AR105,AV105,AZ105,BL105,BN105,BP105,BR105,BT105,BV105,BX105,BZ105,CB105,CD105,CF105,CH105,CJ105,CL105,CN105,CP105,CR105,CT105,CV105,CX105,CZ105,DB105))</f>
        <v/>
      </c>
      <c r="C105" t="str">
        <f>IF(ISBLANK('Raw Data'!B106),"",$C$2)</f>
        <v/>
      </c>
      <c r="D105" s="16" t="str">
        <f>IF(ISBLANK('Raw Data'!B106),"",(B105/C105))</f>
        <v/>
      </c>
      <c r="F105" s="1"/>
      <c r="G105" s="2"/>
      <c r="H105">
        <f>IF($A105=0,0,'Raw Data'!C106)</f>
        <v>0</v>
      </c>
      <c r="I105">
        <f>IF(H$1=0,0,IF($A105=0,0,IF(H105=Grader!H$2,I$2,0)))</f>
        <v>0</v>
      </c>
      <c r="J105">
        <f>IF($A105=0,0,'Raw Data'!D106)</f>
        <v>0</v>
      </c>
      <c r="K105">
        <f>IF(J$1=0,0,IF($A105=0,0,IF(J105=Grader!J$2,K$2,0)))</f>
        <v>0</v>
      </c>
      <c r="L105">
        <f>IF($A105=0,0,'Raw Data'!E106)</f>
        <v>0</v>
      </c>
      <c r="M105">
        <f t="shared" si="51"/>
        <v>0</v>
      </c>
      <c r="N105">
        <f>IF(L$1=0,0,IF($A105=0,0,IF(L105=Grader!L$2,N$2,0)))</f>
        <v>0</v>
      </c>
      <c r="O105" t="str">
        <f>IF(O$1=0,"",IF($M105=0,"",'Raw Data'!F106))</f>
        <v/>
      </c>
      <c r="P105" s="28"/>
      <c r="Q105" t="str">
        <f>IF(Q$1=0,"",IF($M105=0,"",'Raw Data'!G106))</f>
        <v/>
      </c>
      <c r="R105" s="28"/>
      <c r="S105" t="str">
        <f>IF(S$1=0,"",IF($M105=0,"",'Raw Data'!H106))</f>
        <v/>
      </c>
      <c r="T105" s="28"/>
      <c r="U105" t="str">
        <f>IF(U$1=0,"",IF($M105=0,"",'Raw Data'!I106))</f>
        <v/>
      </c>
      <c r="V105" s="28"/>
      <c r="W105" t="str">
        <f>IF(W$1=0,"",IF($M105=0,"",'Raw Data'!J106))</f>
        <v/>
      </c>
      <c r="X105" s="28"/>
      <c r="Y105" t="str">
        <f>IF(Y$1=0,"",IF($M105=0,"",'Raw Data'!K106))</f>
        <v/>
      </c>
      <c r="Z105" s="28"/>
      <c r="AA105" t="str">
        <f>IF(AA$1=0,"",IF($M105=0,"",'Raw Data'!L106))</f>
        <v/>
      </c>
      <c r="AB105" s="28"/>
      <c r="AC105" t="str">
        <f>IF(AC$1=0,"",IF($M105=0,"",'Raw Data'!M106))</f>
        <v/>
      </c>
      <c r="AD105" s="28"/>
      <c r="AE105" t="str">
        <f>IF(AE$1=0,"",IF($M105=0,"",'Raw Data'!N106))</f>
        <v/>
      </c>
      <c r="AF105" s="28"/>
      <c r="AG105" t="str">
        <f>IF(AG$1=0,"",IF($M105=0,"",'Raw Data'!O106))</f>
        <v/>
      </c>
      <c r="AH105" s="28"/>
      <c r="AI105" t="str">
        <f>IF(AI$1=0,"",IF($M105=0,"",'Raw Data'!P106))</f>
        <v/>
      </c>
      <c r="AJ105" s="28"/>
      <c r="AK105" t="str">
        <f>IF(AK$1=0,"",IF($M105=0,"",'Raw Data'!Q106))</f>
        <v/>
      </c>
      <c r="AL105" s="28"/>
      <c r="AM105" t="str">
        <f>IF(AM$1=0,"",IF($M105=0,"",'Raw Data'!R106))</f>
        <v/>
      </c>
      <c r="AN105" s="28"/>
      <c r="AO105" t="str">
        <f>IF(AO$1=0,"",IF($M105=0,"",'Raw Data'!S106))</f>
        <v/>
      </c>
      <c r="AP105" s="28"/>
      <c r="AQ105" t="str">
        <f>IF(AQ$1=0,"",IF($M105=0,"",'Raw Data'!T106))</f>
        <v/>
      </c>
      <c r="AR105" s="28"/>
      <c r="AS105" t="str">
        <f>IF(AS$1=0,"",IF($M105=0,"",'Raw Data'!U106))</f>
        <v/>
      </c>
      <c r="AT105" s="28"/>
      <c r="AU105" t="str">
        <f>IF(AU$1=0,"",IF($M105=0,"",'Raw Data'!V106))</f>
        <v/>
      </c>
      <c r="AV105" s="28"/>
      <c r="AW105" t="str">
        <f>IF(AW$1=0,"",IF($M105=0,"",'Raw Data'!W106))</f>
        <v/>
      </c>
      <c r="AX105" s="28"/>
      <c r="AY105" t="str">
        <f>IF(AY$1=0,"",IF($M105=0,"",'Raw Data'!X106))</f>
        <v/>
      </c>
      <c r="AZ105" s="28"/>
      <c r="BA105" t="str">
        <f>IF(BA$1=0,"",IF($M105=0,"",'Raw Data'!Y106))</f>
        <v/>
      </c>
      <c r="BB105" s="28"/>
      <c r="BC105" t="str">
        <f>IF(BC$1=0,"",IF($M105=0,"",'Raw Data'!Z106))</f>
        <v/>
      </c>
      <c r="BD105" s="28"/>
      <c r="BE105" t="str">
        <f>IF(BE$1=0,"",IF($M105=0,"",'Raw Data'!AA106))</f>
        <v/>
      </c>
      <c r="BF105" s="28"/>
      <c r="BG105" t="str">
        <f>IF(BG$1=0,"",IF($M105=0,"",'Raw Data'!AB106))</f>
        <v/>
      </c>
      <c r="BH105" s="28"/>
      <c r="BI105" t="str">
        <f>IF(BI$1=0,"",IF($M105=0,"",'Raw Data'!AC106))</f>
        <v/>
      </c>
      <c r="BJ105" s="28"/>
      <c r="BK105" t="str">
        <f>IF(BK$1=0,"",IF($M105=0,"",'Raw Data'!AD106))</f>
        <v/>
      </c>
      <c r="BL105" s="28"/>
      <c r="BM105" t="str">
        <f>IF(BM$1=0,"",IF($M105=0,"",'Raw Data'!AE106))</f>
        <v/>
      </c>
      <c r="BN105" s="28"/>
      <c r="BO105" t="str">
        <f>IF(BO$1=0,"",IF($M105=0,"",'Raw Data'!AF106))</f>
        <v/>
      </c>
      <c r="BP105" s="28"/>
      <c r="BQ105" t="str">
        <f>IF(BQ$1=0,"",IF($M105=0,"",'Raw Data'!AG106))</f>
        <v/>
      </c>
      <c r="BR105" s="28"/>
      <c r="BS105" t="str">
        <f>IF(BS$1=0,"",IF($M105=0,"",'Raw Data'!AH106))</f>
        <v/>
      </c>
      <c r="BT105" s="28"/>
      <c r="BU105" t="str">
        <f>IF(BU$1=0,"",IF($M105=0,"",'Raw Data'!AI106))</f>
        <v/>
      </c>
      <c r="BV105" s="28"/>
      <c r="BW105" t="str">
        <f>IF(BW$1=0,"",IF($M105=0,"",'Raw Data'!AJ106))</f>
        <v/>
      </c>
      <c r="BX105" s="28"/>
      <c r="BY105" t="str">
        <f>IF(BY$1=0,"",IF($M105=0,"",'Raw Data'!AK106))</f>
        <v/>
      </c>
      <c r="BZ105" s="28"/>
      <c r="CA105" t="str">
        <f>IF(CA$1=0,"",IF($M105=0,"",'Raw Data'!AL106))</f>
        <v/>
      </c>
      <c r="CB105" s="28"/>
      <c r="CC105" t="str">
        <f>IF(CC$1=0,"",IF($M105=0,"",'Raw Data'!AM106))</f>
        <v/>
      </c>
      <c r="CD105" s="28"/>
      <c r="CE105" t="str">
        <f>IF(CE$1=0,"",IF($M105=0,"",'Raw Data'!AN106))</f>
        <v/>
      </c>
      <c r="CF105" s="28"/>
      <c r="CG105" t="str">
        <f>IF(CG$1=0,"",IF($M105=0,"",'Raw Data'!AO106))</f>
        <v/>
      </c>
      <c r="CH105" s="28"/>
      <c r="CI105" t="str">
        <f>IF(CI$1=0,"",IF($M105=0,"",'Raw Data'!AP106))</f>
        <v/>
      </c>
      <c r="CJ105" s="28"/>
      <c r="CK105" t="str">
        <f>IF(CK$1=0,"",IF($M105=0,"",'Raw Data'!AQ106))</f>
        <v/>
      </c>
      <c r="CL105" s="28"/>
      <c r="CM105" t="str">
        <f>IF(CM$1=0,"",IF($M105=0,"",'Raw Data'!AR106))</f>
        <v/>
      </c>
      <c r="CN105" s="28"/>
      <c r="CO105" t="str">
        <f>IF(CO$1=0,"",IF($M105=0,"",'Raw Data'!AS106))</f>
        <v/>
      </c>
      <c r="CP105" s="28"/>
      <c r="CQ105" t="str">
        <f>IF(CQ$1=0,"",IF($M105=0,"",'Raw Data'!AT106))</f>
        <v/>
      </c>
      <c r="CR105" s="28"/>
      <c r="CS105" t="str">
        <f>IF(CS$1=0,"",IF($M105=0,"",'Raw Data'!AU106))</f>
        <v/>
      </c>
      <c r="CT105" s="28"/>
      <c r="CU105" t="str">
        <f>IF(CU$1=0,"",IF($M105=0,"",'Raw Data'!AV106))</f>
        <v/>
      </c>
      <c r="CV105" s="28"/>
      <c r="CW105" t="str">
        <f>IF(CW$1=0,"",IF($M105=0,"",'Raw Data'!AW106))</f>
        <v/>
      </c>
      <c r="CX105" s="28"/>
      <c r="CY105" t="str">
        <f>IF(CY$1=0,"",IF($M105=0,"",'Raw Data'!AX106))</f>
        <v/>
      </c>
      <c r="CZ105" s="28"/>
      <c r="DA105" t="str">
        <f>IF(DA$1=0,"",IF($M105=0,"",'Raw Data'!AY106))</f>
        <v/>
      </c>
      <c r="DB105" s="28"/>
      <c r="DC105" t="str">
        <f>IF(DC$1=0,"",IF($M105=0,"",'Raw Data'!AZ106))</f>
        <v/>
      </c>
      <c r="DD105" s="28"/>
      <c r="DE105" t="str">
        <f>IF(DE$1=0,"",IF($M105=0,"",'Raw Data'!BA106))</f>
        <v/>
      </c>
      <c r="DF105" s="28"/>
    </row>
    <row r="106" spans="1:110" ht="15" customHeight="1">
      <c r="A106">
        <f>IF(ISBLANK('Raw Data'!B107),0,'Raw Data'!B107)</f>
        <v>0</v>
      </c>
      <c r="B106" t="str">
        <f>IF(ISBLANK('Raw Data'!B107),"",SUM(P106,R106,T106,V106,X106,Z106,AB106,AD106,AF106,AH106,AJ106,AL106,AP106,AT106,AX106,BB106,BD106,BF106,BH106,BJ106,AN106,AR106,AV106,AZ106,BL106,BN106,BP106,BR106,BT106,BV106,BX106,BZ106,CB106,CD106,CF106,CH106,CJ106,CL106,CN106,CP106,CR106,CT106,CV106,CX106,CZ106,DB106))</f>
        <v/>
      </c>
      <c r="C106" t="str">
        <f>IF(ISBLANK('Raw Data'!B107),"",$C$2)</f>
        <v/>
      </c>
      <c r="D106" s="16" t="str">
        <f>IF(ISBLANK('Raw Data'!B107),"",(B106/C106))</f>
        <v/>
      </c>
      <c r="F106" s="1"/>
      <c r="G106" s="2"/>
      <c r="H106">
        <f>IF($A106=0,0,'Raw Data'!C107)</f>
        <v>0</v>
      </c>
      <c r="I106">
        <f>IF(H$1=0,0,IF($A106=0,0,IF(H106=Grader!H$2,I$2,0)))</f>
        <v>0</v>
      </c>
      <c r="J106">
        <f>IF($A106=0,0,'Raw Data'!D107)</f>
        <v>0</v>
      </c>
      <c r="K106">
        <f>IF(J$1=0,0,IF($A106=0,0,IF(J106=Grader!J$2,K$2,0)))</f>
        <v>0</v>
      </c>
      <c r="L106">
        <f>IF($A106=0,0,'Raw Data'!E107)</f>
        <v>0</v>
      </c>
      <c r="M106">
        <f t="shared" si="51"/>
        <v>0</v>
      </c>
      <c r="N106">
        <f>IF(L$1=0,0,IF($A106=0,0,IF(L106=Grader!L$2,N$2,0)))</f>
        <v>0</v>
      </c>
      <c r="O106" t="str">
        <f>IF(O$1=0,"",IF($M106=0,"",'Raw Data'!F107))</f>
        <v/>
      </c>
      <c r="P106" s="28"/>
      <c r="Q106" t="str">
        <f>IF(Q$1=0,"",IF($M106=0,"",'Raw Data'!G107))</f>
        <v/>
      </c>
      <c r="R106" s="28"/>
      <c r="S106" t="str">
        <f>IF(S$1=0,"",IF($M106=0,"",'Raw Data'!H107))</f>
        <v/>
      </c>
      <c r="T106" s="28"/>
      <c r="U106" t="str">
        <f>IF(U$1=0,"",IF($M106=0,"",'Raw Data'!I107))</f>
        <v/>
      </c>
      <c r="V106" s="28"/>
      <c r="W106" t="str">
        <f>IF(W$1=0,"",IF($M106=0,"",'Raw Data'!J107))</f>
        <v/>
      </c>
      <c r="X106" s="28"/>
      <c r="Y106" t="str">
        <f>IF(Y$1=0,"",IF($M106=0,"",'Raw Data'!K107))</f>
        <v/>
      </c>
      <c r="Z106" s="28"/>
      <c r="AA106" t="str">
        <f>IF(AA$1=0,"",IF($M106=0,"",'Raw Data'!L107))</f>
        <v/>
      </c>
      <c r="AB106" s="28"/>
      <c r="AC106" t="str">
        <f>IF(AC$1=0,"",IF($M106=0,"",'Raw Data'!M107))</f>
        <v/>
      </c>
      <c r="AD106" s="28"/>
      <c r="AE106" t="str">
        <f>IF(AE$1=0,"",IF($M106=0,"",'Raw Data'!N107))</f>
        <v/>
      </c>
      <c r="AF106" s="28"/>
      <c r="AG106" t="str">
        <f>IF(AG$1=0,"",IF($M106=0,"",'Raw Data'!O107))</f>
        <v/>
      </c>
      <c r="AH106" s="28"/>
      <c r="AI106" t="str">
        <f>IF(AI$1=0,"",IF($M106=0,"",'Raw Data'!P107))</f>
        <v/>
      </c>
      <c r="AJ106" s="28"/>
      <c r="AK106" t="str">
        <f>IF(AK$1=0,"",IF($M106=0,"",'Raw Data'!Q107))</f>
        <v/>
      </c>
      <c r="AL106" s="28"/>
      <c r="AM106" t="str">
        <f>IF(AM$1=0,"",IF($M106=0,"",'Raw Data'!R107))</f>
        <v/>
      </c>
      <c r="AN106" s="28"/>
      <c r="AO106" t="str">
        <f>IF(AO$1=0,"",IF($M106=0,"",'Raw Data'!S107))</f>
        <v/>
      </c>
      <c r="AP106" s="28"/>
      <c r="AQ106" t="str">
        <f>IF(AQ$1=0,"",IF($M106=0,"",'Raw Data'!T107))</f>
        <v/>
      </c>
      <c r="AR106" s="28"/>
      <c r="AS106" t="str">
        <f>IF(AS$1=0,"",IF($M106=0,"",'Raw Data'!U107))</f>
        <v/>
      </c>
      <c r="AT106" s="28"/>
      <c r="AU106" t="str">
        <f>IF(AU$1=0,"",IF($M106=0,"",'Raw Data'!V107))</f>
        <v/>
      </c>
      <c r="AV106" s="28"/>
      <c r="AW106" t="str">
        <f>IF(AW$1=0,"",IF($M106=0,"",'Raw Data'!W107))</f>
        <v/>
      </c>
      <c r="AX106" s="28"/>
      <c r="AY106" t="str">
        <f>IF(AY$1=0,"",IF($M106=0,"",'Raw Data'!X107))</f>
        <v/>
      </c>
      <c r="AZ106" s="28"/>
      <c r="BA106" t="str">
        <f>IF(BA$1=0,"",IF($M106=0,"",'Raw Data'!Y107))</f>
        <v/>
      </c>
      <c r="BB106" s="28"/>
      <c r="BC106" t="str">
        <f>IF(BC$1=0,"",IF($M106=0,"",'Raw Data'!Z107))</f>
        <v/>
      </c>
      <c r="BD106" s="28"/>
      <c r="BE106" t="str">
        <f>IF(BE$1=0,"",IF($M106=0,"",'Raw Data'!AA107))</f>
        <v/>
      </c>
      <c r="BF106" s="28"/>
      <c r="BG106" t="str">
        <f>IF(BG$1=0,"",IF($M106=0,"",'Raw Data'!AB107))</f>
        <v/>
      </c>
      <c r="BH106" s="28"/>
      <c r="BI106" t="str">
        <f>IF(BI$1=0,"",IF($M106=0,"",'Raw Data'!AC107))</f>
        <v/>
      </c>
      <c r="BJ106" s="28"/>
      <c r="BK106" t="str">
        <f>IF(BK$1=0,"",IF($M106=0,"",'Raw Data'!AD107))</f>
        <v/>
      </c>
      <c r="BL106" s="28"/>
      <c r="BM106" t="str">
        <f>IF(BM$1=0,"",IF($M106=0,"",'Raw Data'!AE107))</f>
        <v/>
      </c>
      <c r="BN106" s="28"/>
      <c r="BO106" t="str">
        <f>IF(BO$1=0,"",IF($M106=0,"",'Raw Data'!AF107))</f>
        <v/>
      </c>
      <c r="BP106" s="28"/>
      <c r="BQ106" t="str">
        <f>IF(BQ$1=0,"",IF($M106=0,"",'Raw Data'!AG107))</f>
        <v/>
      </c>
      <c r="BR106" s="28"/>
      <c r="BS106" t="str">
        <f>IF(BS$1=0,"",IF($M106=0,"",'Raw Data'!AH107))</f>
        <v/>
      </c>
      <c r="BT106" s="28"/>
      <c r="BU106" t="str">
        <f>IF(BU$1=0,"",IF($M106=0,"",'Raw Data'!AI107))</f>
        <v/>
      </c>
      <c r="BV106" s="28"/>
      <c r="BW106" t="str">
        <f>IF(BW$1=0,"",IF($M106=0,"",'Raw Data'!AJ107))</f>
        <v/>
      </c>
      <c r="BX106" s="28"/>
      <c r="BY106" t="str">
        <f>IF(BY$1=0,"",IF($M106=0,"",'Raw Data'!AK107))</f>
        <v/>
      </c>
      <c r="BZ106" s="28"/>
      <c r="CA106" t="str">
        <f>IF(CA$1=0,"",IF($M106=0,"",'Raw Data'!AL107))</f>
        <v/>
      </c>
      <c r="CB106" s="28"/>
      <c r="CC106" t="str">
        <f>IF(CC$1=0,"",IF($M106=0,"",'Raw Data'!AM107))</f>
        <v/>
      </c>
      <c r="CD106" s="28"/>
      <c r="CE106" t="str">
        <f>IF(CE$1=0,"",IF($M106=0,"",'Raw Data'!AN107))</f>
        <v/>
      </c>
      <c r="CF106" s="28"/>
      <c r="CG106" t="str">
        <f>IF(CG$1=0,"",IF($M106=0,"",'Raw Data'!AO107))</f>
        <v/>
      </c>
      <c r="CH106" s="28"/>
      <c r="CI106" t="str">
        <f>IF(CI$1=0,"",IF($M106=0,"",'Raw Data'!AP107))</f>
        <v/>
      </c>
      <c r="CJ106" s="28"/>
      <c r="CK106" t="str">
        <f>IF(CK$1=0,"",IF($M106=0,"",'Raw Data'!AQ107))</f>
        <v/>
      </c>
      <c r="CL106" s="28"/>
      <c r="CM106" t="str">
        <f>IF(CM$1=0,"",IF($M106=0,"",'Raw Data'!AR107))</f>
        <v/>
      </c>
      <c r="CN106" s="28"/>
      <c r="CO106" t="str">
        <f>IF(CO$1=0,"",IF($M106=0,"",'Raw Data'!AS107))</f>
        <v/>
      </c>
      <c r="CP106" s="28"/>
      <c r="CQ106" t="str">
        <f>IF(CQ$1=0,"",IF($M106=0,"",'Raw Data'!AT107))</f>
        <v/>
      </c>
      <c r="CR106" s="28"/>
      <c r="CS106" t="str">
        <f>IF(CS$1=0,"",IF($M106=0,"",'Raw Data'!AU107))</f>
        <v/>
      </c>
      <c r="CT106" s="28"/>
      <c r="CU106" t="str">
        <f>IF(CU$1=0,"",IF($M106=0,"",'Raw Data'!AV107))</f>
        <v/>
      </c>
      <c r="CV106" s="28"/>
      <c r="CW106" t="str">
        <f>IF(CW$1=0,"",IF($M106=0,"",'Raw Data'!AW107))</f>
        <v/>
      </c>
      <c r="CX106" s="28"/>
      <c r="CY106" t="str">
        <f>IF(CY$1=0,"",IF($M106=0,"",'Raw Data'!AX107))</f>
        <v/>
      </c>
      <c r="CZ106" s="28"/>
      <c r="DA106" t="str">
        <f>IF(DA$1=0,"",IF($M106=0,"",'Raw Data'!AY107))</f>
        <v/>
      </c>
      <c r="DB106" s="28"/>
      <c r="DC106" t="str">
        <f>IF(DC$1=0,"",IF($M106=0,"",'Raw Data'!AZ107))</f>
        <v/>
      </c>
      <c r="DD106" s="28"/>
      <c r="DE106" t="str">
        <f>IF(DE$1=0,"",IF($M106=0,"",'Raw Data'!BA107))</f>
        <v/>
      </c>
      <c r="DF106" s="28"/>
    </row>
    <row r="107" spans="1:110" ht="15" customHeight="1">
      <c r="A107">
        <f>IF(ISBLANK('Raw Data'!B108),0,'Raw Data'!B108)</f>
        <v>0</v>
      </c>
      <c r="B107" t="str">
        <f>IF(ISBLANK('Raw Data'!B108),"",SUM(P107,R107,T107,V107,X107,Z107,AB107,AD107,AF107,AH107,AJ107,AL107,AP107,AT107,AX107,BB107,BD107,BF107,BH107,BJ107,AN107,AR107,AV107,AZ107,BL107,BN107,BP107,BR107,BT107,BV107,BX107,BZ107,CB107,CD107,CF107,CH107,CJ107,CL107,CN107,CP107,CR107,CT107,CV107,CX107,CZ107,DB107))</f>
        <v/>
      </c>
      <c r="C107" t="str">
        <f>IF(ISBLANK('Raw Data'!B108),"",$C$2)</f>
        <v/>
      </c>
      <c r="D107" s="16" t="str">
        <f>IF(ISBLANK('Raw Data'!B108),"",(B107/C107))</f>
        <v/>
      </c>
      <c r="F107" s="1"/>
      <c r="G107" s="2"/>
      <c r="H107">
        <f>IF($A107=0,0,'Raw Data'!C108)</f>
        <v>0</v>
      </c>
      <c r="I107">
        <f>IF(H$1=0,0,IF($A107=0,0,IF(H107=Grader!H$2,I$2,0)))</f>
        <v>0</v>
      </c>
      <c r="J107">
        <f>IF($A107=0,0,'Raw Data'!D108)</f>
        <v>0</v>
      </c>
      <c r="K107">
        <f>IF(J$1=0,0,IF($A107=0,0,IF(J107=Grader!J$2,K$2,0)))</f>
        <v>0</v>
      </c>
      <c r="L107">
        <f>IF($A107=0,0,'Raw Data'!E108)</f>
        <v>0</v>
      </c>
      <c r="M107">
        <f t="shared" si="51"/>
        <v>0</v>
      </c>
      <c r="N107">
        <f>IF(L$1=0,0,IF($A107=0,0,IF(L107=Grader!L$2,N$2,0)))</f>
        <v>0</v>
      </c>
      <c r="O107" t="str">
        <f>IF(O$1=0,"",IF($M107=0,"",'Raw Data'!F108))</f>
        <v/>
      </c>
      <c r="P107" s="28"/>
      <c r="Q107" t="str">
        <f>IF(Q$1=0,"",IF($M107=0,"",'Raw Data'!G108))</f>
        <v/>
      </c>
      <c r="R107" s="28"/>
      <c r="S107" t="str">
        <f>IF(S$1=0,"",IF($M107=0,"",'Raw Data'!H108))</f>
        <v/>
      </c>
      <c r="T107" s="28"/>
      <c r="U107" t="str">
        <f>IF(U$1=0,"",IF($M107=0,"",'Raw Data'!I108))</f>
        <v/>
      </c>
      <c r="V107" s="28"/>
      <c r="W107" t="str">
        <f>IF(W$1=0,"",IF($M107=0,"",'Raw Data'!J108))</f>
        <v/>
      </c>
      <c r="X107" s="28"/>
      <c r="Y107" t="str">
        <f>IF(Y$1=0,"",IF($M107=0,"",'Raw Data'!K108))</f>
        <v/>
      </c>
      <c r="Z107" s="28"/>
      <c r="AA107" t="str">
        <f>IF(AA$1=0,"",IF($M107=0,"",'Raw Data'!L108))</f>
        <v/>
      </c>
      <c r="AB107" s="28"/>
      <c r="AC107" t="str">
        <f>IF(AC$1=0,"",IF($M107=0,"",'Raw Data'!M108))</f>
        <v/>
      </c>
      <c r="AD107" s="28"/>
      <c r="AE107" t="str">
        <f>IF(AE$1=0,"",IF($M107=0,"",'Raw Data'!N108))</f>
        <v/>
      </c>
      <c r="AF107" s="28"/>
      <c r="AG107" t="str">
        <f>IF(AG$1=0,"",IF($M107=0,"",'Raw Data'!O108))</f>
        <v/>
      </c>
      <c r="AH107" s="28"/>
      <c r="AI107" t="str">
        <f>IF(AI$1=0,"",IF($M107=0,"",'Raw Data'!P108))</f>
        <v/>
      </c>
      <c r="AJ107" s="28"/>
      <c r="AK107" t="str">
        <f>IF(AK$1=0,"",IF($M107=0,"",'Raw Data'!Q108))</f>
        <v/>
      </c>
      <c r="AL107" s="28"/>
      <c r="AM107" t="str">
        <f>IF(AM$1=0,"",IF($M107=0,"",'Raw Data'!R108))</f>
        <v/>
      </c>
      <c r="AN107" s="28"/>
      <c r="AO107" t="str">
        <f>IF(AO$1=0,"",IF($M107=0,"",'Raw Data'!S108))</f>
        <v/>
      </c>
      <c r="AP107" s="28"/>
      <c r="AQ107" t="str">
        <f>IF(AQ$1=0,"",IF($M107=0,"",'Raw Data'!T108))</f>
        <v/>
      </c>
      <c r="AR107" s="28"/>
      <c r="AS107" t="str">
        <f>IF(AS$1=0,"",IF($M107=0,"",'Raw Data'!U108))</f>
        <v/>
      </c>
      <c r="AT107" s="28"/>
      <c r="AU107" t="str">
        <f>IF(AU$1=0,"",IF($M107=0,"",'Raw Data'!V108))</f>
        <v/>
      </c>
      <c r="AV107" s="28"/>
      <c r="AW107" t="str">
        <f>IF(AW$1=0,"",IF($M107=0,"",'Raw Data'!W108))</f>
        <v/>
      </c>
      <c r="AX107" s="28"/>
      <c r="AY107" t="str">
        <f>IF(AY$1=0,"",IF($M107=0,"",'Raw Data'!X108))</f>
        <v/>
      </c>
      <c r="AZ107" s="28"/>
      <c r="BA107" t="str">
        <f>IF(BA$1=0,"",IF($M107=0,"",'Raw Data'!Y108))</f>
        <v/>
      </c>
      <c r="BB107" s="28"/>
      <c r="BC107" t="str">
        <f>IF(BC$1=0,"",IF($M107=0,"",'Raw Data'!Z108))</f>
        <v/>
      </c>
      <c r="BD107" s="28"/>
      <c r="BE107" t="str">
        <f>IF(BE$1=0,"",IF($M107=0,"",'Raw Data'!AA108))</f>
        <v/>
      </c>
      <c r="BF107" s="28"/>
      <c r="BG107" t="str">
        <f>IF(BG$1=0,"",IF($M107=0,"",'Raw Data'!AB108))</f>
        <v/>
      </c>
      <c r="BH107" s="28"/>
      <c r="BI107" t="str">
        <f>IF(BI$1=0,"",IF($M107=0,"",'Raw Data'!AC108))</f>
        <v/>
      </c>
      <c r="BJ107" s="28"/>
      <c r="BK107" t="str">
        <f>IF(BK$1=0,"",IF($M107=0,"",'Raw Data'!AD108))</f>
        <v/>
      </c>
      <c r="BL107" s="28"/>
      <c r="BM107" t="str">
        <f>IF(BM$1=0,"",IF($M107=0,"",'Raw Data'!AE108))</f>
        <v/>
      </c>
      <c r="BN107" s="28"/>
      <c r="BO107" t="str">
        <f>IF(BO$1=0,"",IF($M107=0,"",'Raw Data'!AF108))</f>
        <v/>
      </c>
      <c r="BP107" s="28"/>
      <c r="BQ107" t="str">
        <f>IF(BQ$1=0,"",IF($M107=0,"",'Raw Data'!AG108))</f>
        <v/>
      </c>
      <c r="BR107" s="28"/>
      <c r="BS107" t="str">
        <f>IF(BS$1=0,"",IF($M107=0,"",'Raw Data'!AH108))</f>
        <v/>
      </c>
      <c r="BT107" s="28"/>
      <c r="BU107" t="str">
        <f>IF(BU$1=0,"",IF($M107=0,"",'Raw Data'!AI108))</f>
        <v/>
      </c>
      <c r="BV107" s="28"/>
      <c r="BW107" t="str">
        <f>IF(BW$1=0,"",IF($M107=0,"",'Raw Data'!AJ108))</f>
        <v/>
      </c>
      <c r="BX107" s="28"/>
      <c r="BY107" t="str">
        <f>IF(BY$1=0,"",IF($M107=0,"",'Raw Data'!AK108))</f>
        <v/>
      </c>
      <c r="BZ107" s="28"/>
      <c r="CA107" t="str">
        <f>IF(CA$1=0,"",IF($M107=0,"",'Raw Data'!AL108))</f>
        <v/>
      </c>
      <c r="CB107" s="28"/>
      <c r="CC107" t="str">
        <f>IF(CC$1=0,"",IF($M107=0,"",'Raw Data'!AM108))</f>
        <v/>
      </c>
      <c r="CD107" s="28"/>
      <c r="CE107" t="str">
        <f>IF(CE$1=0,"",IF($M107=0,"",'Raw Data'!AN108))</f>
        <v/>
      </c>
      <c r="CF107" s="28"/>
      <c r="CG107" t="str">
        <f>IF(CG$1=0,"",IF($M107=0,"",'Raw Data'!AO108))</f>
        <v/>
      </c>
      <c r="CH107" s="28"/>
      <c r="CI107" t="str">
        <f>IF(CI$1=0,"",IF($M107=0,"",'Raw Data'!AP108))</f>
        <v/>
      </c>
      <c r="CJ107" s="28"/>
      <c r="CK107" t="str">
        <f>IF(CK$1=0,"",IF($M107=0,"",'Raw Data'!AQ108))</f>
        <v/>
      </c>
      <c r="CL107" s="28"/>
      <c r="CM107" t="str">
        <f>IF(CM$1=0,"",IF($M107=0,"",'Raw Data'!AR108))</f>
        <v/>
      </c>
      <c r="CN107" s="28"/>
      <c r="CO107" t="str">
        <f>IF(CO$1=0,"",IF($M107=0,"",'Raw Data'!AS108))</f>
        <v/>
      </c>
      <c r="CP107" s="28"/>
      <c r="CQ107" t="str">
        <f>IF(CQ$1=0,"",IF($M107=0,"",'Raw Data'!AT108))</f>
        <v/>
      </c>
      <c r="CR107" s="28"/>
      <c r="CS107" t="str">
        <f>IF(CS$1=0,"",IF($M107=0,"",'Raw Data'!AU108))</f>
        <v/>
      </c>
      <c r="CT107" s="28"/>
      <c r="CU107" t="str">
        <f>IF(CU$1=0,"",IF($M107=0,"",'Raw Data'!AV108))</f>
        <v/>
      </c>
      <c r="CV107" s="28"/>
      <c r="CW107" t="str">
        <f>IF(CW$1=0,"",IF($M107=0,"",'Raw Data'!AW108))</f>
        <v/>
      </c>
      <c r="CX107" s="28"/>
      <c r="CY107" t="str">
        <f>IF(CY$1=0,"",IF($M107=0,"",'Raw Data'!AX108))</f>
        <v/>
      </c>
      <c r="CZ107" s="28"/>
      <c r="DA107" t="str">
        <f>IF(DA$1=0,"",IF($M107=0,"",'Raw Data'!AY108))</f>
        <v/>
      </c>
      <c r="DB107" s="28"/>
      <c r="DC107" t="str">
        <f>IF(DC$1=0,"",IF($M107=0,"",'Raw Data'!AZ108))</f>
        <v/>
      </c>
      <c r="DD107" s="28"/>
      <c r="DE107" t="str">
        <f>IF(DE$1=0,"",IF($M107=0,"",'Raw Data'!BA108))</f>
        <v/>
      </c>
      <c r="DF107" s="28"/>
    </row>
    <row r="108" spans="1:110" ht="15" customHeight="1">
      <c r="A108">
        <f>IF(ISBLANK('Raw Data'!B109),0,'Raw Data'!B109)</f>
        <v>0</v>
      </c>
      <c r="B108" t="str">
        <f>IF(ISBLANK('Raw Data'!B109),"",SUM(P108,R108,T108,V108,X108,Z108,AB108,AD108,AF108,AH108,AJ108,AL108,AP108,AT108,AX108,BB108,BD108,BF108,BH108,BJ108,AN108,AR108,AV108,AZ108,BL108,BN108,BP108,BR108,BT108,BV108,BX108,BZ108,CB108,CD108,CF108,CH108,CJ108,CL108,CN108,CP108,CR108,CT108,CV108,CX108,CZ108,DB108))</f>
        <v/>
      </c>
      <c r="C108" t="str">
        <f>IF(ISBLANK('Raw Data'!B109),"",$C$2)</f>
        <v/>
      </c>
      <c r="D108" s="16" t="str">
        <f>IF(ISBLANK('Raw Data'!B109),"",(B108/C108))</f>
        <v/>
      </c>
      <c r="F108" s="1"/>
      <c r="G108" s="2"/>
      <c r="H108">
        <f>IF($A108=0,0,'Raw Data'!C109)</f>
        <v>0</v>
      </c>
      <c r="I108">
        <f>IF(H$1=0,0,IF($A108=0,0,IF(H108=Grader!H$2,I$2,0)))</f>
        <v>0</v>
      </c>
      <c r="J108">
        <f>IF($A108=0,0,'Raw Data'!D109)</f>
        <v>0</v>
      </c>
      <c r="K108">
        <f>IF(J$1=0,0,IF($A108=0,0,IF(J108=Grader!J$2,K$2,0)))</f>
        <v>0</v>
      </c>
      <c r="L108">
        <f>IF($A108=0,0,'Raw Data'!E109)</f>
        <v>0</v>
      </c>
      <c r="M108">
        <f t="shared" si="51"/>
        <v>0</v>
      </c>
      <c r="N108">
        <f>IF(L$1=0,0,IF($A108=0,0,IF(L108=Grader!L$2,N$2,0)))</f>
        <v>0</v>
      </c>
      <c r="O108" t="str">
        <f>IF(O$1=0,"",IF($M108=0,"",'Raw Data'!F109))</f>
        <v/>
      </c>
      <c r="P108" s="28"/>
      <c r="Q108" t="str">
        <f>IF(Q$1=0,"",IF($M108=0,"",'Raw Data'!G109))</f>
        <v/>
      </c>
      <c r="R108" s="28"/>
      <c r="S108" t="str">
        <f>IF(S$1=0,"",IF($M108=0,"",'Raw Data'!H109))</f>
        <v/>
      </c>
      <c r="T108" s="28"/>
      <c r="U108" t="str">
        <f>IF(U$1=0,"",IF($M108=0,"",'Raw Data'!I109))</f>
        <v/>
      </c>
      <c r="V108" s="28"/>
      <c r="W108" t="str">
        <f>IF(W$1=0,"",IF($M108=0,"",'Raw Data'!J109))</f>
        <v/>
      </c>
      <c r="X108" s="28"/>
      <c r="Y108" t="str">
        <f>IF(Y$1=0,"",IF($M108=0,"",'Raw Data'!K109))</f>
        <v/>
      </c>
      <c r="Z108" s="28"/>
      <c r="AA108" t="str">
        <f>IF(AA$1=0,"",IF($M108=0,"",'Raw Data'!L109))</f>
        <v/>
      </c>
      <c r="AB108" s="28"/>
      <c r="AC108" t="str">
        <f>IF(AC$1=0,"",IF($M108=0,"",'Raw Data'!M109))</f>
        <v/>
      </c>
      <c r="AD108" s="28"/>
      <c r="AE108" t="str">
        <f>IF(AE$1=0,"",IF($M108=0,"",'Raw Data'!N109))</f>
        <v/>
      </c>
      <c r="AF108" s="28"/>
      <c r="AG108" t="str">
        <f>IF(AG$1=0,"",IF($M108=0,"",'Raw Data'!O109))</f>
        <v/>
      </c>
      <c r="AH108" s="28"/>
      <c r="AI108" t="str">
        <f>IF(AI$1=0,"",IF($M108=0,"",'Raw Data'!P109))</f>
        <v/>
      </c>
      <c r="AJ108" s="28"/>
      <c r="AK108" t="str">
        <f>IF(AK$1=0,"",IF($M108=0,"",'Raw Data'!Q109))</f>
        <v/>
      </c>
      <c r="AL108" s="28"/>
      <c r="AM108" t="str">
        <f>IF(AM$1=0,"",IF($M108=0,"",'Raw Data'!R109))</f>
        <v/>
      </c>
      <c r="AN108" s="28"/>
      <c r="AO108" t="str">
        <f>IF(AO$1=0,"",IF($M108=0,"",'Raw Data'!S109))</f>
        <v/>
      </c>
      <c r="AP108" s="28"/>
      <c r="AQ108" t="str">
        <f>IF(AQ$1=0,"",IF($M108=0,"",'Raw Data'!T109))</f>
        <v/>
      </c>
      <c r="AR108" s="28"/>
      <c r="AS108" t="str">
        <f>IF(AS$1=0,"",IF($M108=0,"",'Raw Data'!U109))</f>
        <v/>
      </c>
      <c r="AT108" s="28"/>
      <c r="AU108" t="str">
        <f>IF(AU$1=0,"",IF($M108=0,"",'Raw Data'!V109))</f>
        <v/>
      </c>
      <c r="AV108" s="28"/>
      <c r="AW108" t="str">
        <f>IF(AW$1=0,"",IF($M108=0,"",'Raw Data'!W109))</f>
        <v/>
      </c>
      <c r="AX108" s="28"/>
      <c r="AY108" t="str">
        <f>IF(AY$1=0,"",IF($M108=0,"",'Raw Data'!X109))</f>
        <v/>
      </c>
      <c r="AZ108" s="28"/>
      <c r="BA108" t="str">
        <f>IF(BA$1=0,"",IF($M108=0,"",'Raw Data'!Y109))</f>
        <v/>
      </c>
      <c r="BB108" s="28"/>
      <c r="BC108" t="str">
        <f>IF(BC$1=0,"",IF($M108=0,"",'Raw Data'!Z109))</f>
        <v/>
      </c>
      <c r="BD108" s="28"/>
      <c r="BE108" t="str">
        <f>IF(BE$1=0,"",IF($M108=0,"",'Raw Data'!AA109))</f>
        <v/>
      </c>
      <c r="BF108" s="28"/>
      <c r="BG108" t="str">
        <f>IF(BG$1=0,"",IF($M108=0,"",'Raw Data'!AB109))</f>
        <v/>
      </c>
      <c r="BH108" s="28"/>
      <c r="BI108" t="str">
        <f>IF(BI$1=0,"",IF($M108=0,"",'Raw Data'!AC109))</f>
        <v/>
      </c>
      <c r="BJ108" s="28"/>
      <c r="BK108" t="str">
        <f>IF(BK$1=0,"",IF($M108=0,"",'Raw Data'!AD109))</f>
        <v/>
      </c>
      <c r="BL108" s="28"/>
      <c r="BM108" t="str">
        <f>IF(BM$1=0,"",IF($M108=0,"",'Raw Data'!AE109))</f>
        <v/>
      </c>
      <c r="BN108" s="28"/>
      <c r="BO108" t="str">
        <f>IF(BO$1=0,"",IF($M108=0,"",'Raw Data'!AF109))</f>
        <v/>
      </c>
      <c r="BP108" s="28"/>
      <c r="BQ108" t="str">
        <f>IF(BQ$1=0,"",IF($M108=0,"",'Raw Data'!AG109))</f>
        <v/>
      </c>
      <c r="BR108" s="28"/>
      <c r="BS108" t="str">
        <f>IF(BS$1=0,"",IF($M108=0,"",'Raw Data'!AH109))</f>
        <v/>
      </c>
      <c r="BT108" s="28"/>
      <c r="BU108" t="str">
        <f>IF(BU$1=0,"",IF($M108=0,"",'Raw Data'!AI109))</f>
        <v/>
      </c>
      <c r="BV108" s="28"/>
      <c r="BW108" t="str">
        <f>IF(BW$1=0,"",IF($M108=0,"",'Raw Data'!AJ109))</f>
        <v/>
      </c>
      <c r="BX108" s="28"/>
      <c r="BY108" t="str">
        <f>IF(BY$1=0,"",IF($M108=0,"",'Raw Data'!AK109))</f>
        <v/>
      </c>
      <c r="BZ108" s="28"/>
      <c r="CA108" t="str">
        <f>IF(CA$1=0,"",IF($M108=0,"",'Raw Data'!AL109))</f>
        <v/>
      </c>
      <c r="CB108" s="28"/>
      <c r="CC108" t="str">
        <f>IF(CC$1=0,"",IF($M108=0,"",'Raw Data'!AM109))</f>
        <v/>
      </c>
      <c r="CD108" s="28"/>
      <c r="CE108" t="str">
        <f>IF(CE$1=0,"",IF($M108=0,"",'Raw Data'!AN109))</f>
        <v/>
      </c>
      <c r="CF108" s="28"/>
      <c r="CG108" t="str">
        <f>IF(CG$1=0,"",IF($M108=0,"",'Raw Data'!AO109))</f>
        <v/>
      </c>
      <c r="CH108" s="28"/>
      <c r="CI108" t="str">
        <f>IF(CI$1=0,"",IF($M108=0,"",'Raw Data'!AP109))</f>
        <v/>
      </c>
      <c r="CJ108" s="28"/>
      <c r="CK108" t="str">
        <f>IF(CK$1=0,"",IF($M108=0,"",'Raw Data'!AQ109))</f>
        <v/>
      </c>
      <c r="CL108" s="28"/>
      <c r="CM108" t="str">
        <f>IF(CM$1=0,"",IF($M108=0,"",'Raw Data'!AR109))</f>
        <v/>
      </c>
      <c r="CN108" s="28"/>
      <c r="CO108" t="str">
        <f>IF(CO$1=0,"",IF($M108=0,"",'Raw Data'!AS109))</f>
        <v/>
      </c>
      <c r="CP108" s="28"/>
      <c r="CQ108" t="str">
        <f>IF(CQ$1=0,"",IF($M108=0,"",'Raw Data'!AT109))</f>
        <v/>
      </c>
      <c r="CR108" s="28"/>
      <c r="CS108" t="str">
        <f>IF(CS$1=0,"",IF($M108=0,"",'Raw Data'!AU109))</f>
        <v/>
      </c>
      <c r="CT108" s="28"/>
      <c r="CU108" t="str">
        <f>IF(CU$1=0,"",IF($M108=0,"",'Raw Data'!AV109))</f>
        <v/>
      </c>
      <c r="CV108" s="28"/>
      <c r="CW108" t="str">
        <f>IF(CW$1=0,"",IF($M108=0,"",'Raw Data'!AW109))</f>
        <v/>
      </c>
      <c r="CX108" s="28"/>
      <c r="CY108" t="str">
        <f>IF(CY$1=0,"",IF($M108=0,"",'Raw Data'!AX109))</f>
        <v/>
      </c>
      <c r="CZ108" s="28"/>
      <c r="DA108" t="str">
        <f>IF(DA$1=0,"",IF($M108=0,"",'Raw Data'!AY109))</f>
        <v/>
      </c>
      <c r="DB108" s="28"/>
      <c r="DC108" t="str">
        <f>IF(DC$1=0,"",IF($M108=0,"",'Raw Data'!AZ109))</f>
        <v/>
      </c>
      <c r="DD108" s="28"/>
      <c r="DE108" t="str">
        <f>IF(DE$1=0,"",IF($M108=0,"",'Raw Data'!BA109))</f>
        <v/>
      </c>
      <c r="DF108" s="28"/>
    </row>
    <row r="109" spans="1:110" ht="15" customHeight="1">
      <c r="A109">
        <f>IF(ISBLANK('Raw Data'!B110),0,'Raw Data'!B110)</f>
        <v>0</v>
      </c>
      <c r="B109" t="str">
        <f>IF(ISBLANK('Raw Data'!B110),"",SUM(P109,R109,T109,V109,X109,Z109,AB109,AD109,AF109,AH109,AJ109,AL109,AP109,AT109,AX109,BB109,BD109,BF109,BH109,BJ109,AN109,AR109,AV109,AZ109,BL109,BN109,BP109,BR109,BT109,BV109,BX109,BZ109,CB109,CD109,CF109,CH109,CJ109,CL109,CN109,CP109,CR109,CT109,CV109,CX109,CZ109,DB109))</f>
        <v/>
      </c>
      <c r="C109" t="str">
        <f>IF(ISBLANK('Raw Data'!B110),"",$C$2)</f>
        <v/>
      </c>
      <c r="D109" s="16" t="str">
        <f>IF(ISBLANK('Raw Data'!B110),"",(B109/C109))</f>
        <v/>
      </c>
      <c r="F109" s="1"/>
      <c r="G109" s="2"/>
      <c r="H109">
        <f>IF($A109=0,0,'Raw Data'!C110)</f>
        <v>0</v>
      </c>
      <c r="I109">
        <f>IF(H$1=0,0,IF($A109=0,0,IF(H109=Grader!H$2,I$2,0)))</f>
        <v>0</v>
      </c>
      <c r="J109">
        <f>IF($A109=0,0,'Raw Data'!D110)</f>
        <v>0</v>
      </c>
      <c r="K109">
        <f>IF(J$1=0,0,IF($A109=0,0,IF(J109=Grader!J$2,K$2,0)))</f>
        <v>0</v>
      </c>
      <c r="L109">
        <f>IF($A109=0,0,'Raw Data'!E110)</f>
        <v>0</v>
      </c>
      <c r="M109">
        <f t="shared" si="51"/>
        <v>0</v>
      </c>
      <c r="N109">
        <f>IF(L$1=0,0,IF($A109=0,0,IF(L109=Grader!L$2,N$2,0)))</f>
        <v>0</v>
      </c>
      <c r="O109" t="str">
        <f>IF(O$1=0,"",IF($M109=0,"",'Raw Data'!F110))</f>
        <v/>
      </c>
      <c r="P109" s="28"/>
      <c r="Q109" t="str">
        <f>IF(Q$1=0,"",IF($M109=0,"",'Raw Data'!G110))</f>
        <v/>
      </c>
      <c r="R109" s="28"/>
      <c r="S109" t="str">
        <f>IF(S$1=0,"",IF($M109=0,"",'Raw Data'!H110))</f>
        <v/>
      </c>
      <c r="T109" s="28"/>
      <c r="U109" t="str">
        <f>IF(U$1=0,"",IF($M109=0,"",'Raw Data'!I110))</f>
        <v/>
      </c>
      <c r="V109" s="28"/>
      <c r="W109" t="str">
        <f>IF(W$1=0,"",IF($M109=0,"",'Raw Data'!J110))</f>
        <v/>
      </c>
      <c r="X109" s="28"/>
      <c r="Y109" t="str">
        <f>IF(Y$1=0,"",IF($M109=0,"",'Raw Data'!K110))</f>
        <v/>
      </c>
      <c r="Z109" s="28"/>
      <c r="AA109" t="str">
        <f>IF(AA$1=0,"",IF($M109=0,"",'Raw Data'!L110))</f>
        <v/>
      </c>
      <c r="AB109" s="28"/>
      <c r="AC109" t="str">
        <f>IF(AC$1=0,"",IF($M109=0,"",'Raw Data'!M110))</f>
        <v/>
      </c>
      <c r="AD109" s="28"/>
      <c r="AE109" t="str">
        <f>IF(AE$1=0,"",IF($M109=0,"",'Raw Data'!N110))</f>
        <v/>
      </c>
      <c r="AF109" s="28"/>
      <c r="AG109" t="str">
        <f>IF(AG$1=0,"",IF($M109=0,"",'Raw Data'!O110))</f>
        <v/>
      </c>
      <c r="AH109" s="28"/>
      <c r="AI109" t="str">
        <f>IF(AI$1=0,"",IF($M109=0,"",'Raw Data'!P110))</f>
        <v/>
      </c>
      <c r="AJ109" s="28"/>
      <c r="AK109" t="str">
        <f>IF(AK$1=0,"",IF($M109=0,"",'Raw Data'!Q110))</f>
        <v/>
      </c>
      <c r="AL109" s="28"/>
      <c r="AM109" t="str">
        <f>IF(AM$1=0,"",IF($M109=0,"",'Raw Data'!R110))</f>
        <v/>
      </c>
      <c r="AN109" s="28"/>
      <c r="AO109" t="str">
        <f>IF(AO$1=0,"",IF($M109=0,"",'Raw Data'!S110))</f>
        <v/>
      </c>
      <c r="AP109" s="28"/>
      <c r="AQ109" t="str">
        <f>IF(AQ$1=0,"",IF($M109=0,"",'Raw Data'!T110))</f>
        <v/>
      </c>
      <c r="AR109" s="28"/>
      <c r="AS109" t="str">
        <f>IF(AS$1=0,"",IF($M109=0,"",'Raw Data'!U110))</f>
        <v/>
      </c>
      <c r="AT109" s="28"/>
      <c r="AU109" t="str">
        <f>IF(AU$1=0,"",IF($M109=0,"",'Raw Data'!V110))</f>
        <v/>
      </c>
      <c r="AV109" s="28"/>
      <c r="AW109" t="str">
        <f>IF(AW$1=0,"",IF($M109=0,"",'Raw Data'!W110))</f>
        <v/>
      </c>
      <c r="AX109" s="28"/>
      <c r="AY109" t="str">
        <f>IF(AY$1=0,"",IF($M109=0,"",'Raw Data'!X110))</f>
        <v/>
      </c>
      <c r="AZ109" s="28"/>
      <c r="BA109" t="str">
        <f>IF(BA$1=0,"",IF($M109=0,"",'Raw Data'!Y110))</f>
        <v/>
      </c>
      <c r="BB109" s="28"/>
      <c r="BC109" t="str">
        <f>IF(BC$1=0,"",IF($M109=0,"",'Raw Data'!Z110))</f>
        <v/>
      </c>
      <c r="BD109" s="28"/>
      <c r="BE109" t="str">
        <f>IF(BE$1=0,"",IF($M109=0,"",'Raw Data'!AA110))</f>
        <v/>
      </c>
      <c r="BF109" s="28"/>
      <c r="BG109" t="str">
        <f>IF(BG$1=0,"",IF($M109=0,"",'Raw Data'!AB110))</f>
        <v/>
      </c>
      <c r="BH109" s="28"/>
      <c r="BI109" t="str">
        <f>IF(BI$1=0,"",IF($M109=0,"",'Raw Data'!AC110))</f>
        <v/>
      </c>
      <c r="BJ109" s="28"/>
      <c r="BK109" t="str">
        <f>IF(BK$1=0,"",IF($M109=0,"",'Raw Data'!AD110))</f>
        <v/>
      </c>
      <c r="BL109" s="28"/>
      <c r="BM109" t="str">
        <f>IF(BM$1=0,"",IF($M109=0,"",'Raw Data'!AE110))</f>
        <v/>
      </c>
      <c r="BN109" s="28"/>
      <c r="BO109" t="str">
        <f>IF(BO$1=0,"",IF($M109=0,"",'Raw Data'!AF110))</f>
        <v/>
      </c>
      <c r="BP109" s="28"/>
      <c r="BQ109" t="str">
        <f>IF(BQ$1=0,"",IF($M109=0,"",'Raw Data'!AG110))</f>
        <v/>
      </c>
      <c r="BR109" s="28"/>
      <c r="BS109" t="str">
        <f>IF(BS$1=0,"",IF($M109=0,"",'Raw Data'!AH110))</f>
        <v/>
      </c>
      <c r="BT109" s="28"/>
      <c r="BU109" t="str">
        <f>IF(BU$1=0,"",IF($M109=0,"",'Raw Data'!AI110))</f>
        <v/>
      </c>
      <c r="BV109" s="28"/>
      <c r="BW109" t="str">
        <f>IF(BW$1=0,"",IF($M109=0,"",'Raw Data'!AJ110))</f>
        <v/>
      </c>
      <c r="BX109" s="28"/>
      <c r="BY109" t="str">
        <f>IF(BY$1=0,"",IF($M109=0,"",'Raw Data'!AK110))</f>
        <v/>
      </c>
      <c r="BZ109" s="28"/>
      <c r="CA109" t="str">
        <f>IF(CA$1=0,"",IF($M109=0,"",'Raw Data'!AL110))</f>
        <v/>
      </c>
      <c r="CB109" s="28"/>
      <c r="CC109" t="str">
        <f>IF(CC$1=0,"",IF($M109=0,"",'Raw Data'!AM110))</f>
        <v/>
      </c>
      <c r="CD109" s="28"/>
      <c r="CE109" t="str">
        <f>IF(CE$1=0,"",IF($M109=0,"",'Raw Data'!AN110))</f>
        <v/>
      </c>
      <c r="CF109" s="28"/>
      <c r="CG109" t="str">
        <f>IF(CG$1=0,"",IF($M109=0,"",'Raw Data'!AO110))</f>
        <v/>
      </c>
      <c r="CH109" s="28"/>
      <c r="CI109" t="str">
        <f>IF(CI$1=0,"",IF($M109=0,"",'Raw Data'!AP110))</f>
        <v/>
      </c>
      <c r="CJ109" s="28"/>
      <c r="CK109" t="str">
        <f>IF(CK$1=0,"",IF($M109=0,"",'Raw Data'!AQ110))</f>
        <v/>
      </c>
      <c r="CL109" s="28"/>
      <c r="CM109" t="str">
        <f>IF(CM$1=0,"",IF($M109=0,"",'Raw Data'!AR110))</f>
        <v/>
      </c>
      <c r="CN109" s="28"/>
      <c r="CO109" t="str">
        <f>IF(CO$1=0,"",IF($M109=0,"",'Raw Data'!AS110))</f>
        <v/>
      </c>
      <c r="CP109" s="28"/>
      <c r="CQ109" t="str">
        <f>IF(CQ$1=0,"",IF($M109=0,"",'Raw Data'!AT110))</f>
        <v/>
      </c>
      <c r="CR109" s="28"/>
      <c r="CS109" t="str">
        <f>IF(CS$1=0,"",IF($M109=0,"",'Raw Data'!AU110))</f>
        <v/>
      </c>
      <c r="CT109" s="28"/>
      <c r="CU109" t="str">
        <f>IF(CU$1=0,"",IF($M109=0,"",'Raw Data'!AV110))</f>
        <v/>
      </c>
      <c r="CV109" s="28"/>
      <c r="CW109" t="str">
        <f>IF(CW$1=0,"",IF($M109=0,"",'Raw Data'!AW110))</f>
        <v/>
      </c>
      <c r="CX109" s="28"/>
      <c r="CY109" t="str">
        <f>IF(CY$1=0,"",IF($M109=0,"",'Raw Data'!AX110))</f>
        <v/>
      </c>
      <c r="CZ109" s="28"/>
      <c r="DA109" t="str">
        <f>IF(DA$1=0,"",IF($M109=0,"",'Raw Data'!AY110))</f>
        <v/>
      </c>
      <c r="DB109" s="28"/>
      <c r="DC109" t="str">
        <f>IF(DC$1=0,"",IF($M109=0,"",'Raw Data'!AZ110))</f>
        <v/>
      </c>
      <c r="DD109" s="28"/>
      <c r="DE109" t="str">
        <f>IF(DE$1=0,"",IF($M109=0,"",'Raw Data'!BA110))</f>
        <v/>
      </c>
      <c r="DF109" s="28"/>
    </row>
    <row r="110" spans="1:110" ht="15" customHeight="1">
      <c r="A110">
        <f>IF(ISBLANK('Raw Data'!B111),0,'Raw Data'!B111)</f>
        <v>0</v>
      </c>
      <c r="B110" t="str">
        <f>IF(ISBLANK('Raw Data'!B111),"",SUM(P110,R110,T110,V110,X110,Z110,AB110,AD110,AF110,AH110,AJ110,AL110,AP110,AT110,AX110,BB110,BD110,BF110,BH110,BJ110,AN110,AR110,AV110,AZ110,BL110,BN110,BP110,BR110,BT110,BV110,BX110,BZ110,CB110,CD110,CF110,CH110,CJ110,CL110,CN110,CP110,CR110,CT110,CV110,CX110,CZ110,DB110))</f>
        <v/>
      </c>
      <c r="C110" t="str">
        <f>IF(ISBLANK('Raw Data'!B111),"",$C$2)</f>
        <v/>
      </c>
      <c r="D110" s="16" t="str">
        <f>IF(ISBLANK('Raw Data'!B111),"",(B110/C110))</f>
        <v/>
      </c>
      <c r="F110" s="1"/>
      <c r="G110" s="2"/>
      <c r="H110">
        <f>IF($A110=0,0,'Raw Data'!C111)</f>
        <v>0</v>
      </c>
      <c r="I110">
        <f>IF(H$1=0,0,IF($A110=0,0,IF(H110=Grader!H$2,I$2,0)))</f>
        <v>0</v>
      </c>
      <c r="J110">
        <f>IF($A110=0,0,'Raw Data'!D111)</f>
        <v>0</v>
      </c>
      <c r="K110">
        <f>IF(J$1=0,0,IF($A110=0,0,IF(J110=Grader!J$2,K$2,0)))</f>
        <v>0</v>
      </c>
      <c r="L110">
        <f>IF($A110=0,0,'Raw Data'!E111)</f>
        <v>0</v>
      </c>
      <c r="M110">
        <f t="shared" si="51"/>
        <v>0</v>
      </c>
      <c r="N110">
        <f>IF(L$1=0,0,IF($A110=0,0,IF(L110=Grader!L$2,N$2,0)))</f>
        <v>0</v>
      </c>
      <c r="O110" t="str">
        <f>IF(O$1=0,"",IF($M110=0,"",'Raw Data'!F111))</f>
        <v/>
      </c>
      <c r="P110" s="28"/>
      <c r="Q110" t="str">
        <f>IF(Q$1=0,"",IF($M110=0,"",'Raw Data'!G111))</f>
        <v/>
      </c>
      <c r="R110" s="28"/>
      <c r="S110" t="str">
        <f>IF(S$1=0,"",IF($M110=0,"",'Raw Data'!H111))</f>
        <v/>
      </c>
      <c r="T110" s="28"/>
      <c r="U110" t="str">
        <f>IF(U$1=0,"",IF($M110=0,"",'Raw Data'!I111))</f>
        <v/>
      </c>
      <c r="V110" s="28"/>
      <c r="W110" t="str">
        <f>IF(W$1=0,"",IF($M110=0,"",'Raw Data'!J111))</f>
        <v/>
      </c>
      <c r="X110" s="28"/>
      <c r="Y110" t="str">
        <f>IF(Y$1=0,"",IF($M110=0,"",'Raw Data'!K111))</f>
        <v/>
      </c>
      <c r="Z110" s="28"/>
      <c r="AA110" t="str">
        <f>IF(AA$1=0,"",IF($M110=0,"",'Raw Data'!L111))</f>
        <v/>
      </c>
      <c r="AB110" s="28"/>
      <c r="AC110" t="str">
        <f>IF(AC$1=0,"",IF($M110=0,"",'Raw Data'!M111))</f>
        <v/>
      </c>
      <c r="AD110" s="28"/>
      <c r="AE110" t="str">
        <f>IF(AE$1=0,"",IF($M110=0,"",'Raw Data'!N111))</f>
        <v/>
      </c>
      <c r="AF110" s="28"/>
      <c r="AG110" t="str">
        <f>IF(AG$1=0,"",IF($M110=0,"",'Raw Data'!O111))</f>
        <v/>
      </c>
      <c r="AH110" s="28"/>
      <c r="AI110" t="str">
        <f>IF(AI$1=0,"",IF($M110=0,"",'Raw Data'!P111))</f>
        <v/>
      </c>
      <c r="AJ110" s="28"/>
      <c r="AK110" t="str">
        <f>IF(AK$1=0,"",IF($M110=0,"",'Raw Data'!Q111))</f>
        <v/>
      </c>
      <c r="AL110" s="28"/>
      <c r="AM110" t="str">
        <f>IF(AM$1=0,"",IF($M110=0,"",'Raw Data'!R111))</f>
        <v/>
      </c>
      <c r="AN110" s="28"/>
      <c r="AO110" t="str">
        <f>IF(AO$1=0,"",IF($M110=0,"",'Raw Data'!S111))</f>
        <v/>
      </c>
      <c r="AP110" s="28"/>
      <c r="AQ110" t="str">
        <f>IF(AQ$1=0,"",IF($M110=0,"",'Raw Data'!T111))</f>
        <v/>
      </c>
      <c r="AR110" s="28"/>
      <c r="AS110" t="str">
        <f>IF(AS$1=0,"",IF($M110=0,"",'Raw Data'!U111))</f>
        <v/>
      </c>
      <c r="AT110" s="28"/>
      <c r="AU110" t="str">
        <f>IF(AU$1=0,"",IF($M110=0,"",'Raw Data'!V111))</f>
        <v/>
      </c>
      <c r="AV110" s="28"/>
      <c r="AW110" t="str">
        <f>IF(AW$1=0,"",IF($M110=0,"",'Raw Data'!W111))</f>
        <v/>
      </c>
      <c r="AX110" s="28"/>
      <c r="AY110" t="str">
        <f>IF(AY$1=0,"",IF($M110=0,"",'Raw Data'!X111))</f>
        <v/>
      </c>
      <c r="AZ110" s="28"/>
      <c r="BA110" t="str">
        <f>IF(BA$1=0,"",IF($M110=0,"",'Raw Data'!Y111))</f>
        <v/>
      </c>
      <c r="BB110" s="28"/>
      <c r="BC110" t="str">
        <f>IF(BC$1=0,"",IF($M110=0,"",'Raw Data'!Z111))</f>
        <v/>
      </c>
      <c r="BD110" s="28"/>
      <c r="BE110" t="str">
        <f>IF(BE$1=0,"",IF($M110=0,"",'Raw Data'!AA111))</f>
        <v/>
      </c>
      <c r="BF110" s="28"/>
      <c r="BG110" t="str">
        <f>IF(BG$1=0,"",IF($M110=0,"",'Raw Data'!AB111))</f>
        <v/>
      </c>
      <c r="BH110" s="28"/>
      <c r="BI110" t="str">
        <f>IF(BI$1=0,"",IF($M110=0,"",'Raw Data'!AC111))</f>
        <v/>
      </c>
      <c r="BJ110" s="28"/>
      <c r="BK110" t="str">
        <f>IF(BK$1=0,"",IF($M110=0,"",'Raw Data'!AD111))</f>
        <v/>
      </c>
      <c r="BL110" s="28"/>
      <c r="BM110" t="str">
        <f>IF(BM$1=0,"",IF($M110=0,"",'Raw Data'!AE111))</f>
        <v/>
      </c>
      <c r="BN110" s="28"/>
      <c r="BO110" t="str">
        <f>IF(BO$1=0,"",IF($M110=0,"",'Raw Data'!AF111))</f>
        <v/>
      </c>
      <c r="BP110" s="28"/>
      <c r="BQ110" t="str">
        <f>IF(BQ$1=0,"",IF($M110=0,"",'Raw Data'!AG111))</f>
        <v/>
      </c>
      <c r="BR110" s="28"/>
      <c r="BS110" t="str">
        <f>IF(BS$1=0,"",IF($M110=0,"",'Raw Data'!AH111))</f>
        <v/>
      </c>
      <c r="BT110" s="28"/>
      <c r="BU110" t="str">
        <f>IF(BU$1=0,"",IF($M110=0,"",'Raw Data'!AI111))</f>
        <v/>
      </c>
      <c r="BV110" s="28"/>
      <c r="BW110" t="str">
        <f>IF(BW$1=0,"",IF($M110=0,"",'Raw Data'!AJ111))</f>
        <v/>
      </c>
      <c r="BX110" s="28"/>
      <c r="BY110" t="str">
        <f>IF(BY$1=0,"",IF($M110=0,"",'Raw Data'!AK111))</f>
        <v/>
      </c>
      <c r="BZ110" s="28"/>
      <c r="CA110" t="str">
        <f>IF(CA$1=0,"",IF($M110=0,"",'Raw Data'!AL111))</f>
        <v/>
      </c>
      <c r="CB110" s="28"/>
      <c r="CC110" t="str">
        <f>IF(CC$1=0,"",IF($M110=0,"",'Raw Data'!AM111))</f>
        <v/>
      </c>
      <c r="CD110" s="28"/>
      <c r="CE110" t="str">
        <f>IF(CE$1=0,"",IF($M110=0,"",'Raw Data'!AN111))</f>
        <v/>
      </c>
      <c r="CF110" s="28"/>
      <c r="CG110" t="str">
        <f>IF(CG$1=0,"",IF($M110=0,"",'Raw Data'!AO111))</f>
        <v/>
      </c>
      <c r="CH110" s="28"/>
      <c r="CI110" t="str">
        <f>IF(CI$1=0,"",IF($M110=0,"",'Raw Data'!AP111))</f>
        <v/>
      </c>
      <c r="CJ110" s="28"/>
      <c r="CK110" t="str">
        <f>IF(CK$1=0,"",IF($M110=0,"",'Raw Data'!AQ111))</f>
        <v/>
      </c>
      <c r="CL110" s="28"/>
      <c r="CM110" t="str">
        <f>IF(CM$1=0,"",IF($M110=0,"",'Raw Data'!AR111))</f>
        <v/>
      </c>
      <c r="CN110" s="28"/>
      <c r="CO110" t="str">
        <f>IF(CO$1=0,"",IF($M110=0,"",'Raw Data'!AS111))</f>
        <v/>
      </c>
      <c r="CP110" s="28"/>
      <c r="CQ110" t="str">
        <f>IF(CQ$1=0,"",IF($M110=0,"",'Raw Data'!AT111))</f>
        <v/>
      </c>
      <c r="CR110" s="28"/>
      <c r="CS110" t="str">
        <f>IF(CS$1=0,"",IF($M110=0,"",'Raw Data'!AU111))</f>
        <v/>
      </c>
      <c r="CT110" s="28"/>
      <c r="CU110" t="str">
        <f>IF(CU$1=0,"",IF($M110=0,"",'Raw Data'!AV111))</f>
        <v/>
      </c>
      <c r="CV110" s="28"/>
      <c r="CW110" t="str">
        <f>IF(CW$1=0,"",IF($M110=0,"",'Raw Data'!AW111))</f>
        <v/>
      </c>
      <c r="CX110" s="28"/>
      <c r="CY110" t="str">
        <f>IF(CY$1=0,"",IF($M110=0,"",'Raw Data'!AX111))</f>
        <v/>
      </c>
      <c r="CZ110" s="28"/>
      <c r="DA110" t="str">
        <f>IF(DA$1=0,"",IF($M110=0,"",'Raw Data'!AY111))</f>
        <v/>
      </c>
      <c r="DB110" s="28"/>
      <c r="DC110" t="str">
        <f>IF(DC$1=0,"",IF($M110=0,"",'Raw Data'!AZ111))</f>
        <v/>
      </c>
      <c r="DD110" s="28"/>
      <c r="DE110" t="str">
        <f>IF(DE$1=0,"",IF($M110=0,"",'Raw Data'!BA111))</f>
        <v/>
      </c>
      <c r="DF110" s="28"/>
    </row>
    <row r="111" spans="1:110" ht="15" customHeight="1">
      <c r="A111">
        <f>IF(ISBLANK('Raw Data'!B112),0,'Raw Data'!B112)</f>
        <v>0</v>
      </c>
      <c r="B111" t="str">
        <f>IF(ISBLANK('Raw Data'!B112),"",SUM(P111,R111,T111,V111,X111,Z111,AB111,AD111,AF111,AH111,AJ111,AL111,AP111,AT111,AX111,BB111,BD111,BF111,BH111,BJ111,AN111,AR111,AV111,AZ111,BL111,BN111,BP111,BR111,BT111,BV111,BX111,BZ111,CB111,CD111,CF111,CH111,CJ111,CL111,CN111,CP111,CR111,CT111,CV111,CX111,CZ111,DB111))</f>
        <v/>
      </c>
      <c r="C111" t="str">
        <f>IF(ISBLANK('Raw Data'!B112),"",$C$2)</f>
        <v/>
      </c>
      <c r="D111" s="16" t="str">
        <f>IF(ISBLANK('Raw Data'!B112),"",(B111/C111))</f>
        <v/>
      </c>
      <c r="F111" s="1"/>
      <c r="G111" s="2"/>
      <c r="H111">
        <f>IF($A111=0,0,'Raw Data'!C112)</f>
        <v>0</v>
      </c>
      <c r="I111">
        <f>IF(H$1=0,0,IF($A111=0,0,IF(H111=Grader!H$2,I$2,0)))</f>
        <v>0</v>
      </c>
      <c r="J111">
        <f>IF($A111=0,0,'Raw Data'!D112)</f>
        <v>0</v>
      </c>
      <c r="K111">
        <f>IF(J$1=0,0,IF($A111=0,0,IF(J111=Grader!J$2,K$2,0)))</f>
        <v>0</v>
      </c>
      <c r="L111">
        <f>IF($A111=0,0,'Raw Data'!E112)</f>
        <v>0</v>
      </c>
      <c r="M111">
        <f t="shared" si="51"/>
        <v>0</v>
      </c>
      <c r="N111">
        <f>IF(L$1=0,0,IF($A111=0,0,IF(L111=Grader!L$2,N$2,0)))</f>
        <v>0</v>
      </c>
      <c r="O111" t="str">
        <f>IF(O$1=0,"",IF($M111=0,"",'Raw Data'!F112))</f>
        <v/>
      </c>
      <c r="P111" s="28"/>
      <c r="Q111" t="str">
        <f>IF(Q$1=0,"",IF($M111=0,"",'Raw Data'!G112))</f>
        <v/>
      </c>
      <c r="R111" s="28"/>
      <c r="S111" t="str">
        <f>IF(S$1=0,"",IF($M111=0,"",'Raw Data'!H112))</f>
        <v/>
      </c>
      <c r="T111" s="28"/>
      <c r="U111" t="str">
        <f>IF(U$1=0,"",IF($M111=0,"",'Raw Data'!I112))</f>
        <v/>
      </c>
      <c r="V111" s="28"/>
      <c r="W111" t="str">
        <f>IF(W$1=0,"",IF($M111=0,"",'Raw Data'!J112))</f>
        <v/>
      </c>
      <c r="X111" s="28"/>
      <c r="Y111" t="str">
        <f>IF(Y$1=0,"",IF($M111=0,"",'Raw Data'!K112))</f>
        <v/>
      </c>
      <c r="Z111" s="28"/>
      <c r="AA111" t="str">
        <f>IF(AA$1=0,"",IF($M111=0,"",'Raw Data'!L112))</f>
        <v/>
      </c>
      <c r="AB111" s="28"/>
      <c r="AC111" t="str">
        <f>IF(AC$1=0,"",IF($M111=0,"",'Raw Data'!M112))</f>
        <v/>
      </c>
      <c r="AD111" s="28"/>
      <c r="AE111" t="str">
        <f>IF(AE$1=0,"",IF($M111=0,"",'Raw Data'!N112))</f>
        <v/>
      </c>
      <c r="AF111" s="28"/>
      <c r="AG111" t="str">
        <f>IF(AG$1=0,"",IF($M111=0,"",'Raw Data'!O112))</f>
        <v/>
      </c>
      <c r="AH111" s="28"/>
      <c r="AI111" t="str">
        <f>IF(AI$1=0,"",IF($M111=0,"",'Raw Data'!P112))</f>
        <v/>
      </c>
      <c r="AJ111" s="28"/>
      <c r="AK111" t="str">
        <f>IF(AK$1=0,"",IF($M111=0,"",'Raw Data'!Q112))</f>
        <v/>
      </c>
      <c r="AL111" s="28"/>
      <c r="AM111" t="str">
        <f>IF(AM$1=0,"",IF($M111=0,"",'Raw Data'!R112))</f>
        <v/>
      </c>
      <c r="AN111" s="28"/>
      <c r="AO111" t="str">
        <f>IF(AO$1=0,"",IF($M111=0,"",'Raw Data'!S112))</f>
        <v/>
      </c>
      <c r="AP111" s="28"/>
      <c r="AQ111" t="str">
        <f>IF(AQ$1=0,"",IF($M111=0,"",'Raw Data'!T112))</f>
        <v/>
      </c>
      <c r="AR111" s="28"/>
      <c r="AS111" t="str">
        <f>IF(AS$1=0,"",IF($M111=0,"",'Raw Data'!U112))</f>
        <v/>
      </c>
      <c r="AT111" s="28"/>
      <c r="AU111" t="str">
        <f>IF(AU$1=0,"",IF($M111=0,"",'Raw Data'!V112))</f>
        <v/>
      </c>
      <c r="AV111" s="28"/>
      <c r="AW111" t="str">
        <f>IF(AW$1=0,"",IF($M111=0,"",'Raw Data'!W112))</f>
        <v/>
      </c>
      <c r="AX111" s="28"/>
      <c r="AY111" t="str">
        <f>IF(AY$1=0,"",IF($M111=0,"",'Raw Data'!X112))</f>
        <v/>
      </c>
      <c r="AZ111" s="28"/>
      <c r="BA111" t="str">
        <f>IF(BA$1=0,"",IF($M111=0,"",'Raw Data'!Y112))</f>
        <v/>
      </c>
      <c r="BB111" s="28"/>
      <c r="BC111" t="str">
        <f>IF(BC$1=0,"",IF($M111=0,"",'Raw Data'!Z112))</f>
        <v/>
      </c>
      <c r="BD111" s="28"/>
      <c r="BE111" t="str">
        <f>IF(BE$1=0,"",IF($M111=0,"",'Raw Data'!AA112))</f>
        <v/>
      </c>
      <c r="BF111" s="28"/>
      <c r="BG111" t="str">
        <f>IF(BG$1=0,"",IF($M111=0,"",'Raw Data'!AB112))</f>
        <v/>
      </c>
      <c r="BH111" s="28"/>
      <c r="BI111" t="str">
        <f>IF(BI$1=0,"",IF($M111=0,"",'Raw Data'!AC112))</f>
        <v/>
      </c>
      <c r="BJ111" s="28"/>
      <c r="BK111" t="str">
        <f>IF(BK$1=0,"",IF($M111=0,"",'Raw Data'!AD112))</f>
        <v/>
      </c>
      <c r="BL111" s="28"/>
      <c r="BM111" t="str">
        <f>IF(BM$1=0,"",IF($M111=0,"",'Raw Data'!AE112))</f>
        <v/>
      </c>
      <c r="BN111" s="28"/>
      <c r="BO111" t="str">
        <f>IF(BO$1=0,"",IF($M111=0,"",'Raw Data'!AF112))</f>
        <v/>
      </c>
      <c r="BP111" s="28"/>
      <c r="BQ111" t="str">
        <f>IF(BQ$1=0,"",IF($M111=0,"",'Raw Data'!AG112))</f>
        <v/>
      </c>
      <c r="BR111" s="28"/>
      <c r="BS111" t="str">
        <f>IF(BS$1=0,"",IF($M111=0,"",'Raw Data'!AH112))</f>
        <v/>
      </c>
      <c r="BT111" s="28"/>
      <c r="BU111" t="str">
        <f>IF(BU$1=0,"",IF($M111=0,"",'Raw Data'!AI112))</f>
        <v/>
      </c>
      <c r="BV111" s="28"/>
      <c r="BW111" t="str">
        <f>IF(BW$1=0,"",IF($M111=0,"",'Raw Data'!AJ112))</f>
        <v/>
      </c>
      <c r="BX111" s="28"/>
      <c r="BY111" t="str">
        <f>IF(BY$1=0,"",IF($M111=0,"",'Raw Data'!AK112))</f>
        <v/>
      </c>
      <c r="BZ111" s="28"/>
      <c r="CA111" t="str">
        <f>IF(CA$1=0,"",IF($M111=0,"",'Raw Data'!AL112))</f>
        <v/>
      </c>
      <c r="CB111" s="28"/>
      <c r="CC111" t="str">
        <f>IF(CC$1=0,"",IF($M111=0,"",'Raw Data'!AM112))</f>
        <v/>
      </c>
      <c r="CD111" s="28"/>
      <c r="CE111" t="str">
        <f>IF(CE$1=0,"",IF($M111=0,"",'Raw Data'!AN112))</f>
        <v/>
      </c>
      <c r="CF111" s="28"/>
      <c r="CG111" t="str">
        <f>IF(CG$1=0,"",IF($M111=0,"",'Raw Data'!AO112))</f>
        <v/>
      </c>
      <c r="CH111" s="28"/>
      <c r="CI111" t="str">
        <f>IF(CI$1=0,"",IF($M111=0,"",'Raw Data'!AP112))</f>
        <v/>
      </c>
      <c r="CJ111" s="28"/>
      <c r="CK111" t="str">
        <f>IF(CK$1=0,"",IF($M111=0,"",'Raw Data'!AQ112))</f>
        <v/>
      </c>
      <c r="CL111" s="28"/>
      <c r="CM111" t="str">
        <f>IF(CM$1=0,"",IF($M111=0,"",'Raw Data'!AR112))</f>
        <v/>
      </c>
      <c r="CN111" s="28"/>
      <c r="CO111" t="str">
        <f>IF(CO$1=0,"",IF($M111=0,"",'Raw Data'!AS112))</f>
        <v/>
      </c>
      <c r="CP111" s="28"/>
      <c r="CQ111" t="str">
        <f>IF(CQ$1=0,"",IF($M111=0,"",'Raw Data'!AT112))</f>
        <v/>
      </c>
      <c r="CR111" s="28"/>
      <c r="CS111" t="str">
        <f>IF(CS$1=0,"",IF($M111=0,"",'Raw Data'!AU112))</f>
        <v/>
      </c>
      <c r="CT111" s="28"/>
      <c r="CU111" t="str">
        <f>IF(CU$1=0,"",IF($M111=0,"",'Raw Data'!AV112))</f>
        <v/>
      </c>
      <c r="CV111" s="28"/>
      <c r="CW111" t="str">
        <f>IF(CW$1=0,"",IF($M111=0,"",'Raw Data'!AW112))</f>
        <v/>
      </c>
      <c r="CX111" s="28"/>
      <c r="CY111" t="str">
        <f>IF(CY$1=0,"",IF($M111=0,"",'Raw Data'!AX112))</f>
        <v/>
      </c>
      <c r="CZ111" s="28"/>
      <c r="DA111" t="str">
        <f>IF(DA$1=0,"",IF($M111=0,"",'Raw Data'!AY112))</f>
        <v/>
      </c>
      <c r="DB111" s="28"/>
      <c r="DC111" t="str">
        <f>IF(DC$1=0,"",IF($M111=0,"",'Raw Data'!AZ112))</f>
        <v/>
      </c>
      <c r="DD111" s="28"/>
      <c r="DE111" t="str">
        <f>IF(DE$1=0,"",IF($M111=0,"",'Raw Data'!BA112))</f>
        <v/>
      </c>
      <c r="DF111" s="28"/>
    </row>
    <row r="112" spans="1:110" ht="15" customHeight="1">
      <c r="A112">
        <f>IF(ISBLANK('Raw Data'!B113),0,'Raw Data'!B113)</f>
        <v>0</v>
      </c>
      <c r="B112" t="str">
        <f>IF(ISBLANK('Raw Data'!B113),"",SUM(P112,R112,T112,V112,X112,Z112,AB112,AD112,AF112,AH112,AJ112,AL112,AP112,AT112,AX112,BB112,BD112,BF112,BH112,BJ112,AN112,AR112,AV112,AZ112,BL112,BN112,BP112,BR112,BT112,BV112,BX112,BZ112,CB112,CD112,CF112,CH112,CJ112,CL112,CN112,CP112,CR112,CT112,CV112,CX112,CZ112,DB112))</f>
        <v/>
      </c>
      <c r="C112" t="str">
        <f>IF(ISBLANK('Raw Data'!B113),"",$C$2)</f>
        <v/>
      </c>
      <c r="D112" s="16" t="str">
        <f>IF(ISBLANK('Raw Data'!B113),"",(B112/C112))</f>
        <v/>
      </c>
      <c r="F112" s="1"/>
      <c r="G112" s="2"/>
      <c r="H112">
        <f>IF($A112=0,0,'Raw Data'!C113)</f>
        <v>0</v>
      </c>
      <c r="I112">
        <f>IF(H$1=0,0,IF($A112=0,0,IF(H112=Grader!H$2,I$2,0)))</f>
        <v>0</v>
      </c>
      <c r="J112">
        <f>IF($A112=0,0,'Raw Data'!D113)</f>
        <v>0</v>
      </c>
      <c r="K112">
        <f>IF(J$1=0,0,IF($A112=0,0,IF(J112=Grader!J$2,K$2,0)))</f>
        <v>0</v>
      </c>
      <c r="L112">
        <f>IF($A112=0,0,'Raw Data'!E113)</f>
        <v>0</v>
      </c>
      <c r="M112">
        <f t="shared" si="51"/>
        <v>0</v>
      </c>
      <c r="N112">
        <f>IF(L$1=0,0,IF($A112=0,0,IF(L112=Grader!L$2,N$2,0)))</f>
        <v>0</v>
      </c>
      <c r="O112" t="str">
        <f>IF(O$1=0,"",IF($M112=0,"",'Raw Data'!F113))</f>
        <v/>
      </c>
      <c r="P112" s="28"/>
      <c r="Q112" t="str">
        <f>IF(Q$1=0,"",IF($M112=0,"",'Raw Data'!G113))</f>
        <v/>
      </c>
      <c r="R112" s="28"/>
      <c r="S112" t="str">
        <f>IF(S$1=0,"",IF($M112=0,"",'Raw Data'!H113))</f>
        <v/>
      </c>
      <c r="T112" s="28"/>
      <c r="U112" t="str">
        <f>IF(U$1=0,"",IF($M112=0,"",'Raw Data'!I113))</f>
        <v/>
      </c>
      <c r="V112" s="28"/>
      <c r="W112" t="str">
        <f>IF(W$1=0,"",IF($M112=0,"",'Raw Data'!J113))</f>
        <v/>
      </c>
      <c r="X112" s="28"/>
      <c r="Y112" t="str">
        <f>IF(Y$1=0,"",IF($M112=0,"",'Raw Data'!K113))</f>
        <v/>
      </c>
      <c r="Z112" s="28"/>
      <c r="AA112" t="str">
        <f>IF(AA$1=0,"",IF($M112=0,"",'Raw Data'!L113))</f>
        <v/>
      </c>
      <c r="AB112" s="28"/>
      <c r="AC112" t="str">
        <f>IF(AC$1=0,"",IF($M112=0,"",'Raw Data'!M113))</f>
        <v/>
      </c>
      <c r="AD112" s="28"/>
      <c r="AE112" t="str">
        <f>IF(AE$1=0,"",IF($M112=0,"",'Raw Data'!N113))</f>
        <v/>
      </c>
      <c r="AF112" s="28"/>
      <c r="AG112" t="str">
        <f>IF(AG$1=0,"",IF($M112=0,"",'Raw Data'!O113))</f>
        <v/>
      </c>
      <c r="AH112" s="28"/>
      <c r="AI112" t="str">
        <f>IF(AI$1=0,"",IF($M112=0,"",'Raw Data'!P113))</f>
        <v/>
      </c>
      <c r="AJ112" s="28"/>
      <c r="AK112" t="str">
        <f>IF(AK$1=0,"",IF($M112=0,"",'Raw Data'!Q113))</f>
        <v/>
      </c>
      <c r="AL112" s="28"/>
      <c r="AM112" t="str">
        <f>IF(AM$1=0,"",IF($M112=0,"",'Raw Data'!R113))</f>
        <v/>
      </c>
      <c r="AN112" s="28"/>
      <c r="AO112" t="str">
        <f>IF(AO$1=0,"",IF($M112=0,"",'Raw Data'!S113))</f>
        <v/>
      </c>
      <c r="AP112" s="28"/>
      <c r="AQ112" t="str">
        <f>IF(AQ$1=0,"",IF($M112=0,"",'Raw Data'!T113))</f>
        <v/>
      </c>
      <c r="AR112" s="28"/>
      <c r="AS112" t="str">
        <f>IF(AS$1=0,"",IF($M112=0,"",'Raw Data'!U113))</f>
        <v/>
      </c>
      <c r="AT112" s="28"/>
      <c r="AU112" t="str">
        <f>IF(AU$1=0,"",IF($M112=0,"",'Raw Data'!V113))</f>
        <v/>
      </c>
      <c r="AV112" s="28"/>
      <c r="AW112" t="str">
        <f>IF(AW$1=0,"",IF($M112=0,"",'Raw Data'!W113))</f>
        <v/>
      </c>
      <c r="AX112" s="28"/>
      <c r="AY112" t="str">
        <f>IF(AY$1=0,"",IF($M112=0,"",'Raw Data'!X113))</f>
        <v/>
      </c>
      <c r="AZ112" s="28"/>
      <c r="BA112" t="str">
        <f>IF(BA$1=0,"",IF($M112=0,"",'Raw Data'!Y113))</f>
        <v/>
      </c>
      <c r="BB112" s="28"/>
      <c r="BC112" t="str">
        <f>IF(BC$1=0,"",IF($M112=0,"",'Raw Data'!Z113))</f>
        <v/>
      </c>
      <c r="BD112" s="28"/>
      <c r="BE112" t="str">
        <f>IF(BE$1=0,"",IF($M112=0,"",'Raw Data'!AA113))</f>
        <v/>
      </c>
      <c r="BF112" s="28"/>
      <c r="BG112" t="str">
        <f>IF(BG$1=0,"",IF($M112=0,"",'Raw Data'!AB113))</f>
        <v/>
      </c>
      <c r="BH112" s="28"/>
      <c r="BI112" t="str">
        <f>IF(BI$1=0,"",IF($M112=0,"",'Raw Data'!AC113))</f>
        <v/>
      </c>
      <c r="BJ112" s="28"/>
      <c r="BK112" t="str">
        <f>IF(BK$1=0,"",IF($M112=0,"",'Raw Data'!AD113))</f>
        <v/>
      </c>
      <c r="BL112" s="28"/>
      <c r="BM112" t="str">
        <f>IF(BM$1=0,"",IF($M112=0,"",'Raw Data'!AE113))</f>
        <v/>
      </c>
      <c r="BN112" s="28"/>
      <c r="BO112" t="str">
        <f>IF(BO$1=0,"",IF($M112=0,"",'Raw Data'!AF113))</f>
        <v/>
      </c>
      <c r="BP112" s="28"/>
      <c r="BQ112" t="str">
        <f>IF(BQ$1=0,"",IF($M112=0,"",'Raw Data'!AG113))</f>
        <v/>
      </c>
      <c r="BR112" s="28"/>
      <c r="BS112" t="str">
        <f>IF(BS$1=0,"",IF($M112=0,"",'Raw Data'!AH113))</f>
        <v/>
      </c>
      <c r="BT112" s="28"/>
      <c r="BU112" t="str">
        <f>IF(BU$1=0,"",IF($M112=0,"",'Raw Data'!AI113))</f>
        <v/>
      </c>
      <c r="BV112" s="28"/>
      <c r="BW112" t="str">
        <f>IF(BW$1=0,"",IF($M112=0,"",'Raw Data'!AJ113))</f>
        <v/>
      </c>
      <c r="BX112" s="28"/>
      <c r="BY112" t="str">
        <f>IF(BY$1=0,"",IF($M112=0,"",'Raw Data'!AK113))</f>
        <v/>
      </c>
      <c r="BZ112" s="28"/>
      <c r="CA112" t="str">
        <f>IF(CA$1=0,"",IF($M112=0,"",'Raw Data'!AL113))</f>
        <v/>
      </c>
      <c r="CB112" s="28"/>
      <c r="CC112" t="str">
        <f>IF(CC$1=0,"",IF($M112=0,"",'Raw Data'!AM113))</f>
        <v/>
      </c>
      <c r="CD112" s="28"/>
      <c r="CE112" t="str">
        <f>IF(CE$1=0,"",IF($M112=0,"",'Raw Data'!AN113))</f>
        <v/>
      </c>
      <c r="CF112" s="28"/>
      <c r="CG112" t="str">
        <f>IF(CG$1=0,"",IF($M112=0,"",'Raw Data'!AO113))</f>
        <v/>
      </c>
      <c r="CH112" s="28"/>
      <c r="CI112" t="str">
        <f>IF(CI$1=0,"",IF($M112=0,"",'Raw Data'!AP113))</f>
        <v/>
      </c>
      <c r="CJ112" s="28"/>
      <c r="CK112" t="str">
        <f>IF(CK$1=0,"",IF($M112=0,"",'Raw Data'!AQ113))</f>
        <v/>
      </c>
      <c r="CL112" s="28"/>
      <c r="CM112" t="str">
        <f>IF(CM$1=0,"",IF($M112=0,"",'Raw Data'!AR113))</f>
        <v/>
      </c>
      <c r="CN112" s="28"/>
      <c r="CO112" t="str">
        <f>IF(CO$1=0,"",IF($M112=0,"",'Raw Data'!AS113))</f>
        <v/>
      </c>
      <c r="CP112" s="28"/>
      <c r="CQ112" t="str">
        <f>IF(CQ$1=0,"",IF($M112=0,"",'Raw Data'!AT113))</f>
        <v/>
      </c>
      <c r="CR112" s="28"/>
      <c r="CS112" t="str">
        <f>IF(CS$1=0,"",IF($M112=0,"",'Raw Data'!AU113))</f>
        <v/>
      </c>
      <c r="CT112" s="28"/>
      <c r="CU112" t="str">
        <f>IF(CU$1=0,"",IF($M112=0,"",'Raw Data'!AV113))</f>
        <v/>
      </c>
      <c r="CV112" s="28"/>
      <c r="CW112" t="str">
        <f>IF(CW$1=0,"",IF($M112=0,"",'Raw Data'!AW113))</f>
        <v/>
      </c>
      <c r="CX112" s="28"/>
      <c r="CY112" t="str">
        <f>IF(CY$1=0,"",IF($M112=0,"",'Raw Data'!AX113))</f>
        <v/>
      </c>
      <c r="CZ112" s="28"/>
      <c r="DA112" t="str">
        <f>IF(DA$1=0,"",IF($M112=0,"",'Raw Data'!AY113))</f>
        <v/>
      </c>
      <c r="DB112" s="28"/>
      <c r="DC112" t="str">
        <f>IF(DC$1=0,"",IF($M112=0,"",'Raw Data'!AZ113))</f>
        <v/>
      </c>
      <c r="DD112" s="28"/>
      <c r="DE112" t="str">
        <f>IF(DE$1=0,"",IF($M112=0,"",'Raw Data'!BA113))</f>
        <v/>
      </c>
      <c r="DF112" s="28"/>
    </row>
    <row r="113" spans="1:110" ht="15" customHeight="1">
      <c r="A113">
        <f>IF(ISBLANK('Raw Data'!B114),0,'Raw Data'!B114)</f>
        <v>0</v>
      </c>
      <c r="B113" t="str">
        <f>IF(ISBLANK('Raw Data'!B114),"",SUM(P113,R113,T113,V113,X113,Z113,AB113,AD113,AF113,AH113,AJ113,AL113,AP113,AT113,AX113,BB113,BD113,BF113,BH113,BJ113,AN113,AR113,AV113,AZ113,BL113,BN113,BP113,BR113,BT113,BV113,BX113,BZ113,CB113,CD113,CF113,CH113,CJ113,CL113,CN113,CP113,CR113,CT113,CV113,CX113,CZ113,DB113))</f>
        <v/>
      </c>
      <c r="C113" t="str">
        <f>IF(ISBLANK('Raw Data'!B114),"",$C$2)</f>
        <v/>
      </c>
      <c r="D113" s="16" t="str">
        <f>IF(ISBLANK('Raw Data'!B114),"",(B113/C113))</f>
        <v/>
      </c>
      <c r="F113" s="1"/>
      <c r="G113" s="2"/>
      <c r="H113">
        <f>IF($A113=0,0,'Raw Data'!C114)</f>
        <v>0</v>
      </c>
      <c r="I113">
        <f>IF(H$1=0,0,IF($A113=0,0,IF(H113=Grader!H$2,I$2,0)))</f>
        <v>0</v>
      </c>
      <c r="J113">
        <f>IF($A113=0,0,'Raw Data'!D114)</f>
        <v>0</v>
      </c>
      <c r="K113">
        <f>IF(J$1=0,0,IF($A113=0,0,IF(J113=Grader!J$2,K$2,0)))</f>
        <v>0</v>
      </c>
      <c r="L113">
        <f>IF($A113=0,0,'Raw Data'!E114)</f>
        <v>0</v>
      </c>
      <c r="M113">
        <f t="shared" si="51"/>
        <v>0</v>
      </c>
      <c r="N113">
        <f>IF(L$1=0,0,IF($A113=0,0,IF(L113=Grader!L$2,N$2,0)))</f>
        <v>0</v>
      </c>
      <c r="O113" t="str">
        <f>IF(O$1=0,"",IF($M113=0,"",'Raw Data'!F114))</f>
        <v/>
      </c>
      <c r="P113" s="28"/>
      <c r="Q113" t="str">
        <f>IF(Q$1=0,"",IF($M113=0,"",'Raw Data'!G114))</f>
        <v/>
      </c>
      <c r="R113" s="28"/>
      <c r="S113" t="str">
        <f>IF(S$1=0,"",IF($M113=0,"",'Raw Data'!H114))</f>
        <v/>
      </c>
      <c r="T113" s="28"/>
      <c r="U113" t="str">
        <f>IF(U$1=0,"",IF($M113=0,"",'Raw Data'!I114))</f>
        <v/>
      </c>
      <c r="V113" s="28"/>
      <c r="W113" t="str">
        <f>IF(W$1=0,"",IF($M113=0,"",'Raw Data'!J114))</f>
        <v/>
      </c>
      <c r="X113" s="28"/>
      <c r="Y113" t="str">
        <f>IF(Y$1=0,"",IF($M113=0,"",'Raw Data'!K114))</f>
        <v/>
      </c>
      <c r="Z113" s="28"/>
      <c r="AA113" t="str">
        <f>IF(AA$1=0,"",IF($M113=0,"",'Raw Data'!L114))</f>
        <v/>
      </c>
      <c r="AB113" s="28"/>
      <c r="AC113" t="str">
        <f>IF(AC$1=0,"",IF($M113=0,"",'Raw Data'!M114))</f>
        <v/>
      </c>
      <c r="AD113" s="28"/>
      <c r="AE113" t="str">
        <f>IF(AE$1=0,"",IF($M113=0,"",'Raw Data'!N114))</f>
        <v/>
      </c>
      <c r="AF113" s="28"/>
      <c r="AG113" t="str">
        <f>IF(AG$1=0,"",IF($M113=0,"",'Raw Data'!O114))</f>
        <v/>
      </c>
      <c r="AH113" s="28"/>
      <c r="AI113" t="str">
        <f>IF(AI$1=0,"",IF($M113=0,"",'Raw Data'!P114))</f>
        <v/>
      </c>
      <c r="AJ113" s="28"/>
      <c r="AK113" t="str">
        <f>IF(AK$1=0,"",IF($M113=0,"",'Raw Data'!Q114))</f>
        <v/>
      </c>
      <c r="AL113" s="28"/>
      <c r="AM113" t="str">
        <f>IF(AM$1=0,"",IF($M113=0,"",'Raw Data'!R114))</f>
        <v/>
      </c>
      <c r="AN113" s="28"/>
      <c r="AO113" t="str">
        <f>IF(AO$1=0,"",IF($M113=0,"",'Raw Data'!S114))</f>
        <v/>
      </c>
      <c r="AP113" s="28"/>
      <c r="AQ113" t="str">
        <f>IF(AQ$1=0,"",IF($M113=0,"",'Raw Data'!T114))</f>
        <v/>
      </c>
      <c r="AR113" s="28"/>
      <c r="AS113" t="str">
        <f>IF(AS$1=0,"",IF($M113=0,"",'Raw Data'!U114))</f>
        <v/>
      </c>
      <c r="AT113" s="28"/>
      <c r="AU113" t="str">
        <f>IF(AU$1=0,"",IF($M113=0,"",'Raw Data'!V114))</f>
        <v/>
      </c>
      <c r="AV113" s="28"/>
      <c r="AW113" t="str">
        <f>IF(AW$1=0,"",IF($M113=0,"",'Raw Data'!W114))</f>
        <v/>
      </c>
      <c r="AX113" s="28"/>
      <c r="AY113" t="str">
        <f>IF(AY$1=0,"",IF($M113=0,"",'Raw Data'!X114))</f>
        <v/>
      </c>
      <c r="AZ113" s="28"/>
      <c r="BA113" t="str">
        <f>IF(BA$1=0,"",IF($M113=0,"",'Raw Data'!Y114))</f>
        <v/>
      </c>
      <c r="BB113" s="28"/>
      <c r="BC113" t="str">
        <f>IF(BC$1=0,"",IF($M113=0,"",'Raw Data'!Z114))</f>
        <v/>
      </c>
      <c r="BD113" s="28"/>
      <c r="BE113" t="str">
        <f>IF(BE$1=0,"",IF($M113=0,"",'Raw Data'!AA114))</f>
        <v/>
      </c>
      <c r="BF113" s="28"/>
      <c r="BG113" t="str">
        <f>IF(BG$1=0,"",IF($M113=0,"",'Raw Data'!AB114))</f>
        <v/>
      </c>
      <c r="BH113" s="28"/>
      <c r="BI113" t="str">
        <f>IF(BI$1=0,"",IF($M113=0,"",'Raw Data'!AC114))</f>
        <v/>
      </c>
      <c r="BJ113" s="28"/>
      <c r="BK113" t="str">
        <f>IF(BK$1=0,"",IF($M113=0,"",'Raw Data'!AD114))</f>
        <v/>
      </c>
      <c r="BL113" s="28"/>
      <c r="BM113" t="str">
        <f>IF(BM$1=0,"",IF($M113=0,"",'Raw Data'!AE114))</f>
        <v/>
      </c>
      <c r="BN113" s="28"/>
      <c r="BO113" t="str">
        <f>IF(BO$1=0,"",IF($M113=0,"",'Raw Data'!AF114))</f>
        <v/>
      </c>
      <c r="BP113" s="28"/>
      <c r="BQ113" t="str">
        <f>IF(BQ$1=0,"",IF($M113=0,"",'Raw Data'!AG114))</f>
        <v/>
      </c>
      <c r="BR113" s="28"/>
      <c r="BS113" t="str">
        <f>IF(BS$1=0,"",IF($M113=0,"",'Raw Data'!AH114))</f>
        <v/>
      </c>
      <c r="BT113" s="28"/>
      <c r="BU113" t="str">
        <f>IF(BU$1=0,"",IF($M113=0,"",'Raw Data'!AI114))</f>
        <v/>
      </c>
      <c r="BV113" s="28"/>
      <c r="BW113" t="str">
        <f>IF(BW$1=0,"",IF($M113=0,"",'Raw Data'!AJ114))</f>
        <v/>
      </c>
      <c r="BX113" s="28"/>
      <c r="BY113" t="str">
        <f>IF(BY$1=0,"",IF($M113=0,"",'Raw Data'!AK114))</f>
        <v/>
      </c>
      <c r="BZ113" s="28"/>
      <c r="CA113" t="str">
        <f>IF(CA$1=0,"",IF($M113=0,"",'Raw Data'!AL114))</f>
        <v/>
      </c>
      <c r="CB113" s="28"/>
      <c r="CC113" t="str">
        <f>IF(CC$1=0,"",IF($M113=0,"",'Raw Data'!AM114))</f>
        <v/>
      </c>
      <c r="CD113" s="28"/>
      <c r="CE113" t="str">
        <f>IF(CE$1=0,"",IF($M113=0,"",'Raw Data'!AN114))</f>
        <v/>
      </c>
      <c r="CF113" s="28"/>
      <c r="CG113" t="str">
        <f>IF(CG$1=0,"",IF($M113=0,"",'Raw Data'!AO114))</f>
        <v/>
      </c>
      <c r="CH113" s="28"/>
      <c r="CI113" t="str">
        <f>IF(CI$1=0,"",IF($M113=0,"",'Raw Data'!AP114))</f>
        <v/>
      </c>
      <c r="CJ113" s="28"/>
      <c r="CK113" t="str">
        <f>IF(CK$1=0,"",IF($M113=0,"",'Raw Data'!AQ114))</f>
        <v/>
      </c>
      <c r="CL113" s="28"/>
      <c r="CM113" t="str">
        <f>IF(CM$1=0,"",IF($M113=0,"",'Raw Data'!AR114))</f>
        <v/>
      </c>
      <c r="CN113" s="28"/>
      <c r="CO113" t="str">
        <f>IF(CO$1=0,"",IF($M113=0,"",'Raw Data'!AS114))</f>
        <v/>
      </c>
      <c r="CP113" s="28"/>
      <c r="CQ113" t="str">
        <f>IF(CQ$1=0,"",IF($M113=0,"",'Raw Data'!AT114))</f>
        <v/>
      </c>
      <c r="CR113" s="28"/>
      <c r="CS113" t="str">
        <f>IF(CS$1=0,"",IF($M113=0,"",'Raw Data'!AU114))</f>
        <v/>
      </c>
      <c r="CT113" s="28"/>
      <c r="CU113" t="str">
        <f>IF(CU$1=0,"",IF($M113=0,"",'Raw Data'!AV114))</f>
        <v/>
      </c>
      <c r="CV113" s="28"/>
      <c r="CW113" t="str">
        <f>IF(CW$1=0,"",IF($M113=0,"",'Raw Data'!AW114))</f>
        <v/>
      </c>
      <c r="CX113" s="28"/>
      <c r="CY113" t="str">
        <f>IF(CY$1=0,"",IF($M113=0,"",'Raw Data'!AX114))</f>
        <v/>
      </c>
      <c r="CZ113" s="28"/>
      <c r="DA113" t="str">
        <f>IF(DA$1=0,"",IF($M113=0,"",'Raw Data'!AY114))</f>
        <v/>
      </c>
      <c r="DB113" s="28"/>
      <c r="DC113" t="str">
        <f>IF(DC$1=0,"",IF($M113=0,"",'Raw Data'!AZ114))</f>
        <v/>
      </c>
      <c r="DD113" s="28"/>
      <c r="DE113" t="str">
        <f>IF(DE$1=0,"",IF($M113=0,"",'Raw Data'!BA114))</f>
        <v/>
      </c>
      <c r="DF113" s="28"/>
    </row>
    <row r="114" spans="1:110" ht="15" customHeight="1">
      <c r="A114">
        <f>IF(ISBLANK('Raw Data'!B115),0,'Raw Data'!B115)</f>
        <v>0</v>
      </c>
      <c r="B114" t="str">
        <f>IF(ISBLANK('Raw Data'!B115),"",SUM(P114,R114,T114,V114,X114,Z114,AB114,AD114,AF114,AH114,AJ114,AL114,AP114,AT114,AX114,BB114,BD114,BF114,BH114,BJ114,AN114,AR114,AV114,AZ114,BL114,BN114,BP114,BR114,BT114,BV114,BX114,BZ114,CB114,CD114,CF114,CH114,CJ114,CL114,CN114,CP114,CR114,CT114,CV114,CX114,CZ114,DB114))</f>
        <v/>
      </c>
      <c r="C114" t="str">
        <f>IF(ISBLANK('Raw Data'!B115),"",$C$2)</f>
        <v/>
      </c>
      <c r="D114" s="16" t="str">
        <f>IF(ISBLANK('Raw Data'!B115),"",(B114/C114))</f>
        <v/>
      </c>
      <c r="F114" s="1"/>
      <c r="G114" s="2"/>
      <c r="H114">
        <f>IF($A114=0,0,'Raw Data'!C115)</f>
        <v>0</v>
      </c>
      <c r="I114">
        <f>IF(H$1=0,0,IF($A114=0,0,IF(H114=Grader!H$2,I$2,0)))</f>
        <v>0</v>
      </c>
      <c r="J114">
        <f>IF($A114=0,0,'Raw Data'!D115)</f>
        <v>0</v>
      </c>
      <c r="K114">
        <f>IF(J$1=0,0,IF($A114=0,0,IF(J114=Grader!J$2,K$2,0)))</f>
        <v>0</v>
      </c>
      <c r="L114">
        <f>IF($A114=0,0,'Raw Data'!E115)</f>
        <v>0</v>
      </c>
      <c r="M114">
        <f t="shared" si="51"/>
        <v>0</v>
      </c>
      <c r="N114">
        <f>IF(L$1=0,0,IF($A114=0,0,IF(L114=Grader!L$2,N$2,0)))</f>
        <v>0</v>
      </c>
      <c r="O114" t="str">
        <f>IF(O$1=0,"",IF($M114=0,"",'Raw Data'!F115))</f>
        <v/>
      </c>
      <c r="P114" s="28"/>
      <c r="Q114" t="str">
        <f>IF(Q$1=0,"",IF($M114=0,"",'Raw Data'!G115))</f>
        <v/>
      </c>
      <c r="R114" s="28"/>
      <c r="S114" t="str">
        <f>IF(S$1=0,"",IF($M114=0,"",'Raw Data'!H115))</f>
        <v/>
      </c>
      <c r="T114" s="28"/>
      <c r="U114" t="str">
        <f>IF(U$1=0,"",IF($M114=0,"",'Raw Data'!I115))</f>
        <v/>
      </c>
      <c r="V114" s="28"/>
      <c r="W114" t="str">
        <f>IF(W$1=0,"",IF($M114=0,"",'Raw Data'!J115))</f>
        <v/>
      </c>
      <c r="X114" s="28"/>
      <c r="Y114" t="str">
        <f>IF(Y$1=0,"",IF($M114=0,"",'Raw Data'!K115))</f>
        <v/>
      </c>
      <c r="Z114" s="28"/>
      <c r="AA114" t="str">
        <f>IF(AA$1=0,"",IF($M114=0,"",'Raw Data'!L115))</f>
        <v/>
      </c>
      <c r="AB114" s="28"/>
      <c r="AC114" t="str">
        <f>IF(AC$1=0,"",IF($M114=0,"",'Raw Data'!M115))</f>
        <v/>
      </c>
      <c r="AD114" s="28"/>
      <c r="AE114" t="str">
        <f>IF(AE$1=0,"",IF($M114=0,"",'Raw Data'!N115))</f>
        <v/>
      </c>
      <c r="AF114" s="28"/>
      <c r="AG114" t="str">
        <f>IF(AG$1=0,"",IF($M114=0,"",'Raw Data'!O115))</f>
        <v/>
      </c>
      <c r="AH114" s="28"/>
      <c r="AI114" t="str">
        <f>IF(AI$1=0,"",IF($M114=0,"",'Raw Data'!P115))</f>
        <v/>
      </c>
      <c r="AJ114" s="28"/>
      <c r="AK114" t="str">
        <f>IF(AK$1=0,"",IF($M114=0,"",'Raw Data'!Q115))</f>
        <v/>
      </c>
      <c r="AL114" s="28"/>
      <c r="AM114" t="str">
        <f>IF(AM$1=0,"",IF($M114=0,"",'Raw Data'!R115))</f>
        <v/>
      </c>
      <c r="AN114" s="28"/>
      <c r="AO114" t="str">
        <f>IF(AO$1=0,"",IF($M114=0,"",'Raw Data'!S115))</f>
        <v/>
      </c>
      <c r="AP114" s="28"/>
      <c r="AQ114" t="str">
        <f>IF(AQ$1=0,"",IF($M114=0,"",'Raw Data'!T115))</f>
        <v/>
      </c>
      <c r="AR114" s="28"/>
      <c r="AS114" t="str">
        <f>IF(AS$1=0,"",IF($M114=0,"",'Raw Data'!U115))</f>
        <v/>
      </c>
      <c r="AT114" s="28"/>
      <c r="AU114" t="str">
        <f>IF(AU$1=0,"",IF($M114=0,"",'Raw Data'!V115))</f>
        <v/>
      </c>
      <c r="AV114" s="28"/>
      <c r="AW114" t="str">
        <f>IF(AW$1=0,"",IF($M114=0,"",'Raw Data'!W115))</f>
        <v/>
      </c>
      <c r="AX114" s="28"/>
      <c r="AY114" t="str">
        <f>IF(AY$1=0,"",IF($M114=0,"",'Raw Data'!X115))</f>
        <v/>
      </c>
      <c r="AZ114" s="28"/>
      <c r="BA114" t="str">
        <f>IF(BA$1=0,"",IF($M114=0,"",'Raw Data'!Y115))</f>
        <v/>
      </c>
      <c r="BB114" s="28"/>
      <c r="BC114" t="str">
        <f>IF(BC$1=0,"",IF($M114=0,"",'Raw Data'!Z115))</f>
        <v/>
      </c>
      <c r="BD114" s="28"/>
      <c r="BE114" t="str">
        <f>IF(BE$1=0,"",IF($M114=0,"",'Raw Data'!AA115))</f>
        <v/>
      </c>
      <c r="BF114" s="28"/>
      <c r="BG114" t="str">
        <f>IF(BG$1=0,"",IF($M114=0,"",'Raw Data'!AB115))</f>
        <v/>
      </c>
      <c r="BH114" s="28"/>
      <c r="BI114" t="str">
        <f>IF(BI$1=0,"",IF($M114=0,"",'Raw Data'!AC115))</f>
        <v/>
      </c>
      <c r="BJ114" s="28"/>
      <c r="BK114" t="str">
        <f>IF(BK$1=0,"",IF($M114=0,"",'Raw Data'!AD115))</f>
        <v/>
      </c>
      <c r="BL114" s="28"/>
      <c r="BM114" t="str">
        <f>IF(BM$1=0,"",IF($M114=0,"",'Raw Data'!AE115))</f>
        <v/>
      </c>
      <c r="BN114" s="28"/>
      <c r="BO114" t="str">
        <f>IF(BO$1=0,"",IF($M114=0,"",'Raw Data'!AF115))</f>
        <v/>
      </c>
      <c r="BP114" s="28"/>
      <c r="BQ114" t="str">
        <f>IF(BQ$1=0,"",IF($M114=0,"",'Raw Data'!AG115))</f>
        <v/>
      </c>
      <c r="BR114" s="28"/>
      <c r="BS114" t="str">
        <f>IF(BS$1=0,"",IF($M114=0,"",'Raw Data'!AH115))</f>
        <v/>
      </c>
      <c r="BT114" s="28"/>
      <c r="BU114" t="str">
        <f>IF(BU$1=0,"",IF($M114=0,"",'Raw Data'!AI115))</f>
        <v/>
      </c>
      <c r="BV114" s="28"/>
      <c r="BW114" t="str">
        <f>IF(BW$1=0,"",IF($M114=0,"",'Raw Data'!AJ115))</f>
        <v/>
      </c>
      <c r="BX114" s="28"/>
      <c r="BY114" t="str">
        <f>IF(BY$1=0,"",IF($M114=0,"",'Raw Data'!AK115))</f>
        <v/>
      </c>
      <c r="BZ114" s="28"/>
      <c r="CA114" t="str">
        <f>IF(CA$1=0,"",IF($M114=0,"",'Raw Data'!AL115))</f>
        <v/>
      </c>
      <c r="CB114" s="28"/>
      <c r="CC114" t="str">
        <f>IF(CC$1=0,"",IF($M114=0,"",'Raw Data'!AM115))</f>
        <v/>
      </c>
      <c r="CD114" s="28"/>
      <c r="CE114" t="str">
        <f>IF(CE$1=0,"",IF($M114=0,"",'Raw Data'!AN115))</f>
        <v/>
      </c>
      <c r="CF114" s="28"/>
      <c r="CG114" t="str">
        <f>IF(CG$1=0,"",IF($M114=0,"",'Raw Data'!AO115))</f>
        <v/>
      </c>
      <c r="CH114" s="28"/>
      <c r="CI114" t="str">
        <f>IF(CI$1=0,"",IF($M114=0,"",'Raw Data'!AP115))</f>
        <v/>
      </c>
      <c r="CJ114" s="28"/>
      <c r="CK114" t="str">
        <f>IF(CK$1=0,"",IF($M114=0,"",'Raw Data'!AQ115))</f>
        <v/>
      </c>
      <c r="CL114" s="28"/>
      <c r="CM114" t="str">
        <f>IF(CM$1=0,"",IF($M114=0,"",'Raw Data'!AR115))</f>
        <v/>
      </c>
      <c r="CN114" s="28"/>
      <c r="CO114" t="str">
        <f>IF(CO$1=0,"",IF($M114=0,"",'Raw Data'!AS115))</f>
        <v/>
      </c>
      <c r="CP114" s="28"/>
      <c r="CQ114" t="str">
        <f>IF(CQ$1=0,"",IF($M114=0,"",'Raw Data'!AT115))</f>
        <v/>
      </c>
      <c r="CR114" s="28"/>
      <c r="CS114" t="str">
        <f>IF(CS$1=0,"",IF($M114=0,"",'Raw Data'!AU115))</f>
        <v/>
      </c>
      <c r="CT114" s="28"/>
      <c r="CU114" t="str">
        <f>IF(CU$1=0,"",IF($M114=0,"",'Raw Data'!AV115))</f>
        <v/>
      </c>
      <c r="CV114" s="28"/>
      <c r="CW114" t="str">
        <f>IF(CW$1=0,"",IF($M114=0,"",'Raw Data'!AW115))</f>
        <v/>
      </c>
      <c r="CX114" s="28"/>
      <c r="CY114" t="str">
        <f>IF(CY$1=0,"",IF($M114=0,"",'Raw Data'!AX115))</f>
        <v/>
      </c>
      <c r="CZ114" s="28"/>
      <c r="DA114" t="str">
        <f>IF(DA$1=0,"",IF($M114=0,"",'Raw Data'!AY115))</f>
        <v/>
      </c>
      <c r="DB114" s="28"/>
      <c r="DC114" t="str">
        <f>IF(DC$1=0,"",IF($M114=0,"",'Raw Data'!AZ115))</f>
        <v/>
      </c>
      <c r="DD114" s="28"/>
      <c r="DE114" t="str">
        <f>IF(DE$1=0,"",IF($M114=0,"",'Raw Data'!BA115))</f>
        <v/>
      </c>
      <c r="DF114" s="28"/>
    </row>
    <row r="115" spans="1:110" ht="15" customHeight="1">
      <c r="A115">
        <f>IF(ISBLANK('Raw Data'!B116),0,'Raw Data'!B116)</f>
        <v>0</v>
      </c>
      <c r="B115" t="str">
        <f>IF(ISBLANK('Raw Data'!B116),"",SUM(P115,R115,T115,V115,X115,Z115,AB115,AD115,AF115,AH115,AJ115,AL115,AP115,AT115,AX115,BB115,BD115,BF115,BH115,BJ115,AN115,AR115,AV115,AZ115,BL115,BN115,BP115,BR115,BT115,BV115,BX115,BZ115,CB115,CD115,CF115,CH115,CJ115,CL115,CN115,CP115,CR115,CT115,CV115,CX115,CZ115,DB115))</f>
        <v/>
      </c>
      <c r="C115" t="str">
        <f>IF(ISBLANK('Raw Data'!B116),"",$C$2)</f>
        <v/>
      </c>
      <c r="D115" s="16" t="str">
        <f>IF(ISBLANK('Raw Data'!B116),"",(B115/C115))</f>
        <v/>
      </c>
      <c r="F115" s="1"/>
      <c r="G115" s="2"/>
      <c r="H115">
        <f>IF($A115=0,0,'Raw Data'!C116)</f>
        <v>0</v>
      </c>
      <c r="I115">
        <f>IF(H$1=0,0,IF($A115=0,0,IF(H115=Grader!H$2,I$2,0)))</f>
        <v>0</v>
      </c>
      <c r="J115">
        <f>IF($A115=0,0,'Raw Data'!D116)</f>
        <v>0</v>
      </c>
      <c r="K115">
        <f>IF(J$1=0,0,IF($A115=0,0,IF(J115=Grader!J$2,K$2,0)))</f>
        <v>0</v>
      </c>
      <c r="L115">
        <f>IF($A115=0,0,'Raw Data'!E116)</f>
        <v>0</v>
      </c>
      <c r="M115">
        <f t="shared" si="51"/>
        <v>0</v>
      </c>
      <c r="N115">
        <f>IF(L$1=0,0,IF($A115=0,0,IF(L115=Grader!L$2,N$2,0)))</f>
        <v>0</v>
      </c>
      <c r="O115" t="str">
        <f>IF(O$1=0,"",IF($M115=0,"",'Raw Data'!F116))</f>
        <v/>
      </c>
      <c r="P115" s="28"/>
      <c r="Q115" t="str">
        <f>IF(Q$1=0,"",IF($M115=0,"",'Raw Data'!G116))</f>
        <v/>
      </c>
      <c r="R115" s="28"/>
      <c r="S115" t="str">
        <f>IF(S$1=0,"",IF($M115=0,"",'Raw Data'!H116))</f>
        <v/>
      </c>
      <c r="T115" s="28"/>
      <c r="U115" t="str">
        <f>IF(U$1=0,"",IF($M115=0,"",'Raw Data'!I116))</f>
        <v/>
      </c>
      <c r="V115" s="28"/>
      <c r="W115" t="str">
        <f>IF(W$1=0,"",IF($M115=0,"",'Raw Data'!J116))</f>
        <v/>
      </c>
      <c r="X115" s="28"/>
      <c r="Y115" t="str">
        <f>IF(Y$1=0,"",IF($M115=0,"",'Raw Data'!K116))</f>
        <v/>
      </c>
      <c r="Z115" s="28"/>
      <c r="AA115" t="str">
        <f>IF(AA$1=0,"",IF($M115=0,"",'Raw Data'!L116))</f>
        <v/>
      </c>
      <c r="AB115" s="28"/>
      <c r="AC115" t="str">
        <f>IF(AC$1=0,"",IF($M115=0,"",'Raw Data'!M116))</f>
        <v/>
      </c>
      <c r="AD115" s="28"/>
      <c r="AE115" t="str">
        <f>IF(AE$1=0,"",IF($M115=0,"",'Raw Data'!N116))</f>
        <v/>
      </c>
      <c r="AF115" s="28"/>
      <c r="AG115" t="str">
        <f>IF(AG$1=0,"",IF($M115=0,"",'Raw Data'!O116))</f>
        <v/>
      </c>
      <c r="AH115" s="28"/>
      <c r="AI115" t="str">
        <f>IF(AI$1=0,"",IF($M115=0,"",'Raw Data'!P116))</f>
        <v/>
      </c>
      <c r="AJ115" s="28"/>
      <c r="AK115" t="str">
        <f>IF(AK$1=0,"",IF($M115=0,"",'Raw Data'!Q116))</f>
        <v/>
      </c>
      <c r="AL115" s="28"/>
      <c r="AM115" t="str">
        <f>IF(AM$1=0,"",IF($M115=0,"",'Raw Data'!R116))</f>
        <v/>
      </c>
      <c r="AN115" s="28"/>
      <c r="AO115" t="str">
        <f>IF(AO$1=0,"",IF($M115=0,"",'Raw Data'!S116))</f>
        <v/>
      </c>
      <c r="AP115" s="28"/>
      <c r="AQ115" t="str">
        <f>IF(AQ$1=0,"",IF($M115=0,"",'Raw Data'!T116))</f>
        <v/>
      </c>
      <c r="AR115" s="28"/>
      <c r="AS115" t="str">
        <f>IF(AS$1=0,"",IF($M115=0,"",'Raw Data'!U116))</f>
        <v/>
      </c>
      <c r="AT115" s="28"/>
      <c r="AU115" t="str">
        <f>IF(AU$1=0,"",IF($M115=0,"",'Raw Data'!V116))</f>
        <v/>
      </c>
      <c r="AV115" s="28"/>
      <c r="AW115" t="str">
        <f>IF(AW$1=0,"",IF($M115=0,"",'Raw Data'!W116))</f>
        <v/>
      </c>
      <c r="AX115" s="28"/>
      <c r="AY115" t="str">
        <f>IF(AY$1=0,"",IF($M115=0,"",'Raw Data'!X116))</f>
        <v/>
      </c>
      <c r="AZ115" s="28"/>
      <c r="BA115" t="str">
        <f>IF(BA$1=0,"",IF($M115=0,"",'Raw Data'!Y116))</f>
        <v/>
      </c>
      <c r="BB115" s="28"/>
      <c r="BC115" t="str">
        <f>IF(BC$1=0,"",IF($M115=0,"",'Raw Data'!Z116))</f>
        <v/>
      </c>
      <c r="BD115" s="28"/>
      <c r="BE115" t="str">
        <f>IF(BE$1=0,"",IF($M115=0,"",'Raw Data'!AA116))</f>
        <v/>
      </c>
      <c r="BF115" s="28"/>
      <c r="BG115" t="str">
        <f>IF(BG$1=0,"",IF($M115=0,"",'Raw Data'!AB116))</f>
        <v/>
      </c>
      <c r="BH115" s="28"/>
      <c r="BI115" t="str">
        <f>IF(BI$1=0,"",IF($M115=0,"",'Raw Data'!AC116))</f>
        <v/>
      </c>
      <c r="BJ115" s="28"/>
      <c r="BK115" t="str">
        <f>IF(BK$1=0,"",IF($M115=0,"",'Raw Data'!AD116))</f>
        <v/>
      </c>
      <c r="BL115" s="28"/>
      <c r="BM115" t="str">
        <f>IF(BM$1=0,"",IF($M115=0,"",'Raw Data'!AE116))</f>
        <v/>
      </c>
      <c r="BN115" s="28"/>
      <c r="BO115" t="str">
        <f>IF(BO$1=0,"",IF($M115=0,"",'Raw Data'!AF116))</f>
        <v/>
      </c>
      <c r="BP115" s="28"/>
      <c r="BQ115" t="str">
        <f>IF(BQ$1=0,"",IF($M115=0,"",'Raw Data'!AG116))</f>
        <v/>
      </c>
      <c r="BR115" s="28"/>
      <c r="BS115" t="str">
        <f>IF(BS$1=0,"",IF($M115=0,"",'Raw Data'!AH116))</f>
        <v/>
      </c>
      <c r="BT115" s="28"/>
      <c r="BU115" t="str">
        <f>IF(BU$1=0,"",IF($M115=0,"",'Raw Data'!AI116))</f>
        <v/>
      </c>
      <c r="BV115" s="28"/>
      <c r="BW115" t="str">
        <f>IF(BW$1=0,"",IF($M115=0,"",'Raw Data'!AJ116))</f>
        <v/>
      </c>
      <c r="BX115" s="28"/>
      <c r="BY115" t="str">
        <f>IF(BY$1=0,"",IF($M115=0,"",'Raw Data'!AK116))</f>
        <v/>
      </c>
      <c r="BZ115" s="28"/>
      <c r="CA115" t="str">
        <f>IF(CA$1=0,"",IF($M115=0,"",'Raw Data'!AL116))</f>
        <v/>
      </c>
      <c r="CB115" s="28"/>
      <c r="CC115" t="str">
        <f>IF(CC$1=0,"",IF($M115=0,"",'Raw Data'!AM116))</f>
        <v/>
      </c>
      <c r="CD115" s="28"/>
      <c r="CE115" t="str">
        <f>IF(CE$1=0,"",IF($M115=0,"",'Raw Data'!AN116))</f>
        <v/>
      </c>
      <c r="CF115" s="28"/>
      <c r="CG115" t="str">
        <f>IF(CG$1=0,"",IF($M115=0,"",'Raw Data'!AO116))</f>
        <v/>
      </c>
      <c r="CH115" s="28"/>
      <c r="CI115" t="str">
        <f>IF(CI$1=0,"",IF($M115=0,"",'Raw Data'!AP116))</f>
        <v/>
      </c>
      <c r="CJ115" s="28"/>
      <c r="CK115" t="str">
        <f>IF(CK$1=0,"",IF($M115=0,"",'Raw Data'!AQ116))</f>
        <v/>
      </c>
      <c r="CL115" s="28"/>
      <c r="CM115" t="str">
        <f>IF(CM$1=0,"",IF($M115=0,"",'Raw Data'!AR116))</f>
        <v/>
      </c>
      <c r="CN115" s="28"/>
      <c r="CO115" t="str">
        <f>IF(CO$1=0,"",IF($M115=0,"",'Raw Data'!AS116))</f>
        <v/>
      </c>
      <c r="CP115" s="28"/>
      <c r="CQ115" t="str">
        <f>IF(CQ$1=0,"",IF($M115=0,"",'Raw Data'!AT116))</f>
        <v/>
      </c>
      <c r="CR115" s="28"/>
      <c r="CS115" t="str">
        <f>IF(CS$1=0,"",IF($M115=0,"",'Raw Data'!AU116))</f>
        <v/>
      </c>
      <c r="CT115" s="28"/>
      <c r="CU115" t="str">
        <f>IF(CU$1=0,"",IF($M115=0,"",'Raw Data'!AV116))</f>
        <v/>
      </c>
      <c r="CV115" s="28"/>
      <c r="CW115" t="str">
        <f>IF(CW$1=0,"",IF($M115=0,"",'Raw Data'!AW116))</f>
        <v/>
      </c>
      <c r="CX115" s="28"/>
      <c r="CY115" t="str">
        <f>IF(CY$1=0,"",IF($M115=0,"",'Raw Data'!AX116))</f>
        <v/>
      </c>
      <c r="CZ115" s="28"/>
      <c r="DA115" t="str">
        <f>IF(DA$1=0,"",IF($M115=0,"",'Raw Data'!AY116))</f>
        <v/>
      </c>
      <c r="DB115" s="28"/>
      <c r="DC115" t="str">
        <f>IF(DC$1=0,"",IF($M115=0,"",'Raw Data'!AZ116))</f>
        <v/>
      </c>
      <c r="DD115" s="28"/>
      <c r="DE115" t="str">
        <f>IF(DE$1=0,"",IF($M115=0,"",'Raw Data'!BA116))</f>
        <v/>
      </c>
      <c r="DF115" s="28"/>
    </row>
    <row r="116" spans="1:110" ht="15" customHeight="1">
      <c r="A116">
        <f>IF(ISBLANK('Raw Data'!B117),0,'Raw Data'!B117)</f>
        <v>0</v>
      </c>
      <c r="B116" t="str">
        <f>IF(ISBLANK('Raw Data'!B117),"",SUM(P116,R116,T116,V116,X116,Z116,AB116,AD116,AF116,AH116,AJ116,AL116,AP116,AT116,AX116,BB116,BD116,BF116,BH116,BJ116,AN116,AR116,AV116,AZ116,BL116,BN116,BP116,BR116,BT116,BV116,BX116,BZ116,CB116,CD116,CF116,CH116,CJ116,CL116,CN116,CP116,CR116,CT116,CV116,CX116,CZ116,DB116))</f>
        <v/>
      </c>
      <c r="C116" t="str">
        <f>IF(ISBLANK('Raw Data'!B117),"",$C$2)</f>
        <v/>
      </c>
      <c r="D116" s="16" t="str">
        <f>IF(ISBLANK('Raw Data'!B117),"",(B116/C116))</f>
        <v/>
      </c>
      <c r="F116" s="1"/>
      <c r="G116" s="2"/>
      <c r="H116">
        <f>IF($A116=0,0,'Raw Data'!C117)</f>
        <v>0</v>
      </c>
      <c r="I116">
        <f>IF(H$1=0,0,IF($A116=0,0,IF(H116=Grader!H$2,I$2,0)))</f>
        <v>0</v>
      </c>
      <c r="J116">
        <f>IF($A116=0,0,'Raw Data'!D117)</f>
        <v>0</v>
      </c>
      <c r="K116">
        <f>IF(J$1=0,0,IF($A116=0,0,IF(J116=Grader!J$2,K$2,0)))</f>
        <v>0</v>
      </c>
      <c r="L116">
        <f>IF($A116=0,0,'Raw Data'!E117)</f>
        <v>0</v>
      </c>
      <c r="M116">
        <f t="shared" si="51"/>
        <v>0</v>
      </c>
      <c r="N116">
        <f>IF(L$1=0,0,IF($A116=0,0,IF(L116=Grader!L$2,N$2,0)))</f>
        <v>0</v>
      </c>
      <c r="O116" t="str">
        <f>IF(O$1=0,"",IF($M116=0,"",'Raw Data'!F117))</f>
        <v/>
      </c>
      <c r="P116" s="28"/>
      <c r="Q116" t="str">
        <f>IF(Q$1=0,"",IF($M116=0,"",'Raw Data'!G117))</f>
        <v/>
      </c>
      <c r="R116" s="28"/>
      <c r="S116" t="str">
        <f>IF(S$1=0,"",IF($M116=0,"",'Raw Data'!H117))</f>
        <v/>
      </c>
      <c r="T116" s="28"/>
      <c r="U116" t="str">
        <f>IF(U$1=0,"",IF($M116=0,"",'Raw Data'!I117))</f>
        <v/>
      </c>
      <c r="V116" s="28"/>
      <c r="W116" t="str">
        <f>IF(W$1=0,"",IF($M116=0,"",'Raw Data'!J117))</f>
        <v/>
      </c>
      <c r="X116" s="28"/>
      <c r="Y116" t="str">
        <f>IF(Y$1=0,"",IF($M116=0,"",'Raw Data'!K117))</f>
        <v/>
      </c>
      <c r="Z116" s="28"/>
      <c r="AA116" t="str">
        <f>IF(AA$1=0,"",IF($M116=0,"",'Raw Data'!L117))</f>
        <v/>
      </c>
      <c r="AB116" s="28"/>
      <c r="AC116" t="str">
        <f>IF(AC$1=0,"",IF($M116=0,"",'Raw Data'!M117))</f>
        <v/>
      </c>
      <c r="AD116" s="28"/>
      <c r="AE116" t="str">
        <f>IF(AE$1=0,"",IF($M116=0,"",'Raw Data'!N117))</f>
        <v/>
      </c>
      <c r="AF116" s="28"/>
      <c r="AG116" t="str">
        <f>IF(AG$1=0,"",IF($M116=0,"",'Raw Data'!O117))</f>
        <v/>
      </c>
      <c r="AH116" s="28"/>
      <c r="AI116" t="str">
        <f>IF(AI$1=0,"",IF($M116=0,"",'Raw Data'!P117))</f>
        <v/>
      </c>
      <c r="AJ116" s="28"/>
      <c r="AK116" t="str">
        <f>IF(AK$1=0,"",IF($M116=0,"",'Raw Data'!Q117))</f>
        <v/>
      </c>
      <c r="AL116" s="28"/>
      <c r="AM116" t="str">
        <f>IF(AM$1=0,"",IF($M116=0,"",'Raw Data'!R117))</f>
        <v/>
      </c>
      <c r="AN116" s="28"/>
      <c r="AO116" t="str">
        <f>IF(AO$1=0,"",IF($M116=0,"",'Raw Data'!S117))</f>
        <v/>
      </c>
      <c r="AP116" s="28"/>
      <c r="AQ116" t="str">
        <f>IF(AQ$1=0,"",IF($M116=0,"",'Raw Data'!T117))</f>
        <v/>
      </c>
      <c r="AR116" s="28"/>
      <c r="AS116" t="str">
        <f>IF(AS$1=0,"",IF($M116=0,"",'Raw Data'!U117))</f>
        <v/>
      </c>
      <c r="AT116" s="28"/>
      <c r="AU116" t="str">
        <f>IF(AU$1=0,"",IF($M116=0,"",'Raw Data'!V117))</f>
        <v/>
      </c>
      <c r="AV116" s="28"/>
      <c r="AW116" t="str">
        <f>IF(AW$1=0,"",IF($M116=0,"",'Raw Data'!W117))</f>
        <v/>
      </c>
      <c r="AX116" s="28"/>
      <c r="AY116" t="str">
        <f>IF(AY$1=0,"",IF($M116=0,"",'Raw Data'!X117))</f>
        <v/>
      </c>
      <c r="AZ116" s="28"/>
      <c r="BA116" t="str">
        <f>IF(BA$1=0,"",IF($M116=0,"",'Raw Data'!Y117))</f>
        <v/>
      </c>
      <c r="BB116" s="28"/>
      <c r="BC116" t="str">
        <f>IF(BC$1=0,"",IF($M116=0,"",'Raw Data'!Z117))</f>
        <v/>
      </c>
      <c r="BD116" s="28"/>
      <c r="BE116" t="str">
        <f>IF(BE$1=0,"",IF($M116=0,"",'Raw Data'!AA117))</f>
        <v/>
      </c>
      <c r="BF116" s="28"/>
      <c r="BG116" t="str">
        <f>IF(BG$1=0,"",IF($M116=0,"",'Raw Data'!AB117))</f>
        <v/>
      </c>
      <c r="BH116" s="28"/>
      <c r="BI116" t="str">
        <f>IF(BI$1=0,"",IF($M116=0,"",'Raw Data'!AC117))</f>
        <v/>
      </c>
      <c r="BJ116" s="28"/>
      <c r="BK116" t="str">
        <f>IF(BK$1=0,"",IF($M116=0,"",'Raw Data'!AD117))</f>
        <v/>
      </c>
      <c r="BL116" s="28"/>
      <c r="BM116" t="str">
        <f>IF(BM$1=0,"",IF($M116=0,"",'Raw Data'!AE117))</f>
        <v/>
      </c>
      <c r="BN116" s="28"/>
      <c r="BO116" t="str">
        <f>IF(BO$1=0,"",IF($M116=0,"",'Raw Data'!AF117))</f>
        <v/>
      </c>
      <c r="BP116" s="28"/>
      <c r="BQ116" t="str">
        <f>IF(BQ$1=0,"",IF($M116=0,"",'Raw Data'!AG117))</f>
        <v/>
      </c>
      <c r="BR116" s="28"/>
      <c r="BS116" t="str">
        <f>IF(BS$1=0,"",IF($M116=0,"",'Raw Data'!AH117))</f>
        <v/>
      </c>
      <c r="BT116" s="28"/>
      <c r="BU116" t="str">
        <f>IF(BU$1=0,"",IF($M116=0,"",'Raw Data'!AI117))</f>
        <v/>
      </c>
      <c r="BV116" s="28"/>
      <c r="BW116" t="str">
        <f>IF(BW$1=0,"",IF($M116=0,"",'Raw Data'!AJ117))</f>
        <v/>
      </c>
      <c r="BX116" s="28"/>
      <c r="BY116" t="str">
        <f>IF(BY$1=0,"",IF($M116=0,"",'Raw Data'!AK117))</f>
        <v/>
      </c>
      <c r="BZ116" s="28"/>
      <c r="CA116" t="str">
        <f>IF(CA$1=0,"",IF($M116=0,"",'Raw Data'!AL117))</f>
        <v/>
      </c>
      <c r="CB116" s="28"/>
      <c r="CC116" t="str">
        <f>IF(CC$1=0,"",IF($M116=0,"",'Raw Data'!AM117))</f>
        <v/>
      </c>
      <c r="CD116" s="28"/>
      <c r="CE116" t="str">
        <f>IF(CE$1=0,"",IF($M116=0,"",'Raw Data'!AN117))</f>
        <v/>
      </c>
      <c r="CF116" s="28"/>
      <c r="CG116" t="str">
        <f>IF(CG$1=0,"",IF($M116=0,"",'Raw Data'!AO117))</f>
        <v/>
      </c>
      <c r="CH116" s="28"/>
      <c r="CI116" t="str">
        <f>IF(CI$1=0,"",IF($M116=0,"",'Raw Data'!AP117))</f>
        <v/>
      </c>
      <c r="CJ116" s="28"/>
      <c r="CK116" t="str">
        <f>IF(CK$1=0,"",IF($M116=0,"",'Raw Data'!AQ117))</f>
        <v/>
      </c>
      <c r="CL116" s="28"/>
      <c r="CM116" t="str">
        <f>IF(CM$1=0,"",IF($M116=0,"",'Raw Data'!AR117))</f>
        <v/>
      </c>
      <c r="CN116" s="28"/>
      <c r="CO116" t="str">
        <f>IF(CO$1=0,"",IF($M116=0,"",'Raw Data'!AS117))</f>
        <v/>
      </c>
      <c r="CP116" s="28"/>
      <c r="CQ116" t="str">
        <f>IF(CQ$1=0,"",IF($M116=0,"",'Raw Data'!AT117))</f>
        <v/>
      </c>
      <c r="CR116" s="28"/>
      <c r="CS116" t="str">
        <f>IF(CS$1=0,"",IF($M116=0,"",'Raw Data'!AU117))</f>
        <v/>
      </c>
      <c r="CT116" s="28"/>
      <c r="CU116" t="str">
        <f>IF(CU$1=0,"",IF($M116=0,"",'Raw Data'!AV117))</f>
        <v/>
      </c>
      <c r="CV116" s="28"/>
      <c r="CW116" t="str">
        <f>IF(CW$1=0,"",IF($M116=0,"",'Raw Data'!AW117))</f>
        <v/>
      </c>
      <c r="CX116" s="28"/>
      <c r="CY116" t="str">
        <f>IF(CY$1=0,"",IF($M116=0,"",'Raw Data'!AX117))</f>
        <v/>
      </c>
      <c r="CZ116" s="28"/>
      <c r="DA116" t="str">
        <f>IF(DA$1=0,"",IF($M116=0,"",'Raw Data'!AY117))</f>
        <v/>
      </c>
      <c r="DB116" s="28"/>
      <c r="DC116" t="str">
        <f>IF(DC$1=0,"",IF($M116=0,"",'Raw Data'!AZ117))</f>
        <v/>
      </c>
      <c r="DD116" s="28"/>
      <c r="DE116" t="str">
        <f>IF(DE$1=0,"",IF($M116=0,"",'Raw Data'!BA117))</f>
        <v/>
      </c>
      <c r="DF116" s="28"/>
    </row>
    <row r="117" spans="1:110" ht="15" customHeight="1">
      <c r="A117">
        <f>IF(ISBLANK('Raw Data'!B118),0,'Raw Data'!B118)</f>
        <v>0</v>
      </c>
      <c r="B117" t="str">
        <f>IF(ISBLANK('Raw Data'!B118),"",SUM(P117,R117,T117,V117,X117,Z117,AB117,AD117,AF117,AH117,AJ117,AL117,AP117,AT117,AX117,BB117,BD117,BF117,BH117,BJ117,AN117,AR117,AV117,AZ117,BL117,BN117,BP117,BR117,BT117,BV117,BX117,BZ117,CB117,CD117,CF117,CH117,CJ117,CL117,CN117,CP117,CR117,CT117,CV117,CX117,CZ117,DB117))</f>
        <v/>
      </c>
      <c r="C117" t="str">
        <f>IF(ISBLANK('Raw Data'!B118),"",$C$2)</f>
        <v/>
      </c>
      <c r="D117" s="16" t="str">
        <f>IF(ISBLANK('Raw Data'!B118),"",(B117/C117))</f>
        <v/>
      </c>
      <c r="F117" s="1"/>
      <c r="G117" s="2"/>
      <c r="H117">
        <f>IF($A117=0,0,'Raw Data'!C118)</f>
        <v>0</v>
      </c>
      <c r="I117">
        <f>IF(H$1=0,0,IF($A117=0,0,IF(H117=Grader!H$2,I$2,0)))</f>
        <v>0</v>
      </c>
      <c r="J117">
        <f>IF($A117=0,0,'Raw Data'!D118)</f>
        <v>0</v>
      </c>
      <c r="K117">
        <f>IF(J$1=0,0,IF($A117=0,0,IF(J117=Grader!J$2,K$2,0)))</f>
        <v>0</v>
      </c>
      <c r="L117">
        <f>IF($A117=0,0,'Raw Data'!E118)</f>
        <v>0</v>
      </c>
      <c r="M117">
        <f t="shared" si="51"/>
        <v>0</v>
      </c>
      <c r="N117">
        <f>IF(L$1=0,0,IF($A117=0,0,IF(L117=Grader!L$2,N$2,0)))</f>
        <v>0</v>
      </c>
      <c r="O117" t="str">
        <f>IF(O$1=0,"",IF($M117=0,"",'Raw Data'!F118))</f>
        <v/>
      </c>
      <c r="P117" s="28"/>
      <c r="Q117" t="str">
        <f>IF(Q$1=0,"",IF($M117=0,"",'Raw Data'!G118))</f>
        <v/>
      </c>
      <c r="R117" s="28"/>
      <c r="S117" t="str">
        <f>IF(S$1=0,"",IF($M117=0,"",'Raw Data'!H118))</f>
        <v/>
      </c>
      <c r="T117" s="28"/>
      <c r="U117" t="str">
        <f>IF(U$1=0,"",IF($M117=0,"",'Raw Data'!I118))</f>
        <v/>
      </c>
      <c r="V117" s="28"/>
      <c r="W117" t="str">
        <f>IF(W$1=0,"",IF($M117=0,"",'Raw Data'!J118))</f>
        <v/>
      </c>
      <c r="X117" s="28"/>
      <c r="Y117" t="str">
        <f>IF(Y$1=0,"",IF($M117=0,"",'Raw Data'!K118))</f>
        <v/>
      </c>
      <c r="Z117" s="28"/>
      <c r="AA117" t="str">
        <f>IF(AA$1=0,"",IF($M117=0,"",'Raw Data'!L118))</f>
        <v/>
      </c>
      <c r="AB117" s="28"/>
      <c r="AC117" t="str">
        <f>IF(AC$1=0,"",IF($M117=0,"",'Raw Data'!M118))</f>
        <v/>
      </c>
      <c r="AD117" s="28"/>
      <c r="AE117" t="str">
        <f>IF(AE$1=0,"",IF($M117=0,"",'Raw Data'!N118))</f>
        <v/>
      </c>
      <c r="AF117" s="28"/>
      <c r="AG117" t="str">
        <f>IF(AG$1=0,"",IF($M117=0,"",'Raw Data'!O118))</f>
        <v/>
      </c>
      <c r="AH117" s="28"/>
      <c r="AI117" t="str">
        <f>IF(AI$1=0,"",IF($M117=0,"",'Raw Data'!P118))</f>
        <v/>
      </c>
      <c r="AJ117" s="28"/>
      <c r="AK117" t="str">
        <f>IF(AK$1=0,"",IF($M117=0,"",'Raw Data'!Q118))</f>
        <v/>
      </c>
      <c r="AL117" s="28"/>
      <c r="AM117" t="str">
        <f>IF(AM$1=0,"",IF($M117=0,"",'Raw Data'!R118))</f>
        <v/>
      </c>
      <c r="AN117" s="28"/>
      <c r="AO117" t="str">
        <f>IF(AO$1=0,"",IF($M117=0,"",'Raw Data'!S118))</f>
        <v/>
      </c>
      <c r="AP117" s="28"/>
      <c r="AQ117" t="str">
        <f>IF(AQ$1=0,"",IF($M117=0,"",'Raw Data'!T118))</f>
        <v/>
      </c>
      <c r="AR117" s="28"/>
      <c r="AS117" t="str">
        <f>IF(AS$1=0,"",IF($M117=0,"",'Raw Data'!U118))</f>
        <v/>
      </c>
      <c r="AT117" s="28"/>
      <c r="AU117" t="str">
        <f>IF(AU$1=0,"",IF($M117=0,"",'Raw Data'!V118))</f>
        <v/>
      </c>
      <c r="AV117" s="28"/>
      <c r="AW117" t="str">
        <f>IF(AW$1=0,"",IF($M117=0,"",'Raw Data'!W118))</f>
        <v/>
      </c>
      <c r="AX117" s="28"/>
      <c r="AY117" t="str">
        <f>IF(AY$1=0,"",IF($M117=0,"",'Raw Data'!X118))</f>
        <v/>
      </c>
      <c r="AZ117" s="28"/>
      <c r="BA117" t="str">
        <f>IF(BA$1=0,"",IF($M117=0,"",'Raw Data'!Y118))</f>
        <v/>
      </c>
      <c r="BB117" s="28"/>
      <c r="BC117" t="str">
        <f>IF(BC$1=0,"",IF($M117=0,"",'Raw Data'!Z118))</f>
        <v/>
      </c>
      <c r="BD117" s="28"/>
      <c r="BE117" t="str">
        <f>IF(BE$1=0,"",IF($M117=0,"",'Raw Data'!AA118))</f>
        <v/>
      </c>
      <c r="BF117" s="28"/>
      <c r="BG117" t="str">
        <f>IF(BG$1=0,"",IF($M117=0,"",'Raw Data'!AB118))</f>
        <v/>
      </c>
      <c r="BH117" s="28"/>
      <c r="BI117" t="str">
        <f>IF(BI$1=0,"",IF($M117=0,"",'Raw Data'!AC118))</f>
        <v/>
      </c>
      <c r="BJ117" s="28"/>
      <c r="BK117" t="str">
        <f>IF(BK$1=0,"",IF($M117=0,"",'Raw Data'!AD118))</f>
        <v/>
      </c>
      <c r="BL117" s="28"/>
      <c r="BM117" t="str">
        <f>IF(BM$1=0,"",IF($M117=0,"",'Raw Data'!AE118))</f>
        <v/>
      </c>
      <c r="BN117" s="28"/>
      <c r="BO117" t="str">
        <f>IF(BO$1=0,"",IF($M117=0,"",'Raw Data'!AF118))</f>
        <v/>
      </c>
      <c r="BP117" s="28"/>
      <c r="BQ117" t="str">
        <f>IF(BQ$1=0,"",IF($M117=0,"",'Raw Data'!AG118))</f>
        <v/>
      </c>
      <c r="BR117" s="28"/>
      <c r="BS117" t="str">
        <f>IF(BS$1=0,"",IF($M117=0,"",'Raw Data'!AH118))</f>
        <v/>
      </c>
      <c r="BT117" s="28"/>
      <c r="BU117" t="str">
        <f>IF(BU$1=0,"",IF($M117=0,"",'Raw Data'!AI118))</f>
        <v/>
      </c>
      <c r="BV117" s="28"/>
      <c r="BW117" t="str">
        <f>IF(BW$1=0,"",IF($M117=0,"",'Raw Data'!AJ118))</f>
        <v/>
      </c>
      <c r="BX117" s="28"/>
      <c r="BY117" t="str">
        <f>IF(BY$1=0,"",IF($M117=0,"",'Raw Data'!AK118))</f>
        <v/>
      </c>
      <c r="BZ117" s="28"/>
      <c r="CA117" t="str">
        <f>IF(CA$1=0,"",IF($M117=0,"",'Raw Data'!AL118))</f>
        <v/>
      </c>
      <c r="CB117" s="28"/>
      <c r="CC117" t="str">
        <f>IF(CC$1=0,"",IF($M117=0,"",'Raw Data'!AM118))</f>
        <v/>
      </c>
      <c r="CD117" s="28"/>
      <c r="CE117" t="str">
        <f>IF(CE$1=0,"",IF($M117=0,"",'Raw Data'!AN118))</f>
        <v/>
      </c>
      <c r="CF117" s="28"/>
      <c r="CG117" t="str">
        <f>IF(CG$1=0,"",IF($M117=0,"",'Raw Data'!AO118))</f>
        <v/>
      </c>
      <c r="CH117" s="28"/>
      <c r="CI117" t="str">
        <f>IF(CI$1=0,"",IF($M117=0,"",'Raw Data'!AP118))</f>
        <v/>
      </c>
      <c r="CJ117" s="28"/>
      <c r="CK117" t="str">
        <f>IF(CK$1=0,"",IF($M117=0,"",'Raw Data'!AQ118))</f>
        <v/>
      </c>
      <c r="CL117" s="28"/>
      <c r="CM117" t="str">
        <f>IF(CM$1=0,"",IF($M117=0,"",'Raw Data'!AR118))</f>
        <v/>
      </c>
      <c r="CN117" s="28"/>
      <c r="CO117" t="str">
        <f>IF(CO$1=0,"",IF($M117=0,"",'Raw Data'!AS118))</f>
        <v/>
      </c>
      <c r="CP117" s="28"/>
      <c r="CQ117" t="str">
        <f>IF(CQ$1=0,"",IF($M117=0,"",'Raw Data'!AT118))</f>
        <v/>
      </c>
      <c r="CR117" s="28"/>
      <c r="CS117" t="str">
        <f>IF(CS$1=0,"",IF($M117=0,"",'Raw Data'!AU118))</f>
        <v/>
      </c>
      <c r="CT117" s="28"/>
      <c r="CU117" t="str">
        <f>IF(CU$1=0,"",IF($M117=0,"",'Raw Data'!AV118))</f>
        <v/>
      </c>
      <c r="CV117" s="28"/>
      <c r="CW117" t="str">
        <f>IF(CW$1=0,"",IF($M117=0,"",'Raw Data'!AW118))</f>
        <v/>
      </c>
      <c r="CX117" s="28"/>
      <c r="CY117" t="str">
        <f>IF(CY$1=0,"",IF($M117=0,"",'Raw Data'!AX118))</f>
        <v/>
      </c>
      <c r="CZ117" s="28"/>
      <c r="DA117" t="str">
        <f>IF(DA$1=0,"",IF($M117=0,"",'Raw Data'!AY118))</f>
        <v/>
      </c>
      <c r="DB117" s="28"/>
      <c r="DC117" t="str">
        <f>IF(DC$1=0,"",IF($M117=0,"",'Raw Data'!AZ118))</f>
        <v/>
      </c>
      <c r="DD117" s="28"/>
      <c r="DE117" t="str">
        <f>IF(DE$1=0,"",IF($M117=0,"",'Raw Data'!BA118))</f>
        <v/>
      </c>
      <c r="DF117" s="28"/>
    </row>
    <row r="118" spans="1:110" ht="15" customHeight="1">
      <c r="A118">
        <f>IF(ISBLANK('Raw Data'!B119),0,'Raw Data'!B119)</f>
        <v>0</v>
      </c>
      <c r="B118" t="str">
        <f>IF(ISBLANK('Raw Data'!B119),"",SUM(P118,R118,T118,V118,X118,Z118,AB118,AD118,AF118,AH118,AJ118,AL118,AP118,AT118,AX118,BB118,BD118,BF118,BH118,BJ118,AN118,AR118,AV118,AZ118,BL118,BN118,BP118,BR118,BT118,BV118,BX118,BZ118,CB118,CD118,CF118,CH118,CJ118,CL118,CN118,CP118,CR118,CT118,CV118,CX118,CZ118,DB118))</f>
        <v/>
      </c>
      <c r="C118" t="str">
        <f>IF(ISBLANK('Raw Data'!B119),"",$C$2)</f>
        <v/>
      </c>
      <c r="D118" s="16" t="str">
        <f>IF(ISBLANK('Raw Data'!B119),"",(B118/C118))</f>
        <v/>
      </c>
      <c r="F118" s="1"/>
      <c r="G118" s="2"/>
      <c r="H118">
        <f>IF($A118=0,0,'Raw Data'!C119)</f>
        <v>0</v>
      </c>
      <c r="I118">
        <f>IF(H$1=0,0,IF($A118=0,0,IF(H118=Grader!H$2,I$2,0)))</f>
        <v>0</v>
      </c>
      <c r="J118">
        <f>IF($A118=0,0,'Raw Data'!D119)</f>
        <v>0</v>
      </c>
      <c r="K118">
        <f>IF(J$1=0,0,IF($A118=0,0,IF(J118=Grader!J$2,K$2,0)))</f>
        <v>0</v>
      </c>
      <c r="L118">
        <f>IF($A118=0,0,'Raw Data'!E119)</f>
        <v>0</v>
      </c>
      <c r="M118">
        <f t="shared" si="51"/>
        <v>0</v>
      </c>
      <c r="N118">
        <f>IF(L$1=0,0,IF($A118=0,0,IF(L118=Grader!L$2,N$2,0)))</f>
        <v>0</v>
      </c>
      <c r="O118" t="str">
        <f>IF(O$1=0,"",IF($M118=0,"",'Raw Data'!F119))</f>
        <v/>
      </c>
      <c r="P118" s="28"/>
      <c r="Q118" t="str">
        <f>IF(Q$1=0,"",IF($M118=0,"",'Raw Data'!G119))</f>
        <v/>
      </c>
      <c r="R118" s="28"/>
      <c r="S118" t="str">
        <f>IF(S$1=0,"",IF($M118=0,"",'Raw Data'!H119))</f>
        <v/>
      </c>
      <c r="T118" s="28"/>
      <c r="U118" t="str">
        <f>IF(U$1=0,"",IF($M118=0,"",'Raw Data'!I119))</f>
        <v/>
      </c>
      <c r="V118" s="28"/>
      <c r="W118" t="str">
        <f>IF(W$1=0,"",IF($M118=0,"",'Raw Data'!J119))</f>
        <v/>
      </c>
      <c r="X118" s="28"/>
      <c r="Y118" t="str">
        <f>IF(Y$1=0,"",IF($M118=0,"",'Raw Data'!K119))</f>
        <v/>
      </c>
      <c r="Z118" s="28"/>
      <c r="AA118" t="str">
        <f>IF(AA$1=0,"",IF($M118=0,"",'Raw Data'!L119))</f>
        <v/>
      </c>
      <c r="AB118" s="28"/>
      <c r="AC118" t="str">
        <f>IF(AC$1=0,"",IF($M118=0,"",'Raw Data'!M119))</f>
        <v/>
      </c>
      <c r="AD118" s="28"/>
      <c r="AE118" t="str">
        <f>IF(AE$1=0,"",IF($M118=0,"",'Raw Data'!N119))</f>
        <v/>
      </c>
      <c r="AF118" s="28"/>
      <c r="AG118" t="str">
        <f>IF(AG$1=0,"",IF($M118=0,"",'Raw Data'!O119))</f>
        <v/>
      </c>
      <c r="AH118" s="28"/>
      <c r="AI118" t="str">
        <f>IF(AI$1=0,"",IF($M118=0,"",'Raw Data'!P119))</f>
        <v/>
      </c>
      <c r="AJ118" s="28"/>
      <c r="AK118" t="str">
        <f>IF(AK$1=0,"",IF($M118=0,"",'Raw Data'!Q119))</f>
        <v/>
      </c>
      <c r="AL118" s="28"/>
      <c r="AM118" t="str">
        <f>IF(AM$1=0,"",IF($M118=0,"",'Raw Data'!R119))</f>
        <v/>
      </c>
      <c r="AN118" s="28"/>
      <c r="AO118" t="str">
        <f>IF(AO$1=0,"",IF($M118=0,"",'Raw Data'!S119))</f>
        <v/>
      </c>
      <c r="AP118" s="28"/>
      <c r="AQ118" t="str">
        <f>IF(AQ$1=0,"",IF($M118=0,"",'Raw Data'!T119))</f>
        <v/>
      </c>
      <c r="AR118" s="28"/>
      <c r="AS118" t="str">
        <f>IF(AS$1=0,"",IF($M118=0,"",'Raw Data'!U119))</f>
        <v/>
      </c>
      <c r="AT118" s="28"/>
      <c r="AU118" t="str">
        <f>IF(AU$1=0,"",IF($M118=0,"",'Raw Data'!V119))</f>
        <v/>
      </c>
      <c r="AV118" s="28"/>
      <c r="AW118" t="str">
        <f>IF(AW$1=0,"",IF($M118=0,"",'Raw Data'!W119))</f>
        <v/>
      </c>
      <c r="AX118" s="28"/>
      <c r="AY118" t="str">
        <f>IF(AY$1=0,"",IF($M118=0,"",'Raw Data'!X119))</f>
        <v/>
      </c>
      <c r="AZ118" s="28"/>
      <c r="BA118" t="str">
        <f>IF(BA$1=0,"",IF($M118=0,"",'Raw Data'!Y119))</f>
        <v/>
      </c>
      <c r="BB118" s="28"/>
      <c r="BC118" t="str">
        <f>IF(BC$1=0,"",IF($M118=0,"",'Raw Data'!Z119))</f>
        <v/>
      </c>
      <c r="BD118" s="28"/>
      <c r="BE118" t="str">
        <f>IF(BE$1=0,"",IF($M118=0,"",'Raw Data'!AA119))</f>
        <v/>
      </c>
      <c r="BF118" s="28"/>
      <c r="BG118" t="str">
        <f>IF(BG$1=0,"",IF($M118=0,"",'Raw Data'!AB119))</f>
        <v/>
      </c>
      <c r="BH118" s="28"/>
      <c r="BI118" t="str">
        <f>IF(BI$1=0,"",IF($M118=0,"",'Raw Data'!AC119))</f>
        <v/>
      </c>
      <c r="BJ118" s="28"/>
      <c r="BK118" t="str">
        <f>IF(BK$1=0,"",IF($M118=0,"",'Raw Data'!AD119))</f>
        <v/>
      </c>
      <c r="BL118" s="28"/>
      <c r="BM118" t="str">
        <f>IF(BM$1=0,"",IF($M118=0,"",'Raw Data'!AE119))</f>
        <v/>
      </c>
      <c r="BN118" s="28"/>
      <c r="BO118" t="str">
        <f>IF(BO$1=0,"",IF($M118=0,"",'Raw Data'!AF119))</f>
        <v/>
      </c>
      <c r="BP118" s="28"/>
      <c r="BQ118" t="str">
        <f>IF(BQ$1=0,"",IF($M118=0,"",'Raw Data'!AG119))</f>
        <v/>
      </c>
      <c r="BR118" s="28"/>
      <c r="BS118" t="str">
        <f>IF(BS$1=0,"",IF($M118=0,"",'Raw Data'!AH119))</f>
        <v/>
      </c>
      <c r="BT118" s="28"/>
      <c r="BU118" t="str">
        <f>IF(BU$1=0,"",IF($M118=0,"",'Raw Data'!AI119))</f>
        <v/>
      </c>
      <c r="BV118" s="28"/>
      <c r="BW118" t="str">
        <f>IF(BW$1=0,"",IF($M118=0,"",'Raw Data'!AJ119))</f>
        <v/>
      </c>
      <c r="BX118" s="28"/>
      <c r="BY118" t="str">
        <f>IF(BY$1=0,"",IF($M118=0,"",'Raw Data'!AK119))</f>
        <v/>
      </c>
      <c r="BZ118" s="28"/>
      <c r="CA118" t="str">
        <f>IF(CA$1=0,"",IF($M118=0,"",'Raw Data'!AL119))</f>
        <v/>
      </c>
      <c r="CB118" s="28"/>
      <c r="CC118" t="str">
        <f>IF(CC$1=0,"",IF($M118=0,"",'Raw Data'!AM119))</f>
        <v/>
      </c>
      <c r="CD118" s="28"/>
      <c r="CE118" t="str">
        <f>IF(CE$1=0,"",IF($M118=0,"",'Raw Data'!AN119))</f>
        <v/>
      </c>
      <c r="CF118" s="28"/>
      <c r="CG118" t="str">
        <f>IF(CG$1=0,"",IF($M118=0,"",'Raw Data'!AO119))</f>
        <v/>
      </c>
      <c r="CH118" s="28"/>
      <c r="CI118" t="str">
        <f>IF(CI$1=0,"",IF($M118=0,"",'Raw Data'!AP119))</f>
        <v/>
      </c>
      <c r="CJ118" s="28"/>
      <c r="CK118" t="str">
        <f>IF(CK$1=0,"",IF($M118=0,"",'Raw Data'!AQ119))</f>
        <v/>
      </c>
      <c r="CL118" s="28"/>
      <c r="CM118" t="str">
        <f>IF(CM$1=0,"",IF($M118=0,"",'Raw Data'!AR119))</f>
        <v/>
      </c>
      <c r="CN118" s="28"/>
      <c r="CO118" t="str">
        <f>IF(CO$1=0,"",IF($M118=0,"",'Raw Data'!AS119))</f>
        <v/>
      </c>
      <c r="CP118" s="28"/>
      <c r="CQ118" t="str">
        <f>IF(CQ$1=0,"",IF($M118=0,"",'Raw Data'!AT119))</f>
        <v/>
      </c>
      <c r="CR118" s="28"/>
      <c r="CS118" t="str">
        <f>IF(CS$1=0,"",IF($M118=0,"",'Raw Data'!AU119))</f>
        <v/>
      </c>
      <c r="CT118" s="28"/>
      <c r="CU118" t="str">
        <f>IF(CU$1=0,"",IF($M118=0,"",'Raw Data'!AV119))</f>
        <v/>
      </c>
      <c r="CV118" s="28"/>
      <c r="CW118" t="str">
        <f>IF(CW$1=0,"",IF($M118=0,"",'Raw Data'!AW119))</f>
        <v/>
      </c>
      <c r="CX118" s="28"/>
      <c r="CY118" t="str">
        <f>IF(CY$1=0,"",IF($M118=0,"",'Raw Data'!AX119))</f>
        <v/>
      </c>
      <c r="CZ118" s="28"/>
      <c r="DA118" t="str">
        <f>IF(DA$1=0,"",IF($M118=0,"",'Raw Data'!AY119))</f>
        <v/>
      </c>
      <c r="DB118" s="28"/>
      <c r="DC118" t="str">
        <f>IF(DC$1=0,"",IF($M118=0,"",'Raw Data'!AZ119))</f>
        <v/>
      </c>
      <c r="DD118" s="28"/>
      <c r="DE118" t="str">
        <f>IF(DE$1=0,"",IF($M118=0,"",'Raw Data'!BA119))</f>
        <v/>
      </c>
      <c r="DF118" s="28"/>
    </row>
    <row r="119" spans="1:110" ht="15" customHeight="1">
      <c r="A119">
        <f>IF(ISBLANK('Raw Data'!B120),0,'Raw Data'!B120)</f>
        <v>0</v>
      </c>
      <c r="B119" t="str">
        <f>IF(ISBLANK('Raw Data'!B120),"",SUM(P119,R119,T119,V119,X119,Z119,AB119,AD119,AF119,AH119,AJ119,AL119,AP119,AT119,AX119,BB119,BD119,BF119,BH119,BJ119,AN119,AR119,AV119,AZ119,BL119,BN119,BP119,BR119,BT119,BV119,BX119,BZ119,CB119,CD119,CF119,CH119,CJ119,CL119,CN119,CP119,CR119,CT119,CV119,CX119,CZ119,DB119))</f>
        <v/>
      </c>
      <c r="C119" t="str">
        <f>IF(ISBLANK('Raw Data'!B120),"",$C$2)</f>
        <v/>
      </c>
      <c r="D119" s="16" t="str">
        <f>IF(ISBLANK('Raw Data'!B120),"",(B119/C119))</f>
        <v/>
      </c>
      <c r="F119" s="1"/>
      <c r="G119" s="2"/>
      <c r="H119">
        <f>IF($A119=0,0,'Raw Data'!C120)</f>
        <v>0</v>
      </c>
      <c r="I119">
        <f>IF(H$1=0,0,IF($A119=0,0,IF(H119=Grader!H$2,I$2,0)))</f>
        <v>0</v>
      </c>
      <c r="J119">
        <f>IF($A119=0,0,'Raw Data'!D120)</f>
        <v>0</v>
      </c>
      <c r="K119">
        <f>IF(J$1=0,0,IF($A119=0,0,IF(J119=Grader!J$2,K$2,0)))</f>
        <v>0</v>
      </c>
      <c r="L119">
        <f>IF($A119=0,0,'Raw Data'!E120)</f>
        <v>0</v>
      </c>
      <c r="M119">
        <f t="shared" si="51"/>
        <v>0</v>
      </c>
      <c r="N119">
        <f>IF(L$1=0,0,IF($A119=0,0,IF(L119=Grader!L$2,N$2,0)))</f>
        <v>0</v>
      </c>
      <c r="O119" t="str">
        <f>IF(O$1=0,"",IF($M119=0,"",'Raw Data'!F120))</f>
        <v/>
      </c>
      <c r="P119" s="28"/>
      <c r="Q119" t="str">
        <f>IF(Q$1=0,"",IF($M119=0,"",'Raw Data'!G120))</f>
        <v/>
      </c>
      <c r="R119" s="28"/>
      <c r="S119" t="str">
        <f>IF(S$1=0,"",IF($M119=0,"",'Raw Data'!H120))</f>
        <v/>
      </c>
      <c r="T119" s="28"/>
      <c r="U119" t="str">
        <f>IF(U$1=0,"",IF($M119=0,"",'Raw Data'!I120))</f>
        <v/>
      </c>
      <c r="V119" s="28"/>
      <c r="W119" t="str">
        <f>IF(W$1=0,"",IF($M119=0,"",'Raw Data'!J120))</f>
        <v/>
      </c>
      <c r="X119" s="28"/>
      <c r="Y119" t="str">
        <f>IF(Y$1=0,"",IF($M119=0,"",'Raw Data'!K120))</f>
        <v/>
      </c>
      <c r="Z119" s="28"/>
      <c r="AA119" t="str">
        <f>IF(AA$1=0,"",IF($M119=0,"",'Raw Data'!L120))</f>
        <v/>
      </c>
      <c r="AB119" s="28"/>
      <c r="AC119" t="str">
        <f>IF(AC$1=0,"",IF($M119=0,"",'Raw Data'!M120))</f>
        <v/>
      </c>
      <c r="AD119" s="28"/>
      <c r="AE119" t="str">
        <f>IF(AE$1=0,"",IF($M119=0,"",'Raw Data'!N120))</f>
        <v/>
      </c>
      <c r="AF119" s="28"/>
      <c r="AG119" t="str">
        <f>IF(AG$1=0,"",IF($M119=0,"",'Raw Data'!O120))</f>
        <v/>
      </c>
      <c r="AH119" s="28"/>
      <c r="AI119" t="str">
        <f>IF(AI$1=0,"",IF($M119=0,"",'Raw Data'!P120))</f>
        <v/>
      </c>
      <c r="AJ119" s="28"/>
      <c r="AK119" t="str">
        <f>IF(AK$1=0,"",IF($M119=0,"",'Raw Data'!Q120))</f>
        <v/>
      </c>
      <c r="AL119" s="28"/>
      <c r="AM119" t="str">
        <f>IF(AM$1=0,"",IF($M119=0,"",'Raw Data'!R120))</f>
        <v/>
      </c>
      <c r="AN119" s="28"/>
      <c r="AO119" t="str">
        <f>IF(AO$1=0,"",IF($M119=0,"",'Raw Data'!S120))</f>
        <v/>
      </c>
      <c r="AP119" s="28"/>
      <c r="AQ119" t="str">
        <f>IF(AQ$1=0,"",IF($M119=0,"",'Raw Data'!T120))</f>
        <v/>
      </c>
      <c r="AR119" s="28"/>
      <c r="AS119" t="str">
        <f>IF(AS$1=0,"",IF($M119=0,"",'Raw Data'!U120))</f>
        <v/>
      </c>
      <c r="AT119" s="28"/>
      <c r="AU119" t="str">
        <f>IF(AU$1=0,"",IF($M119=0,"",'Raw Data'!V120))</f>
        <v/>
      </c>
      <c r="AV119" s="28"/>
      <c r="AW119" t="str">
        <f>IF(AW$1=0,"",IF($M119=0,"",'Raw Data'!W120))</f>
        <v/>
      </c>
      <c r="AX119" s="28"/>
      <c r="AY119" t="str">
        <f>IF(AY$1=0,"",IF($M119=0,"",'Raw Data'!X120))</f>
        <v/>
      </c>
      <c r="AZ119" s="28"/>
      <c r="BA119" t="str">
        <f>IF(BA$1=0,"",IF($M119=0,"",'Raw Data'!Y120))</f>
        <v/>
      </c>
      <c r="BB119" s="28"/>
      <c r="BC119" t="str">
        <f>IF(BC$1=0,"",IF($M119=0,"",'Raw Data'!Z120))</f>
        <v/>
      </c>
      <c r="BD119" s="28"/>
      <c r="BE119" t="str">
        <f>IF(BE$1=0,"",IF($M119=0,"",'Raw Data'!AA120))</f>
        <v/>
      </c>
      <c r="BF119" s="28"/>
      <c r="BG119" t="str">
        <f>IF(BG$1=0,"",IF($M119=0,"",'Raw Data'!AB120))</f>
        <v/>
      </c>
      <c r="BH119" s="28"/>
      <c r="BI119" t="str">
        <f>IF(BI$1=0,"",IF($M119=0,"",'Raw Data'!AC120))</f>
        <v/>
      </c>
      <c r="BJ119" s="28"/>
      <c r="BK119" t="str">
        <f>IF(BK$1=0,"",IF($M119=0,"",'Raw Data'!AD120))</f>
        <v/>
      </c>
      <c r="BL119" s="28"/>
      <c r="BM119" t="str">
        <f>IF(BM$1=0,"",IF($M119=0,"",'Raw Data'!AE120))</f>
        <v/>
      </c>
      <c r="BN119" s="28"/>
      <c r="BO119" t="str">
        <f>IF(BO$1=0,"",IF($M119=0,"",'Raw Data'!AF120))</f>
        <v/>
      </c>
      <c r="BP119" s="28"/>
      <c r="BQ119" t="str">
        <f>IF(BQ$1=0,"",IF($M119=0,"",'Raw Data'!AG120))</f>
        <v/>
      </c>
      <c r="BR119" s="28"/>
      <c r="BS119" t="str">
        <f>IF(BS$1=0,"",IF($M119=0,"",'Raw Data'!AH120))</f>
        <v/>
      </c>
      <c r="BT119" s="28"/>
      <c r="BU119" t="str">
        <f>IF(BU$1=0,"",IF($M119=0,"",'Raw Data'!AI120))</f>
        <v/>
      </c>
      <c r="BV119" s="28"/>
      <c r="BW119" t="str">
        <f>IF(BW$1=0,"",IF($M119=0,"",'Raw Data'!AJ120))</f>
        <v/>
      </c>
      <c r="BX119" s="28"/>
      <c r="BY119" t="str">
        <f>IF(BY$1=0,"",IF($M119=0,"",'Raw Data'!AK120))</f>
        <v/>
      </c>
      <c r="BZ119" s="28"/>
      <c r="CA119" t="str">
        <f>IF(CA$1=0,"",IF($M119=0,"",'Raw Data'!AL120))</f>
        <v/>
      </c>
      <c r="CB119" s="28"/>
      <c r="CC119" t="str">
        <f>IF(CC$1=0,"",IF($M119=0,"",'Raw Data'!AM120))</f>
        <v/>
      </c>
      <c r="CD119" s="28"/>
      <c r="CE119" t="str">
        <f>IF(CE$1=0,"",IF($M119=0,"",'Raw Data'!AN120))</f>
        <v/>
      </c>
      <c r="CF119" s="28"/>
      <c r="CG119" t="str">
        <f>IF(CG$1=0,"",IF($M119=0,"",'Raw Data'!AO120))</f>
        <v/>
      </c>
      <c r="CH119" s="28"/>
      <c r="CI119" t="str">
        <f>IF(CI$1=0,"",IF($M119=0,"",'Raw Data'!AP120))</f>
        <v/>
      </c>
      <c r="CJ119" s="28"/>
      <c r="CK119" t="str">
        <f>IF(CK$1=0,"",IF($M119=0,"",'Raw Data'!AQ120))</f>
        <v/>
      </c>
      <c r="CL119" s="28"/>
      <c r="CM119" t="str">
        <f>IF(CM$1=0,"",IF($M119=0,"",'Raw Data'!AR120))</f>
        <v/>
      </c>
      <c r="CN119" s="28"/>
      <c r="CO119" t="str">
        <f>IF(CO$1=0,"",IF($M119=0,"",'Raw Data'!AS120))</f>
        <v/>
      </c>
      <c r="CP119" s="28"/>
      <c r="CQ119" t="str">
        <f>IF(CQ$1=0,"",IF($M119=0,"",'Raw Data'!AT120))</f>
        <v/>
      </c>
      <c r="CR119" s="28"/>
      <c r="CS119" t="str">
        <f>IF(CS$1=0,"",IF($M119=0,"",'Raw Data'!AU120))</f>
        <v/>
      </c>
      <c r="CT119" s="28"/>
      <c r="CU119" t="str">
        <f>IF(CU$1=0,"",IF($M119=0,"",'Raw Data'!AV120))</f>
        <v/>
      </c>
      <c r="CV119" s="28"/>
      <c r="CW119" t="str">
        <f>IF(CW$1=0,"",IF($M119=0,"",'Raw Data'!AW120))</f>
        <v/>
      </c>
      <c r="CX119" s="28"/>
      <c r="CY119" t="str">
        <f>IF(CY$1=0,"",IF($M119=0,"",'Raw Data'!AX120))</f>
        <v/>
      </c>
      <c r="CZ119" s="28"/>
      <c r="DA119" t="str">
        <f>IF(DA$1=0,"",IF($M119=0,"",'Raw Data'!AY120))</f>
        <v/>
      </c>
      <c r="DB119" s="28"/>
      <c r="DC119" t="str">
        <f>IF(DC$1=0,"",IF($M119=0,"",'Raw Data'!AZ120))</f>
        <v/>
      </c>
      <c r="DD119" s="28"/>
      <c r="DE119" t="str">
        <f>IF(DE$1=0,"",IF($M119=0,"",'Raw Data'!BA120))</f>
        <v/>
      </c>
      <c r="DF119" s="28"/>
    </row>
    <row r="120" spans="1:110" ht="15" customHeight="1">
      <c r="A120">
        <f>IF(ISBLANK('Raw Data'!B121),0,'Raw Data'!B121)</f>
        <v>0</v>
      </c>
      <c r="B120" t="str">
        <f>IF(ISBLANK('Raw Data'!B121),"",SUM(P120,R120,T120,V120,X120,Z120,AB120,AD120,AF120,AH120,AJ120,AL120,AP120,AT120,AX120,BB120,BD120,BF120,BH120,BJ120,AN120,AR120,AV120,AZ120,BL120,BN120,BP120,BR120,BT120,BV120,BX120,BZ120,CB120,CD120,CF120,CH120,CJ120,CL120,CN120,CP120,CR120,CT120,CV120,CX120,CZ120,DB120))</f>
        <v/>
      </c>
      <c r="C120" t="str">
        <f>IF(ISBLANK('Raw Data'!B121),"",$C$2)</f>
        <v/>
      </c>
      <c r="D120" s="16" t="str">
        <f>IF(ISBLANK('Raw Data'!B121),"",(B120/C120))</f>
        <v/>
      </c>
      <c r="F120" s="1"/>
      <c r="G120" s="2"/>
      <c r="H120">
        <f>IF($A120=0,0,'Raw Data'!C121)</f>
        <v>0</v>
      </c>
      <c r="I120">
        <f>IF(H$1=0,0,IF($A120=0,0,IF(H120=Grader!H$2,I$2,0)))</f>
        <v>0</v>
      </c>
      <c r="J120">
        <f>IF($A120=0,0,'Raw Data'!D121)</f>
        <v>0</v>
      </c>
      <c r="K120">
        <f>IF(J$1=0,0,IF($A120=0,0,IF(J120=Grader!J$2,K$2,0)))</f>
        <v>0</v>
      </c>
      <c r="L120">
        <f>IF($A120=0,0,'Raw Data'!E121)</f>
        <v>0</v>
      </c>
      <c r="M120">
        <f t="shared" si="51"/>
        <v>0</v>
      </c>
      <c r="N120">
        <f>IF(L$1=0,0,IF($A120=0,0,IF(L120=Grader!L$2,N$2,0)))</f>
        <v>0</v>
      </c>
      <c r="O120" t="str">
        <f>IF(O$1=0,"",IF($M120=0,"",'Raw Data'!F121))</f>
        <v/>
      </c>
      <c r="P120" s="28"/>
      <c r="Q120" t="str">
        <f>IF(Q$1=0,"",IF($M120=0,"",'Raw Data'!G121))</f>
        <v/>
      </c>
      <c r="R120" s="28"/>
      <c r="S120" t="str">
        <f>IF(S$1=0,"",IF($M120=0,"",'Raw Data'!H121))</f>
        <v/>
      </c>
      <c r="T120" s="28"/>
      <c r="U120" t="str">
        <f>IF(U$1=0,"",IF($M120=0,"",'Raw Data'!I121))</f>
        <v/>
      </c>
      <c r="V120" s="28"/>
      <c r="W120" t="str">
        <f>IF(W$1=0,"",IF($M120=0,"",'Raw Data'!J121))</f>
        <v/>
      </c>
      <c r="X120" s="28"/>
      <c r="Y120" t="str">
        <f>IF(Y$1=0,"",IF($M120=0,"",'Raw Data'!K121))</f>
        <v/>
      </c>
      <c r="Z120" s="28"/>
      <c r="AA120" t="str">
        <f>IF(AA$1=0,"",IF($M120=0,"",'Raw Data'!L121))</f>
        <v/>
      </c>
      <c r="AB120" s="28"/>
      <c r="AC120" t="str">
        <f>IF(AC$1=0,"",IF($M120=0,"",'Raw Data'!M121))</f>
        <v/>
      </c>
      <c r="AD120" s="28"/>
      <c r="AE120" t="str">
        <f>IF(AE$1=0,"",IF($M120=0,"",'Raw Data'!N121))</f>
        <v/>
      </c>
      <c r="AF120" s="28"/>
      <c r="AG120" t="str">
        <f>IF(AG$1=0,"",IF($M120=0,"",'Raw Data'!O121))</f>
        <v/>
      </c>
      <c r="AH120" s="28"/>
      <c r="AI120" t="str">
        <f>IF(AI$1=0,"",IF($M120=0,"",'Raw Data'!P121))</f>
        <v/>
      </c>
      <c r="AJ120" s="28"/>
      <c r="AK120" t="str">
        <f>IF(AK$1=0,"",IF($M120=0,"",'Raw Data'!Q121))</f>
        <v/>
      </c>
      <c r="AL120" s="28"/>
      <c r="AM120" t="str">
        <f>IF(AM$1=0,"",IF($M120=0,"",'Raw Data'!R121))</f>
        <v/>
      </c>
      <c r="AN120" s="28"/>
      <c r="AO120" t="str">
        <f>IF(AO$1=0,"",IF($M120=0,"",'Raw Data'!S121))</f>
        <v/>
      </c>
      <c r="AP120" s="28"/>
      <c r="AQ120" t="str">
        <f>IF(AQ$1=0,"",IF($M120=0,"",'Raw Data'!T121))</f>
        <v/>
      </c>
      <c r="AR120" s="28"/>
      <c r="AS120" t="str">
        <f>IF(AS$1=0,"",IF($M120=0,"",'Raw Data'!U121))</f>
        <v/>
      </c>
      <c r="AT120" s="28"/>
      <c r="AU120" t="str">
        <f>IF(AU$1=0,"",IF($M120=0,"",'Raw Data'!V121))</f>
        <v/>
      </c>
      <c r="AV120" s="28"/>
      <c r="AW120" t="str">
        <f>IF(AW$1=0,"",IF($M120=0,"",'Raw Data'!W121))</f>
        <v/>
      </c>
      <c r="AX120" s="28"/>
      <c r="AY120" t="str">
        <f>IF(AY$1=0,"",IF($M120=0,"",'Raw Data'!X121))</f>
        <v/>
      </c>
      <c r="AZ120" s="28"/>
      <c r="BA120" t="str">
        <f>IF(BA$1=0,"",IF($M120=0,"",'Raw Data'!Y121))</f>
        <v/>
      </c>
      <c r="BB120" s="28"/>
      <c r="BC120" t="str">
        <f>IF(BC$1=0,"",IF($M120=0,"",'Raw Data'!Z121))</f>
        <v/>
      </c>
      <c r="BD120" s="28"/>
      <c r="BE120" t="str">
        <f>IF(BE$1=0,"",IF($M120=0,"",'Raw Data'!AA121))</f>
        <v/>
      </c>
      <c r="BF120" s="28"/>
      <c r="BG120" t="str">
        <f>IF(BG$1=0,"",IF($M120=0,"",'Raw Data'!AB121))</f>
        <v/>
      </c>
      <c r="BH120" s="28"/>
      <c r="BI120" t="str">
        <f>IF(BI$1=0,"",IF($M120=0,"",'Raw Data'!AC121))</f>
        <v/>
      </c>
      <c r="BJ120" s="28"/>
      <c r="BK120" t="str">
        <f>IF(BK$1=0,"",IF($M120=0,"",'Raw Data'!AD121))</f>
        <v/>
      </c>
      <c r="BL120" s="28"/>
      <c r="BM120" t="str">
        <f>IF(BM$1=0,"",IF($M120=0,"",'Raw Data'!AE121))</f>
        <v/>
      </c>
      <c r="BN120" s="28"/>
      <c r="BO120" t="str">
        <f>IF(BO$1=0,"",IF($M120=0,"",'Raw Data'!AF121))</f>
        <v/>
      </c>
      <c r="BP120" s="28"/>
      <c r="BQ120" t="str">
        <f>IF(BQ$1=0,"",IF($M120=0,"",'Raw Data'!AG121))</f>
        <v/>
      </c>
      <c r="BR120" s="28"/>
      <c r="BS120" t="str">
        <f>IF(BS$1=0,"",IF($M120=0,"",'Raw Data'!AH121))</f>
        <v/>
      </c>
      <c r="BT120" s="28"/>
      <c r="BU120" t="str">
        <f>IF(BU$1=0,"",IF($M120=0,"",'Raw Data'!AI121))</f>
        <v/>
      </c>
      <c r="BV120" s="28"/>
      <c r="BW120" t="str">
        <f>IF(BW$1=0,"",IF($M120=0,"",'Raw Data'!AJ121))</f>
        <v/>
      </c>
      <c r="BX120" s="28"/>
      <c r="BY120" t="str">
        <f>IF(BY$1=0,"",IF($M120=0,"",'Raw Data'!AK121))</f>
        <v/>
      </c>
      <c r="BZ120" s="28"/>
      <c r="CA120" t="str">
        <f>IF(CA$1=0,"",IF($M120=0,"",'Raw Data'!AL121))</f>
        <v/>
      </c>
      <c r="CB120" s="28"/>
      <c r="CC120" t="str">
        <f>IF(CC$1=0,"",IF($M120=0,"",'Raw Data'!AM121))</f>
        <v/>
      </c>
      <c r="CD120" s="28"/>
      <c r="CE120" t="str">
        <f>IF(CE$1=0,"",IF($M120=0,"",'Raw Data'!AN121))</f>
        <v/>
      </c>
      <c r="CF120" s="28"/>
      <c r="CG120" t="str">
        <f>IF(CG$1=0,"",IF($M120=0,"",'Raw Data'!AO121))</f>
        <v/>
      </c>
      <c r="CH120" s="28"/>
      <c r="CI120" t="str">
        <f>IF(CI$1=0,"",IF($M120=0,"",'Raw Data'!AP121))</f>
        <v/>
      </c>
      <c r="CJ120" s="28"/>
      <c r="CK120" t="str">
        <f>IF(CK$1=0,"",IF($M120=0,"",'Raw Data'!AQ121))</f>
        <v/>
      </c>
      <c r="CL120" s="28"/>
      <c r="CM120" t="str">
        <f>IF(CM$1=0,"",IF($M120=0,"",'Raw Data'!AR121))</f>
        <v/>
      </c>
      <c r="CN120" s="28"/>
      <c r="CO120" t="str">
        <f>IF(CO$1=0,"",IF($M120=0,"",'Raw Data'!AS121))</f>
        <v/>
      </c>
      <c r="CP120" s="28"/>
      <c r="CQ120" t="str">
        <f>IF(CQ$1=0,"",IF($M120=0,"",'Raw Data'!AT121))</f>
        <v/>
      </c>
      <c r="CR120" s="28"/>
      <c r="CS120" t="str">
        <f>IF(CS$1=0,"",IF($M120=0,"",'Raw Data'!AU121))</f>
        <v/>
      </c>
      <c r="CT120" s="28"/>
      <c r="CU120" t="str">
        <f>IF(CU$1=0,"",IF($M120=0,"",'Raw Data'!AV121))</f>
        <v/>
      </c>
      <c r="CV120" s="28"/>
      <c r="CW120" t="str">
        <f>IF(CW$1=0,"",IF($M120=0,"",'Raw Data'!AW121))</f>
        <v/>
      </c>
      <c r="CX120" s="28"/>
      <c r="CY120" t="str">
        <f>IF(CY$1=0,"",IF($M120=0,"",'Raw Data'!AX121))</f>
        <v/>
      </c>
      <c r="CZ120" s="28"/>
      <c r="DA120" t="str">
        <f>IF(DA$1=0,"",IF($M120=0,"",'Raw Data'!AY121))</f>
        <v/>
      </c>
      <c r="DB120" s="28"/>
      <c r="DC120" t="str">
        <f>IF(DC$1=0,"",IF($M120=0,"",'Raw Data'!AZ121))</f>
        <v/>
      </c>
      <c r="DD120" s="28"/>
      <c r="DE120" t="str">
        <f>IF(DE$1=0,"",IF($M120=0,"",'Raw Data'!BA121))</f>
        <v/>
      </c>
      <c r="DF120" s="28"/>
    </row>
    <row r="121" spans="1:110" ht="15" customHeight="1">
      <c r="A121">
        <f>IF(ISBLANK('Raw Data'!B122),0,'Raw Data'!B122)</f>
        <v>0</v>
      </c>
      <c r="B121" t="str">
        <f>IF(ISBLANK('Raw Data'!B122),"",SUM(P121,R121,T121,V121,X121,Z121,AB121,AD121,AF121,AH121,AJ121,AL121,AP121,AT121,AX121,BB121,BD121,BF121,BH121,BJ121,AN121,AR121,AV121,AZ121,BL121,BN121,BP121,BR121,BT121,BV121,BX121,BZ121,CB121,CD121,CF121,CH121,CJ121,CL121,CN121,CP121,CR121,CT121,CV121,CX121,CZ121,DB121))</f>
        <v/>
      </c>
      <c r="C121" t="str">
        <f>IF(ISBLANK('Raw Data'!B122),"",$C$2)</f>
        <v/>
      </c>
      <c r="D121" s="16" t="str">
        <f>IF(ISBLANK('Raw Data'!B122),"",(B121/C121))</f>
        <v/>
      </c>
      <c r="F121" s="1"/>
      <c r="G121" s="2"/>
      <c r="H121">
        <f>IF($A121=0,0,'Raw Data'!C122)</f>
        <v>0</v>
      </c>
      <c r="I121">
        <f>IF(H$1=0,0,IF($A121=0,0,IF(H121=Grader!H$2,I$2,0)))</f>
        <v>0</v>
      </c>
      <c r="J121">
        <f>IF($A121=0,0,'Raw Data'!D122)</f>
        <v>0</v>
      </c>
      <c r="K121">
        <f>IF(J$1=0,0,IF($A121=0,0,IF(J121=Grader!J$2,K$2,0)))</f>
        <v>0</v>
      </c>
      <c r="L121">
        <f>IF($A121=0,0,'Raw Data'!E122)</f>
        <v>0</v>
      </c>
      <c r="M121">
        <f t="shared" si="51"/>
        <v>0</v>
      </c>
      <c r="N121">
        <f>IF(L$1=0,0,IF($A121=0,0,IF(L121=Grader!L$2,N$2,0)))</f>
        <v>0</v>
      </c>
      <c r="O121" t="str">
        <f>IF(O$1=0,"",IF($M121=0,"",'Raw Data'!F122))</f>
        <v/>
      </c>
      <c r="P121" s="28"/>
      <c r="Q121" t="str">
        <f>IF(Q$1=0,"",IF($M121=0,"",'Raw Data'!G122))</f>
        <v/>
      </c>
      <c r="R121" s="28"/>
      <c r="S121" t="str">
        <f>IF(S$1=0,"",IF($M121=0,"",'Raw Data'!H122))</f>
        <v/>
      </c>
      <c r="T121" s="28"/>
      <c r="U121" t="str">
        <f>IF(U$1=0,"",IF($M121=0,"",'Raw Data'!I122))</f>
        <v/>
      </c>
      <c r="V121" s="28"/>
      <c r="W121" t="str">
        <f>IF(W$1=0,"",IF($M121=0,"",'Raw Data'!J122))</f>
        <v/>
      </c>
      <c r="X121" s="28"/>
      <c r="Y121" t="str">
        <f>IF(Y$1=0,"",IF($M121=0,"",'Raw Data'!K122))</f>
        <v/>
      </c>
      <c r="Z121" s="28"/>
      <c r="AA121" t="str">
        <f>IF(AA$1=0,"",IF($M121=0,"",'Raw Data'!L122))</f>
        <v/>
      </c>
      <c r="AB121" s="28"/>
      <c r="AC121" t="str">
        <f>IF(AC$1=0,"",IF($M121=0,"",'Raw Data'!M122))</f>
        <v/>
      </c>
      <c r="AD121" s="28"/>
      <c r="AE121" t="str">
        <f>IF(AE$1=0,"",IF($M121=0,"",'Raw Data'!N122))</f>
        <v/>
      </c>
      <c r="AF121" s="28"/>
      <c r="AG121" t="str">
        <f>IF(AG$1=0,"",IF($M121=0,"",'Raw Data'!O122))</f>
        <v/>
      </c>
      <c r="AH121" s="28"/>
      <c r="AI121" t="str">
        <f>IF(AI$1=0,"",IF($M121=0,"",'Raw Data'!P122))</f>
        <v/>
      </c>
      <c r="AJ121" s="28"/>
      <c r="AK121" t="str">
        <f>IF(AK$1=0,"",IF($M121=0,"",'Raw Data'!Q122))</f>
        <v/>
      </c>
      <c r="AL121" s="28"/>
      <c r="AM121" t="str">
        <f>IF(AM$1=0,"",IF($M121=0,"",'Raw Data'!R122))</f>
        <v/>
      </c>
      <c r="AN121" s="28"/>
      <c r="AO121" t="str">
        <f>IF(AO$1=0,"",IF($M121=0,"",'Raw Data'!S122))</f>
        <v/>
      </c>
      <c r="AP121" s="28"/>
      <c r="AQ121" t="str">
        <f>IF(AQ$1=0,"",IF($M121=0,"",'Raw Data'!T122))</f>
        <v/>
      </c>
      <c r="AR121" s="28"/>
      <c r="AS121" t="str">
        <f>IF(AS$1=0,"",IF($M121=0,"",'Raw Data'!U122))</f>
        <v/>
      </c>
      <c r="AT121" s="28"/>
      <c r="AU121" t="str">
        <f>IF(AU$1=0,"",IF($M121=0,"",'Raw Data'!V122))</f>
        <v/>
      </c>
      <c r="AV121" s="28"/>
      <c r="AW121" t="str">
        <f>IF(AW$1=0,"",IF($M121=0,"",'Raw Data'!W122))</f>
        <v/>
      </c>
      <c r="AX121" s="28"/>
      <c r="AY121" t="str">
        <f>IF(AY$1=0,"",IF($M121=0,"",'Raw Data'!X122))</f>
        <v/>
      </c>
      <c r="AZ121" s="28"/>
      <c r="BA121" t="str">
        <f>IF(BA$1=0,"",IF($M121=0,"",'Raw Data'!Y122))</f>
        <v/>
      </c>
      <c r="BB121" s="28"/>
      <c r="BC121" t="str">
        <f>IF(BC$1=0,"",IF($M121=0,"",'Raw Data'!Z122))</f>
        <v/>
      </c>
      <c r="BD121" s="28"/>
      <c r="BE121" t="str">
        <f>IF(BE$1=0,"",IF($M121=0,"",'Raw Data'!AA122))</f>
        <v/>
      </c>
      <c r="BF121" s="28"/>
      <c r="BG121" t="str">
        <f>IF(BG$1=0,"",IF($M121=0,"",'Raw Data'!AB122))</f>
        <v/>
      </c>
      <c r="BH121" s="28"/>
      <c r="BI121" t="str">
        <f>IF(BI$1=0,"",IF($M121=0,"",'Raw Data'!AC122))</f>
        <v/>
      </c>
      <c r="BJ121" s="28"/>
      <c r="BK121" t="str">
        <f>IF(BK$1=0,"",IF($M121=0,"",'Raw Data'!AD122))</f>
        <v/>
      </c>
      <c r="BL121" s="28"/>
      <c r="BM121" t="str">
        <f>IF(BM$1=0,"",IF($M121=0,"",'Raw Data'!AE122))</f>
        <v/>
      </c>
      <c r="BN121" s="28"/>
      <c r="BO121" t="str">
        <f>IF(BO$1=0,"",IF($M121=0,"",'Raw Data'!AF122))</f>
        <v/>
      </c>
      <c r="BP121" s="28"/>
      <c r="BQ121" t="str">
        <f>IF(BQ$1=0,"",IF($M121=0,"",'Raw Data'!AG122))</f>
        <v/>
      </c>
      <c r="BR121" s="28"/>
      <c r="BS121" t="str">
        <f>IF(BS$1=0,"",IF($M121=0,"",'Raw Data'!AH122))</f>
        <v/>
      </c>
      <c r="BT121" s="28"/>
      <c r="BU121" t="str">
        <f>IF(BU$1=0,"",IF($M121=0,"",'Raw Data'!AI122))</f>
        <v/>
      </c>
      <c r="BV121" s="28"/>
      <c r="BW121" t="str">
        <f>IF(BW$1=0,"",IF($M121=0,"",'Raw Data'!AJ122))</f>
        <v/>
      </c>
      <c r="BX121" s="28"/>
      <c r="BY121" t="str">
        <f>IF(BY$1=0,"",IF($M121=0,"",'Raw Data'!AK122))</f>
        <v/>
      </c>
      <c r="BZ121" s="28"/>
      <c r="CA121" t="str">
        <f>IF(CA$1=0,"",IF($M121=0,"",'Raw Data'!AL122))</f>
        <v/>
      </c>
      <c r="CB121" s="28"/>
      <c r="CC121" t="str">
        <f>IF(CC$1=0,"",IF($M121=0,"",'Raw Data'!AM122))</f>
        <v/>
      </c>
      <c r="CD121" s="28"/>
      <c r="CE121" t="str">
        <f>IF(CE$1=0,"",IF($M121=0,"",'Raw Data'!AN122))</f>
        <v/>
      </c>
      <c r="CF121" s="28"/>
      <c r="CG121" t="str">
        <f>IF(CG$1=0,"",IF($M121=0,"",'Raw Data'!AO122))</f>
        <v/>
      </c>
      <c r="CH121" s="28"/>
      <c r="CI121" t="str">
        <f>IF(CI$1=0,"",IF($M121=0,"",'Raw Data'!AP122))</f>
        <v/>
      </c>
      <c r="CJ121" s="28"/>
      <c r="CK121" t="str">
        <f>IF(CK$1=0,"",IF($M121=0,"",'Raw Data'!AQ122))</f>
        <v/>
      </c>
      <c r="CL121" s="28"/>
      <c r="CM121" t="str">
        <f>IF(CM$1=0,"",IF($M121=0,"",'Raw Data'!AR122))</f>
        <v/>
      </c>
      <c r="CN121" s="28"/>
      <c r="CO121" t="str">
        <f>IF(CO$1=0,"",IF($M121=0,"",'Raw Data'!AS122))</f>
        <v/>
      </c>
      <c r="CP121" s="28"/>
      <c r="CQ121" t="str">
        <f>IF(CQ$1=0,"",IF($M121=0,"",'Raw Data'!AT122))</f>
        <v/>
      </c>
      <c r="CR121" s="28"/>
      <c r="CS121" t="str">
        <f>IF(CS$1=0,"",IF($M121=0,"",'Raw Data'!AU122))</f>
        <v/>
      </c>
      <c r="CT121" s="28"/>
      <c r="CU121" t="str">
        <f>IF(CU$1=0,"",IF($M121=0,"",'Raw Data'!AV122))</f>
        <v/>
      </c>
      <c r="CV121" s="28"/>
      <c r="CW121" t="str">
        <f>IF(CW$1=0,"",IF($M121=0,"",'Raw Data'!AW122))</f>
        <v/>
      </c>
      <c r="CX121" s="28"/>
      <c r="CY121" t="str">
        <f>IF(CY$1=0,"",IF($M121=0,"",'Raw Data'!AX122))</f>
        <v/>
      </c>
      <c r="CZ121" s="28"/>
      <c r="DA121" t="str">
        <f>IF(DA$1=0,"",IF($M121=0,"",'Raw Data'!AY122))</f>
        <v/>
      </c>
      <c r="DB121" s="28"/>
      <c r="DC121" t="str">
        <f>IF(DC$1=0,"",IF($M121=0,"",'Raw Data'!AZ122))</f>
        <v/>
      </c>
      <c r="DD121" s="28"/>
      <c r="DE121" t="str">
        <f>IF(DE$1=0,"",IF($M121=0,"",'Raw Data'!BA122))</f>
        <v/>
      </c>
      <c r="DF121" s="28"/>
    </row>
    <row r="122" spans="1:110" ht="15" customHeight="1">
      <c r="A122">
        <f>IF(ISBLANK('Raw Data'!B123),0,'Raw Data'!B123)</f>
        <v>0</v>
      </c>
      <c r="B122" t="str">
        <f>IF(ISBLANK('Raw Data'!B123),"",SUM(P122,R122,T122,V122,X122,Z122,AB122,AD122,AF122,AH122,AJ122,AL122,AP122,AT122,AX122,BB122,BD122,BF122,BH122,BJ122,AN122,AR122,AV122,AZ122,BL122,BN122,BP122,BR122,BT122,BV122,BX122,BZ122,CB122,CD122,CF122,CH122,CJ122,CL122,CN122,CP122,CR122,CT122,CV122,CX122,CZ122,DB122))</f>
        <v/>
      </c>
      <c r="C122" t="str">
        <f>IF(ISBLANK('Raw Data'!B123),"",$C$2)</f>
        <v/>
      </c>
      <c r="D122" s="16" t="str">
        <f>IF(ISBLANK('Raw Data'!B123),"",(B122/C122))</f>
        <v/>
      </c>
      <c r="F122" s="1"/>
      <c r="G122" s="2"/>
      <c r="H122">
        <f>IF($A122=0,0,'Raw Data'!C123)</f>
        <v>0</v>
      </c>
      <c r="I122">
        <f>IF(H$1=0,0,IF($A122=0,0,IF(H122=Grader!H$2,I$2,0)))</f>
        <v>0</v>
      </c>
      <c r="J122">
        <f>IF($A122=0,0,'Raw Data'!D123)</f>
        <v>0</v>
      </c>
      <c r="K122">
        <f>IF(J$1=0,0,IF($A122=0,0,IF(J122=Grader!J$2,K$2,0)))</f>
        <v>0</v>
      </c>
      <c r="L122">
        <f>IF($A122=0,0,'Raw Data'!E123)</f>
        <v>0</v>
      </c>
      <c r="M122">
        <f t="shared" si="51"/>
        <v>0</v>
      </c>
      <c r="N122">
        <f>IF(L$1=0,0,IF($A122=0,0,IF(L122=Grader!L$2,N$2,0)))</f>
        <v>0</v>
      </c>
      <c r="O122" t="str">
        <f>IF(O$1=0,"",IF($M122=0,"",'Raw Data'!F123))</f>
        <v/>
      </c>
      <c r="P122" s="28"/>
      <c r="Q122" t="str">
        <f>IF(Q$1=0,"",IF($M122=0,"",'Raw Data'!G123))</f>
        <v/>
      </c>
      <c r="R122" s="28"/>
      <c r="S122" t="str">
        <f>IF(S$1=0,"",IF($M122=0,"",'Raw Data'!H123))</f>
        <v/>
      </c>
      <c r="T122" s="28"/>
      <c r="U122" t="str">
        <f>IF(U$1=0,"",IF($M122=0,"",'Raw Data'!I123))</f>
        <v/>
      </c>
      <c r="V122" s="28"/>
      <c r="W122" t="str">
        <f>IF(W$1=0,"",IF($M122=0,"",'Raw Data'!J123))</f>
        <v/>
      </c>
      <c r="X122" s="28"/>
      <c r="Y122" t="str">
        <f>IF(Y$1=0,"",IF($M122=0,"",'Raw Data'!K123))</f>
        <v/>
      </c>
      <c r="Z122" s="28"/>
      <c r="AA122" t="str">
        <f>IF(AA$1=0,"",IF($M122=0,"",'Raw Data'!L123))</f>
        <v/>
      </c>
      <c r="AB122" s="28"/>
      <c r="AC122" t="str">
        <f>IF(AC$1=0,"",IF($M122=0,"",'Raw Data'!M123))</f>
        <v/>
      </c>
      <c r="AD122" s="28"/>
      <c r="AE122" t="str">
        <f>IF(AE$1=0,"",IF($M122=0,"",'Raw Data'!N123))</f>
        <v/>
      </c>
      <c r="AF122" s="28"/>
      <c r="AG122" t="str">
        <f>IF(AG$1=0,"",IF($M122=0,"",'Raw Data'!O123))</f>
        <v/>
      </c>
      <c r="AH122" s="28"/>
      <c r="AI122" t="str">
        <f>IF(AI$1=0,"",IF($M122=0,"",'Raw Data'!P123))</f>
        <v/>
      </c>
      <c r="AJ122" s="28"/>
      <c r="AK122" t="str">
        <f>IF(AK$1=0,"",IF($M122=0,"",'Raw Data'!Q123))</f>
        <v/>
      </c>
      <c r="AL122" s="28"/>
      <c r="AM122" t="str">
        <f>IF(AM$1=0,"",IF($M122=0,"",'Raw Data'!R123))</f>
        <v/>
      </c>
      <c r="AN122" s="28"/>
      <c r="AO122" t="str">
        <f>IF(AO$1=0,"",IF($M122=0,"",'Raw Data'!S123))</f>
        <v/>
      </c>
      <c r="AP122" s="28"/>
      <c r="AQ122" t="str">
        <f>IF(AQ$1=0,"",IF($M122=0,"",'Raw Data'!T123))</f>
        <v/>
      </c>
      <c r="AR122" s="28"/>
      <c r="AS122" t="str">
        <f>IF(AS$1=0,"",IF($M122=0,"",'Raw Data'!U123))</f>
        <v/>
      </c>
      <c r="AT122" s="28"/>
      <c r="AU122" t="str">
        <f>IF(AU$1=0,"",IF($M122=0,"",'Raw Data'!V123))</f>
        <v/>
      </c>
      <c r="AV122" s="28"/>
      <c r="AW122" t="str">
        <f>IF(AW$1=0,"",IF($M122=0,"",'Raw Data'!W123))</f>
        <v/>
      </c>
      <c r="AX122" s="28"/>
      <c r="AY122" t="str">
        <f>IF(AY$1=0,"",IF($M122=0,"",'Raw Data'!X123))</f>
        <v/>
      </c>
      <c r="AZ122" s="28"/>
      <c r="BA122" t="str">
        <f>IF(BA$1=0,"",IF($M122=0,"",'Raw Data'!Y123))</f>
        <v/>
      </c>
      <c r="BB122" s="28"/>
      <c r="BC122" t="str">
        <f>IF(BC$1=0,"",IF($M122=0,"",'Raw Data'!Z123))</f>
        <v/>
      </c>
      <c r="BD122" s="28"/>
      <c r="BE122" t="str">
        <f>IF(BE$1=0,"",IF($M122=0,"",'Raw Data'!AA123))</f>
        <v/>
      </c>
      <c r="BF122" s="28"/>
      <c r="BG122" t="str">
        <f>IF(BG$1=0,"",IF($M122=0,"",'Raw Data'!AB123))</f>
        <v/>
      </c>
      <c r="BH122" s="28"/>
      <c r="BI122" t="str">
        <f>IF(BI$1=0,"",IF($M122=0,"",'Raw Data'!AC123))</f>
        <v/>
      </c>
      <c r="BJ122" s="28"/>
      <c r="BK122" t="str">
        <f>IF(BK$1=0,"",IF($M122=0,"",'Raw Data'!AD123))</f>
        <v/>
      </c>
      <c r="BL122" s="28"/>
      <c r="BM122" t="str">
        <f>IF(BM$1=0,"",IF($M122=0,"",'Raw Data'!AE123))</f>
        <v/>
      </c>
      <c r="BN122" s="28"/>
      <c r="BO122" t="str">
        <f>IF(BO$1=0,"",IF($M122=0,"",'Raw Data'!AF123))</f>
        <v/>
      </c>
      <c r="BP122" s="28"/>
      <c r="BQ122" t="str">
        <f>IF(BQ$1=0,"",IF($M122=0,"",'Raw Data'!AG123))</f>
        <v/>
      </c>
      <c r="BR122" s="28"/>
      <c r="BS122" t="str">
        <f>IF(BS$1=0,"",IF($M122=0,"",'Raw Data'!AH123))</f>
        <v/>
      </c>
      <c r="BT122" s="28"/>
      <c r="BU122" t="str">
        <f>IF(BU$1=0,"",IF($M122=0,"",'Raw Data'!AI123))</f>
        <v/>
      </c>
      <c r="BV122" s="28"/>
      <c r="BW122" t="str">
        <f>IF(BW$1=0,"",IF($M122=0,"",'Raw Data'!AJ123))</f>
        <v/>
      </c>
      <c r="BX122" s="28"/>
      <c r="BY122" t="str">
        <f>IF(BY$1=0,"",IF($M122=0,"",'Raw Data'!AK123))</f>
        <v/>
      </c>
      <c r="BZ122" s="28"/>
      <c r="CA122" t="str">
        <f>IF(CA$1=0,"",IF($M122=0,"",'Raw Data'!AL123))</f>
        <v/>
      </c>
      <c r="CB122" s="28"/>
      <c r="CC122" t="str">
        <f>IF(CC$1=0,"",IF($M122=0,"",'Raw Data'!AM123))</f>
        <v/>
      </c>
      <c r="CD122" s="28"/>
      <c r="CE122" t="str">
        <f>IF(CE$1=0,"",IF($M122=0,"",'Raw Data'!AN123))</f>
        <v/>
      </c>
      <c r="CF122" s="28"/>
      <c r="CG122" t="str">
        <f>IF(CG$1=0,"",IF($M122=0,"",'Raw Data'!AO123))</f>
        <v/>
      </c>
      <c r="CH122" s="28"/>
      <c r="CI122" t="str">
        <f>IF(CI$1=0,"",IF($M122=0,"",'Raw Data'!AP123))</f>
        <v/>
      </c>
      <c r="CJ122" s="28"/>
      <c r="CK122" t="str">
        <f>IF(CK$1=0,"",IF($M122=0,"",'Raw Data'!AQ123))</f>
        <v/>
      </c>
      <c r="CL122" s="28"/>
      <c r="CM122" t="str">
        <f>IF(CM$1=0,"",IF($M122=0,"",'Raw Data'!AR123))</f>
        <v/>
      </c>
      <c r="CN122" s="28"/>
      <c r="CO122" t="str">
        <f>IF(CO$1=0,"",IF($M122=0,"",'Raw Data'!AS123))</f>
        <v/>
      </c>
      <c r="CP122" s="28"/>
      <c r="CQ122" t="str">
        <f>IF(CQ$1=0,"",IF($M122=0,"",'Raw Data'!AT123))</f>
        <v/>
      </c>
      <c r="CR122" s="28"/>
      <c r="CS122" t="str">
        <f>IF(CS$1=0,"",IF($M122=0,"",'Raw Data'!AU123))</f>
        <v/>
      </c>
      <c r="CT122" s="28"/>
      <c r="CU122" t="str">
        <f>IF(CU$1=0,"",IF($M122=0,"",'Raw Data'!AV123))</f>
        <v/>
      </c>
      <c r="CV122" s="28"/>
      <c r="CW122" t="str">
        <f>IF(CW$1=0,"",IF($M122=0,"",'Raw Data'!AW123))</f>
        <v/>
      </c>
      <c r="CX122" s="28"/>
      <c r="CY122" t="str">
        <f>IF(CY$1=0,"",IF($M122=0,"",'Raw Data'!AX123))</f>
        <v/>
      </c>
      <c r="CZ122" s="28"/>
      <c r="DA122" t="str">
        <f>IF(DA$1=0,"",IF($M122=0,"",'Raw Data'!AY123))</f>
        <v/>
      </c>
      <c r="DB122" s="28"/>
      <c r="DC122" t="str">
        <f>IF(DC$1=0,"",IF($M122=0,"",'Raw Data'!AZ123))</f>
        <v/>
      </c>
      <c r="DD122" s="28"/>
      <c r="DE122" t="str">
        <f>IF(DE$1=0,"",IF($M122=0,"",'Raw Data'!BA123))</f>
        <v/>
      </c>
      <c r="DF122" s="28"/>
    </row>
    <row r="123" spans="1:110" ht="15" customHeight="1">
      <c r="A123">
        <f>IF(ISBLANK('Raw Data'!B124),0,'Raw Data'!B124)</f>
        <v>0</v>
      </c>
      <c r="B123" t="str">
        <f>IF(ISBLANK('Raw Data'!B124),"",SUM(P123,R123,T123,V123,X123,Z123,AB123,AD123,AF123,AH123,AJ123,AL123,AP123,AT123,AX123,BB123,BD123,BF123,BH123,BJ123,AN123,AR123,AV123,AZ123,BL123,BN123,BP123,BR123,BT123,BV123,BX123,BZ123,CB123,CD123,CF123,CH123,CJ123,CL123,CN123,CP123,CR123,CT123,CV123,CX123,CZ123,DB123))</f>
        <v/>
      </c>
      <c r="C123" t="str">
        <f>IF(ISBLANK('Raw Data'!B124),"",$C$2)</f>
        <v/>
      </c>
      <c r="D123" s="16" t="str">
        <f>IF(ISBLANK('Raw Data'!B124),"",(B123/C123))</f>
        <v/>
      </c>
      <c r="F123" s="1"/>
      <c r="G123" s="2"/>
      <c r="H123">
        <f>IF($A123=0,0,'Raw Data'!C124)</f>
        <v>0</v>
      </c>
      <c r="I123">
        <f>IF(H$1=0,0,IF($A123=0,0,IF(H123=Grader!H$2,I$2,0)))</f>
        <v>0</v>
      </c>
      <c r="J123">
        <f>IF($A123=0,0,'Raw Data'!D124)</f>
        <v>0</v>
      </c>
      <c r="K123">
        <f>IF(J$1=0,0,IF($A123=0,0,IF(J123=Grader!J$2,K$2,0)))</f>
        <v>0</v>
      </c>
      <c r="L123">
        <f>IF($A123=0,0,'Raw Data'!E124)</f>
        <v>0</v>
      </c>
      <c r="M123">
        <f t="shared" si="51"/>
        <v>0</v>
      </c>
      <c r="N123">
        <f>IF(L$1=0,0,IF($A123=0,0,IF(L123=Grader!L$2,N$2,0)))</f>
        <v>0</v>
      </c>
      <c r="O123" t="str">
        <f>IF(O$1=0,"",IF($M123=0,"",'Raw Data'!F124))</f>
        <v/>
      </c>
      <c r="P123" s="28"/>
      <c r="Q123" t="str">
        <f>IF(Q$1=0,"",IF($M123=0,"",'Raw Data'!G124))</f>
        <v/>
      </c>
      <c r="R123" s="28"/>
      <c r="S123" t="str">
        <f>IF(S$1=0,"",IF($M123=0,"",'Raw Data'!H124))</f>
        <v/>
      </c>
      <c r="T123" s="28"/>
      <c r="U123" t="str">
        <f>IF(U$1=0,"",IF($M123=0,"",'Raw Data'!I124))</f>
        <v/>
      </c>
      <c r="V123" s="28"/>
      <c r="W123" t="str">
        <f>IF(W$1=0,"",IF($M123=0,"",'Raw Data'!J124))</f>
        <v/>
      </c>
      <c r="X123" s="28"/>
      <c r="Y123" t="str">
        <f>IF(Y$1=0,"",IF($M123=0,"",'Raw Data'!K124))</f>
        <v/>
      </c>
      <c r="Z123" s="28"/>
      <c r="AA123" t="str">
        <f>IF(AA$1=0,"",IF($M123=0,"",'Raw Data'!L124))</f>
        <v/>
      </c>
      <c r="AB123" s="28"/>
      <c r="AC123" t="str">
        <f>IF(AC$1=0,"",IF($M123=0,"",'Raw Data'!M124))</f>
        <v/>
      </c>
      <c r="AD123" s="28"/>
      <c r="AE123" t="str">
        <f>IF(AE$1=0,"",IF($M123=0,"",'Raw Data'!N124))</f>
        <v/>
      </c>
      <c r="AF123" s="28"/>
      <c r="AG123" t="str">
        <f>IF(AG$1=0,"",IF($M123=0,"",'Raw Data'!O124))</f>
        <v/>
      </c>
      <c r="AH123" s="28"/>
      <c r="AI123" t="str">
        <f>IF(AI$1=0,"",IF($M123=0,"",'Raw Data'!P124))</f>
        <v/>
      </c>
      <c r="AJ123" s="28"/>
      <c r="AK123" t="str">
        <f>IF(AK$1=0,"",IF($M123=0,"",'Raw Data'!Q124))</f>
        <v/>
      </c>
      <c r="AL123" s="28"/>
      <c r="AM123" t="str">
        <f>IF(AM$1=0,"",IF($M123=0,"",'Raw Data'!R124))</f>
        <v/>
      </c>
      <c r="AN123" s="28"/>
      <c r="AO123" t="str">
        <f>IF(AO$1=0,"",IF($M123=0,"",'Raw Data'!S124))</f>
        <v/>
      </c>
      <c r="AP123" s="28"/>
      <c r="AQ123" t="str">
        <f>IF(AQ$1=0,"",IF($M123=0,"",'Raw Data'!T124))</f>
        <v/>
      </c>
      <c r="AR123" s="28"/>
      <c r="AS123" t="str">
        <f>IF(AS$1=0,"",IF($M123=0,"",'Raw Data'!U124))</f>
        <v/>
      </c>
      <c r="AT123" s="28"/>
      <c r="AU123" t="str">
        <f>IF(AU$1=0,"",IF($M123=0,"",'Raw Data'!V124))</f>
        <v/>
      </c>
      <c r="AV123" s="28"/>
      <c r="AW123" t="str">
        <f>IF(AW$1=0,"",IF($M123=0,"",'Raw Data'!W124))</f>
        <v/>
      </c>
      <c r="AX123" s="28"/>
      <c r="AY123" t="str">
        <f>IF(AY$1=0,"",IF($M123=0,"",'Raw Data'!X124))</f>
        <v/>
      </c>
      <c r="AZ123" s="28"/>
      <c r="BA123" t="str">
        <f>IF(BA$1=0,"",IF($M123=0,"",'Raw Data'!Y124))</f>
        <v/>
      </c>
      <c r="BB123" s="28"/>
      <c r="BC123" t="str">
        <f>IF(BC$1=0,"",IF($M123=0,"",'Raw Data'!Z124))</f>
        <v/>
      </c>
      <c r="BD123" s="28"/>
      <c r="BE123" t="str">
        <f>IF(BE$1=0,"",IF($M123=0,"",'Raw Data'!AA124))</f>
        <v/>
      </c>
      <c r="BF123" s="28"/>
      <c r="BG123" t="str">
        <f>IF(BG$1=0,"",IF($M123=0,"",'Raw Data'!AB124))</f>
        <v/>
      </c>
      <c r="BH123" s="28"/>
      <c r="BI123" t="str">
        <f>IF(BI$1=0,"",IF($M123=0,"",'Raw Data'!AC124))</f>
        <v/>
      </c>
      <c r="BJ123" s="28"/>
      <c r="BK123" t="str">
        <f>IF(BK$1=0,"",IF($M123=0,"",'Raw Data'!AD124))</f>
        <v/>
      </c>
      <c r="BL123" s="28"/>
      <c r="BM123" t="str">
        <f>IF(BM$1=0,"",IF($M123=0,"",'Raw Data'!AE124))</f>
        <v/>
      </c>
      <c r="BN123" s="28"/>
      <c r="BO123" t="str">
        <f>IF(BO$1=0,"",IF($M123=0,"",'Raw Data'!AF124))</f>
        <v/>
      </c>
      <c r="BP123" s="28"/>
      <c r="BQ123" t="str">
        <f>IF(BQ$1=0,"",IF($M123=0,"",'Raw Data'!AG124))</f>
        <v/>
      </c>
      <c r="BR123" s="28"/>
      <c r="BS123" t="str">
        <f>IF(BS$1=0,"",IF($M123=0,"",'Raw Data'!AH124))</f>
        <v/>
      </c>
      <c r="BT123" s="28"/>
      <c r="BU123" t="str">
        <f>IF(BU$1=0,"",IF($M123=0,"",'Raw Data'!AI124))</f>
        <v/>
      </c>
      <c r="BV123" s="28"/>
      <c r="BW123" t="str">
        <f>IF(BW$1=0,"",IF($M123=0,"",'Raw Data'!AJ124))</f>
        <v/>
      </c>
      <c r="BX123" s="28"/>
      <c r="BY123" t="str">
        <f>IF(BY$1=0,"",IF($M123=0,"",'Raw Data'!AK124))</f>
        <v/>
      </c>
      <c r="BZ123" s="28"/>
      <c r="CA123" t="str">
        <f>IF(CA$1=0,"",IF($M123=0,"",'Raw Data'!AL124))</f>
        <v/>
      </c>
      <c r="CB123" s="28"/>
      <c r="CC123" t="str">
        <f>IF(CC$1=0,"",IF($M123=0,"",'Raw Data'!AM124))</f>
        <v/>
      </c>
      <c r="CD123" s="28"/>
      <c r="CE123" t="str">
        <f>IF(CE$1=0,"",IF($M123=0,"",'Raw Data'!AN124))</f>
        <v/>
      </c>
      <c r="CF123" s="28"/>
      <c r="CG123" t="str">
        <f>IF(CG$1=0,"",IF($M123=0,"",'Raw Data'!AO124))</f>
        <v/>
      </c>
      <c r="CH123" s="28"/>
      <c r="CI123" t="str">
        <f>IF(CI$1=0,"",IF($M123=0,"",'Raw Data'!AP124))</f>
        <v/>
      </c>
      <c r="CJ123" s="28"/>
      <c r="CK123" t="str">
        <f>IF(CK$1=0,"",IF($M123=0,"",'Raw Data'!AQ124))</f>
        <v/>
      </c>
      <c r="CL123" s="28"/>
      <c r="CM123" t="str">
        <f>IF(CM$1=0,"",IF($M123=0,"",'Raw Data'!AR124))</f>
        <v/>
      </c>
      <c r="CN123" s="28"/>
      <c r="CO123" t="str">
        <f>IF(CO$1=0,"",IF($M123=0,"",'Raw Data'!AS124))</f>
        <v/>
      </c>
      <c r="CP123" s="28"/>
      <c r="CQ123" t="str">
        <f>IF(CQ$1=0,"",IF($M123=0,"",'Raw Data'!AT124))</f>
        <v/>
      </c>
      <c r="CR123" s="28"/>
      <c r="CS123" t="str">
        <f>IF(CS$1=0,"",IF($M123=0,"",'Raw Data'!AU124))</f>
        <v/>
      </c>
      <c r="CT123" s="28"/>
      <c r="CU123" t="str">
        <f>IF(CU$1=0,"",IF($M123=0,"",'Raw Data'!AV124))</f>
        <v/>
      </c>
      <c r="CV123" s="28"/>
      <c r="CW123" t="str">
        <f>IF(CW$1=0,"",IF($M123=0,"",'Raw Data'!AW124))</f>
        <v/>
      </c>
      <c r="CX123" s="28"/>
      <c r="CY123" t="str">
        <f>IF(CY$1=0,"",IF($M123=0,"",'Raw Data'!AX124))</f>
        <v/>
      </c>
      <c r="CZ123" s="28"/>
      <c r="DA123" t="str">
        <f>IF(DA$1=0,"",IF($M123=0,"",'Raw Data'!AY124))</f>
        <v/>
      </c>
      <c r="DB123" s="28"/>
      <c r="DC123" t="str">
        <f>IF(DC$1=0,"",IF($M123=0,"",'Raw Data'!AZ124))</f>
        <v/>
      </c>
      <c r="DD123" s="28"/>
      <c r="DE123" t="str">
        <f>IF(DE$1=0,"",IF($M123=0,"",'Raw Data'!BA124))</f>
        <v/>
      </c>
      <c r="DF123" s="28"/>
    </row>
    <row r="124" spans="1:110" ht="15" customHeight="1">
      <c r="A124">
        <f>IF(ISBLANK('Raw Data'!B125),0,'Raw Data'!B125)</f>
        <v>0</v>
      </c>
      <c r="B124" t="str">
        <f>IF(ISBLANK('Raw Data'!B125),"",SUM(P124,R124,T124,V124,X124,Z124,AB124,AD124,AF124,AH124,AJ124,AL124,AP124,AT124,AX124,BB124,BD124,BF124,BH124,BJ124,AN124,AR124,AV124,AZ124,BL124,BN124,BP124,BR124,BT124,BV124,BX124,BZ124,CB124,CD124,CF124,CH124,CJ124,CL124,CN124,CP124,CR124,CT124,CV124,CX124,CZ124,DB124))</f>
        <v/>
      </c>
      <c r="C124" t="str">
        <f>IF(ISBLANK('Raw Data'!B125),"",$C$2)</f>
        <v/>
      </c>
      <c r="D124" s="16" t="str">
        <f>IF(ISBLANK('Raw Data'!B125),"",(B124/C124))</f>
        <v/>
      </c>
      <c r="F124" s="1"/>
      <c r="G124" s="2"/>
      <c r="H124">
        <f>IF($A124=0,0,'Raw Data'!C125)</f>
        <v>0</v>
      </c>
      <c r="I124">
        <f>IF(H$1=0,0,IF($A124=0,0,IF(H124=Grader!H$2,I$2,0)))</f>
        <v>0</v>
      </c>
      <c r="J124">
        <f>IF($A124=0,0,'Raw Data'!D125)</f>
        <v>0</v>
      </c>
      <c r="K124">
        <f>IF(J$1=0,0,IF($A124=0,0,IF(J124=Grader!J$2,K$2,0)))</f>
        <v>0</v>
      </c>
      <c r="L124">
        <f>IF($A124=0,0,'Raw Data'!E125)</f>
        <v>0</v>
      </c>
      <c r="M124">
        <f t="shared" si="51"/>
        <v>0</v>
      </c>
      <c r="N124">
        <f>IF(L$1=0,0,IF($A124=0,0,IF(L124=Grader!L$2,N$2,0)))</f>
        <v>0</v>
      </c>
      <c r="O124" t="str">
        <f>IF(O$1=0,"",IF($M124=0,"",'Raw Data'!F125))</f>
        <v/>
      </c>
      <c r="P124" s="28"/>
      <c r="Q124" t="str">
        <f>IF(Q$1=0,"",IF($M124=0,"",'Raw Data'!G125))</f>
        <v/>
      </c>
      <c r="R124" s="28"/>
      <c r="S124" t="str">
        <f>IF(S$1=0,"",IF($M124=0,"",'Raw Data'!H125))</f>
        <v/>
      </c>
      <c r="T124" s="28"/>
      <c r="U124" t="str">
        <f>IF(U$1=0,"",IF($M124=0,"",'Raw Data'!I125))</f>
        <v/>
      </c>
      <c r="V124" s="28"/>
      <c r="W124" t="str">
        <f>IF(W$1=0,"",IF($M124=0,"",'Raw Data'!J125))</f>
        <v/>
      </c>
      <c r="X124" s="28"/>
      <c r="Y124" t="str">
        <f>IF(Y$1=0,"",IF($M124=0,"",'Raw Data'!K125))</f>
        <v/>
      </c>
      <c r="Z124" s="28"/>
      <c r="AA124" t="str">
        <f>IF(AA$1=0,"",IF($M124=0,"",'Raw Data'!L125))</f>
        <v/>
      </c>
      <c r="AB124" s="28"/>
      <c r="AC124" t="str">
        <f>IF(AC$1=0,"",IF($M124=0,"",'Raw Data'!M125))</f>
        <v/>
      </c>
      <c r="AD124" s="28"/>
      <c r="AE124" t="str">
        <f>IF(AE$1=0,"",IF($M124=0,"",'Raw Data'!N125))</f>
        <v/>
      </c>
      <c r="AF124" s="28"/>
      <c r="AG124" t="str">
        <f>IF(AG$1=0,"",IF($M124=0,"",'Raw Data'!O125))</f>
        <v/>
      </c>
      <c r="AH124" s="28"/>
      <c r="AI124" t="str">
        <f>IF(AI$1=0,"",IF($M124=0,"",'Raw Data'!P125))</f>
        <v/>
      </c>
      <c r="AJ124" s="28"/>
      <c r="AK124" t="str">
        <f>IF(AK$1=0,"",IF($M124=0,"",'Raw Data'!Q125))</f>
        <v/>
      </c>
      <c r="AL124" s="28"/>
      <c r="AM124" t="str">
        <f>IF(AM$1=0,"",IF($M124=0,"",'Raw Data'!R125))</f>
        <v/>
      </c>
      <c r="AN124" s="28"/>
      <c r="AO124" t="str">
        <f>IF(AO$1=0,"",IF($M124=0,"",'Raw Data'!S125))</f>
        <v/>
      </c>
      <c r="AP124" s="28"/>
      <c r="AQ124" t="str">
        <f>IF(AQ$1=0,"",IF($M124=0,"",'Raw Data'!T125))</f>
        <v/>
      </c>
      <c r="AR124" s="28"/>
      <c r="AS124" t="str">
        <f>IF(AS$1=0,"",IF($M124=0,"",'Raw Data'!U125))</f>
        <v/>
      </c>
      <c r="AT124" s="28"/>
      <c r="AU124" t="str">
        <f>IF(AU$1=0,"",IF($M124=0,"",'Raw Data'!V125))</f>
        <v/>
      </c>
      <c r="AV124" s="28"/>
      <c r="AW124" t="str">
        <f>IF(AW$1=0,"",IF($M124=0,"",'Raw Data'!W125))</f>
        <v/>
      </c>
      <c r="AX124" s="28"/>
      <c r="AY124" t="str">
        <f>IF(AY$1=0,"",IF($M124=0,"",'Raw Data'!X125))</f>
        <v/>
      </c>
      <c r="AZ124" s="28"/>
      <c r="BA124" t="str">
        <f>IF(BA$1=0,"",IF($M124=0,"",'Raw Data'!Y125))</f>
        <v/>
      </c>
      <c r="BB124" s="28"/>
      <c r="BC124" t="str">
        <f>IF(BC$1=0,"",IF($M124=0,"",'Raw Data'!Z125))</f>
        <v/>
      </c>
      <c r="BD124" s="28"/>
      <c r="BE124" t="str">
        <f>IF(BE$1=0,"",IF($M124=0,"",'Raw Data'!AA125))</f>
        <v/>
      </c>
      <c r="BF124" s="28"/>
      <c r="BG124" t="str">
        <f>IF(BG$1=0,"",IF($M124=0,"",'Raw Data'!AB125))</f>
        <v/>
      </c>
      <c r="BH124" s="28"/>
      <c r="BI124" t="str">
        <f>IF(BI$1=0,"",IF($M124=0,"",'Raw Data'!AC125))</f>
        <v/>
      </c>
      <c r="BJ124" s="28"/>
      <c r="BK124" t="str">
        <f>IF(BK$1=0,"",IF($M124=0,"",'Raw Data'!AD125))</f>
        <v/>
      </c>
      <c r="BL124" s="28"/>
      <c r="BM124" t="str">
        <f>IF(BM$1=0,"",IF($M124=0,"",'Raw Data'!AE125))</f>
        <v/>
      </c>
      <c r="BN124" s="28"/>
      <c r="BO124" t="str">
        <f>IF(BO$1=0,"",IF($M124=0,"",'Raw Data'!AF125))</f>
        <v/>
      </c>
      <c r="BP124" s="28"/>
      <c r="BQ124" t="str">
        <f>IF(BQ$1=0,"",IF($M124=0,"",'Raw Data'!AG125))</f>
        <v/>
      </c>
      <c r="BR124" s="28"/>
      <c r="BS124" t="str">
        <f>IF(BS$1=0,"",IF($M124=0,"",'Raw Data'!AH125))</f>
        <v/>
      </c>
      <c r="BT124" s="28"/>
      <c r="BU124" t="str">
        <f>IF(BU$1=0,"",IF($M124=0,"",'Raw Data'!AI125))</f>
        <v/>
      </c>
      <c r="BV124" s="28"/>
      <c r="BW124" t="str">
        <f>IF(BW$1=0,"",IF($M124=0,"",'Raw Data'!AJ125))</f>
        <v/>
      </c>
      <c r="BX124" s="28"/>
      <c r="BY124" t="str">
        <f>IF(BY$1=0,"",IF($M124=0,"",'Raw Data'!AK125))</f>
        <v/>
      </c>
      <c r="BZ124" s="28"/>
      <c r="CA124" t="str">
        <f>IF(CA$1=0,"",IF($M124=0,"",'Raw Data'!AL125))</f>
        <v/>
      </c>
      <c r="CB124" s="28"/>
      <c r="CC124" t="str">
        <f>IF(CC$1=0,"",IF($M124=0,"",'Raw Data'!AM125))</f>
        <v/>
      </c>
      <c r="CD124" s="28"/>
      <c r="CE124" t="str">
        <f>IF(CE$1=0,"",IF($M124=0,"",'Raw Data'!AN125))</f>
        <v/>
      </c>
      <c r="CF124" s="28"/>
      <c r="CG124" t="str">
        <f>IF(CG$1=0,"",IF($M124=0,"",'Raw Data'!AO125))</f>
        <v/>
      </c>
      <c r="CH124" s="28"/>
      <c r="CI124" t="str">
        <f>IF(CI$1=0,"",IF($M124=0,"",'Raw Data'!AP125))</f>
        <v/>
      </c>
      <c r="CJ124" s="28"/>
      <c r="CK124" t="str">
        <f>IF(CK$1=0,"",IF($M124=0,"",'Raw Data'!AQ125))</f>
        <v/>
      </c>
      <c r="CL124" s="28"/>
      <c r="CM124" t="str">
        <f>IF(CM$1=0,"",IF($M124=0,"",'Raw Data'!AR125))</f>
        <v/>
      </c>
      <c r="CN124" s="28"/>
      <c r="CO124" t="str">
        <f>IF(CO$1=0,"",IF($M124=0,"",'Raw Data'!AS125))</f>
        <v/>
      </c>
      <c r="CP124" s="28"/>
      <c r="CQ124" t="str">
        <f>IF(CQ$1=0,"",IF($M124=0,"",'Raw Data'!AT125))</f>
        <v/>
      </c>
      <c r="CR124" s="28"/>
      <c r="CS124" t="str">
        <f>IF(CS$1=0,"",IF($M124=0,"",'Raw Data'!AU125))</f>
        <v/>
      </c>
      <c r="CT124" s="28"/>
      <c r="CU124" t="str">
        <f>IF(CU$1=0,"",IF($M124=0,"",'Raw Data'!AV125))</f>
        <v/>
      </c>
      <c r="CV124" s="28"/>
      <c r="CW124" t="str">
        <f>IF(CW$1=0,"",IF($M124=0,"",'Raw Data'!AW125))</f>
        <v/>
      </c>
      <c r="CX124" s="28"/>
      <c r="CY124" t="str">
        <f>IF(CY$1=0,"",IF($M124=0,"",'Raw Data'!AX125))</f>
        <v/>
      </c>
      <c r="CZ124" s="28"/>
      <c r="DA124" t="str">
        <f>IF(DA$1=0,"",IF($M124=0,"",'Raw Data'!AY125))</f>
        <v/>
      </c>
      <c r="DB124" s="28"/>
      <c r="DC124" t="str">
        <f>IF(DC$1=0,"",IF($M124=0,"",'Raw Data'!AZ125))</f>
        <v/>
      </c>
      <c r="DD124" s="28"/>
      <c r="DE124" t="str">
        <f>IF(DE$1=0,"",IF($M124=0,"",'Raw Data'!BA125))</f>
        <v/>
      </c>
      <c r="DF124" s="28"/>
    </row>
    <row r="125" spans="1:110" ht="15" customHeight="1">
      <c r="A125">
        <f>IF(ISBLANK('Raw Data'!B126),0,'Raw Data'!B126)</f>
        <v>0</v>
      </c>
      <c r="B125" t="str">
        <f>IF(ISBLANK('Raw Data'!B126),"",SUM(P125,R125,T125,V125,X125,Z125,AB125,AD125,AF125,AH125,AJ125,AL125,AP125,AT125,AX125,BB125,BD125,BF125,BH125,BJ125,AN125,AR125,AV125,AZ125,BL125,BN125,BP125,BR125,BT125,BV125,BX125,BZ125,CB125,CD125,CF125,CH125,CJ125,CL125,CN125,CP125,CR125,CT125,CV125,CX125,CZ125,DB125))</f>
        <v/>
      </c>
      <c r="C125" t="str">
        <f>IF(ISBLANK('Raw Data'!B126),"",$C$2)</f>
        <v/>
      </c>
      <c r="D125" s="16" t="str">
        <f>IF(ISBLANK('Raw Data'!B126),"",(B125/C125))</f>
        <v/>
      </c>
      <c r="F125" s="1"/>
      <c r="G125" s="2"/>
      <c r="H125">
        <f>IF($A125=0,0,'Raw Data'!C126)</f>
        <v>0</v>
      </c>
      <c r="I125">
        <f>IF(H$1=0,0,IF($A125=0,0,IF(H125=Grader!H$2,I$2,0)))</f>
        <v>0</v>
      </c>
      <c r="J125">
        <f>IF($A125=0,0,'Raw Data'!D126)</f>
        <v>0</v>
      </c>
      <c r="K125">
        <f>IF(J$1=0,0,IF($A125=0,0,IF(J125=Grader!J$2,K$2,0)))</f>
        <v>0</v>
      </c>
      <c r="L125">
        <f>IF($A125=0,0,'Raw Data'!E126)</f>
        <v>0</v>
      </c>
      <c r="M125">
        <f t="shared" si="51"/>
        <v>0</v>
      </c>
      <c r="N125">
        <f>IF(L$1=0,0,IF($A125=0,0,IF(L125=Grader!L$2,N$2,0)))</f>
        <v>0</v>
      </c>
      <c r="O125" t="str">
        <f>IF(O$1=0,"",IF($M125=0,"",'Raw Data'!F126))</f>
        <v/>
      </c>
      <c r="P125" s="28"/>
      <c r="Q125" t="str">
        <f>IF(Q$1=0,"",IF($M125=0,"",'Raw Data'!G126))</f>
        <v/>
      </c>
      <c r="R125" s="28"/>
      <c r="S125" t="str">
        <f>IF(S$1=0,"",IF($M125=0,"",'Raw Data'!H126))</f>
        <v/>
      </c>
      <c r="T125" s="28"/>
      <c r="U125" t="str">
        <f>IF(U$1=0,"",IF($M125=0,"",'Raw Data'!I126))</f>
        <v/>
      </c>
      <c r="V125" s="28"/>
      <c r="W125" t="str">
        <f>IF(W$1=0,"",IF($M125=0,"",'Raw Data'!J126))</f>
        <v/>
      </c>
      <c r="X125" s="28"/>
      <c r="Y125" t="str">
        <f>IF(Y$1=0,"",IF($M125=0,"",'Raw Data'!K126))</f>
        <v/>
      </c>
      <c r="Z125" s="28"/>
      <c r="AA125" t="str">
        <f>IF(AA$1=0,"",IF($M125=0,"",'Raw Data'!L126))</f>
        <v/>
      </c>
      <c r="AB125" s="28"/>
      <c r="AC125" t="str">
        <f>IF(AC$1=0,"",IF($M125=0,"",'Raw Data'!M126))</f>
        <v/>
      </c>
      <c r="AD125" s="28"/>
      <c r="AE125" t="str">
        <f>IF(AE$1=0,"",IF($M125=0,"",'Raw Data'!N126))</f>
        <v/>
      </c>
      <c r="AF125" s="28"/>
      <c r="AG125" t="str">
        <f>IF(AG$1=0,"",IF($M125=0,"",'Raw Data'!O126))</f>
        <v/>
      </c>
      <c r="AH125" s="28"/>
      <c r="AI125" t="str">
        <f>IF(AI$1=0,"",IF($M125=0,"",'Raw Data'!P126))</f>
        <v/>
      </c>
      <c r="AJ125" s="28"/>
      <c r="AK125" t="str">
        <f>IF(AK$1=0,"",IF($M125=0,"",'Raw Data'!Q126))</f>
        <v/>
      </c>
      <c r="AL125" s="28"/>
      <c r="AM125" t="str">
        <f>IF(AM$1=0,"",IF($M125=0,"",'Raw Data'!R126))</f>
        <v/>
      </c>
      <c r="AN125" s="28"/>
      <c r="AO125" t="str">
        <f>IF(AO$1=0,"",IF($M125=0,"",'Raw Data'!S126))</f>
        <v/>
      </c>
      <c r="AP125" s="28"/>
      <c r="AQ125" t="str">
        <f>IF(AQ$1=0,"",IF($M125=0,"",'Raw Data'!T126))</f>
        <v/>
      </c>
      <c r="AR125" s="28"/>
      <c r="AS125" t="str">
        <f>IF(AS$1=0,"",IF($M125=0,"",'Raw Data'!U126))</f>
        <v/>
      </c>
      <c r="AT125" s="28"/>
      <c r="AU125" t="str">
        <f>IF(AU$1=0,"",IF($M125=0,"",'Raw Data'!V126))</f>
        <v/>
      </c>
      <c r="AV125" s="28"/>
      <c r="AW125" t="str">
        <f>IF(AW$1=0,"",IF($M125=0,"",'Raw Data'!W126))</f>
        <v/>
      </c>
      <c r="AX125" s="28"/>
      <c r="AY125" t="str">
        <f>IF(AY$1=0,"",IF($M125=0,"",'Raw Data'!X126))</f>
        <v/>
      </c>
      <c r="AZ125" s="28"/>
      <c r="BA125" t="str">
        <f>IF(BA$1=0,"",IF($M125=0,"",'Raw Data'!Y126))</f>
        <v/>
      </c>
      <c r="BB125" s="28"/>
      <c r="BC125" t="str">
        <f>IF(BC$1=0,"",IF($M125=0,"",'Raw Data'!Z126))</f>
        <v/>
      </c>
      <c r="BD125" s="28"/>
      <c r="BE125" t="str">
        <f>IF(BE$1=0,"",IF($M125=0,"",'Raw Data'!AA126))</f>
        <v/>
      </c>
      <c r="BF125" s="28"/>
      <c r="BG125" t="str">
        <f>IF(BG$1=0,"",IF($M125=0,"",'Raw Data'!AB126))</f>
        <v/>
      </c>
      <c r="BH125" s="28"/>
      <c r="BI125" t="str">
        <f>IF(BI$1=0,"",IF($M125=0,"",'Raw Data'!AC126))</f>
        <v/>
      </c>
      <c r="BJ125" s="28"/>
      <c r="BK125" t="str">
        <f>IF(BK$1=0,"",IF($M125=0,"",'Raw Data'!AD126))</f>
        <v/>
      </c>
      <c r="BL125" s="28"/>
      <c r="BM125" t="str">
        <f>IF(BM$1=0,"",IF($M125=0,"",'Raw Data'!AE126))</f>
        <v/>
      </c>
      <c r="BN125" s="28"/>
      <c r="BO125" t="str">
        <f>IF(BO$1=0,"",IF($M125=0,"",'Raw Data'!AF126))</f>
        <v/>
      </c>
      <c r="BP125" s="28"/>
      <c r="BQ125" t="str">
        <f>IF(BQ$1=0,"",IF($M125=0,"",'Raw Data'!AG126))</f>
        <v/>
      </c>
      <c r="BR125" s="28"/>
      <c r="BS125" t="str">
        <f>IF(BS$1=0,"",IF($M125=0,"",'Raw Data'!AH126))</f>
        <v/>
      </c>
      <c r="BT125" s="28"/>
      <c r="BU125" t="str">
        <f>IF(BU$1=0,"",IF($M125=0,"",'Raw Data'!AI126))</f>
        <v/>
      </c>
      <c r="BV125" s="28"/>
      <c r="BW125" t="str">
        <f>IF(BW$1=0,"",IF($M125=0,"",'Raw Data'!AJ126))</f>
        <v/>
      </c>
      <c r="BX125" s="28"/>
      <c r="BY125" t="str">
        <f>IF(BY$1=0,"",IF($M125=0,"",'Raw Data'!AK126))</f>
        <v/>
      </c>
      <c r="BZ125" s="28"/>
      <c r="CA125" t="str">
        <f>IF(CA$1=0,"",IF($M125=0,"",'Raw Data'!AL126))</f>
        <v/>
      </c>
      <c r="CB125" s="28"/>
      <c r="CC125" t="str">
        <f>IF(CC$1=0,"",IF($M125=0,"",'Raw Data'!AM126))</f>
        <v/>
      </c>
      <c r="CD125" s="28"/>
      <c r="CE125" t="str">
        <f>IF(CE$1=0,"",IF($M125=0,"",'Raw Data'!AN126))</f>
        <v/>
      </c>
      <c r="CF125" s="28"/>
      <c r="CG125" t="str">
        <f>IF(CG$1=0,"",IF($M125=0,"",'Raw Data'!AO126))</f>
        <v/>
      </c>
      <c r="CH125" s="28"/>
      <c r="CI125" t="str">
        <f>IF(CI$1=0,"",IF($M125=0,"",'Raw Data'!AP126))</f>
        <v/>
      </c>
      <c r="CJ125" s="28"/>
      <c r="CK125" t="str">
        <f>IF(CK$1=0,"",IF($M125=0,"",'Raw Data'!AQ126))</f>
        <v/>
      </c>
      <c r="CL125" s="28"/>
      <c r="CM125" t="str">
        <f>IF(CM$1=0,"",IF($M125=0,"",'Raw Data'!AR126))</f>
        <v/>
      </c>
      <c r="CN125" s="28"/>
      <c r="CO125" t="str">
        <f>IF(CO$1=0,"",IF($M125=0,"",'Raw Data'!AS126))</f>
        <v/>
      </c>
      <c r="CP125" s="28"/>
      <c r="CQ125" t="str">
        <f>IF(CQ$1=0,"",IF($M125=0,"",'Raw Data'!AT126))</f>
        <v/>
      </c>
      <c r="CR125" s="28"/>
      <c r="CS125" t="str">
        <f>IF(CS$1=0,"",IF($M125=0,"",'Raw Data'!AU126))</f>
        <v/>
      </c>
      <c r="CT125" s="28"/>
      <c r="CU125" t="str">
        <f>IF(CU$1=0,"",IF($M125=0,"",'Raw Data'!AV126))</f>
        <v/>
      </c>
      <c r="CV125" s="28"/>
      <c r="CW125" t="str">
        <f>IF(CW$1=0,"",IF($M125=0,"",'Raw Data'!AW126))</f>
        <v/>
      </c>
      <c r="CX125" s="28"/>
      <c r="CY125" t="str">
        <f>IF(CY$1=0,"",IF($M125=0,"",'Raw Data'!AX126))</f>
        <v/>
      </c>
      <c r="CZ125" s="28"/>
      <c r="DA125" t="str">
        <f>IF(DA$1=0,"",IF($M125=0,"",'Raw Data'!AY126))</f>
        <v/>
      </c>
      <c r="DB125" s="28"/>
      <c r="DC125" t="str">
        <f>IF(DC$1=0,"",IF($M125=0,"",'Raw Data'!AZ126))</f>
        <v/>
      </c>
      <c r="DD125" s="28"/>
      <c r="DE125" t="str">
        <f>IF(DE$1=0,"",IF($M125=0,"",'Raw Data'!BA126))</f>
        <v/>
      </c>
      <c r="DF125" s="28"/>
    </row>
    <row r="126" spans="1:110" ht="15" customHeight="1">
      <c r="A126">
        <f>IF(ISBLANK('Raw Data'!B127),0,'Raw Data'!B127)</f>
        <v>0</v>
      </c>
      <c r="B126" t="str">
        <f>IF(ISBLANK('Raw Data'!B127),"",SUM(P126,R126,T126,V126,X126,Z126,AB126,AD126,AF126,AH126,AJ126,AL126,AP126,AT126,AX126,BB126,BD126,BF126,BH126,BJ126,AN126,AR126,AV126,AZ126,BL126,BN126,BP126,BR126,BT126,BV126,BX126,BZ126,CB126,CD126,CF126,CH126,CJ126,CL126,CN126,CP126,CR126,CT126,CV126,CX126,CZ126,DB126))</f>
        <v/>
      </c>
      <c r="C126" t="str">
        <f>IF(ISBLANK('Raw Data'!B127),"",$C$2)</f>
        <v/>
      </c>
      <c r="D126" s="16" t="str">
        <f>IF(ISBLANK('Raw Data'!B127),"",(B126/C126))</f>
        <v/>
      </c>
      <c r="F126" s="1"/>
      <c r="G126" s="2"/>
      <c r="H126">
        <f>IF($A126=0,0,'Raw Data'!C127)</f>
        <v>0</v>
      </c>
      <c r="I126">
        <f>IF(H$1=0,0,IF($A126=0,0,IF(H126=Grader!H$2,I$2,0)))</f>
        <v>0</v>
      </c>
      <c r="J126">
        <f>IF($A126=0,0,'Raw Data'!D127)</f>
        <v>0</v>
      </c>
      <c r="K126">
        <f>IF(J$1=0,0,IF($A126=0,0,IF(J126=Grader!J$2,K$2,0)))</f>
        <v>0</v>
      </c>
      <c r="L126">
        <f>IF($A126=0,0,'Raw Data'!E127)</f>
        <v>0</v>
      </c>
      <c r="M126">
        <f t="shared" si="51"/>
        <v>0</v>
      </c>
      <c r="N126">
        <f>IF(L$1=0,0,IF($A126=0,0,IF(L126=Grader!L$2,N$2,0)))</f>
        <v>0</v>
      </c>
      <c r="O126" t="str">
        <f>IF(O$1=0,"",IF($M126=0,"",'Raw Data'!F127))</f>
        <v/>
      </c>
      <c r="P126" s="28"/>
      <c r="Q126" t="str">
        <f>IF(Q$1=0,"",IF($M126=0,"",'Raw Data'!G127))</f>
        <v/>
      </c>
      <c r="R126" s="28"/>
      <c r="S126" t="str">
        <f>IF(S$1=0,"",IF($M126=0,"",'Raw Data'!H127))</f>
        <v/>
      </c>
      <c r="T126" s="28"/>
      <c r="U126" t="str">
        <f>IF(U$1=0,"",IF($M126=0,"",'Raw Data'!I127))</f>
        <v/>
      </c>
      <c r="V126" s="28"/>
      <c r="W126" t="str">
        <f>IF(W$1=0,"",IF($M126=0,"",'Raw Data'!J127))</f>
        <v/>
      </c>
      <c r="X126" s="28"/>
      <c r="Y126" t="str">
        <f>IF(Y$1=0,"",IF($M126=0,"",'Raw Data'!K127))</f>
        <v/>
      </c>
      <c r="Z126" s="28"/>
      <c r="AA126" t="str">
        <f>IF(AA$1=0,"",IF($M126=0,"",'Raw Data'!L127))</f>
        <v/>
      </c>
      <c r="AB126" s="28"/>
      <c r="AC126" t="str">
        <f>IF(AC$1=0,"",IF($M126=0,"",'Raw Data'!M127))</f>
        <v/>
      </c>
      <c r="AD126" s="28"/>
      <c r="AE126" t="str">
        <f>IF(AE$1=0,"",IF($M126=0,"",'Raw Data'!N127))</f>
        <v/>
      </c>
      <c r="AF126" s="28"/>
      <c r="AG126" t="str">
        <f>IF(AG$1=0,"",IF($M126=0,"",'Raw Data'!O127))</f>
        <v/>
      </c>
      <c r="AH126" s="28"/>
      <c r="AI126" t="str">
        <f>IF(AI$1=0,"",IF($M126=0,"",'Raw Data'!P127))</f>
        <v/>
      </c>
      <c r="AJ126" s="28"/>
      <c r="AK126" t="str">
        <f>IF(AK$1=0,"",IF($M126=0,"",'Raw Data'!Q127))</f>
        <v/>
      </c>
      <c r="AL126" s="28"/>
      <c r="AM126" t="str">
        <f>IF(AM$1=0,"",IF($M126=0,"",'Raw Data'!R127))</f>
        <v/>
      </c>
      <c r="AN126" s="28"/>
      <c r="AO126" t="str">
        <f>IF(AO$1=0,"",IF($M126=0,"",'Raw Data'!S127))</f>
        <v/>
      </c>
      <c r="AP126" s="28"/>
      <c r="AQ126" t="str">
        <f>IF(AQ$1=0,"",IF($M126=0,"",'Raw Data'!T127))</f>
        <v/>
      </c>
      <c r="AR126" s="28"/>
      <c r="AS126" t="str">
        <f>IF(AS$1=0,"",IF($M126=0,"",'Raw Data'!U127))</f>
        <v/>
      </c>
      <c r="AT126" s="28"/>
      <c r="AU126" t="str">
        <f>IF(AU$1=0,"",IF($M126=0,"",'Raw Data'!V127))</f>
        <v/>
      </c>
      <c r="AV126" s="28"/>
      <c r="AW126" t="str">
        <f>IF(AW$1=0,"",IF($M126=0,"",'Raw Data'!W127))</f>
        <v/>
      </c>
      <c r="AX126" s="28"/>
      <c r="AY126" t="str">
        <f>IF(AY$1=0,"",IF($M126=0,"",'Raw Data'!X127))</f>
        <v/>
      </c>
      <c r="AZ126" s="28"/>
      <c r="BA126" t="str">
        <f>IF(BA$1=0,"",IF($M126=0,"",'Raw Data'!Y127))</f>
        <v/>
      </c>
      <c r="BB126" s="28"/>
      <c r="BC126" t="str">
        <f>IF(BC$1=0,"",IF($M126=0,"",'Raw Data'!Z127))</f>
        <v/>
      </c>
      <c r="BD126" s="28"/>
      <c r="BE126" t="str">
        <f>IF(BE$1=0,"",IF($M126=0,"",'Raw Data'!AA127))</f>
        <v/>
      </c>
      <c r="BF126" s="28"/>
      <c r="BG126" t="str">
        <f>IF(BG$1=0,"",IF($M126=0,"",'Raw Data'!AB127))</f>
        <v/>
      </c>
      <c r="BH126" s="28"/>
      <c r="BI126" t="str">
        <f>IF(BI$1=0,"",IF($M126=0,"",'Raw Data'!AC127))</f>
        <v/>
      </c>
      <c r="BJ126" s="28"/>
      <c r="BK126" t="str">
        <f>IF(BK$1=0,"",IF($M126=0,"",'Raw Data'!AD127))</f>
        <v/>
      </c>
      <c r="BL126" s="28"/>
      <c r="BM126" t="str">
        <f>IF(BM$1=0,"",IF($M126=0,"",'Raw Data'!AE127))</f>
        <v/>
      </c>
      <c r="BN126" s="28"/>
      <c r="BO126" t="str">
        <f>IF(BO$1=0,"",IF($M126=0,"",'Raw Data'!AF127))</f>
        <v/>
      </c>
      <c r="BP126" s="28"/>
      <c r="BQ126" t="str">
        <f>IF(BQ$1=0,"",IF($M126=0,"",'Raw Data'!AG127))</f>
        <v/>
      </c>
      <c r="BR126" s="28"/>
      <c r="BS126" t="str">
        <f>IF(BS$1=0,"",IF($M126=0,"",'Raw Data'!AH127))</f>
        <v/>
      </c>
      <c r="BT126" s="28"/>
      <c r="BU126" t="str">
        <f>IF(BU$1=0,"",IF($M126=0,"",'Raw Data'!AI127))</f>
        <v/>
      </c>
      <c r="BV126" s="28"/>
      <c r="BW126" t="str">
        <f>IF(BW$1=0,"",IF($M126=0,"",'Raw Data'!AJ127))</f>
        <v/>
      </c>
      <c r="BX126" s="28"/>
      <c r="BY126" t="str">
        <f>IF(BY$1=0,"",IF($M126=0,"",'Raw Data'!AK127))</f>
        <v/>
      </c>
      <c r="BZ126" s="28"/>
      <c r="CA126" t="str">
        <f>IF(CA$1=0,"",IF($M126=0,"",'Raw Data'!AL127))</f>
        <v/>
      </c>
      <c r="CB126" s="28"/>
      <c r="CC126" t="str">
        <f>IF(CC$1=0,"",IF($M126=0,"",'Raw Data'!AM127))</f>
        <v/>
      </c>
      <c r="CD126" s="28"/>
      <c r="CE126" t="str">
        <f>IF(CE$1=0,"",IF($M126=0,"",'Raw Data'!AN127))</f>
        <v/>
      </c>
      <c r="CF126" s="28"/>
      <c r="CG126" t="str">
        <f>IF(CG$1=0,"",IF($M126=0,"",'Raw Data'!AO127))</f>
        <v/>
      </c>
      <c r="CH126" s="28"/>
      <c r="CI126" t="str">
        <f>IF(CI$1=0,"",IF($M126=0,"",'Raw Data'!AP127))</f>
        <v/>
      </c>
      <c r="CJ126" s="28"/>
      <c r="CK126" t="str">
        <f>IF(CK$1=0,"",IF($M126=0,"",'Raw Data'!AQ127))</f>
        <v/>
      </c>
      <c r="CL126" s="28"/>
      <c r="CM126" t="str">
        <f>IF(CM$1=0,"",IF($M126=0,"",'Raw Data'!AR127))</f>
        <v/>
      </c>
      <c r="CN126" s="28"/>
      <c r="CO126" t="str">
        <f>IF(CO$1=0,"",IF($M126=0,"",'Raw Data'!AS127))</f>
        <v/>
      </c>
      <c r="CP126" s="28"/>
      <c r="CQ126" t="str">
        <f>IF(CQ$1=0,"",IF($M126=0,"",'Raw Data'!AT127))</f>
        <v/>
      </c>
      <c r="CR126" s="28"/>
      <c r="CS126" t="str">
        <f>IF(CS$1=0,"",IF($M126=0,"",'Raw Data'!AU127))</f>
        <v/>
      </c>
      <c r="CT126" s="28"/>
      <c r="CU126" t="str">
        <f>IF(CU$1=0,"",IF($M126=0,"",'Raw Data'!AV127))</f>
        <v/>
      </c>
      <c r="CV126" s="28"/>
      <c r="CW126" t="str">
        <f>IF(CW$1=0,"",IF($M126=0,"",'Raw Data'!AW127))</f>
        <v/>
      </c>
      <c r="CX126" s="28"/>
      <c r="CY126" t="str">
        <f>IF(CY$1=0,"",IF($M126=0,"",'Raw Data'!AX127))</f>
        <v/>
      </c>
      <c r="CZ126" s="28"/>
      <c r="DA126" t="str">
        <f>IF(DA$1=0,"",IF($M126=0,"",'Raw Data'!AY127))</f>
        <v/>
      </c>
      <c r="DB126" s="28"/>
      <c r="DC126" t="str">
        <f>IF(DC$1=0,"",IF($M126=0,"",'Raw Data'!AZ127))</f>
        <v/>
      </c>
      <c r="DD126" s="28"/>
      <c r="DE126" t="str">
        <f>IF(DE$1=0,"",IF($M126=0,"",'Raw Data'!BA127))</f>
        <v/>
      </c>
      <c r="DF126" s="28"/>
    </row>
    <row r="127" spans="1:110" ht="15" customHeight="1">
      <c r="A127">
        <f>IF(ISBLANK('Raw Data'!B128),0,'Raw Data'!B128)</f>
        <v>0</v>
      </c>
      <c r="B127" t="str">
        <f>IF(ISBLANK('Raw Data'!B128),"",SUM(P127,R127,T127,V127,X127,Z127,AB127,AD127,AF127,AH127,AJ127,AL127,AP127,AT127,AX127,BB127,BD127,BF127,BH127,BJ127,AN127,AR127,AV127,AZ127,BL127,BN127,BP127,BR127,BT127,BV127,BX127,BZ127,CB127,CD127,CF127,CH127,CJ127,CL127,CN127,CP127,CR127,CT127,CV127,CX127,CZ127,DB127))</f>
        <v/>
      </c>
      <c r="C127" t="str">
        <f>IF(ISBLANK('Raw Data'!B128),"",$C$2)</f>
        <v/>
      </c>
      <c r="D127" s="16" t="str">
        <f>IF(ISBLANK('Raw Data'!B128),"",(B127/C127))</f>
        <v/>
      </c>
      <c r="F127" s="1"/>
      <c r="G127" s="2"/>
      <c r="H127">
        <f>IF($A127=0,0,'Raw Data'!C128)</f>
        <v>0</v>
      </c>
      <c r="I127">
        <f>IF(H$1=0,0,IF($A127=0,0,IF(H127=Grader!H$2,I$2,0)))</f>
        <v>0</v>
      </c>
      <c r="J127">
        <f>IF($A127=0,0,'Raw Data'!D128)</f>
        <v>0</v>
      </c>
      <c r="K127">
        <f>IF(J$1=0,0,IF($A127=0,0,IF(J127=Grader!J$2,K$2,0)))</f>
        <v>0</v>
      </c>
      <c r="L127">
        <f>IF($A127=0,0,'Raw Data'!E128)</f>
        <v>0</v>
      </c>
      <c r="M127">
        <f t="shared" si="51"/>
        <v>0</v>
      </c>
      <c r="N127">
        <f>IF(L$1=0,0,IF($A127=0,0,IF(L127=Grader!L$2,N$2,0)))</f>
        <v>0</v>
      </c>
      <c r="O127" t="str">
        <f>IF(O$1=0,"",IF($M127=0,"",'Raw Data'!F128))</f>
        <v/>
      </c>
      <c r="P127" s="28"/>
      <c r="Q127" t="str">
        <f>IF(Q$1=0,"",IF($M127=0,"",'Raw Data'!G128))</f>
        <v/>
      </c>
      <c r="R127" s="28"/>
      <c r="S127" t="str">
        <f>IF(S$1=0,"",IF($M127=0,"",'Raw Data'!H128))</f>
        <v/>
      </c>
      <c r="T127" s="28"/>
      <c r="U127" t="str">
        <f>IF(U$1=0,"",IF($M127=0,"",'Raw Data'!I128))</f>
        <v/>
      </c>
      <c r="V127" s="28"/>
      <c r="W127" t="str">
        <f>IF(W$1=0,"",IF($M127=0,"",'Raw Data'!J128))</f>
        <v/>
      </c>
      <c r="X127" s="28"/>
      <c r="Y127" t="str">
        <f>IF(Y$1=0,"",IF($M127=0,"",'Raw Data'!K128))</f>
        <v/>
      </c>
      <c r="Z127" s="28"/>
      <c r="AA127" t="str">
        <f>IF(AA$1=0,"",IF($M127=0,"",'Raw Data'!L128))</f>
        <v/>
      </c>
      <c r="AB127" s="28"/>
      <c r="AC127" t="str">
        <f>IF(AC$1=0,"",IF($M127=0,"",'Raw Data'!M128))</f>
        <v/>
      </c>
      <c r="AD127" s="28"/>
      <c r="AE127" t="str">
        <f>IF(AE$1=0,"",IF($M127=0,"",'Raw Data'!N128))</f>
        <v/>
      </c>
      <c r="AF127" s="28"/>
      <c r="AG127" t="str">
        <f>IF(AG$1=0,"",IF($M127=0,"",'Raw Data'!O128))</f>
        <v/>
      </c>
      <c r="AH127" s="28"/>
      <c r="AI127" t="str">
        <f>IF(AI$1=0,"",IF($M127=0,"",'Raw Data'!P128))</f>
        <v/>
      </c>
      <c r="AJ127" s="28"/>
      <c r="AK127" t="str">
        <f>IF(AK$1=0,"",IF($M127=0,"",'Raw Data'!Q128))</f>
        <v/>
      </c>
      <c r="AL127" s="28"/>
      <c r="AM127" t="str">
        <f>IF(AM$1=0,"",IF($M127=0,"",'Raw Data'!R128))</f>
        <v/>
      </c>
      <c r="AN127" s="28"/>
      <c r="AO127" t="str">
        <f>IF(AO$1=0,"",IF($M127=0,"",'Raw Data'!S128))</f>
        <v/>
      </c>
      <c r="AP127" s="28"/>
      <c r="AQ127" t="str">
        <f>IF(AQ$1=0,"",IF($M127=0,"",'Raw Data'!T128))</f>
        <v/>
      </c>
      <c r="AR127" s="28"/>
      <c r="AS127" t="str">
        <f>IF(AS$1=0,"",IF($M127=0,"",'Raw Data'!U128))</f>
        <v/>
      </c>
      <c r="AT127" s="28"/>
      <c r="AU127" t="str">
        <f>IF(AU$1=0,"",IF($M127=0,"",'Raw Data'!V128))</f>
        <v/>
      </c>
      <c r="AV127" s="28"/>
      <c r="AW127" t="str">
        <f>IF(AW$1=0,"",IF($M127=0,"",'Raw Data'!W128))</f>
        <v/>
      </c>
      <c r="AX127" s="28"/>
      <c r="AY127" t="str">
        <f>IF(AY$1=0,"",IF($M127=0,"",'Raw Data'!X128))</f>
        <v/>
      </c>
      <c r="AZ127" s="28"/>
      <c r="BA127" t="str">
        <f>IF(BA$1=0,"",IF($M127=0,"",'Raw Data'!Y128))</f>
        <v/>
      </c>
      <c r="BB127" s="28"/>
      <c r="BC127" t="str">
        <f>IF(BC$1=0,"",IF($M127=0,"",'Raw Data'!Z128))</f>
        <v/>
      </c>
      <c r="BD127" s="28"/>
      <c r="BE127" t="str">
        <f>IF(BE$1=0,"",IF($M127=0,"",'Raw Data'!AA128))</f>
        <v/>
      </c>
      <c r="BF127" s="28"/>
      <c r="BG127" t="str">
        <f>IF(BG$1=0,"",IF($M127=0,"",'Raw Data'!AB128))</f>
        <v/>
      </c>
      <c r="BH127" s="28"/>
      <c r="BI127" t="str">
        <f>IF(BI$1=0,"",IF($M127=0,"",'Raw Data'!AC128))</f>
        <v/>
      </c>
      <c r="BJ127" s="28"/>
      <c r="BK127" t="str">
        <f>IF(BK$1=0,"",IF($M127=0,"",'Raw Data'!AD128))</f>
        <v/>
      </c>
      <c r="BL127" s="28"/>
      <c r="BM127" t="str">
        <f>IF(BM$1=0,"",IF($M127=0,"",'Raw Data'!AE128))</f>
        <v/>
      </c>
      <c r="BN127" s="28"/>
      <c r="BO127" t="str">
        <f>IF(BO$1=0,"",IF($M127=0,"",'Raw Data'!AF128))</f>
        <v/>
      </c>
      <c r="BP127" s="28"/>
      <c r="BQ127" t="str">
        <f>IF(BQ$1=0,"",IF($M127=0,"",'Raw Data'!AG128))</f>
        <v/>
      </c>
      <c r="BR127" s="28"/>
      <c r="BS127" t="str">
        <f>IF(BS$1=0,"",IF($M127=0,"",'Raw Data'!AH128))</f>
        <v/>
      </c>
      <c r="BT127" s="28"/>
      <c r="BU127" t="str">
        <f>IF(BU$1=0,"",IF($M127=0,"",'Raw Data'!AI128))</f>
        <v/>
      </c>
      <c r="BV127" s="28"/>
      <c r="BW127" t="str">
        <f>IF(BW$1=0,"",IF($M127=0,"",'Raw Data'!AJ128))</f>
        <v/>
      </c>
      <c r="BX127" s="28"/>
      <c r="BY127" t="str">
        <f>IF(BY$1=0,"",IF($M127=0,"",'Raw Data'!AK128))</f>
        <v/>
      </c>
      <c r="BZ127" s="28"/>
      <c r="CA127" t="str">
        <f>IF(CA$1=0,"",IF($M127=0,"",'Raw Data'!AL128))</f>
        <v/>
      </c>
      <c r="CB127" s="28"/>
      <c r="CC127" t="str">
        <f>IF(CC$1=0,"",IF($M127=0,"",'Raw Data'!AM128))</f>
        <v/>
      </c>
      <c r="CD127" s="28"/>
      <c r="CE127" t="str">
        <f>IF(CE$1=0,"",IF($M127=0,"",'Raw Data'!AN128))</f>
        <v/>
      </c>
      <c r="CF127" s="28"/>
      <c r="CG127" t="str">
        <f>IF(CG$1=0,"",IF($M127=0,"",'Raw Data'!AO128))</f>
        <v/>
      </c>
      <c r="CH127" s="28"/>
      <c r="CI127" t="str">
        <f>IF(CI$1=0,"",IF($M127=0,"",'Raw Data'!AP128))</f>
        <v/>
      </c>
      <c r="CJ127" s="28"/>
      <c r="CK127" t="str">
        <f>IF(CK$1=0,"",IF($M127=0,"",'Raw Data'!AQ128))</f>
        <v/>
      </c>
      <c r="CL127" s="28"/>
      <c r="CM127" t="str">
        <f>IF(CM$1=0,"",IF($M127=0,"",'Raw Data'!AR128))</f>
        <v/>
      </c>
      <c r="CN127" s="28"/>
      <c r="CO127" t="str">
        <f>IF(CO$1=0,"",IF($M127=0,"",'Raw Data'!AS128))</f>
        <v/>
      </c>
      <c r="CP127" s="28"/>
      <c r="CQ127" t="str">
        <f>IF(CQ$1=0,"",IF($M127=0,"",'Raw Data'!AT128))</f>
        <v/>
      </c>
      <c r="CR127" s="28"/>
      <c r="CS127" t="str">
        <f>IF(CS$1=0,"",IF($M127=0,"",'Raw Data'!AU128))</f>
        <v/>
      </c>
      <c r="CT127" s="28"/>
      <c r="CU127" t="str">
        <f>IF(CU$1=0,"",IF($M127=0,"",'Raw Data'!AV128))</f>
        <v/>
      </c>
      <c r="CV127" s="28"/>
      <c r="CW127" t="str">
        <f>IF(CW$1=0,"",IF($M127=0,"",'Raw Data'!AW128))</f>
        <v/>
      </c>
      <c r="CX127" s="28"/>
      <c r="CY127" t="str">
        <f>IF(CY$1=0,"",IF($M127=0,"",'Raw Data'!AX128))</f>
        <v/>
      </c>
      <c r="CZ127" s="28"/>
      <c r="DA127" t="str">
        <f>IF(DA$1=0,"",IF($M127=0,"",'Raw Data'!AY128))</f>
        <v/>
      </c>
      <c r="DB127" s="28"/>
      <c r="DC127" t="str">
        <f>IF(DC$1=0,"",IF($M127=0,"",'Raw Data'!AZ128))</f>
        <v/>
      </c>
      <c r="DD127" s="28"/>
      <c r="DE127" t="str">
        <f>IF(DE$1=0,"",IF($M127=0,"",'Raw Data'!BA128))</f>
        <v/>
      </c>
      <c r="DF127" s="28"/>
    </row>
    <row r="128" spans="1:110" ht="15" customHeight="1">
      <c r="A128">
        <f>IF(ISBLANK('Raw Data'!B129),0,'Raw Data'!B129)</f>
        <v>0</v>
      </c>
      <c r="B128" t="str">
        <f>IF(ISBLANK('Raw Data'!B129),"",SUM(P128,R128,T128,V128,X128,Z128,AB128,AD128,AF128,AH128,AJ128,AL128,AP128,AT128,AX128,BB128,BD128,BF128,BH128,BJ128,AN128,AR128,AV128,AZ128,BL128,BN128,BP128,BR128,BT128,BV128,BX128,BZ128,CB128,CD128,CF128,CH128,CJ128,CL128,CN128,CP128,CR128,CT128,CV128,CX128,CZ128,DB128))</f>
        <v/>
      </c>
      <c r="C128" t="str">
        <f>IF(ISBLANK('Raw Data'!B129),"",$C$2)</f>
        <v/>
      </c>
      <c r="D128" s="16" t="str">
        <f>IF(ISBLANK('Raw Data'!B129),"",(B128/C128))</f>
        <v/>
      </c>
      <c r="F128" s="1"/>
      <c r="G128" s="2"/>
      <c r="H128">
        <f>IF($A128=0,0,'Raw Data'!C129)</f>
        <v>0</v>
      </c>
      <c r="I128">
        <f>IF(H$1=0,0,IF($A128=0,0,IF(H128=Grader!H$2,I$2,0)))</f>
        <v>0</v>
      </c>
      <c r="J128">
        <f>IF($A128=0,0,'Raw Data'!D129)</f>
        <v>0</v>
      </c>
      <c r="K128">
        <f>IF(J$1=0,0,IF($A128=0,0,IF(J128=Grader!J$2,K$2,0)))</f>
        <v>0</v>
      </c>
      <c r="L128">
        <f>IF($A128=0,0,'Raw Data'!E129)</f>
        <v>0</v>
      </c>
      <c r="M128">
        <f t="shared" si="51"/>
        <v>0</v>
      </c>
      <c r="N128">
        <f>IF(L$1=0,0,IF($A128=0,0,IF(L128=Grader!L$2,N$2,0)))</f>
        <v>0</v>
      </c>
      <c r="O128" t="str">
        <f>IF(O$1=0,"",IF($M128=0,"",'Raw Data'!F129))</f>
        <v/>
      </c>
      <c r="P128" s="28"/>
      <c r="Q128" t="str">
        <f>IF(Q$1=0,"",IF($M128=0,"",'Raw Data'!G129))</f>
        <v/>
      </c>
      <c r="R128" s="28"/>
      <c r="S128" t="str">
        <f>IF(S$1=0,"",IF($M128=0,"",'Raw Data'!H129))</f>
        <v/>
      </c>
      <c r="T128" s="28"/>
      <c r="U128" t="str">
        <f>IF(U$1=0,"",IF($M128=0,"",'Raw Data'!I129))</f>
        <v/>
      </c>
      <c r="V128" s="28"/>
      <c r="W128" t="str">
        <f>IF(W$1=0,"",IF($M128=0,"",'Raw Data'!J129))</f>
        <v/>
      </c>
      <c r="X128" s="28"/>
      <c r="Y128" t="str">
        <f>IF(Y$1=0,"",IF($M128=0,"",'Raw Data'!K129))</f>
        <v/>
      </c>
      <c r="Z128" s="28"/>
      <c r="AA128" t="str">
        <f>IF(AA$1=0,"",IF($M128=0,"",'Raw Data'!L129))</f>
        <v/>
      </c>
      <c r="AB128" s="28"/>
      <c r="AC128" t="str">
        <f>IF(AC$1=0,"",IF($M128=0,"",'Raw Data'!M129))</f>
        <v/>
      </c>
      <c r="AD128" s="28"/>
      <c r="AE128" t="str">
        <f>IF(AE$1=0,"",IF($M128=0,"",'Raw Data'!N129))</f>
        <v/>
      </c>
      <c r="AF128" s="28"/>
      <c r="AG128" t="str">
        <f>IF(AG$1=0,"",IF($M128=0,"",'Raw Data'!O129))</f>
        <v/>
      </c>
      <c r="AH128" s="28"/>
      <c r="AI128" t="str">
        <f>IF(AI$1=0,"",IF($M128=0,"",'Raw Data'!P129))</f>
        <v/>
      </c>
      <c r="AJ128" s="28"/>
      <c r="AK128" t="str">
        <f>IF(AK$1=0,"",IF($M128=0,"",'Raw Data'!Q129))</f>
        <v/>
      </c>
      <c r="AL128" s="28"/>
      <c r="AM128" t="str">
        <f>IF(AM$1=0,"",IF($M128=0,"",'Raw Data'!R129))</f>
        <v/>
      </c>
      <c r="AN128" s="28"/>
      <c r="AO128" t="str">
        <f>IF(AO$1=0,"",IF($M128=0,"",'Raw Data'!S129))</f>
        <v/>
      </c>
      <c r="AP128" s="28"/>
      <c r="AQ128" t="str">
        <f>IF(AQ$1=0,"",IF($M128=0,"",'Raw Data'!T129))</f>
        <v/>
      </c>
      <c r="AR128" s="28"/>
      <c r="AS128" t="str">
        <f>IF(AS$1=0,"",IF($M128=0,"",'Raw Data'!U129))</f>
        <v/>
      </c>
      <c r="AT128" s="28"/>
      <c r="AU128" t="str">
        <f>IF(AU$1=0,"",IF($M128=0,"",'Raw Data'!V129))</f>
        <v/>
      </c>
      <c r="AV128" s="28"/>
      <c r="AW128" t="str">
        <f>IF(AW$1=0,"",IF($M128=0,"",'Raw Data'!W129))</f>
        <v/>
      </c>
      <c r="AX128" s="28"/>
      <c r="AY128" t="str">
        <f>IF(AY$1=0,"",IF($M128=0,"",'Raw Data'!X129))</f>
        <v/>
      </c>
      <c r="AZ128" s="28"/>
      <c r="BA128" t="str">
        <f>IF(BA$1=0,"",IF($M128=0,"",'Raw Data'!Y129))</f>
        <v/>
      </c>
      <c r="BB128" s="28"/>
      <c r="BC128" t="str">
        <f>IF(BC$1=0,"",IF($M128=0,"",'Raw Data'!Z129))</f>
        <v/>
      </c>
      <c r="BD128" s="28"/>
      <c r="BE128" t="str">
        <f>IF(BE$1=0,"",IF($M128=0,"",'Raw Data'!AA129))</f>
        <v/>
      </c>
      <c r="BF128" s="28"/>
      <c r="BG128" t="str">
        <f>IF(BG$1=0,"",IF($M128=0,"",'Raw Data'!AB129))</f>
        <v/>
      </c>
      <c r="BH128" s="28"/>
      <c r="BI128" t="str">
        <f>IF(BI$1=0,"",IF($M128=0,"",'Raw Data'!AC129))</f>
        <v/>
      </c>
      <c r="BJ128" s="28"/>
      <c r="BK128" t="str">
        <f>IF(BK$1=0,"",IF($M128=0,"",'Raw Data'!AD129))</f>
        <v/>
      </c>
      <c r="BL128" s="28"/>
      <c r="BM128" t="str">
        <f>IF(BM$1=0,"",IF($M128=0,"",'Raw Data'!AE129))</f>
        <v/>
      </c>
      <c r="BN128" s="28"/>
      <c r="BO128" t="str">
        <f>IF(BO$1=0,"",IF($M128=0,"",'Raw Data'!AF129))</f>
        <v/>
      </c>
      <c r="BP128" s="28"/>
      <c r="BQ128" t="str">
        <f>IF(BQ$1=0,"",IF($M128=0,"",'Raw Data'!AG129))</f>
        <v/>
      </c>
      <c r="BR128" s="28"/>
      <c r="BS128" t="str">
        <f>IF(BS$1=0,"",IF($M128=0,"",'Raw Data'!AH129))</f>
        <v/>
      </c>
      <c r="BT128" s="28"/>
      <c r="BU128" t="str">
        <f>IF(BU$1=0,"",IF($M128=0,"",'Raw Data'!AI129))</f>
        <v/>
      </c>
      <c r="BV128" s="28"/>
      <c r="BW128" t="str">
        <f>IF(BW$1=0,"",IF($M128=0,"",'Raw Data'!AJ129))</f>
        <v/>
      </c>
      <c r="BX128" s="28"/>
      <c r="BY128" t="str">
        <f>IF(BY$1=0,"",IF($M128=0,"",'Raw Data'!AK129))</f>
        <v/>
      </c>
      <c r="BZ128" s="28"/>
      <c r="CA128" t="str">
        <f>IF(CA$1=0,"",IF($M128=0,"",'Raw Data'!AL129))</f>
        <v/>
      </c>
      <c r="CB128" s="28"/>
      <c r="CC128" t="str">
        <f>IF(CC$1=0,"",IF($M128=0,"",'Raw Data'!AM129))</f>
        <v/>
      </c>
      <c r="CD128" s="28"/>
      <c r="CE128" t="str">
        <f>IF(CE$1=0,"",IF($M128=0,"",'Raw Data'!AN129))</f>
        <v/>
      </c>
      <c r="CF128" s="28"/>
      <c r="CG128" t="str">
        <f>IF(CG$1=0,"",IF($M128=0,"",'Raw Data'!AO129))</f>
        <v/>
      </c>
      <c r="CH128" s="28"/>
      <c r="CI128" t="str">
        <f>IF(CI$1=0,"",IF($M128=0,"",'Raw Data'!AP129))</f>
        <v/>
      </c>
      <c r="CJ128" s="28"/>
      <c r="CK128" t="str">
        <f>IF(CK$1=0,"",IF($M128=0,"",'Raw Data'!AQ129))</f>
        <v/>
      </c>
      <c r="CL128" s="28"/>
      <c r="CM128" t="str">
        <f>IF(CM$1=0,"",IF($M128=0,"",'Raw Data'!AR129))</f>
        <v/>
      </c>
      <c r="CN128" s="28"/>
      <c r="CO128" t="str">
        <f>IF(CO$1=0,"",IF($M128=0,"",'Raw Data'!AS129))</f>
        <v/>
      </c>
      <c r="CP128" s="28"/>
      <c r="CQ128" t="str">
        <f>IF(CQ$1=0,"",IF($M128=0,"",'Raw Data'!AT129))</f>
        <v/>
      </c>
      <c r="CR128" s="28"/>
      <c r="CS128" t="str">
        <f>IF(CS$1=0,"",IF($M128=0,"",'Raw Data'!AU129))</f>
        <v/>
      </c>
      <c r="CT128" s="28"/>
      <c r="CU128" t="str">
        <f>IF(CU$1=0,"",IF($M128=0,"",'Raw Data'!AV129))</f>
        <v/>
      </c>
      <c r="CV128" s="28"/>
      <c r="CW128" t="str">
        <f>IF(CW$1=0,"",IF($M128=0,"",'Raw Data'!AW129))</f>
        <v/>
      </c>
      <c r="CX128" s="28"/>
      <c r="CY128" t="str">
        <f>IF(CY$1=0,"",IF($M128=0,"",'Raw Data'!AX129))</f>
        <v/>
      </c>
      <c r="CZ128" s="28"/>
      <c r="DA128" t="str">
        <f>IF(DA$1=0,"",IF($M128=0,"",'Raw Data'!AY129))</f>
        <v/>
      </c>
      <c r="DB128" s="28"/>
      <c r="DC128" t="str">
        <f>IF(DC$1=0,"",IF($M128=0,"",'Raw Data'!AZ129))</f>
        <v/>
      </c>
      <c r="DD128" s="28"/>
      <c r="DE128" t="str">
        <f>IF(DE$1=0,"",IF($M128=0,"",'Raw Data'!BA129))</f>
        <v/>
      </c>
      <c r="DF128" s="28"/>
    </row>
    <row r="129" spans="1:110" ht="15" customHeight="1">
      <c r="A129">
        <f>IF(ISBLANK('Raw Data'!B130),0,'Raw Data'!B130)</f>
        <v>0</v>
      </c>
      <c r="B129" t="str">
        <f>IF(ISBLANK('Raw Data'!B130),"",SUM(P129,R129,T129,V129,X129,Z129,AB129,AD129,AF129,AH129,AJ129,AL129,AP129,AT129,AX129,BB129,BD129,BF129,BH129,BJ129,AN129,AR129,AV129,AZ129,BL129,BN129,BP129,BR129,BT129,BV129,BX129,BZ129,CB129,CD129,CF129,CH129,CJ129,CL129,CN129,CP129,CR129,CT129,CV129,CX129,CZ129,DB129))</f>
        <v/>
      </c>
      <c r="C129" t="str">
        <f>IF(ISBLANK('Raw Data'!B130),"",$C$2)</f>
        <v/>
      </c>
      <c r="D129" s="16" t="str">
        <f>IF(ISBLANK('Raw Data'!B130),"",(B129/C129))</f>
        <v/>
      </c>
      <c r="F129" s="1"/>
      <c r="G129" s="2"/>
      <c r="H129">
        <f>IF($A129=0,0,'Raw Data'!C130)</f>
        <v>0</v>
      </c>
      <c r="I129">
        <f>IF(H$1=0,0,IF($A129=0,0,IF(H129=Grader!H$2,I$2,0)))</f>
        <v>0</v>
      </c>
      <c r="J129">
        <f>IF($A129=0,0,'Raw Data'!D130)</f>
        <v>0</v>
      </c>
      <c r="K129">
        <f>IF(J$1=0,0,IF($A129=0,0,IF(J129=Grader!J$2,K$2,0)))</f>
        <v>0</v>
      </c>
      <c r="L129">
        <f>IF($A129=0,0,'Raw Data'!E130)</f>
        <v>0</v>
      </c>
      <c r="M129">
        <f t="shared" si="51"/>
        <v>0</v>
      </c>
      <c r="N129">
        <f>IF(L$1=0,0,IF($A129=0,0,IF(L129=Grader!L$2,N$2,0)))</f>
        <v>0</v>
      </c>
      <c r="O129" t="str">
        <f>IF(O$1=0,"",IF($M129=0,"",'Raw Data'!F130))</f>
        <v/>
      </c>
      <c r="P129" s="28"/>
      <c r="Q129" t="str">
        <f>IF(Q$1=0,"",IF($M129=0,"",'Raw Data'!G130))</f>
        <v/>
      </c>
      <c r="R129" s="28"/>
      <c r="S129" t="str">
        <f>IF(S$1=0,"",IF($M129=0,"",'Raw Data'!H130))</f>
        <v/>
      </c>
      <c r="T129" s="28"/>
      <c r="U129" t="str">
        <f>IF(U$1=0,"",IF($M129=0,"",'Raw Data'!I130))</f>
        <v/>
      </c>
      <c r="V129" s="28"/>
      <c r="W129" t="str">
        <f>IF(W$1=0,"",IF($M129=0,"",'Raw Data'!J130))</f>
        <v/>
      </c>
      <c r="X129" s="28"/>
      <c r="Y129" t="str">
        <f>IF(Y$1=0,"",IF($M129=0,"",'Raw Data'!K130))</f>
        <v/>
      </c>
      <c r="Z129" s="28"/>
      <c r="AA129" t="str">
        <f>IF(AA$1=0,"",IF($M129=0,"",'Raw Data'!L130))</f>
        <v/>
      </c>
      <c r="AB129" s="28"/>
      <c r="AC129" t="str">
        <f>IF(AC$1=0,"",IF($M129=0,"",'Raw Data'!M130))</f>
        <v/>
      </c>
      <c r="AD129" s="28"/>
      <c r="AE129" t="str">
        <f>IF(AE$1=0,"",IF($M129=0,"",'Raw Data'!N130))</f>
        <v/>
      </c>
      <c r="AF129" s="28"/>
      <c r="AG129" t="str">
        <f>IF(AG$1=0,"",IF($M129=0,"",'Raw Data'!O130))</f>
        <v/>
      </c>
      <c r="AH129" s="28"/>
      <c r="AI129" t="str">
        <f>IF(AI$1=0,"",IF($M129=0,"",'Raw Data'!P130))</f>
        <v/>
      </c>
      <c r="AJ129" s="28"/>
      <c r="AK129" t="str">
        <f>IF(AK$1=0,"",IF($M129=0,"",'Raw Data'!Q130))</f>
        <v/>
      </c>
      <c r="AL129" s="28"/>
      <c r="AM129" t="str">
        <f>IF(AM$1=0,"",IF($M129=0,"",'Raw Data'!R130))</f>
        <v/>
      </c>
      <c r="AN129" s="28"/>
      <c r="AO129" t="str">
        <f>IF(AO$1=0,"",IF($M129=0,"",'Raw Data'!S130))</f>
        <v/>
      </c>
      <c r="AP129" s="28"/>
      <c r="AQ129" t="str">
        <f>IF(AQ$1=0,"",IF($M129=0,"",'Raw Data'!T130))</f>
        <v/>
      </c>
      <c r="AR129" s="28"/>
      <c r="AS129" t="str">
        <f>IF(AS$1=0,"",IF($M129=0,"",'Raw Data'!U130))</f>
        <v/>
      </c>
      <c r="AT129" s="28"/>
      <c r="AU129" t="str">
        <f>IF(AU$1=0,"",IF($M129=0,"",'Raw Data'!V130))</f>
        <v/>
      </c>
      <c r="AV129" s="28"/>
      <c r="AW129" t="str">
        <f>IF(AW$1=0,"",IF($M129=0,"",'Raw Data'!W130))</f>
        <v/>
      </c>
      <c r="AX129" s="28"/>
      <c r="AY129" t="str">
        <f>IF(AY$1=0,"",IF($M129=0,"",'Raw Data'!X130))</f>
        <v/>
      </c>
      <c r="AZ129" s="28"/>
      <c r="BA129" t="str">
        <f>IF(BA$1=0,"",IF($M129=0,"",'Raw Data'!Y130))</f>
        <v/>
      </c>
      <c r="BB129" s="28"/>
      <c r="BC129" t="str">
        <f>IF(BC$1=0,"",IF($M129=0,"",'Raw Data'!Z130))</f>
        <v/>
      </c>
      <c r="BD129" s="28"/>
      <c r="BE129" t="str">
        <f>IF(BE$1=0,"",IF($M129=0,"",'Raw Data'!AA130))</f>
        <v/>
      </c>
      <c r="BF129" s="28"/>
      <c r="BG129" t="str">
        <f>IF(BG$1=0,"",IF($M129=0,"",'Raw Data'!AB130))</f>
        <v/>
      </c>
      <c r="BH129" s="28"/>
      <c r="BI129" t="str">
        <f>IF(BI$1=0,"",IF($M129=0,"",'Raw Data'!AC130))</f>
        <v/>
      </c>
      <c r="BJ129" s="28"/>
      <c r="BK129" t="str">
        <f>IF(BK$1=0,"",IF($M129=0,"",'Raw Data'!AD130))</f>
        <v/>
      </c>
      <c r="BL129" s="28"/>
      <c r="BM129" t="str">
        <f>IF(BM$1=0,"",IF($M129=0,"",'Raw Data'!AE130))</f>
        <v/>
      </c>
      <c r="BN129" s="28"/>
      <c r="BO129" t="str">
        <f>IF(BO$1=0,"",IF($M129=0,"",'Raw Data'!AF130))</f>
        <v/>
      </c>
      <c r="BP129" s="28"/>
      <c r="BQ129" t="str">
        <f>IF(BQ$1=0,"",IF($M129=0,"",'Raw Data'!AG130))</f>
        <v/>
      </c>
      <c r="BR129" s="28"/>
      <c r="BS129" t="str">
        <f>IF(BS$1=0,"",IF($M129=0,"",'Raw Data'!AH130))</f>
        <v/>
      </c>
      <c r="BT129" s="28"/>
      <c r="BU129" t="str">
        <f>IF(BU$1=0,"",IF($M129=0,"",'Raw Data'!AI130))</f>
        <v/>
      </c>
      <c r="BV129" s="28"/>
      <c r="BW129" t="str">
        <f>IF(BW$1=0,"",IF($M129=0,"",'Raw Data'!AJ130))</f>
        <v/>
      </c>
      <c r="BX129" s="28"/>
      <c r="BY129" t="str">
        <f>IF(BY$1=0,"",IF($M129=0,"",'Raw Data'!AK130))</f>
        <v/>
      </c>
      <c r="BZ129" s="28"/>
      <c r="CA129" t="str">
        <f>IF(CA$1=0,"",IF($M129=0,"",'Raw Data'!AL130))</f>
        <v/>
      </c>
      <c r="CB129" s="28"/>
      <c r="CC129" t="str">
        <f>IF(CC$1=0,"",IF($M129=0,"",'Raw Data'!AM130))</f>
        <v/>
      </c>
      <c r="CD129" s="28"/>
      <c r="CE129" t="str">
        <f>IF(CE$1=0,"",IF($M129=0,"",'Raw Data'!AN130))</f>
        <v/>
      </c>
      <c r="CF129" s="28"/>
      <c r="CG129" t="str">
        <f>IF(CG$1=0,"",IF($M129=0,"",'Raw Data'!AO130))</f>
        <v/>
      </c>
      <c r="CH129" s="28"/>
      <c r="CI129" t="str">
        <f>IF(CI$1=0,"",IF($M129=0,"",'Raw Data'!AP130))</f>
        <v/>
      </c>
      <c r="CJ129" s="28"/>
      <c r="CK129" t="str">
        <f>IF(CK$1=0,"",IF($M129=0,"",'Raw Data'!AQ130))</f>
        <v/>
      </c>
      <c r="CL129" s="28"/>
      <c r="CM129" t="str">
        <f>IF(CM$1=0,"",IF($M129=0,"",'Raw Data'!AR130))</f>
        <v/>
      </c>
      <c r="CN129" s="28"/>
      <c r="CO129" t="str">
        <f>IF(CO$1=0,"",IF($M129=0,"",'Raw Data'!AS130))</f>
        <v/>
      </c>
      <c r="CP129" s="28"/>
      <c r="CQ129" t="str">
        <f>IF(CQ$1=0,"",IF($M129=0,"",'Raw Data'!AT130))</f>
        <v/>
      </c>
      <c r="CR129" s="28"/>
      <c r="CS129" t="str">
        <f>IF(CS$1=0,"",IF($M129=0,"",'Raw Data'!AU130))</f>
        <v/>
      </c>
      <c r="CT129" s="28"/>
      <c r="CU129" t="str">
        <f>IF(CU$1=0,"",IF($M129=0,"",'Raw Data'!AV130))</f>
        <v/>
      </c>
      <c r="CV129" s="28"/>
      <c r="CW129" t="str">
        <f>IF(CW$1=0,"",IF($M129=0,"",'Raw Data'!AW130))</f>
        <v/>
      </c>
      <c r="CX129" s="28"/>
      <c r="CY129" t="str">
        <f>IF(CY$1=0,"",IF($M129=0,"",'Raw Data'!AX130))</f>
        <v/>
      </c>
      <c r="CZ129" s="28"/>
      <c r="DA129" t="str">
        <f>IF(DA$1=0,"",IF($M129=0,"",'Raw Data'!AY130))</f>
        <v/>
      </c>
      <c r="DB129" s="28"/>
      <c r="DC129" t="str">
        <f>IF(DC$1=0,"",IF($M129=0,"",'Raw Data'!AZ130))</f>
        <v/>
      </c>
      <c r="DD129" s="28"/>
      <c r="DE129" t="str">
        <f>IF(DE$1=0,"",IF($M129=0,"",'Raw Data'!BA130))</f>
        <v/>
      </c>
      <c r="DF129" s="28"/>
    </row>
    <row r="130" spans="1:110" ht="15" customHeight="1">
      <c r="A130">
        <f>IF(ISBLANK('Raw Data'!B131),0,'Raw Data'!B131)</f>
        <v>0</v>
      </c>
      <c r="B130" t="str">
        <f>IF(ISBLANK('Raw Data'!B131),"",SUM(P130,R130,T130,V130,X130,Z130,AB130,AD130,AF130,AH130,AJ130,AL130,AP130,AT130,AX130,BB130,BD130,BF130,BH130,BJ130,AN130,AR130,AV130,AZ130,BL130,BN130,BP130,BR130,BT130,BV130,BX130,BZ130,CB130,CD130,CF130,CH130,CJ130,CL130,CN130,CP130,CR130,CT130,CV130,CX130,CZ130,DB130))</f>
        <v/>
      </c>
      <c r="C130" t="str">
        <f>IF(ISBLANK('Raw Data'!B131),"",$C$2)</f>
        <v/>
      </c>
      <c r="D130" s="16" t="str">
        <f>IF(ISBLANK('Raw Data'!B131),"",(B130/C130))</f>
        <v/>
      </c>
      <c r="F130" s="1"/>
      <c r="G130" s="2"/>
      <c r="H130">
        <f>IF($A130=0,0,'Raw Data'!C131)</f>
        <v>0</v>
      </c>
      <c r="I130">
        <f>IF(H$1=0,0,IF($A130=0,0,IF(H130=Grader!H$2,I$2,0)))</f>
        <v>0</v>
      </c>
      <c r="J130">
        <f>IF($A130=0,0,'Raw Data'!D131)</f>
        <v>0</v>
      </c>
      <c r="K130">
        <f>IF(J$1=0,0,IF($A130=0,0,IF(J130=Grader!J$2,K$2,0)))</f>
        <v>0</v>
      </c>
      <c r="L130">
        <f>IF($A130=0,0,'Raw Data'!E131)</f>
        <v>0</v>
      </c>
      <c r="M130">
        <f t="shared" si="51"/>
        <v>0</v>
      </c>
      <c r="N130">
        <f>IF(L$1=0,0,IF($A130=0,0,IF(L130=Grader!L$2,N$2,0)))</f>
        <v>0</v>
      </c>
      <c r="O130" t="str">
        <f>IF(O$1=0,"",IF($M130=0,"",'Raw Data'!F131))</f>
        <v/>
      </c>
      <c r="P130" s="28"/>
      <c r="Q130" t="str">
        <f>IF(Q$1=0,"",IF($M130=0,"",'Raw Data'!G131))</f>
        <v/>
      </c>
      <c r="R130" s="28"/>
      <c r="S130" t="str">
        <f>IF(S$1=0,"",IF($M130=0,"",'Raw Data'!H131))</f>
        <v/>
      </c>
      <c r="T130" s="28"/>
      <c r="U130" t="str">
        <f>IF(U$1=0,"",IF($M130=0,"",'Raw Data'!I131))</f>
        <v/>
      </c>
      <c r="V130" s="28"/>
      <c r="W130" t="str">
        <f>IF(W$1=0,"",IF($M130=0,"",'Raw Data'!J131))</f>
        <v/>
      </c>
      <c r="X130" s="28"/>
      <c r="Y130" t="str">
        <f>IF(Y$1=0,"",IF($M130=0,"",'Raw Data'!K131))</f>
        <v/>
      </c>
      <c r="Z130" s="28"/>
      <c r="AA130" t="str">
        <f>IF(AA$1=0,"",IF($M130=0,"",'Raw Data'!L131))</f>
        <v/>
      </c>
      <c r="AB130" s="28"/>
      <c r="AC130" t="str">
        <f>IF(AC$1=0,"",IF($M130=0,"",'Raw Data'!M131))</f>
        <v/>
      </c>
      <c r="AD130" s="28"/>
      <c r="AE130" t="str">
        <f>IF(AE$1=0,"",IF($M130=0,"",'Raw Data'!N131))</f>
        <v/>
      </c>
      <c r="AF130" s="28"/>
      <c r="AG130" t="str">
        <f>IF(AG$1=0,"",IF($M130=0,"",'Raw Data'!O131))</f>
        <v/>
      </c>
      <c r="AH130" s="28"/>
      <c r="AI130" t="str">
        <f>IF(AI$1=0,"",IF($M130=0,"",'Raw Data'!P131))</f>
        <v/>
      </c>
      <c r="AJ130" s="28"/>
      <c r="AK130" t="str">
        <f>IF(AK$1=0,"",IF($M130=0,"",'Raw Data'!Q131))</f>
        <v/>
      </c>
      <c r="AL130" s="28"/>
      <c r="AM130" t="str">
        <f>IF(AM$1=0,"",IF($M130=0,"",'Raw Data'!R131))</f>
        <v/>
      </c>
      <c r="AN130" s="28"/>
      <c r="AO130" t="str">
        <f>IF(AO$1=0,"",IF($M130=0,"",'Raw Data'!S131))</f>
        <v/>
      </c>
      <c r="AP130" s="28"/>
      <c r="AQ130" t="str">
        <f>IF(AQ$1=0,"",IF($M130=0,"",'Raw Data'!T131))</f>
        <v/>
      </c>
      <c r="AR130" s="28"/>
      <c r="AS130" t="str">
        <f>IF(AS$1=0,"",IF($M130=0,"",'Raw Data'!U131))</f>
        <v/>
      </c>
      <c r="AT130" s="28"/>
      <c r="AU130" t="str">
        <f>IF(AU$1=0,"",IF($M130=0,"",'Raw Data'!V131))</f>
        <v/>
      </c>
      <c r="AV130" s="28"/>
      <c r="AW130" t="str">
        <f>IF(AW$1=0,"",IF($M130=0,"",'Raw Data'!W131))</f>
        <v/>
      </c>
      <c r="AX130" s="28"/>
      <c r="AY130" t="str">
        <f>IF(AY$1=0,"",IF($M130=0,"",'Raw Data'!X131))</f>
        <v/>
      </c>
      <c r="AZ130" s="28"/>
      <c r="BA130" t="str">
        <f>IF(BA$1=0,"",IF($M130=0,"",'Raw Data'!Y131))</f>
        <v/>
      </c>
      <c r="BB130" s="28"/>
      <c r="BC130" t="str">
        <f>IF(BC$1=0,"",IF($M130=0,"",'Raw Data'!Z131))</f>
        <v/>
      </c>
      <c r="BD130" s="28"/>
      <c r="BE130" t="str">
        <f>IF(BE$1=0,"",IF($M130=0,"",'Raw Data'!AA131))</f>
        <v/>
      </c>
      <c r="BF130" s="28"/>
      <c r="BG130" t="str">
        <f>IF(BG$1=0,"",IF($M130=0,"",'Raw Data'!AB131))</f>
        <v/>
      </c>
      <c r="BH130" s="28"/>
      <c r="BI130" t="str">
        <f>IF(BI$1=0,"",IF($M130=0,"",'Raw Data'!AC131))</f>
        <v/>
      </c>
      <c r="BJ130" s="28"/>
      <c r="BK130" t="str">
        <f>IF(BK$1=0,"",IF($M130=0,"",'Raw Data'!AD131))</f>
        <v/>
      </c>
      <c r="BL130" s="28"/>
      <c r="BM130" t="str">
        <f>IF(BM$1=0,"",IF($M130=0,"",'Raw Data'!AE131))</f>
        <v/>
      </c>
      <c r="BN130" s="28"/>
      <c r="BO130" t="str">
        <f>IF(BO$1=0,"",IF($M130=0,"",'Raw Data'!AF131))</f>
        <v/>
      </c>
      <c r="BP130" s="28"/>
      <c r="BQ130" t="str">
        <f>IF(BQ$1=0,"",IF($M130=0,"",'Raw Data'!AG131))</f>
        <v/>
      </c>
      <c r="BR130" s="28"/>
      <c r="BS130" t="str">
        <f>IF(BS$1=0,"",IF($M130=0,"",'Raw Data'!AH131))</f>
        <v/>
      </c>
      <c r="BT130" s="28"/>
      <c r="BU130" t="str">
        <f>IF(BU$1=0,"",IF($M130=0,"",'Raw Data'!AI131))</f>
        <v/>
      </c>
      <c r="BV130" s="28"/>
      <c r="BW130" t="str">
        <f>IF(BW$1=0,"",IF($M130=0,"",'Raw Data'!AJ131))</f>
        <v/>
      </c>
      <c r="BX130" s="28"/>
      <c r="BY130" t="str">
        <f>IF(BY$1=0,"",IF($M130=0,"",'Raw Data'!AK131))</f>
        <v/>
      </c>
      <c r="BZ130" s="28"/>
      <c r="CA130" t="str">
        <f>IF(CA$1=0,"",IF($M130=0,"",'Raw Data'!AL131))</f>
        <v/>
      </c>
      <c r="CB130" s="28"/>
      <c r="CC130" t="str">
        <f>IF(CC$1=0,"",IF($M130=0,"",'Raw Data'!AM131))</f>
        <v/>
      </c>
      <c r="CD130" s="28"/>
      <c r="CE130" t="str">
        <f>IF(CE$1=0,"",IF($M130=0,"",'Raw Data'!AN131))</f>
        <v/>
      </c>
      <c r="CF130" s="28"/>
      <c r="CG130" t="str">
        <f>IF(CG$1=0,"",IF($M130=0,"",'Raw Data'!AO131))</f>
        <v/>
      </c>
      <c r="CH130" s="28"/>
      <c r="CI130" t="str">
        <f>IF(CI$1=0,"",IF($M130=0,"",'Raw Data'!AP131))</f>
        <v/>
      </c>
      <c r="CJ130" s="28"/>
      <c r="CK130" t="str">
        <f>IF(CK$1=0,"",IF($M130=0,"",'Raw Data'!AQ131))</f>
        <v/>
      </c>
      <c r="CL130" s="28"/>
      <c r="CM130" t="str">
        <f>IF(CM$1=0,"",IF($M130=0,"",'Raw Data'!AR131))</f>
        <v/>
      </c>
      <c r="CN130" s="28"/>
      <c r="CO130" t="str">
        <f>IF(CO$1=0,"",IF($M130=0,"",'Raw Data'!AS131))</f>
        <v/>
      </c>
      <c r="CP130" s="28"/>
      <c r="CQ130" t="str">
        <f>IF(CQ$1=0,"",IF($M130=0,"",'Raw Data'!AT131))</f>
        <v/>
      </c>
      <c r="CR130" s="28"/>
      <c r="CS130" t="str">
        <f>IF(CS$1=0,"",IF($M130=0,"",'Raw Data'!AU131))</f>
        <v/>
      </c>
      <c r="CT130" s="28"/>
      <c r="CU130" t="str">
        <f>IF(CU$1=0,"",IF($M130=0,"",'Raw Data'!AV131))</f>
        <v/>
      </c>
      <c r="CV130" s="28"/>
      <c r="CW130" t="str">
        <f>IF(CW$1=0,"",IF($M130=0,"",'Raw Data'!AW131))</f>
        <v/>
      </c>
      <c r="CX130" s="28"/>
      <c r="CY130" t="str">
        <f>IF(CY$1=0,"",IF($M130=0,"",'Raw Data'!AX131))</f>
        <v/>
      </c>
      <c r="CZ130" s="28"/>
      <c r="DA130" t="str">
        <f>IF(DA$1=0,"",IF($M130=0,"",'Raw Data'!AY131))</f>
        <v/>
      </c>
      <c r="DB130" s="28"/>
      <c r="DC130" t="str">
        <f>IF(DC$1=0,"",IF($M130=0,"",'Raw Data'!AZ131))</f>
        <v/>
      </c>
      <c r="DD130" s="28"/>
      <c r="DE130" t="str">
        <f>IF(DE$1=0,"",IF($M130=0,"",'Raw Data'!BA131))</f>
        <v/>
      </c>
      <c r="DF130" s="28"/>
    </row>
    <row r="131" spans="1:110" ht="15" customHeight="1">
      <c r="A131">
        <f>IF(ISBLANK('Raw Data'!B132),0,'Raw Data'!B132)</f>
        <v>0</v>
      </c>
      <c r="B131" t="str">
        <f>IF(ISBLANK('Raw Data'!B132),"",SUM(P131,R131,T131,V131,X131,Z131,AB131,AD131,AF131,AH131,AJ131,AL131,AP131,AT131,AX131,BB131,BD131,BF131,BH131,BJ131,AN131,AR131,AV131,AZ131,BL131,BN131,BP131,BR131,BT131,BV131,BX131,BZ131,CB131,CD131,CF131,CH131,CJ131,CL131,CN131,CP131,CR131,CT131,CV131,CX131,CZ131,DB131))</f>
        <v/>
      </c>
      <c r="C131" t="str">
        <f>IF(ISBLANK('Raw Data'!B132),"",$C$2)</f>
        <v/>
      </c>
      <c r="D131" s="16" t="str">
        <f>IF(ISBLANK('Raw Data'!B132),"",(B131/C131))</f>
        <v/>
      </c>
      <c r="F131" s="1"/>
      <c r="G131" s="2"/>
      <c r="H131">
        <f>IF($A131=0,0,'Raw Data'!C132)</f>
        <v>0</v>
      </c>
      <c r="I131">
        <f>IF(H$1=0,0,IF($A131=0,0,IF(H131=Grader!H$2,I$2,0)))</f>
        <v>0</v>
      </c>
      <c r="J131">
        <f>IF($A131=0,0,'Raw Data'!D132)</f>
        <v>0</v>
      </c>
      <c r="K131">
        <f>IF(J$1=0,0,IF($A131=0,0,IF(J131=Grader!J$2,K$2,0)))</f>
        <v>0</v>
      </c>
      <c r="L131">
        <f>IF($A131=0,0,'Raw Data'!E132)</f>
        <v>0</v>
      </c>
      <c r="M131">
        <f t="shared" si="51"/>
        <v>0</v>
      </c>
      <c r="N131">
        <f>IF(L$1=0,0,IF($A131=0,0,IF(L131=Grader!L$2,N$2,0)))</f>
        <v>0</v>
      </c>
      <c r="O131" t="str">
        <f>IF(O$1=0,"",IF($M131=0,"",'Raw Data'!F132))</f>
        <v/>
      </c>
      <c r="P131" s="28"/>
      <c r="Q131" t="str">
        <f>IF(Q$1=0,"",IF($M131=0,"",'Raw Data'!G132))</f>
        <v/>
      </c>
      <c r="R131" s="28"/>
      <c r="S131" t="str">
        <f>IF(S$1=0,"",IF($M131=0,"",'Raw Data'!H132))</f>
        <v/>
      </c>
      <c r="T131" s="28"/>
      <c r="U131" t="str">
        <f>IF(U$1=0,"",IF($M131=0,"",'Raw Data'!I132))</f>
        <v/>
      </c>
      <c r="V131" s="28"/>
      <c r="W131" t="str">
        <f>IF(W$1=0,"",IF($M131=0,"",'Raw Data'!J132))</f>
        <v/>
      </c>
      <c r="X131" s="28"/>
      <c r="Y131" t="str">
        <f>IF(Y$1=0,"",IF($M131=0,"",'Raw Data'!K132))</f>
        <v/>
      </c>
      <c r="Z131" s="28"/>
      <c r="AA131" t="str">
        <f>IF(AA$1=0,"",IF($M131=0,"",'Raw Data'!L132))</f>
        <v/>
      </c>
      <c r="AB131" s="28"/>
      <c r="AC131" t="str">
        <f>IF(AC$1=0,"",IF($M131=0,"",'Raw Data'!M132))</f>
        <v/>
      </c>
      <c r="AD131" s="28"/>
      <c r="AE131" t="str">
        <f>IF(AE$1=0,"",IF($M131=0,"",'Raw Data'!N132))</f>
        <v/>
      </c>
      <c r="AF131" s="28"/>
      <c r="AG131" t="str">
        <f>IF(AG$1=0,"",IF($M131=0,"",'Raw Data'!O132))</f>
        <v/>
      </c>
      <c r="AH131" s="28"/>
      <c r="AI131" t="str">
        <f>IF(AI$1=0,"",IF($M131=0,"",'Raw Data'!P132))</f>
        <v/>
      </c>
      <c r="AJ131" s="28"/>
      <c r="AK131" t="str">
        <f>IF(AK$1=0,"",IF($M131=0,"",'Raw Data'!Q132))</f>
        <v/>
      </c>
      <c r="AL131" s="28"/>
      <c r="AM131" t="str">
        <f>IF(AM$1=0,"",IF($M131=0,"",'Raw Data'!R132))</f>
        <v/>
      </c>
      <c r="AN131" s="28"/>
      <c r="AO131" t="str">
        <f>IF(AO$1=0,"",IF($M131=0,"",'Raw Data'!S132))</f>
        <v/>
      </c>
      <c r="AP131" s="28"/>
      <c r="AQ131" t="str">
        <f>IF(AQ$1=0,"",IF($M131=0,"",'Raw Data'!T132))</f>
        <v/>
      </c>
      <c r="AR131" s="28"/>
      <c r="AS131" t="str">
        <f>IF(AS$1=0,"",IF($M131=0,"",'Raw Data'!U132))</f>
        <v/>
      </c>
      <c r="AT131" s="28"/>
      <c r="AU131" t="str">
        <f>IF(AU$1=0,"",IF($M131=0,"",'Raw Data'!V132))</f>
        <v/>
      </c>
      <c r="AV131" s="28"/>
      <c r="AW131" t="str">
        <f>IF(AW$1=0,"",IF($M131=0,"",'Raw Data'!W132))</f>
        <v/>
      </c>
      <c r="AX131" s="28"/>
      <c r="AY131" t="str">
        <f>IF(AY$1=0,"",IF($M131=0,"",'Raw Data'!X132))</f>
        <v/>
      </c>
      <c r="AZ131" s="28"/>
      <c r="BA131" t="str">
        <f>IF(BA$1=0,"",IF($M131=0,"",'Raw Data'!Y132))</f>
        <v/>
      </c>
      <c r="BB131" s="28"/>
      <c r="BC131" t="str">
        <f>IF(BC$1=0,"",IF($M131=0,"",'Raw Data'!Z132))</f>
        <v/>
      </c>
      <c r="BD131" s="28"/>
      <c r="BE131" t="str">
        <f>IF(BE$1=0,"",IF($M131=0,"",'Raw Data'!AA132))</f>
        <v/>
      </c>
      <c r="BF131" s="28"/>
      <c r="BG131" t="str">
        <f>IF(BG$1=0,"",IF($M131=0,"",'Raw Data'!AB132))</f>
        <v/>
      </c>
      <c r="BH131" s="28"/>
      <c r="BI131" t="str">
        <f>IF(BI$1=0,"",IF($M131=0,"",'Raw Data'!AC132))</f>
        <v/>
      </c>
      <c r="BJ131" s="28"/>
      <c r="BK131" t="str">
        <f>IF(BK$1=0,"",IF($M131=0,"",'Raw Data'!AD132))</f>
        <v/>
      </c>
      <c r="BL131" s="28"/>
      <c r="BM131" t="str">
        <f>IF(BM$1=0,"",IF($M131=0,"",'Raw Data'!AE132))</f>
        <v/>
      </c>
      <c r="BN131" s="28"/>
      <c r="BO131" t="str">
        <f>IF(BO$1=0,"",IF($M131=0,"",'Raw Data'!AF132))</f>
        <v/>
      </c>
      <c r="BP131" s="28"/>
      <c r="BQ131" t="str">
        <f>IF(BQ$1=0,"",IF($M131=0,"",'Raw Data'!AG132))</f>
        <v/>
      </c>
      <c r="BR131" s="28"/>
      <c r="BS131" t="str">
        <f>IF(BS$1=0,"",IF($M131=0,"",'Raw Data'!AH132))</f>
        <v/>
      </c>
      <c r="BT131" s="28"/>
      <c r="BU131" t="str">
        <f>IF(BU$1=0,"",IF($M131=0,"",'Raw Data'!AI132))</f>
        <v/>
      </c>
      <c r="BV131" s="28"/>
      <c r="BW131" t="str">
        <f>IF(BW$1=0,"",IF($M131=0,"",'Raw Data'!AJ132))</f>
        <v/>
      </c>
      <c r="BX131" s="28"/>
      <c r="BY131" t="str">
        <f>IF(BY$1=0,"",IF($M131=0,"",'Raw Data'!AK132))</f>
        <v/>
      </c>
      <c r="BZ131" s="28"/>
      <c r="CA131" t="str">
        <f>IF(CA$1=0,"",IF($M131=0,"",'Raw Data'!AL132))</f>
        <v/>
      </c>
      <c r="CB131" s="28"/>
      <c r="CC131" t="str">
        <f>IF(CC$1=0,"",IF($M131=0,"",'Raw Data'!AM132))</f>
        <v/>
      </c>
      <c r="CD131" s="28"/>
      <c r="CE131" t="str">
        <f>IF(CE$1=0,"",IF($M131=0,"",'Raw Data'!AN132))</f>
        <v/>
      </c>
      <c r="CF131" s="28"/>
      <c r="CG131" t="str">
        <f>IF(CG$1=0,"",IF($M131=0,"",'Raw Data'!AO132))</f>
        <v/>
      </c>
      <c r="CH131" s="28"/>
      <c r="CI131" t="str">
        <f>IF(CI$1=0,"",IF($M131=0,"",'Raw Data'!AP132))</f>
        <v/>
      </c>
      <c r="CJ131" s="28"/>
      <c r="CK131" t="str">
        <f>IF(CK$1=0,"",IF($M131=0,"",'Raw Data'!AQ132))</f>
        <v/>
      </c>
      <c r="CL131" s="28"/>
      <c r="CM131" t="str">
        <f>IF(CM$1=0,"",IF($M131=0,"",'Raw Data'!AR132))</f>
        <v/>
      </c>
      <c r="CN131" s="28"/>
      <c r="CO131" t="str">
        <f>IF(CO$1=0,"",IF($M131=0,"",'Raw Data'!AS132))</f>
        <v/>
      </c>
      <c r="CP131" s="28"/>
      <c r="CQ131" t="str">
        <f>IF(CQ$1=0,"",IF($M131=0,"",'Raw Data'!AT132))</f>
        <v/>
      </c>
      <c r="CR131" s="28"/>
      <c r="CS131" t="str">
        <f>IF(CS$1=0,"",IF($M131=0,"",'Raw Data'!AU132))</f>
        <v/>
      </c>
      <c r="CT131" s="28"/>
      <c r="CU131" t="str">
        <f>IF(CU$1=0,"",IF($M131=0,"",'Raw Data'!AV132))</f>
        <v/>
      </c>
      <c r="CV131" s="28"/>
      <c r="CW131" t="str">
        <f>IF(CW$1=0,"",IF($M131=0,"",'Raw Data'!AW132))</f>
        <v/>
      </c>
      <c r="CX131" s="28"/>
      <c r="CY131" t="str">
        <f>IF(CY$1=0,"",IF($M131=0,"",'Raw Data'!AX132))</f>
        <v/>
      </c>
      <c r="CZ131" s="28"/>
      <c r="DA131" t="str">
        <f>IF(DA$1=0,"",IF($M131=0,"",'Raw Data'!AY132))</f>
        <v/>
      </c>
      <c r="DB131" s="28"/>
      <c r="DC131" t="str">
        <f>IF(DC$1=0,"",IF($M131=0,"",'Raw Data'!AZ132))</f>
        <v/>
      </c>
      <c r="DD131" s="28"/>
      <c r="DE131" t="str">
        <f>IF(DE$1=0,"",IF($M131=0,"",'Raw Data'!BA132))</f>
        <v/>
      </c>
      <c r="DF131" s="28"/>
    </row>
    <row r="132" spans="1:110" ht="15" customHeight="1">
      <c r="A132">
        <f>IF(ISBLANK('Raw Data'!B133),0,'Raw Data'!B133)</f>
        <v>0</v>
      </c>
      <c r="B132" t="str">
        <f>IF(ISBLANK('Raw Data'!B133),"",SUM(P132,R132,T132,V132,X132,Z132,AB132,AD132,AF132,AH132,AJ132,AL132,AP132,AT132,AX132,BB132,BD132,BF132,BH132,BJ132,AN132,AR132,AV132,AZ132,BL132,BN132,BP132,BR132,BT132,BV132,BX132,BZ132,CB132,CD132,CF132,CH132,CJ132,CL132,CN132,CP132,CR132,CT132,CV132,CX132,CZ132,DB132))</f>
        <v/>
      </c>
      <c r="C132" t="str">
        <f>IF(ISBLANK('Raw Data'!B133),"",$C$2)</f>
        <v/>
      </c>
      <c r="D132" s="16" t="str">
        <f>IF(ISBLANK('Raw Data'!B133),"",(B132/C132))</f>
        <v/>
      </c>
      <c r="F132" s="1"/>
      <c r="G132" s="2"/>
      <c r="H132">
        <f>IF($A132=0,0,'Raw Data'!C133)</f>
        <v>0</v>
      </c>
      <c r="I132">
        <f>IF(H$1=0,0,IF($A132=0,0,IF(H132=Grader!H$2,I$2,0)))</f>
        <v>0</v>
      </c>
      <c r="J132">
        <f>IF($A132=0,0,'Raw Data'!D133)</f>
        <v>0</v>
      </c>
      <c r="K132">
        <f>IF(J$1=0,0,IF($A132=0,0,IF(J132=Grader!J$2,K$2,0)))</f>
        <v>0</v>
      </c>
      <c r="L132">
        <f>IF($A132=0,0,'Raw Data'!E133)</f>
        <v>0</v>
      </c>
      <c r="M132">
        <f t="shared" si="51"/>
        <v>0</v>
      </c>
      <c r="N132">
        <f>IF(L$1=0,0,IF($A132=0,0,IF(L132=Grader!L$2,N$2,0)))</f>
        <v>0</v>
      </c>
      <c r="O132" t="str">
        <f>IF(O$1=0,"",IF($M132=0,"",'Raw Data'!F133))</f>
        <v/>
      </c>
      <c r="P132" s="28"/>
      <c r="Q132" t="str">
        <f>IF(Q$1=0,"",IF($M132=0,"",'Raw Data'!G133))</f>
        <v/>
      </c>
      <c r="R132" s="28"/>
      <c r="S132" t="str">
        <f>IF(S$1=0,"",IF($M132=0,"",'Raw Data'!H133))</f>
        <v/>
      </c>
      <c r="T132" s="28"/>
      <c r="U132" t="str">
        <f>IF(U$1=0,"",IF($M132=0,"",'Raw Data'!I133))</f>
        <v/>
      </c>
      <c r="V132" s="28"/>
      <c r="W132" t="str">
        <f>IF(W$1=0,"",IF($M132=0,"",'Raw Data'!J133))</f>
        <v/>
      </c>
      <c r="X132" s="28"/>
      <c r="Y132" t="str">
        <f>IF(Y$1=0,"",IF($M132=0,"",'Raw Data'!K133))</f>
        <v/>
      </c>
      <c r="Z132" s="28"/>
      <c r="AA132" t="str">
        <f>IF(AA$1=0,"",IF($M132=0,"",'Raw Data'!L133))</f>
        <v/>
      </c>
      <c r="AB132" s="28"/>
      <c r="AC132" t="str">
        <f>IF(AC$1=0,"",IF($M132=0,"",'Raw Data'!M133))</f>
        <v/>
      </c>
      <c r="AD132" s="28"/>
      <c r="AE132" t="str">
        <f>IF(AE$1=0,"",IF($M132=0,"",'Raw Data'!N133))</f>
        <v/>
      </c>
      <c r="AF132" s="28"/>
      <c r="AG132" t="str">
        <f>IF(AG$1=0,"",IF($M132=0,"",'Raw Data'!O133))</f>
        <v/>
      </c>
      <c r="AH132" s="28"/>
      <c r="AI132" t="str">
        <f>IF(AI$1=0,"",IF($M132=0,"",'Raw Data'!P133))</f>
        <v/>
      </c>
      <c r="AJ132" s="28"/>
      <c r="AK132" t="str">
        <f>IF(AK$1=0,"",IF($M132=0,"",'Raw Data'!Q133))</f>
        <v/>
      </c>
      <c r="AL132" s="28"/>
      <c r="AM132" t="str">
        <f>IF(AM$1=0,"",IF($M132=0,"",'Raw Data'!R133))</f>
        <v/>
      </c>
      <c r="AN132" s="28"/>
      <c r="AO132" t="str">
        <f>IF(AO$1=0,"",IF($M132=0,"",'Raw Data'!S133))</f>
        <v/>
      </c>
      <c r="AP132" s="28"/>
      <c r="AQ132" t="str">
        <f>IF(AQ$1=0,"",IF($M132=0,"",'Raw Data'!T133))</f>
        <v/>
      </c>
      <c r="AR132" s="28"/>
      <c r="AS132" t="str">
        <f>IF(AS$1=0,"",IF($M132=0,"",'Raw Data'!U133))</f>
        <v/>
      </c>
      <c r="AT132" s="28"/>
      <c r="AU132" t="str">
        <f>IF(AU$1=0,"",IF($M132=0,"",'Raw Data'!V133))</f>
        <v/>
      </c>
      <c r="AV132" s="28"/>
      <c r="AW132" t="str">
        <f>IF(AW$1=0,"",IF($M132=0,"",'Raw Data'!W133))</f>
        <v/>
      </c>
      <c r="AX132" s="28"/>
      <c r="AY132" t="str">
        <f>IF(AY$1=0,"",IF($M132=0,"",'Raw Data'!X133))</f>
        <v/>
      </c>
      <c r="AZ132" s="28"/>
      <c r="BA132" t="str">
        <f>IF(BA$1=0,"",IF($M132=0,"",'Raw Data'!Y133))</f>
        <v/>
      </c>
      <c r="BB132" s="28"/>
      <c r="BC132" t="str">
        <f>IF(BC$1=0,"",IF($M132=0,"",'Raw Data'!Z133))</f>
        <v/>
      </c>
      <c r="BD132" s="28"/>
      <c r="BE132" t="str">
        <f>IF(BE$1=0,"",IF($M132=0,"",'Raw Data'!AA133))</f>
        <v/>
      </c>
      <c r="BF132" s="28"/>
      <c r="BG132" t="str">
        <f>IF(BG$1=0,"",IF($M132=0,"",'Raw Data'!AB133))</f>
        <v/>
      </c>
      <c r="BH132" s="28"/>
      <c r="BI132" t="str">
        <f>IF(BI$1=0,"",IF($M132=0,"",'Raw Data'!AC133))</f>
        <v/>
      </c>
      <c r="BJ132" s="28"/>
      <c r="BK132" t="str">
        <f>IF(BK$1=0,"",IF($M132=0,"",'Raw Data'!AD133))</f>
        <v/>
      </c>
      <c r="BL132" s="28"/>
      <c r="BM132" t="str">
        <f>IF(BM$1=0,"",IF($M132=0,"",'Raw Data'!AE133))</f>
        <v/>
      </c>
      <c r="BN132" s="28"/>
      <c r="BO132" t="str">
        <f>IF(BO$1=0,"",IF($M132=0,"",'Raw Data'!AF133))</f>
        <v/>
      </c>
      <c r="BP132" s="28"/>
      <c r="BQ132" t="str">
        <f>IF(BQ$1=0,"",IF($M132=0,"",'Raw Data'!AG133))</f>
        <v/>
      </c>
      <c r="BR132" s="28"/>
      <c r="BS132" t="str">
        <f>IF(BS$1=0,"",IF($M132=0,"",'Raw Data'!AH133))</f>
        <v/>
      </c>
      <c r="BT132" s="28"/>
      <c r="BU132" t="str">
        <f>IF(BU$1=0,"",IF($M132=0,"",'Raw Data'!AI133))</f>
        <v/>
      </c>
      <c r="BV132" s="28"/>
      <c r="BW132" t="str">
        <f>IF(BW$1=0,"",IF($M132=0,"",'Raw Data'!AJ133))</f>
        <v/>
      </c>
      <c r="BX132" s="28"/>
      <c r="BY132" t="str">
        <f>IF(BY$1=0,"",IF($M132=0,"",'Raw Data'!AK133))</f>
        <v/>
      </c>
      <c r="BZ132" s="28"/>
      <c r="CA132" t="str">
        <f>IF(CA$1=0,"",IF($M132=0,"",'Raw Data'!AL133))</f>
        <v/>
      </c>
      <c r="CB132" s="28"/>
      <c r="CC132" t="str">
        <f>IF(CC$1=0,"",IF($M132=0,"",'Raw Data'!AM133))</f>
        <v/>
      </c>
      <c r="CD132" s="28"/>
      <c r="CE132" t="str">
        <f>IF(CE$1=0,"",IF($M132=0,"",'Raw Data'!AN133))</f>
        <v/>
      </c>
      <c r="CF132" s="28"/>
      <c r="CG132" t="str">
        <f>IF(CG$1=0,"",IF($M132=0,"",'Raw Data'!AO133))</f>
        <v/>
      </c>
      <c r="CH132" s="28"/>
      <c r="CI132" t="str">
        <f>IF(CI$1=0,"",IF($M132=0,"",'Raw Data'!AP133))</f>
        <v/>
      </c>
      <c r="CJ132" s="28"/>
      <c r="CK132" t="str">
        <f>IF(CK$1=0,"",IF($M132=0,"",'Raw Data'!AQ133))</f>
        <v/>
      </c>
      <c r="CL132" s="28"/>
      <c r="CM132" t="str">
        <f>IF(CM$1=0,"",IF($M132=0,"",'Raw Data'!AR133))</f>
        <v/>
      </c>
      <c r="CN132" s="28"/>
      <c r="CO132" t="str">
        <f>IF(CO$1=0,"",IF($M132=0,"",'Raw Data'!AS133))</f>
        <v/>
      </c>
      <c r="CP132" s="28"/>
      <c r="CQ132" t="str">
        <f>IF(CQ$1=0,"",IF($M132=0,"",'Raw Data'!AT133))</f>
        <v/>
      </c>
      <c r="CR132" s="28"/>
      <c r="CS132" t="str">
        <f>IF(CS$1=0,"",IF($M132=0,"",'Raw Data'!AU133))</f>
        <v/>
      </c>
      <c r="CT132" s="28"/>
      <c r="CU132" t="str">
        <f>IF(CU$1=0,"",IF($M132=0,"",'Raw Data'!AV133))</f>
        <v/>
      </c>
      <c r="CV132" s="28"/>
      <c r="CW132" t="str">
        <f>IF(CW$1=0,"",IF($M132=0,"",'Raw Data'!AW133))</f>
        <v/>
      </c>
      <c r="CX132" s="28"/>
      <c r="CY132" t="str">
        <f>IF(CY$1=0,"",IF($M132=0,"",'Raw Data'!AX133))</f>
        <v/>
      </c>
      <c r="CZ132" s="28"/>
      <c r="DA132" t="str">
        <f>IF(DA$1=0,"",IF($M132=0,"",'Raw Data'!AY133))</f>
        <v/>
      </c>
      <c r="DB132" s="28"/>
      <c r="DC132" t="str">
        <f>IF(DC$1=0,"",IF($M132=0,"",'Raw Data'!AZ133))</f>
        <v/>
      </c>
      <c r="DD132" s="28"/>
      <c r="DE132" t="str">
        <f>IF(DE$1=0,"",IF($M132=0,"",'Raw Data'!BA133))</f>
        <v/>
      </c>
      <c r="DF132" s="28"/>
    </row>
    <row r="133" spans="1:110" ht="15" customHeight="1">
      <c r="A133">
        <f>IF(ISBLANK('Raw Data'!B134),0,'Raw Data'!B134)</f>
        <v>0</v>
      </c>
      <c r="B133" t="str">
        <f>IF(ISBLANK('Raw Data'!B134),"",SUM(P133,R133,T133,V133,X133,Z133,AB133,AD133,AF133,AH133,AJ133,AL133,AP133,AT133,AX133,BB133,BD133,BF133,BH133,BJ133,AN133,AR133,AV133,AZ133,BL133,BN133,BP133,BR133,BT133,BV133,BX133,BZ133,CB133,CD133,CF133,CH133,CJ133,CL133,CN133,CP133,CR133,CT133,CV133,CX133,CZ133,DB133))</f>
        <v/>
      </c>
      <c r="C133" t="str">
        <f>IF(ISBLANK('Raw Data'!B134),"",$C$2)</f>
        <v/>
      </c>
      <c r="D133" s="16" t="str">
        <f>IF(ISBLANK('Raw Data'!B134),"",(B133/C133))</f>
        <v/>
      </c>
      <c r="F133" s="1"/>
      <c r="G133" s="2"/>
      <c r="H133">
        <f>IF($A133=0,0,'Raw Data'!C134)</f>
        <v>0</v>
      </c>
      <c r="I133">
        <f>IF(H$1=0,0,IF($A133=0,0,IF(H133=Grader!H$2,I$2,0)))</f>
        <v>0</v>
      </c>
      <c r="J133">
        <f>IF($A133=0,0,'Raw Data'!D134)</f>
        <v>0</v>
      </c>
      <c r="K133">
        <f>IF(J$1=0,0,IF($A133=0,0,IF(J133=Grader!J$2,K$2,0)))</f>
        <v>0</v>
      </c>
      <c r="L133">
        <f>IF($A133=0,0,'Raw Data'!E134)</f>
        <v>0</v>
      </c>
      <c r="M133">
        <f t="shared" si="51"/>
        <v>0</v>
      </c>
      <c r="N133">
        <f>IF(L$1=0,0,IF($A133=0,0,IF(L133=Grader!L$2,N$2,0)))</f>
        <v>0</v>
      </c>
      <c r="O133" t="str">
        <f>IF(O$1=0,"",IF($M133=0,"",'Raw Data'!F134))</f>
        <v/>
      </c>
      <c r="P133" s="28"/>
      <c r="Q133" t="str">
        <f>IF(Q$1=0,"",IF($M133=0,"",'Raw Data'!G134))</f>
        <v/>
      </c>
      <c r="R133" s="28"/>
      <c r="S133" t="str">
        <f>IF(S$1=0,"",IF($M133=0,"",'Raw Data'!H134))</f>
        <v/>
      </c>
      <c r="T133" s="28"/>
      <c r="U133" t="str">
        <f>IF(U$1=0,"",IF($M133=0,"",'Raw Data'!I134))</f>
        <v/>
      </c>
      <c r="V133" s="28"/>
      <c r="W133" t="str">
        <f>IF(W$1=0,"",IF($M133=0,"",'Raw Data'!J134))</f>
        <v/>
      </c>
      <c r="X133" s="28"/>
      <c r="Y133" t="str">
        <f>IF(Y$1=0,"",IF($M133=0,"",'Raw Data'!K134))</f>
        <v/>
      </c>
      <c r="Z133" s="28"/>
      <c r="AA133" t="str">
        <f>IF(AA$1=0,"",IF($M133=0,"",'Raw Data'!L134))</f>
        <v/>
      </c>
      <c r="AB133" s="28"/>
      <c r="AC133" t="str">
        <f>IF(AC$1=0,"",IF($M133=0,"",'Raw Data'!M134))</f>
        <v/>
      </c>
      <c r="AD133" s="28"/>
      <c r="AE133" t="str">
        <f>IF(AE$1=0,"",IF($M133=0,"",'Raw Data'!N134))</f>
        <v/>
      </c>
      <c r="AF133" s="28"/>
      <c r="AG133" t="str">
        <f>IF(AG$1=0,"",IF($M133=0,"",'Raw Data'!O134))</f>
        <v/>
      </c>
      <c r="AH133" s="28"/>
      <c r="AI133" t="str">
        <f>IF(AI$1=0,"",IF($M133=0,"",'Raw Data'!P134))</f>
        <v/>
      </c>
      <c r="AJ133" s="28"/>
      <c r="AK133" t="str">
        <f>IF(AK$1=0,"",IF($M133=0,"",'Raw Data'!Q134))</f>
        <v/>
      </c>
      <c r="AL133" s="28"/>
      <c r="AM133" t="str">
        <f>IF(AM$1=0,"",IF($M133=0,"",'Raw Data'!R134))</f>
        <v/>
      </c>
      <c r="AN133" s="28"/>
      <c r="AO133" t="str">
        <f>IF(AO$1=0,"",IF($M133=0,"",'Raw Data'!S134))</f>
        <v/>
      </c>
      <c r="AP133" s="28"/>
      <c r="AQ133" t="str">
        <f>IF(AQ$1=0,"",IF($M133=0,"",'Raw Data'!T134))</f>
        <v/>
      </c>
      <c r="AR133" s="28"/>
      <c r="AS133" t="str">
        <f>IF(AS$1=0,"",IF($M133=0,"",'Raw Data'!U134))</f>
        <v/>
      </c>
      <c r="AT133" s="28"/>
      <c r="AU133" t="str">
        <f>IF(AU$1=0,"",IF($M133=0,"",'Raw Data'!V134))</f>
        <v/>
      </c>
      <c r="AV133" s="28"/>
      <c r="AW133" t="str">
        <f>IF(AW$1=0,"",IF($M133=0,"",'Raw Data'!W134))</f>
        <v/>
      </c>
      <c r="AX133" s="28"/>
      <c r="AY133" t="str">
        <f>IF(AY$1=0,"",IF($M133=0,"",'Raw Data'!X134))</f>
        <v/>
      </c>
      <c r="AZ133" s="28"/>
      <c r="BA133" t="str">
        <f>IF(BA$1=0,"",IF($M133=0,"",'Raw Data'!Y134))</f>
        <v/>
      </c>
      <c r="BB133" s="28"/>
      <c r="BC133" t="str">
        <f>IF(BC$1=0,"",IF($M133=0,"",'Raw Data'!Z134))</f>
        <v/>
      </c>
      <c r="BD133" s="28"/>
      <c r="BE133" t="str">
        <f>IF(BE$1=0,"",IF($M133=0,"",'Raw Data'!AA134))</f>
        <v/>
      </c>
      <c r="BF133" s="28"/>
      <c r="BG133" t="str">
        <f>IF(BG$1=0,"",IF($M133=0,"",'Raw Data'!AB134))</f>
        <v/>
      </c>
      <c r="BH133" s="28"/>
      <c r="BI133" t="str">
        <f>IF(BI$1=0,"",IF($M133=0,"",'Raw Data'!AC134))</f>
        <v/>
      </c>
      <c r="BJ133" s="28"/>
      <c r="BK133" t="str">
        <f>IF(BK$1=0,"",IF($M133=0,"",'Raw Data'!AD134))</f>
        <v/>
      </c>
      <c r="BL133" s="28"/>
      <c r="BM133" t="str">
        <f>IF(BM$1=0,"",IF($M133=0,"",'Raw Data'!AE134))</f>
        <v/>
      </c>
      <c r="BN133" s="28"/>
      <c r="BO133" t="str">
        <f>IF(BO$1=0,"",IF($M133=0,"",'Raw Data'!AF134))</f>
        <v/>
      </c>
      <c r="BP133" s="28"/>
      <c r="BQ133" t="str">
        <f>IF(BQ$1=0,"",IF($M133=0,"",'Raw Data'!AG134))</f>
        <v/>
      </c>
      <c r="BR133" s="28"/>
      <c r="BS133" t="str">
        <f>IF(BS$1=0,"",IF($M133=0,"",'Raw Data'!AH134))</f>
        <v/>
      </c>
      <c r="BT133" s="28"/>
      <c r="BU133" t="str">
        <f>IF(BU$1=0,"",IF($M133=0,"",'Raw Data'!AI134))</f>
        <v/>
      </c>
      <c r="BV133" s="28"/>
      <c r="BW133" t="str">
        <f>IF(BW$1=0,"",IF($M133=0,"",'Raw Data'!AJ134))</f>
        <v/>
      </c>
      <c r="BX133" s="28"/>
      <c r="BY133" t="str">
        <f>IF(BY$1=0,"",IF($M133=0,"",'Raw Data'!AK134))</f>
        <v/>
      </c>
      <c r="BZ133" s="28"/>
      <c r="CA133" t="str">
        <f>IF(CA$1=0,"",IF($M133=0,"",'Raw Data'!AL134))</f>
        <v/>
      </c>
      <c r="CB133" s="28"/>
      <c r="CC133" t="str">
        <f>IF(CC$1=0,"",IF($M133=0,"",'Raw Data'!AM134))</f>
        <v/>
      </c>
      <c r="CD133" s="28"/>
      <c r="CE133" t="str">
        <f>IF(CE$1=0,"",IF($M133=0,"",'Raw Data'!AN134))</f>
        <v/>
      </c>
      <c r="CF133" s="28"/>
      <c r="CG133" t="str">
        <f>IF(CG$1=0,"",IF($M133=0,"",'Raw Data'!AO134))</f>
        <v/>
      </c>
      <c r="CH133" s="28"/>
      <c r="CI133" t="str">
        <f>IF(CI$1=0,"",IF($M133=0,"",'Raw Data'!AP134))</f>
        <v/>
      </c>
      <c r="CJ133" s="28"/>
      <c r="CK133" t="str">
        <f>IF(CK$1=0,"",IF($M133=0,"",'Raw Data'!AQ134))</f>
        <v/>
      </c>
      <c r="CL133" s="28"/>
      <c r="CM133" t="str">
        <f>IF(CM$1=0,"",IF($M133=0,"",'Raw Data'!AR134))</f>
        <v/>
      </c>
      <c r="CN133" s="28"/>
      <c r="CO133" t="str">
        <f>IF(CO$1=0,"",IF($M133=0,"",'Raw Data'!AS134))</f>
        <v/>
      </c>
      <c r="CP133" s="28"/>
      <c r="CQ133" t="str">
        <f>IF(CQ$1=0,"",IF($M133=0,"",'Raw Data'!AT134))</f>
        <v/>
      </c>
      <c r="CR133" s="28"/>
      <c r="CS133" t="str">
        <f>IF(CS$1=0,"",IF($M133=0,"",'Raw Data'!AU134))</f>
        <v/>
      </c>
      <c r="CT133" s="28"/>
      <c r="CU133" t="str">
        <f>IF(CU$1=0,"",IF($M133=0,"",'Raw Data'!AV134))</f>
        <v/>
      </c>
      <c r="CV133" s="28"/>
      <c r="CW133" t="str">
        <f>IF(CW$1=0,"",IF($M133=0,"",'Raw Data'!AW134))</f>
        <v/>
      </c>
      <c r="CX133" s="28"/>
      <c r="CY133" t="str">
        <f>IF(CY$1=0,"",IF($M133=0,"",'Raw Data'!AX134))</f>
        <v/>
      </c>
      <c r="CZ133" s="28"/>
      <c r="DA133" t="str">
        <f>IF(DA$1=0,"",IF($M133=0,"",'Raw Data'!AY134))</f>
        <v/>
      </c>
      <c r="DB133" s="28"/>
      <c r="DC133" t="str">
        <f>IF(DC$1=0,"",IF($M133=0,"",'Raw Data'!AZ134))</f>
        <v/>
      </c>
      <c r="DD133" s="28"/>
      <c r="DE133" t="str">
        <f>IF(DE$1=0,"",IF($M133=0,"",'Raw Data'!BA134))</f>
        <v/>
      </c>
      <c r="DF133" s="28"/>
    </row>
    <row r="134" spans="1:110" ht="15" customHeight="1">
      <c r="A134">
        <f>IF(ISBLANK('Raw Data'!B135),0,'Raw Data'!B135)</f>
        <v>0</v>
      </c>
      <c r="B134" t="str">
        <f>IF(ISBLANK('Raw Data'!B135),"",SUM(P134,R134,T134,V134,X134,Z134,AB134,AD134,AF134,AH134,AJ134,AL134,AP134,AT134,AX134,BB134,BD134,BF134,BH134,BJ134,AN134,AR134,AV134,AZ134,BL134,BN134,BP134,BR134,BT134,BV134,BX134,BZ134,CB134,CD134,CF134,CH134,CJ134,CL134,CN134,CP134,CR134,CT134,CV134,CX134,CZ134,DB134))</f>
        <v/>
      </c>
      <c r="C134" t="str">
        <f>IF(ISBLANK('Raw Data'!B135),"",$C$2)</f>
        <v/>
      </c>
      <c r="D134" s="16" t="str">
        <f>IF(ISBLANK('Raw Data'!B135),"",(B134/C134))</f>
        <v/>
      </c>
      <c r="F134" s="1"/>
      <c r="G134" s="2"/>
      <c r="H134">
        <f>IF($A134=0,0,'Raw Data'!C135)</f>
        <v>0</v>
      </c>
      <c r="I134">
        <f>IF(H$1=0,0,IF($A134=0,0,IF(H134=Grader!H$2,I$2,0)))</f>
        <v>0</v>
      </c>
      <c r="J134">
        <f>IF($A134=0,0,'Raw Data'!D135)</f>
        <v>0</v>
      </c>
      <c r="K134">
        <f>IF(J$1=0,0,IF($A134=0,0,IF(J134=Grader!J$2,K$2,0)))</f>
        <v>0</v>
      </c>
      <c r="L134">
        <f>IF($A134=0,0,'Raw Data'!E135)</f>
        <v>0</v>
      </c>
      <c r="M134">
        <f t="shared" si="51"/>
        <v>0</v>
      </c>
      <c r="N134">
        <f>IF(L$1=0,0,IF($A134=0,0,IF(L134=Grader!L$2,N$2,0)))</f>
        <v>0</v>
      </c>
      <c r="O134" t="str">
        <f>IF(O$1=0,"",IF($M134=0,"",'Raw Data'!F135))</f>
        <v/>
      </c>
      <c r="P134" s="28"/>
      <c r="Q134" t="str">
        <f>IF(Q$1=0,"",IF($M134=0,"",'Raw Data'!G135))</f>
        <v/>
      </c>
      <c r="R134" s="28"/>
      <c r="S134" t="str">
        <f>IF(S$1=0,"",IF($M134=0,"",'Raw Data'!H135))</f>
        <v/>
      </c>
      <c r="T134" s="28"/>
      <c r="U134" t="str">
        <f>IF(U$1=0,"",IF($M134=0,"",'Raw Data'!I135))</f>
        <v/>
      </c>
      <c r="V134" s="28"/>
      <c r="W134" t="str">
        <f>IF(W$1=0,"",IF($M134=0,"",'Raw Data'!J135))</f>
        <v/>
      </c>
      <c r="X134" s="28"/>
      <c r="Y134" t="str">
        <f>IF(Y$1=0,"",IF($M134=0,"",'Raw Data'!K135))</f>
        <v/>
      </c>
      <c r="Z134" s="28"/>
      <c r="AA134" t="str">
        <f>IF(AA$1=0,"",IF($M134=0,"",'Raw Data'!L135))</f>
        <v/>
      </c>
      <c r="AB134" s="28"/>
      <c r="AC134" t="str">
        <f>IF(AC$1=0,"",IF($M134=0,"",'Raw Data'!M135))</f>
        <v/>
      </c>
      <c r="AD134" s="28"/>
      <c r="AE134" t="str">
        <f>IF(AE$1=0,"",IF($M134=0,"",'Raw Data'!N135))</f>
        <v/>
      </c>
      <c r="AF134" s="28"/>
      <c r="AG134" t="str">
        <f>IF(AG$1=0,"",IF($M134=0,"",'Raw Data'!O135))</f>
        <v/>
      </c>
      <c r="AH134" s="28"/>
      <c r="AI134" t="str">
        <f>IF(AI$1=0,"",IF($M134=0,"",'Raw Data'!P135))</f>
        <v/>
      </c>
      <c r="AJ134" s="28"/>
      <c r="AK134" t="str">
        <f>IF(AK$1=0,"",IF($M134=0,"",'Raw Data'!Q135))</f>
        <v/>
      </c>
      <c r="AL134" s="28"/>
      <c r="AM134" t="str">
        <f>IF(AM$1=0,"",IF($M134=0,"",'Raw Data'!R135))</f>
        <v/>
      </c>
      <c r="AN134" s="28"/>
      <c r="AO134" t="str">
        <f>IF(AO$1=0,"",IF($M134=0,"",'Raw Data'!S135))</f>
        <v/>
      </c>
      <c r="AP134" s="28"/>
      <c r="AQ134" t="str">
        <f>IF(AQ$1=0,"",IF($M134=0,"",'Raw Data'!T135))</f>
        <v/>
      </c>
      <c r="AR134" s="28"/>
      <c r="AS134" t="str">
        <f>IF(AS$1=0,"",IF($M134=0,"",'Raw Data'!U135))</f>
        <v/>
      </c>
      <c r="AT134" s="28"/>
      <c r="AU134" t="str">
        <f>IF(AU$1=0,"",IF($M134=0,"",'Raw Data'!V135))</f>
        <v/>
      </c>
      <c r="AV134" s="28"/>
      <c r="AW134" t="str">
        <f>IF(AW$1=0,"",IF($M134=0,"",'Raw Data'!W135))</f>
        <v/>
      </c>
      <c r="AX134" s="28"/>
      <c r="AY134" t="str">
        <f>IF(AY$1=0,"",IF($M134=0,"",'Raw Data'!X135))</f>
        <v/>
      </c>
      <c r="AZ134" s="28"/>
      <c r="BA134" t="str">
        <f>IF(BA$1=0,"",IF($M134=0,"",'Raw Data'!Y135))</f>
        <v/>
      </c>
      <c r="BB134" s="28"/>
      <c r="BC134" t="str">
        <f>IF(BC$1=0,"",IF($M134=0,"",'Raw Data'!Z135))</f>
        <v/>
      </c>
      <c r="BD134" s="28"/>
      <c r="BE134" t="str">
        <f>IF(BE$1=0,"",IF($M134=0,"",'Raw Data'!AA135))</f>
        <v/>
      </c>
      <c r="BF134" s="28"/>
      <c r="BG134" t="str">
        <f>IF(BG$1=0,"",IF($M134=0,"",'Raw Data'!AB135))</f>
        <v/>
      </c>
      <c r="BH134" s="28"/>
      <c r="BI134" t="str">
        <f>IF(BI$1=0,"",IF($M134=0,"",'Raw Data'!AC135))</f>
        <v/>
      </c>
      <c r="BJ134" s="28"/>
      <c r="BK134" t="str">
        <f>IF(BK$1=0,"",IF($M134=0,"",'Raw Data'!AD135))</f>
        <v/>
      </c>
      <c r="BL134" s="28"/>
      <c r="BM134" t="str">
        <f>IF(BM$1=0,"",IF($M134=0,"",'Raw Data'!AE135))</f>
        <v/>
      </c>
      <c r="BN134" s="28"/>
      <c r="BO134" t="str">
        <f>IF(BO$1=0,"",IF($M134=0,"",'Raw Data'!AF135))</f>
        <v/>
      </c>
      <c r="BP134" s="28"/>
      <c r="BQ134" t="str">
        <f>IF(BQ$1=0,"",IF($M134=0,"",'Raw Data'!AG135))</f>
        <v/>
      </c>
      <c r="BR134" s="28"/>
      <c r="BS134" t="str">
        <f>IF(BS$1=0,"",IF($M134=0,"",'Raw Data'!AH135))</f>
        <v/>
      </c>
      <c r="BT134" s="28"/>
      <c r="BU134" t="str">
        <f>IF(BU$1=0,"",IF($M134=0,"",'Raw Data'!AI135))</f>
        <v/>
      </c>
      <c r="BV134" s="28"/>
      <c r="BW134" t="str">
        <f>IF(BW$1=0,"",IF($M134=0,"",'Raw Data'!AJ135))</f>
        <v/>
      </c>
      <c r="BX134" s="28"/>
      <c r="BY134" t="str">
        <f>IF(BY$1=0,"",IF($M134=0,"",'Raw Data'!AK135))</f>
        <v/>
      </c>
      <c r="BZ134" s="28"/>
      <c r="CA134" t="str">
        <f>IF(CA$1=0,"",IF($M134=0,"",'Raw Data'!AL135))</f>
        <v/>
      </c>
      <c r="CB134" s="28"/>
      <c r="CC134" t="str">
        <f>IF(CC$1=0,"",IF($M134=0,"",'Raw Data'!AM135))</f>
        <v/>
      </c>
      <c r="CD134" s="28"/>
      <c r="CE134" t="str">
        <f>IF(CE$1=0,"",IF($M134=0,"",'Raw Data'!AN135))</f>
        <v/>
      </c>
      <c r="CF134" s="28"/>
      <c r="CG134" t="str">
        <f>IF(CG$1=0,"",IF($M134=0,"",'Raw Data'!AO135))</f>
        <v/>
      </c>
      <c r="CH134" s="28"/>
      <c r="CI134" t="str">
        <f>IF(CI$1=0,"",IF($M134=0,"",'Raw Data'!AP135))</f>
        <v/>
      </c>
      <c r="CJ134" s="28"/>
      <c r="CK134" t="str">
        <f>IF(CK$1=0,"",IF($M134=0,"",'Raw Data'!AQ135))</f>
        <v/>
      </c>
      <c r="CL134" s="28"/>
      <c r="CM134" t="str">
        <f>IF(CM$1=0,"",IF($M134=0,"",'Raw Data'!AR135))</f>
        <v/>
      </c>
      <c r="CN134" s="28"/>
      <c r="CO134" t="str">
        <f>IF(CO$1=0,"",IF($M134=0,"",'Raw Data'!AS135))</f>
        <v/>
      </c>
      <c r="CP134" s="28"/>
      <c r="CQ134" t="str">
        <f>IF(CQ$1=0,"",IF($M134=0,"",'Raw Data'!AT135))</f>
        <v/>
      </c>
      <c r="CR134" s="28"/>
      <c r="CS134" t="str">
        <f>IF(CS$1=0,"",IF($M134=0,"",'Raw Data'!AU135))</f>
        <v/>
      </c>
      <c r="CT134" s="28"/>
      <c r="CU134" t="str">
        <f>IF(CU$1=0,"",IF($M134=0,"",'Raw Data'!AV135))</f>
        <v/>
      </c>
      <c r="CV134" s="28"/>
      <c r="CW134" t="str">
        <f>IF(CW$1=0,"",IF($M134=0,"",'Raw Data'!AW135))</f>
        <v/>
      </c>
      <c r="CX134" s="28"/>
      <c r="CY134" t="str">
        <f>IF(CY$1=0,"",IF($M134=0,"",'Raw Data'!AX135))</f>
        <v/>
      </c>
      <c r="CZ134" s="28"/>
      <c r="DA134" t="str">
        <f>IF(DA$1=0,"",IF($M134=0,"",'Raw Data'!AY135))</f>
        <v/>
      </c>
      <c r="DB134" s="28"/>
      <c r="DC134" t="str">
        <f>IF(DC$1=0,"",IF($M134=0,"",'Raw Data'!AZ135))</f>
        <v/>
      </c>
      <c r="DD134" s="28"/>
      <c r="DE134" t="str">
        <f>IF(DE$1=0,"",IF($M134=0,"",'Raw Data'!BA135))</f>
        <v/>
      </c>
      <c r="DF134" s="28"/>
    </row>
    <row r="135" spans="1:110" ht="15" customHeight="1">
      <c r="A135">
        <f>IF(ISBLANK('Raw Data'!B136),0,'Raw Data'!B136)</f>
        <v>0</v>
      </c>
      <c r="B135" t="str">
        <f>IF(ISBLANK('Raw Data'!B136),"",SUM(P135,R135,T135,V135,X135,Z135,AB135,AD135,AF135,AH135,AJ135,AL135,AP135,AT135,AX135,BB135,BD135,BF135,BH135,BJ135,AN135,AR135,AV135,AZ135,BL135,BN135,BP135,BR135,BT135,BV135,BX135,BZ135,CB135,CD135,CF135,CH135,CJ135,CL135,CN135,CP135,CR135,CT135,CV135,CX135,CZ135,DB135))</f>
        <v/>
      </c>
      <c r="C135" t="str">
        <f>IF(ISBLANK('Raw Data'!B136),"",$C$2)</f>
        <v/>
      </c>
      <c r="D135" s="16" t="str">
        <f>IF(ISBLANK('Raw Data'!B136),"",(B135/C135))</f>
        <v/>
      </c>
      <c r="F135" s="1"/>
      <c r="G135" s="2"/>
      <c r="H135">
        <f>IF($A135=0,0,'Raw Data'!C136)</f>
        <v>0</v>
      </c>
      <c r="I135">
        <f>IF(H$1=0,0,IF($A135=0,0,IF(H135=Grader!H$2,I$2,0)))</f>
        <v>0</v>
      </c>
      <c r="J135">
        <f>IF($A135=0,0,'Raw Data'!D136)</f>
        <v>0</v>
      </c>
      <c r="K135">
        <f>IF(J$1=0,0,IF($A135=0,0,IF(J135=Grader!J$2,K$2,0)))</f>
        <v>0</v>
      </c>
      <c r="L135">
        <f>IF($A135=0,0,'Raw Data'!E136)</f>
        <v>0</v>
      </c>
      <c r="M135">
        <f t="shared" si="51"/>
        <v>0</v>
      </c>
      <c r="N135">
        <f>IF(L$1=0,0,IF($A135=0,0,IF(L135=Grader!L$2,N$2,0)))</f>
        <v>0</v>
      </c>
      <c r="O135" t="str">
        <f>IF(O$1=0,"",IF($M135=0,"",'Raw Data'!F136))</f>
        <v/>
      </c>
      <c r="P135" s="28"/>
      <c r="Q135" t="str">
        <f>IF(Q$1=0,"",IF($M135=0,"",'Raw Data'!G136))</f>
        <v/>
      </c>
      <c r="R135" s="28"/>
      <c r="S135" t="str">
        <f>IF(S$1=0,"",IF($M135=0,"",'Raw Data'!H136))</f>
        <v/>
      </c>
      <c r="T135" s="28"/>
      <c r="U135" t="str">
        <f>IF(U$1=0,"",IF($M135=0,"",'Raw Data'!I136))</f>
        <v/>
      </c>
      <c r="V135" s="28"/>
      <c r="W135" t="str">
        <f>IF(W$1=0,"",IF($M135=0,"",'Raw Data'!J136))</f>
        <v/>
      </c>
      <c r="X135" s="28"/>
      <c r="Y135" t="str">
        <f>IF(Y$1=0,"",IF($M135=0,"",'Raw Data'!K136))</f>
        <v/>
      </c>
      <c r="Z135" s="28"/>
      <c r="AA135" t="str">
        <f>IF(AA$1=0,"",IF($M135=0,"",'Raw Data'!L136))</f>
        <v/>
      </c>
      <c r="AB135" s="28"/>
      <c r="AC135" t="str">
        <f>IF(AC$1=0,"",IF($M135=0,"",'Raw Data'!M136))</f>
        <v/>
      </c>
      <c r="AD135" s="28"/>
      <c r="AE135" t="str">
        <f>IF(AE$1=0,"",IF($M135=0,"",'Raw Data'!N136))</f>
        <v/>
      </c>
      <c r="AF135" s="28"/>
      <c r="AG135" t="str">
        <f>IF(AG$1=0,"",IF($M135=0,"",'Raw Data'!O136))</f>
        <v/>
      </c>
      <c r="AH135" s="28"/>
      <c r="AI135" t="str">
        <f>IF(AI$1=0,"",IF($M135=0,"",'Raw Data'!P136))</f>
        <v/>
      </c>
      <c r="AJ135" s="28"/>
      <c r="AK135" t="str">
        <f>IF(AK$1=0,"",IF($M135=0,"",'Raw Data'!Q136))</f>
        <v/>
      </c>
      <c r="AL135" s="28"/>
      <c r="AM135" t="str">
        <f>IF(AM$1=0,"",IF($M135=0,"",'Raw Data'!R136))</f>
        <v/>
      </c>
      <c r="AN135" s="28"/>
      <c r="AO135" t="str">
        <f>IF(AO$1=0,"",IF($M135=0,"",'Raw Data'!S136))</f>
        <v/>
      </c>
      <c r="AP135" s="28"/>
      <c r="AQ135" t="str">
        <f>IF(AQ$1=0,"",IF($M135=0,"",'Raw Data'!T136))</f>
        <v/>
      </c>
      <c r="AR135" s="28"/>
      <c r="AS135" t="str">
        <f>IF(AS$1=0,"",IF($M135=0,"",'Raw Data'!U136))</f>
        <v/>
      </c>
      <c r="AT135" s="28"/>
      <c r="AU135" t="str">
        <f>IF(AU$1=0,"",IF($M135=0,"",'Raw Data'!V136))</f>
        <v/>
      </c>
      <c r="AV135" s="28"/>
      <c r="AW135" t="str">
        <f>IF(AW$1=0,"",IF($M135=0,"",'Raw Data'!W136))</f>
        <v/>
      </c>
      <c r="AX135" s="28"/>
      <c r="AY135" t="str">
        <f>IF(AY$1=0,"",IF($M135=0,"",'Raw Data'!X136))</f>
        <v/>
      </c>
      <c r="AZ135" s="28"/>
      <c r="BA135" t="str">
        <f>IF(BA$1=0,"",IF($M135=0,"",'Raw Data'!Y136))</f>
        <v/>
      </c>
      <c r="BB135" s="28"/>
      <c r="BC135" t="str">
        <f>IF(BC$1=0,"",IF($M135=0,"",'Raw Data'!Z136))</f>
        <v/>
      </c>
      <c r="BD135" s="28"/>
      <c r="BE135" t="str">
        <f>IF(BE$1=0,"",IF($M135=0,"",'Raw Data'!AA136))</f>
        <v/>
      </c>
      <c r="BF135" s="28"/>
      <c r="BG135" t="str">
        <f>IF(BG$1=0,"",IF($M135=0,"",'Raw Data'!AB136))</f>
        <v/>
      </c>
      <c r="BH135" s="28"/>
      <c r="BI135" t="str">
        <f>IF(BI$1=0,"",IF($M135=0,"",'Raw Data'!AC136))</f>
        <v/>
      </c>
      <c r="BJ135" s="28"/>
      <c r="BK135" t="str">
        <f>IF(BK$1=0,"",IF($M135=0,"",'Raw Data'!AD136))</f>
        <v/>
      </c>
      <c r="BL135" s="28"/>
      <c r="BM135" t="str">
        <f>IF(BM$1=0,"",IF($M135=0,"",'Raw Data'!AE136))</f>
        <v/>
      </c>
      <c r="BN135" s="28"/>
      <c r="BO135" t="str">
        <f>IF(BO$1=0,"",IF($M135=0,"",'Raw Data'!AF136))</f>
        <v/>
      </c>
      <c r="BP135" s="28"/>
      <c r="BQ135" t="str">
        <f>IF(BQ$1=0,"",IF($M135=0,"",'Raw Data'!AG136))</f>
        <v/>
      </c>
      <c r="BR135" s="28"/>
      <c r="BS135" t="str">
        <f>IF(BS$1=0,"",IF($M135=0,"",'Raw Data'!AH136))</f>
        <v/>
      </c>
      <c r="BT135" s="28"/>
      <c r="BU135" t="str">
        <f>IF(BU$1=0,"",IF($M135=0,"",'Raw Data'!AI136))</f>
        <v/>
      </c>
      <c r="BV135" s="28"/>
      <c r="BW135" t="str">
        <f>IF(BW$1=0,"",IF($M135=0,"",'Raw Data'!AJ136))</f>
        <v/>
      </c>
      <c r="BX135" s="28"/>
      <c r="BY135" t="str">
        <f>IF(BY$1=0,"",IF($M135=0,"",'Raw Data'!AK136))</f>
        <v/>
      </c>
      <c r="BZ135" s="28"/>
      <c r="CA135" t="str">
        <f>IF(CA$1=0,"",IF($M135=0,"",'Raw Data'!AL136))</f>
        <v/>
      </c>
      <c r="CB135" s="28"/>
      <c r="CC135" t="str">
        <f>IF(CC$1=0,"",IF($M135=0,"",'Raw Data'!AM136))</f>
        <v/>
      </c>
      <c r="CD135" s="28"/>
      <c r="CE135" t="str">
        <f>IF(CE$1=0,"",IF($M135=0,"",'Raw Data'!AN136))</f>
        <v/>
      </c>
      <c r="CF135" s="28"/>
      <c r="CG135" t="str">
        <f>IF(CG$1=0,"",IF($M135=0,"",'Raw Data'!AO136))</f>
        <v/>
      </c>
      <c r="CH135" s="28"/>
      <c r="CI135" t="str">
        <f>IF(CI$1=0,"",IF($M135=0,"",'Raw Data'!AP136))</f>
        <v/>
      </c>
      <c r="CJ135" s="28"/>
      <c r="CK135" t="str">
        <f>IF(CK$1=0,"",IF($M135=0,"",'Raw Data'!AQ136))</f>
        <v/>
      </c>
      <c r="CL135" s="28"/>
      <c r="CM135" t="str">
        <f>IF(CM$1=0,"",IF($M135=0,"",'Raw Data'!AR136))</f>
        <v/>
      </c>
      <c r="CN135" s="28"/>
      <c r="CO135" t="str">
        <f>IF(CO$1=0,"",IF($M135=0,"",'Raw Data'!AS136))</f>
        <v/>
      </c>
      <c r="CP135" s="28"/>
      <c r="CQ135" t="str">
        <f>IF(CQ$1=0,"",IF($M135=0,"",'Raw Data'!AT136))</f>
        <v/>
      </c>
      <c r="CR135" s="28"/>
      <c r="CS135" t="str">
        <f>IF(CS$1=0,"",IF($M135=0,"",'Raw Data'!AU136))</f>
        <v/>
      </c>
      <c r="CT135" s="28"/>
      <c r="CU135" t="str">
        <f>IF(CU$1=0,"",IF($M135=0,"",'Raw Data'!AV136))</f>
        <v/>
      </c>
      <c r="CV135" s="28"/>
      <c r="CW135" t="str">
        <f>IF(CW$1=0,"",IF($M135=0,"",'Raw Data'!AW136))</f>
        <v/>
      </c>
      <c r="CX135" s="28"/>
      <c r="CY135" t="str">
        <f>IF(CY$1=0,"",IF($M135=0,"",'Raw Data'!AX136))</f>
        <v/>
      </c>
      <c r="CZ135" s="28"/>
      <c r="DA135" t="str">
        <f>IF(DA$1=0,"",IF($M135=0,"",'Raw Data'!AY136))</f>
        <v/>
      </c>
      <c r="DB135" s="28"/>
      <c r="DC135" t="str">
        <f>IF(DC$1=0,"",IF($M135=0,"",'Raw Data'!AZ136))</f>
        <v/>
      </c>
      <c r="DD135" s="28"/>
      <c r="DE135" t="str">
        <f>IF(DE$1=0,"",IF($M135=0,"",'Raw Data'!BA136))</f>
        <v/>
      </c>
      <c r="DF135" s="28"/>
    </row>
    <row r="136" spans="1:110" ht="15" customHeight="1">
      <c r="A136">
        <f>IF(ISBLANK('Raw Data'!B137),0,'Raw Data'!B137)</f>
        <v>0</v>
      </c>
      <c r="B136" t="str">
        <f>IF(ISBLANK('Raw Data'!B137),"",SUM(P136,R136,T136,V136,X136,Z136,AB136,AD136,AF136,AH136,AJ136,AL136,AP136,AT136,AX136,BB136,BD136,BF136,BH136,BJ136,AN136,AR136,AV136,AZ136,BL136,BN136,BP136,BR136,BT136,BV136,BX136,BZ136,CB136,CD136,CF136,CH136,CJ136,CL136,CN136,CP136,CR136,CT136,CV136,CX136,CZ136,DB136))</f>
        <v/>
      </c>
      <c r="C136" t="str">
        <f>IF(ISBLANK('Raw Data'!B137),"",$C$2)</f>
        <v/>
      </c>
      <c r="D136" s="16" t="str">
        <f>IF(ISBLANK('Raw Data'!B137),"",(B136/C136))</f>
        <v/>
      </c>
      <c r="F136" s="1"/>
      <c r="G136" s="2"/>
      <c r="H136">
        <f>IF($A136=0,0,'Raw Data'!C137)</f>
        <v>0</v>
      </c>
      <c r="I136">
        <f>IF(H$1=0,0,IF($A136=0,0,IF(H136=Grader!H$2,I$2,0)))</f>
        <v>0</v>
      </c>
      <c r="J136">
        <f>IF($A136=0,0,'Raw Data'!D137)</f>
        <v>0</v>
      </c>
      <c r="K136">
        <f>IF(J$1=0,0,IF($A136=0,0,IF(J136=Grader!J$2,K$2,0)))</f>
        <v>0</v>
      </c>
      <c r="L136">
        <f>IF($A136=0,0,'Raw Data'!E137)</f>
        <v>0</v>
      </c>
      <c r="M136">
        <f t="shared" si="51"/>
        <v>0</v>
      </c>
      <c r="N136">
        <f>IF(L$1=0,0,IF($A136=0,0,IF(L136=Grader!L$2,N$2,0)))</f>
        <v>0</v>
      </c>
      <c r="O136" t="str">
        <f>IF(O$1=0,"",IF($M136=0,"",'Raw Data'!F137))</f>
        <v/>
      </c>
      <c r="P136" s="28"/>
      <c r="Q136" t="str">
        <f>IF(Q$1=0,"",IF($M136=0,"",'Raw Data'!G137))</f>
        <v/>
      </c>
      <c r="R136" s="28"/>
      <c r="S136" t="str">
        <f>IF(S$1=0,"",IF($M136=0,"",'Raw Data'!H137))</f>
        <v/>
      </c>
      <c r="T136" s="28"/>
      <c r="U136" t="str">
        <f>IF(U$1=0,"",IF($M136=0,"",'Raw Data'!I137))</f>
        <v/>
      </c>
      <c r="V136" s="28"/>
      <c r="W136" t="str">
        <f>IF(W$1=0,"",IF($M136=0,"",'Raw Data'!J137))</f>
        <v/>
      </c>
      <c r="X136" s="28"/>
      <c r="Y136" t="str">
        <f>IF(Y$1=0,"",IF($M136=0,"",'Raw Data'!K137))</f>
        <v/>
      </c>
      <c r="Z136" s="28"/>
      <c r="AA136" t="str">
        <f>IF(AA$1=0,"",IF($M136=0,"",'Raw Data'!L137))</f>
        <v/>
      </c>
      <c r="AB136" s="28"/>
      <c r="AC136" t="str">
        <f>IF(AC$1=0,"",IF($M136=0,"",'Raw Data'!M137))</f>
        <v/>
      </c>
      <c r="AD136" s="28"/>
      <c r="AE136" t="str">
        <f>IF(AE$1=0,"",IF($M136=0,"",'Raw Data'!N137))</f>
        <v/>
      </c>
      <c r="AF136" s="28"/>
      <c r="AG136" t="str">
        <f>IF(AG$1=0,"",IF($M136=0,"",'Raw Data'!O137))</f>
        <v/>
      </c>
      <c r="AH136" s="28"/>
      <c r="AI136" t="str">
        <f>IF(AI$1=0,"",IF($M136=0,"",'Raw Data'!P137))</f>
        <v/>
      </c>
      <c r="AJ136" s="28"/>
      <c r="AK136" t="str">
        <f>IF(AK$1=0,"",IF($M136=0,"",'Raw Data'!Q137))</f>
        <v/>
      </c>
      <c r="AL136" s="28"/>
      <c r="AM136" t="str">
        <f>IF(AM$1=0,"",IF($M136=0,"",'Raw Data'!R137))</f>
        <v/>
      </c>
      <c r="AN136" s="28"/>
      <c r="AO136" t="str">
        <f>IF(AO$1=0,"",IF($M136=0,"",'Raw Data'!S137))</f>
        <v/>
      </c>
      <c r="AP136" s="28"/>
      <c r="AQ136" t="str">
        <f>IF(AQ$1=0,"",IF($M136=0,"",'Raw Data'!T137))</f>
        <v/>
      </c>
      <c r="AR136" s="28"/>
      <c r="AS136" t="str">
        <f>IF(AS$1=0,"",IF($M136=0,"",'Raw Data'!U137))</f>
        <v/>
      </c>
      <c r="AT136" s="28"/>
      <c r="AU136" t="str">
        <f>IF(AU$1=0,"",IF($M136=0,"",'Raw Data'!V137))</f>
        <v/>
      </c>
      <c r="AV136" s="28"/>
      <c r="AW136" t="str">
        <f>IF(AW$1=0,"",IF($M136=0,"",'Raw Data'!W137))</f>
        <v/>
      </c>
      <c r="AX136" s="28"/>
      <c r="AY136" t="str">
        <f>IF(AY$1=0,"",IF($M136=0,"",'Raw Data'!X137))</f>
        <v/>
      </c>
      <c r="AZ136" s="28"/>
      <c r="BA136" t="str">
        <f>IF(BA$1=0,"",IF($M136=0,"",'Raw Data'!Y137))</f>
        <v/>
      </c>
      <c r="BB136" s="28"/>
      <c r="BC136" t="str">
        <f>IF(BC$1=0,"",IF($M136=0,"",'Raw Data'!Z137))</f>
        <v/>
      </c>
      <c r="BD136" s="28"/>
      <c r="BE136" t="str">
        <f>IF(BE$1=0,"",IF($M136=0,"",'Raw Data'!AA137))</f>
        <v/>
      </c>
      <c r="BF136" s="28"/>
      <c r="BG136" t="str">
        <f>IF(BG$1=0,"",IF($M136=0,"",'Raw Data'!AB137))</f>
        <v/>
      </c>
      <c r="BH136" s="28"/>
      <c r="BI136" t="str">
        <f>IF(BI$1=0,"",IF($M136=0,"",'Raw Data'!AC137))</f>
        <v/>
      </c>
      <c r="BJ136" s="28"/>
      <c r="BK136" t="str">
        <f>IF(BK$1=0,"",IF($M136=0,"",'Raw Data'!AD137))</f>
        <v/>
      </c>
      <c r="BL136" s="28"/>
      <c r="BM136" t="str">
        <f>IF(BM$1=0,"",IF($M136=0,"",'Raw Data'!AE137))</f>
        <v/>
      </c>
      <c r="BN136" s="28"/>
      <c r="BO136" t="str">
        <f>IF(BO$1=0,"",IF($M136=0,"",'Raw Data'!AF137))</f>
        <v/>
      </c>
      <c r="BP136" s="28"/>
      <c r="BQ136" t="str">
        <f>IF(BQ$1=0,"",IF($M136=0,"",'Raw Data'!AG137))</f>
        <v/>
      </c>
      <c r="BR136" s="28"/>
      <c r="BS136" t="str">
        <f>IF(BS$1=0,"",IF($M136=0,"",'Raw Data'!AH137))</f>
        <v/>
      </c>
      <c r="BT136" s="28"/>
      <c r="BU136" t="str">
        <f>IF(BU$1=0,"",IF($M136=0,"",'Raw Data'!AI137))</f>
        <v/>
      </c>
      <c r="BV136" s="28"/>
      <c r="BW136" t="str">
        <f>IF(BW$1=0,"",IF($M136=0,"",'Raw Data'!AJ137))</f>
        <v/>
      </c>
      <c r="BX136" s="28"/>
      <c r="BY136" t="str">
        <f>IF(BY$1=0,"",IF($M136=0,"",'Raw Data'!AK137))</f>
        <v/>
      </c>
      <c r="BZ136" s="28"/>
      <c r="CA136" t="str">
        <f>IF(CA$1=0,"",IF($M136=0,"",'Raw Data'!AL137))</f>
        <v/>
      </c>
      <c r="CB136" s="28"/>
      <c r="CC136" t="str">
        <f>IF(CC$1=0,"",IF($M136=0,"",'Raw Data'!AM137))</f>
        <v/>
      </c>
      <c r="CD136" s="28"/>
      <c r="CE136" t="str">
        <f>IF(CE$1=0,"",IF($M136=0,"",'Raw Data'!AN137))</f>
        <v/>
      </c>
      <c r="CF136" s="28"/>
      <c r="CG136" t="str">
        <f>IF(CG$1=0,"",IF($M136=0,"",'Raw Data'!AO137))</f>
        <v/>
      </c>
      <c r="CH136" s="28"/>
      <c r="CI136" t="str">
        <f>IF(CI$1=0,"",IF($M136=0,"",'Raw Data'!AP137))</f>
        <v/>
      </c>
      <c r="CJ136" s="28"/>
      <c r="CK136" t="str">
        <f>IF(CK$1=0,"",IF($M136=0,"",'Raw Data'!AQ137))</f>
        <v/>
      </c>
      <c r="CL136" s="28"/>
      <c r="CM136" t="str">
        <f>IF(CM$1=0,"",IF($M136=0,"",'Raw Data'!AR137))</f>
        <v/>
      </c>
      <c r="CN136" s="28"/>
      <c r="CO136" t="str">
        <f>IF(CO$1=0,"",IF($M136=0,"",'Raw Data'!AS137))</f>
        <v/>
      </c>
      <c r="CP136" s="28"/>
      <c r="CQ136" t="str">
        <f>IF(CQ$1=0,"",IF($M136=0,"",'Raw Data'!AT137))</f>
        <v/>
      </c>
      <c r="CR136" s="28"/>
      <c r="CS136" t="str">
        <f>IF(CS$1=0,"",IF($M136=0,"",'Raw Data'!AU137))</f>
        <v/>
      </c>
      <c r="CT136" s="28"/>
      <c r="CU136" t="str">
        <f>IF(CU$1=0,"",IF($M136=0,"",'Raw Data'!AV137))</f>
        <v/>
      </c>
      <c r="CV136" s="28"/>
      <c r="CW136" t="str">
        <f>IF(CW$1=0,"",IF($M136=0,"",'Raw Data'!AW137))</f>
        <v/>
      </c>
      <c r="CX136" s="28"/>
      <c r="CY136" t="str">
        <f>IF(CY$1=0,"",IF($M136=0,"",'Raw Data'!AX137))</f>
        <v/>
      </c>
      <c r="CZ136" s="28"/>
      <c r="DA136" t="str">
        <f>IF(DA$1=0,"",IF($M136=0,"",'Raw Data'!AY137))</f>
        <v/>
      </c>
      <c r="DB136" s="28"/>
      <c r="DC136" t="str">
        <f>IF(DC$1=0,"",IF($M136=0,"",'Raw Data'!AZ137))</f>
        <v/>
      </c>
      <c r="DD136" s="28"/>
      <c r="DE136" t="str">
        <f>IF(DE$1=0,"",IF($M136=0,"",'Raw Data'!BA137))</f>
        <v/>
      </c>
      <c r="DF136" s="28"/>
    </row>
    <row r="137" spans="1:110" ht="15" customHeight="1">
      <c r="A137">
        <f>IF(ISBLANK('Raw Data'!B138),0,'Raw Data'!B138)</f>
        <v>0</v>
      </c>
      <c r="B137" t="str">
        <f>IF(ISBLANK('Raw Data'!B138),"",SUM(P137,R137,T137,V137,X137,Z137,AB137,AD137,AF137,AH137,AJ137,AL137,AP137,AT137,AX137,BB137,BD137,BF137,BH137,BJ137,AN137,AR137,AV137,AZ137,BL137,BN137,BP137,BR137,BT137,BV137,BX137,BZ137,CB137,CD137,CF137,CH137,CJ137,CL137,CN137,CP137,CR137,CT137,CV137,CX137,CZ137,DB137))</f>
        <v/>
      </c>
      <c r="C137" t="str">
        <f>IF(ISBLANK('Raw Data'!B138),"",$C$2)</f>
        <v/>
      </c>
      <c r="D137" s="16" t="str">
        <f>IF(ISBLANK('Raw Data'!B138),"",(B137/C137))</f>
        <v/>
      </c>
      <c r="F137" s="1"/>
      <c r="G137" s="2"/>
      <c r="H137">
        <f>IF($A137=0,0,'Raw Data'!C138)</f>
        <v>0</v>
      </c>
      <c r="I137">
        <f>IF(H$1=0,0,IF($A137=0,0,IF(H137=Grader!H$2,I$2,0)))</f>
        <v>0</v>
      </c>
      <c r="J137">
        <f>IF($A137=0,0,'Raw Data'!D138)</f>
        <v>0</v>
      </c>
      <c r="K137">
        <f>IF(J$1=0,0,IF($A137=0,0,IF(J137=Grader!J$2,K$2,0)))</f>
        <v>0</v>
      </c>
      <c r="L137">
        <f>IF($A137=0,0,'Raw Data'!E138)</f>
        <v>0</v>
      </c>
      <c r="M137">
        <f t="shared" si="51"/>
        <v>0</v>
      </c>
      <c r="N137">
        <f>IF(L$1=0,0,IF($A137=0,0,IF(L137=Grader!L$2,N$2,0)))</f>
        <v>0</v>
      </c>
      <c r="O137" t="str">
        <f>IF(O$1=0,"",IF($M137=0,"",'Raw Data'!F138))</f>
        <v/>
      </c>
      <c r="P137" s="28"/>
      <c r="Q137" t="str">
        <f>IF(Q$1=0,"",IF($M137=0,"",'Raw Data'!G138))</f>
        <v/>
      </c>
      <c r="R137" s="28"/>
      <c r="S137" t="str">
        <f>IF(S$1=0,"",IF($M137=0,"",'Raw Data'!H138))</f>
        <v/>
      </c>
      <c r="T137" s="28"/>
      <c r="U137" t="str">
        <f>IF(U$1=0,"",IF($M137=0,"",'Raw Data'!I138))</f>
        <v/>
      </c>
      <c r="V137" s="28"/>
      <c r="W137" t="str">
        <f>IF(W$1=0,"",IF($M137=0,"",'Raw Data'!J138))</f>
        <v/>
      </c>
      <c r="X137" s="28"/>
      <c r="Y137" t="str">
        <f>IF(Y$1=0,"",IF($M137=0,"",'Raw Data'!K138))</f>
        <v/>
      </c>
      <c r="Z137" s="28"/>
      <c r="AA137" t="str">
        <f>IF(AA$1=0,"",IF($M137=0,"",'Raw Data'!L138))</f>
        <v/>
      </c>
      <c r="AB137" s="28"/>
      <c r="AC137" t="str">
        <f>IF(AC$1=0,"",IF($M137=0,"",'Raw Data'!M138))</f>
        <v/>
      </c>
      <c r="AD137" s="28"/>
      <c r="AE137" t="str">
        <f>IF(AE$1=0,"",IF($M137=0,"",'Raw Data'!N138))</f>
        <v/>
      </c>
      <c r="AF137" s="28"/>
      <c r="AG137" t="str">
        <f>IF(AG$1=0,"",IF($M137=0,"",'Raw Data'!O138))</f>
        <v/>
      </c>
      <c r="AH137" s="28"/>
      <c r="AI137" t="str">
        <f>IF(AI$1=0,"",IF($M137=0,"",'Raw Data'!P138))</f>
        <v/>
      </c>
      <c r="AJ137" s="28"/>
      <c r="AK137" t="str">
        <f>IF(AK$1=0,"",IF($M137=0,"",'Raw Data'!Q138))</f>
        <v/>
      </c>
      <c r="AL137" s="28"/>
      <c r="AM137" t="str">
        <f>IF(AM$1=0,"",IF($M137=0,"",'Raw Data'!R138))</f>
        <v/>
      </c>
      <c r="AN137" s="28"/>
      <c r="AO137" t="str">
        <f>IF(AO$1=0,"",IF($M137=0,"",'Raw Data'!S138))</f>
        <v/>
      </c>
      <c r="AP137" s="28"/>
      <c r="AQ137" t="str">
        <f>IF(AQ$1=0,"",IF($M137=0,"",'Raw Data'!T138))</f>
        <v/>
      </c>
      <c r="AR137" s="28"/>
      <c r="AS137" t="str">
        <f>IF(AS$1=0,"",IF($M137=0,"",'Raw Data'!U138))</f>
        <v/>
      </c>
      <c r="AT137" s="28"/>
      <c r="AU137" t="str">
        <f>IF(AU$1=0,"",IF($M137=0,"",'Raw Data'!V138))</f>
        <v/>
      </c>
      <c r="AV137" s="28"/>
      <c r="AW137" t="str">
        <f>IF(AW$1=0,"",IF($M137=0,"",'Raw Data'!W138))</f>
        <v/>
      </c>
      <c r="AX137" s="28"/>
      <c r="AY137" t="str">
        <f>IF(AY$1=0,"",IF($M137=0,"",'Raw Data'!X138))</f>
        <v/>
      </c>
      <c r="AZ137" s="28"/>
      <c r="BA137" t="str">
        <f>IF(BA$1=0,"",IF($M137=0,"",'Raw Data'!Y138))</f>
        <v/>
      </c>
      <c r="BB137" s="28"/>
      <c r="BC137" t="str">
        <f>IF(BC$1=0,"",IF($M137=0,"",'Raw Data'!Z138))</f>
        <v/>
      </c>
      <c r="BD137" s="28"/>
      <c r="BE137" t="str">
        <f>IF(BE$1=0,"",IF($M137=0,"",'Raw Data'!AA138))</f>
        <v/>
      </c>
      <c r="BF137" s="28"/>
      <c r="BG137" t="str">
        <f>IF(BG$1=0,"",IF($M137=0,"",'Raw Data'!AB138))</f>
        <v/>
      </c>
      <c r="BH137" s="28"/>
      <c r="BI137" t="str">
        <f>IF(BI$1=0,"",IF($M137=0,"",'Raw Data'!AC138))</f>
        <v/>
      </c>
      <c r="BJ137" s="28"/>
      <c r="BK137" t="str">
        <f>IF(BK$1=0,"",IF($M137=0,"",'Raw Data'!AD138))</f>
        <v/>
      </c>
      <c r="BL137" s="28"/>
      <c r="BM137" t="str">
        <f>IF(BM$1=0,"",IF($M137=0,"",'Raw Data'!AE138))</f>
        <v/>
      </c>
      <c r="BN137" s="28"/>
      <c r="BO137" t="str">
        <f>IF(BO$1=0,"",IF($M137=0,"",'Raw Data'!AF138))</f>
        <v/>
      </c>
      <c r="BP137" s="28"/>
      <c r="BQ137" t="str">
        <f>IF(BQ$1=0,"",IF($M137=0,"",'Raw Data'!AG138))</f>
        <v/>
      </c>
      <c r="BR137" s="28"/>
      <c r="BS137" t="str">
        <f>IF(BS$1=0,"",IF($M137=0,"",'Raw Data'!AH138))</f>
        <v/>
      </c>
      <c r="BT137" s="28"/>
      <c r="BU137" t="str">
        <f>IF(BU$1=0,"",IF($M137=0,"",'Raw Data'!AI138))</f>
        <v/>
      </c>
      <c r="BV137" s="28"/>
      <c r="BW137" t="str">
        <f>IF(BW$1=0,"",IF($M137=0,"",'Raw Data'!AJ138))</f>
        <v/>
      </c>
      <c r="BX137" s="28"/>
      <c r="BY137" t="str">
        <f>IF(BY$1=0,"",IF($M137=0,"",'Raw Data'!AK138))</f>
        <v/>
      </c>
      <c r="BZ137" s="28"/>
      <c r="CA137" t="str">
        <f>IF(CA$1=0,"",IF($M137=0,"",'Raw Data'!AL138))</f>
        <v/>
      </c>
      <c r="CB137" s="28"/>
      <c r="CC137" t="str">
        <f>IF(CC$1=0,"",IF($M137=0,"",'Raw Data'!AM138))</f>
        <v/>
      </c>
      <c r="CD137" s="28"/>
      <c r="CE137" t="str">
        <f>IF(CE$1=0,"",IF($M137=0,"",'Raw Data'!AN138))</f>
        <v/>
      </c>
      <c r="CF137" s="28"/>
      <c r="CG137" t="str">
        <f>IF(CG$1=0,"",IF($M137=0,"",'Raw Data'!AO138))</f>
        <v/>
      </c>
      <c r="CH137" s="28"/>
      <c r="CI137" t="str">
        <f>IF(CI$1=0,"",IF($M137=0,"",'Raw Data'!AP138))</f>
        <v/>
      </c>
      <c r="CJ137" s="28"/>
      <c r="CK137" t="str">
        <f>IF(CK$1=0,"",IF($M137=0,"",'Raw Data'!AQ138))</f>
        <v/>
      </c>
      <c r="CL137" s="28"/>
      <c r="CM137" t="str">
        <f>IF(CM$1=0,"",IF($M137=0,"",'Raw Data'!AR138))</f>
        <v/>
      </c>
      <c r="CN137" s="28"/>
      <c r="CO137" t="str">
        <f>IF(CO$1=0,"",IF($M137=0,"",'Raw Data'!AS138))</f>
        <v/>
      </c>
      <c r="CP137" s="28"/>
      <c r="CQ137" t="str">
        <f>IF(CQ$1=0,"",IF($M137=0,"",'Raw Data'!AT138))</f>
        <v/>
      </c>
      <c r="CR137" s="28"/>
      <c r="CS137" t="str">
        <f>IF(CS$1=0,"",IF($M137=0,"",'Raw Data'!AU138))</f>
        <v/>
      </c>
      <c r="CT137" s="28"/>
      <c r="CU137" t="str">
        <f>IF(CU$1=0,"",IF($M137=0,"",'Raw Data'!AV138))</f>
        <v/>
      </c>
      <c r="CV137" s="28"/>
      <c r="CW137" t="str">
        <f>IF(CW$1=0,"",IF($M137=0,"",'Raw Data'!AW138))</f>
        <v/>
      </c>
      <c r="CX137" s="28"/>
      <c r="CY137" t="str">
        <f>IF(CY$1=0,"",IF($M137=0,"",'Raw Data'!AX138))</f>
        <v/>
      </c>
      <c r="CZ137" s="28"/>
      <c r="DA137" t="str">
        <f>IF(DA$1=0,"",IF($M137=0,"",'Raw Data'!AY138))</f>
        <v/>
      </c>
      <c r="DB137" s="28"/>
      <c r="DC137" t="str">
        <f>IF(DC$1=0,"",IF($M137=0,"",'Raw Data'!AZ138))</f>
        <v/>
      </c>
      <c r="DD137" s="28"/>
      <c r="DE137" t="str">
        <f>IF(DE$1=0,"",IF($M137=0,"",'Raw Data'!BA138))</f>
        <v/>
      </c>
      <c r="DF137" s="28"/>
    </row>
    <row r="138" spans="1:110" ht="15" customHeight="1">
      <c r="A138">
        <f>IF(ISBLANK('Raw Data'!B139),0,'Raw Data'!B139)</f>
        <v>0</v>
      </c>
      <c r="B138" t="str">
        <f>IF(ISBLANK('Raw Data'!B139),"",SUM(P138,R138,T138,V138,X138,Z138,AB138,AD138,AF138,AH138,AJ138,AL138,AP138,AT138,AX138,BB138,BD138,BF138,BH138,BJ138,AN138,AR138,AV138,AZ138,BL138,BN138,BP138,BR138,BT138,BV138,BX138,BZ138,CB138,CD138,CF138,CH138,CJ138,CL138,CN138,CP138,CR138,CT138,CV138,CX138,CZ138,DB138))</f>
        <v/>
      </c>
      <c r="C138" t="str">
        <f>IF(ISBLANK('Raw Data'!B139),"",$C$2)</f>
        <v/>
      </c>
      <c r="D138" s="16" t="str">
        <f>IF(ISBLANK('Raw Data'!B139),"",(B138/C138))</f>
        <v/>
      </c>
      <c r="F138" s="1"/>
      <c r="G138" s="2"/>
      <c r="H138">
        <f>IF($A138=0,0,'Raw Data'!C139)</f>
        <v>0</v>
      </c>
      <c r="I138">
        <f>IF(H$1=0,0,IF($A138=0,0,IF(H138=Grader!H$2,I$2,0)))</f>
        <v>0</v>
      </c>
      <c r="J138">
        <f>IF($A138=0,0,'Raw Data'!D139)</f>
        <v>0</v>
      </c>
      <c r="K138">
        <f>IF(J$1=0,0,IF($A138=0,0,IF(J138=Grader!J$2,K$2,0)))</f>
        <v>0</v>
      </c>
      <c r="L138">
        <f>IF($A138=0,0,'Raw Data'!E139)</f>
        <v>0</v>
      </c>
      <c r="M138">
        <f t="shared" si="51"/>
        <v>0</v>
      </c>
      <c r="N138">
        <f>IF(L$1=0,0,IF($A138=0,0,IF(L138=Grader!L$2,N$2,0)))</f>
        <v>0</v>
      </c>
      <c r="O138" t="str">
        <f>IF(O$1=0,"",IF($M138=0,"",'Raw Data'!F139))</f>
        <v/>
      </c>
      <c r="P138" s="28"/>
      <c r="Q138" t="str">
        <f>IF(Q$1=0,"",IF($M138=0,"",'Raw Data'!G139))</f>
        <v/>
      </c>
      <c r="R138" s="28"/>
      <c r="S138" t="str">
        <f>IF(S$1=0,"",IF($M138=0,"",'Raw Data'!H139))</f>
        <v/>
      </c>
      <c r="T138" s="28"/>
      <c r="U138" t="str">
        <f>IF(U$1=0,"",IF($M138=0,"",'Raw Data'!I139))</f>
        <v/>
      </c>
      <c r="V138" s="28"/>
      <c r="W138" t="str">
        <f>IF(W$1=0,"",IF($M138=0,"",'Raw Data'!J139))</f>
        <v/>
      </c>
      <c r="X138" s="28"/>
      <c r="Y138" t="str">
        <f>IF(Y$1=0,"",IF($M138=0,"",'Raw Data'!K139))</f>
        <v/>
      </c>
      <c r="Z138" s="28"/>
      <c r="AA138" t="str">
        <f>IF(AA$1=0,"",IF($M138=0,"",'Raw Data'!L139))</f>
        <v/>
      </c>
      <c r="AB138" s="28"/>
      <c r="AC138" t="str">
        <f>IF(AC$1=0,"",IF($M138=0,"",'Raw Data'!M139))</f>
        <v/>
      </c>
      <c r="AD138" s="28"/>
      <c r="AE138" t="str">
        <f>IF(AE$1=0,"",IF($M138=0,"",'Raw Data'!N139))</f>
        <v/>
      </c>
      <c r="AF138" s="28"/>
      <c r="AG138" t="str">
        <f>IF(AG$1=0,"",IF($M138=0,"",'Raw Data'!O139))</f>
        <v/>
      </c>
      <c r="AH138" s="28"/>
      <c r="AI138" t="str">
        <f>IF(AI$1=0,"",IF($M138=0,"",'Raw Data'!P139))</f>
        <v/>
      </c>
      <c r="AJ138" s="28"/>
      <c r="AK138" t="str">
        <f>IF(AK$1=0,"",IF($M138=0,"",'Raw Data'!Q139))</f>
        <v/>
      </c>
      <c r="AL138" s="28"/>
      <c r="AM138" t="str">
        <f>IF(AM$1=0,"",IF($M138=0,"",'Raw Data'!R139))</f>
        <v/>
      </c>
      <c r="AN138" s="28"/>
      <c r="AO138" t="str">
        <f>IF(AO$1=0,"",IF($M138=0,"",'Raw Data'!S139))</f>
        <v/>
      </c>
      <c r="AP138" s="28"/>
      <c r="AQ138" t="str">
        <f>IF(AQ$1=0,"",IF($M138=0,"",'Raw Data'!T139))</f>
        <v/>
      </c>
      <c r="AR138" s="28"/>
      <c r="AS138" t="str">
        <f>IF(AS$1=0,"",IF($M138=0,"",'Raw Data'!U139))</f>
        <v/>
      </c>
      <c r="AT138" s="28"/>
      <c r="AU138" t="str">
        <f>IF(AU$1=0,"",IF($M138=0,"",'Raw Data'!V139))</f>
        <v/>
      </c>
      <c r="AV138" s="28"/>
      <c r="AW138" t="str">
        <f>IF(AW$1=0,"",IF($M138=0,"",'Raw Data'!W139))</f>
        <v/>
      </c>
      <c r="AX138" s="28"/>
      <c r="AY138" t="str">
        <f>IF(AY$1=0,"",IF($M138=0,"",'Raw Data'!X139))</f>
        <v/>
      </c>
      <c r="AZ138" s="28"/>
      <c r="BA138" t="str">
        <f>IF(BA$1=0,"",IF($M138=0,"",'Raw Data'!Y139))</f>
        <v/>
      </c>
      <c r="BB138" s="28"/>
      <c r="BC138" t="str">
        <f>IF(BC$1=0,"",IF($M138=0,"",'Raw Data'!Z139))</f>
        <v/>
      </c>
      <c r="BD138" s="28"/>
      <c r="BE138" t="str">
        <f>IF(BE$1=0,"",IF($M138=0,"",'Raw Data'!AA139))</f>
        <v/>
      </c>
      <c r="BF138" s="28"/>
      <c r="BG138" t="str">
        <f>IF(BG$1=0,"",IF($M138=0,"",'Raw Data'!AB139))</f>
        <v/>
      </c>
      <c r="BH138" s="28"/>
      <c r="BI138" t="str">
        <f>IF(BI$1=0,"",IF($M138=0,"",'Raw Data'!AC139))</f>
        <v/>
      </c>
      <c r="BJ138" s="28"/>
      <c r="BK138" t="str">
        <f>IF(BK$1=0,"",IF($M138=0,"",'Raw Data'!AD139))</f>
        <v/>
      </c>
      <c r="BL138" s="28"/>
      <c r="BM138" t="str">
        <f>IF(BM$1=0,"",IF($M138=0,"",'Raw Data'!AE139))</f>
        <v/>
      </c>
      <c r="BN138" s="28"/>
      <c r="BO138" t="str">
        <f>IF(BO$1=0,"",IF($M138=0,"",'Raw Data'!AF139))</f>
        <v/>
      </c>
      <c r="BP138" s="28"/>
      <c r="BQ138" t="str">
        <f>IF(BQ$1=0,"",IF($M138=0,"",'Raw Data'!AG139))</f>
        <v/>
      </c>
      <c r="BR138" s="28"/>
      <c r="BS138" t="str">
        <f>IF(BS$1=0,"",IF($M138=0,"",'Raw Data'!AH139))</f>
        <v/>
      </c>
      <c r="BT138" s="28"/>
      <c r="BU138" t="str">
        <f>IF(BU$1=0,"",IF($M138=0,"",'Raw Data'!AI139))</f>
        <v/>
      </c>
      <c r="BV138" s="28"/>
      <c r="BW138" t="str">
        <f>IF(BW$1=0,"",IF($M138=0,"",'Raw Data'!AJ139))</f>
        <v/>
      </c>
      <c r="BX138" s="28"/>
      <c r="BY138" t="str">
        <f>IF(BY$1=0,"",IF($M138=0,"",'Raw Data'!AK139))</f>
        <v/>
      </c>
      <c r="BZ138" s="28"/>
      <c r="CA138" t="str">
        <f>IF(CA$1=0,"",IF($M138=0,"",'Raw Data'!AL139))</f>
        <v/>
      </c>
      <c r="CB138" s="28"/>
      <c r="CC138" t="str">
        <f>IF(CC$1=0,"",IF($M138=0,"",'Raw Data'!AM139))</f>
        <v/>
      </c>
      <c r="CD138" s="28"/>
      <c r="CE138" t="str">
        <f>IF(CE$1=0,"",IF($M138=0,"",'Raw Data'!AN139))</f>
        <v/>
      </c>
      <c r="CF138" s="28"/>
      <c r="CG138" t="str">
        <f>IF(CG$1=0,"",IF($M138=0,"",'Raw Data'!AO139))</f>
        <v/>
      </c>
      <c r="CH138" s="28"/>
      <c r="CI138" t="str">
        <f>IF(CI$1=0,"",IF($M138=0,"",'Raw Data'!AP139))</f>
        <v/>
      </c>
      <c r="CJ138" s="28"/>
      <c r="CK138" t="str">
        <f>IF(CK$1=0,"",IF($M138=0,"",'Raw Data'!AQ139))</f>
        <v/>
      </c>
      <c r="CL138" s="28"/>
      <c r="CM138" t="str">
        <f>IF(CM$1=0,"",IF($M138=0,"",'Raw Data'!AR139))</f>
        <v/>
      </c>
      <c r="CN138" s="28"/>
      <c r="CO138" t="str">
        <f>IF(CO$1=0,"",IF($M138=0,"",'Raw Data'!AS139))</f>
        <v/>
      </c>
      <c r="CP138" s="28"/>
      <c r="CQ138" t="str">
        <f>IF(CQ$1=0,"",IF($M138=0,"",'Raw Data'!AT139))</f>
        <v/>
      </c>
      <c r="CR138" s="28"/>
      <c r="CS138" t="str">
        <f>IF(CS$1=0,"",IF($M138=0,"",'Raw Data'!AU139))</f>
        <v/>
      </c>
      <c r="CT138" s="28"/>
      <c r="CU138" t="str">
        <f>IF(CU$1=0,"",IF($M138=0,"",'Raw Data'!AV139))</f>
        <v/>
      </c>
      <c r="CV138" s="28"/>
      <c r="CW138" t="str">
        <f>IF(CW$1=0,"",IF($M138=0,"",'Raw Data'!AW139))</f>
        <v/>
      </c>
      <c r="CX138" s="28"/>
      <c r="CY138" t="str">
        <f>IF(CY$1=0,"",IF($M138=0,"",'Raw Data'!AX139))</f>
        <v/>
      </c>
      <c r="CZ138" s="28"/>
      <c r="DA138" t="str">
        <f>IF(DA$1=0,"",IF($M138=0,"",'Raw Data'!AY139))</f>
        <v/>
      </c>
      <c r="DB138" s="28"/>
      <c r="DC138" t="str">
        <f>IF(DC$1=0,"",IF($M138=0,"",'Raw Data'!AZ139))</f>
        <v/>
      </c>
      <c r="DD138" s="28"/>
      <c r="DE138" t="str">
        <f>IF(DE$1=0,"",IF($M138=0,"",'Raw Data'!BA139))</f>
        <v/>
      </c>
      <c r="DF138" s="28"/>
    </row>
    <row r="139" spans="1:110" ht="15" customHeight="1">
      <c r="A139">
        <f>IF(ISBLANK('Raw Data'!B140),0,'Raw Data'!B140)</f>
        <v>0</v>
      </c>
      <c r="B139" t="str">
        <f>IF(ISBLANK('Raw Data'!B140),"",SUM(P139,R139,T139,V139,X139,Z139,AB139,AD139,AF139,AH139,AJ139,AL139,AP139,AT139,AX139,BB139,BD139,BF139,BH139,BJ139,AN139,AR139,AV139,AZ139,BL139,BN139,BP139,BR139,BT139,BV139,BX139,BZ139,CB139,CD139,CF139,CH139,CJ139,CL139,CN139,CP139,CR139,CT139,CV139,CX139,CZ139,DB139))</f>
        <v/>
      </c>
      <c r="C139" t="str">
        <f>IF(ISBLANK('Raw Data'!B140),"",$C$2)</f>
        <v/>
      </c>
      <c r="D139" s="16" t="str">
        <f>IF(ISBLANK('Raw Data'!B140),"",(B139/C139))</f>
        <v/>
      </c>
      <c r="F139" s="1"/>
      <c r="G139" s="2"/>
      <c r="H139">
        <f>IF($A139=0,0,'Raw Data'!C140)</f>
        <v>0</v>
      </c>
      <c r="I139">
        <f>IF(H$1=0,0,IF($A139=0,0,IF(H139=Grader!H$2,I$2,0)))</f>
        <v>0</v>
      </c>
      <c r="J139">
        <f>IF($A139=0,0,'Raw Data'!D140)</f>
        <v>0</v>
      </c>
      <c r="K139">
        <f>IF(J$1=0,0,IF($A139=0,0,IF(J139=Grader!J$2,K$2,0)))</f>
        <v>0</v>
      </c>
      <c r="L139">
        <f>IF($A139=0,0,'Raw Data'!E140)</f>
        <v>0</v>
      </c>
      <c r="M139">
        <f t="shared" si="51"/>
        <v>0</v>
      </c>
      <c r="N139">
        <f>IF(L$1=0,0,IF($A139=0,0,IF(L139=Grader!L$2,N$2,0)))</f>
        <v>0</v>
      </c>
      <c r="O139" t="str">
        <f>IF(O$1=0,"",IF($M139=0,"",'Raw Data'!F140))</f>
        <v/>
      </c>
      <c r="P139" s="28"/>
      <c r="Q139" t="str">
        <f>IF(Q$1=0,"",IF($M139=0,"",'Raw Data'!G140))</f>
        <v/>
      </c>
      <c r="R139" s="28"/>
      <c r="S139" t="str">
        <f>IF(S$1=0,"",IF($M139=0,"",'Raw Data'!H140))</f>
        <v/>
      </c>
      <c r="T139" s="28"/>
      <c r="U139" t="str">
        <f>IF(U$1=0,"",IF($M139=0,"",'Raw Data'!I140))</f>
        <v/>
      </c>
      <c r="V139" s="28"/>
      <c r="W139" t="str">
        <f>IF(W$1=0,"",IF($M139=0,"",'Raw Data'!J140))</f>
        <v/>
      </c>
      <c r="X139" s="28"/>
      <c r="Y139" t="str">
        <f>IF(Y$1=0,"",IF($M139=0,"",'Raw Data'!K140))</f>
        <v/>
      </c>
      <c r="Z139" s="28"/>
      <c r="AA139" t="str">
        <f>IF(AA$1=0,"",IF($M139=0,"",'Raw Data'!L140))</f>
        <v/>
      </c>
      <c r="AB139" s="28"/>
      <c r="AC139" t="str">
        <f>IF(AC$1=0,"",IF($M139=0,"",'Raw Data'!M140))</f>
        <v/>
      </c>
      <c r="AD139" s="28"/>
      <c r="AE139" t="str">
        <f>IF(AE$1=0,"",IF($M139=0,"",'Raw Data'!N140))</f>
        <v/>
      </c>
      <c r="AF139" s="28"/>
      <c r="AG139" t="str">
        <f>IF(AG$1=0,"",IF($M139=0,"",'Raw Data'!O140))</f>
        <v/>
      </c>
      <c r="AH139" s="28"/>
      <c r="AI139" t="str">
        <f>IF(AI$1=0,"",IF($M139=0,"",'Raw Data'!P140))</f>
        <v/>
      </c>
      <c r="AJ139" s="28"/>
      <c r="AK139" t="str">
        <f>IF(AK$1=0,"",IF($M139=0,"",'Raw Data'!Q140))</f>
        <v/>
      </c>
      <c r="AL139" s="28"/>
      <c r="AM139" t="str">
        <f>IF(AM$1=0,"",IF($M139=0,"",'Raw Data'!R140))</f>
        <v/>
      </c>
      <c r="AN139" s="28"/>
      <c r="AO139" t="str">
        <f>IF(AO$1=0,"",IF($M139=0,"",'Raw Data'!S140))</f>
        <v/>
      </c>
      <c r="AP139" s="28"/>
      <c r="AQ139" t="str">
        <f>IF(AQ$1=0,"",IF($M139=0,"",'Raw Data'!T140))</f>
        <v/>
      </c>
      <c r="AR139" s="28"/>
      <c r="AS139" t="str">
        <f>IF(AS$1=0,"",IF($M139=0,"",'Raw Data'!U140))</f>
        <v/>
      </c>
      <c r="AT139" s="28"/>
      <c r="AU139" t="str">
        <f>IF(AU$1=0,"",IF($M139=0,"",'Raw Data'!V140))</f>
        <v/>
      </c>
      <c r="AV139" s="28"/>
      <c r="AW139" t="str">
        <f>IF(AW$1=0,"",IF($M139=0,"",'Raw Data'!W140))</f>
        <v/>
      </c>
      <c r="AX139" s="28"/>
      <c r="AY139" t="str">
        <f>IF(AY$1=0,"",IF($M139=0,"",'Raw Data'!X140))</f>
        <v/>
      </c>
      <c r="AZ139" s="28"/>
      <c r="BA139" t="str">
        <f>IF(BA$1=0,"",IF($M139=0,"",'Raw Data'!Y140))</f>
        <v/>
      </c>
      <c r="BB139" s="28"/>
      <c r="BC139" t="str">
        <f>IF(BC$1=0,"",IF($M139=0,"",'Raw Data'!Z140))</f>
        <v/>
      </c>
      <c r="BD139" s="28"/>
      <c r="BE139" t="str">
        <f>IF(BE$1=0,"",IF($M139=0,"",'Raw Data'!AA140))</f>
        <v/>
      </c>
      <c r="BF139" s="28"/>
      <c r="BG139" t="str">
        <f>IF(BG$1=0,"",IF($M139=0,"",'Raw Data'!AB140))</f>
        <v/>
      </c>
      <c r="BH139" s="28"/>
      <c r="BI139" t="str">
        <f>IF(BI$1=0,"",IF($M139=0,"",'Raw Data'!AC140))</f>
        <v/>
      </c>
      <c r="BJ139" s="28"/>
      <c r="BK139" t="str">
        <f>IF(BK$1=0,"",IF($M139=0,"",'Raw Data'!AD140))</f>
        <v/>
      </c>
      <c r="BL139" s="28"/>
      <c r="BM139" t="str">
        <f>IF(BM$1=0,"",IF($M139=0,"",'Raw Data'!AE140))</f>
        <v/>
      </c>
      <c r="BN139" s="28"/>
      <c r="BO139" t="str">
        <f>IF(BO$1=0,"",IF($M139=0,"",'Raw Data'!AF140))</f>
        <v/>
      </c>
      <c r="BP139" s="28"/>
      <c r="BQ139" t="str">
        <f>IF(BQ$1=0,"",IF($M139=0,"",'Raw Data'!AG140))</f>
        <v/>
      </c>
      <c r="BR139" s="28"/>
      <c r="BS139" t="str">
        <f>IF(BS$1=0,"",IF($M139=0,"",'Raw Data'!AH140))</f>
        <v/>
      </c>
      <c r="BT139" s="28"/>
      <c r="BU139" t="str">
        <f>IF(BU$1=0,"",IF($M139=0,"",'Raw Data'!AI140))</f>
        <v/>
      </c>
      <c r="BV139" s="28"/>
      <c r="BW139" t="str">
        <f>IF(BW$1=0,"",IF($M139=0,"",'Raw Data'!AJ140))</f>
        <v/>
      </c>
      <c r="BX139" s="28"/>
      <c r="BY139" t="str">
        <f>IF(BY$1=0,"",IF($M139=0,"",'Raw Data'!AK140))</f>
        <v/>
      </c>
      <c r="BZ139" s="28"/>
      <c r="CA139" t="str">
        <f>IF(CA$1=0,"",IF($M139=0,"",'Raw Data'!AL140))</f>
        <v/>
      </c>
      <c r="CB139" s="28"/>
      <c r="CC139" t="str">
        <f>IF(CC$1=0,"",IF($M139=0,"",'Raw Data'!AM140))</f>
        <v/>
      </c>
      <c r="CD139" s="28"/>
      <c r="CE139" t="str">
        <f>IF(CE$1=0,"",IF($M139=0,"",'Raw Data'!AN140))</f>
        <v/>
      </c>
      <c r="CF139" s="28"/>
      <c r="CG139" t="str">
        <f>IF(CG$1=0,"",IF($M139=0,"",'Raw Data'!AO140))</f>
        <v/>
      </c>
      <c r="CH139" s="28"/>
      <c r="CI139" t="str">
        <f>IF(CI$1=0,"",IF($M139=0,"",'Raw Data'!AP140))</f>
        <v/>
      </c>
      <c r="CJ139" s="28"/>
      <c r="CK139" t="str">
        <f>IF(CK$1=0,"",IF($M139=0,"",'Raw Data'!AQ140))</f>
        <v/>
      </c>
      <c r="CL139" s="28"/>
      <c r="CM139" t="str">
        <f>IF(CM$1=0,"",IF($M139=0,"",'Raw Data'!AR140))</f>
        <v/>
      </c>
      <c r="CN139" s="28"/>
      <c r="CO139" t="str">
        <f>IF(CO$1=0,"",IF($M139=0,"",'Raw Data'!AS140))</f>
        <v/>
      </c>
      <c r="CP139" s="28"/>
      <c r="CQ139" t="str">
        <f>IF(CQ$1=0,"",IF($M139=0,"",'Raw Data'!AT140))</f>
        <v/>
      </c>
      <c r="CR139" s="28"/>
      <c r="CS139" t="str">
        <f>IF(CS$1=0,"",IF($M139=0,"",'Raw Data'!AU140))</f>
        <v/>
      </c>
      <c r="CT139" s="28"/>
      <c r="CU139" t="str">
        <f>IF(CU$1=0,"",IF($M139=0,"",'Raw Data'!AV140))</f>
        <v/>
      </c>
      <c r="CV139" s="28"/>
      <c r="CW139" t="str">
        <f>IF(CW$1=0,"",IF($M139=0,"",'Raw Data'!AW140))</f>
        <v/>
      </c>
      <c r="CX139" s="28"/>
      <c r="CY139" t="str">
        <f>IF(CY$1=0,"",IF($M139=0,"",'Raw Data'!AX140))</f>
        <v/>
      </c>
      <c r="CZ139" s="28"/>
      <c r="DA139" t="str">
        <f>IF(DA$1=0,"",IF($M139=0,"",'Raw Data'!AY140))</f>
        <v/>
      </c>
      <c r="DB139" s="28"/>
      <c r="DC139" t="str">
        <f>IF(DC$1=0,"",IF($M139=0,"",'Raw Data'!AZ140))</f>
        <v/>
      </c>
      <c r="DD139" s="28"/>
      <c r="DE139" t="str">
        <f>IF(DE$1=0,"",IF($M139=0,"",'Raw Data'!BA140))</f>
        <v/>
      </c>
      <c r="DF139" s="28"/>
    </row>
    <row r="140" spans="1:110" ht="15" customHeight="1">
      <c r="A140">
        <f>IF(ISBLANK('Raw Data'!B141),0,'Raw Data'!B141)</f>
        <v>0</v>
      </c>
      <c r="B140" t="str">
        <f>IF(ISBLANK('Raw Data'!B141),"",SUM(P140,R140,T140,V140,X140,Z140,AB140,AD140,AF140,AH140,AJ140,AL140,AP140,AT140,AX140,BB140,BD140,BF140,BH140,BJ140,AN140,AR140,AV140,AZ140,BL140,BN140,BP140,BR140,BT140,BV140,BX140,BZ140,CB140,CD140,CF140,CH140,CJ140,CL140,CN140,CP140,CR140,CT140,CV140,CX140,CZ140,DB140))</f>
        <v/>
      </c>
      <c r="C140" t="str">
        <f>IF(ISBLANK('Raw Data'!B141),"",$C$2)</f>
        <v/>
      </c>
      <c r="D140" s="16" t="str">
        <f>IF(ISBLANK('Raw Data'!B141),"",(B140/C140))</f>
        <v/>
      </c>
      <c r="F140" s="1"/>
      <c r="G140" s="2"/>
      <c r="H140">
        <f>IF($A140=0,0,'Raw Data'!C141)</f>
        <v>0</v>
      </c>
      <c r="I140">
        <f>IF(H$1=0,0,IF($A140=0,0,IF(H140=Grader!H$2,I$2,0)))</f>
        <v>0</v>
      </c>
      <c r="J140">
        <f>IF($A140=0,0,'Raw Data'!D141)</f>
        <v>0</v>
      </c>
      <c r="K140">
        <f>IF(J$1=0,0,IF($A140=0,0,IF(J140=Grader!J$2,K$2,0)))</f>
        <v>0</v>
      </c>
      <c r="L140">
        <f>IF($A140=0,0,'Raw Data'!E141)</f>
        <v>0</v>
      </c>
      <c r="M140">
        <f t="shared" si="51"/>
        <v>0</v>
      </c>
      <c r="N140">
        <f>IF(L$1=0,0,IF($A140=0,0,IF(L140=Grader!L$2,N$2,0)))</f>
        <v>0</v>
      </c>
      <c r="O140" t="str">
        <f>IF(O$1=0,"",IF($M140=0,"",'Raw Data'!F141))</f>
        <v/>
      </c>
      <c r="P140" s="28"/>
      <c r="Q140" t="str">
        <f>IF(Q$1=0,"",IF($M140=0,"",'Raw Data'!G141))</f>
        <v/>
      </c>
      <c r="R140" s="28"/>
      <c r="S140" t="str">
        <f>IF(S$1=0,"",IF($M140=0,"",'Raw Data'!H141))</f>
        <v/>
      </c>
      <c r="T140" s="28"/>
      <c r="U140" t="str">
        <f>IF(U$1=0,"",IF($M140=0,"",'Raw Data'!I141))</f>
        <v/>
      </c>
      <c r="V140" s="28"/>
      <c r="W140" t="str">
        <f>IF(W$1=0,"",IF($M140=0,"",'Raw Data'!J141))</f>
        <v/>
      </c>
      <c r="X140" s="28"/>
      <c r="Y140" t="str">
        <f>IF(Y$1=0,"",IF($M140=0,"",'Raw Data'!K141))</f>
        <v/>
      </c>
      <c r="Z140" s="28"/>
      <c r="AA140" t="str">
        <f>IF(AA$1=0,"",IF($M140=0,"",'Raw Data'!L141))</f>
        <v/>
      </c>
      <c r="AB140" s="28"/>
      <c r="AC140" t="str">
        <f>IF(AC$1=0,"",IF($M140=0,"",'Raw Data'!M141))</f>
        <v/>
      </c>
      <c r="AD140" s="28"/>
      <c r="AE140" t="str">
        <f>IF(AE$1=0,"",IF($M140=0,"",'Raw Data'!N141))</f>
        <v/>
      </c>
      <c r="AF140" s="28"/>
      <c r="AG140" t="str">
        <f>IF(AG$1=0,"",IF($M140=0,"",'Raw Data'!O141))</f>
        <v/>
      </c>
      <c r="AH140" s="28"/>
      <c r="AI140" t="str">
        <f>IF(AI$1=0,"",IF($M140=0,"",'Raw Data'!P141))</f>
        <v/>
      </c>
      <c r="AJ140" s="28"/>
      <c r="AK140" t="str">
        <f>IF(AK$1=0,"",IF($M140=0,"",'Raw Data'!Q141))</f>
        <v/>
      </c>
      <c r="AL140" s="28"/>
      <c r="AM140" t="str">
        <f>IF(AM$1=0,"",IF($M140=0,"",'Raw Data'!R141))</f>
        <v/>
      </c>
      <c r="AN140" s="28"/>
      <c r="AO140" t="str">
        <f>IF(AO$1=0,"",IF($M140=0,"",'Raw Data'!S141))</f>
        <v/>
      </c>
      <c r="AP140" s="28"/>
      <c r="AQ140" t="str">
        <f>IF(AQ$1=0,"",IF($M140=0,"",'Raw Data'!T141))</f>
        <v/>
      </c>
      <c r="AR140" s="28"/>
      <c r="AS140" t="str">
        <f>IF(AS$1=0,"",IF($M140=0,"",'Raw Data'!U141))</f>
        <v/>
      </c>
      <c r="AT140" s="28"/>
      <c r="AU140" t="str">
        <f>IF(AU$1=0,"",IF($M140=0,"",'Raw Data'!V141))</f>
        <v/>
      </c>
      <c r="AV140" s="28"/>
      <c r="AW140" t="str">
        <f>IF(AW$1=0,"",IF($M140=0,"",'Raw Data'!W141))</f>
        <v/>
      </c>
      <c r="AX140" s="28"/>
      <c r="AY140" t="str">
        <f>IF(AY$1=0,"",IF($M140=0,"",'Raw Data'!X141))</f>
        <v/>
      </c>
      <c r="AZ140" s="28"/>
      <c r="BA140" t="str">
        <f>IF(BA$1=0,"",IF($M140=0,"",'Raw Data'!Y141))</f>
        <v/>
      </c>
      <c r="BB140" s="28"/>
      <c r="BC140" t="str">
        <f>IF(BC$1=0,"",IF($M140=0,"",'Raw Data'!Z141))</f>
        <v/>
      </c>
      <c r="BD140" s="28"/>
      <c r="BE140" t="str">
        <f>IF(BE$1=0,"",IF($M140=0,"",'Raw Data'!AA141))</f>
        <v/>
      </c>
      <c r="BF140" s="28"/>
      <c r="BG140" t="str">
        <f>IF(BG$1=0,"",IF($M140=0,"",'Raw Data'!AB141))</f>
        <v/>
      </c>
      <c r="BH140" s="28"/>
      <c r="BI140" t="str">
        <f>IF(BI$1=0,"",IF($M140=0,"",'Raw Data'!AC141))</f>
        <v/>
      </c>
      <c r="BJ140" s="28"/>
      <c r="BK140" t="str">
        <f>IF(BK$1=0,"",IF($M140=0,"",'Raw Data'!AD141))</f>
        <v/>
      </c>
      <c r="BL140" s="28"/>
      <c r="BM140" t="str">
        <f>IF(BM$1=0,"",IF($M140=0,"",'Raw Data'!AE141))</f>
        <v/>
      </c>
      <c r="BN140" s="28"/>
      <c r="BO140" t="str">
        <f>IF(BO$1=0,"",IF($M140=0,"",'Raw Data'!AF141))</f>
        <v/>
      </c>
      <c r="BP140" s="28"/>
      <c r="BQ140" t="str">
        <f>IF(BQ$1=0,"",IF($M140=0,"",'Raw Data'!AG141))</f>
        <v/>
      </c>
      <c r="BR140" s="28"/>
      <c r="BS140" t="str">
        <f>IF(BS$1=0,"",IF($M140=0,"",'Raw Data'!AH141))</f>
        <v/>
      </c>
      <c r="BT140" s="28"/>
      <c r="BU140" t="str">
        <f>IF(BU$1=0,"",IF($M140=0,"",'Raw Data'!AI141))</f>
        <v/>
      </c>
      <c r="BV140" s="28"/>
      <c r="BW140" t="str">
        <f>IF(BW$1=0,"",IF($M140=0,"",'Raw Data'!AJ141))</f>
        <v/>
      </c>
      <c r="BX140" s="28"/>
      <c r="BY140" t="str">
        <f>IF(BY$1=0,"",IF($M140=0,"",'Raw Data'!AK141))</f>
        <v/>
      </c>
      <c r="BZ140" s="28"/>
      <c r="CA140" t="str">
        <f>IF(CA$1=0,"",IF($M140=0,"",'Raw Data'!AL141))</f>
        <v/>
      </c>
      <c r="CB140" s="28"/>
      <c r="CC140" t="str">
        <f>IF(CC$1=0,"",IF($M140=0,"",'Raw Data'!AM141))</f>
        <v/>
      </c>
      <c r="CD140" s="28"/>
      <c r="CE140" t="str">
        <f>IF(CE$1=0,"",IF($M140=0,"",'Raw Data'!AN141))</f>
        <v/>
      </c>
      <c r="CF140" s="28"/>
      <c r="CG140" t="str">
        <f>IF(CG$1=0,"",IF($M140=0,"",'Raw Data'!AO141))</f>
        <v/>
      </c>
      <c r="CH140" s="28"/>
      <c r="CI140" t="str">
        <f>IF(CI$1=0,"",IF($M140=0,"",'Raw Data'!AP141))</f>
        <v/>
      </c>
      <c r="CJ140" s="28"/>
      <c r="CK140" t="str">
        <f>IF(CK$1=0,"",IF($M140=0,"",'Raw Data'!AQ141))</f>
        <v/>
      </c>
      <c r="CL140" s="28"/>
      <c r="CM140" t="str">
        <f>IF(CM$1=0,"",IF($M140=0,"",'Raw Data'!AR141))</f>
        <v/>
      </c>
      <c r="CN140" s="28"/>
      <c r="CO140" t="str">
        <f>IF(CO$1=0,"",IF($M140=0,"",'Raw Data'!AS141))</f>
        <v/>
      </c>
      <c r="CP140" s="28"/>
      <c r="CQ140" t="str">
        <f>IF(CQ$1=0,"",IF($M140=0,"",'Raw Data'!AT141))</f>
        <v/>
      </c>
      <c r="CR140" s="28"/>
      <c r="CS140" t="str">
        <f>IF(CS$1=0,"",IF($M140=0,"",'Raw Data'!AU141))</f>
        <v/>
      </c>
      <c r="CT140" s="28"/>
      <c r="CU140" t="str">
        <f>IF(CU$1=0,"",IF($M140=0,"",'Raw Data'!AV141))</f>
        <v/>
      </c>
      <c r="CV140" s="28"/>
      <c r="CW140" t="str">
        <f>IF(CW$1=0,"",IF($M140=0,"",'Raw Data'!AW141))</f>
        <v/>
      </c>
      <c r="CX140" s="28"/>
      <c r="CY140" t="str">
        <f>IF(CY$1=0,"",IF($M140=0,"",'Raw Data'!AX141))</f>
        <v/>
      </c>
      <c r="CZ140" s="28"/>
      <c r="DA140" t="str">
        <f>IF(DA$1=0,"",IF($M140=0,"",'Raw Data'!AY141))</f>
        <v/>
      </c>
      <c r="DB140" s="28"/>
      <c r="DC140" t="str">
        <f>IF(DC$1=0,"",IF($M140=0,"",'Raw Data'!AZ141))</f>
        <v/>
      </c>
      <c r="DD140" s="28"/>
      <c r="DE140" t="str">
        <f>IF(DE$1=0,"",IF($M140=0,"",'Raw Data'!BA141))</f>
        <v/>
      </c>
      <c r="DF140" s="28"/>
    </row>
    <row r="141" spans="1:110" ht="15" customHeight="1">
      <c r="A141">
        <f>IF(ISBLANK('Raw Data'!B142),0,'Raw Data'!B142)</f>
        <v>0</v>
      </c>
      <c r="B141" t="str">
        <f>IF(ISBLANK('Raw Data'!B142),"",SUM(P141,R141,T141,V141,X141,Z141,AB141,AD141,AF141,AH141,AJ141,AL141,AP141,AT141,AX141,BB141,BD141,BF141,BH141,BJ141,AN141,AR141,AV141,AZ141,BL141,BN141,BP141,BR141,BT141,BV141,BX141,BZ141,CB141,CD141,CF141,CH141,CJ141,CL141,CN141,CP141,CR141,CT141,CV141,CX141,CZ141,DB141))</f>
        <v/>
      </c>
      <c r="C141" t="str">
        <f>IF(ISBLANK('Raw Data'!B142),"",$C$2)</f>
        <v/>
      </c>
      <c r="D141" s="16" t="str">
        <f>IF(ISBLANK('Raw Data'!B142),"",(B141/C141))</f>
        <v/>
      </c>
      <c r="F141" s="1"/>
      <c r="G141" s="2"/>
      <c r="H141">
        <f>IF($A141=0,0,'Raw Data'!C142)</f>
        <v>0</v>
      </c>
      <c r="I141">
        <f>IF(H$1=0,0,IF($A141=0,0,IF(H141=Grader!H$2,I$2,0)))</f>
        <v>0</v>
      </c>
      <c r="J141">
        <f>IF($A141=0,0,'Raw Data'!D142)</f>
        <v>0</v>
      </c>
      <c r="K141">
        <f>IF(J$1=0,0,IF($A141=0,0,IF(J141=Grader!J$2,K$2,0)))</f>
        <v>0</v>
      </c>
      <c r="L141">
        <f>IF($A141=0,0,'Raw Data'!E142)</f>
        <v>0</v>
      </c>
      <c r="M141">
        <f t="shared" si="51"/>
        <v>0</v>
      </c>
      <c r="N141">
        <f>IF(L$1=0,0,IF($A141=0,0,IF(L141=Grader!L$2,N$2,0)))</f>
        <v>0</v>
      </c>
      <c r="O141" t="str">
        <f>IF(O$1=0,"",IF($M141=0,"",'Raw Data'!F142))</f>
        <v/>
      </c>
      <c r="P141" s="28"/>
      <c r="Q141" t="str">
        <f>IF(Q$1=0,"",IF($M141=0,"",'Raw Data'!G142))</f>
        <v/>
      </c>
      <c r="R141" s="28"/>
      <c r="S141" t="str">
        <f>IF(S$1=0,"",IF($M141=0,"",'Raw Data'!H142))</f>
        <v/>
      </c>
      <c r="T141" s="28"/>
      <c r="U141" t="str">
        <f>IF(U$1=0,"",IF($M141=0,"",'Raw Data'!I142))</f>
        <v/>
      </c>
      <c r="V141" s="28"/>
      <c r="W141" t="str">
        <f>IF(W$1=0,"",IF($M141=0,"",'Raw Data'!J142))</f>
        <v/>
      </c>
      <c r="X141" s="28"/>
      <c r="Y141" t="str">
        <f>IF(Y$1=0,"",IF($M141=0,"",'Raw Data'!K142))</f>
        <v/>
      </c>
      <c r="Z141" s="28"/>
      <c r="AA141" t="str">
        <f>IF(AA$1=0,"",IF($M141=0,"",'Raw Data'!L142))</f>
        <v/>
      </c>
      <c r="AB141" s="28"/>
      <c r="AC141" t="str">
        <f>IF(AC$1=0,"",IF($M141=0,"",'Raw Data'!M142))</f>
        <v/>
      </c>
      <c r="AD141" s="28"/>
      <c r="AE141" t="str">
        <f>IF(AE$1=0,"",IF($M141=0,"",'Raw Data'!N142))</f>
        <v/>
      </c>
      <c r="AF141" s="28"/>
      <c r="AG141" t="str">
        <f>IF(AG$1=0,"",IF($M141=0,"",'Raw Data'!O142))</f>
        <v/>
      </c>
      <c r="AH141" s="28"/>
      <c r="AI141" t="str">
        <f>IF(AI$1=0,"",IF($M141=0,"",'Raw Data'!P142))</f>
        <v/>
      </c>
      <c r="AJ141" s="28"/>
      <c r="AK141" t="str">
        <f>IF(AK$1=0,"",IF($M141=0,"",'Raw Data'!Q142))</f>
        <v/>
      </c>
      <c r="AL141" s="28"/>
      <c r="AM141" t="str">
        <f>IF(AM$1=0,"",IF($M141=0,"",'Raw Data'!R142))</f>
        <v/>
      </c>
      <c r="AN141" s="28"/>
      <c r="AO141" t="str">
        <f>IF(AO$1=0,"",IF($M141=0,"",'Raw Data'!S142))</f>
        <v/>
      </c>
      <c r="AP141" s="28"/>
      <c r="AQ141" t="str">
        <f>IF(AQ$1=0,"",IF($M141=0,"",'Raw Data'!T142))</f>
        <v/>
      </c>
      <c r="AR141" s="28"/>
      <c r="AS141" t="str">
        <f>IF(AS$1=0,"",IF($M141=0,"",'Raw Data'!U142))</f>
        <v/>
      </c>
      <c r="AT141" s="28"/>
      <c r="AU141" t="str">
        <f>IF(AU$1=0,"",IF($M141=0,"",'Raw Data'!V142))</f>
        <v/>
      </c>
      <c r="AV141" s="28"/>
      <c r="AW141" t="str">
        <f>IF(AW$1=0,"",IF($M141=0,"",'Raw Data'!W142))</f>
        <v/>
      </c>
      <c r="AX141" s="28"/>
      <c r="AY141" t="str">
        <f>IF(AY$1=0,"",IF($M141=0,"",'Raw Data'!X142))</f>
        <v/>
      </c>
      <c r="AZ141" s="28"/>
      <c r="BA141" t="str">
        <f>IF(BA$1=0,"",IF($M141=0,"",'Raw Data'!Y142))</f>
        <v/>
      </c>
      <c r="BB141" s="28"/>
      <c r="BC141" t="str">
        <f>IF(BC$1=0,"",IF($M141=0,"",'Raw Data'!Z142))</f>
        <v/>
      </c>
      <c r="BD141" s="28"/>
      <c r="BE141" t="str">
        <f>IF(BE$1=0,"",IF($M141=0,"",'Raw Data'!AA142))</f>
        <v/>
      </c>
      <c r="BF141" s="28"/>
      <c r="BG141" t="str">
        <f>IF(BG$1=0,"",IF($M141=0,"",'Raw Data'!AB142))</f>
        <v/>
      </c>
      <c r="BH141" s="28"/>
      <c r="BI141" t="str">
        <f>IF(BI$1=0,"",IF($M141=0,"",'Raw Data'!AC142))</f>
        <v/>
      </c>
      <c r="BJ141" s="28"/>
      <c r="BK141" t="str">
        <f>IF(BK$1=0,"",IF($M141=0,"",'Raw Data'!AD142))</f>
        <v/>
      </c>
      <c r="BL141" s="28"/>
      <c r="BM141" t="str">
        <f>IF(BM$1=0,"",IF($M141=0,"",'Raw Data'!AE142))</f>
        <v/>
      </c>
      <c r="BN141" s="28"/>
      <c r="BO141" t="str">
        <f>IF(BO$1=0,"",IF($M141=0,"",'Raw Data'!AF142))</f>
        <v/>
      </c>
      <c r="BP141" s="28"/>
      <c r="BQ141" t="str">
        <f>IF(BQ$1=0,"",IF($M141=0,"",'Raw Data'!AG142))</f>
        <v/>
      </c>
      <c r="BR141" s="28"/>
      <c r="BS141" t="str">
        <f>IF(BS$1=0,"",IF($M141=0,"",'Raw Data'!AH142))</f>
        <v/>
      </c>
      <c r="BT141" s="28"/>
      <c r="BU141" t="str">
        <f>IF(BU$1=0,"",IF($M141=0,"",'Raw Data'!AI142))</f>
        <v/>
      </c>
      <c r="BV141" s="28"/>
      <c r="BW141" t="str">
        <f>IF(BW$1=0,"",IF($M141=0,"",'Raw Data'!AJ142))</f>
        <v/>
      </c>
      <c r="BX141" s="28"/>
      <c r="BY141" t="str">
        <f>IF(BY$1=0,"",IF($M141=0,"",'Raw Data'!AK142))</f>
        <v/>
      </c>
      <c r="BZ141" s="28"/>
      <c r="CA141" t="str">
        <f>IF(CA$1=0,"",IF($M141=0,"",'Raw Data'!AL142))</f>
        <v/>
      </c>
      <c r="CB141" s="28"/>
      <c r="CC141" t="str">
        <f>IF(CC$1=0,"",IF($M141=0,"",'Raw Data'!AM142))</f>
        <v/>
      </c>
      <c r="CD141" s="28"/>
      <c r="CE141" t="str">
        <f>IF(CE$1=0,"",IF($M141=0,"",'Raw Data'!AN142))</f>
        <v/>
      </c>
      <c r="CF141" s="28"/>
      <c r="CG141" t="str">
        <f>IF(CG$1=0,"",IF($M141=0,"",'Raw Data'!AO142))</f>
        <v/>
      </c>
      <c r="CH141" s="28"/>
      <c r="CI141" t="str">
        <f>IF(CI$1=0,"",IF($M141=0,"",'Raw Data'!AP142))</f>
        <v/>
      </c>
      <c r="CJ141" s="28"/>
      <c r="CK141" t="str">
        <f>IF(CK$1=0,"",IF($M141=0,"",'Raw Data'!AQ142))</f>
        <v/>
      </c>
      <c r="CL141" s="28"/>
      <c r="CM141" t="str">
        <f>IF(CM$1=0,"",IF($M141=0,"",'Raw Data'!AR142))</f>
        <v/>
      </c>
      <c r="CN141" s="28"/>
      <c r="CO141" t="str">
        <f>IF(CO$1=0,"",IF($M141=0,"",'Raw Data'!AS142))</f>
        <v/>
      </c>
      <c r="CP141" s="28"/>
      <c r="CQ141" t="str">
        <f>IF(CQ$1=0,"",IF($M141=0,"",'Raw Data'!AT142))</f>
        <v/>
      </c>
      <c r="CR141" s="28"/>
      <c r="CS141" t="str">
        <f>IF(CS$1=0,"",IF($M141=0,"",'Raw Data'!AU142))</f>
        <v/>
      </c>
      <c r="CT141" s="28"/>
      <c r="CU141" t="str">
        <f>IF(CU$1=0,"",IF($M141=0,"",'Raw Data'!AV142))</f>
        <v/>
      </c>
      <c r="CV141" s="28"/>
      <c r="CW141" t="str">
        <f>IF(CW$1=0,"",IF($M141=0,"",'Raw Data'!AW142))</f>
        <v/>
      </c>
      <c r="CX141" s="28"/>
      <c r="CY141" t="str">
        <f>IF(CY$1=0,"",IF($M141=0,"",'Raw Data'!AX142))</f>
        <v/>
      </c>
      <c r="CZ141" s="28"/>
      <c r="DA141" t="str">
        <f>IF(DA$1=0,"",IF($M141=0,"",'Raw Data'!AY142))</f>
        <v/>
      </c>
      <c r="DB141" s="28"/>
      <c r="DC141" t="str">
        <f>IF(DC$1=0,"",IF($M141=0,"",'Raw Data'!AZ142))</f>
        <v/>
      </c>
      <c r="DD141" s="28"/>
      <c r="DE141" t="str">
        <f>IF(DE$1=0,"",IF($M141=0,"",'Raw Data'!BA142))</f>
        <v/>
      </c>
      <c r="DF141" s="28"/>
    </row>
    <row r="142" spans="1:110" ht="15" customHeight="1">
      <c r="A142">
        <f>IF(ISBLANK('Raw Data'!B143),0,'Raw Data'!B143)</f>
        <v>0</v>
      </c>
      <c r="B142" t="str">
        <f>IF(ISBLANK('Raw Data'!B143),"",SUM(P142,R142,T142,V142,X142,Z142,AB142,AD142,AF142,AH142,AJ142,AL142,AP142,AT142,AX142,BB142,BD142,BF142,BH142,BJ142,AN142,AR142,AV142,AZ142,BL142,BN142,BP142,BR142,BT142,BV142,BX142,BZ142,CB142,CD142,CF142,CH142,CJ142,CL142,CN142,CP142,CR142,CT142,CV142,CX142,CZ142,DB142))</f>
        <v/>
      </c>
      <c r="C142" t="str">
        <f>IF(ISBLANK('Raw Data'!B143),"",$C$2)</f>
        <v/>
      </c>
      <c r="D142" s="16" t="str">
        <f>IF(ISBLANK('Raw Data'!B143),"",(B142/C142))</f>
        <v/>
      </c>
      <c r="F142" s="1"/>
      <c r="G142" s="2"/>
      <c r="H142">
        <f>IF($A142=0,0,'Raw Data'!C143)</f>
        <v>0</v>
      </c>
      <c r="I142">
        <f>IF(H$1=0,0,IF($A142=0,0,IF(H142=Grader!H$2,I$2,0)))</f>
        <v>0</v>
      </c>
      <c r="J142">
        <f>IF($A142=0,0,'Raw Data'!D143)</f>
        <v>0</v>
      </c>
      <c r="K142">
        <f>IF(J$1=0,0,IF($A142=0,0,IF(J142=Grader!J$2,K$2,0)))</f>
        <v>0</v>
      </c>
      <c r="L142">
        <f>IF($A142=0,0,'Raw Data'!E143)</f>
        <v>0</v>
      </c>
      <c r="M142">
        <f t="shared" si="51"/>
        <v>0</v>
      </c>
      <c r="N142">
        <f>IF(L$1=0,0,IF($A142=0,0,IF(L142=Grader!L$2,N$2,0)))</f>
        <v>0</v>
      </c>
      <c r="O142" t="str">
        <f>IF(O$1=0,"",IF($M142=0,"",'Raw Data'!F143))</f>
        <v/>
      </c>
      <c r="P142" s="28"/>
      <c r="Q142" t="str">
        <f>IF(Q$1=0,"",IF($M142=0,"",'Raw Data'!G143))</f>
        <v/>
      </c>
      <c r="R142" s="28"/>
      <c r="S142" t="str">
        <f>IF(S$1=0,"",IF($M142=0,"",'Raw Data'!H143))</f>
        <v/>
      </c>
      <c r="T142" s="28"/>
      <c r="U142" t="str">
        <f>IF(U$1=0,"",IF($M142=0,"",'Raw Data'!I143))</f>
        <v/>
      </c>
      <c r="V142" s="28"/>
      <c r="W142" t="str">
        <f>IF(W$1=0,"",IF($M142=0,"",'Raw Data'!J143))</f>
        <v/>
      </c>
      <c r="X142" s="28"/>
      <c r="Y142" t="str">
        <f>IF(Y$1=0,"",IF($M142=0,"",'Raw Data'!K143))</f>
        <v/>
      </c>
      <c r="Z142" s="28"/>
      <c r="AA142" t="str">
        <f>IF(AA$1=0,"",IF($M142=0,"",'Raw Data'!L143))</f>
        <v/>
      </c>
      <c r="AB142" s="28"/>
      <c r="AC142" t="str">
        <f>IF(AC$1=0,"",IF($M142=0,"",'Raw Data'!M143))</f>
        <v/>
      </c>
      <c r="AD142" s="28"/>
      <c r="AE142" t="str">
        <f>IF(AE$1=0,"",IF($M142=0,"",'Raw Data'!N143))</f>
        <v/>
      </c>
      <c r="AF142" s="28"/>
      <c r="AG142" t="str">
        <f>IF(AG$1=0,"",IF($M142=0,"",'Raw Data'!O143))</f>
        <v/>
      </c>
      <c r="AH142" s="28"/>
      <c r="AI142" t="str">
        <f>IF(AI$1=0,"",IF($M142=0,"",'Raw Data'!P143))</f>
        <v/>
      </c>
      <c r="AJ142" s="28"/>
      <c r="AK142" t="str">
        <f>IF(AK$1=0,"",IF($M142=0,"",'Raw Data'!Q143))</f>
        <v/>
      </c>
      <c r="AL142" s="28"/>
      <c r="AM142" t="str">
        <f>IF(AM$1=0,"",IF($M142=0,"",'Raw Data'!R143))</f>
        <v/>
      </c>
      <c r="AN142" s="28"/>
      <c r="AO142" t="str">
        <f>IF(AO$1=0,"",IF($M142=0,"",'Raw Data'!S143))</f>
        <v/>
      </c>
      <c r="AP142" s="28"/>
      <c r="AQ142" t="str">
        <f>IF(AQ$1=0,"",IF($M142=0,"",'Raw Data'!T143))</f>
        <v/>
      </c>
      <c r="AR142" s="28"/>
      <c r="AS142" t="str">
        <f>IF(AS$1=0,"",IF($M142=0,"",'Raw Data'!U143))</f>
        <v/>
      </c>
      <c r="AT142" s="28"/>
      <c r="AU142" t="str">
        <f>IF(AU$1=0,"",IF($M142=0,"",'Raw Data'!V143))</f>
        <v/>
      </c>
      <c r="AV142" s="28"/>
      <c r="AW142" t="str">
        <f>IF(AW$1=0,"",IF($M142=0,"",'Raw Data'!W143))</f>
        <v/>
      </c>
      <c r="AX142" s="28"/>
      <c r="AY142" t="str">
        <f>IF(AY$1=0,"",IF($M142=0,"",'Raw Data'!X143))</f>
        <v/>
      </c>
      <c r="AZ142" s="28"/>
      <c r="BA142" t="str">
        <f>IF(BA$1=0,"",IF($M142=0,"",'Raw Data'!Y143))</f>
        <v/>
      </c>
      <c r="BB142" s="28"/>
      <c r="BC142" t="str">
        <f>IF(BC$1=0,"",IF($M142=0,"",'Raw Data'!Z143))</f>
        <v/>
      </c>
      <c r="BD142" s="28"/>
      <c r="BE142" t="str">
        <f>IF(BE$1=0,"",IF($M142=0,"",'Raw Data'!AA143))</f>
        <v/>
      </c>
      <c r="BF142" s="28"/>
      <c r="BG142" t="str">
        <f>IF(BG$1=0,"",IF($M142=0,"",'Raw Data'!AB143))</f>
        <v/>
      </c>
      <c r="BH142" s="28"/>
      <c r="BI142" t="str">
        <f>IF(BI$1=0,"",IF($M142=0,"",'Raw Data'!AC143))</f>
        <v/>
      </c>
      <c r="BJ142" s="28"/>
      <c r="BK142" t="str">
        <f>IF(BK$1=0,"",IF($M142=0,"",'Raw Data'!AD143))</f>
        <v/>
      </c>
      <c r="BL142" s="28"/>
      <c r="BM142" t="str">
        <f>IF(BM$1=0,"",IF($M142=0,"",'Raw Data'!AE143))</f>
        <v/>
      </c>
      <c r="BN142" s="28"/>
      <c r="BO142" t="str">
        <f>IF(BO$1=0,"",IF($M142=0,"",'Raw Data'!AF143))</f>
        <v/>
      </c>
      <c r="BP142" s="28"/>
      <c r="BQ142" t="str">
        <f>IF(BQ$1=0,"",IF($M142=0,"",'Raw Data'!AG143))</f>
        <v/>
      </c>
      <c r="BR142" s="28"/>
      <c r="BS142" t="str">
        <f>IF(BS$1=0,"",IF($M142=0,"",'Raw Data'!AH143))</f>
        <v/>
      </c>
      <c r="BT142" s="28"/>
      <c r="BU142" t="str">
        <f>IF(BU$1=0,"",IF($M142=0,"",'Raw Data'!AI143))</f>
        <v/>
      </c>
      <c r="BV142" s="28"/>
      <c r="BW142" t="str">
        <f>IF(BW$1=0,"",IF($M142=0,"",'Raw Data'!AJ143))</f>
        <v/>
      </c>
      <c r="BX142" s="28"/>
      <c r="BY142" t="str">
        <f>IF(BY$1=0,"",IF($M142=0,"",'Raw Data'!AK143))</f>
        <v/>
      </c>
      <c r="BZ142" s="28"/>
      <c r="CA142" t="str">
        <f>IF(CA$1=0,"",IF($M142=0,"",'Raw Data'!AL143))</f>
        <v/>
      </c>
      <c r="CB142" s="28"/>
      <c r="CC142" t="str">
        <f>IF(CC$1=0,"",IF($M142=0,"",'Raw Data'!AM143))</f>
        <v/>
      </c>
      <c r="CD142" s="28"/>
      <c r="CE142" t="str">
        <f>IF(CE$1=0,"",IF($M142=0,"",'Raw Data'!AN143))</f>
        <v/>
      </c>
      <c r="CF142" s="28"/>
      <c r="CG142" t="str">
        <f>IF(CG$1=0,"",IF($M142=0,"",'Raw Data'!AO143))</f>
        <v/>
      </c>
      <c r="CH142" s="28"/>
      <c r="CI142" t="str">
        <f>IF(CI$1=0,"",IF($M142=0,"",'Raw Data'!AP143))</f>
        <v/>
      </c>
      <c r="CJ142" s="28"/>
      <c r="CK142" t="str">
        <f>IF(CK$1=0,"",IF($M142=0,"",'Raw Data'!AQ143))</f>
        <v/>
      </c>
      <c r="CL142" s="28"/>
      <c r="CM142" t="str">
        <f>IF(CM$1=0,"",IF($M142=0,"",'Raw Data'!AR143))</f>
        <v/>
      </c>
      <c r="CN142" s="28"/>
      <c r="CO142" t="str">
        <f>IF(CO$1=0,"",IF($M142=0,"",'Raw Data'!AS143))</f>
        <v/>
      </c>
      <c r="CP142" s="28"/>
      <c r="CQ142" t="str">
        <f>IF(CQ$1=0,"",IF($M142=0,"",'Raw Data'!AT143))</f>
        <v/>
      </c>
      <c r="CR142" s="28"/>
      <c r="CS142" t="str">
        <f>IF(CS$1=0,"",IF($M142=0,"",'Raw Data'!AU143))</f>
        <v/>
      </c>
      <c r="CT142" s="28"/>
      <c r="CU142" t="str">
        <f>IF(CU$1=0,"",IF($M142=0,"",'Raw Data'!AV143))</f>
        <v/>
      </c>
      <c r="CV142" s="28"/>
      <c r="CW142" t="str">
        <f>IF(CW$1=0,"",IF($M142=0,"",'Raw Data'!AW143))</f>
        <v/>
      </c>
      <c r="CX142" s="28"/>
      <c r="CY142" t="str">
        <f>IF(CY$1=0,"",IF($M142=0,"",'Raw Data'!AX143))</f>
        <v/>
      </c>
      <c r="CZ142" s="28"/>
      <c r="DA142" t="str">
        <f>IF(DA$1=0,"",IF($M142=0,"",'Raw Data'!AY143))</f>
        <v/>
      </c>
      <c r="DB142" s="28"/>
      <c r="DC142" t="str">
        <f>IF(DC$1=0,"",IF($M142=0,"",'Raw Data'!AZ143))</f>
        <v/>
      </c>
      <c r="DD142" s="28"/>
      <c r="DE142" t="str">
        <f>IF(DE$1=0,"",IF($M142=0,"",'Raw Data'!BA143))</f>
        <v/>
      </c>
      <c r="DF142" s="28"/>
    </row>
    <row r="143" spans="1:110" ht="15" customHeight="1">
      <c r="A143">
        <f>IF(ISBLANK('Raw Data'!B144),0,'Raw Data'!B144)</f>
        <v>0</v>
      </c>
      <c r="B143" t="str">
        <f>IF(ISBLANK('Raw Data'!B144),"",SUM(P143,R143,T143,V143,X143,Z143,AB143,AD143,AF143,AH143,AJ143,AL143,AP143,AT143,AX143,BB143,BD143,BF143,BH143,BJ143,AN143,AR143,AV143,AZ143,BL143,BN143,BP143,BR143,BT143,BV143,BX143,BZ143,CB143,CD143,CF143,CH143,CJ143,CL143,CN143,CP143,CR143,CT143,CV143,CX143,CZ143,DB143))</f>
        <v/>
      </c>
      <c r="C143" t="str">
        <f>IF(ISBLANK('Raw Data'!B144),"",$C$2)</f>
        <v/>
      </c>
      <c r="D143" s="16" t="str">
        <f>IF(ISBLANK('Raw Data'!B144),"",(B143/C143))</f>
        <v/>
      </c>
      <c r="F143" s="1"/>
      <c r="G143" s="2"/>
      <c r="H143">
        <f>IF($A143=0,0,'Raw Data'!C144)</f>
        <v>0</v>
      </c>
      <c r="I143">
        <f>IF(H$1=0,0,IF($A143=0,0,IF(H143=Grader!H$2,I$2,0)))</f>
        <v>0</v>
      </c>
      <c r="J143">
        <f>IF($A143=0,0,'Raw Data'!D144)</f>
        <v>0</v>
      </c>
      <c r="K143">
        <f>IF(J$1=0,0,IF($A143=0,0,IF(J143=Grader!J$2,K$2,0)))</f>
        <v>0</v>
      </c>
      <c r="L143">
        <f>IF($A143=0,0,'Raw Data'!E144)</f>
        <v>0</v>
      </c>
      <c r="M143">
        <f t="shared" si="51"/>
        <v>0</v>
      </c>
      <c r="N143">
        <f>IF(L$1=0,0,IF($A143=0,0,IF(L143=Grader!L$2,N$2,0)))</f>
        <v>0</v>
      </c>
      <c r="O143" t="str">
        <f>IF(O$1=0,"",IF($M143=0,"",'Raw Data'!F144))</f>
        <v/>
      </c>
      <c r="P143" s="28"/>
      <c r="Q143" t="str">
        <f>IF(Q$1=0,"",IF($M143=0,"",'Raw Data'!G144))</f>
        <v/>
      </c>
      <c r="R143" s="28"/>
      <c r="S143" t="str">
        <f>IF(S$1=0,"",IF($M143=0,"",'Raw Data'!H144))</f>
        <v/>
      </c>
      <c r="T143" s="28"/>
      <c r="U143" t="str">
        <f>IF(U$1=0,"",IF($M143=0,"",'Raw Data'!I144))</f>
        <v/>
      </c>
      <c r="V143" s="28"/>
      <c r="W143" t="str">
        <f>IF(W$1=0,"",IF($M143=0,"",'Raw Data'!J144))</f>
        <v/>
      </c>
      <c r="X143" s="28"/>
      <c r="Y143" t="str">
        <f>IF(Y$1=0,"",IF($M143=0,"",'Raw Data'!K144))</f>
        <v/>
      </c>
      <c r="Z143" s="28"/>
      <c r="AA143" t="str">
        <f>IF(AA$1=0,"",IF($M143=0,"",'Raw Data'!L144))</f>
        <v/>
      </c>
      <c r="AB143" s="28"/>
      <c r="AC143" t="str">
        <f>IF(AC$1=0,"",IF($M143=0,"",'Raw Data'!M144))</f>
        <v/>
      </c>
      <c r="AD143" s="28"/>
      <c r="AE143" t="str">
        <f>IF(AE$1=0,"",IF($M143=0,"",'Raw Data'!N144))</f>
        <v/>
      </c>
      <c r="AF143" s="28"/>
      <c r="AG143" t="str">
        <f>IF(AG$1=0,"",IF($M143=0,"",'Raw Data'!O144))</f>
        <v/>
      </c>
      <c r="AH143" s="28"/>
      <c r="AI143" t="str">
        <f>IF(AI$1=0,"",IF($M143=0,"",'Raw Data'!P144))</f>
        <v/>
      </c>
      <c r="AJ143" s="28"/>
      <c r="AK143" t="str">
        <f>IF(AK$1=0,"",IF($M143=0,"",'Raw Data'!Q144))</f>
        <v/>
      </c>
      <c r="AL143" s="28"/>
      <c r="AM143" t="str">
        <f>IF(AM$1=0,"",IF($M143=0,"",'Raw Data'!R144))</f>
        <v/>
      </c>
      <c r="AN143" s="28"/>
      <c r="AO143" t="str">
        <f>IF(AO$1=0,"",IF($M143=0,"",'Raw Data'!S144))</f>
        <v/>
      </c>
      <c r="AP143" s="28"/>
      <c r="AQ143" t="str">
        <f>IF(AQ$1=0,"",IF($M143=0,"",'Raw Data'!T144))</f>
        <v/>
      </c>
      <c r="AR143" s="28"/>
      <c r="AS143" t="str">
        <f>IF(AS$1=0,"",IF($M143=0,"",'Raw Data'!U144))</f>
        <v/>
      </c>
      <c r="AT143" s="28"/>
      <c r="AU143" t="str">
        <f>IF(AU$1=0,"",IF($M143=0,"",'Raw Data'!V144))</f>
        <v/>
      </c>
      <c r="AV143" s="28"/>
      <c r="AW143" t="str">
        <f>IF(AW$1=0,"",IF($M143=0,"",'Raw Data'!W144))</f>
        <v/>
      </c>
      <c r="AX143" s="28"/>
      <c r="AY143" t="str">
        <f>IF(AY$1=0,"",IF($M143=0,"",'Raw Data'!X144))</f>
        <v/>
      </c>
      <c r="AZ143" s="28"/>
      <c r="BA143" t="str">
        <f>IF(BA$1=0,"",IF($M143=0,"",'Raw Data'!Y144))</f>
        <v/>
      </c>
      <c r="BB143" s="28"/>
      <c r="BC143" t="str">
        <f>IF(BC$1=0,"",IF($M143=0,"",'Raw Data'!Z144))</f>
        <v/>
      </c>
      <c r="BD143" s="28"/>
      <c r="BE143" t="str">
        <f>IF(BE$1=0,"",IF($M143=0,"",'Raw Data'!AA144))</f>
        <v/>
      </c>
      <c r="BF143" s="28"/>
      <c r="BG143" t="str">
        <f>IF(BG$1=0,"",IF($M143=0,"",'Raw Data'!AB144))</f>
        <v/>
      </c>
      <c r="BH143" s="28"/>
      <c r="BI143" t="str">
        <f>IF(BI$1=0,"",IF($M143=0,"",'Raw Data'!AC144))</f>
        <v/>
      </c>
      <c r="BJ143" s="28"/>
      <c r="BK143" t="str">
        <f>IF(BK$1=0,"",IF($M143=0,"",'Raw Data'!AD144))</f>
        <v/>
      </c>
      <c r="BL143" s="28"/>
      <c r="BM143" t="str">
        <f>IF(BM$1=0,"",IF($M143=0,"",'Raw Data'!AE144))</f>
        <v/>
      </c>
      <c r="BN143" s="28"/>
      <c r="BO143" t="str">
        <f>IF(BO$1=0,"",IF($M143=0,"",'Raw Data'!AF144))</f>
        <v/>
      </c>
      <c r="BP143" s="28"/>
      <c r="BQ143" t="str">
        <f>IF(BQ$1=0,"",IF($M143=0,"",'Raw Data'!AG144))</f>
        <v/>
      </c>
      <c r="BR143" s="28"/>
      <c r="BS143" t="str">
        <f>IF(BS$1=0,"",IF($M143=0,"",'Raw Data'!AH144))</f>
        <v/>
      </c>
      <c r="BT143" s="28"/>
      <c r="BU143" t="str">
        <f>IF(BU$1=0,"",IF($M143=0,"",'Raw Data'!AI144))</f>
        <v/>
      </c>
      <c r="BV143" s="28"/>
      <c r="BW143" t="str">
        <f>IF(BW$1=0,"",IF($M143=0,"",'Raw Data'!AJ144))</f>
        <v/>
      </c>
      <c r="BX143" s="28"/>
      <c r="BY143" t="str">
        <f>IF(BY$1=0,"",IF($M143=0,"",'Raw Data'!AK144))</f>
        <v/>
      </c>
      <c r="BZ143" s="28"/>
      <c r="CA143" t="str">
        <f>IF(CA$1=0,"",IF($M143=0,"",'Raw Data'!AL144))</f>
        <v/>
      </c>
      <c r="CB143" s="28"/>
      <c r="CC143" t="str">
        <f>IF(CC$1=0,"",IF($M143=0,"",'Raw Data'!AM144))</f>
        <v/>
      </c>
      <c r="CD143" s="28"/>
      <c r="CE143" t="str">
        <f>IF(CE$1=0,"",IF($M143=0,"",'Raw Data'!AN144))</f>
        <v/>
      </c>
      <c r="CF143" s="28"/>
      <c r="CG143" t="str">
        <f>IF(CG$1=0,"",IF($M143=0,"",'Raw Data'!AO144))</f>
        <v/>
      </c>
      <c r="CH143" s="28"/>
      <c r="CI143" t="str">
        <f>IF(CI$1=0,"",IF($M143=0,"",'Raw Data'!AP144))</f>
        <v/>
      </c>
      <c r="CJ143" s="28"/>
      <c r="CK143" t="str">
        <f>IF(CK$1=0,"",IF($M143=0,"",'Raw Data'!AQ144))</f>
        <v/>
      </c>
      <c r="CL143" s="28"/>
      <c r="CM143" t="str">
        <f>IF(CM$1=0,"",IF($M143=0,"",'Raw Data'!AR144))</f>
        <v/>
      </c>
      <c r="CN143" s="28"/>
      <c r="CO143" t="str">
        <f>IF(CO$1=0,"",IF($M143=0,"",'Raw Data'!AS144))</f>
        <v/>
      </c>
      <c r="CP143" s="28"/>
      <c r="CQ143" t="str">
        <f>IF(CQ$1=0,"",IF($M143=0,"",'Raw Data'!AT144))</f>
        <v/>
      </c>
      <c r="CR143" s="28"/>
      <c r="CS143" t="str">
        <f>IF(CS$1=0,"",IF($M143=0,"",'Raw Data'!AU144))</f>
        <v/>
      </c>
      <c r="CT143" s="28"/>
      <c r="CU143" t="str">
        <f>IF(CU$1=0,"",IF($M143=0,"",'Raw Data'!AV144))</f>
        <v/>
      </c>
      <c r="CV143" s="28"/>
      <c r="CW143" t="str">
        <f>IF(CW$1=0,"",IF($M143=0,"",'Raw Data'!AW144))</f>
        <v/>
      </c>
      <c r="CX143" s="28"/>
      <c r="CY143" t="str">
        <f>IF(CY$1=0,"",IF($M143=0,"",'Raw Data'!AX144))</f>
        <v/>
      </c>
      <c r="CZ143" s="28"/>
      <c r="DA143" t="str">
        <f>IF(DA$1=0,"",IF($M143=0,"",'Raw Data'!AY144))</f>
        <v/>
      </c>
      <c r="DB143" s="28"/>
      <c r="DC143" t="str">
        <f>IF(DC$1=0,"",IF($M143=0,"",'Raw Data'!AZ144))</f>
        <v/>
      </c>
      <c r="DD143" s="28"/>
      <c r="DE143" t="str">
        <f>IF(DE$1=0,"",IF($M143=0,"",'Raw Data'!BA144))</f>
        <v/>
      </c>
      <c r="DF143" s="28"/>
    </row>
    <row r="144" spans="1:110" ht="15" customHeight="1">
      <c r="A144">
        <f>IF(ISBLANK('Raw Data'!B145),0,'Raw Data'!B145)</f>
        <v>0</v>
      </c>
      <c r="B144" t="str">
        <f>IF(ISBLANK('Raw Data'!B145),"",SUM(P144,R144,T144,V144,X144,Z144,AB144,AD144,AF144,AH144,AJ144,AL144,AP144,AT144,AX144,BB144,BD144,BF144,BH144,BJ144,AN144,AR144,AV144,AZ144,BL144,BN144,BP144,BR144,BT144,BV144,BX144,BZ144,CB144,CD144,CF144,CH144,CJ144,CL144,CN144,CP144,CR144,CT144,CV144,CX144,CZ144,DB144))</f>
        <v/>
      </c>
      <c r="C144" t="str">
        <f>IF(ISBLANK('Raw Data'!B145),"",$C$2)</f>
        <v/>
      </c>
      <c r="D144" s="16" t="str">
        <f>IF(ISBLANK('Raw Data'!B145),"",(B144/C144))</f>
        <v/>
      </c>
      <c r="F144" s="1"/>
      <c r="G144" s="2"/>
      <c r="H144">
        <f>IF($A144=0,0,'Raw Data'!C145)</f>
        <v>0</v>
      </c>
      <c r="I144">
        <f>IF(H$1=0,0,IF($A144=0,0,IF(H144=Grader!H$2,I$2,0)))</f>
        <v>0</v>
      </c>
      <c r="J144">
        <f>IF($A144=0,0,'Raw Data'!D145)</f>
        <v>0</v>
      </c>
      <c r="K144">
        <f>IF(J$1=0,0,IF($A144=0,0,IF(J144=Grader!J$2,K$2,0)))</f>
        <v>0</v>
      </c>
      <c r="L144">
        <f>IF($A144=0,0,'Raw Data'!E145)</f>
        <v>0</v>
      </c>
      <c r="M144">
        <f t="shared" si="51"/>
        <v>0</v>
      </c>
      <c r="N144">
        <f>IF(L$1=0,0,IF($A144=0,0,IF(L144=Grader!L$2,N$2,0)))</f>
        <v>0</v>
      </c>
      <c r="O144" t="str">
        <f>IF(O$1=0,"",IF($M144=0,"",'Raw Data'!F145))</f>
        <v/>
      </c>
      <c r="P144" s="28"/>
      <c r="Q144" t="str">
        <f>IF(Q$1=0,"",IF($M144=0,"",'Raw Data'!G145))</f>
        <v/>
      </c>
      <c r="R144" s="28"/>
      <c r="S144" t="str">
        <f>IF(S$1=0,"",IF($M144=0,"",'Raw Data'!H145))</f>
        <v/>
      </c>
      <c r="T144" s="28"/>
      <c r="U144" t="str">
        <f>IF(U$1=0,"",IF($M144=0,"",'Raw Data'!I145))</f>
        <v/>
      </c>
      <c r="V144" s="28"/>
      <c r="W144" t="str">
        <f>IF(W$1=0,"",IF($M144=0,"",'Raw Data'!J145))</f>
        <v/>
      </c>
      <c r="X144" s="28"/>
      <c r="Y144" t="str">
        <f>IF(Y$1=0,"",IF($M144=0,"",'Raw Data'!K145))</f>
        <v/>
      </c>
      <c r="Z144" s="28"/>
      <c r="AA144" t="str">
        <f>IF(AA$1=0,"",IF($M144=0,"",'Raw Data'!L145))</f>
        <v/>
      </c>
      <c r="AB144" s="28"/>
      <c r="AC144" t="str">
        <f>IF(AC$1=0,"",IF($M144=0,"",'Raw Data'!M145))</f>
        <v/>
      </c>
      <c r="AD144" s="28"/>
      <c r="AE144" t="str">
        <f>IF(AE$1=0,"",IF($M144=0,"",'Raw Data'!N145))</f>
        <v/>
      </c>
      <c r="AF144" s="28"/>
      <c r="AG144" t="str">
        <f>IF(AG$1=0,"",IF($M144=0,"",'Raw Data'!O145))</f>
        <v/>
      </c>
      <c r="AH144" s="28"/>
      <c r="AI144" t="str">
        <f>IF(AI$1=0,"",IF($M144=0,"",'Raw Data'!P145))</f>
        <v/>
      </c>
      <c r="AJ144" s="28"/>
      <c r="AK144" t="str">
        <f>IF(AK$1=0,"",IF($M144=0,"",'Raw Data'!Q145))</f>
        <v/>
      </c>
      <c r="AL144" s="28"/>
      <c r="AM144" t="str">
        <f>IF(AM$1=0,"",IF($M144=0,"",'Raw Data'!R145))</f>
        <v/>
      </c>
      <c r="AN144" s="28"/>
      <c r="AO144" t="str">
        <f>IF(AO$1=0,"",IF($M144=0,"",'Raw Data'!S145))</f>
        <v/>
      </c>
      <c r="AP144" s="28"/>
      <c r="AQ144" t="str">
        <f>IF(AQ$1=0,"",IF($M144=0,"",'Raw Data'!T145))</f>
        <v/>
      </c>
      <c r="AR144" s="28"/>
      <c r="AS144" t="str">
        <f>IF(AS$1=0,"",IF($M144=0,"",'Raw Data'!U145))</f>
        <v/>
      </c>
      <c r="AT144" s="28"/>
      <c r="AU144" t="str">
        <f>IF(AU$1=0,"",IF($M144=0,"",'Raw Data'!V145))</f>
        <v/>
      </c>
      <c r="AV144" s="28"/>
      <c r="AW144" t="str">
        <f>IF(AW$1=0,"",IF($M144=0,"",'Raw Data'!W145))</f>
        <v/>
      </c>
      <c r="AX144" s="28"/>
      <c r="AY144" t="str">
        <f>IF(AY$1=0,"",IF($M144=0,"",'Raw Data'!X145))</f>
        <v/>
      </c>
      <c r="AZ144" s="28"/>
      <c r="BA144" t="str">
        <f>IF(BA$1=0,"",IF($M144=0,"",'Raw Data'!Y145))</f>
        <v/>
      </c>
      <c r="BB144" s="28"/>
      <c r="BC144" t="str">
        <f>IF(BC$1=0,"",IF($M144=0,"",'Raw Data'!Z145))</f>
        <v/>
      </c>
      <c r="BD144" s="28"/>
      <c r="BE144" t="str">
        <f>IF(BE$1=0,"",IF($M144=0,"",'Raw Data'!AA145))</f>
        <v/>
      </c>
      <c r="BF144" s="28"/>
      <c r="BG144" t="str">
        <f>IF(BG$1=0,"",IF($M144=0,"",'Raw Data'!AB145))</f>
        <v/>
      </c>
      <c r="BH144" s="28"/>
      <c r="BI144" t="str">
        <f>IF(BI$1=0,"",IF($M144=0,"",'Raw Data'!AC145))</f>
        <v/>
      </c>
      <c r="BJ144" s="28"/>
      <c r="BK144" t="str">
        <f>IF(BK$1=0,"",IF($M144=0,"",'Raw Data'!AD145))</f>
        <v/>
      </c>
      <c r="BL144" s="28"/>
      <c r="BM144" t="str">
        <f>IF(BM$1=0,"",IF($M144=0,"",'Raw Data'!AE145))</f>
        <v/>
      </c>
      <c r="BN144" s="28"/>
      <c r="BO144" t="str">
        <f>IF(BO$1=0,"",IF($M144=0,"",'Raw Data'!AF145))</f>
        <v/>
      </c>
      <c r="BP144" s="28"/>
      <c r="BQ144" t="str">
        <f>IF(BQ$1=0,"",IF($M144=0,"",'Raw Data'!AG145))</f>
        <v/>
      </c>
      <c r="BR144" s="28"/>
      <c r="BS144" t="str">
        <f>IF(BS$1=0,"",IF($M144=0,"",'Raw Data'!AH145))</f>
        <v/>
      </c>
      <c r="BT144" s="28"/>
      <c r="BU144" t="str">
        <f>IF(BU$1=0,"",IF($M144=0,"",'Raw Data'!AI145))</f>
        <v/>
      </c>
      <c r="BV144" s="28"/>
      <c r="BW144" t="str">
        <f>IF(BW$1=0,"",IF($M144=0,"",'Raw Data'!AJ145))</f>
        <v/>
      </c>
      <c r="BX144" s="28"/>
      <c r="BY144" t="str">
        <f>IF(BY$1=0,"",IF($M144=0,"",'Raw Data'!AK145))</f>
        <v/>
      </c>
      <c r="BZ144" s="28"/>
      <c r="CA144" t="str">
        <f>IF(CA$1=0,"",IF($M144=0,"",'Raw Data'!AL145))</f>
        <v/>
      </c>
      <c r="CB144" s="28"/>
      <c r="CC144" t="str">
        <f>IF(CC$1=0,"",IF($M144=0,"",'Raw Data'!AM145))</f>
        <v/>
      </c>
      <c r="CD144" s="28"/>
      <c r="CE144" t="str">
        <f>IF(CE$1=0,"",IF($M144=0,"",'Raw Data'!AN145))</f>
        <v/>
      </c>
      <c r="CF144" s="28"/>
      <c r="CG144" t="str">
        <f>IF(CG$1=0,"",IF($M144=0,"",'Raw Data'!AO145))</f>
        <v/>
      </c>
      <c r="CH144" s="28"/>
      <c r="CI144" t="str">
        <f>IF(CI$1=0,"",IF($M144=0,"",'Raw Data'!AP145))</f>
        <v/>
      </c>
      <c r="CJ144" s="28"/>
      <c r="CK144" t="str">
        <f>IF(CK$1=0,"",IF($M144=0,"",'Raw Data'!AQ145))</f>
        <v/>
      </c>
      <c r="CL144" s="28"/>
      <c r="CM144" t="str">
        <f>IF(CM$1=0,"",IF($M144=0,"",'Raw Data'!AR145))</f>
        <v/>
      </c>
      <c r="CN144" s="28"/>
      <c r="CO144" t="str">
        <f>IF(CO$1=0,"",IF($M144=0,"",'Raw Data'!AS145))</f>
        <v/>
      </c>
      <c r="CP144" s="28"/>
      <c r="CQ144" t="str">
        <f>IF(CQ$1=0,"",IF($M144=0,"",'Raw Data'!AT145))</f>
        <v/>
      </c>
      <c r="CR144" s="28"/>
      <c r="CS144" t="str">
        <f>IF(CS$1=0,"",IF($M144=0,"",'Raw Data'!AU145))</f>
        <v/>
      </c>
      <c r="CT144" s="28"/>
      <c r="CU144" t="str">
        <f>IF(CU$1=0,"",IF($M144=0,"",'Raw Data'!AV145))</f>
        <v/>
      </c>
      <c r="CV144" s="28"/>
      <c r="CW144" t="str">
        <f>IF(CW$1=0,"",IF($M144=0,"",'Raw Data'!AW145))</f>
        <v/>
      </c>
      <c r="CX144" s="28"/>
      <c r="CY144" t="str">
        <f>IF(CY$1=0,"",IF($M144=0,"",'Raw Data'!AX145))</f>
        <v/>
      </c>
      <c r="CZ144" s="28"/>
      <c r="DA144" t="str">
        <f>IF(DA$1=0,"",IF($M144=0,"",'Raw Data'!AY145))</f>
        <v/>
      </c>
      <c r="DB144" s="28"/>
      <c r="DC144" t="str">
        <f>IF(DC$1=0,"",IF($M144=0,"",'Raw Data'!AZ145))</f>
        <v/>
      </c>
      <c r="DD144" s="28"/>
      <c r="DE144" t="str">
        <f>IF(DE$1=0,"",IF($M144=0,"",'Raw Data'!BA145))</f>
        <v/>
      </c>
      <c r="DF144" s="28"/>
    </row>
    <row r="145" spans="1:110" ht="15" customHeight="1">
      <c r="A145">
        <f>IF(ISBLANK('Raw Data'!B146),0,'Raw Data'!B146)</f>
        <v>0</v>
      </c>
      <c r="B145" t="str">
        <f>IF(ISBLANK('Raw Data'!B146),"",SUM(P145,R145,T145,V145,X145,Z145,AB145,AD145,AF145,AH145,AJ145,AL145,AP145,AT145,AX145,BB145,BD145,BF145,BH145,BJ145,AN145,AR145,AV145,AZ145,BL145,BN145,BP145,BR145,BT145,BV145,BX145,BZ145,CB145,CD145,CF145,CH145,CJ145,CL145,CN145,CP145,CR145,CT145,CV145,CX145,CZ145,DB145))</f>
        <v/>
      </c>
      <c r="C145" t="str">
        <f>IF(ISBLANK('Raw Data'!B146),"",$C$2)</f>
        <v/>
      </c>
      <c r="D145" s="16" t="str">
        <f>IF(ISBLANK('Raw Data'!B146),"",(B145/C145))</f>
        <v/>
      </c>
      <c r="F145" s="1"/>
      <c r="G145" s="2"/>
      <c r="H145">
        <f>IF($A145=0,0,'Raw Data'!C146)</f>
        <v>0</v>
      </c>
      <c r="I145">
        <f>IF(H$1=0,0,IF($A145=0,0,IF(H145=Grader!H$2,I$2,0)))</f>
        <v>0</v>
      </c>
      <c r="J145">
        <f>IF($A145=0,0,'Raw Data'!D146)</f>
        <v>0</v>
      </c>
      <c r="K145">
        <f>IF(J$1=0,0,IF($A145=0,0,IF(J145=Grader!J$2,K$2,0)))</f>
        <v>0</v>
      </c>
      <c r="L145">
        <f>IF($A145=0,0,'Raw Data'!E146)</f>
        <v>0</v>
      </c>
      <c r="M145">
        <f t="shared" si="51"/>
        <v>0</v>
      </c>
      <c r="N145">
        <f>IF(L$1=0,0,IF($A145=0,0,IF(L145=Grader!L$2,N$2,0)))</f>
        <v>0</v>
      </c>
      <c r="O145" t="str">
        <f>IF(O$1=0,"",IF($M145=0,"",'Raw Data'!F146))</f>
        <v/>
      </c>
      <c r="P145" s="28"/>
      <c r="Q145" t="str">
        <f>IF(Q$1=0,"",IF($M145=0,"",'Raw Data'!G146))</f>
        <v/>
      </c>
      <c r="R145" s="28"/>
      <c r="S145" t="str">
        <f>IF(S$1=0,"",IF($M145=0,"",'Raw Data'!H146))</f>
        <v/>
      </c>
      <c r="T145" s="28"/>
      <c r="U145" t="str">
        <f>IF(U$1=0,"",IF($M145=0,"",'Raw Data'!I146))</f>
        <v/>
      </c>
      <c r="V145" s="28"/>
      <c r="W145" t="str">
        <f>IF(W$1=0,"",IF($M145=0,"",'Raw Data'!J146))</f>
        <v/>
      </c>
      <c r="X145" s="28"/>
      <c r="Y145" t="str">
        <f>IF(Y$1=0,"",IF($M145=0,"",'Raw Data'!K146))</f>
        <v/>
      </c>
      <c r="Z145" s="28"/>
      <c r="AA145" t="str">
        <f>IF(AA$1=0,"",IF($M145=0,"",'Raw Data'!L146))</f>
        <v/>
      </c>
      <c r="AB145" s="28"/>
      <c r="AC145" t="str">
        <f>IF(AC$1=0,"",IF($M145=0,"",'Raw Data'!M146))</f>
        <v/>
      </c>
      <c r="AD145" s="28"/>
      <c r="AE145" t="str">
        <f>IF(AE$1=0,"",IF($M145=0,"",'Raw Data'!N146))</f>
        <v/>
      </c>
      <c r="AF145" s="28"/>
      <c r="AG145" t="str">
        <f>IF(AG$1=0,"",IF($M145=0,"",'Raw Data'!O146))</f>
        <v/>
      </c>
      <c r="AH145" s="28"/>
      <c r="AI145" t="str">
        <f>IF(AI$1=0,"",IF($M145=0,"",'Raw Data'!P146))</f>
        <v/>
      </c>
      <c r="AJ145" s="28"/>
      <c r="AK145" t="str">
        <f>IF(AK$1=0,"",IF($M145=0,"",'Raw Data'!Q146))</f>
        <v/>
      </c>
      <c r="AL145" s="28"/>
      <c r="AM145" t="str">
        <f>IF(AM$1=0,"",IF($M145=0,"",'Raw Data'!R146))</f>
        <v/>
      </c>
      <c r="AN145" s="28"/>
      <c r="AO145" t="str">
        <f>IF(AO$1=0,"",IF($M145=0,"",'Raw Data'!S146))</f>
        <v/>
      </c>
      <c r="AP145" s="28"/>
      <c r="AQ145" t="str">
        <f>IF(AQ$1=0,"",IF($M145=0,"",'Raw Data'!T146))</f>
        <v/>
      </c>
      <c r="AR145" s="28"/>
      <c r="AS145" t="str">
        <f>IF(AS$1=0,"",IF($M145=0,"",'Raw Data'!U146))</f>
        <v/>
      </c>
      <c r="AT145" s="28"/>
      <c r="AU145" t="str">
        <f>IF(AU$1=0,"",IF($M145=0,"",'Raw Data'!V146))</f>
        <v/>
      </c>
      <c r="AV145" s="28"/>
      <c r="AW145" t="str">
        <f>IF(AW$1=0,"",IF($M145=0,"",'Raw Data'!W146))</f>
        <v/>
      </c>
      <c r="AX145" s="28"/>
      <c r="AY145" t="str">
        <f>IF(AY$1=0,"",IF($M145=0,"",'Raw Data'!X146))</f>
        <v/>
      </c>
      <c r="AZ145" s="28"/>
      <c r="BA145" t="str">
        <f>IF(BA$1=0,"",IF($M145=0,"",'Raw Data'!Y146))</f>
        <v/>
      </c>
      <c r="BB145" s="28"/>
      <c r="BC145" t="str">
        <f>IF(BC$1=0,"",IF($M145=0,"",'Raw Data'!Z146))</f>
        <v/>
      </c>
      <c r="BD145" s="28"/>
      <c r="BE145" t="str">
        <f>IF(BE$1=0,"",IF($M145=0,"",'Raw Data'!AA146))</f>
        <v/>
      </c>
      <c r="BF145" s="28"/>
      <c r="BG145" t="str">
        <f>IF(BG$1=0,"",IF($M145=0,"",'Raw Data'!AB146))</f>
        <v/>
      </c>
      <c r="BH145" s="28"/>
      <c r="BI145" t="str">
        <f>IF(BI$1=0,"",IF($M145=0,"",'Raw Data'!AC146))</f>
        <v/>
      </c>
      <c r="BJ145" s="28"/>
      <c r="BK145" t="str">
        <f>IF(BK$1=0,"",IF($M145=0,"",'Raw Data'!AD146))</f>
        <v/>
      </c>
      <c r="BL145" s="28"/>
      <c r="BM145" t="str">
        <f>IF(BM$1=0,"",IF($M145=0,"",'Raw Data'!AE146))</f>
        <v/>
      </c>
      <c r="BN145" s="28"/>
      <c r="BO145" t="str">
        <f>IF(BO$1=0,"",IF($M145=0,"",'Raw Data'!AF146))</f>
        <v/>
      </c>
      <c r="BP145" s="28"/>
      <c r="BQ145" t="str">
        <f>IF(BQ$1=0,"",IF($M145=0,"",'Raw Data'!AG146))</f>
        <v/>
      </c>
      <c r="BR145" s="28"/>
      <c r="BS145" t="str">
        <f>IF(BS$1=0,"",IF($M145=0,"",'Raw Data'!AH146))</f>
        <v/>
      </c>
      <c r="BT145" s="28"/>
      <c r="BU145" t="str">
        <f>IF(BU$1=0,"",IF($M145=0,"",'Raw Data'!AI146))</f>
        <v/>
      </c>
      <c r="BV145" s="28"/>
      <c r="BW145" t="str">
        <f>IF(BW$1=0,"",IF($M145=0,"",'Raw Data'!AJ146))</f>
        <v/>
      </c>
      <c r="BX145" s="28"/>
      <c r="BY145" t="str">
        <f>IF(BY$1=0,"",IF($M145=0,"",'Raw Data'!AK146))</f>
        <v/>
      </c>
      <c r="BZ145" s="28"/>
      <c r="CA145" t="str">
        <f>IF(CA$1=0,"",IF($M145=0,"",'Raw Data'!AL146))</f>
        <v/>
      </c>
      <c r="CB145" s="28"/>
      <c r="CC145" t="str">
        <f>IF(CC$1=0,"",IF($M145=0,"",'Raw Data'!AM146))</f>
        <v/>
      </c>
      <c r="CD145" s="28"/>
      <c r="CE145" t="str">
        <f>IF(CE$1=0,"",IF($M145=0,"",'Raw Data'!AN146))</f>
        <v/>
      </c>
      <c r="CF145" s="28"/>
      <c r="CG145" t="str">
        <f>IF(CG$1=0,"",IF($M145=0,"",'Raw Data'!AO146))</f>
        <v/>
      </c>
      <c r="CH145" s="28"/>
      <c r="CI145" t="str">
        <f>IF(CI$1=0,"",IF($M145=0,"",'Raw Data'!AP146))</f>
        <v/>
      </c>
      <c r="CJ145" s="28"/>
      <c r="CK145" t="str">
        <f>IF(CK$1=0,"",IF($M145=0,"",'Raw Data'!AQ146))</f>
        <v/>
      </c>
      <c r="CL145" s="28"/>
      <c r="CM145" t="str">
        <f>IF(CM$1=0,"",IF($M145=0,"",'Raw Data'!AR146))</f>
        <v/>
      </c>
      <c r="CN145" s="28"/>
      <c r="CO145" t="str">
        <f>IF(CO$1=0,"",IF($M145=0,"",'Raw Data'!AS146))</f>
        <v/>
      </c>
      <c r="CP145" s="28"/>
      <c r="CQ145" t="str">
        <f>IF(CQ$1=0,"",IF($M145=0,"",'Raw Data'!AT146))</f>
        <v/>
      </c>
      <c r="CR145" s="28"/>
      <c r="CS145" t="str">
        <f>IF(CS$1=0,"",IF($M145=0,"",'Raw Data'!AU146))</f>
        <v/>
      </c>
      <c r="CT145" s="28"/>
      <c r="CU145" t="str">
        <f>IF(CU$1=0,"",IF($M145=0,"",'Raw Data'!AV146))</f>
        <v/>
      </c>
      <c r="CV145" s="28"/>
      <c r="CW145" t="str">
        <f>IF(CW$1=0,"",IF($M145=0,"",'Raw Data'!AW146))</f>
        <v/>
      </c>
      <c r="CX145" s="28"/>
      <c r="CY145" t="str">
        <f>IF(CY$1=0,"",IF($M145=0,"",'Raw Data'!AX146))</f>
        <v/>
      </c>
      <c r="CZ145" s="28"/>
      <c r="DA145" t="str">
        <f>IF(DA$1=0,"",IF($M145=0,"",'Raw Data'!AY146))</f>
        <v/>
      </c>
      <c r="DB145" s="28"/>
      <c r="DC145" t="str">
        <f>IF(DC$1=0,"",IF($M145=0,"",'Raw Data'!AZ146))</f>
        <v/>
      </c>
      <c r="DD145" s="28"/>
      <c r="DE145" t="str">
        <f>IF(DE$1=0,"",IF($M145=0,"",'Raw Data'!BA146))</f>
        <v/>
      </c>
      <c r="DF145" s="28"/>
    </row>
    <row r="146" spans="1:110" ht="15" customHeight="1">
      <c r="A146">
        <f>IF(ISBLANK('Raw Data'!B147),0,'Raw Data'!B147)</f>
        <v>0</v>
      </c>
      <c r="B146" t="str">
        <f>IF(ISBLANK('Raw Data'!B147),"",SUM(P146,R146,T146,V146,X146,Z146,AB146,AD146,AF146,AH146,AJ146,AL146,AP146,AT146,AX146,BB146,BD146,BF146,BH146,BJ146,AN146,AR146,AV146,AZ146,BL146,BN146,BP146,BR146,BT146,BV146,BX146,BZ146,CB146,CD146,CF146,CH146,CJ146,CL146,CN146,CP146,CR146,CT146,CV146,CX146,CZ146,DB146))</f>
        <v/>
      </c>
      <c r="C146" t="str">
        <f>IF(ISBLANK('Raw Data'!B147),"",$C$2)</f>
        <v/>
      </c>
      <c r="D146" s="16" t="str">
        <f>IF(ISBLANK('Raw Data'!B147),"",(B146/C146))</f>
        <v/>
      </c>
      <c r="F146" s="1"/>
      <c r="G146" s="2"/>
      <c r="H146">
        <f>IF($A146=0,0,'Raw Data'!C147)</f>
        <v>0</v>
      </c>
      <c r="I146">
        <f>IF(H$1=0,0,IF($A146=0,0,IF(H146=Grader!H$2,I$2,0)))</f>
        <v>0</v>
      </c>
      <c r="J146">
        <f>IF($A146=0,0,'Raw Data'!D147)</f>
        <v>0</v>
      </c>
      <c r="K146">
        <f>IF(J$1=0,0,IF($A146=0,0,IF(J146=Grader!J$2,K$2,0)))</f>
        <v>0</v>
      </c>
      <c r="L146">
        <f>IF($A146=0,0,'Raw Data'!E147)</f>
        <v>0</v>
      </c>
      <c r="M146">
        <f t="shared" si="51"/>
        <v>0</v>
      </c>
      <c r="N146">
        <f>IF(L$1=0,0,IF($A146=0,0,IF(L146=Grader!L$2,N$2,0)))</f>
        <v>0</v>
      </c>
      <c r="O146" t="str">
        <f>IF(O$1=0,"",IF($M146=0,"",'Raw Data'!F147))</f>
        <v/>
      </c>
      <c r="P146" s="28"/>
      <c r="Q146" t="str">
        <f>IF(Q$1=0,"",IF($M146=0,"",'Raw Data'!G147))</f>
        <v/>
      </c>
      <c r="R146" s="28"/>
      <c r="S146" t="str">
        <f>IF(S$1=0,"",IF($M146=0,"",'Raw Data'!H147))</f>
        <v/>
      </c>
      <c r="T146" s="28"/>
      <c r="U146" t="str">
        <f>IF(U$1=0,"",IF($M146=0,"",'Raw Data'!I147))</f>
        <v/>
      </c>
      <c r="V146" s="28"/>
      <c r="W146" t="str">
        <f>IF(W$1=0,"",IF($M146=0,"",'Raw Data'!J147))</f>
        <v/>
      </c>
      <c r="X146" s="28"/>
      <c r="Y146" t="str">
        <f>IF(Y$1=0,"",IF($M146=0,"",'Raw Data'!K147))</f>
        <v/>
      </c>
      <c r="Z146" s="28"/>
      <c r="AA146" t="str">
        <f>IF(AA$1=0,"",IF($M146=0,"",'Raw Data'!L147))</f>
        <v/>
      </c>
      <c r="AB146" s="28"/>
      <c r="AC146" t="str">
        <f>IF(AC$1=0,"",IF($M146=0,"",'Raw Data'!M147))</f>
        <v/>
      </c>
      <c r="AD146" s="28"/>
      <c r="AE146" t="str">
        <f>IF(AE$1=0,"",IF($M146=0,"",'Raw Data'!N147))</f>
        <v/>
      </c>
      <c r="AF146" s="28"/>
      <c r="AG146" t="str">
        <f>IF(AG$1=0,"",IF($M146=0,"",'Raw Data'!O147))</f>
        <v/>
      </c>
      <c r="AH146" s="28"/>
      <c r="AI146" t="str">
        <f>IF(AI$1=0,"",IF($M146=0,"",'Raw Data'!P147))</f>
        <v/>
      </c>
      <c r="AJ146" s="28"/>
      <c r="AK146" t="str">
        <f>IF(AK$1=0,"",IF($M146=0,"",'Raw Data'!Q147))</f>
        <v/>
      </c>
      <c r="AL146" s="28"/>
      <c r="AM146" t="str">
        <f>IF(AM$1=0,"",IF($M146=0,"",'Raw Data'!R147))</f>
        <v/>
      </c>
      <c r="AN146" s="28"/>
      <c r="AO146" t="str">
        <f>IF(AO$1=0,"",IF($M146=0,"",'Raw Data'!S147))</f>
        <v/>
      </c>
      <c r="AP146" s="28"/>
      <c r="AQ146" t="str">
        <f>IF(AQ$1=0,"",IF($M146=0,"",'Raw Data'!T147))</f>
        <v/>
      </c>
      <c r="AR146" s="28"/>
      <c r="AS146" t="str">
        <f>IF(AS$1=0,"",IF($M146=0,"",'Raw Data'!U147))</f>
        <v/>
      </c>
      <c r="AT146" s="28"/>
      <c r="AU146" t="str">
        <f>IF(AU$1=0,"",IF($M146=0,"",'Raw Data'!V147))</f>
        <v/>
      </c>
      <c r="AV146" s="28"/>
      <c r="AW146" t="str">
        <f>IF(AW$1=0,"",IF($M146=0,"",'Raw Data'!W147))</f>
        <v/>
      </c>
      <c r="AX146" s="28"/>
      <c r="AY146" t="str">
        <f>IF(AY$1=0,"",IF($M146=0,"",'Raw Data'!X147))</f>
        <v/>
      </c>
      <c r="AZ146" s="28"/>
      <c r="BA146" t="str">
        <f>IF(BA$1=0,"",IF($M146=0,"",'Raw Data'!Y147))</f>
        <v/>
      </c>
      <c r="BB146" s="28"/>
      <c r="BC146" t="str">
        <f>IF(BC$1=0,"",IF($M146=0,"",'Raw Data'!Z147))</f>
        <v/>
      </c>
      <c r="BD146" s="28"/>
      <c r="BE146" t="str">
        <f>IF(BE$1=0,"",IF($M146=0,"",'Raw Data'!AA147))</f>
        <v/>
      </c>
      <c r="BF146" s="28"/>
      <c r="BG146" t="str">
        <f>IF(BG$1=0,"",IF($M146=0,"",'Raw Data'!AB147))</f>
        <v/>
      </c>
      <c r="BH146" s="28"/>
      <c r="BI146" t="str">
        <f>IF(BI$1=0,"",IF($M146=0,"",'Raw Data'!AC147))</f>
        <v/>
      </c>
      <c r="BJ146" s="28"/>
      <c r="BK146" t="str">
        <f>IF(BK$1=0,"",IF($M146=0,"",'Raw Data'!AD147))</f>
        <v/>
      </c>
      <c r="BL146" s="28"/>
      <c r="BM146" t="str">
        <f>IF(BM$1=0,"",IF($M146=0,"",'Raw Data'!AE147))</f>
        <v/>
      </c>
      <c r="BN146" s="28"/>
      <c r="BO146" t="str">
        <f>IF(BO$1=0,"",IF($M146=0,"",'Raw Data'!AF147))</f>
        <v/>
      </c>
      <c r="BP146" s="28"/>
      <c r="BQ146" t="str">
        <f>IF(BQ$1=0,"",IF($M146=0,"",'Raw Data'!AG147))</f>
        <v/>
      </c>
      <c r="BR146" s="28"/>
      <c r="BS146" t="str">
        <f>IF(BS$1=0,"",IF($M146=0,"",'Raw Data'!AH147))</f>
        <v/>
      </c>
      <c r="BT146" s="28"/>
      <c r="BU146" t="str">
        <f>IF(BU$1=0,"",IF($M146=0,"",'Raw Data'!AI147))</f>
        <v/>
      </c>
      <c r="BV146" s="28"/>
      <c r="BW146" t="str">
        <f>IF(BW$1=0,"",IF($M146=0,"",'Raw Data'!AJ147))</f>
        <v/>
      </c>
      <c r="BX146" s="28"/>
      <c r="BY146" t="str">
        <f>IF(BY$1=0,"",IF($M146=0,"",'Raw Data'!AK147))</f>
        <v/>
      </c>
      <c r="BZ146" s="28"/>
      <c r="CA146" t="str">
        <f>IF(CA$1=0,"",IF($M146=0,"",'Raw Data'!AL147))</f>
        <v/>
      </c>
      <c r="CB146" s="28"/>
      <c r="CC146" t="str">
        <f>IF(CC$1=0,"",IF($M146=0,"",'Raw Data'!AM147))</f>
        <v/>
      </c>
      <c r="CD146" s="28"/>
      <c r="CE146" t="str">
        <f>IF(CE$1=0,"",IF($M146=0,"",'Raw Data'!AN147))</f>
        <v/>
      </c>
      <c r="CF146" s="28"/>
      <c r="CG146" t="str">
        <f>IF(CG$1=0,"",IF($M146=0,"",'Raw Data'!AO147))</f>
        <v/>
      </c>
      <c r="CH146" s="28"/>
      <c r="CI146" t="str">
        <f>IF(CI$1=0,"",IF($M146=0,"",'Raw Data'!AP147))</f>
        <v/>
      </c>
      <c r="CJ146" s="28"/>
      <c r="CK146" t="str">
        <f>IF(CK$1=0,"",IF($M146=0,"",'Raw Data'!AQ147))</f>
        <v/>
      </c>
      <c r="CL146" s="28"/>
      <c r="CM146" t="str">
        <f>IF(CM$1=0,"",IF($M146=0,"",'Raw Data'!AR147))</f>
        <v/>
      </c>
      <c r="CN146" s="28"/>
      <c r="CO146" t="str">
        <f>IF(CO$1=0,"",IF($M146=0,"",'Raw Data'!AS147))</f>
        <v/>
      </c>
      <c r="CP146" s="28"/>
      <c r="CQ146" t="str">
        <f>IF(CQ$1=0,"",IF($M146=0,"",'Raw Data'!AT147))</f>
        <v/>
      </c>
      <c r="CR146" s="28"/>
      <c r="CS146" t="str">
        <f>IF(CS$1=0,"",IF($M146=0,"",'Raw Data'!AU147))</f>
        <v/>
      </c>
      <c r="CT146" s="28"/>
      <c r="CU146" t="str">
        <f>IF(CU$1=0,"",IF($M146=0,"",'Raw Data'!AV147))</f>
        <v/>
      </c>
      <c r="CV146" s="28"/>
      <c r="CW146" t="str">
        <f>IF(CW$1=0,"",IF($M146=0,"",'Raw Data'!AW147))</f>
        <v/>
      </c>
      <c r="CX146" s="28"/>
      <c r="CY146" t="str">
        <f>IF(CY$1=0,"",IF($M146=0,"",'Raw Data'!AX147))</f>
        <v/>
      </c>
      <c r="CZ146" s="28"/>
      <c r="DA146" t="str">
        <f>IF(DA$1=0,"",IF($M146=0,"",'Raw Data'!AY147))</f>
        <v/>
      </c>
      <c r="DB146" s="28"/>
      <c r="DC146" t="str">
        <f>IF(DC$1=0,"",IF($M146=0,"",'Raw Data'!AZ147))</f>
        <v/>
      </c>
      <c r="DD146" s="28"/>
      <c r="DE146" t="str">
        <f>IF(DE$1=0,"",IF($M146=0,"",'Raw Data'!BA147))</f>
        <v/>
      </c>
      <c r="DF146" s="28"/>
    </row>
    <row r="147" spans="1:110" ht="15" customHeight="1">
      <c r="A147">
        <f>IF(ISBLANK('Raw Data'!B148),0,'Raw Data'!B148)</f>
        <v>0</v>
      </c>
      <c r="B147" t="str">
        <f>IF(ISBLANK('Raw Data'!B148),"",SUM(P147,R147,T147,V147,X147,Z147,AB147,AD147,AF147,AH147,AJ147,AL147,AP147,AT147,AX147,BB147,BD147,BF147,BH147,BJ147,AN147,AR147,AV147,AZ147,BL147,BN147,BP147,BR147,BT147,BV147,BX147,BZ147,CB147,CD147,CF147,CH147,CJ147,CL147,CN147,CP147,CR147,CT147,CV147,CX147,CZ147,DB147))</f>
        <v/>
      </c>
      <c r="C147" t="str">
        <f>IF(ISBLANK('Raw Data'!B148),"",$C$2)</f>
        <v/>
      </c>
      <c r="D147" s="16" t="str">
        <f>IF(ISBLANK('Raw Data'!B148),"",(B147/C147))</f>
        <v/>
      </c>
      <c r="F147" s="1"/>
      <c r="G147" s="2"/>
      <c r="H147">
        <f>IF($A147=0,0,'Raw Data'!C148)</f>
        <v>0</v>
      </c>
      <c r="I147">
        <f>IF(H$1=0,0,IF($A147=0,0,IF(H147=Grader!H$2,I$2,0)))</f>
        <v>0</v>
      </c>
      <c r="J147">
        <f>IF($A147=0,0,'Raw Data'!D148)</f>
        <v>0</v>
      </c>
      <c r="K147">
        <f>IF(J$1=0,0,IF($A147=0,0,IF(J147=Grader!J$2,K$2,0)))</f>
        <v>0</v>
      </c>
      <c r="L147">
        <f>IF($A147=0,0,'Raw Data'!E148)</f>
        <v>0</v>
      </c>
      <c r="M147">
        <f t="shared" si="51"/>
        <v>0</v>
      </c>
      <c r="N147">
        <f>IF(L$1=0,0,IF($A147=0,0,IF(L147=Grader!L$2,N$2,0)))</f>
        <v>0</v>
      </c>
      <c r="O147" t="str">
        <f>IF(O$1=0,"",IF($M147=0,"",'Raw Data'!F148))</f>
        <v/>
      </c>
      <c r="P147" s="28"/>
      <c r="Q147" t="str">
        <f>IF(Q$1=0,"",IF($M147=0,"",'Raw Data'!G148))</f>
        <v/>
      </c>
      <c r="R147" s="28"/>
      <c r="S147" t="str">
        <f>IF(S$1=0,"",IF($M147=0,"",'Raw Data'!H148))</f>
        <v/>
      </c>
      <c r="T147" s="28"/>
      <c r="U147" t="str">
        <f>IF(U$1=0,"",IF($M147=0,"",'Raw Data'!I148))</f>
        <v/>
      </c>
      <c r="V147" s="28"/>
      <c r="W147" t="str">
        <f>IF(W$1=0,"",IF($M147=0,"",'Raw Data'!J148))</f>
        <v/>
      </c>
      <c r="X147" s="28"/>
      <c r="Y147" t="str">
        <f>IF(Y$1=0,"",IF($M147=0,"",'Raw Data'!K148))</f>
        <v/>
      </c>
      <c r="Z147" s="28"/>
      <c r="AA147" t="str">
        <f>IF(AA$1=0,"",IF($M147=0,"",'Raw Data'!L148))</f>
        <v/>
      </c>
      <c r="AB147" s="28"/>
      <c r="AC147" t="str">
        <f>IF(AC$1=0,"",IF($M147=0,"",'Raw Data'!M148))</f>
        <v/>
      </c>
      <c r="AD147" s="28"/>
      <c r="AE147" t="str">
        <f>IF(AE$1=0,"",IF($M147=0,"",'Raw Data'!N148))</f>
        <v/>
      </c>
      <c r="AF147" s="28"/>
      <c r="AG147" t="str">
        <f>IF(AG$1=0,"",IF($M147=0,"",'Raw Data'!O148))</f>
        <v/>
      </c>
      <c r="AH147" s="28"/>
      <c r="AI147" t="str">
        <f>IF(AI$1=0,"",IF($M147=0,"",'Raw Data'!P148))</f>
        <v/>
      </c>
      <c r="AJ147" s="28"/>
      <c r="AK147" t="str">
        <f>IF(AK$1=0,"",IF($M147=0,"",'Raw Data'!Q148))</f>
        <v/>
      </c>
      <c r="AL147" s="28"/>
      <c r="AM147" t="str">
        <f>IF(AM$1=0,"",IF($M147=0,"",'Raw Data'!R148))</f>
        <v/>
      </c>
      <c r="AN147" s="28"/>
      <c r="AO147" t="str">
        <f>IF(AO$1=0,"",IF($M147=0,"",'Raw Data'!S148))</f>
        <v/>
      </c>
      <c r="AP147" s="28"/>
      <c r="AQ147" t="str">
        <f>IF(AQ$1=0,"",IF($M147=0,"",'Raw Data'!T148))</f>
        <v/>
      </c>
      <c r="AR147" s="28"/>
      <c r="AS147" t="str">
        <f>IF(AS$1=0,"",IF($M147=0,"",'Raw Data'!U148))</f>
        <v/>
      </c>
      <c r="AT147" s="28"/>
      <c r="AU147" t="str">
        <f>IF(AU$1=0,"",IF($M147=0,"",'Raw Data'!V148))</f>
        <v/>
      </c>
      <c r="AV147" s="28"/>
      <c r="AW147" t="str">
        <f>IF(AW$1=0,"",IF($M147=0,"",'Raw Data'!W148))</f>
        <v/>
      </c>
      <c r="AX147" s="28"/>
      <c r="AY147" t="str">
        <f>IF(AY$1=0,"",IF($M147=0,"",'Raw Data'!X148))</f>
        <v/>
      </c>
      <c r="AZ147" s="28"/>
      <c r="BA147" t="str">
        <f>IF(BA$1=0,"",IF($M147=0,"",'Raw Data'!Y148))</f>
        <v/>
      </c>
      <c r="BB147" s="28"/>
      <c r="BC147" t="str">
        <f>IF(BC$1=0,"",IF($M147=0,"",'Raw Data'!Z148))</f>
        <v/>
      </c>
      <c r="BD147" s="28"/>
      <c r="BE147" t="str">
        <f>IF(BE$1=0,"",IF($M147=0,"",'Raw Data'!AA148))</f>
        <v/>
      </c>
      <c r="BF147" s="28"/>
      <c r="BG147" t="str">
        <f>IF(BG$1=0,"",IF($M147=0,"",'Raw Data'!AB148))</f>
        <v/>
      </c>
      <c r="BH147" s="28"/>
      <c r="BI147" t="str">
        <f>IF(BI$1=0,"",IF($M147=0,"",'Raw Data'!AC148))</f>
        <v/>
      </c>
      <c r="BJ147" s="28"/>
      <c r="BK147" t="str">
        <f>IF(BK$1=0,"",IF($M147=0,"",'Raw Data'!AD148))</f>
        <v/>
      </c>
      <c r="BL147" s="28"/>
      <c r="BM147" t="str">
        <f>IF(BM$1=0,"",IF($M147=0,"",'Raw Data'!AE148))</f>
        <v/>
      </c>
      <c r="BN147" s="28"/>
      <c r="BO147" t="str">
        <f>IF(BO$1=0,"",IF($M147=0,"",'Raw Data'!AF148))</f>
        <v/>
      </c>
      <c r="BP147" s="28"/>
      <c r="BQ147" t="str">
        <f>IF(BQ$1=0,"",IF($M147=0,"",'Raw Data'!AG148))</f>
        <v/>
      </c>
      <c r="BR147" s="28"/>
      <c r="BS147" t="str">
        <f>IF(BS$1=0,"",IF($M147=0,"",'Raw Data'!AH148))</f>
        <v/>
      </c>
      <c r="BT147" s="28"/>
      <c r="BU147" t="str">
        <f>IF(BU$1=0,"",IF($M147=0,"",'Raw Data'!AI148))</f>
        <v/>
      </c>
      <c r="BV147" s="28"/>
      <c r="BW147" t="str">
        <f>IF(BW$1=0,"",IF($M147=0,"",'Raw Data'!AJ148))</f>
        <v/>
      </c>
      <c r="BX147" s="28"/>
      <c r="BY147" t="str">
        <f>IF(BY$1=0,"",IF($M147=0,"",'Raw Data'!AK148))</f>
        <v/>
      </c>
      <c r="BZ147" s="28"/>
      <c r="CA147" t="str">
        <f>IF(CA$1=0,"",IF($M147=0,"",'Raw Data'!AL148))</f>
        <v/>
      </c>
      <c r="CB147" s="28"/>
      <c r="CC147" t="str">
        <f>IF(CC$1=0,"",IF($M147=0,"",'Raw Data'!AM148))</f>
        <v/>
      </c>
      <c r="CD147" s="28"/>
      <c r="CE147" t="str">
        <f>IF(CE$1=0,"",IF($M147=0,"",'Raw Data'!AN148))</f>
        <v/>
      </c>
      <c r="CF147" s="28"/>
      <c r="CG147" t="str">
        <f>IF(CG$1=0,"",IF($M147=0,"",'Raw Data'!AO148))</f>
        <v/>
      </c>
      <c r="CH147" s="28"/>
      <c r="CI147" t="str">
        <f>IF(CI$1=0,"",IF($M147=0,"",'Raw Data'!AP148))</f>
        <v/>
      </c>
      <c r="CJ147" s="28"/>
      <c r="CK147" t="str">
        <f>IF(CK$1=0,"",IF($M147=0,"",'Raw Data'!AQ148))</f>
        <v/>
      </c>
      <c r="CL147" s="28"/>
      <c r="CM147" t="str">
        <f>IF(CM$1=0,"",IF($M147=0,"",'Raw Data'!AR148))</f>
        <v/>
      </c>
      <c r="CN147" s="28"/>
      <c r="CO147" t="str">
        <f>IF(CO$1=0,"",IF($M147=0,"",'Raw Data'!AS148))</f>
        <v/>
      </c>
      <c r="CP147" s="28"/>
      <c r="CQ147" t="str">
        <f>IF(CQ$1=0,"",IF($M147=0,"",'Raw Data'!AT148))</f>
        <v/>
      </c>
      <c r="CR147" s="28"/>
      <c r="CS147" t="str">
        <f>IF(CS$1=0,"",IF($M147=0,"",'Raw Data'!AU148))</f>
        <v/>
      </c>
      <c r="CT147" s="28"/>
      <c r="CU147" t="str">
        <f>IF(CU$1=0,"",IF($M147=0,"",'Raw Data'!AV148))</f>
        <v/>
      </c>
      <c r="CV147" s="28"/>
      <c r="CW147" t="str">
        <f>IF(CW$1=0,"",IF($M147=0,"",'Raw Data'!AW148))</f>
        <v/>
      </c>
      <c r="CX147" s="28"/>
      <c r="CY147" t="str">
        <f>IF(CY$1=0,"",IF($M147=0,"",'Raw Data'!AX148))</f>
        <v/>
      </c>
      <c r="CZ147" s="28"/>
      <c r="DA147" t="str">
        <f>IF(DA$1=0,"",IF($M147=0,"",'Raw Data'!AY148))</f>
        <v/>
      </c>
      <c r="DB147" s="28"/>
      <c r="DC147" t="str">
        <f>IF(DC$1=0,"",IF($M147=0,"",'Raw Data'!AZ148))</f>
        <v/>
      </c>
      <c r="DD147" s="28"/>
      <c r="DE147" t="str">
        <f>IF(DE$1=0,"",IF($M147=0,"",'Raw Data'!BA148))</f>
        <v/>
      </c>
      <c r="DF147" s="28"/>
    </row>
    <row r="148" spans="1:110" ht="15" customHeight="1">
      <c r="A148">
        <f>IF(ISBLANK('Raw Data'!B149),0,'Raw Data'!B149)</f>
        <v>0</v>
      </c>
      <c r="B148" t="str">
        <f>IF(ISBLANK('Raw Data'!B149),"",SUM(P148,R148,T148,V148,X148,Z148,AB148,AD148,AF148,AH148,AJ148,AL148,AP148,AT148,AX148,BB148,BD148,BF148,BH148,BJ148,AN148,AR148,AV148,AZ148,BL148,BN148,BP148,BR148,BT148,BV148,BX148,BZ148,CB148,CD148,CF148,CH148,CJ148,CL148,CN148,CP148,CR148,CT148,CV148,CX148,CZ148,DB148))</f>
        <v/>
      </c>
      <c r="C148" t="str">
        <f>IF(ISBLANK('Raw Data'!B149),"",$C$2)</f>
        <v/>
      </c>
      <c r="D148" s="16" t="str">
        <f>IF(ISBLANK('Raw Data'!B149),"",(B148/C148))</f>
        <v/>
      </c>
      <c r="F148" s="1"/>
      <c r="G148" s="2"/>
      <c r="H148">
        <f>IF($A148=0,0,'Raw Data'!C149)</f>
        <v>0</v>
      </c>
      <c r="I148">
        <f>IF(H$1=0,0,IF($A148=0,0,IF(H148=Grader!H$2,I$2,0)))</f>
        <v>0</v>
      </c>
      <c r="J148">
        <f>IF($A148=0,0,'Raw Data'!D149)</f>
        <v>0</v>
      </c>
      <c r="K148">
        <f>IF(J$1=0,0,IF($A148=0,0,IF(J148=Grader!J$2,K$2,0)))</f>
        <v>0</v>
      </c>
      <c r="L148">
        <f>IF($A148=0,0,'Raw Data'!E149)</f>
        <v>0</v>
      </c>
      <c r="M148">
        <f t="shared" si="51"/>
        <v>0</v>
      </c>
      <c r="N148">
        <f>IF(L$1=0,0,IF($A148=0,0,IF(L148=Grader!L$2,N$2,0)))</f>
        <v>0</v>
      </c>
      <c r="O148" t="str">
        <f>IF(O$1=0,"",IF($M148=0,"",'Raw Data'!F149))</f>
        <v/>
      </c>
      <c r="P148" s="28"/>
      <c r="Q148" t="str">
        <f>IF(Q$1=0,"",IF($M148=0,"",'Raw Data'!G149))</f>
        <v/>
      </c>
      <c r="R148" s="28"/>
      <c r="S148" t="str">
        <f>IF(S$1=0,"",IF($M148=0,"",'Raw Data'!H149))</f>
        <v/>
      </c>
      <c r="T148" s="28"/>
      <c r="U148" t="str">
        <f>IF(U$1=0,"",IF($M148=0,"",'Raw Data'!I149))</f>
        <v/>
      </c>
      <c r="V148" s="28"/>
      <c r="W148" t="str">
        <f>IF(W$1=0,"",IF($M148=0,"",'Raw Data'!J149))</f>
        <v/>
      </c>
      <c r="X148" s="28"/>
      <c r="Y148" t="str">
        <f>IF(Y$1=0,"",IF($M148=0,"",'Raw Data'!K149))</f>
        <v/>
      </c>
      <c r="Z148" s="28"/>
      <c r="AA148" t="str">
        <f>IF(AA$1=0,"",IF($M148=0,"",'Raw Data'!L149))</f>
        <v/>
      </c>
      <c r="AB148" s="28"/>
      <c r="AC148" t="str">
        <f>IF(AC$1=0,"",IF($M148=0,"",'Raw Data'!M149))</f>
        <v/>
      </c>
      <c r="AD148" s="28"/>
      <c r="AE148" t="str">
        <f>IF(AE$1=0,"",IF($M148=0,"",'Raw Data'!N149))</f>
        <v/>
      </c>
      <c r="AF148" s="28"/>
      <c r="AG148" t="str">
        <f>IF(AG$1=0,"",IF($M148=0,"",'Raw Data'!O149))</f>
        <v/>
      </c>
      <c r="AH148" s="28"/>
      <c r="AI148" t="str">
        <f>IF(AI$1=0,"",IF($M148=0,"",'Raw Data'!P149))</f>
        <v/>
      </c>
      <c r="AJ148" s="28"/>
      <c r="AK148" t="str">
        <f>IF(AK$1=0,"",IF($M148=0,"",'Raw Data'!Q149))</f>
        <v/>
      </c>
      <c r="AL148" s="28"/>
      <c r="AM148" t="str">
        <f>IF(AM$1=0,"",IF($M148=0,"",'Raw Data'!R149))</f>
        <v/>
      </c>
      <c r="AN148" s="28"/>
      <c r="AO148" t="str">
        <f>IF(AO$1=0,"",IF($M148=0,"",'Raw Data'!S149))</f>
        <v/>
      </c>
      <c r="AP148" s="28"/>
      <c r="AQ148" t="str">
        <f>IF(AQ$1=0,"",IF($M148=0,"",'Raw Data'!T149))</f>
        <v/>
      </c>
      <c r="AR148" s="28"/>
      <c r="AS148" t="str">
        <f>IF(AS$1=0,"",IF($M148=0,"",'Raw Data'!U149))</f>
        <v/>
      </c>
      <c r="AT148" s="28"/>
      <c r="AU148" t="str">
        <f>IF(AU$1=0,"",IF($M148=0,"",'Raw Data'!V149))</f>
        <v/>
      </c>
      <c r="AV148" s="28"/>
      <c r="AW148" t="str">
        <f>IF(AW$1=0,"",IF($M148=0,"",'Raw Data'!W149))</f>
        <v/>
      </c>
      <c r="AX148" s="28"/>
      <c r="AY148" t="str">
        <f>IF(AY$1=0,"",IF($M148=0,"",'Raw Data'!X149))</f>
        <v/>
      </c>
      <c r="AZ148" s="28"/>
      <c r="BA148" t="str">
        <f>IF(BA$1=0,"",IF($M148=0,"",'Raw Data'!Y149))</f>
        <v/>
      </c>
      <c r="BB148" s="28"/>
      <c r="BC148" t="str">
        <f>IF(BC$1=0,"",IF($M148=0,"",'Raw Data'!Z149))</f>
        <v/>
      </c>
      <c r="BD148" s="28"/>
      <c r="BE148" t="str">
        <f>IF(BE$1=0,"",IF($M148=0,"",'Raw Data'!AA149))</f>
        <v/>
      </c>
      <c r="BF148" s="28"/>
      <c r="BG148" t="str">
        <f>IF(BG$1=0,"",IF($M148=0,"",'Raw Data'!AB149))</f>
        <v/>
      </c>
      <c r="BH148" s="28"/>
      <c r="BI148" t="str">
        <f>IF(BI$1=0,"",IF($M148=0,"",'Raw Data'!AC149))</f>
        <v/>
      </c>
      <c r="BJ148" s="28"/>
      <c r="BK148" t="str">
        <f>IF(BK$1=0,"",IF($M148=0,"",'Raw Data'!AD149))</f>
        <v/>
      </c>
      <c r="BL148" s="28"/>
      <c r="BM148" t="str">
        <f>IF(BM$1=0,"",IF($M148=0,"",'Raw Data'!AE149))</f>
        <v/>
      </c>
      <c r="BN148" s="28"/>
      <c r="BO148" t="str">
        <f>IF(BO$1=0,"",IF($M148=0,"",'Raw Data'!AF149))</f>
        <v/>
      </c>
      <c r="BP148" s="28"/>
      <c r="BQ148" t="str">
        <f>IF(BQ$1=0,"",IF($M148=0,"",'Raw Data'!AG149))</f>
        <v/>
      </c>
      <c r="BR148" s="28"/>
      <c r="BS148" t="str">
        <f>IF(BS$1=0,"",IF($M148=0,"",'Raw Data'!AH149))</f>
        <v/>
      </c>
      <c r="BT148" s="28"/>
      <c r="BU148" t="str">
        <f>IF(BU$1=0,"",IF($M148=0,"",'Raw Data'!AI149))</f>
        <v/>
      </c>
      <c r="BV148" s="28"/>
      <c r="BW148" t="str">
        <f>IF(BW$1=0,"",IF($M148=0,"",'Raw Data'!AJ149))</f>
        <v/>
      </c>
      <c r="BX148" s="28"/>
      <c r="BY148" t="str">
        <f>IF(BY$1=0,"",IF($M148=0,"",'Raw Data'!AK149))</f>
        <v/>
      </c>
      <c r="BZ148" s="28"/>
      <c r="CA148" t="str">
        <f>IF(CA$1=0,"",IF($M148=0,"",'Raw Data'!AL149))</f>
        <v/>
      </c>
      <c r="CB148" s="28"/>
      <c r="CC148" t="str">
        <f>IF(CC$1=0,"",IF($M148=0,"",'Raw Data'!AM149))</f>
        <v/>
      </c>
      <c r="CD148" s="28"/>
      <c r="CE148" t="str">
        <f>IF(CE$1=0,"",IF($M148=0,"",'Raw Data'!AN149))</f>
        <v/>
      </c>
      <c r="CF148" s="28"/>
      <c r="CG148" t="str">
        <f>IF(CG$1=0,"",IF($M148=0,"",'Raw Data'!AO149))</f>
        <v/>
      </c>
      <c r="CH148" s="28"/>
      <c r="CI148" t="str">
        <f>IF(CI$1=0,"",IF($M148=0,"",'Raw Data'!AP149))</f>
        <v/>
      </c>
      <c r="CJ148" s="28"/>
      <c r="CK148" t="str">
        <f>IF(CK$1=0,"",IF($M148=0,"",'Raw Data'!AQ149))</f>
        <v/>
      </c>
      <c r="CL148" s="28"/>
      <c r="CM148" t="str">
        <f>IF(CM$1=0,"",IF($M148=0,"",'Raw Data'!AR149))</f>
        <v/>
      </c>
      <c r="CN148" s="28"/>
      <c r="CO148" t="str">
        <f>IF(CO$1=0,"",IF($M148=0,"",'Raw Data'!AS149))</f>
        <v/>
      </c>
      <c r="CP148" s="28"/>
      <c r="CQ148" t="str">
        <f>IF(CQ$1=0,"",IF($M148=0,"",'Raw Data'!AT149))</f>
        <v/>
      </c>
      <c r="CR148" s="28"/>
      <c r="CS148" t="str">
        <f>IF(CS$1=0,"",IF($M148=0,"",'Raw Data'!AU149))</f>
        <v/>
      </c>
      <c r="CT148" s="28"/>
      <c r="CU148" t="str">
        <f>IF(CU$1=0,"",IF($M148=0,"",'Raw Data'!AV149))</f>
        <v/>
      </c>
      <c r="CV148" s="28"/>
      <c r="CW148" t="str">
        <f>IF(CW$1=0,"",IF($M148=0,"",'Raw Data'!AW149))</f>
        <v/>
      </c>
      <c r="CX148" s="28"/>
      <c r="CY148" t="str">
        <f>IF(CY$1=0,"",IF($M148=0,"",'Raw Data'!AX149))</f>
        <v/>
      </c>
      <c r="CZ148" s="28"/>
      <c r="DA148" t="str">
        <f>IF(DA$1=0,"",IF($M148=0,"",'Raw Data'!AY149))</f>
        <v/>
      </c>
      <c r="DB148" s="28"/>
      <c r="DC148" t="str">
        <f>IF(DC$1=0,"",IF($M148=0,"",'Raw Data'!AZ149))</f>
        <v/>
      </c>
      <c r="DD148" s="28"/>
      <c r="DE148" t="str">
        <f>IF(DE$1=0,"",IF($M148=0,"",'Raw Data'!BA149))</f>
        <v/>
      </c>
      <c r="DF148" s="28"/>
    </row>
    <row r="149" spans="1:110" ht="15" customHeight="1">
      <c r="A149">
        <f>IF(ISBLANK('Raw Data'!B150),0,'Raw Data'!B150)</f>
        <v>0</v>
      </c>
      <c r="B149" t="str">
        <f>IF(ISBLANK('Raw Data'!B150),"",SUM(P149,R149,T149,V149,X149,Z149,AB149,AD149,AF149,AH149,AJ149,AL149,AP149,AT149,AX149,BB149,BD149,BF149,BH149,BJ149,AN149,AR149,AV149,AZ149,BL149,BN149,BP149,BR149,BT149,BV149,BX149,BZ149,CB149,CD149,CF149,CH149,CJ149,CL149,CN149,CP149,CR149,CT149,CV149,CX149,CZ149,DB149))</f>
        <v/>
      </c>
      <c r="C149" t="str">
        <f>IF(ISBLANK('Raw Data'!B150),"",$C$2)</f>
        <v/>
      </c>
      <c r="D149" s="16" t="str">
        <f>IF(ISBLANK('Raw Data'!B150),"",(B149/C149))</f>
        <v/>
      </c>
      <c r="F149" s="1"/>
      <c r="G149" s="2"/>
      <c r="H149">
        <f>IF($A149=0,0,'Raw Data'!C150)</f>
        <v>0</v>
      </c>
      <c r="I149">
        <f>IF(H$1=0,0,IF($A149=0,0,IF(H149=Grader!H$2,I$2,0)))</f>
        <v>0</v>
      </c>
      <c r="J149">
        <f>IF($A149=0,0,'Raw Data'!D150)</f>
        <v>0</v>
      </c>
      <c r="K149">
        <f>IF(J$1=0,0,IF($A149=0,0,IF(J149=Grader!J$2,K$2,0)))</f>
        <v>0</v>
      </c>
      <c r="L149">
        <f>IF($A149=0,0,'Raw Data'!E150)</f>
        <v>0</v>
      </c>
      <c r="M149">
        <f t="shared" si="51"/>
        <v>0</v>
      </c>
      <c r="N149">
        <f>IF(L$1=0,0,IF($A149=0,0,IF(L149=Grader!L$2,N$2,0)))</f>
        <v>0</v>
      </c>
      <c r="O149" t="str">
        <f>IF(O$1=0,"",IF($M149=0,"",'Raw Data'!F150))</f>
        <v/>
      </c>
      <c r="P149" s="28"/>
      <c r="Q149" t="str">
        <f>IF(Q$1=0,"",IF($M149=0,"",'Raw Data'!G150))</f>
        <v/>
      </c>
      <c r="R149" s="28"/>
      <c r="S149" t="str">
        <f>IF(S$1=0,"",IF($M149=0,"",'Raw Data'!H150))</f>
        <v/>
      </c>
      <c r="T149" s="28"/>
      <c r="U149" t="str">
        <f>IF(U$1=0,"",IF($M149=0,"",'Raw Data'!I150))</f>
        <v/>
      </c>
      <c r="V149" s="28"/>
      <c r="W149" t="str">
        <f>IF(W$1=0,"",IF($M149=0,"",'Raw Data'!J150))</f>
        <v/>
      </c>
      <c r="X149" s="28"/>
      <c r="Y149" t="str">
        <f>IF(Y$1=0,"",IF($M149=0,"",'Raw Data'!K150))</f>
        <v/>
      </c>
      <c r="Z149" s="28"/>
      <c r="AA149" t="str">
        <f>IF(AA$1=0,"",IF($M149=0,"",'Raw Data'!L150))</f>
        <v/>
      </c>
      <c r="AB149" s="28"/>
      <c r="AC149" t="str">
        <f>IF(AC$1=0,"",IF($M149=0,"",'Raw Data'!M150))</f>
        <v/>
      </c>
      <c r="AD149" s="28"/>
      <c r="AE149" t="str">
        <f>IF(AE$1=0,"",IF($M149=0,"",'Raw Data'!N150))</f>
        <v/>
      </c>
      <c r="AF149" s="28"/>
      <c r="AG149" t="str">
        <f>IF(AG$1=0,"",IF($M149=0,"",'Raw Data'!O150))</f>
        <v/>
      </c>
      <c r="AH149" s="28"/>
      <c r="AI149" t="str">
        <f>IF(AI$1=0,"",IF($M149=0,"",'Raw Data'!P150))</f>
        <v/>
      </c>
      <c r="AJ149" s="28"/>
      <c r="AK149" t="str">
        <f>IF(AK$1=0,"",IF($M149=0,"",'Raw Data'!Q150))</f>
        <v/>
      </c>
      <c r="AL149" s="28"/>
      <c r="AM149" t="str">
        <f>IF(AM$1=0,"",IF($M149=0,"",'Raw Data'!R150))</f>
        <v/>
      </c>
      <c r="AN149" s="28"/>
      <c r="AO149" t="str">
        <f>IF(AO$1=0,"",IF($M149=0,"",'Raw Data'!S150))</f>
        <v/>
      </c>
      <c r="AP149" s="28"/>
      <c r="AQ149" t="str">
        <f>IF(AQ$1=0,"",IF($M149=0,"",'Raw Data'!T150))</f>
        <v/>
      </c>
      <c r="AR149" s="28"/>
      <c r="AS149" t="str">
        <f>IF(AS$1=0,"",IF($M149=0,"",'Raw Data'!U150))</f>
        <v/>
      </c>
      <c r="AT149" s="28"/>
      <c r="AU149" t="str">
        <f>IF(AU$1=0,"",IF($M149=0,"",'Raw Data'!V150))</f>
        <v/>
      </c>
      <c r="AV149" s="28"/>
      <c r="AW149" t="str">
        <f>IF(AW$1=0,"",IF($M149=0,"",'Raw Data'!W150))</f>
        <v/>
      </c>
      <c r="AX149" s="28"/>
      <c r="AY149" t="str">
        <f>IF(AY$1=0,"",IF($M149=0,"",'Raw Data'!X150))</f>
        <v/>
      </c>
      <c r="AZ149" s="28"/>
      <c r="BA149" t="str">
        <f>IF(BA$1=0,"",IF($M149=0,"",'Raw Data'!Y150))</f>
        <v/>
      </c>
      <c r="BB149" s="28"/>
      <c r="BC149" t="str">
        <f>IF(BC$1=0,"",IF($M149=0,"",'Raw Data'!Z150))</f>
        <v/>
      </c>
      <c r="BD149" s="28"/>
      <c r="BE149" t="str">
        <f>IF(BE$1=0,"",IF($M149=0,"",'Raw Data'!AA150))</f>
        <v/>
      </c>
      <c r="BF149" s="28"/>
      <c r="BG149" t="str">
        <f>IF(BG$1=0,"",IF($M149=0,"",'Raw Data'!AB150))</f>
        <v/>
      </c>
      <c r="BH149" s="28"/>
      <c r="BI149" t="str">
        <f>IF(BI$1=0,"",IF($M149=0,"",'Raw Data'!AC150))</f>
        <v/>
      </c>
      <c r="BJ149" s="28"/>
      <c r="BK149" t="str">
        <f>IF(BK$1=0,"",IF($M149=0,"",'Raw Data'!AD150))</f>
        <v/>
      </c>
      <c r="BL149" s="28"/>
      <c r="BM149" t="str">
        <f>IF(BM$1=0,"",IF($M149=0,"",'Raw Data'!AE150))</f>
        <v/>
      </c>
      <c r="BN149" s="28"/>
      <c r="BO149" t="str">
        <f>IF(BO$1=0,"",IF($M149=0,"",'Raw Data'!AF150))</f>
        <v/>
      </c>
      <c r="BP149" s="28"/>
      <c r="BQ149" t="str">
        <f>IF(BQ$1=0,"",IF($M149=0,"",'Raw Data'!AG150))</f>
        <v/>
      </c>
      <c r="BR149" s="28"/>
      <c r="BS149" t="str">
        <f>IF(BS$1=0,"",IF($M149=0,"",'Raw Data'!AH150))</f>
        <v/>
      </c>
      <c r="BT149" s="28"/>
      <c r="BU149" t="str">
        <f>IF(BU$1=0,"",IF($M149=0,"",'Raw Data'!AI150))</f>
        <v/>
      </c>
      <c r="BV149" s="28"/>
      <c r="BW149" t="str">
        <f>IF(BW$1=0,"",IF($M149=0,"",'Raw Data'!AJ150))</f>
        <v/>
      </c>
      <c r="BX149" s="28"/>
      <c r="BY149" t="str">
        <f>IF(BY$1=0,"",IF($M149=0,"",'Raw Data'!AK150))</f>
        <v/>
      </c>
      <c r="BZ149" s="28"/>
      <c r="CA149" t="str">
        <f>IF(CA$1=0,"",IF($M149=0,"",'Raw Data'!AL150))</f>
        <v/>
      </c>
      <c r="CB149" s="28"/>
      <c r="CC149" t="str">
        <f>IF(CC$1=0,"",IF($M149=0,"",'Raw Data'!AM150))</f>
        <v/>
      </c>
      <c r="CD149" s="28"/>
      <c r="CE149" t="str">
        <f>IF(CE$1=0,"",IF($M149=0,"",'Raw Data'!AN150))</f>
        <v/>
      </c>
      <c r="CF149" s="28"/>
      <c r="CG149" t="str">
        <f>IF(CG$1=0,"",IF($M149=0,"",'Raw Data'!AO150))</f>
        <v/>
      </c>
      <c r="CH149" s="28"/>
      <c r="CI149" t="str">
        <f>IF(CI$1=0,"",IF($M149=0,"",'Raw Data'!AP150))</f>
        <v/>
      </c>
      <c r="CJ149" s="28"/>
      <c r="CK149" t="str">
        <f>IF(CK$1=0,"",IF($M149=0,"",'Raw Data'!AQ150))</f>
        <v/>
      </c>
      <c r="CL149" s="28"/>
      <c r="CM149" t="str">
        <f>IF(CM$1=0,"",IF($M149=0,"",'Raw Data'!AR150))</f>
        <v/>
      </c>
      <c r="CN149" s="28"/>
      <c r="CO149" t="str">
        <f>IF(CO$1=0,"",IF($M149=0,"",'Raw Data'!AS150))</f>
        <v/>
      </c>
      <c r="CP149" s="28"/>
      <c r="CQ149" t="str">
        <f>IF(CQ$1=0,"",IF($M149=0,"",'Raw Data'!AT150))</f>
        <v/>
      </c>
      <c r="CR149" s="28"/>
      <c r="CS149" t="str">
        <f>IF(CS$1=0,"",IF($M149=0,"",'Raw Data'!AU150))</f>
        <v/>
      </c>
      <c r="CT149" s="28"/>
      <c r="CU149" t="str">
        <f>IF(CU$1=0,"",IF($M149=0,"",'Raw Data'!AV150))</f>
        <v/>
      </c>
      <c r="CV149" s="28"/>
      <c r="CW149" t="str">
        <f>IF(CW$1=0,"",IF($M149=0,"",'Raw Data'!AW150))</f>
        <v/>
      </c>
      <c r="CX149" s="28"/>
      <c r="CY149" t="str">
        <f>IF(CY$1=0,"",IF($M149=0,"",'Raw Data'!AX150))</f>
        <v/>
      </c>
      <c r="CZ149" s="28"/>
      <c r="DA149" t="str">
        <f>IF(DA$1=0,"",IF($M149=0,"",'Raw Data'!AY150))</f>
        <v/>
      </c>
      <c r="DB149" s="28"/>
      <c r="DC149" t="str">
        <f>IF(DC$1=0,"",IF($M149=0,"",'Raw Data'!AZ150))</f>
        <v/>
      </c>
      <c r="DD149" s="28"/>
      <c r="DE149" t="str">
        <f>IF(DE$1=0,"",IF($M149=0,"",'Raw Data'!BA150))</f>
        <v/>
      </c>
      <c r="DF149" s="28"/>
    </row>
    <row r="150" spans="1:110" ht="15" customHeight="1">
      <c r="A150">
        <f>IF(ISBLANK('Raw Data'!B151),0,'Raw Data'!B151)</f>
        <v>0</v>
      </c>
      <c r="B150" t="str">
        <f>IF(ISBLANK('Raw Data'!B151),"",SUM(P150,R150,T150,V150,X150,Z150,AB150,AD150,AF150,AH150,AJ150,AL150,AP150,AT150,AX150,BB150,BD150,BF150,BH150,BJ150,AN150,AR150,AV150,AZ150,BL150,BN150,BP150,BR150,BT150,BV150,BX150,BZ150,CB150,CD150,CF150,CH150,CJ150,CL150,CN150,CP150,CR150,CT150,CV150,CX150,CZ150,DB150))</f>
        <v/>
      </c>
      <c r="C150" t="str">
        <f>IF(ISBLANK('Raw Data'!B151),"",$C$2)</f>
        <v/>
      </c>
      <c r="D150" s="16" t="str">
        <f>IF(ISBLANK('Raw Data'!B151),"",(B150/C150))</f>
        <v/>
      </c>
      <c r="F150" s="1"/>
      <c r="G150" s="2"/>
      <c r="H150">
        <f>IF($A150=0,0,'Raw Data'!C151)</f>
        <v>0</v>
      </c>
      <c r="I150">
        <f>IF(H$1=0,0,IF($A150=0,0,IF(H150=Grader!H$2,I$2,0)))</f>
        <v>0</v>
      </c>
      <c r="J150">
        <f>IF($A150=0,0,'Raw Data'!D151)</f>
        <v>0</v>
      </c>
      <c r="K150">
        <f>IF(J$1=0,0,IF($A150=0,0,IF(J150=Grader!J$2,K$2,0)))</f>
        <v>0</v>
      </c>
      <c r="L150">
        <f>IF($A150=0,0,'Raw Data'!E151)</f>
        <v>0</v>
      </c>
      <c r="M150">
        <f t="shared" si="51"/>
        <v>0</v>
      </c>
      <c r="N150">
        <f>IF(L$1=0,0,IF($A150=0,0,IF(L150=Grader!L$2,N$2,0)))</f>
        <v>0</v>
      </c>
      <c r="O150" t="str">
        <f>IF(O$1=0,"",IF($M150=0,"",'Raw Data'!F151))</f>
        <v/>
      </c>
      <c r="P150" s="28"/>
      <c r="Q150" t="str">
        <f>IF(Q$1=0,"",IF($M150=0,"",'Raw Data'!G151))</f>
        <v/>
      </c>
      <c r="R150" s="28"/>
      <c r="S150" t="str">
        <f>IF(S$1=0,"",IF($M150=0,"",'Raw Data'!H151))</f>
        <v/>
      </c>
      <c r="T150" s="28"/>
      <c r="U150" t="str">
        <f>IF(U$1=0,"",IF($M150=0,"",'Raw Data'!I151))</f>
        <v/>
      </c>
      <c r="V150" s="28"/>
      <c r="W150" t="str">
        <f>IF(W$1=0,"",IF($M150=0,"",'Raw Data'!J151))</f>
        <v/>
      </c>
      <c r="X150" s="28"/>
      <c r="Y150" t="str">
        <f>IF(Y$1=0,"",IF($M150=0,"",'Raw Data'!K151))</f>
        <v/>
      </c>
      <c r="Z150" s="28"/>
      <c r="AA150" t="str">
        <f>IF(AA$1=0,"",IF($M150=0,"",'Raw Data'!L151))</f>
        <v/>
      </c>
      <c r="AB150" s="28"/>
      <c r="AC150" t="str">
        <f>IF(AC$1=0,"",IF($M150=0,"",'Raw Data'!M151))</f>
        <v/>
      </c>
      <c r="AD150" s="28"/>
      <c r="AE150" t="str">
        <f>IF(AE$1=0,"",IF($M150=0,"",'Raw Data'!N151))</f>
        <v/>
      </c>
      <c r="AF150" s="28"/>
      <c r="AG150" t="str">
        <f>IF(AG$1=0,"",IF($M150=0,"",'Raw Data'!O151))</f>
        <v/>
      </c>
      <c r="AH150" s="28"/>
      <c r="AI150" t="str">
        <f>IF(AI$1=0,"",IF($M150=0,"",'Raw Data'!P151))</f>
        <v/>
      </c>
      <c r="AJ150" s="28"/>
      <c r="AK150" t="str">
        <f>IF(AK$1=0,"",IF($M150=0,"",'Raw Data'!Q151))</f>
        <v/>
      </c>
      <c r="AL150" s="28"/>
      <c r="AM150" t="str">
        <f>IF(AM$1=0,"",IF($M150=0,"",'Raw Data'!R151))</f>
        <v/>
      </c>
      <c r="AN150" s="28"/>
      <c r="AO150" t="str">
        <f>IF(AO$1=0,"",IF($M150=0,"",'Raw Data'!S151))</f>
        <v/>
      </c>
      <c r="AP150" s="28"/>
      <c r="AQ150" t="str">
        <f>IF(AQ$1=0,"",IF($M150=0,"",'Raw Data'!T151))</f>
        <v/>
      </c>
      <c r="AR150" s="28"/>
      <c r="AS150" t="str">
        <f>IF(AS$1=0,"",IF($M150=0,"",'Raw Data'!U151))</f>
        <v/>
      </c>
      <c r="AT150" s="28"/>
      <c r="AU150" t="str">
        <f>IF(AU$1=0,"",IF($M150=0,"",'Raw Data'!V151))</f>
        <v/>
      </c>
      <c r="AV150" s="28"/>
      <c r="AW150" t="str">
        <f>IF(AW$1=0,"",IF($M150=0,"",'Raw Data'!W151))</f>
        <v/>
      </c>
      <c r="AX150" s="28"/>
      <c r="AY150" t="str">
        <f>IF(AY$1=0,"",IF($M150=0,"",'Raw Data'!X151))</f>
        <v/>
      </c>
      <c r="AZ150" s="28"/>
      <c r="BA150" t="str">
        <f>IF(BA$1=0,"",IF($M150=0,"",'Raw Data'!Y151))</f>
        <v/>
      </c>
      <c r="BB150" s="28"/>
      <c r="BC150" t="str">
        <f>IF(BC$1=0,"",IF($M150=0,"",'Raw Data'!Z151))</f>
        <v/>
      </c>
      <c r="BD150" s="28"/>
      <c r="BE150" t="str">
        <f>IF(BE$1=0,"",IF($M150=0,"",'Raw Data'!AA151))</f>
        <v/>
      </c>
      <c r="BF150" s="28"/>
      <c r="BG150" t="str">
        <f>IF(BG$1=0,"",IF($M150=0,"",'Raw Data'!AB151))</f>
        <v/>
      </c>
      <c r="BH150" s="28"/>
      <c r="BI150" t="str">
        <f>IF(BI$1=0,"",IF($M150=0,"",'Raw Data'!AC151))</f>
        <v/>
      </c>
      <c r="BJ150" s="28"/>
      <c r="BK150" t="str">
        <f>IF(BK$1=0,"",IF($M150=0,"",'Raw Data'!AD151))</f>
        <v/>
      </c>
      <c r="BL150" s="28"/>
      <c r="BM150" t="str">
        <f>IF(BM$1=0,"",IF($M150=0,"",'Raw Data'!AE151))</f>
        <v/>
      </c>
      <c r="BN150" s="28"/>
      <c r="BO150" t="str">
        <f>IF(BO$1=0,"",IF($M150=0,"",'Raw Data'!AF151))</f>
        <v/>
      </c>
      <c r="BP150" s="28"/>
      <c r="BQ150" t="str">
        <f>IF(BQ$1=0,"",IF($M150=0,"",'Raw Data'!AG151))</f>
        <v/>
      </c>
      <c r="BR150" s="28"/>
      <c r="BS150" t="str">
        <f>IF(BS$1=0,"",IF($M150=0,"",'Raw Data'!AH151))</f>
        <v/>
      </c>
      <c r="BT150" s="28"/>
      <c r="BU150" t="str">
        <f>IF(BU$1=0,"",IF($M150=0,"",'Raw Data'!AI151))</f>
        <v/>
      </c>
      <c r="BV150" s="28"/>
      <c r="BW150" t="str">
        <f>IF(BW$1=0,"",IF($M150=0,"",'Raw Data'!AJ151))</f>
        <v/>
      </c>
      <c r="BX150" s="28"/>
      <c r="BY150" t="str">
        <f>IF(BY$1=0,"",IF($M150=0,"",'Raw Data'!AK151))</f>
        <v/>
      </c>
      <c r="BZ150" s="28"/>
      <c r="CA150" t="str">
        <f>IF(CA$1=0,"",IF($M150=0,"",'Raw Data'!AL151))</f>
        <v/>
      </c>
      <c r="CB150" s="28"/>
      <c r="CC150" t="str">
        <f>IF(CC$1=0,"",IF($M150=0,"",'Raw Data'!AM151))</f>
        <v/>
      </c>
      <c r="CD150" s="28"/>
      <c r="CE150" t="str">
        <f>IF(CE$1=0,"",IF($M150=0,"",'Raw Data'!AN151))</f>
        <v/>
      </c>
      <c r="CF150" s="28"/>
      <c r="CG150" t="str">
        <f>IF(CG$1=0,"",IF($M150=0,"",'Raw Data'!AO151))</f>
        <v/>
      </c>
      <c r="CH150" s="28"/>
      <c r="CI150" t="str">
        <f>IF(CI$1=0,"",IF($M150=0,"",'Raw Data'!AP151))</f>
        <v/>
      </c>
      <c r="CJ150" s="28"/>
      <c r="CK150" t="str">
        <f>IF(CK$1=0,"",IF($M150=0,"",'Raw Data'!AQ151))</f>
        <v/>
      </c>
      <c r="CL150" s="28"/>
      <c r="CM150" t="str">
        <f>IF(CM$1=0,"",IF($M150=0,"",'Raw Data'!AR151))</f>
        <v/>
      </c>
      <c r="CN150" s="28"/>
      <c r="CO150" t="str">
        <f>IF(CO$1=0,"",IF($M150=0,"",'Raw Data'!AS151))</f>
        <v/>
      </c>
      <c r="CP150" s="28"/>
      <c r="CQ150" t="str">
        <f>IF(CQ$1=0,"",IF($M150=0,"",'Raw Data'!AT151))</f>
        <v/>
      </c>
      <c r="CR150" s="28"/>
      <c r="CS150" t="str">
        <f>IF(CS$1=0,"",IF($M150=0,"",'Raw Data'!AU151))</f>
        <v/>
      </c>
      <c r="CT150" s="28"/>
      <c r="CU150" t="str">
        <f>IF(CU$1=0,"",IF($M150=0,"",'Raw Data'!AV151))</f>
        <v/>
      </c>
      <c r="CV150" s="28"/>
      <c r="CW150" t="str">
        <f>IF(CW$1=0,"",IF($M150=0,"",'Raw Data'!AW151))</f>
        <v/>
      </c>
      <c r="CX150" s="28"/>
      <c r="CY150" t="str">
        <f>IF(CY$1=0,"",IF($M150=0,"",'Raw Data'!AX151))</f>
        <v/>
      </c>
      <c r="CZ150" s="28"/>
      <c r="DA150" t="str">
        <f>IF(DA$1=0,"",IF($M150=0,"",'Raw Data'!AY151))</f>
        <v/>
      </c>
      <c r="DB150" s="28"/>
      <c r="DC150" t="str">
        <f>IF(DC$1=0,"",IF($M150=0,"",'Raw Data'!AZ151))</f>
        <v/>
      </c>
      <c r="DD150" s="28"/>
      <c r="DE150" t="str">
        <f>IF(DE$1=0,"",IF($M150=0,"",'Raw Data'!BA151))</f>
        <v/>
      </c>
      <c r="DF150" s="28"/>
    </row>
    <row r="151" spans="1:110" ht="15" customHeight="1">
      <c r="A151">
        <f>IF(ISBLANK('Raw Data'!B152),0,'Raw Data'!B152)</f>
        <v>0</v>
      </c>
      <c r="B151" t="str">
        <f>IF(ISBLANK('Raw Data'!B152),"",SUM(P151,R151,T151,V151,X151,Z151,AB151,AD151,AF151,AH151,AJ151,AL151,AP151,AT151,AX151,BB151,BD151,BF151,BH151,BJ151,AN151,AR151,AV151,AZ151,BL151,BN151,BP151,BR151,BT151,BV151,BX151,BZ151,CB151,CD151,CF151,CH151,CJ151,CL151,CN151,CP151,CR151,CT151,CV151,CX151,CZ151,DB151))</f>
        <v/>
      </c>
      <c r="C151" t="str">
        <f>IF(ISBLANK('Raw Data'!B152),"",$C$2)</f>
        <v/>
      </c>
      <c r="D151" s="16" t="str">
        <f>IF(ISBLANK('Raw Data'!B152),"",(B151/C151))</f>
        <v/>
      </c>
      <c r="F151" s="1"/>
      <c r="G151" s="2"/>
      <c r="H151">
        <f>IF($A151=0,0,'Raw Data'!C152)</f>
        <v>0</v>
      </c>
      <c r="I151">
        <f>IF(H$1=0,0,IF($A151=0,0,IF(H151=Grader!H$2,I$2,0)))</f>
        <v>0</v>
      </c>
      <c r="J151">
        <f>IF($A151=0,0,'Raw Data'!D152)</f>
        <v>0</v>
      </c>
      <c r="K151">
        <f>IF(J$1=0,0,IF($A151=0,0,IF(J151=Grader!J$2,K$2,0)))</f>
        <v>0</v>
      </c>
      <c r="L151">
        <f>IF($A151=0,0,'Raw Data'!E152)</f>
        <v>0</v>
      </c>
      <c r="M151">
        <f t="shared" si="51"/>
        <v>0</v>
      </c>
      <c r="N151">
        <f>IF(L$1=0,0,IF($A151=0,0,IF(L151=Grader!L$2,N$2,0)))</f>
        <v>0</v>
      </c>
      <c r="O151" t="str">
        <f>IF(O$1=0,"",IF($M151=0,"",'Raw Data'!F152))</f>
        <v/>
      </c>
      <c r="P151" s="28"/>
      <c r="Q151" t="str">
        <f>IF(Q$1=0,"",IF($M151=0,"",'Raw Data'!G152))</f>
        <v/>
      </c>
      <c r="R151" s="28"/>
      <c r="S151" t="str">
        <f>IF(S$1=0,"",IF($M151=0,"",'Raw Data'!H152))</f>
        <v/>
      </c>
      <c r="T151" s="28"/>
      <c r="U151" t="str">
        <f>IF(U$1=0,"",IF($M151=0,"",'Raw Data'!I152))</f>
        <v/>
      </c>
      <c r="V151" s="28"/>
      <c r="W151" t="str">
        <f>IF(W$1=0,"",IF($M151=0,"",'Raw Data'!J152))</f>
        <v/>
      </c>
      <c r="X151" s="28"/>
      <c r="Y151" t="str">
        <f>IF(Y$1=0,"",IF($M151=0,"",'Raw Data'!K152))</f>
        <v/>
      </c>
      <c r="Z151" s="28"/>
      <c r="AA151" t="str">
        <f>IF(AA$1=0,"",IF($M151=0,"",'Raw Data'!L152))</f>
        <v/>
      </c>
      <c r="AB151" s="28"/>
      <c r="AC151" t="str">
        <f>IF(AC$1=0,"",IF($M151=0,"",'Raw Data'!M152))</f>
        <v/>
      </c>
      <c r="AD151" s="28"/>
      <c r="AE151" t="str">
        <f>IF(AE$1=0,"",IF($M151=0,"",'Raw Data'!N152))</f>
        <v/>
      </c>
      <c r="AF151" s="28"/>
      <c r="AG151" t="str">
        <f>IF(AG$1=0,"",IF($M151=0,"",'Raw Data'!O152))</f>
        <v/>
      </c>
      <c r="AH151" s="28"/>
      <c r="AI151" t="str">
        <f>IF(AI$1=0,"",IF($M151=0,"",'Raw Data'!P152))</f>
        <v/>
      </c>
      <c r="AJ151" s="28"/>
      <c r="AK151" t="str">
        <f>IF(AK$1=0,"",IF($M151=0,"",'Raw Data'!Q152))</f>
        <v/>
      </c>
      <c r="AL151" s="28"/>
      <c r="AM151" t="str">
        <f>IF(AM$1=0,"",IF($M151=0,"",'Raw Data'!R152))</f>
        <v/>
      </c>
      <c r="AN151" s="28"/>
      <c r="AO151" t="str">
        <f>IF(AO$1=0,"",IF($M151=0,"",'Raw Data'!S152))</f>
        <v/>
      </c>
      <c r="AP151" s="28"/>
      <c r="AQ151" t="str">
        <f>IF(AQ$1=0,"",IF($M151=0,"",'Raw Data'!T152))</f>
        <v/>
      </c>
      <c r="AR151" s="28"/>
      <c r="AS151" t="str">
        <f>IF(AS$1=0,"",IF($M151=0,"",'Raw Data'!U152))</f>
        <v/>
      </c>
      <c r="AT151" s="28"/>
      <c r="AU151" t="str">
        <f>IF(AU$1=0,"",IF($M151=0,"",'Raw Data'!V152))</f>
        <v/>
      </c>
      <c r="AV151" s="28"/>
      <c r="AW151" t="str">
        <f>IF(AW$1=0,"",IF($M151=0,"",'Raw Data'!W152))</f>
        <v/>
      </c>
      <c r="AX151" s="28"/>
      <c r="AY151" t="str">
        <f>IF(AY$1=0,"",IF($M151=0,"",'Raw Data'!X152))</f>
        <v/>
      </c>
      <c r="AZ151" s="28"/>
      <c r="BA151" t="str">
        <f>IF(BA$1=0,"",IF($M151=0,"",'Raw Data'!Y152))</f>
        <v/>
      </c>
      <c r="BB151" s="28"/>
      <c r="BC151" t="str">
        <f>IF(BC$1=0,"",IF($M151=0,"",'Raw Data'!Z152))</f>
        <v/>
      </c>
      <c r="BD151" s="28"/>
      <c r="BE151" t="str">
        <f>IF(BE$1=0,"",IF($M151=0,"",'Raw Data'!AA152))</f>
        <v/>
      </c>
      <c r="BF151" s="28"/>
      <c r="BG151" t="str">
        <f>IF(BG$1=0,"",IF($M151=0,"",'Raw Data'!AB152))</f>
        <v/>
      </c>
      <c r="BH151" s="28"/>
      <c r="BI151" t="str">
        <f>IF(BI$1=0,"",IF($M151=0,"",'Raw Data'!AC152))</f>
        <v/>
      </c>
      <c r="BJ151" s="28"/>
      <c r="BK151" t="str">
        <f>IF(BK$1=0,"",IF($M151=0,"",'Raw Data'!AD152))</f>
        <v/>
      </c>
      <c r="BL151" s="28"/>
      <c r="BM151" t="str">
        <f>IF(BM$1=0,"",IF($M151=0,"",'Raw Data'!AE152))</f>
        <v/>
      </c>
      <c r="BN151" s="28"/>
      <c r="BO151" t="str">
        <f>IF(BO$1=0,"",IF($M151=0,"",'Raw Data'!AF152))</f>
        <v/>
      </c>
      <c r="BP151" s="28"/>
      <c r="BQ151" t="str">
        <f>IF(BQ$1=0,"",IF($M151=0,"",'Raw Data'!AG152))</f>
        <v/>
      </c>
      <c r="BR151" s="28"/>
      <c r="BS151" t="str">
        <f>IF(BS$1=0,"",IF($M151=0,"",'Raw Data'!AH152))</f>
        <v/>
      </c>
      <c r="BT151" s="28"/>
      <c r="BU151" t="str">
        <f>IF(BU$1=0,"",IF($M151=0,"",'Raw Data'!AI152))</f>
        <v/>
      </c>
      <c r="BV151" s="28"/>
      <c r="BW151" t="str">
        <f>IF(BW$1=0,"",IF($M151=0,"",'Raw Data'!AJ152))</f>
        <v/>
      </c>
      <c r="BX151" s="28"/>
      <c r="BY151" t="str">
        <f>IF(BY$1=0,"",IF($M151=0,"",'Raw Data'!AK152))</f>
        <v/>
      </c>
      <c r="BZ151" s="28"/>
      <c r="CA151" t="str">
        <f>IF(CA$1=0,"",IF($M151=0,"",'Raw Data'!AL152))</f>
        <v/>
      </c>
      <c r="CB151" s="28"/>
      <c r="CC151" t="str">
        <f>IF(CC$1=0,"",IF($M151=0,"",'Raw Data'!AM152))</f>
        <v/>
      </c>
      <c r="CD151" s="28"/>
      <c r="CE151" t="str">
        <f>IF(CE$1=0,"",IF($M151=0,"",'Raw Data'!AN152))</f>
        <v/>
      </c>
      <c r="CF151" s="28"/>
      <c r="CG151" t="str">
        <f>IF(CG$1=0,"",IF($M151=0,"",'Raw Data'!AO152))</f>
        <v/>
      </c>
      <c r="CH151" s="28"/>
      <c r="CI151" t="str">
        <f>IF(CI$1=0,"",IF($M151=0,"",'Raw Data'!AP152))</f>
        <v/>
      </c>
      <c r="CJ151" s="28"/>
      <c r="CK151" t="str">
        <f>IF(CK$1=0,"",IF($M151=0,"",'Raw Data'!AQ152))</f>
        <v/>
      </c>
      <c r="CL151" s="28"/>
      <c r="CM151" t="str">
        <f>IF(CM$1=0,"",IF($M151=0,"",'Raw Data'!AR152))</f>
        <v/>
      </c>
      <c r="CN151" s="28"/>
      <c r="CO151" t="str">
        <f>IF(CO$1=0,"",IF($M151=0,"",'Raw Data'!AS152))</f>
        <v/>
      </c>
      <c r="CP151" s="28"/>
      <c r="CQ151" t="str">
        <f>IF(CQ$1=0,"",IF($M151=0,"",'Raw Data'!AT152))</f>
        <v/>
      </c>
      <c r="CR151" s="28"/>
      <c r="CS151" t="str">
        <f>IF(CS$1=0,"",IF($M151=0,"",'Raw Data'!AU152))</f>
        <v/>
      </c>
      <c r="CT151" s="28"/>
      <c r="CU151" t="str">
        <f>IF(CU$1=0,"",IF($M151=0,"",'Raw Data'!AV152))</f>
        <v/>
      </c>
      <c r="CV151" s="28"/>
      <c r="CW151" t="str">
        <f>IF(CW$1=0,"",IF($M151=0,"",'Raw Data'!AW152))</f>
        <v/>
      </c>
      <c r="CX151" s="28"/>
      <c r="CY151" t="str">
        <f>IF(CY$1=0,"",IF($M151=0,"",'Raw Data'!AX152))</f>
        <v/>
      </c>
      <c r="CZ151" s="28"/>
      <c r="DA151" t="str">
        <f>IF(DA$1=0,"",IF($M151=0,"",'Raw Data'!AY152))</f>
        <v/>
      </c>
      <c r="DB151" s="28"/>
      <c r="DC151" t="str">
        <f>IF(DC$1=0,"",IF($M151=0,"",'Raw Data'!AZ152))</f>
        <v/>
      </c>
      <c r="DD151" s="28"/>
      <c r="DE151" t="str">
        <f>IF(DE$1=0,"",IF($M151=0,"",'Raw Data'!BA152))</f>
        <v/>
      </c>
      <c r="DF151" s="28"/>
    </row>
    <row r="152" spans="1:110" ht="15" customHeight="1">
      <c r="A152">
        <f>IF(ISBLANK('Raw Data'!B153),0,'Raw Data'!B153)</f>
        <v>0</v>
      </c>
      <c r="B152" t="str">
        <f>IF(ISBLANK('Raw Data'!B153),"",SUM(P152,R152,T152,V152,X152,Z152,AB152,AD152,AF152,AH152,AJ152,AL152,AP152,AT152,AX152,BB152,BD152,BF152,BH152,BJ152,AN152,AR152,AV152,AZ152,BL152,BN152,BP152,BR152,BT152,BV152,BX152,BZ152,CB152,CD152,CF152,CH152,CJ152,CL152,CN152,CP152,CR152,CT152,CV152,CX152,CZ152,DB152))</f>
        <v/>
      </c>
      <c r="C152" t="str">
        <f>IF(ISBLANK('Raw Data'!B153),"",$C$2)</f>
        <v/>
      </c>
      <c r="D152" s="16" t="str">
        <f>IF(ISBLANK('Raw Data'!B153),"",(B152/C152))</f>
        <v/>
      </c>
      <c r="F152" s="1"/>
      <c r="G152" s="2"/>
      <c r="H152">
        <f>IF($A152=0,0,'Raw Data'!C153)</f>
        <v>0</v>
      </c>
      <c r="I152">
        <f>IF(H$1=0,0,IF($A152=0,0,IF(H152=Grader!H$2,I$2,0)))</f>
        <v>0</v>
      </c>
      <c r="J152">
        <f>IF($A152=0,0,'Raw Data'!D153)</f>
        <v>0</v>
      </c>
      <c r="K152">
        <f>IF(J$1=0,0,IF($A152=0,0,IF(J152=Grader!J$2,K$2,0)))</f>
        <v>0</v>
      </c>
      <c r="L152">
        <f>IF($A152=0,0,'Raw Data'!E153)</f>
        <v>0</v>
      </c>
      <c r="M152">
        <f t="shared" ref="M152:M215" si="52">IF(A152=0,0,1)</f>
        <v>0</v>
      </c>
      <c r="N152">
        <f>IF(L$1=0,0,IF($A152=0,0,IF(L152=Grader!L$2,N$2,0)))</f>
        <v>0</v>
      </c>
      <c r="O152" t="str">
        <f>IF(O$1=0,"",IF($M152=0,"",'Raw Data'!F153))</f>
        <v/>
      </c>
      <c r="P152" s="28"/>
      <c r="Q152" t="str">
        <f>IF(Q$1=0,"",IF($M152=0,"",'Raw Data'!G153))</f>
        <v/>
      </c>
      <c r="R152" s="28"/>
      <c r="S152" t="str">
        <f>IF(S$1=0,"",IF($M152=0,"",'Raw Data'!H153))</f>
        <v/>
      </c>
      <c r="T152" s="28"/>
      <c r="U152" t="str">
        <f>IF(U$1=0,"",IF($M152=0,"",'Raw Data'!I153))</f>
        <v/>
      </c>
      <c r="V152" s="28"/>
      <c r="W152" t="str">
        <f>IF(W$1=0,"",IF($M152=0,"",'Raw Data'!J153))</f>
        <v/>
      </c>
      <c r="X152" s="28"/>
      <c r="Y152" t="str">
        <f>IF(Y$1=0,"",IF($M152=0,"",'Raw Data'!K153))</f>
        <v/>
      </c>
      <c r="Z152" s="28"/>
      <c r="AA152" t="str">
        <f>IF(AA$1=0,"",IF($M152=0,"",'Raw Data'!L153))</f>
        <v/>
      </c>
      <c r="AB152" s="28"/>
      <c r="AC152" t="str">
        <f>IF(AC$1=0,"",IF($M152=0,"",'Raw Data'!M153))</f>
        <v/>
      </c>
      <c r="AD152" s="28"/>
      <c r="AE152" t="str">
        <f>IF(AE$1=0,"",IF($M152=0,"",'Raw Data'!N153))</f>
        <v/>
      </c>
      <c r="AF152" s="28"/>
      <c r="AG152" t="str">
        <f>IF(AG$1=0,"",IF($M152=0,"",'Raw Data'!O153))</f>
        <v/>
      </c>
      <c r="AH152" s="28"/>
      <c r="AI152" t="str">
        <f>IF(AI$1=0,"",IF($M152=0,"",'Raw Data'!P153))</f>
        <v/>
      </c>
      <c r="AJ152" s="28"/>
      <c r="AK152" t="str">
        <f>IF(AK$1=0,"",IF($M152=0,"",'Raw Data'!Q153))</f>
        <v/>
      </c>
      <c r="AL152" s="28"/>
      <c r="AM152" t="str">
        <f>IF(AM$1=0,"",IF($M152=0,"",'Raw Data'!R153))</f>
        <v/>
      </c>
      <c r="AN152" s="28"/>
      <c r="AO152" t="str">
        <f>IF(AO$1=0,"",IF($M152=0,"",'Raw Data'!S153))</f>
        <v/>
      </c>
      <c r="AP152" s="28"/>
      <c r="AQ152" t="str">
        <f>IF(AQ$1=0,"",IF($M152=0,"",'Raw Data'!T153))</f>
        <v/>
      </c>
      <c r="AR152" s="28"/>
      <c r="AS152" t="str">
        <f>IF(AS$1=0,"",IF($M152=0,"",'Raw Data'!U153))</f>
        <v/>
      </c>
      <c r="AT152" s="28"/>
      <c r="AU152" t="str">
        <f>IF(AU$1=0,"",IF($M152=0,"",'Raw Data'!V153))</f>
        <v/>
      </c>
      <c r="AV152" s="28"/>
      <c r="AW152" t="str">
        <f>IF(AW$1=0,"",IF($M152=0,"",'Raw Data'!W153))</f>
        <v/>
      </c>
      <c r="AX152" s="28"/>
      <c r="AY152" t="str">
        <f>IF(AY$1=0,"",IF($M152=0,"",'Raw Data'!X153))</f>
        <v/>
      </c>
      <c r="AZ152" s="28"/>
      <c r="BA152" t="str">
        <f>IF(BA$1=0,"",IF($M152=0,"",'Raw Data'!Y153))</f>
        <v/>
      </c>
      <c r="BB152" s="28"/>
      <c r="BC152" t="str">
        <f>IF(BC$1=0,"",IF($M152=0,"",'Raw Data'!Z153))</f>
        <v/>
      </c>
      <c r="BD152" s="28"/>
      <c r="BE152" t="str">
        <f>IF(BE$1=0,"",IF($M152=0,"",'Raw Data'!AA153))</f>
        <v/>
      </c>
      <c r="BF152" s="28"/>
      <c r="BG152" t="str">
        <f>IF(BG$1=0,"",IF($M152=0,"",'Raw Data'!AB153))</f>
        <v/>
      </c>
      <c r="BH152" s="28"/>
      <c r="BI152" t="str">
        <f>IF(BI$1=0,"",IF($M152=0,"",'Raw Data'!AC153))</f>
        <v/>
      </c>
      <c r="BJ152" s="28"/>
      <c r="BK152" t="str">
        <f>IF(BK$1=0,"",IF($M152=0,"",'Raw Data'!AD153))</f>
        <v/>
      </c>
      <c r="BL152" s="28"/>
      <c r="BM152" t="str">
        <f>IF(BM$1=0,"",IF($M152=0,"",'Raw Data'!AE153))</f>
        <v/>
      </c>
      <c r="BN152" s="28"/>
      <c r="BO152" t="str">
        <f>IF(BO$1=0,"",IF($M152=0,"",'Raw Data'!AF153))</f>
        <v/>
      </c>
      <c r="BP152" s="28"/>
      <c r="BQ152" t="str">
        <f>IF(BQ$1=0,"",IF($M152=0,"",'Raw Data'!AG153))</f>
        <v/>
      </c>
      <c r="BR152" s="28"/>
      <c r="BS152" t="str">
        <f>IF(BS$1=0,"",IF($M152=0,"",'Raw Data'!AH153))</f>
        <v/>
      </c>
      <c r="BT152" s="28"/>
      <c r="BU152" t="str">
        <f>IF(BU$1=0,"",IF($M152=0,"",'Raw Data'!AI153))</f>
        <v/>
      </c>
      <c r="BV152" s="28"/>
      <c r="BW152" t="str">
        <f>IF(BW$1=0,"",IF($M152=0,"",'Raw Data'!AJ153))</f>
        <v/>
      </c>
      <c r="BX152" s="28"/>
      <c r="BY152" t="str">
        <f>IF(BY$1=0,"",IF($M152=0,"",'Raw Data'!AK153))</f>
        <v/>
      </c>
      <c r="BZ152" s="28"/>
      <c r="CA152" t="str">
        <f>IF(CA$1=0,"",IF($M152=0,"",'Raw Data'!AL153))</f>
        <v/>
      </c>
      <c r="CB152" s="28"/>
      <c r="CC152" t="str">
        <f>IF(CC$1=0,"",IF($M152=0,"",'Raw Data'!AM153))</f>
        <v/>
      </c>
      <c r="CD152" s="28"/>
      <c r="CE152" t="str">
        <f>IF(CE$1=0,"",IF($M152=0,"",'Raw Data'!AN153))</f>
        <v/>
      </c>
      <c r="CF152" s="28"/>
      <c r="CG152" t="str">
        <f>IF(CG$1=0,"",IF($M152=0,"",'Raw Data'!AO153))</f>
        <v/>
      </c>
      <c r="CH152" s="28"/>
      <c r="CI152" t="str">
        <f>IF(CI$1=0,"",IF($M152=0,"",'Raw Data'!AP153))</f>
        <v/>
      </c>
      <c r="CJ152" s="28"/>
      <c r="CK152" t="str">
        <f>IF(CK$1=0,"",IF($M152=0,"",'Raw Data'!AQ153))</f>
        <v/>
      </c>
      <c r="CL152" s="28"/>
      <c r="CM152" t="str">
        <f>IF(CM$1=0,"",IF($M152=0,"",'Raw Data'!AR153))</f>
        <v/>
      </c>
      <c r="CN152" s="28"/>
      <c r="CO152" t="str">
        <f>IF(CO$1=0,"",IF($M152=0,"",'Raw Data'!AS153))</f>
        <v/>
      </c>
      <c r="CP152" s="28"/>
      <c r="CQ152" t="str">
        <f>IF(CQ$1=0,"",IF($M152=0,"",'Raw Data'!AT153))</f>
        <v/>
      </c>
      <c r="CR152" s="28"/>
      <c r="CS152" t="str">
        <f>IF(CS$1=0,"",IF($M152=0,"",'Raw Data'!AU153))</f>
        <v/>
      </c>
      <c r="CT152" s="28"/>
      <c r="CU152" t="str">
        <f>IF(CU$1=0,"",IF($M152=0,"",'Raw Data'!AV153))</f>
        <v/>
      </c>
      <c r="CV152" s="28"/>
      <c r="CW152" t="str">
        <f>IF(CW$1=0,"",IF($M152=0,"",'Raw Data'!AW153))</f>
        <v/>
      </c>
      <c r="CX152" s="28"/>
      <c r="CY152" t="str">
        <f>IF(CY$1=0,"",IF($M152=0,"",'Raw Data'!AX153))</f>
        <v/>
      </c>
      <c r="CZ152" s="28"/>
      <c r="DA152" t="str">
        <f>IF(DA$1=0,"",IF($M152=0,"",'Raw Data'!AY153))</f>
        <v/>
      </c>
      <c r="DB152" s="28"/>
      <c r="DC152" t="str">
        <f>IF(DC$1=0,"",IF($M152=0,"",'Raw Data'!AZ153))</f>
        <v/>
      </c>
      <c r="DD152" s="28"/>
      <c r="DE152" t="str">
        <f>IF(DE$1=0,"",IF($M152=0,"",'Raw Data'!BA153))</f>
        <v/>
      </c>
      <c r="DF152" s="28"/>
    </row>
    <row r="153" spans="1:110" ht="15" customHeight="1">
      <c r="A153">
        <f>IF(ISBLANK('Raw Data'!B154),0,'Raw Data'!B154)</f>
        <v>0</v>
      </c>
      <c r="B153" t="str">
        <f>IF(ISBLANK('Raw Data'!B154),"",SUM(P153,R153,T153,V153,X153,Z153,AB153,AD153,AF153,AH153,AJ153,AL153,AP153,AT153,AX153,BB153,BD153,BF153,BH153,BJ153,AN153,AR153,AV153,AZ153,BL153,BN153,BP153,BR153,BT153,BV153,BX153,BZ153,CB153,CD153,CF153,CH153,CJ153,CL153,CN153,CP153,CR153,CT153,CV153,CX153,CZ153,DB153))</f>
        <v/>
      </c>
      <c r="C153" t="str">
        <f>IF(ISBLANK('Raw Data'!B154),"",$C$2)</f>
        <v/>
      </c>
      <c r="D153" s="16" t="str">
        <f>IF(ISBLANK('Raw Data'!B154),"",(B153/C153))</f>
        <v/>
      </c>
      <c r="F153" s="1"/>
      <c r="G153" s="2"/>
      <c r="H153">
        <f>IF($A153=0,0,'Raw Data'!C154)</f>
        <v>0</v>
      </c>
      <c r="I153">
        <f>IF(H$1=0,0,IF($A153=0,0,IF(H153=Grader!H$2,I$2,0)))</f>
        <v>0</v>
      </c>
      <c r="J153">
        <f>IF($A153=0,0,'Raw Data'!D154)</f>
        <v>0</v>
      </c>
      <c r="K153">
        <f>IF(J$1=0,0,IF($A153=0,0,IF(J153=Grader!J$2,K$2,0)))</f>
        <v>0</v>
      </c>
      <c r="L153">
        <f>IF($A153=0,0,'Raw Data'!E154)</f>
        <v>0</v>
      </c>
      <c r="M153">
        <f t="shared" si="52"/>
        <v>0</v>
      </c>
      <c r="N153">
        <f>IF(L$1=0,0,IF($A153=0,0,IF(L153=Grader!L$2,N$2,0)))</f>
        <v>0</v>
      </c>
      <c r="O153" t="str">
        <f>IF(O$1=0,"",IF($M153=0,"",'Raw Data'!F154))</f>
        <v/>
      </c>
      <c r="P153" s="28"/>
      <c r="Q153" t="str">
        <f>IF(Q$1=0,"",IF($M153=0,"",'Raw Data'!G154))</f>
        <v/>
      </c>
      <c r="R153" s="28"/>
      <c r="S153" t="str">
        <f>IF(S$1=0,"",IF($M153=0,"",'Raw Data'!H154))</f>
        <v/>
      </c>
      <c r="T153" s="28"/>
      <c r="U153" t="str">
        <f>IF(U$1=0,"",IF($M153=0,"",'Raw Data'!I154))</f>
        <v/>
      </c>
      <c r="V153" s="28"/>
      <c r="W153" t="str">
        <f>IF(W$1=0,"",IF($M153=0,"",'Raw Data'!J154))</f>
        <v/>
      </c>
      <c r="X153" s="28"/>
      <c r="Y153" t="str">
        <f>IF(Y$1=0,"",IF($M153=0,"",'Raw Data'!K154))</f>
        <v/>
      </c>
      <c r="Z153" s="28"/>
      <c r="AA153" t="str">
        <f>IF(AA$1=0,"",IF($M153=0,"",'Raw Data'!L154))</f>
        <v/>
      </c>
      <c r="AB153" s="28"/>
      <c r="AC153" t="str">
        <f>IF(AC$1=0,"",IF($M153=0,"",'Raw Data'!M154))</f>
        <v/>
      </c>
      <c r="AD153" s="28"/>
      <c r="AE153" t="str">
        <f>IF(AE$1=0,"",IF($M153=0,"",'Raw Data'!N154))</f>
        <v/>
      </c>
      <c r="AF153" s="28"/>
      <c r="AG153" t="str">
        <f>IF(AG$1=0,"",IF($M153=0,"",'Raw Data'!O154))</f>
        <v/>
      </c>
      <c r="AH153" s="28"/>
      <c r="AI153" t="str">
        <f>IF(AI$1=0,"",IF($M153=0,"",'Raw Data'!P154))</f>
        <v/>
      </c>
      <c r="AJ153" s="28"/>
      <c r="AK153" t="str">
        <f>IF(AK$1=0,"",IF($M153=0,"",'Raw Data'!Q154))</f>
        <v/>
      </c>
      <c r="AL153" s="28"/>
      <c r="AM153" t="str">
        <f>IF(AM$1=0,"",IF($M153=0,"",'Raw Data'!R154))</f>
        <v/>
      </c>
      <c r="AN153" s="28"/>
      <c r="AO153" t="str">
        <f>IF(AO$1=0,"",IF($M153=0,"",'Raw Data'!S154))</f>
        <v/>
      </c>
      <c r="AP153" s="28"/>
      <c r="AQ153" t="str">
        <f>IF(AQ$1=0,"",IF($M153=0,"",'Raw Data'!T154))</f>
        <v/>
      </c>
      <c r="AR153" s="28"/>
      <c r="AS153" t="str">
        <f>IF(AS$1=0,"",IF($M153=0,"",'Raw Data'!U154))</f>
        <v/>
      </c>
      <c r="AT153" s="28"/>
      <c r="AU153" t="str">
        <f>IF(AU$1=0,"",IF($M153=0,"",'Raw Data'!V154))</f>
        <v/>
      </c>
      <c r="AV153" s="28"/>
      <c r="AW153" t="str">
        <f>IF(AW$1=0,"",IF($M153=0,"",'Raw Data'!W154))</f>
        <v/>
      </c>
      <c r="AX153" s="28"/>
      <c r="AY153" t="str">
        <f>IF(AY$1=0,"",IF($M153=0,"",'Raw Data'!X154))</f>
        <v/>
      </c>
      <c r="AZ153" s="28"/>
      <c r="BA153" t="str">
        <f>IF(BA$1=0,"",IF($M153=0,"",'Raw Data'!Y154))</f>
        <v/>
      </c>
      <c r="BB153" s="28"/>
      <c r="BC153" t="str">
        <f>IF(BC$1=0,"",IF($M153=0,"",'Raw Data'!Z154))</f>
        <v/>
      </c>
      <c r="BD153" s="28"/>
      <c r="BE153" t="str">
        <f>IF(BE$1=0,"",IF($M153=0,"",'Raw Data'!AA154))</f>
        <v/>
      </c>
      <c r="BF153" s="28"/>
      <c r="BG153" t="str">
        <f>IF(BG$1=0,"",IF($M153=0,"",'Raw Data'!AB154))</f>
        <v/>
      </c>
      <c r="BH153" s="28"/>
      <c r="BI153" t="str">
        <f>IF(BI$1=0,"",IF($M153=0,"",'Raw Data'!AC154))</f>
        <v/>
      </c>
      <c r="BJ153" s="28"/>
      <c r="BK153" t="str">
        <f>IF(BK$1=0,"",IF($M153=0,"",'Raw Data'!AD154))</f>
        <v/>
      </c>
      <c r="BL153" s="28"/>
      <c r="BM153" t="str">
        <f>IF(BM$1=0,"",IF($M153=0,"",'Raw Data'!AE154))</f>
        <v/>
      </c>
      <c r="BN153" s="28"/>
      <c r="BO153" t="str">
        <f>IF(BO$1=0,"",IF($M153=0,"",'Raw Data'!AF154))</f>
        <v/>
      </c>
      <c r="BP153" s="28"/>
      <c r="BQ153" t="str">
        <f>IF(BQ$1=0,"",IF($M153=0,"",'Raw Data'!AG154))</f>
        <v/>
      </c>
      <c r="BR153" s="28"/>
      <c r="BS153" t="str">
        <f>IF(BS$1=0,"",IF($M153=0,"",'Raw Data'!AH154))</f>
        <v/>
      </c>
      <c r="BT153" s="28"/>
      <c r="BU153" t="str">
        <f>IF(BU$1=0,"",IF($M153=0,"",'Raw Data'!AI154))</f>
        <v/>
      </c>
      <c r="BV153" s="28"/>
      <c r="BW153" t="str">
        <f>IF(BW$1=0,"",IF($M153=0,"",'Raw Data'!AJ154))</f>
        <v/>
      </c>
      <c r="BX153" s="28"/>
      <c r="BY153" t="str">
        <f>IF(BY$1=0,"",IF($M153=0,"",'Raw Data'!AK154))</f>
        <v/>
      </c>
      <c r="BZ153" s="28"/>
      <c r="CA153" t="str">
        <f>IF(CA$1=0,"",IF($M153=0,"",'Raw Data'!AL154))</f>
        <v/>
      </c>
      <c r="CB153" s="28"/>
      <c r="CC153" t="str">
        <f>IF(CC$1=0,"",IF($M153=0,"",'Raw Data'!AM154))</f>
        <v/>
      </c>
      <c r="CD153" s="28"/>
      <c r="CE153" t="str">
        <f>IF(CE$1=0,"",IF($M153=0,"",'Raw Data'!AN154))</f>
        <v/>
      </c>
      <c r="CF153" s="28"/>
      <c r="CG153" t="str">
        <f>IF(CG$1=0,"",IF($M153=0,"",'Raw Data'!AO154))</f>
        <v/>
      </c>
      <c r="CH153" s="28"/>
      <c r="CI153" t="str">
        <f>IF(CI$1=0,"",IF($M153=0,"",'Raw Data'!AP154))</f>
        <v/>
      </c>
      <c r="CJ153" s="28"/>
      <c r="CK153" t="str">
        <f>IF(CK$1=0,"",IF($M153=0,"",'Raw Data'!AQ154))</f>
        <v/>
      </c>
      <c r="CL153" s="28"/>
      <c r="CM153" t="str">
        <f>IF(CM$1=0,"",IF($M153=0,"",'Raw Data'!AR154))</f>
        <v/>
      </c>
      <c r="CN153" s="28"/>
      <c r="CO153" t="str">
        <f>IF(CO$1=0,"",IF($M153=0,"",'Raw Data'!AS154))</f>
        <v/>
      </c>
      <c r="CP153" s="28"/>
      <c r="CQ153" t="str">
        <f>IF(CQ$1=0,"",IF($M153=0,"",'Raw Data'!AT154))</f>
        <v/>
      </c>
      <c r="CR153" s="28"/>
      <c r="CS153" t="str">
        <f>IF(CS$1=0,"",IF($M153=0,"",'Raw Data'!AU154))</f>
        <v/>
      </c>
      <c r="CT153" s="28"/>
      <c r="CU153" t="str">
        <f>IF(CU$1=0,"",IF($M153=0,"",'Raw Data'!AV154))</f>
        <v/>
      </c>
      <c r="CV153" s="28"/>
      <c r="CW153" t="str">
        <f>IF(CW$1=0,"",IF($M153=0,"",'Raw Data'!AW154))</f>
        <v/>
      </c>
      <c r="CX153" s="28"/>
      <c r="CY153" t="str">
        <f>IF(CY$1=0,"",IF($M153=0,"",'Raw Data'!AX154))</f>
        <v/>
      </c>
      <c r="CZ153" s="28"/>
      <c r="DA153" t="str">
        <f>IF(DA$1=0,"",IF($M153=0,"",'Raw Data'!AY154))</f>
        <v/>
      </c>
      <c r="DB153" s="28"/>
      <c r="DC153" t="str">
        <f>IF(DC$1=0,"",IF($M153=0,"",'Raw Data'!AZ154))</f>
        <v/>
      </c>
      <c r="DD153" s="28"/>
      <c r="DE153" t="str">
        <f>IF(DE$1=0,"",IF($M153=0,"",'Raw Data'!BA154))</f>
        <v/>
      </c>
      <c r="DF153" s="28"/>
    </row>
    <row r="154" spans="1:110" ht="15" customHeight="1">
      <c r="A154">
        <f>IF(ISBLANK('Raw Data'!B155),0,'Raw Data'!B155)</f>
        <v>0</v>
      </c>
      <c r="B154" t="str">
        <f>IF(ISBLANK('Raw Data'!B155),"",SUM(P154,R154,T154,V154,X154,Z154,AB154,AD154,AF154,AH154,AJ154,AL154,AP154,AT154,AX154,BB154,BD154,BF154,BH154,BJ154,AN154,AR154,AV154,AZ154,BL154,BN154,BP154,BR154,BT154,BV154,BX154,BZ154,CB154,CD154,CF154,CH154,CJ154,CL154,CN154,CP154,CR154,CT154,CV154,CX154,CZ154,DB154))</f>
        <v/>
      </c>
      <c r="C154" t="str">
        <f>IF(ISBLANK('Raw Data'!B155),"",$C$2)</f>
        <v/>
      </c>
      <c r="D154" s="16" t="str">
        <f>IF(ISBLANK('Raw Data'!B155),"",(B154/C154))</f>
        <v/>
      </c>
      <c r="F154" s="1"/>
      <c r="G154" s="2"/>
      <c r="H154">
        <f>IF($A154=0,0,'Raw Data'!C155)</f>
        <v>0</v>
      </c>
      <c r="I154">
        <f>IF(H$1=0,0,IF($A154=0,0,IF(H154=Grader!H$2,I$2,0)))</f>
        <v>0</v>
      </c>
      <c r="J154">
        <f>IF($A154=0,0,'Raw Data'!D155)</f>
        <v>0</v>
      </c>
      <c r="K154">
        <f>IF(J$1=0,0,IF($A154=0,0,IF(J154=Grader!J$2,K$2,0)))</f>
        <v>0</v>
      </c>
      <c r="L154">
        <f>IF($A154=0,0,'Raw Data'!E155)</f>
        <v>0</v>
      </c>
      <c r="M154">
        <f t="shared" si="52"/>
        <v>0</v>
      </c>
      <c r="N154">
        <f>IF(L$1=0,0,IF($A154=0,0,IF(L154=Grader!L$2,N$2,0)))</f>
        <v>0</v>
      </c>
      <c r="O154" t="str">
        <f>IF(O$1=0,"",IF($M154=0,"",'Raw Data'!F155))</f>
        <v/>
      </c>
      <c r="P154" s="28"/>
      <c r="Q154" t="str">
        <f>IF(Q$1=0,"",IF($M154=0,"",'Raw Data'!G155))</f>
        <v/>
      </c>
      <c r="R154" s="28"/>
      <c r="S154" t="str">
        <f>IF(S$1=0,"",IF($M154=0,"",'Raw Data'!H155))</f>
        <v/>
      </c>
      <c r="T154" s="28"/>
      <c r="U154" t="str">
        <f>IF(U$1=0,"",IF($M154=0,"",'Raw Data'!I155))</f>
        <v/>
      </c>
      <c r="V154" s="28"/>
      <c r="W154" t="str">
        <f>IF(W$1=0,"",IF($M154=0,"",'Raw Data'!J155))</f>
        <v/>
      </c>
      <c r="X154" s="28"/>
      <c r="Y154" t="str">
        <f>IF(Y$1=0,"",IF($M154=0,"",'Raw Data'!K155))</f>
        <v/>
      </c>
      <c r="Z154" s="28"/>
      <c r="AA154" t="str">
        <f>IF(AA$1=0,"",IF($M154=0,"",'Raw Data'!L155))</f>
        <v/>
      </c>
      <c r="AB154" s="28"/>
      <c r="AC154" t="str">
        <f>IF(AC$1=0,"",IF($M154=0,"",'Raw Data'!M155))</f>
        <v/>
      </c>
      <c r="AD154" s="28"/>
      <c r="AE154" t="str">
        <f>IF(AE$1=0,"",IF($M154=0,"",'Raw Data'!N155))</f>
        <v/>
      </c>
      <c r="AF154" s="28"/>
      <c r="AG154" t="str">
        <f>IF(AG$1=0,"",IF($M154=0,"",'Raw Data'!O155))</f>
        <v/>
      </c>
      <c r="AH154" s="28"/>
      <c r="AI154" t="str">
        <f>IF(AI$1=0,"",IF($M154=0,"",'Raw Data'!P155))</f>
        <v/>
      </c>
      <c r="AJ154" s="28"/>
      <c r="AK154" t="str">
        <f>IF(AK$1=0,"",IF($M154=0,"",'Raw Data'!Q155))</f>
        <v/>
      </c>
      <c r="AL154" s="28"/>
      <c r="AM154" t="str">
        <f>IF(AM$1=0,"",IF($M154=0,"",'Raw Data'!R155))</f>
        <v/>
      </c>
      <c r="AN154" s="28"/>
      <c r="AO154" t="str">
        <f>IF(AO$1=0,"",IF($M154=0,"",'Raw Data'!S155))</f>
        <v/>
      </c>
      <c r="AP154" s="28"/>
      <c r="AQ154" t="str">
        <f>IF(AQ$1=0,"",IF($M154=0,"",'Raw Data'!T155))</f>
        <v/>
      </c>
      <c r="AR154" s="28"/>
      <c r="AS154" t="str">
        <f>IF(AS$1=0,"",IF($M154=0,"",'Raw Data'!U155))</f>
        <v/>
      </c>
      <c r="AT154" s="28"/>
      <c r="AU154" t="str">
        <f>IF(AU$1=0,"",IF($M154=0,"",'Raw Data'!V155))</f>
        <v/>
      </c>
      <c r="AV154" s="28"/>
      <c r="AW154" t="str">
        <f>IF(AW$1=0,"",IF($M154=0,"",'Raw Data'!W155))</f>
        <v/>
      </c>
      <c r="AX154" s="28"/>
      <c r="AY154" t="str">
        <f>IF(AY$1=0,"",IF($M154=0,"",'Raw Data'!X155))</f>
        <v/>
      </c>
      <c r="AZ154" s="28"/>
      <c r="BA154" t="str">
        <f>IF(BA$1=0,"",IF($M154=0,"",'Raw Data'!Y155))</f>
        <v/>
      </c>
      <c r="BB154" s="28"/>
      <c r="BC154" t="str">
        <f>IF(BC$1=0,"",IF($M154=0,"",'Raw Data'!Z155))</f>
        <v/>
      </c>
      <c r="BD154" s="28"/>
      <c r="BE154" t="str">
        <f>IF(BE$1=0,"",IF($M154=0,"",'Raw Data'!AA155))</f>
        <v/>
      </c>
      <c r="BF154" s="28"/>
      <c r="BG154" t="str">
        <f>IF(BG$1=0,"",IF($M154=0,"",'Raw Data'!AB155))</f>
        <v/>
      </c>
      <c r="BH154" s="28"/>
      <c r="BI154" t="str">
        <f>IF(BI$1=0,"",IF($M154=0,"",'Raw Data'!AC155))</f>
        <v/>
      </c>
      <c r="BJ154" s="28"/>
      <c r="BK154" t="str">
        <f>IF(BK$1=0,"",IF($M154=0,"",'Raw Data'!AD155))</f>
        <v/>
      </c>
      <c r="BL154" s="28"/>
      <c r="BM154" t="str">
        <f>IF(BM$1=0,"",IF($M154=0,"",'Raw Data'!AE155))</f>
        <v/>
      </c>
      <c r="BN154" s="28"/>
      <c r="BO154" t="str">
        <f>IF(BO$1=0,"",IF($M154=0,"",'Raw Data'!AF155))</f>
        <v/>
      </c>
      <c r="BP154" s="28"/>
      <c r="BQ154" t="str">
        <f>IF(BQ$1=0,"",IF($M154=0,"",'Raw Data'!AG155))</f>
        <v/>
      </c>
      <c r="BR154" s="28"/>
      <c r="BS154" t="str">
        <f>IF(BS$1=0,"",IF($M154=0,"",'Raw Data'!AH155))</f>
        <v/>
      </c>
      <c r="BT154" s="28"/>
      <c r="BU154" t="str">
        <f>IF(BU$1=0,"",IF($M154=0,"",'Raw Data'!AI155))</f>
        <v/>
      </c>
      <c r="BV154" s="28"/>
      <c r="BW154" t="str">
        <f>IF(BW$1=0,"",IF($M154=0,"",'Raw Data'!AJ155))</f>
        <v/>
      </c>
      <c r="BX154" s="28"/>
      <c r="BY154" t="str">
        <f>IF(BY$1=0,"",IF($M154=0,"",'Raw Data'!AK155))</f>
        <v/>
      </c>
      <c r="BZ154" s="28"/>
      <c r="CA154" t="str">
        <f>IF(CA$1=0,"",IF($M154=0,"",'Raw Data'!AL155))</f>
        <v/>
      </c>
      <c r="CB154" s="28"/>
      <c r="CC154" t="str">
        <f>IF(CC$1=0,"",IF($M154=0,"",'Raw Data'!AM155))</f>
        <v/>
      </c>
      <c r="CD154" s="28"/>
      <c r="CE154" t="str">
        <f>IF(CE$1=0,"",IF($M154=0,"",'Raw Data'!AN155))</f>
        <v/>
      </c>
      <c r="CF154" s="28"/>
      <c r="CG154" t="str">
        <f>IF(CG$1=0,"",IF($M154=0,"",'Raw Data'!AO155))</f>
        <v/>
      </c>
      <c r="CH154" s="28"/>
      <c r="CI154" t="str">
        <f>IF(CI$1=0,"",IF($M154=0,"",'Raw Data'!AP155))</f>
        <v/>
      </c>
      <c r="CJ154" s="28"/>
      <c r="CK154" t="str">
        <f>IF(CK$1=0,"",IF($M154=0,"",'Raw Data'!AQ155))</f>
        <v/>
      </c>
      <c r="CL154" s="28"/>
      <c r="CM154" t="str">
        <f>IF(CM$1=0,"",IF($M154=0,"",'Raw Data'!AR155))</f>
        <v/>
      </c>
      <c r="CN154" s="28"/>
      <c r="CO154" t="str">
        <f>IF(CO$1=0,"",IF($M154=0,"",'Raw Data'!AS155))</f>
        <v/>
      </c>
      <c r="CP154" s="28"/>
      <c r="CQ154" t="str">
        <f>IF(CQ$1=0,"",IF($M154=0,"",'Raw Data'!AT155))</f>
        <v/>
      </c>
      <c r="CR154" s="28"/>
      <c r="CS154" t="str">
        <f>IF(CS$1=0,"",IF($M154=0,"",'Raw Data'!AU155))</f>
        <v/>
      </c>
      <c r="CT154" s="28"/>
      <c r="CU154" t="str">
        <f>IF(CU$1=0,"",IF($M154=0,"",'Raw Data'!AV155))</f>
        <v/>
      </c>
      <c r="CV154" s="28"/>
      <c r="CW154" t="str">
        <f>IF(CW$1=0,"",IF($M154=0,"",'Raw Data'!AW155))</f>
        <v/>
      </c>
      <c r="CX154" s="28"/>
      <c r="CY154" t="str">
        <f>IF(CY$1=0,"",IF($M154=0,"",'Raw Data'!AX155))</f>
        <v/>
      </c>
      <c r="CZ154" s="28"/>
      <c r="DA154" t="str">
        <f>IF(DA$1=0,"",IF($M154=0,"",'Raw Data'!AY155))</f>
        <v/>
      </c>
      <c r="DB154" s="28"/>
      <c r="DC154" t="str">
        <f>IF(DC$1=0,"",IF($M154=0,"",'Raw Data'!AZ155))</f>
        <v/>
      </c>
      <c r="DD154" s="28"/>
      <c r="DE154" t="str">
        <f>IF(DE$1=0,"",IF($M154=0,"",'Raw Data'!BA155))</f>
        <v/>
      </c>
      <c r="DF154" s="28"/>
    </row>
    <row r="155" spans="1:110" ht="15" customHeight="1">
      <c r="A155">
        <f>IF(ISBLANK('Raw Data'!B156),0,'Raw Data'!B156)</f>
        <v>0</v>
      </c>
      <c r="B155" t="str">
        <f>IF(ISBLANK('Raw Data'!B156),"",SUM(P155,R155,T155,V155,X155,Z155,AB155,AD155,AF155,AH155,AJ155,AL155,AP155,AT155,AX155,BB155,BD155,BF155,BH155,BJ155,AN155,AR155,AV155,AZ155,BL155,BN155,BP155,BR155,BT155,BV155,BX155,BZ155,CB155,CD155,CF155,CH155,CJ155,CL155,CN155,CP155,CR155,CT155,CV155,CX155,CZ155,DB155))</f>
        <v/>
      </c>
      <c r="C155" t="str">
        <f>IF(ISBLANK('Raw Data'!B156),"",$C$2)</f>
        <v/>
      </c>
      <c r="D155" s="16" t="str">
        <f>IF(ISBLANK('Raw Data'!B156),"",(B155/C155))</f>
        <v/>
      </c>
      <c r="F155" s="1"/>
      <c r="G155" s="2"/>
      <c r="H155">
        <f>IF($A155=0,0,'Raw Data'!C156)</f>
        <v>0</v>
      </c>
      <c r="I155">
        <f>IF(H$1=0,0,IF($A155=0,0,IF(H155=Grader!H$2,I$2,0)))</f>
        <v>0</v>
      </c>
      <c r="J155">
        <f>IF($A155=0,0,'Raw Data'!D156)</f>
        <v>0</v>
      </c>
      <c r="K155">
        <f>IF(J$1=0,0,IF($A155=0,0,IF(J155=Grader!J$2,K$2,0)))</f>
        <v>0</v>
      </c>
      <c r="L155">
        <f>IF($A155=0,0,'Raw Data'!E156)</f>
        <v>0</v>
      </c>
      <c r="M155">
        <f t="shared" si="52"/>
        <v>0</v>
      </c>
      <c r="N155">
        <f>IF(L$1=0,0,IF($A155=0,0,IF(L155=Grader!L$2,N$2,0)))</f>
        <v>0</v>
      </c>
      <c r="O155" t="str">
        <f>IF(O$1=0,"",IF($M155=0,"",'Raw Data'!F156))</f>
        <v/>
      </c>
      <c r="P155" s="28"/>
      <c r="Q155" t="str">
        <f>IF(Q$1=0,"",IF($M155=0,"",'Raw Data'!G156))</f>
        <v/>
      </c>
      <c r="R155" s="28"/>
      <c r="S155" t="str">
        <f>IF(S$1=0,"",IF($M155=0,"",'Raw Data'!H156))</f>
        <v/>
      </c>
      <c r="T155" s="28"/>
      <c r="U155" t="str">
        <f>IF(U$1=0,"",IF($M155=0,"",'Raw Data'!I156))</f>
        <v/>
      </c>
      <c r="V155" s="28"/>
      <c r="W155" t="str">
        <f>IF(W$1=0,"",IF($M155=0,"",'Raw Data'!J156))</f>
        <v/>
      </c>
      <c r="X155" s="28"/>
      <c r="Y155" t="str">
        <f>IF(Y$1=0,"",IF($M155=0,"",'Raw Data'!K156))</f>
        <v/>
      </c>
      <c r="Z155" s="28"/>
      <c r="AA155" t="str">
        <f>IF(AA$1=0,"",IF($M155=0,"",'Raw Data'!L156))</f>
        <v/>
      </c>
      <c r="AB155" s="28"/>
      <c r="AC155" t="str">
        <f>IF(AC$1=0,"",IF($M155=0,"",'Raw Data'!M156))</f>
        <v/>
      </c>
      <c r="AD155" s="28"/>
      <c r="AE155" t="str">
        <f>IF(AE$1=0,"",IF($M155=0,"",'Raw Data'!N156))</f>
        <v/>
      </c>
      <c r="AF155" s="28"/>
      <c r="AG155" t="str">
        <f>IF(AG$1=0,"",IF($M155=0,"",'Raw Data'!O156))</f>
        <v/>
      </c>
      <c r="AH155" s="28"/>
      <c r="AI155" t="str">
        <f>IF(AI$1=0,"",IF($M155=0,"",'Raw Data'!P156))</f>
        <v/>
      </c>
      <c r="AJ155" s="28"/>
      <c r="AK155" t="str">
        <f>IF(AK$1=0,"",IF($M155=0,"",'Raw Data'!Q156))</f>
        <v/>
      </c>
      <c r="AL155" s="28"/>
      <c r="AM155" t="str">
        <f>IF(AM$1=0,"",IF($M155=0,"",'Raw Data'!R156))</f>
        <v/>
      </c>
      <c r="AN155" s="28"/>
      <c r="AO155" t="str">
        <f>IF(AO$1=0,"",IF($M155=0,"",'Raw Data'!S156))</f>
        <v/>
      </c>
      <c r="AP155" s="28"/>
      <c r="AQ155" t="str">
        <f>IF(AQ$1=0,"",IF($M155=0,"",'Raw Data'!T156))</f>
        <v/>
      </c>
      <c r="AR155" s="28"/>
      <c r="AS155" t="str">
        <f>IF(AS$1=0,"",IF($M155=0,"",'Raw Data'!U156))</f>
        <v/>
      </c>
      <c r="AT155" s="28"/>
      <c r="AU155" t="str">
        <f>IF(AU$1=0,"",IF($M155=0,"",'Raw Data'!V156))</f>
        <v/>
      </c>
      <c r="AV155" s="28"/>
      <c r="AW155" t="str">
        <f>IF(AW$1=0,"",IF($M155=0,"",'Raw Data'!W156))</f>
        <v/>
      </c>
      <c r="AX155" s="28"/>
      <c r="AY155" t="str">
        <f>IF(AY$1=0,"",IF($M155=0,"",'Raw Data'!X156))</f>
        <v/>
      </c>
      <c r="AZ155" s="28"/>
      <c r="BA155" t="str">
        <f>IF(BA$1=0,"",IF($M155=0,"",'Raw Data'!Y156))</f>
        <v/>
      </c>
      <c r="BB155" s="28"/>
      <c r="BC155" t="str">
        <f>IF(BC$1=0,"",IF($M155=0,"",'Raw Data'!Z156))</f>
        <v/>
      </c>
      <c r="BD155" s="28"/>
      <c r="BE155" t="str">
        <f>IF(BE$1=0,"",IF($M155=0,"",'Raw Data'!AA156))</f>
        <v/>
      </c>
      <c r="BF155" s="28"/>
      <c r="BG155" t="str">
        <f>IF(BG$1=0,"",IF($M155=0,"",'Raw Data'!AB156))</f>
        <v/>
      </c>
      <c r="BH155" s="28"/>
      <c r="BI155" t="str">
        <f>IF(BI$1=0,"",IF($M155=0,"",'Raw Data'!AC156))</f>
        <v/>
      </c>
      <c r="BJ155" s="28"/>
      <c r="BK155" t="str">
        <f>IF(BK$1=0,"",IF($M155=0,"",'Raw Data'!AD156))</f>
        <v/>
      </c>
      <c r="BL155" s="28"/>
      <c r="BM155" t="str">
        <f>IF(BM$1=0,"",IF($M155=0,"",'Raw Data'!AE156))</f>
        <v/>
      </c>
      <c r="BN155" s="28"/>
      <c r="BO155" t="str">
        <f>IF(BO$1=0,"",IF($M155=0,"",'Raw Data'!AF156))</f>
        <v/>
      </c>
      <c r="BP155" s="28"/>
      <c r="BQ155" t="str">
        <f>IF(BQ$1=0,"",IF($M155=0,"",'Raw Data'!AG156))</f>
        <v/>
      </c>
      <c r="BR155" s="28"/>
      <c r="BS155" t="str">
        <f>IF(BS$1=0,"",IF($M155=0,"",'Raw Data'!AH156))</f>
        <v/>
      </c>
      <c r="BT155" s="28"/>
      <c r="BU155" t="str">
        <f>IF(BU$1=0,"",IF($M155=0,"",'Raw Data'!AI156))</f>
        <v/>
      </c>
      <c r="BV155" s="28"/>
      <c r="BW155" t="str">
        <f>IF(BW$1=0,"",IF($M155=0,"",'Raw Data'!AJ156))</f>
        <v/>
      </c>
      <c r="BX155" s="28"/>
      <c r="BY155" t="str">
        <f>IF(BY$1=0,"",IF($M155=0,"",'Raw Data'!AK156))</f>
        <v/>
      </c>
      <c r="BZ155" s="28"/>
      <c r="CA155" t="str">
        <f>IF(CA$1=0,"",IF($M155=0,"",'Raw Data'!AL156))</f>
        <v/>
      </c>
      <c r="CB155" s="28"/>
      <c r="CC155" t="str">
        <f>IF(CC$1=0,"",IF($M155=0,"",'Raw Data'!AM156))</f>
        <v/>
      </c>
      <c r="CD155" s="28"/>
      <c r="CE155" t="str">
        <f>IF(CE$1=0,"",IF($M155=0,"",'Raw Data'!AN156))</f>
        <v/>
      </c>
      <c r="CF155" s="28"/>
      <c r="CG155" t="str">
        <f>IF(CG$1=0,"",IF($M155=0,"",'Raw Data'!AO156))</f>
        <v/>
      </c>
      <c r="CH155" s="28"/>
      <c r="CI155" t="str">
        <f>IF(CI$1=0,"",IF($M155=0,"",'Raw Data'!AP156))</f>
        <v/>
      </c>
      <c r="CJ155" s="28"/>
      <c r="CK155" t="str">
        <f>IF(CK$1=0,"",IF($M155=0,"",'Raw Data'!AQ156))</f>
        <v/>
      </c>
      <c r="CL155" s="28"/>
      <c r="CM155" t="str">
        <f>IF(CM$1=0,"",IF($M155=0,"",'Raw Data'!AR156))</f>
        <v/>
      </c>
      <c r="CN155" s="28"/>
      <c r="CO155" t="str">
        <f>IF(CO$1=0,"",IF($M155=0,"",'Raw Data'!AS156))</f>
        <v/>
      </c>
      <c r="CP155" s="28"/>
      <c r="CQ155" t="str">
        <f>IF(CQ$1=0,"",IF($M155=0,"",'Raw Data'!AT156))</f>
        <v/>
      </c>
      <c r="CR155" s="28"/>
      <c r="CS155" t="str">
        <f>IF(CS$1=0,"",IF($M155=0,"",'Raw Data'!AU156))</f>
        <v/>
      </c>
      <c r="CT155" s="28"/>
      <c r="CU155" t="str">
        <f>IF(CU$1=0,"",IF($M155=0,"",'Raw Data'!AV156))</f>
        <v/>
      </c>
      <c r="CV155" s="28"/>
      <c r="CW155" t="str">
        <f>IF(CW$1=0,"",IF($M155=0,"",'Raw Data'!AW156))</f>
        <v/>
      </c>
      <c r="CX155" s="28"/>
      <c r="CY155" t="str">
        <f>IF(CY$1=0,"",IF($M155=0,"",'Raw Data'!AX156))</f>
        <v/>
      </c>
      <c r="CZ155" s="28"/>
      <c r="DA155" t="str">
        <f>IF(DA$1=0,"",IF($M155=0,"",'Raw Data'!AY156))</f>
        <v/>
      </c>
      <c r="DB155" s="28"/>
      <c r="DC155" t="str">
        <f>IF(DC$1=0,"",IF($M155=0,"",'Raw Data'!AZ156))</f>
        <v/>
      </c>
      <c r="DD155" s="28"/>
      <c r="DE155" t="str">
        <f>IF(DE$1=0,"",IF($M155=0,"",'Raw Data'!BA156))</f>
        <v/>
      </c>
      <c r="DF155" s="28"/>
    </row>
    <row r="156" spans="1:110" ht="15" customHeight="1">
      <c r="A156">
        <f>IF(ISBLANK('Raw Data'!B157),0,'Raw Data'!B157)</f>
        <v>0</v>
      </c>
      <c r="B156" t="str">
        <f>IF(ISBLANK('Raw Data'!B157),"",SUM(P156,R156,T156,V156,X156,Z156,AB156,AD156,AF156,AH156,AJ156,AL156,AP156,AT156,AX156,BB156,BD156,BF156,BH156,BJ156,AN156,AR156,AV156,AZ156,BL156,BN156,BP156,BR156,BT156,BV156,BX156,BZ156,CB156,CD156,CF156,CH156,CJ156,CL156,CN156,CP156,CR156,CT156,CV156,CX156,CZ156,DB156))</f>
        <v/>
      </c>
      <c r="C156" t="str">
        <f>IF(ISBLANK('Raw Data'!B157),"",$C$2)</f>
        <v/>
      </c>
      <c r="D156" s="16" t="str">
        <f>IF(ISBLANK('Raw Data'!B157),"",(B156/C156))</f>
        <v/>
      </c>
      <c r="F156" s="1"/>
      <c r="G156" s="2"/>
      <c r="H156">
        <f>IF($A156=0,0,'Raw Data'!C157)</f>
        <v>0</v>
      </c>
      <c r="I156">
        <f>IF(H$1=0,0,IF($A156=0,0,IF(H156=Grader!H$2,I$2,0)))</f>
        <v>0</v>
      </c>
      <c r="J156">
        <f>IF($A156=0,0,'Raw Data'!D157)</f>
        <v>0</v>
      </c>
      <c r="K156">
        <f>IF(J$1=0,0,IF($A156=0,0,IF(J156=Grader!J$2,K$2,0)))</f>
        <v>0</v>
      </c>
      <c r="L156">
        <f>IF($A156=0,0,'Raw Data'!E157)</f>
        <v>0</v>
      </c>
      <c r="M156">
        <f t="shared" si="52"/>
        <v>0</v>
      </c>
      <c r="N156">
        <f>IF(L$1=0,0,IF($A156=0,0,IF(L156=Grader!L$2,N$2,0)))</f>
        <v>0</v>
      </c>
      <c r="O156" t="str">
        <f>IF(O$1=0,"",IF($M156=0,"",'Raw Data'!F157))</f>
        <v/>
      </c>
      <c r="P156" s="28"/>
      <c r="Q156" t="str">
        <f>IF(Q$1=0,"",IF($M156=0,"",'Raw Data'!G157))</f>
        <v/>
      </c>
      <c r="R156" s="28"/>
      <c r="S156" t="str">
        <f>IF(S$1=0,"",IF($M156=0,"",'Raw Data'!H157))</f>
        <v/>
      </c>
      <c r="T156" s="28"/>
      <c r="U156" t="str">
        <f>IF(U$1=0,"",IF($M156=0,"",'Raw Data'!I157))</f>
        <v/>
      </c>
      <c r="V156" s="28"/>
      <c r="W156" t="str">
        <f>IF(W$1=0,"",IF($M156=0,"",'Raw Data'!J157))</f>
        <v/>
      </c>
      <c r="X156" s="28"/>
      <c r="Y156" t="str">
        <f>IF(Y$1=0,"",IF($M156=0,"",'Raw Data'!K157))</f>
        <v/>
      </c>
      <c r="Z156" s="28"/>
      <c r="AA156" t="str">
        <f>IF(AA$1=0,"",IF($M156=0,"",'Raw Data'!L157))</f>
        <v/>
      </c>
      <c r="AB156" s="28"/>
      <c r="AC156" t="str">
        <f>IF(AC$1=0,"",IF($M156=0,"",'Raw Data'!M157))</f>
        <v/>
      </c>
      <c r="AD156" s="28"/>
      <c r="AE156" t="str">
        <f>IF(AE$1=0,"",IF($M156=0,"",'Raw Data'!N157))</f>
        <v/>
      </c>
      <c r="AF156" s="28"/>
      <c r="AG156" t="str">
        <f>IF(AG$1=0,"",IF($M156=0,"",'Raw Data'!O157))</f>
        <v/>
      </c>
      <c r="AH156" s="28"/>
      <c r="AI156" t="str">
        <f>IF(AI$1=0,"",IF($M156=0,"",'Raw Data'!P157))</f>
        <v/>
      </c>
      <c r="AJ156" s="28"/>
      <c r="AK156" t="str">
        <f>IF(AK$1=0,"",IF($M156=0,"",'Raw Data'!Q157))</f>
        <v/>
      </c>
      <c r="AL156" s="28"/>
      <c r="AM156" t="str">
        <f>IF(AM$1=0,"",IF($M156=0,"",'Raw Data'!R157))</f>
        <v/>
      </c>
      <c r="AN156" s="28"/>
      <c r="AO156" t="str">
        <f>IF(AO$1=0,"",IF($M156=0,"",'Raw Data'!S157))</f>
        <v/>
      </c>
      <c r="AP156" s="28"/>
      <c r="AQ156" t="str">
        <f>IF(AQ$1=0,"",IF($M156=0,"",'Raw Data'!T157))</f>
        <v/>
      </c>
      <c r="AR156" s="28"/>
      <c r="AS156" t="str">
        <f>IF(AS$1=0,"",IF($M156=0,"",'Raw Data'!U157))</f>
        <v/>
      </c>
      <c r="AT156" s="28"/>
      <c r="AU156" t="str">
        <f>IF(AU$1=0,"",IF($M156=0,"",'Raw Data'!V157))</f>
        <v/>
      </c>
      <c r="AV156" s="28"/>
      <c r="AW156" t="str">
        <f>IF(AW$1=0,"",IF($M156=0,"",'Raw Data'!W157))</f>
        <v/>
      </c>
      <c r="AX156" s="28"/>
      <c r="AY156" t="str">
        <f>IF(AY$1=0,"",IF($M156=0,"",'Raw Data'!X157))</f>
        <v/>
      </c>
      <c r="AZ156" s="28"/>
      <c r="BA156" t="str">
        <f>IF(BA$1=0,"",IF($M156=0,"",'Raw Data'!Y157))</f>
        <v/>
      </c>
      <c r="BB156" s="28"/>
      <c r="BC156" t="str">
        <f>IF(BC$1=0,"",IF($M156=0,"",'Raw Data'!Z157))</f>
        <v/>
      </c>
      <c r="BD156" s="28"/>
      <c r="BE156" t="str">
        <f>IF(BE$1=0,"",IF($M156=0,"",'Raw Data'!AA157))</f>
        <v/>
      </c>
      <c r="BF156" s="28"/>
      <c r="BG156" t="str">
        <f>IF(BG$1=0,"",IF($M156=0,"",'Raw Data'!AB157))</f>
        <v/>
      </c>
      <c r="BH156" s="28"/>
      <c r="BI156" t="str">
        <f>IF(BI$1=0,"",IF($M156=0,"",'Raw Data'!AC157))</f>
        <v/>
      </c>
      <c r="BJ156" s="28"/>
      <c r="BK156" t="str">
        <f>IF(BK$1=0,"",IF($M156=0,"",'Raw Data'!AD157))</f>
        <v/>
      </c>
      <c r="BL156" s="28"/>
      <c r="BM156" t="str">
        <f>IF(BM$1=0,"",IF($M156=0,"",'Raw Data'!AE157))</f>
        <v/>
      </c>
      <c r="BN156" s="28"/>
      <c r="BO156" t="str">
        <f>IF(BO$1=0,"",IF($M156=0,"",'Raw Data'!AF157))</f>
        <v/>
      </c>
      <c r="BP156" s="28"/>
      <c r="BQ156" t="str">
        <f>IF(BQ$1=0,"",IF($M156=0,"",'Raw Data'!AG157))</f>
        <v/>
      </c>
      <c r="BR156" s="28"/>
      <c r="BS156" t="str">
        <f>IF(BS$1=0,"",IF($M156=0,"",'Raw Data'!AH157))</f>
        <v/>
      </c>
      <c r="BT156" s="28"/>
      <c r="BU156" t="str">
        <f>IF(BU$1=0,"",IF($M156=0,"",'Raw Data'!AI157))</f>
        <v/>
      </c>
      <c r="BV156" s="28"/>
      <c r="BW156" t="str">
        <f>IF(BW$1=0,"",IF($M156=0,"",'Raw Data'!AJ157))</f>
        <v/>
      </c>
      <c r="BX156" s="28"/>
      <c r="BY156" t="str">
        <f>IF(BY$1=0,"",IF($M156=0,"",'Raw Data'!AK157))</f>
        <v/>
      </c>
      <c r="BZ156" s="28"/>
      <c r="CA156" t="str">
        <f>IF(CA$1=0,"",IF($M156=0,"",'Raw Data'!AL157))</f>
        <v/>
      </c>
      <c r="CB156" s="28"/>
      <c r="CC156" t="str">
        <f>IF(CC$1=0,"",IF($M156=0,"",'Raw Data'!AM157))</f>
        <v/>
      </c>
      <c r="CD156" s="28"/>
      <c r="CE156" t="str">
        <f>IF(CE$1=0,"",IF($M156=0,"",'Raw Data'!AN157))</f>
        <v/>
      </c>
      <c r="CF156" s="28"/>
      <c r="CG156" t="str">
        <f>IF(CG$1=0,"",IF($M156=0,"",'Raw Data'!AO157))</f>
        <v/>
      </c>
      <c r="CH156" s="28"/>
      <c r="CI156" t="str">
        <f>IF(CI$1=0,"",IF($M156=0,"",'Raw Data'!AP157))</f>
        <v/>
      </c>
      <c r="CJ156" s="28"/>
      <c r="CK156" t="str">
        <f>IF(CK$1=0,"",IF($M156=0,"",'Raw Data'!AQ157))</f>
        <v/>
      </c>
      <c r="CL156" s="28"/>
      <c r="CM156" t="str">
        <f>IF(CM$1=0,"",IF($M156=0,"",'Raw Data'!AR157))</f>
        <v/>
      </c>
      <c r="CN156" s="28"/>
      <c r="CO156" t="str">
        <f>IF(CO$1=0,"",IF($M156=0,"",'Raw Data'!AS157))</f>
        <v/>
      </c>
      <c r="CP156" s="28"/>
      <c r="CQ156" t="str">
        <f>IF(CQ$1=0,"",IF($M156=0,"",'Raw Data'!AT157))</f>
        <v/>
      </c>
      <c r="CR156" s="28"/>
      <c r="CS156" t="str">
        <f>IF(CS$1=0,"",IF($M156=0,"",'Raw Data'!AU157))</f>
        <v/>
      </c>
      <c r="CT156" s="28"/>
      <c r="CU156" t="str">
        <f>IF(CU$1=0,"",IF($M156=0,"",'Raw Data'!AV157))</f>
        <v/>
      </c>
      <c r="CV156" s="28"/>
      <c r="CW156" t="str">
        <f>IF(CW$1=0,"",IF($M156=0,"",'Raw Data'!AW157))</f>
        <v/>
      </c>
      <c r="CX156" s="28"/>
      <c r="CY156" t="str">
        <f>IF(CY$1=0,"",IF($M156=0,"",'Raw Data'!AX157))</f>
        <v/>
      </c>
      <c r="CZ156" s="28"/>
      <c r="DA156" t="str">
        <f>IF(DA$1=0,"",IF($M156=0,"",'Raw Data'!AY157))</f>
        <v/>
      </c>
      <c r="DB156" s="28"/>
      <c r="DC156" t="str">
        <f>IF(DC$1=0,"",IF($M156=0,"",'Raw Data'!AZ157))</f>
        <v/>
      </c>
      <c r="DD156" s="28"/>
      <c r="DE156" t="str">
        <f>IF(DE$1=0,"",IF($M156=0,"",'Raw Data'!BA157))</f>
        <v/>
      </c>
      <c r="DF156" s="28"/>
    </row>
    <row r="157" spans="1:110" ht="15" customHeight="1">
      <c r="A157">
        <f>IF(ISBLANK('Raw Data'!B158),0,'Raw Data'!B158)</f>
        <v>0</v>
      </c>
      <c r="B157" t="str">
        <f>IF(ISBLANK('Raw Data'!B158),"",SUM(P157,R157,T157,V157,X157,Z157,AB157,AD157,AF157,AH157,AJ157,AL157,AP157,AT157,AX157,BB157,BD157,BF157,BH157,BJ157,AN157,AR157,AV157,AZ157,BL157,BN157,BP157,BR157,BT157,BV157,BX157,BZ157,CB157,CD157,CF157,CH157,CJ157,CL157,CN157,CP157,CR157,CT157,CV157,CX157,CZ157,DB157))</f>
        <v/>
      </c>
      <c r="C157" t="str">
        <f>IF(ISBLANK('Raw Data'!B158),"",$C$2)</f>
        <v/>
      </c>
      <c r="D157" s="16" t="str">
        <f>IF(ISBLANK('Raw Data'!B158),"",(B157/C157))</f>
        <v/>
      </c>
      <c r="F157" s="1"/>
      <c r="G157" s="2"/>
      <c r="H157">
        <f>IF($A157=0,0,'Raw Data'!C158)</f>
        <v>0</v>
      </c>
      <c r="I157">
        <f>IF(H$1=0,0,IF($A157=0,0,IF(H157=Grader!H$2,I$2,0)))</f>
        <v>0</v>
      </c>
      <c r="J157">
        <f>IF($A157=0,0,'Raw Data'!D158)</f>
        <v>0</v>
      </c>
      <c r="K157">
        <f>IF(J$1=0,0,IF($A157=0,0,IF(J157=Grader!J$2,K$2,0)))</f>
        <v>0</v>
      </c>
      <c r="L157">
        <f>IF($A157=0,0,'Raw Data'!E158)</f>
        <v>0</v>
      </c>
      <c r="M157">
        <f t="shared" si="52"/>
        <v>0</v>
      </c>
      <c r="N157">
        <f>IF(L$1=0,0,IF($A157=0,0,IF(L157=Grader!L$2,N$2,0)))</f>
        <v>0</v>
      </c>
      <c r="O157" t="str">
        <f>IF(O$1=0,"",IF($M157=0,"",'Raw Data'!F158))</f>
        <v/>
      </c>
      <c r="P157" s="28"/>
      <c r="Q157" t="str">
        <f>IF(Q$1=0,"",IF($M157=0,"",'Raw Data'!G158))</f>
        <v/>
      </c>
      <c r="R157" s="28"/>
      <c r="S157" t="str">
        <f>IF(S$1=0,"",IF($M157=0,"",'Raw Data'!H158))</f>
        <v/>
      </c>
      <c r="T157" s="28"/>
      <c r="U157" t="str">
        <f>IF(U$1=0,"",IF($M157=0,"",'Raw Data'!I158))</f>
        <v/>
      </c>
      <c r="V157" s="28"/>
      <c r="W157" t="str">
        <f>IF(W$1=0,"",IF($M157=0,"",'Raw Data'!J158))</f>
        <v/>
      </c>
      <c r="X157" s="28"/>
      <c r="Y157" t="str">
        <f>IF(Y$1=0,"",IF($M157=0,"",'Raw Data'!K158))</f>
        <v/>
      </c>
      <c r="Z157" s="28"/>
      <c r="AA157" t="str">
        <f>IF(AA$1=0,"",IF($M157=0,"",'Raw Data'!L158))</f>
        <v/>
      </c>
      <c r="AB157" s="28"/>
      <c r="AC157" t="str">
        <f>IF(AC$1=0,"",IF($M157=0,"",'Raw Data'!M158))</f>
        <v/>
      </c>
      <c r="AD157" s="28"/>
      <c r="AE157" t="str">
        <f>IF(AE$1=0,"",IF($M157=0,"",'Raw Data'!N158))</f>
        <v/>
      </c>
      <c r="AF157" s="28"/>
      <c r="AG157" t="str">
        <f>IF(AG$1=0,"",IF($M157=0,"",'Raw Data'!O158))</f>
        <v/>
      </c>
      <c r="AH157" s="28"/>
      <c r="AI157" t="str">
        <f>IF(AI$1=0,"",IF($M157=0,"",'Raw Data'!P158))</f>
        <v/>
      </c>
      <c r="AJ157" s="28"/>
      <c r="AK157" t="str">
        <f>IF(AK$1=0,"",IF($M157=0,"",'Raw Data'!Q158))</f>
        <v/>
      </c>
      <c r="AL157" s="28"/>
      <c r="AM157" t="str">
        <f>IF(AM$1=0,"",IF($M157=0,"",'Raw Data'!R158))</f>
        <v/>
      </c>
      <c r="AN157" s="28"/>
      <c r="AO157" t="str">
        <f>IF(AO$1=0,"",IF($M157=0,"",'Raw Data'!S158))</f>
        <v/>
      </c>
      <c r="AP157" s="28"/>
      <c r="AQ157" t="str">
        <f>IF(AQ$1=0,"",IF($M157=0,"",'Raw Data'!T158))</f>
        <v/>
      </c>
      <c r="AR157" s="28"/>
      <c r="AS157" t="str">
        <f>IF(AS$1=0,"",IF($M157=0,"",'Raw Data'!U158))</f>
        <v/>
      </c>
      <c r="AT157" s="28"/>
      <c r="AU157" t="str">
        <f>IF(AU$1=0,"",IF($M157=0,"",'Raw Data'!V158))</f>
        <v/>
      </c>
      <c r="AV157" s="28"/>
      <c r="AW157" t="str">
        <f>IF(AW$1=0,"",IF($M157=0,"",'Raw Data'!W158))</f>
        <v/>
      </c>
      <c r="AX157" s="28"/>
      <c r="AY157" t="str">
        <f>IF(AY$1=0,"",IF($M157=0,"",'Raw Data'!X158))</f>
        <v/>
      </c>
      <c r="AZ157" s="28"/>
      <c r="BA157" t="str">
        <f>IF(BA$1=0,"",IF($M157=0,"",'Raw Data'!Y158))</f>
        <v/>
      </c>
      <c r="BB157" s="28"/>
      <c r="BC157" t="str">
        <f>IF(BC$1=0,"",IF($M157=0,"",'Raw Data'!Z158))</f>
        <v/>
      </c>
      <c r="BD157" s="28"/>
      <c r="BE157" t="str">
        <f>IF(BE$1=0,"",IF($M157=0,"",'Raw Data'!AA158))</f>
        <v/>
      </c>
      <c r="BF157" s="28"/>
      <c r="BG157" t="str">
        <f>IF(BG$1=0,"",IF($M157=0,"",'Raw Data'!AB158))</f>
        <v/>
      </c>
      <c r="BH157" s="28"/>
      <c r="BI157" t="str">
        <f>IF(BI$1=0,"",IF($M157=0,"",'Raw Data'!AC158))</f>
        <v/>
      </c>
      <c r="BJ157" s="28"/>
      <c r="BK157" t="str">
        <f>IF(BK$1=0,"",IF($M157=0,"",'Raw Data'!AD158))</f>
        <v/>
      </c>
      <c r="BL157" s="28"/>
      <c r="BM157" t="str">
        <f>IF(BM$1=0,"",IF($M157=0,"",'Raw Data'!AE158))</f>
        <v/>
      </c>
      <c r="BN157" s="28"/>
      <c r="BO157" t="str">
        <f>IF(BO$1=0,"",IF($M157=0,"",'Raw Data'!AF158))</f>
        <v/>
      </c>
      <c r="BP157" s="28"/>
      <c r="BQ157" t="str">
        <f>IF(BQ$1=0,"",IF($M157=0,"",'Raw Data'!AG158))</f>
        <v/>
      </c>
      <c r="BR157" s="28"/>
      <c r="BS157" t="str">
        <f>IF(BS$1=0,"",IF($M157=0,"",'Raw Data'!AH158))</f>
        <v/>
      </c>
      <c r="BT157" s="28"/>
      <c r="BU157" t="str">
        <f>IF(BU$1=0,"",IF($M157=0,"",'Raw Data'!AI158))</f>
        <v/>
      </c>
      <c r="BV157" s="28"/>
      <c r="BW157" t="str">
        <f>IF(BW$1=0,"",IF($M157=0,"",'Raw Data'!AJ158))</f>
        <v/>
      </c>
      <c r="BX157" s="28"/>
      <c r="BY157" t="str">
        <f>IF(BY$1=0,"",IF($M157=0,"",'Raw Data'!AK158))</f>
        <v/>
      </c>
      <c r="BZ157" s="28"/>
      <c r="CA157" t="str">
        <f>IF(CA$1=0,"",IF($M157=0,"",'Raw Data'!AL158))</f>
        <v/>
      </c>
      <c r="CB157" s="28"/>
      <c r="CC157" t="str">
        <f>IF(CC$1=0,"",IF($M157=0,"",'Raw Data'!AM158))</f>
        <v/>
      </c>
      <c r="CD157" s="28"/>
      <c r="CE157" t="str">
        <f>IF(CE$1=0,"",IF($M157=0,"",'Raw Data'!AN158))</f>
        <v/>
      </c>
      <c r="CF157" s="28"/>
      <c r="CG157" t="str">
        <f>IF(CG$1=0,"",IF($M157=0,"",'Raw Data'!AO158))</f>
        <v/>
      </c>
      <c r="CH157" s="28"/>
      <c r="CI157" t="str">
        <f>IF(CI$1=0,"",IF($M157=0,"",'Raw Data'!AP158))</f>
        <v/>
      </c>
      <c r="CJ157" s="28"/>
      <c r="CK157" t="str">
        <f>IF(CK$1=0,"",IF($M157=0,"",'Raw Data'!AQ158))</f>
        <v/>
      </c>
      <c r="CL157" s="28"/>
      <c r="CM157" t="str">
        <f>IF(CM$1=0,"",IF($M157=0,"",'Raw Data'!AR158))</f>
        <v/>
      </c>
      <c r="CN157" s="28"/>
      <c r="CO157" t="str">
        <f>IF(CO$1=0,"",IF($M157=0,"",'Raw Data'!AS158))</f>
        <v/>
      </c>
      <c r="CP157" s="28"/>
      <c r="CQ157" t="str">
        <f>IF(CQ$1=0,"",IF($M157=0,"",'Raw Data'!AT158))</f>
        <v/>
      </c>
      <c r="CR157" s="28"/>
      <c r="CS157" t="str">
        <f>IF(CS$1=0,"",IF($M157=0,"",'Raw Data'!AU158))</f>
        <v/>
      </c>
      <c r="CT157" s="28"/>
      <c r="CU157" t="str">
        <f>IF(CU$1=0,"",IF($M157=0,"",'Raw Data'!AV158))</f>
        <v/>
      </c>
      <c r="CV157" s="28"/>
      <c r="CW157" t="str">
        <f>IF(CW$1=0,"",IF($M157=0,"",'Raw Data'!AW158))</f>
        <v/>
      </c>
      <c r="CX157" s="28"/>
      <c r="CY157" t="str">
        <f>IF(CY$1=0,"",IF($M157=0,"",'Raw Data'!AX158))</f>
        <v/>
      </c>
      <c r="CZ157" s="28"/>
      <c r="DA157" t="str">
        <f>IF(DA$1=0,"",IF($M157=0,"",'Raw Data'!AY158))</f>
        <v/>
      </c>
      <c r="DB157" s="28"/>
      <c r="DC157" t="str">
        <f>IF(DC$1=0,"",IF($M157=0,"",'Raw Data'!AZ158))</f>
        <v/>
      </c>
      <c r="DD157" s="28"/>
      <c r="DE157" t="str">
        <f>IF(DE$1=0,"",IF($M157=0,"",'Raw Data'!BA158))</f>
        <v/>
      </c>
      <c r="DF157" s="28"/>
    </row>
    <row r="158" spans="1:110" ht="15" customHeight="1">
      <c r="A158">
        <f>IF(ISBLANK('Raw Data'!B159),0,'Raw Data'!B159)</f>
        <v>0</v>
      </c>
      <c r="B158" t="str">
        <f>IF(ISBLANK('Raw Data'!B159),"",SUM(P158,R158,T158,V158,X158,Z158,AB158,AD158,AF158,AH158,AJ158,AL158,AP158,AT158,AX158,BB158,BD158,BF158,BH158,BJ158,AN158,AR158,AV158,AZ158,BL158,BN158,BP158,BR158,BT158,BV158,BX158,BZ158,CB158,CD158,CF158,CH158,CJ158,CL158,CN158,CP158,CR158,CT158,CV158,CX158,CZ158,DB158))</f>
        <v/>
      </c>
      <c r="C158" t="str">
        <f>IF(ISBLANK('Raw Data'!B159),"",$C$2)</f>
        <v/>
      </c>
      <c r="D158" s="16" t="str">
        <f>IF(ISBLANK('Raw Data'!B159),"",(B158/C158))</f>
        <v/>
      </c>
      <c r="F158" s="1"/>
      <c r="G158" s="2"/>
      <c r="H158">
        <f>IF($A158=0,0,'Raw Data'!C159)</f>
        <v>0</v>
      </c>
      <c r="I158">
        <f>IF(H$1=0,0,IF($A158=0,0,IF(H158=Grader!H$2,I$2,0)))</f>
        <v>0</v>
      </c>
      <c r="J158">
        <f>IF($A158=0,0,'Raw Data'!D159)</f>
        <v>0</v>
      </c>
      <c r="K158">
        <f>IF(J$1=0,0,IF($A158=0,0,IF(J158=Grader!J$2,K$2,0)))</f>
        <v>0</v>
      </c>
      <c r="L158">
        <f>IF($A158=0,0,'Raw Data'!E159)</f>
        <v>0</v>
      </c>
      <c r="M158">
        <f t="shared" si="52"/>
        <v>0</v>
      </c>
      <c r="N158">
        <f>IF(L$1=0,0,IF($A158=0,0,IF(L158=Grader!L$2,N$2,0)))</f>
        <v>0</v>
      </c>
      <c r="O158" t="str">
        <f>IF(O$1=0,"",IF($M158=0,"",'Raw Data'!F159))</f>
        <v/>
      </c>
      <c r="P158" s="28"/>
      <c r="Q158" t="str">
        <f>IF(Q$1=0,"",IF($M158=0,"",'Raw Data'!G159))</f>
        <v/>
      </c>
      <c r="R158" s="28"/>
      <c r="S158" t="str">
        <f>IF(S$1=0,"",IF($M158=0,"",'Raw Data'!H159))</f>
        <v/>
      </c>
      <c r="T158" s="28"/>
      <c r="U158" t="str">
        <f>IF(U$1=0,"",IF($M158=0,"",'Raw Data'!I159))</f>
        <v/>
      </c>
      <c r="V158" s="28"/>
      <c r="W158" t="str">
        <f>IF(W$1=0,"",IF($M158=0,"",'Raw Data'!J159))</f>
        <v/>
      </c>
      <c r="X158" s="28"/>
      <c r="Y158" t="str">
        <f>IF(Y$1=0,"",IF($M158=0,"",'Raw Data'!K159))</f>
        <v/>
      </c>
      <c r="Z158" s="28"/>
      <c r="AA158" t="str">
        <f>IF(AA$1=0,"",IF($M158=0,"",'Raw Data'!L159))</f>
        <v/>
      </c>
      <c r="AB158" s="28"/>
      <c r="AC158" t="str">
        <f>IF(AC$1=0,"",IF($M158=0,"",'Raw Data'!M159))</f>
        <v/>
      </c>
      <c r="AD158" s="28"/>
      <c r="AE158" t="str">
        <f>IF(AE$1=0,"",IF($M158=0,"",'Raw Data'!N159))</f>
        <v/>
      </c>
      <c r="AF158" s="28"/>
      <c r="AG158" t="str">
        <f>IF(AG$1=0,"",IF($M158=0,"",'Raw Data'!O159))</f>
        <v/>
      </c>
      <c r="AH158" s="28"/>
      <c r="AI158" t="str">
        <f>IF(AI$1=0,"",IF($M158=0,"",'Raw Data'!P159))</f>
        <v/>
      </c>
      <c r="AJ158" s="28"/>
      <c r="AK158" t="str">
        <f>IF(AK$1=0,"",IF($M158=0,"",'Raw Data'!Q159))</f>
        <v/>
      </c>
      <c r="AL158" s="28"/>
      <c r="AM158" t="str">
        <f>IF(AM$1=0,"",IF($M158=0,"",'Raw Data'!R159))</f>
        <v/>
      </c>
      <c r="AN158" s="28"/>
      <c r="AO158" t="str">
        <f>IF(AO$1=0,"",IF($M158=0,"",'Raw Data'!S159))</f>
        <v/>
      </c>
      <c r="AP158" s="28"/>
      <c r="AQ158" t="str">
        <f>IF(AQ$1=0,"",IF($M158=0,"",'Raw Data'!T159))</f>
        <v/>
      </c>
      <c r="AR158" s="28"/>
      <c r="AS158" t="str">
        <f>IF(AS$1=0,"",IF($M158=0,"",'Raw Data'!U159))</f>
        <v/>
      </c>
      <c r="AT158" s="28"/>
      <c r="AU158" t="str">
        <f>IF(AU$1=0,"",IF($M158=0,"",'Raw Data'!V159))</f>
        <v/>
      </c>
      <c r="AV158" s="28"/>
      <c r="AW158" t="str">
        <f>IF(AW$1=0,"",IF($M158=0,"",'Raw Data'!W159))</f>
        <v/>
      </c>
      <c r="AX158" s="28"/>
      <c r="AY158" t="str">
        <f>IF(AY$1=0,"",IF($M158=0,"",'Raw Data'!X159))</f>
        <v/>
      </c>
      <c r="AZ158" s="28"/>
      <c r="BA158" t="str">
        <f>IF(BA$1=0,"",IF($M158=0,"",'Raw Data'!Y159))</f>
        <v/>
      </c>
      <c r="BB158" s="28"/>
      <c r="BC158" t="str">
        <f>IF(BC$1=0,"",IF($M158=0,"",'Raw Data'!Z159))</f>
        <v/>
      </c>
      <c r="BD158" s="28"/>
      <c r="BE158" t="str">
        <f>IF(BE$1=0,"",IF($M158=0,"",'Raw Data'!AA159))</f>
        <v/>
      </c>
      <c r="BF158" s="28"/>
      <c r="BG158" t="str">
        <f>IF(BG$1=0,"",IF($M158=0,"",'Raw Data'!AB159))</f>
        <v/>
      </c>
      <c r="BH158" s="28"/>
      <c r="BI158" t="str">
        <f>IF(BI$1=0,"",IF($M158=0,"",'Raw Data'!AC159))</f>
        <v/>
      </c>
      <c r="BJ158" s="28"/>
      <c r="BK158" t="str">
        <f>IF(BK$1=0,"",IF($M158=0,"",'Raw Data'!AD159))</f>
        <v/>
      </c>
      <c r="BL158" s="28"/>
      <c r="BM158" t="str">
        <f>IF(BM$1=0,"",IF($M158=0,"",'Raw Data'!AE159))</f>
        <v/>
      </c>
      <c r="BN158" s="28"/>
      <c r="BO158" t="str">
        <f>IF(BO$1=0,"",IF($M158=0,"",'Raw Data'!AF159))</f>
        <v/>
      </c>
      <c r="BP158" s="28"/>
      <c r="BQ158" t="str">
        <f>IF(BQ$1=0,"",IF($M158=0,"",'Raw Data'!AG159))</f>
        <v/>
      </c>
      <c r="BR158" s="28"/>
      <c r="BS158" t="str">
        <f>IF(BS$1=0,"",IF($M158=0,"",'Raw Data'!AH159))</f>
        <v/>
      </c>
      <c r="BT158" s="28"/>
      <c r="BU158" t="str">
        <f>IF(BU$1=0,"",IF($M158=0,"",'Raw Data'!AI159))</f>
        <v/>
      </c>
      <c r="BV158" s="28"/>
      <c r="BW158" t="str">
        <f>IF(BW$1=0,"",IF($M158=0,"",'Raw Data'!AJ159))</f>
        <v/>
      </c>
      <c r="BX158" s="28"/>
      <c r="BY158" t="str">
        <f>IF(BY$1=0,"",IF($M158=0,"",'Raw Data'!AK159))</f>
        <v/>
      </c>
      <c r="BZ158" s="28"/>
      <c r="CA158" t="str">
        <f>IF(CA$1=0,"",IF($M158=0,"",'Raw Data'!AL159))</f>
        <v/>
      </c>
      <c r="CB158" s="28"/>
      <c r="CC158" t="str">
        <f>IF(CC$1=0,"",IF($M158=0,"",'Raw Data'!AM159))</f>
        <v/>
      </c>
      <c r="CD158" s="28"/>
      <c r="CE158" t="str">
        <f>IF(CE$1=0,"",IF($M158=0,"",'Raw Data'!AN159))</f>
        <v/>
      </c>
      <c r="CF158" s="28"/>
      <c r="CG158" t="str">
        <f>IF(CG$1=0,"",IF($M158=0,"",'Raw Data'!AO159))</f>
        <v/>
      </c>
      <c r="CH158" s="28"/>
      <c r="CI158" t="str">
        <f>IF(CI$1=0,"",IF($M158=0,"",'Raw Data'!AP159))</f>
        <v/>
      </c>
      <c r="CJ158" s="28"/>
      <c r="CK158" t="str">
        <f>IF(CK$1=0,"",IF($M158=0,"",'Raw Data'!AQ159))</f>
        <v/>
      </c>
      <c r="CL158" s="28"/>
      <c r="CM158" t="str">
        <f>IF(CM$1=0,"",IF($M158=0,"",'Raw Data'!AR159))</f>
        <v/>
      </c>
      <c r="CN158" s="28"/>
      <c r="CO158" t="str">
        <f>IF(CO$1=0,"",IF($M158=0,"",'Raw Data'!AS159))</f>
        <v/>
      </c>
      <c r="CP158" s="28"/>
      <c r="CQ158" t="str">
        <f>IF(CQ$1=0,"",IF($M158=0,"",'Raw Data'!AT159))</f>
        <v/>
      </c>
      <c r="CR158" s="28"/>
      <c r="CS158" t="str">
        <f>IF(CS$1=0,"",IF($M158=0,"",'Raw Data'!AU159))</f>
        <v/>
      </c>
      <c r="CT158" s="28"/>
      <c r="CU158" t="str">
        <f>IF(CU$1=0,"",IF($M158=0,"",'Raw Data'!AV159))</f>
        <v/>
      </c>
      <c r="CV158" s="28"/>
      <c r="CW158" t="str">
        <f>IF(CW$1=0,"",IF($M158=0,"",'Raw Data'!AW159))</f>
        <v/>
      </c>
      <c r="CX158" s="28"/>
      <c r="CY158" t="str">
        <f>IF(CY$1=0,"",IF($M158=0,"",'Raw Data'!AX159))</f>
        <v/>
      </c>
      <c r="CZ158" s="28"/>
      <c r="DA158" t="str">
        <f>IF(DA$1=0,"",IF($M158=0,"",'Raw Data'!AY159))</f>
        <v/>
      </c>
      <c r="DB158" s="28"/>
      <c r="DC158" t="str">
        <f>IF(DC$1=0,"",IF($M158=0,"",'Raw Data'!AZ159))</f>
        <v/>
      </c>
      <c r="DD158" s="28"/>
      <c r="DE158" t="str">
        <f>IF(DE$1=0,"",IF($M158=0,"",'Raw Data'!BA159))</f>
        <v/>
      </c>
      <c r="DF158" s="28"/>
    </row>
    <row r="159" spans="1:110" ht="15" customHeight="1">
      <c r="A159">
        <f>IF(ISBLANK('Raw Data'!B160),0,'Raw Data'!B160)</f>
        <v>0</v>
      </c>
      <c r="B159" t="str">
        <f>IF(ISBLANK('Raw Data'!B160),"",SUM(P159,R159,T159,V159,X159,Z159,AB159,AD159,AF159,AH159,AJ159,AL159,AP159,AT159,AX159,BB159,BD159,BF159,BH159,BJ159,AN159,AR159,AV159,AZ159,BL159,BN159,BP159,BR159,BT159,BV159,BX159,BZ159,CB159,CD159,CF159,CH159,CJ159,CL159,CN159,CP159,CR159,CT159,CV159,CX159,CZ159,DB159))</f>
        <v/>
      </c>
      <c r="C159" t="str">
        <f>IF(ISBLANK('Raw Data'!B160),"",$C$2)</f>
        <v/>
      </c>
      <c r="D159" s="16" t="str">
        <f>IF(ISBLANK('Raw Data'!B160),"",(B159/C159))</f>
        <v/>
      </c>
      <c r="F159" s="1"/>
      <c r="G159" s="2"/>
      <c r="H159">
        <f>IF($A159=0,0,'Raw Data'!C160)</f>
        <v>0</v>
      </c>
      <c r="I159">
        <f>IF(H$1=0,0,IF($A159=0,0,IF(H159=Grader!H$2,I$2,0)))</f>
        <v>0</v>
      </c>
      <c r="J159">
        <f>IF($A159=0,0,'Raw Data'!D160)</f>
        <v>0</v>
      </c>
      <c r="K159">
        <f>IF(J$1=0,0,IF($A159=0,0,IF(J159=Grader!J$2,K$2,0)))</f>
        <v>0</v>
      </c>
      <c r="L159">
        <f>IF($A159=0,0,'Raw Data'!E160)</f>
        <v>0</v>
      </c>
      <c r="M159">
        <f t="shared" si="52"/>
        <v>0</v>
      </c>
      <c r="N159">
        <f>IF(L$1=0,0,IF($A159=0,0,IF(L159=Grader!L$2,N$2,0)))</f>
        <v>0</v>
      </c>
      <c r="O159" t="str">
        <f>IF(O$1=0,"",IF($M159=0,"",'Raw Data'!F160))</f>
        <v/>
      </c>
      <c r="P159" s="28"/>
      <c r="Q159" t="str">
        <f>IF(Q$1=0,"",IF($M159=0,"",'Raw Data'!G160))</f>
        <v/>
      </c>
      <c r="R159" s="28"/>
      <c r="S159" t="str">
        <f>IF(S$1=0,"",IF($M159=0,"",'Raw Data'!H160))</f>
        <v/>
      </c>
      <c r="T159" s="28"/>
      <c r="U159" t="str">
        <f>IF(U$1=0,"",IF($M159=0,"",'Raw Data'!I160))</f>
        <v/>
      </c>
      <c r="V159" s="28"/>
      <c r="W159" t="str">
        <f>IF(W$1=0,"",IF($M159=0,"",'Raw Data'!J160))</f>
        <v/>
      </c>
      <c r="X159" s="28"/>
      <c r="Y159" t="str">
        <f>IF(Y$1=0,"",IF($M159=0,"",'Raw Data'!K160))</f>
        <v/>
      </c>
      <c r="Z159" s="28"/>
      <c r="AA159" t="str">
        <f>IF(AA$1=0,"",IF($M159=0,"",'Raw Data'!L160))</f>
        <v/>
      </c>
      <c r="AB159" s="28"/>
      <c r="AC159" t="str">
        <f>IF(AC$1=0,"",IF($M159=0,"",'Raw Data'!M160))</f>
        <v/>
      </c>
      <c r="AD159" s="28"/>
      <c r="AE159" t="str">
        <f>IF(AE$1=0,"",IF($M159=0,"",'Raw Data'!N160))</f>
        <v/>
      </c>
      <c r="AF159" s="28"/>
      <c r="AG159" t="str">
        <f>IF(AG$1=0,"",IF($M159=0,"",'Raw Data'!O160))</f>
        <v/>
      </c>
      <c r="AH159" s="28"/>
      <c r="AI159" t="str">
        <f>IF(AI$1=0,"",IF($M159=0,"",'Raw Data'!P160))</f>
        <v/>
      </c>
      <c r="AJ159" s="28"/>
      <c r="AK159" t="str">
        <f>IF(AK$1=0,"",IF($M159=0,"",'Raw Data'!Q160))</f>
        <v/>
      </c>
      <c r="AL159" s="28"/>
      <c r="AM159" t="str">
        <f>IF(AM$1=0,"",IF($M159=0,"",'Raw Data'!R160))</f>
        <v/>
      </c>
      <c r="AN159" s="28"/>
      <c r="AO159" t="str">
        <f>IF(AO$1=0,"",IF($M159=0,"",'Raw Data'!S160))</f>
        <v/>
      </c>
      <c r="AP159" s="28"/>
      <c r="AQ159" t="str">
        <f>IF(AQ$1=0,"",IF($M159=0,"",'Raw Data'!T160))</f>
        <v/>
      </c>
      <c r="AR159" s="28"/>
      <c r="AS159" t="str">
        <f>IF(AS$1=0,"",IF($M159=0,"",'Raw Data'!U160))</f>
        <v/>
      </c>
      <c r="AT159" s="28"/>
      <c r="AU159" t="str">
        <f>IF(AU$1=0,"",IF($M159=0,"",'Raw Data'!V160))</f>
        <v/>
      </c>
      <c r="AV159" s="28"/>
      <c r="AW159" t="str">
        <f>IF(AW$1=0,"",IF($M159=0,"",'Raw Data'!W160))</f>
        <v/>
      </c>
      <c r="AX159" s="28"/>
      <c r="AY159" t="str">
        <f>IF(AY$1=0,"",IF($M159=0,"",'Raw Data'!X160))</f>
        <v/>
      </c>
      <c r="AZ159" s="28"/>
      <c r="BA159" t="str">
        <f>IF(BA$1=0,"",IF($M159=0,"",'Raw Data'!Y160))</f>
        <v/>
      </c>
      <c r="BB159" s="28"/>
      <c r="BC159" t="str">
        <f>IF(BC$1=0,"",IF($M159=0,"",'Raw Data'!Z160))</f>
        <v/>
      </c>
      <c r="BD159" s="28"/>
      <c r="BE159" t="str">
        <f>IF(BE$1=0,"",IF($M159=0,"",'Raw Data'!AA160))</f>
        <v/>
      </c>
      <c r="BF159" s="28"/>
      <c r="BG159" t="str">
        <f>IF(BG$1=0,"",IF($M159=0,"",'Raw Data'!AB160))</f>
        <v/>
      </c>
      <c r="BH159" s="28"/>
      <c r="BI159" t="str">
        <f>IF(BI$1=0,"",IF($M159=0,"",'Raw Data'!AC160))</f>
        <v/>
      </c>
      <c r="BJ159" s="28"/>
      <c r="BK159" t="str">
        <f>IF(BK$1=0,"",IF($M159=0,"",'Raw Data'!AD160))</f>
        <v/>
      </c>
      <c r="BL159" s="28"/>
      <c r="BM159" t="str">
        <f>IF(BM$1=0,"",IF($M159=0,"",'Raw Data'!AE160))</f>
        <v/>
      </c>
      <c r="BN159" s="28"/>
      <c r="BO159" t="str">
        <f>IF(BO$1=0,"",IF($M159=0,"",'Raw Data'!AF160))</f>
        <v/>
      </c>
      <c r="BP159" s="28"/>
      <c r="BQ159" t="str">
        <f>IF(BQ$1=0,"",IF($M159=0,"",'Raw Data'!AG160))</f>
        <v/>
      </c>
      <c r="BR159" s="28"/>
      <c r="BS159" t="str">
        <f>IF(BS$1=0,"",IF($M159=0,"",'Raw Data'!AH160))</f>
        <v/>
      </c>
      <c r="BT159" s="28"/>
      <c r="BU159" t="str">
        <f>IF(BU$1=0,"",IF($M159=0,"",'Raw Data'!AI160))</f>
        <v/>
      </c>
      <c r="BV159" s="28"/>
      <c r="BW159" t="str">
        <f>IF(BW$1=0,"",IF($M159=0,"",'Raw Data'!AJ160))</f>
        <v/>
      </c>
      <c r="BX159" s="28"/>
      <c r="BY159" t="str">
        <f>IF(BY$1=0,"",IF($M159=0,"",'Raw Data'!AK160))</f>
        <v/>
      </c>
      <c r="BZ159" s="28"/>
      <c r="CA159" t="str">
        <f>IF(CA$1=0,"",IF($M159=0,"",'Raw Data'!AL160))</f>
        <v/>
      </c>
      <c r="CB159" s="28"/>
      <c r="CC159" t="str">
        <f>IF(CC$1=0,"",IF($M159=0,"",'Raw Data'!AM160))</f>
        <v/>
      </c>
      <c r="CD159" s="28"/>
      <c r="CE159" t="str">
        <f>IF(CE$1=0,"",IF($M159=0,"",'Raw Data'!AN160))</f>
        <v/>
      </c>
      <c r="CF159" s="28"/>
      <c r="CG159" t="str">
        <f>IF(CG$1=0,"",IF($M159=0,"",'Raw Data'!AO160))</f>
        <v/>
      </c>
      <c r="CH159" s="28"/>
      <c r="CI159" t="str">
        <f>IF(CI$1=0,"",IF($M159=0,"",'Raw Data'!AP160))</f>
        <v/>
      </c>
      <c r="CJ159" s="28"/>
      <c r="CK159" t="str">
        <f>IF(CK$1=0,"",IF($M159=0,"",'Raw Data'!AQ160))</f>
        <v/>
      </c>
      <c r="CL159" s="28"/>
      <c r="CM159" t="str">
        <f>IF(CM$1=0,"",IF($M159=0,"",'Raw Data'!AR160))</f>
        <v/>
      </c>
      <c r="CN159" s="28"/>
      <c r="CO159" t="str">
        <f>IF(CO$1=0,"",IF($M159=0,"",'Raw Data'!AS160))</f>
        <v/>
      </c>
      <c r="CP159" s="28"/>
      <c r="CQ159" t="str">
        <f>IF(CQ$1=0,"",IF($M159=0,"",'Raw Data'!AT160))</f>
        <v/>
      </c>
      <c r="CR159" s="28"/>
      <c r="CS159" t="str">
        <f>IF(CS$1=0,"",IF($M159=0,"",'Raw Data'!AU160))</f>
        <v/>
      </c>
      <c r="CT159" s="28"/>
      <c r="CU159" t="str">
        <f>IF(CU$1=0,"",IF($M159=0,"",'Raw Data'!AV160))</f>
        <v/>
      </c>
      <c r="CV159" s="28"/>
      <c r="CW159" t="str">
        <f>IF(CW$1=0,"",IF($M159=0,"",'Raw Data'!AW160))</f>
        <v/>
      </c>
      <c r="CX159" s="28"/>
      <c r="CY159" t="str">
        <f>IF(CY$1=0,"",IF($M159=0,"",'Raw Data'!AX160))</f>
        <v/>
      </c>
      <c r="CZ159" s="28"/>
      <c r="DA159" t="str">
        <f>IF(DA$1=0,"",IF($M159=0,"",'Raw Data'!AY160))</f>
        <v/>
      </c>
      <c r="DB159" s="28"/>
      <c r="DC159" t="str">
        <f>IF(DC$1=0,"",IF($M159=0,"",'Raw Data'!AZ160))</f>
        <v/>
      </c>
      <c r="DD159" s="28"/>
      <c r="DE159" t="str">
        <f>IF(DE$1=0,"",IF($M159=0,"",'Raw Data'!BA160))</f>
        <v/>
      </c>
      <c r="DF159" s="28"/>
    </row>
    <row r="160" spans="1:110" ht="15" customHeight="1">
      <c r="A160">
        <f>IF(ISBLANK('Raw Data'!B161),0,'Raw Data'!B161)</f>
        <v>0</v>
      </c>
      <c r="B160" t="str">
        <f>IF(ISBLANK('Raw Data'!B161),"",SUM(P160,R160,T160,V160,X160,Z160,AB160,AD160,AF160,AH160,AJ160,AL160,AP160,AT160,AX160,BB160,BD160,BF160,BH160,BJ160,AN160,AR160,AV160,AZ160,BL160,BN160,BP160,BR160,BT160,BV160,BX160,BZ160,CB160,CD160,CF160,CH160,CJ160,CL160,CN160,CP160,CR160,CT160,CV160,CX160,CZ160,DB160))</f>
        <v/>
      </c>
      <c r="C160" t="str">
        <f>IF(ISBLANK('Raw Data'!B161),"",$C$2)</f>
        <v/>
      </c>
      <c r="D160" s="16" t="str">
        <f>IF(ISBLANK('Raw Data'!B161),"",(B160/C160))</f>
        <v/>
      </c>
      <c r="F160" s="1"/>
      <c r="G160" s="2"/>
      <c r="H160">
        <f>IF($A160=0,0,'Raw Data'!C161)</f>
        <v>0</v>
      </c>
      <c r="I160">
        <f>IF(H$1=0,0,IF($A160=0,0,IF(H160=Grader!H$2,I$2,0)))</f>
        <v>0</v>
      </c>
      <c r="J160">
        <f>IF($A160=0,0,'Raw Data'!D161)</f>
        <v>0</v>
      </c>
      <c r="K160">
        <f>IF(J$1=0,0,IF($A160=0,0,IF(J160=Grader!J$2,K$2,0)))</f>
        <v>0</v>
      </c>
      <c r="L160">
        <f>IF($A160=0,0,'Raw Data'!E161)</f>
        <v>0</v>
      </c>
      <c r="M160">
        <f t="shared" si="52"/>
        <v>0</v>
      </c>
      <c r="N160">
        <f>IF(L$1=0,0,IF($A160=0,0,IF(L160=Grader!L$2,N$2,0)))</f>
        <v>0</v>
      </c>
      <c r="O160" t="str">
        <f>IF(O$1=0,"",IF($M160=0,"",'Raw Data'!F161))</f>
        <v/>
      </c>
      <c r="P160" s="28"/>
      <c r="Q160" t="str">
        <f>IF(Q$1=0,"",IF($M160=0,"",'Raw Data'!G161))</f>
        <v/>
      </c>
      <c r="R160" s="28"/>
      <c r="S160" t="str">
        <f>IF(S$1=0,"",IF($M160=0,"",'Raw Data'!H161))</f>
        <v/>
      </c>
      <c r="T160" s="28"/>
      <c r="U160" t="str">
        <f>IF(U$1=0,"",IF($M160=0,"",'Raw Data'!I161))</f>
        <v/>
      </c>
      <c r="V160" s="28"/>
      <c r="W160" t="str">
        <f>IF(W$1=0,"",IF($M160=0,"",'Raw Data'!J161))</f>
        <v/>
      </c>
      <c r="X160" s="28"/>
      <c r="Y160" t="str">
        <f>IF(Y$1=0,"",IF($M160=0,"",'Raw Data'!K161))</f>
        <v/>
      </c>
      <c r="Z160" s="28"/>
      <c r="AA160" t="str">
        <f>IF(AA$1=0,"",IF($M160=0,"",'Raw Data'!L161))</f>
        <v/>
      </c>
      <c r="AB160" s="28"/>
      <c r="AC160" t="str">
        <f>IF(AC$1=0,"",IF($M160=0,"",'Raw Data'!M161))</f>
        <v/>
      </c>
      <c r="AD160" s="28"/>
      <c r="AE160" t="str">
        <f>IF(AE$1=0,"",IF($M160=0,"",'Raw Data'!N161))</f>
        <v/>
      </c>
      <c r="AF160" s="28"/>
      <c r="AG160" t="str">
        <f>IF(AG$1=0,"",IF($M160=0,"",'Raw Data'!O161))</f>
        <v/>
      </c>
      <c r="AH160" s="28"/>
      <c r="AI160" t="str">
        <f>IF(AI$1=0,"",IF($M160=0,"",'Raw Data'!P161))</f>
        <v/>
      </c>
      <c r="AJ160" s="28"/>
      <c r="AK160" t="str">
        <f>IF(AK$1=0,"",IF($M160=0,"",'Raw Data'!Q161))</f>
        <v/>
      </c>
      <c r="AL160" s="28"/>
      <c r="AM160" t="str">
        <f>IF(AM$1=0,"",IF($M160=0,"",'Raw Data'!R161))</f>
        <v/>
      </c>
      <c r="AN160" s="28"/>
      <c r="AO160" t="str">
        <f>IF(AO$1=0,"",IF($M160=0,"",'Raw Data'!S161))</f>
        <v/>
      </c>
      <c r="AP160" s="28"/>
      <c r="AQ160" t="str">
        <f>IF(AQ$1=0,"",IF($M160=0,"",'Raw Data'!T161))</f>
        <v/>
      </c>
      <c r="AR160" s="28"/>
      <c r="AS160" t="str">
        <f>IF(AS$1=0,"",IF($M160=0,"",'Raw Data'!U161))</f>
        <v/>
      </c>
      <c r="AT160" s="28"/>
      <c r="AU160" t="str">
        <f>IF(AU$1=0,"",IF($M160=0,"",'Raw Data'!V161))</f>
        <v/>
      </c>
      <c r="AV160" s="28"/>
      <c r="AW160" t="str">
        <f>IF(AW$1=0,"",IF($M160=0,"",'Raw Data'!W161))</f>
        <v/>
      </c>
      <c r="AX160" s="28"/>
      <c r="AY160" t="str">
        <f>IF(AY$1=0,"",IF($M160=0,"",'Raw Data'!X161))</f>
        <v/>
      </c>
      <c r="AZ160" s="28"/>
      <c r="BA160" t="str">
        <f>IF(BA$1=0,"",IF($M160=0,"",'Raw Data'!Y161))</f>
        <v/>
      </c>
      <c r="BB160" s="28"/>
      <c r="BC160" t="str">
        <f>IF(BC$1=0,"",IF($M160=0,"",'Raw Data'!Z161))</f>
        <v/>
      </c>
      <c r="BD160" s="28"/>
      <c r="BE160" t="str">
        <f>IF(BE$1=0,"",IF($M160=0,"",'Raw Data'!AA161))</f>
        <v/>
      </c>
      <c r="BF160" s="28"/>
      <c r="BG160" t="str">
        <f>IF(BG$1=0,"",IF($M160=0,"",'Raw Data'!AB161))</f>
        <v/>
      </c>
      <c r="BH160" s="28"/>
      <c r="BI160" t="str">
        <f>IF(BI$1=0,"",IF($M160=0,"",'Raw Data'!AC161))</f>
        <v/>
      </c>
      <c r="BJ160" s="28"/>
      <c r="BK160" t="str">
        <f>IF(BK$1=0,"",IF($M160=0,"",'Raw Data'!AD161))</f>
        <v/>
      </c>
      <c r="BL160" s="28"/>
      <c r="BM160" t="str">
        <f>IF(BM$1=0,"",IF($M160=0,"",'Raw Data'!AE161))</f>
        <v/>
      </c>
      <c r="BN160" s="28"/>
      <c r="BO160" t="str">
        <f>IF(BO$1=0,"",IF($M160=0,"",'Raw Data'!AF161))</f>
        <v/>
      </c>
      <c r="BP160" s="28"/>
      <c r="BQ160" t="str">
        <f>IF(BQ$1=0,"",IF($M160=0,"",'Raw Data'!AG161))</f>
        <v/>
      </c>
      <c r="BR160" s="28"/>
      <c r="BS160" t="str">
        <f>IF(BS$1=0,"",IF($M160=0,"",'Raw Data'!AH161))</f>
        <v/>
      </c>
      <c r="BT160" s="28"/>
      <c r="BU160" t="str">
        <f>IF(BU$1=0,"",IF($M160=0,"",'Raw Data'!AI161))</f>
        <v/>
      </c>
      <c r="BV160" s="28"/>
      <c r="BW160" t="str">
        <f>IF(BW$1=0,"",IF($M160=0,"",'Raw Data'!AJ161))</f>
        <v/>
      </c>
      <c r="BX160" s="28"/>
      <c r="BY160" t="str">
        <f>IF(BY$1=0,"",IF($M160=0,"",'Raw Data'!AK161))</f>
        <v/>
      </c>
      <c r="BZ160" s="28"/>
      <c r="CA160" t="str">
        <f>IF(CA$1=0,"",IF($M160=0,"",'Raw Data'!AL161))</f>
        <v/>
      </c>
      <c r="CB160" s="28"/>
      <c r="CC160" t="str">
        <f>IF(CC$1=0,"",IF($M160=0,"",'Raw Data'!AM161))</f>
        <v/>
      </c>
      <c r="CD160" s="28"/>
      <c r="CE160" t="str">
        <f>IF(CE$1=0,"",IF($M160=0,"",'Raw Data'!AN161))</f>
        <v/>
      </c>
      <c r="CF160" s="28"/>
      <c r="CG160" t="str">
        <f>IF(CG$1=0,"",IF($M160=0,"",'Raw Data'!AO161))</f>
        <v/>
      </c>
      <c r="CH160" s="28"/>
      <c r="CI160" t="str">
        <f>IF(CI$1=0,"",IF($M160=0,"",'Raw Data'!AP161))</f>
        <v/>
      </c>
      <c r="CJ160" s="28"/>
      <c r="CK160" t="str">
        <f>IF(CK$1=0,"",IF($M160=0,"",'Raw Data'!AQ161))</f>
        <v/>
      </c>
      <c r="CL160" s="28"/>
      <c r="CM160" t="str">
        <f>IF(CM$1=0,"",IF($M160=0,"",'Raw Data'!AR161))</f>
        <v/>
      </c>
      <c r="CN160" s="28"/>
      <c r="CO160" t="str">
        <f>IF(CO$1=0,"",IF($M160=0,"",'Raw Data'!AS161))</f>
        <v/>
      </c>
      <c r="CP160" s="28"/>
      <c r="CQ160" t="str">
        <f>IF(CQ$1=0,"",IF($M160=0,"",'Raw Data'!AT161))</f>
        <v/>
      </c>
      <c r="CR160" s="28"/>
      <c r="CS160" t="str">
        <f>IF(CS$1=0,"",IF($M160=0,"",'Raw Data'!AU161))</f>
        <v/>
      </c>
      <c r="CT160" s="28"/>
      <c r="CU160" t="str">
        <f>IF(CU$1=0,"",IF($M160=0,"",'Raw Data'!AV161))</f>
        <v/>
      </c>
      <c r="CV160" s="28"/>
      <c r="CW160" t="str">
        <f>IF(CW$1=0,"",IF($M160=0,"",'Raw Data'!AW161))</f>
        <v/>
      </c>
      <c r="CX160" s="28"/>
      <c r="CY160" t="str">
        <f>IF(CY$1=0,"",IF($M160=0,"",'Raw Data'!AX161))</f>
        <v/>
      </c>
      <c r="CZ160" s="28"/>
      <c r="DA160" t="str">
        <f>IF(DA$1=0,"",IF($M160=0,"",'Raw Data'!AY161))</f>
        <v/>
      </c>
      <c r="DB160" s="28"/>
      <c r="DC160" t="str">
        <f>IF(DC$1=0,"",IF($M160=0,"",'Raw Data'!AZ161))</f>
        <v/>
      </c>
      <c r="DD160" s="28"/>
      <c r="DE160" t="str">
        <f>IF(DE$1=0,"",IF($M160=0,"",'Raw Data'!BA161))</f>
        <v/>
      </c>
      <c r="DF160" s="28"/>
    </row>
    <row r="161" spans="1:110" ht="15" customHeight="1">
      <c r="A161">
        <f>IF(ISBLANK('Raw Data'!B162),0,'Raw Data'!B162)</f>
        <v>0</v>
      </c>
      <c r="B161" t="str">
        <f>IF(ISBLANK('Raw Data'!B162),"",SUM(P161,R161,T161,V161,X161,Z161,AB161,AD161,AF161,AH161,AJ161,AL161,AP161,AT161,AX161,BB161,BD161,BF161,BH161,BJ161,AN161,AR161,AV161,AZ161,BL161,BN161,BP161,BR161,BT161,BV161,BX161,BZ161,CB161,CD161,CF161,CH161,CJ161,CL161,CN161,CP161,CR161,CT161,CV161,CX161,CZ161,DB161))</f>
        <v/>
      </c>
      <c r="C161" t="str">
        <f>IF(ISBLANK('Raw Data'!B162),"",$C$2)</f>
        <v/>
      </c>
      <c r="D161" s="16" t="str">
        <f>IF(ISBLANK('Raw Data'!B162),"",(B161/C161))</f>
        <v/>
      </c>
      <c r="F161" s="1"/>
      <c r="G161" s="2"/>
      <c r="H161">
        <f>IF($A161=0,0,'Raw Data'!C162)</f>
        <v>0</v>
      </c>
      <c r="I161">
        <f>IF(H$1=0,0,IF($A161=0,0,IF(H161=Grader!H$2,I$2,0)))</f>
        <v>0</v>
      </c>
      <c r="J161">
        <f>IF($A161=0,0,'Raw Data'!D162)</f>
        <v>0</v>
      </c>
      <c r="K161">
        <f>IF(J$1=0,0,IF($A161=0,0,IF(J161=Grader!J$2,K$2,0)))</f>
        <v>0</v>
      </c>
      <c r="L161">
        <f>IF($A161=0,0,'Raw Data'!E162)</f>
        <v>0</v>
      </c>
      <c r="M161">
        <f t="shared" si="52"/>
        <v>0</v>
      </c>
      <c r="N161">
        <f>IF(L$1=0,0,IF($A161=0,0,IF(L161=Grader!L$2,N$2,0)))</f>
        <v>0</v>
      </c>
      <c r="O161" t="str">
        <f>IF(O$1=0,"",IF($M161=0,"",'Raw Data'!F162))</f>
        <v/>
      </c>
      <c r="P161" s="28"/>
      <c r="Q161" t="str">
        <f>IF(Q$1=0,"",IF($M161=0,"",'Raw Data'!G162))</f>
        <v/>
      </c>
      <c r="R161" s="28"/>
      <c r="S161" t="str">
        <f>IF(S$1=0,"",IF($M161=0,"",'Raw Data'!H162))</f>
        <v/>
      </c>
      <c r="T161" s="28"/>
      <c r="U161" t="str">
        <f>IF(U$1=0,"",IF($M161=0,"",'Raw Data'!I162))</f>
        <v/>
      </c>
      <c r="V161" s="28"/>
      <c r="W161" t="str">
        <f>IF(W$1=0,"",IF($M161=0,"",'Raw Data'!J162))</f>
        <v/>
      </c>
      <c r="X161" s="28"/>
      <c r="Y161" t="str">
        <f>IF(Y$1=0,"",IF($M161=0,"",'Raw Data'!K162))</f>
        <v/>
      </c>
      <c r="Z161" s="28"/>
      <c r="AA161" t="str">
        <f>IF(AA$1=0,"",IF($M161=0,"",'Raw Data'!L162))</f>
        <v/>
      </c>
      <c r="AB161" s="28"/>
      <c r="AC161" t="str">
        <f>IF(AC$1=0,"",IF($M161=0,"",'Raw Data'!M162))</f>
        <v/>
      </c>
      <c r="AD161" s="28"/>
      <c r="AE161" t="str">
        <f>IF(AE$1=0,"",IF($M161=0,"",'Raw Data'!N162))</f>
        <v/>
      </c>
      <c r="AF161" s="28"/>
      <c r="AG161" t="str">
        <f>IF(AG$1=0,"",IF($M161=0,"",'Raw Data'!O162))</f>
        <v/>
      </c>
      <c r="AH161" s="28"/>
      <c r="AI161" t="str">
        <f>IF(AI$1=0,"",IF($M161=0,"",'Raw Data'!P162))</f>
        <v/>
      </c>
      <c r="AJ161" s="28"/>
      <c r="AK161" t="str">
        <f>IF(AK$1=0,"",IF($M161=0,"",'Raw Data'!Q162))</f>
        <v/>
      </c>
      <c r="AL161" s="28"/>
      <c r="AM161" t="str">
        <f>IF(AM$1=0,"",IF($M161=0,"",'Raw Data'!R162))</f>
        <v/>
      </c>
      <c r="AN161" s="28"/>
      <c r="AO161" t="str">
        <f>IF(AO$1=0,"",IF($M161=0,"",'Raw Data'!S162))</f>
        <v/>
      </c>
      <c r="AP161" s="28"/>
      <c r="AQ161" t="str">
        <f>IF(AQ$1=0,"",IF($M161=0,"",'Raw Data'!T162))</f>
        <v/>
      </c>
      <c r="AR161" s="28"/>
      <c r="AS161" t="str">
        <f>IF(AS$1=0,"",IF($M161=0,"",'Raw Data'!U162))</f>
        <v/>
      </c>
      <c r="AT161" s="28"/>
      <c r="AU161" t="str">
        <f>IF(AU$1=0,"",IF($M161=0,"",'Raw Data'!V162))</f>
        <v/>
      </c>
      <c r="AV161" s="28"/>
      <c r="AW161" t="str">
        <f>IF(AW$1=0,"",IF($M161=0,"",'Raw Data'!W162))</f>
        <v/>
      </c>
      <c r="AX161" s="28"/>
      <c r="AY161" t="str">
        <f>IF(AY$1=0,"",IF($M161=0,"",'Raw Data'!X162))</f>
        <v/>
      </c>
      <c r="AZ161" s="28"/>
      <c r="BA161" t="str">
        <f>IF(BA$1=0,"",IF($M161=0,"",'Raw Data'!Y162))</f>
        <v/>
      </c>
      <c r="BB161" s="28"/>
      <c r="BC161" t="str">
        <f>IF(BC$1=0,"",IF($M161=0,"",'Raw Data'!Z162))</f>
        <v/>
      </c>
      <c r="BD161" s="28"/>
      <c r="BE161" t="str">
        <f>IF(BE$1=0,"",IF($M161=0,"",'Raw Data'!AA162))</f>
        <v/>
      </c>
      <c r="BF161" s="28"/>
      <c r="BG161" t="str">
        <f>IF(BG$1=0,"",IF($M161=0,"",'Raw Data'!AB162))</f>
        <v/>
      </c>
      <c r="BH161" s="28"/>
      <c r="BI161" t="str">
        <f>IF(BI$1=0,"",IF($M161=0,"",'Raw Data'!AC162))</f>
        <v/>
      </c>
      <c r="BJ161" s="28"/>
      <c r="BK161" t="str">
        <f>IF(BK$1=0,"",IF($M161=0,"",'Raw Data'!AD162))</f>
        <v/>
      </c>
      <c r="BL161" s="28"/>
      <c r="BM161" t="str">
        <f>IF(BM$1=0,"",IF($M161=0,"",'Raw Data'!AE162))</f>
        <v/>
      </c>
      <c r="BN161" s="28"/>
      <c r="BO161" t="str">
        <f>IF(BO$1=0,"",IF($M161=0,"",'Raw Data'!AF162))</f>
        <v/>
      </c>
      <c r="BP161" s="28"/>
      <c r="BQ161" t="str">
        <f>IF(BQ$1=0,"",IF($M161=0,"",'Raw Data'!AG162))</f>
        <v/>
      </c>
      <c r="BR161" s="28"/>
      <c r="BS161" t="str">
        <f>IF(BS$1=0,"",IF($M161=0,"",'Raw Data'!AH162))</f>
        <v/>
      </c>
      <c r="BT161" s="28"/>
      <c r="BU161" t="str">
        <f>IF(BU$1=0,"",IF($M161=0,"",'Raw Data'!AI162))</f>
        <v/>
      </c>
      <c r="BV161" s="28"/>
      <c r="BW161" t="str">
        <f>IF(BW$1=0,"",IF($M161=0,"",'Raw Data'!AJ162))</f>
        <v/>
      </c>
      <c r="BX161" s="28"/>
      <c r="BY161" t="str">
        <f>IF(BY$1=0,"",IF($M161=0,"",'Raw Data'!AK162))</f>
        <v/>
      </c>
      <c r="BZ161" s="28"/>
      <c r="CA161" t="str">
        <f>IF(CA$1=0,"",IF($M161=0,"",'Raw Data'!AL162))</f>
        <v/>
      </c>
      <c r="CB161" s="28"/>
      <c r="CC161" t="str">
        <f>IF(CC$1=0,"",IF($M161=0,"",'Raw Data'!AM162))</f>
        <v/>
      </c>
      <c r="CD161" s="28"/>
      <c r="CE161" t="str">
        <f>IF(CE$1=0,"",IF($M161=0,"",'Raw Data'!AN162))</f>
        <v/>
      </c>
      <c r="CF161" s="28"/>
      <c r="CG161" t="str">
        <f>IF(CG$1=0,"",IF($M161=0,"",'Raw Data'!AO162))</f>
        <v/>
      </c>
      <c r="CH161" s="28"/>
      <c r="CI161" t="str">
        <f>IF(CI$1=0,"",IF($M161=0,"",'Raw Data'!AP162))</f>
        <v/>
      </c>
      <c r="CJ161" s="28"/>
      <c r="CK161" t="str">
        <f>IF(CK$1=0,"",IF($M161=0,"",'Raw Data'!AQ162))</f>
        <v/>
      </c>
      <c r="CL161" s="28"/>
      <c r="CM161" t="str">
        <f>IF(CM$1=0,"",IF($M161=0,"",'Raw Data'!AR162))</f>
        <v/>
      </c>
      <c r="CN161" s="28"/>
      <c r="CO161" t="str">
        <f>IF(CO$1=0,"",IF($M161=0,"",'Raw Data'!AS162))</f>
        <v/>
      </c>
      <c r="CP161" s="28"/>
      <c r="CQ161" t="str">
        <f>IF(CQ$1=0,"",IF($M161=0,"",'Raw Data'!AT162))</f>
        <v/>
      </c>
      <c r="CR161" s="28"/>
      <c r="CS161" t="str">
        <f>IF(CS$1=0,"",IF($M161=0,"",'Raw Data'!AU162))</f>
        <v/>
      </c>
      <c r="CT161" s="28"/>
      <c r="CU161" t="str">
        <f>IF(CU$1=0,"",IF($M161=0,"",'Raw Data'!AV162))</f>
        <v/>
      </c>
      <c r="CV161" s="28"/>
      <c r="CW161" t="str">
        <f>IF(CW$1=0,"",IF($M161=0,"",'Raw Data'!AW162))</f>
        <v/>
      </c>
      <c r="CX161" s="28"/>
      <c r="CY161" t="str">
        <f>IF(CY$1=0,"",IF($M161=0,"",'Raw Data'!AX162))</f>
        <v/>
      </c>
      <c r="CZ161" s="28"/>
      <c r="DA161" t="str">
        <f>IF(DA$1=0,"",IF($M161=0,"",'Raw Data'!AY162))</f>
        <v/>
      </c>
      <c r="DB161" s="28"/>
      <c r="DC161" t="str">
        <f>IF(DC$1=0,"",IF($M161=0,"",'Raw Data'!AZ162))</f>
        <v/>
      </c>
      <c r="DD161" s="28"/>
      <c r="DE161" t="str">
        <f>IF(DE$1=0,"",IF($M161=0,"",'Raw Data'!BA162))</f>
        <v/>
      </c>
      <c r="DF161" s="28"/>
    </row>
    <row r="162" spans="1:110" ht="15" customHeight="1">
      <c r="A162">
        <f>IF(ISBLANK('Raw Data'!B163),0,'Raw Data'!B163)</f>
        <v>0</v>
      </c>
      <c r="B162" t="str">
        <f>IF(ISBLANK('Raw Data'!B163),"",SUM(P162,R162,T162,V162,X162,Z162,AB162,AD162,AF162,AH162,AJ162,AL162,AP162,AT162,AX162,BB162,BD162,BF162,BH162,BJ162,AN162,AR162,AV162,AZ162,BL162,BN162,BP162,BR162,BT162,BV162,BX162,BZ162,CB162,CD162,CF162,CH162,CJ162,CL162,CN162,CP162,CR162,CT162,CV162,CX162,CZ162,DB162))</f>
        <v/>
      </c>
      <c r="C162" t="str">
        <f>IF(ISBLANK('Raw Data'!B163),"",$C$2)</f>
        <v/>
      </c>
      <c r="D162" s="16" t="str">
        <f>IF(ISBLANK('Raw Data'!B163),"",(B162/C162))</f>
        <v/>
      </c>
      <c r="F162" s="1"/>
      <c r="G162" s="2"/>
      <c r="H162">
        <f>IF($A162=0,0,'Raw Data'!C163)</f>
        <v>0</v>
      </c>
      <c r="I162">
        <f>IF(H$1=0,0,IF($A162=0,0,IF(H162=Grader!H$2,I$2,0)))</f>
        <v>0</v>
      </c>
      <c r="J162">
        <f>IF($A162=0,0,'Raw Data'!D163)</f>
        <v>0</v>
      </c>
      <c r="K162">
        <f>IF(J$1=0,0,IF($A162=0,0,IF(J162=Grader!J$2,K$2,0)))</f>
        <v>0</v>
      </c>
      <c r="L162">
        <f>IF($A162=0,0,'Raw Data'!E163)</f>
        <v>0</v>
      </c>
      <c r="M162">
        <f t="shared" si="52"/>
        <v>0</v>
      </c>
      <c r="N162">
        <f>IF(L$1=0,0,IF($A162=0,0,IF(L162=Grader!L$2,N$2,0)))</f>
        <v>0</v>
      </c>
      <c r="O162" t="str">
        <f>IF(O$1=0,"",IF($M162=0,"",'Raw Data'!F163))</f>
        <v/>
      </c>
      <c r="P162" s="28"/>
      <c r="Q162" t="str">
        <f>IF(Q$1=0,"",IF($M162=0,"",'Raw Data'!G163))</f>
        <v/>
      </c>
      <c r="R162" s="28"/>
      <c r="S162" t="str">
        <f>IF(S$1=0,"",IF($M162=0,"",'Raw Data'!H163))</f>
        <v/>
      </c>
      <c r="T162" s="28"/>
      <c r="U162" t="str">
        <f>IF(U$1=0,"",IF($M162=0,"",'Raw Data'!I163))</f>
        <v/>
      </c>
      <c r="V162" s="28"/>
      <c r="W162" t="str">
        <f>IF(W$1=0,"",IF($M162=0,"",'Raw Data'!J163))</f>
        <v/>
      </c>
      <c r="X162" s="28"/>
      <c r="Y162" t="str">
        <f>IF(Y$1=0,"",IF($M162=0,"",'Raw Data'!K163))</f>
        <v/>
      </c>
      <c r="Z162" s="28"/>
      <c r="AA162" t="str">
        <f>IF(AA$1=0,"",IF($M162=0,"",'Raw Data'!L163))</f>
        <v/>
      </c>
      <c r="AB162" s="28"/>
      <c r="AC162" t="str">
        <f>IF(AC$1=0,"",IF($M162=0,"",'Raw Data'!M163))</f>
        <v/>
      </c>
      <c r="AD162" s="28"/>
      <c r="AE162" t="str">
        <f>IF(AE$1=0,"",IF($M162=0,"",'Raw Data'!N163))</f>
        <v/>
      </c>
      <c r="AF162" s="28"/>
      <c r="AG162" t="str">
        <f>IF(AG$1=0,"",IF($M162=0,"",'Raw Data'!O163))</f>
        <v/>
      </c>
      <c r="AH162" s="28"/>
      <c r="AI162" t="str">
        <f>IF(AI$1=0,"",IF($M162=0,"",'Raw Data'!P163))</f>
        <v/>
      </c>
      <c r="AJ162" s="28"/>
      <c r="AK162" t="str">
        <f>IF(AK$1=0,"",IF($M162=0,"",'Raw Data'!Q163))</f>
        <v/>
      </c>
      <c r="AL162" s="28"/>
      <c r="AM162" t="str">
        <f>IF(AM$1=0,"",IF($M162=0,"",'Raw Data'!R163))</f>
        <v/>
      </c>
      <c r="AN162" s="28"/>
      <c r="AO162" t="str">
        <f>IF(AO$1=0,"",IF($M162=0,"",'Raw Data'!S163))</f>
        <v/>
      </c>
      <c r="AP162" s="28"/>
      <c r="AQ162" t="str">
        <f>IF(AQ$1=0,"",IF($M162=0,"",'Raw Data'!T163))</f>
        <v/>
      </c>
      <c r="AR162" s="28"/>
      <c r="AS162" t="str">
        <f>IF(AS$1=0,"",IF($M162=0,"",'Raw Data'!U163))</f>
        <v/>
      </c>
      <c r="AT162" s="28"/>
      <c r="AU162" t="str">
        <f>IF(AU$1=0,"",IF($M162=0,"",'Raw Data'!V163))</f>
        <v/>
      </c>
      <c r="AV162" s="28"/>
      <c r="AW162" t="str">
        <f>IF(AW$1=0,"",IF($M162=0,"",'Raw Data'!W163))</f>
        <v/>
      </c>
      <c r="AX162" s="28"/>
      <c r="AY162" t="str">
        <f>IF(AY$1=0,"",IF($M162=0,"",'Raw Data'!X163))</f>
        <v/>
      </c>
      <c r="AZ162" s="28"/>
      <c r="BA162" t="str">
        <f>IF(BA$1=0,"",IF($M162=0,"",'Raw Data'!Y163))</f>
        <v/>
      </c>
      <c r="BB162" s="28"/>
      <c r="BC162" t="str">
        <f>IF(BC$1=0,"",IF($M162=0,"",'Raw Data'!Z163))</f>
        <v/>
      </c>
      <c r="BD162" s="28"/>
      <c r="BE162" t="str">
        <f>IF(BE$1=0,"",IF($M162=0,"",'Raw Data'!AA163))</f>
        <v/>
      </c>
      <c r="BF162" s="28"/>
      <c r="BG162" t="str">
        <f>IF(BG$1=0,"",IF($M162=0,"",'Raw Data'!AB163))</f>
        <v/>
      </c>
      <c r="BH162" s="28"/>
      <c r="BI162" t="str">
        <f>IF(BI$1=0,"",IF($M162=0,"",'Raw Data'!AC163))</f>
        <v/>
      </c>
      <c r="BJ162" s="28"/>
      <c r="BK162" t="str">
        <f>IF(BK$1=0,"",IF($M162=0,"",'Raw Data'!AD163))</f>
        <v/>
      </c>
      <c r="BL162" s="28"/>
      <c r="BM162" t="str">
        <f>IF(BM$1=0,"",IF($M162=0,"",'Raw Data'!AE163))</f>
        <v/>
      </c>
      <c r="BN162" s="28"/>
      <c r="BO162" t="str">
        <f>IF(BO$1=0,"",IF($M162=0,"",'Raw Data'!AF163))</f>
        <v/>
      </c>
      <c r="BP162" s="28"/>
      <c r="BQ162" t="str">
        <f>IF(BQ$1=0,"",IF($M162=0,"",'Raw Data'!AG163))</f>
        <v/>
      </c>
      <c r="BR162" s="28"/>
      <c r="BS162" t="str">
        <f>IF(BS$1=0,"",IF($M162=0,"",'Raw Data'!AH163))</f>
        <v/>
      </c>
      <c r="BT162" s="28"/>
      <c r="BU162" t="str">
        <f>IF(BU$1=0,"",IF($M162=0,"",'Raw Data'!AI163))</f>
        <v/>
      </c>
      <c r="BV162" s="28"/>
      <c r="BW162" t="str">
        <f>IF(BW$1=0,"",IF($M162=0,"",'Raw Data'!AJ163))</f>
        <v/>
      </c>
      <c r="BX162" s="28"/>
      <c r="BY162" t="str">
        <f>IF(BY$1=0,"",IF($M162=0,"",'Raw Data'!AK163))</f>
        <v/>
      </c>
      <c r="BZ162" s="28"/>
      <c r="CA162" t="str">
        <f>IF(CA$1=0,"",IF($M162=0,"",'Raw Data'!AL163))</f>
        <v/>
      </c>
      <c r="CB162" s="28"/>
      <c r="CC162" t="str">
        <f>IF(CC$1=0,"",IF($M162=0,"",'Raw Data'!AM163))</f>
        <v/>
      </c>
      <c r="CD162" s="28"/>
      <c r="CE162" t="str">
        <f>IF(CE$1=0,"",IF($M162=0,"",'Raw Data'!AN163))</f>
        <v/>
      </c>
      <c r="CF162" s="28"/>
      <c r="CG162" t="str">
        <f>IF(CG$1=0,"",IF($M162=0,"",'Raw Data'!AO163))</f>
        <v/>
      </c>
      <c r="CH162" s="28"/>
      <c r="CI162" t="str">
        <f>IF(CI$1=0,"",IF($M162=0,"",'Raw Data'!AP163))</f>
        <v/>
      </c>
      <c r="CJ162" s="28"/>
      <c r="CK162" t="str">
        <f>IF(CK$1=0,"",IF($M162=0,"",'Raw Data'!AQ163))</f>
        <v/>
      </c>
      <c r="CL162" s="28"/>
      <c r="CM162" t="str">
        <f>IF(CM$1=0,"",IF($M162=0,"",'Raw Data'!AR163))</f>
        <v/>
      </c>
      <c r="CN162" s="28"/>
      <c r="CO162" t="str">
        <f>IF(CO$1=0,"",IF($M162=0,"",'Raw Data'!AS163))</f>
        <v/>
      </c>
      <c r="CP162" s="28"/>
      <c r="CQ162" t="str">
        <f>IF(CQ$1=0,"",IF($M162=0,"",'Raw Data'!AT163))</f>
        <v/>
      </c>
      <c r="CR162" s="28"/>
      <c r="CS162" t="str">
        <f>IF(CS$1=0,"",IF($M162=0,"",'Raw Data'!AU163))</f>
        <v/>
      </c>
      <c r="CT162" s="28"/>
      <c r="CU162" t="str">
        <f>IF(CU$1=0,"",IF($M162=0,"",'Raw Data'!AV163))</f>
        <v/>
      </c>
      <c r="CV162" s="28"/>
      <c r="CW162" t="str">
        <f>IF(CW$1=0,"",IF($M162=0,"",'Raw Data'!AW163))</f>
        <v/>
      </c>
      <c r="CX162" s="28"/>
      <c r="CY162" t="str">
        <f>IF(CY$1=0,"",IF($M162=0,"",'Raw Data'!AX163))</f>
        <v/>
      </c>
      <c r="CZ162" s="28"/>
      <c r="DA162" t="str">
        <f>IF(DA$1=0,"",IF($M162=0,"",'Raw Data'!AY163))</f>
        <v/>
      </c>
      <c r="DB162" s="28"/>
      <c r="DC162" t="str">
        <f>IF(DC$1=0,"",IF($M162=0,"",'Raw Data'!AZ163))</f>
        <v/>
      </c>
      <c r="DD162" s="28"/>
      <c r="DE162" t="str">
        <f>IF(DE$1=0,"",IF($M162=0,"",'Raw Data'!BA163))</f>
        <v/>
      </c>
      <c r="DF162" s="28"/>
    </row>
    <row r="163" spans="1:110" ht="15" customHeight="1">
      <c r="A163">
        <f>IF(ISBLANK('Raw Data'!B164),0,'Raw Data'!B164)</f>
        <v>0</v>
      </c>
      <c r="B163" t="str">
        <f>IF(ISBLANK('Raw Data'!B164),"",SUM(P163,R163,T163,V163,X163,Z163,AB163,AD163,AF163,AH163,AJ163,AL163,AP163,AT163,AX163,BB163,BD163,BF163,BH163,BJ163,AN163,AR163,AV163,AZ163,BL163,BN163,BP163,BR163,BT163,BV163,BX163,BZ163,CB163,CD163,CF163,CH163,CJ163,CL163,CN163,CP163,CR163,CT163,CV163,CX163,CZ163,DB163))</f>
        <v/>
      </c>
      <c r="C163" t="str">
        <f>IF(ISBLANK('Raw Data'!B164),"",$C$2)</f>
        <v/>
      </c>
      <c r="D163" s="16" t="str">
        <f>IF(ISBLANK('Raw Data'!B164),"",(B163/C163))</f>
        <v/>
      </c>
      <c r="F163" s="1"/>
      <c r="G163" s="2"/>
      <c r="H163">
        <f>IF($A163=0,0,'Raw Data'!C164)</f>
        <v>0</v>
      </c>
      <c r="I163">
        <f>IF(H$1=0,0,IF($A163=0,0,IF(H163=Grader!H$2,I$2,0)))</f>
        <v>0</v>
      </c>
      <c r="J163">
        <f>IF($A163=0,0,'Raw Data'!D164)</f>
        <v>0</v>
      </c>
      <c r="K163">
        <f>IF(J$1=0,0,IF($A163=0,0,IF(J163=Grader!J$2,K$2,0)))</f>
        <v>0</v>
      </c>
      <c r="L163">
        <f>IF($A163=0,0,'Raw Data'!E164)</f>
        <v>0</v>
      </c>
      <c r="M163">
        <f t="shared" si="52"/>
        <v>0</v>
      </c>
      <c r="N163">
        <f>IF(L$1=0,0,IF($A163=0,0,IF(L163=Grader!L$2,N$2,0)))</f>
        <v>0</v>
      </c>
      <c r="O163" t="str">
        <f>IF(O$1=0,"",IF($M163=0,"",'Raw Data'!F164))</f>
        <v/>
      </c>
      <c r="P163" s="28"/>
      <c r="Q163" t="str">
        <f>IF(Q$1=0,"",IF($M163=0,"",'Raw Data'!G164))</f>
        <v/>
      </c>
      <c r="R163" s="28"/>
      <c r="S163" t="str">
        <f>IF(S$1=0,"",IF($M163=0,"",'Raw Data'!H164))</f>
        <v/>
      </c>
      <c r="T163" s="28"/>
      <c r="U163" t="str">
        <f>IF(U$1=0,"",IF($M163=0,"",'Raw Data'!I164))</f>
        <v/>
      </c>
      <c r="V163" s="28"/>
      <c r="W163" t="str">
        <f>IF(W$1=0,"",IF($M163=0,"",'Raw Data'!J164))</f>
        <v/>
      </c>
      <c r="X163" s="28"/>
      <c r="Y163" t="str">
        <f>IF(Y$1=0,"",IF($M163=0,"",'Raw Data'!K164))</f>
        <v/>
      </c>
      <c r="Z163" s="28"/>
      <c r="AA163" t="str">
        <f>IF(AA$1=0,"",IF($M163=0,"",'Raw Data'!L164))</f>
        <v/>
      </c>
      <c r="AB163" s="28"/>
      <c r="AC163" t="str">
        <f>IF(AC$1=0,"",IF($M163=0,"",'Raw Data'!M164))</f>
        <v/>
      </c>
      <c r="AD163" s="28"/>
      <c r="AE163" t="str">
        <f>IF(AE$1=0,"",IF($M163=0,"",'Raw Data'!N164))</f>
        <v/>
      </c>
      <c r="AF163" s="28"/>
      <c r="AG163" t="str">
        <f>IF(AG$1=0,"",IF($M163=0,"",'Raw Data'!O164))</f>
        <v/>
      </c>
      <c r="AH163" s="28"/>
      <c r="AI163" t="str">
        <f>IF(AI$1=0,"",IF($M163=0,"",'Raw Data'!P164))</f>
        <v/>
      </c>
      <c r="AJ163" s="28"/>
      <c r="AK163" t="str">
        <f>IF(AK$1=0,"",IF($M163=0,"",'Raw Data'!Q164))</f>
        <v/>
      </c>
      <c r="AL163" s="28"/>
      <c r="AM163" t="str">
        <f>IF(AM$1=0,"",IF($M163=0,"",'Raw Data'!R164))</f>
        <v/>
      </c>
      <c r="AN163" s="28"/>
      <c r="AO163" t="str">
        <f>IF(AO$1=0,"",IF($M163=0,"",'Raw Data'!S164))</f>
        <v/>
      </c>
      <c r="AP163" s="28"/>
      <c r="AQ163" t="str">
        <f>IF(AQ$1=0,"",IF($M163=0,"",'Raw Data'!T164))</f>
        <v/>
      </c>
      <c r="AR163" s="28"/>
      <c r="AS163" t="str">
        <f>IF(AS$1=0,"",IF($M163=0,"",'Raw Data'!U164))</f>
        <v/>
      </c>
      <c r="AT163" s="28"/>
      <c r="AU163" t="str">
        <f>IF(AU$1=0,"",IF($M163=0,"",'Raw Data'!V164))</f>
        <v/>
      </c>
      <c r="AV163" s="28"/>
      <c r="AW163" t="str">
        <f>IF(AW$1=0,"",IF($M163=0,"",'Raw Data'!W164))</f>
        <v/>
      </c>
      <c r="AX163" s="28"/>
      <c r="AY163" t="str">
        <f>IF(AY$1=0,"",IF($M163=0,"",'Raw Data'!X164))</f>
        <v/>
      </c>
      <c r="AZ163" s="28"/>
      <c r="BA163" t="str">
        <f>IF(BA$1=0,"",IF($M163=0,"",'Raw Data'!Y164))</f>
        <v/>
      </c>
      <c r="BB163" s="28"/>
      <c r="BC163" t="str">
        <f>IF(BC$1=0,"",IF($M163=0,"",'Raw Data'!Z164))</f>
        <v/>
      </c>
      <c r="BD163" s="28"/>
      <c r="BE163" t="str">
        <f>IF(BE$1=0,"",IF($M163=0,"",'Raw Data'!AA164))</f>
        <v/>
      </c>
      <c r="BF163" s="28"/>
      <c r="BG163" t="str">
        <f>IF(BG$1=0,"",IF($M163=0,"",'Raw Data'!AB164))</f>
        <v/>
      </c>
      <c r="BH163" s="28"/>
      <c r="BI163" t="str">
        <f>IF(BI$1=0,"",IF($M163=0,"",'Raw Data'!AC164))</f>
        <v/>
      </c>
      <c r="BJ163" s="28"/>
      <c r="BK163" t="str">
        <f>IF(BK$1=0,"",IF($M163=0,"",'Raw Data'!AD164))</f>
        <v/>
      </c>
      <c r="BL163" s="28"/>
      <c r="BM163" t="str">
        <f>IF(BM$1=0,"",IF($M163=0,"",'Raw Data'!AE164))</f>
        <v/>
      </c>
      <c r="BN163" s="28"/>
      <c r="BO163" t="str">
        <f>IF(BO$1=0,"",IF($M163=0,"",'Raw Data'!AF164))</f>
        <v/>
      </c>
      <c r="BP163" s="28"/>
      <c r="BQ163" t="str">
        <f>IF(BQ$1=0,"",IF($M163=0,"",'Raw Data'!AG164))</f>
        <v/>
      </c>
      <c r="BR163" s="28"/>
      <c r="BS163" t="str">
        <f>IF(BS$1=0,"",IF($M163=0,"",'Raw Data'!AH164))</f>
        <v/>
      </c>
      <c r="BT163" s="28"/>
      <c r="BU163" t="str">
        <f>IF(BU$1=0,"",IF($M163=0,"",'Raw Data'!AI164))</f>
        <v/>
      </c>
      <c r="BV163" s="28"/>
      <c r="BW163" t="str">
        <f>IF(BW$1=0,"",IF($M163=0,"",'Raw Data'!AJ164))</f>
        <v/>
      </c>
      <c r="BX163" s="28"/>
      <c r="BY163" t="str">
        <f>IF(BY$1=0,"",IF($M163=0,"",'Raw Data'!AK164))</f>
        <v/>
      </c>
      <c r="BZ163" s="28"/>
      <c r="CA163" t="str">
        <f>IF(CA$1=0,"",IF($M163=0,"",'Raw Data'!AL164))</f>
        <v/>
      </c>
      <c r="CB163" s="28"/>
      <c r="CC163" t="str">
        <f>IF(CC$1=0,"",IF($M163=0,"",'Raw Data'!AM164))</f>
        <v/>
      </c>
      <c r="CD163" s="28"/>
      <c r="CE163" t="str">
        <f>IF(CE$1=0,"",IF($M163=0,"",'Raw Data'!AN164))</f>
        <v/>
      </c>
      <c r="CF163" s="28"/>
      <c r="CG163" t="str">
        <f>IF(CG$1=0,"",IF($M163=0,"",'Raw Data'!AO164))</f>
        <v/>
      </c>
      <c r="CH163" s="28"/>
      <c r="CI163" t="str">
        <f>IF(CI$1=0,"",IF($M163=0,"",'Raw Data'!AP164))</f>
        <v/>
      </c>
      <c r="CJ163" s="28"/>
      <c r="CK163" t="str">
        <f>IF(CK$1=0,"",IF($M163=0,"",'Raw Data'!AQ164))</f>
        <v/>
      </c>
      <c r="CL163" s="28"/>
      <c r="CM163" t="str">
        <f>IF(CM$1=0,"",IF($M163=0,"",'Raw Data'!AR164))</f>
        <v/>
      </c>
      <c r="CN163" s="28"/>
      <c r="CO163" t="str">
        <f>IF(CO$1=0,"",IF($M163=0,"",'Raw Data'!AS164))</f>
        <v/>
      </c>
      <c r="CP163" s="28"/>
      <c r="CQ163" t="str">
        <f>IF(CQ$1=0,"",IF($M163=0,"",'Raw Data'!AT164))</f>
        <v/>
      </c>
      <c r="CR163" s="28"/>
      <c r="CS163" t="str">
        <f>IF(CS$1=0,"",IF($M163=0,"",'Raw Data'!AU164))</f>
        <v/>
      </c>
      <c r="CT163" s="28"/>
      <c r="CU163" t="str">
        <f>IF(CU$1=0,"",IF($M163=0,"",'Raw Data'!AV164))</f>
        <v/>
      </c>
      <c r="CV163" s="28"/>
      <c r="CW163" t="str">
        <f>IF(CW$1=0,"",IF($M163=0,"",'Raw Data'!AW164))</f>
        <v/>
      </c>
      <c r="CX163" s="28"/>
      <c r="CY163" t="str">
        <f>IF(CY$1=0,"",IF($M163=0,"",'Raw Data'!AX164))</f>
        <v/>
      </c>
      <c r="CZ163" s="28"/>
      <c r="DA163" t="str">
        <f>IF(DA$1=0,"",IF($M163=0,"",'Raw Data'!AY164))</f>
        <v/>
      </c>
      <c r="DB163" s="28"/>
      <c r="DC163" t="str">
        <f>IF(DC$1=0,"",IF($M163=0,"",'Raw Data'!AZ164))</f>
        <v/>
      </c>
      <c r="DD163" s="28"/>
      <c r="DE163" t="str">
        <f>IF(DE$1=0,"",IF($M163=0,"",'Raw Data'!BA164))</f>
        <v/>
      </c>
      <c r="DF163" s="28"/>
    </row>
    <row r="164" spans="1:110" ht="15" customHeight="1">
      <c r="A164">
        <f>IF(ISBLANK('Raw Data'!B165),0,'Raw Data'!B165)</f>
        <v>0</v>
      </c>
      <c r="B164" t="str">
        <f>IF(ISBLANK('Raw Data'!B165),"",SUM(P164,R164,T164,V164,X164,Z164,AB164,AD164,AF164,AH164,AJ164,AL164,AP164,AT164,AX164,BB164,BD164,BF164,BH164,BJ164,AN164,AR164,AV164,AZ164,BL164,BN164,BP164,BR164,BT164,BV164,BX164,BZ164,CB164,CD164,CF164,CH164,CJ164,CL164,CN164,CP164,CR164,CT164,CV164,CX164,CZ164,DB164))</f>
        <v/>
      </c>
      <c r="C164" t="str">
        <f>IF(ISBLANK('Raw Data'!B165),"",$C$2)</f>
        <v/>
      </c>
      <c r="D164" s="16" t="str">
        <f>IF(ISBLANK('Raw Data'!B165),"",(B164/C164))</f>
        <v/>
      </c>
      <c r="F164" s="1"/>
      <c r="G164" s="2"/>
      <c r="H164">
        <f>IF($A164=0,0,'Raw Data'!C165)</f>
        <v>0</v>
      </c>
      <c r="I164">
        <f>IF(H$1=0,0,IF($A164=0,0,IF(H164=Grader!H$2,I$2,0)))</f>
        <v>0</v>
      </c>
      <c r="J164">
        <f>IF($A164=0,0,'Raw Data'!D165)</f>
        <v>0</v>
      </c>
      <c r="K164">
        <f>IF(J$1=0,0,IF($A164=0,0,IF(J164=Grader!J$2,K$2,0)))</f>
        <v>0</v>
      </c>
      <c r="L164">
        <f>IF($A164=0,0,'Raw Data'!E165)</f>
        <v>0</v>
      </c>
      <c r="M164">
        <f t="shared" si="52"/>
        <v>0</v>
      </c>
      <c r="N164">
        <f>IF(L$1=0,0,IF($A164=0,0,IF(L164=Grader!L$2,N$2,0)))</f>
        <v>0</v>
      </c>
      <c r="O164" t="str">
        <f>IF(O$1=0,"",IF($M164=0,"",'Raw Data'!F165))</f>
        <v/>
      </c>
      <c r="P164" s="28"/>
      <c r="Q164" t="str">
        <f>IF(Q$1=0,"",IF($M164=0,"",'Raw Data'!G165))</f>
        <v/>
      </c>
      <c r="R164" s="28"/>
      <c r="S164" t="str">
        <f>IF(S$1=0,"",IF($M164=0,"",'Raw Data'!H165))</f>
        <v/>
      </c>
      <c r="T164" s="28"/>
      <c r="U164" t="str">
        <f>IF(U$1=0,"",IF($M164=0,"",'Raw Data'!I165))</f>
        <v/>
      </c>
      <c r="V164" s="28"/>
      <c r="W164" t="str">
        <f>IF(W$1=0,"",IF($M164=0,"",'Raw Data'!J165))</f>
        <v/>
      </c>
      <c r="X164" s="28"/>
      <c r="Y164" t="str">
        <f>IF(Y$1=0,"",IF($M164=0,"",'Raw Data'!K165))</f>
        <v/>
      </c>
      <c r="Z164" s="28"/>
      <c r="AA164" t="str">
        <f>IF(AA$1=0,"",IF($M164=0,"",'Raw Data'!L165))</f>
        <v/>
      </c>
      <c r="AB164" s="28"/>
      <c r="AC164" t="str">
        <f>IF(AC$1=0,"",IF($M164=0,"",'Raw Data'!M165))</f>
        <v/>
      </c>
      <c r="AD164" s="28"/>
      <c r="AE164" t="str">
        <f>IF(AE$1=0,"",IF($M164=0,"",'Raw Data'!N165))</f>
        <v/>
      </c>
      <c r="AF164" s="28"/>
      <c r="AG164" t="str">
        <f>IF(AG$1=0,"",IF($M164=0,"",'Raw Data'!O165))</f>
        <v/>
      </c>
      <c r="AH164" s="28"/>
      <c r="AI164" t="str">
        <f>IF(AI$1=0,"",IF($M164=0,"",'Raw Data'!P165))</f>
        <v/>
      </c>
      <c r="AJ164" s="28"/>
      <c r="AK164" t="str">
        <f>IF(AK$1=0,"",IF($M164=0,"",'Raw Data'!Q165))</f>
        <v/>
      </c>
      <c r="AL164" s="28"/>
      <c r="AM164" t="str">
        <f>IF(AM$1=0,"",IF($M164=0,"",'Raw Data'!R165))</f>
        <v/>
      </c>
      <c r="AN164" s="28"/>
      <c r="AO164" t="str">
        <f>IF(AO$1=0,"",IF($M164=0,"",'Raw Data'!S165))</f>
        <v/>
      </c>
      <c r="AP164" s="28"/>
      <c r="AQ164" t="str">
        <f>IF(AQ$1=0,"",IF($M164=0,"",'Raw Data'!T165))</f>
        <v/>
      </c>
      <c r="AR164" s="28"/>
      <c r="AS164" t="str">
        <f>IF(AS$1=0,"",IF($M164=0,"",'Raw Data'!U165))</f>
        <v/>
      </c>
      <c r="AT164" s="28"/>
      <c r="AU164" t="str">
        <f>IF(AU$1=0,"",IF($M164=0,"",'Raw Data'!V165))</f>
        <v/>
      </c>
      <c r="AV164" s="28"/>
      <c r="AW164" t="str">
        <f>IF(AW$1=0,"",IF($M164=0,"",'Raw Data'!W165))</f>
        <v/>
      </c>
      <c r="AX164" s="28"/>
      <c r="AY164" t="str">
        <f>IF(AY$1=0,"",IF($M164=0,"",'Raw Data'!X165))</f>
        <v/>
      </c>
      <c r="AZ164" s="28"/>
      <c r="BA164" t="str">
        <f>IF(BA$1=0,"",IF($M164=0,"",'Raw Data'!Y165))</f>
        <v/>
      </c>
      <c r="BB164" s="28"/>
      <c r="BC164" t="str">
        <f>IF(BC$1=0,"",IF($M164=0,"",'Raw Data'!Z165))</f>
        <v/>
      </c>
      <c r="BD164" s="28"/>
      <c r="BE164" t="str">
        <f>IF(BE$1=0,"",IF($M164=0,"",'Raw Data'!AA165))</f>
        <v/>
      </c>
      <c r="BF164" s="28"/>
      <c r="BG164" t="str">
        <f>IF(BG$1=0,"",IF($M164=0,"",'Raw Data'!AB165))</f>
        <v/>
      </c>
      <c r="BH164" s="28"/>
      <c r="BI164" t="str">
        <f>IF(BI$1=0,"",IF($M164=0,"",'Raw Data'!AC165))</f>
        <v/>
      </c>
      <c r="BJ164" s="28"/>
      <c r="BK164" t="str">
        <f>IF(BK$1=0,"",IF($M164=0,"",'Raw Data'!AD165))</f>
        <v/>
      </c>
      <c r="BL164" s="28"/>
      <c r="BM164" t="str">
        <f>IF(BM$1=0,"",IF($M164=0,"",'Raw Data'!AE165))</f>
        <v/>
      </c>
      <c r="BN164" s="28"/>
      <c r="BO164" t="str">
        <f>IF(BO$1=0,"",IF($M164=0,"",'Raw Data'!AF165))</f>
        <v/>
      </c>
      <c r="BP164" s="28"/>
      <c r="BQ164" t="str">
        <f>IF(BQ$1=0,"",IF($M164=0,"",'Raw Data'!AG165))</f>
        <v/>
      </c>
      <c r="BR164" s="28"/>
      <c r="BS164" t="str">
        <f>IF(BS$1=0,"",IF($M164=0,"",'Raw Data'!AH165))</f>
        <v/>
      </c>
      <c r="BT164" s="28"/>
      <c r="BU164" t="str">
        <f>IF(BU$1=0,"",IF($M164=0,"",'Raw Data'!AI165))</f>
        <v/>
      </c>
      <c r="BV164" s="28"/>
      <c r="BW164" t="str">
        <f>IF(BW$1=0,"",IF($M164=0,"",'Raw Data'!AJ165))</f>
        <v/>
      </c>
      <c r="BX164" s="28"/>
      <c r="BY164" t="str">
        <f>IF(BY$1=0,"",IF($M164=0,"",'Raw Data'!AK165))</f>
        <v/>
      </c>
      <c r="BZ164" s="28"/>
      <c r="CA164" t="str">
        <f>IF(CA$1=0,"",IF($M164=0,"",'Raw Data'!AL165))</f>
        <v/>
      </c>
      <c r="CB164" s="28"/>
      <c r="CC164" t="str">
        <f>IF(CC$1=0,"",IF($M164=0,"",'Raw Data'!AM165))</f>
        <v/>
      </c>
      <c r="CD164" s="28"/>
      <c r="CE164" t="str">
        <f>IF(CE$1=0,"",IF($M164=0,"",'Raw Data'!AN165))</f>
        <v/>
      </c>
      <c r="CF164" s="28"/>
      <c r="CG164" t="str">
        <f>IF(CG$1=0,"",IF($M164=0,"",'Raw Data'!AO165))</f>
        <v/>
      </c>
      <c r="CH164" s="28"/>
      <c r="CI164" t="str">
        <f>IF(CI$1=0,"",IF($M164=0,"",'Raw Data'!AP165))</f>
        <v/>
      </c>
      <c r="CJ164" s="28"/>
      <c r="CK164" t="str">
        <f>IF(CK$1=0,"",IF($M164=0,"",'Raw Data'!AQ165))</f>
        <v/>
      </c>
      <c r="CL164" s="28"/>
      <c r="CM164" t="str">
        <f>IF(CM$1=0,"",IF($M164=0,"",'Raw Data'!AR165))</f>
        <v/>
      </c>
      <c r="CN164" s="28"/>
      <c r="CO164" t="str">
        <f>IF(CO$1=0,"",IF($M164=0,"",'Raw Data'!AS165))</f>
        <v/>
      </c>
      <c r="CP164" s="28"/>
      <c r="CQ164" t="str">
        <f>IF(CQ$1=0,"",IF($M164=0,"",'Raw Data'!AT165))</f>
        <v/>
      </c>
      <c r="CR164" s="28"/>
      <c r="CS164" t="str">
        <f>IF(CS$1=0,"",IF($M164=0,"",'Raw Data'!AU165))</f>
        <v/>
      </c>
      <c r="CT164" s="28"/>
      <c r="CU164" t="str">
        <f>IF(CU$1=0,"",IF($M164=0,"",'Raw Data'!AV165))</f>
        <v/>
      </c>
      <c r="CV164" s="28"/>
      <c r="CW164" t="str">
        <f>IF(CW$1=0,"",IF($M164=0,"",'Raw Data'!AW165))</f>
        <v/>
      </c>
      <c r="CX164" s="28"/>
      <c r="CY164" t="str">
        <f>IF(CY$1=0,"",IF($M164=0,"",'Raw Data'!AX165))</f>
        <v/>
      </c>
      <c r="CZ164" s="28"/>
      <c r="DA164" t="str">
        <f>IF(DA$1=0,"",IF($M164=0,"",'Raw Data'!AY165))</f>
        <v/>
      </c>
      <c r="DB164" s="28"/>
      <c r="DC164" t="str">
        <f>IF(DC$1=0,"",IF($M164=0,"",'Raw Data'!AZ165))</f>
        <v/>
      </c>
      <c r="DD164" s="28"/>
      <c r="DE164" t="str">
        <f>IF(DE$1=0,"",IF($M164=0,"",'Raw Data'!BA165))</f>
        <v/>
      </c>
      <c r="DF164" s="28"/>
    </row>
    <row r="165" spans="1:110" ht="15" customHeight="1">
      <c r="A165">
        <f>IF(ISBLANK('Raw Data'!B166),0,'Raw Data'!B166)</f>
        <v>0</v>
      </c>
      <c r="B165" t="str">
        <f>IF(ISBLANK('Raw Data'!B166),"",SUM(P165,R165,T165,V165,X165,Z165,AB165,AD165,AF165,AH165,AJ165,AL165,AP165,AT165,AX165,BB165,BD165,BF165,BH165,BJ165,AN165,AR165,AV165,AZ165,BL165,BN165,BP165,BR165,BT165,BV165,BX165,BZ165,CB165,CD165,CF165,CH165,CJ165,CL165,CN165,CP165,CR165,CT165,CV165,CX165,CZ165,DB165))</f>
        <v/>
      </c>
      <c r="C165" t="str">
        <f>IF(ISBLANK('Raw Data'!B166),"",$C$2)</f>
        <v/>
      </c>
      <c r="D165" s="16" t="str">
        <f>IF(ISBLANK('Raw Data'!B166),"",(B165/C165))</f>
        <v/>
      </c>
      <c r="F165" s="1"/>
      <c r="G165" s="2"/>
      <c r="H165">
        <f>IF($A165=0,0,'Raw Data'!C166)</f>
        <v>0</v>
      </c>
      <c r="I165">
        <f>IF(H$1=0,0,IF($A165=0,0,IF(H165=Grader!H$2,I$2,0)))</f>
        <v>0</v>
      </c>
      <c r="J165">
        <f>IF($A165=0,0,'Raw Data'!D166)</f>
        <v>0</v>
      </c>
      <c r="K165">
        <f>IF(J$1=0,0,IF($A165=0,0,IF(J165=Grader!J$2,K$2,0)))</f>
        <v>0</v>
      </c>
      <c r="L165">
        <f>IF($A165=0,0,'Raw Data'!E166)</f>
        <v>0</v>
      </c>
      <c r="M165">
        <f t="shared" si="52"/>
        <v>0</v>
      </c>
      <c r="N165">
        <f>IF(L$1=0,0,IF($A165=0,0,IF(L165=Grader!L$2,N$2,0)))</f>
        <v>0</v>
      </c>
      <c r="O165" t="str">
        <f>IF(O$1=0,"",IF($M165=0,"",'Raw Data'!F166))</f>
        <v/>
      </c>
      <c r="P165" s="28"/>
      <c r="Q165" t="str">
        <f>IF(Q$1=0,"",IF($M165=0,"",'Raw Data'!G166))</f>
        <v/>
      </c>
      <c r="R165" s="28"/>
      <c r="S165" t="str">
        <f>IF(S$1=0,"",IF($M165=0,"",'Raw Data'!H166))</f>
        <v/>
      </c>
      <c r="T165" s="28"/>
      <c r="U165" t="str">
        <f>IF(U$1=0,"",IF($M165=0,"",'Raw Data'!I166))</f>
        <v/>
      </c>
      <c r="V165" s="28"/>
      <c r="W165" t="str">
        <f>IF(W$1=0,"",IF($M165=0,"",'Raw Data'!J166))</f>
        <v/>
      </c>
      <c r="X165" s="28"/>
      <c r="Y165" t="str">
        <f>IF(Y$1=0,"",IF($M165=0,"",'Raw Data'!K166))</f>
        <v/>
      </c>
      <c r="Z165" s="28"/>
      <c r="AA165" t="str">
        <f>IF(AA$1=0,"",IF($M165=0,"",'Raw Data'!L166))</f>
        <v/>
      </c>
      <c r="AB165" s="28"/>
      <c r="AC165" t="str">
        <f>IF(AC$1=0,"",IF($M165=0,"",'Raw Data'!M166))</f>
        <v/>
      </c>
      <c r="AD165" s="28"/>
      <c r="AE165" t="str">
        <f>IF(AE$1=0,"",IF($M165=0,"",'Raw Data'!N166))</f>
        <v/>
      </c>
      <c r="AF165" s="28"/>
      <c r="AG165" t="str">
        <f>IF(AG$1=0,"",IF($M165=0,"",'Raw Data'!O166))</f>
        <v/>
      </c>
      <c r="AH165" s="28"/>
      <c r="AI165" t="str">
        <f>IF(AI$1=0,"",IF($M165=0,"",'Raw Data'!P166))</f>
        <v/>
      </c>
      <c r="AJ165" s="28"/>
      <c r="AK165" t="str">
        <f>IF(AK$1=0,"",IF($M165=0,"",'Raw Data'!Q166))</f>
        <v/>
      </c>
      <c r="AL165" s="28"/>
      <c r="AM165" t="str">
        <f>IF(AM$1=0,"",IF($M165=0,"",'Raw Data'!R166))</f>
        <v/>
      </c>
      <c r="AN165" s="28"/>
      <c r="AO165" t="str">
        <f>IF(AO$1=0,"",IF($M165=0,"",'Raw Data'!S166))</f>
        <v/>
      </c>
      <c r="AP165" s="28"/>
      <c r="AQ165" t="str">
        <f>IF(AQ$1=0,"",IF($M165=0,"",'Raw Data'!T166))</f>
        <v/>
      </c>
      <c r="AR165" s="28"/>
      <c r="AS165" t="str">
        <f>IF(AS$1=0,"",IF($M165=0,"",'Raw Data'!U166))</f>
        <v/>
      </c>
      <c r="AT165" s="28"/>
      <c r="AU165" t="str">
        <f>IF(AU$1=0,"",IF($M165=0,"",'Raw Data'!V166))</f>
        <v/>
      </c>
      <c r="AV165" s="28"/>
      <c r="AW165" t="str">
        <f>IF(AW$1=0,"",IF($M165=0,"",'Raw Data'!W166))</f>
        <v/>
      </c>
      <c r="AX165" s="28"/>
      <c r="AY165" t="str">
        <f>IF(AY$1=0,"",IF($M165=0,"",'Raw Data'!X166))</f>
        <v/>
      </c>
      <c r="AZ165" s="28"/>
      <c r="BA165" t="str">
        <f>IF(BA$1=0,"",IF($M165=0,"",'Raw Data'!Y166))</f>
        <v/>
      </c>
      <c r="BB165" s="28"/>
      <c r="BC165" t="str">
        <f>IF(BC$1=0,"",IF($M165=0,"",'Raw Data'!Z166))</f>
        <v/>
      </c>
      <c r="BD165" s="28"/>
      <c r="BE165" t="str">
        <f>IF(BE$1=0,"",IF($M165=0,"",'Raw Data'!AA166))</f>
        <v/>
      </c>
      <c r="BF165" s="28"/>
      <c r="BG165" t="str">
        <f>IF(BG$1=0,"",IF($M165=0,"",'Raw Data'!AB166))</f>
        <v/>
      </c>
      <c r="BH165" s="28"/>
      <c r="BI165" t="str">
        <f>IF(BI$1=0,"",IF($M165=0,"",'Raw Data'!AC166))</f>
        <v/>
      </c>
      <c r="BJ165" s="28"/>
      <c r="BK165" t="str">
        <f>IF(BK$1=0,"",IF($M165=0,"",'Raw Data'!AD166))</f>
        <v/>
      </c>
      <c r="BL165" s="28"/>
      <c r="BM165" t="str">
        <f>IF(BM$1=0,"",IF($M165=0,"",'Raw Data'!AE166))</f>
        <v/>
      </c>
      <c r="BN165" s="28"/>
      <c r="BO165" t="str">
        <f>IF(BO$1=0,"",IF($M165=0,"",'Raw Data'!AF166))</f>
        <v/>
      </c>
      <c r="BP165" s="28"/>
      <c r="BQ165" t="str">
        <f>IF(BQ$1=0,"",IF($M165=0,"",'Raw Data'!AG166))</f>
        <v/>
      </c>
      <c r="BR165" s="28"/>
      <c r="BS165" t="str">
        <f>IF(BS$1=0,"",IF($M165=0,"",'Raw Data'!AH166))</f>
        <v/>
      </c>
      <c r="BT165" s="28"/>
      <c r="BU165" t="str">
        <f>IF(BU$1=0,"",IF($M165=0,"",'Raw Data'!AI166))</f>
        <v/>
      </c>
      <c r="BV165" s="28"/>
      <c r="BW165" t="str">
        <f>IF(BW$1=0,"",IF($M165=0,"",'Raw Data'!AJ166))</f>
        <v/>
      </c>
      <c r="BX165" s="28"/>
      <c r="BY165" t="str">
        <f>IF(BY$1=0,"",IF($M165=0,"",'Raw Data'!AK166))</f>
        <v/>
      </c>
      <c r="BZ165" s="28"/>
      <c r="CA165" t="str">
        <f>IF(CA$1=0,"",IF($M165=0,"",'Raw Data'!AL166))</f>
        <v/>
      </c>
      <c r="CB165" s="28"/>
      <c r="CC165" t="str">
        <f>IF(CC$1=0,"",IF($M165=0,"",'Raw Data'!AM166))</f>
        <v/>
      </c>
      <c r="CD165" s="28"/>
      <c r="CE165" t="str">
        <f>IF(CE$1=0,"",IF($M165=0,"",'Raw Data'!AN166))</f>
        <v/>
      </c>
      <c r="CF165" s="28"/>
      <c r="CG165" t="str">
        <f>IF(CG$1=0,"",IF($M165=0,"",'Raw Data'!AO166))</f>
        <v/>
      </c>
      <c r="CH165" s="28"/>
      <c r="CI165" t="str">
        <f>IF(CI$1=0,"",IF($M165=0,"",'Raw Data'!AP166))</f>
        <v/>
      </c>
      <c r="CJ165" s="28"/>
      <c r="CK165" t="str">
        <f>IF(CK$1=0,"",IF($M165=0,"",'Raw Data'!AQ166))</f>
        <v/>
      </c>
      <c r="CL165" s="28"/>
      <c r="CM165" t="str">
        <f>IF(CM$1=0,"",IF($M165=0,"",'Raw Data'!AR166))</f>
        <v/>
      </c>
      <c r="CN165" s="28"/>
      <c r="CO165" t="str">
        <f>IF(CO$1=0,"",IF($M165=0,"",'Raw Data'!AS166))</f>
        <v/>
      </c>
      <c r="CP165" s="28"/>
      <c r="CQ165" t="str">
        <f>IF(CQ$1=0,"",IF($M165=0,"",'Raw Data'!AT166))</f>
        <v/>
      </c>
      <c r="CR165" s="28"/>
      <c r="CS165" t="str">
        <f>IF(CS$1=0,"",IF($M165=0,"",'Raw Data'!AU166))</f>
        <v/>
      </c>
      <c r="CT165" s="28"/>
      <c r="CU165" t="str">
        <f>IF(CU$1=0,"",IF($M165=0,"",'Raw Data'!AV166))</f>
        <v/>
      </c>
      <c r="CV165" s="28"/>
      <c r="CW165" t="str">
        <f>IF(CW$1=0,"",IF($M165=0,"",'Raw Data'!AW166))</f>
        <v/>
      </c>
      <c r="CX165" s="28"/>
      <c r="CY165" t="str">
        <f>IF(CY$1=0,"",IF($M165=0,"",'Raw Data'!AX166))</f>
        <v/>
      </c>
      <c r="CZ165" s="28"/>
      <c r="DA165" t="str">
        <f>IF(DA$1=0,"",IF($M165=0,"",'Raw Data'!AY166))</f>
        <v/>
      </c>
      <c r="DB165" s="28"/>
      <c r="DC165" t="str">
        <f>IF(DC$1=0,"",IF($M165=0,"",'Raw Data'!AZ166))</f>
        <v/>
      </c>
      <c r="DD165" s="28"/>
      <c r="DE165" t="str">
        <f>IF(DE$1=0,"",IF($M165=0,"",'Raw Data'!BA166))</f>
        <v/>
      </c>
      <c r="DF165" s="28"/>
    </row>
    <row r="166" spans="1:110" ht="15" customHeight="1">
      <c r="A166">
        <f>IF(ISBLANK('Raw Data'!B167),0,'Raw Data'!B167)</f>
        <v>0</v>
      </c>
      <c r="B166" t="str">
        <f>IF(ISBLANK('Raw Data'!B167),"",SUM(P166,R166,T166,V166,X166,Z166,AB166,AD166,AF166,AH166,AJ166,AL166,AP166,AT166,AX166,BB166,BD166,BF166,BH166,BJ166,AN166,AR166,AV166,AZ166,BL166,BN166,BP166,BR166,BT166,BV166,BX166,BZ166,CB166,CD166,CF166,CH166,CJ166,CL166,CN166,CP166,CR166,CT166,CV166,CX166,CZ166,DB166))</f>
        <v/>
      </c>
      <c r="C166" t="str">
        <f>IF(ISBLANK('Raw Data'!B167),"",$C$2)</f>
        <v/>
      </c>
      <c r="D166" s="16" t="str">
        <f>IF(ISBLANK('Raw Data'!B167),"",(B166/C166))</f>
        <v/>
      </c>
      <c r="F166" s="1"/>
      <c r="G166" s="2"/>
      <c r="H166">
        <f>IF($A166=0,0,'Raw Data'!C167)</f>
        <v>0</v>
      </c>
      <c r="I166">
        <f>IF(H$1=0,0,IF($A166=0,0,IF(H166=Grader!H$2,I$2,0)))</f>
        <v>0</v>
      </c>
      <c r="J166">
        <f>IF($A166=0,0,'Raw Data'!D167)</f>
        <v>0</v>
      </c>
      <c r="K166">
        <f>IF(J$1=0,0,IF($A166=0,0,IF(J166=Grader!J$2,K$2,0)))</f>
        <v>0</v>
      </c>
      <c r="L166">
        <f>IF($A166=0,0,'Raw Data'!E167)</f>
        <v>0</v>
      </c>
      <c r="M166">
        <f t="shared" si="52"/>
        <v>0</v>
      </c>
      <c r="N166">
        <f>IF(L$1=0,0,IF($A166=0,0,IF(L166=Grader!L$2,N$2,0)))</f>
        <v>0</v>
      </c>
      <c r="O166" t="str">
        <f>IF(O$1=0,"",IF($M166=0,"",'Raw Data'!F167))</f>
        <v/>
      </c>
      <c r="P166" s="28"/>
      <c r="Q166" t="str">
        <f>IF(Q$1=0,"",IF($M166=0,"",'Raw Data'!G167))</f>
        <v/>
      </c>
      <c r="R166" s="28"/>
      <c r="S166" t="str">
        <f>IF(S$1=0,"",IF($M166=0,"",'Raw Data'!H167))</f>
        <v/>
      </c>
      <c r="T166" s="28"/>
      <c r="U166" t="str">
        <f>IF(U$1=0,"",IF($M166=0,"",'Raw Data'!I167))</f>
        <v/>
      </c>
      <c r="V166" s="28"/>
      <c r="W166" t="str">
        <f>IF(W$1=0,"",IF($M166=0,"",'Raw Data'!J167))</f>
        <v/>
      </c>
      <c r="X166" s="28"/>
      <c r="Y166" t="str">
        <f>IF(Y$1=0,"",IF($M166=0,"",'Raw Data'!K167))</f>
        <v/>
      </c>
      <c r="Z166" s="28"/>
      <c r="AA166" t="str">
        <f>IF(AA$1=0,"",IF($M166=0,"",'Raw Data'!L167))</f>
        <v/>
      </c>
      <c r="AB166" s="28"/>
      <c r="AC166" t="str">
        <f>IF(AC$1=0,"",IF($M166=0,"",'Raw Data'!M167))</f>
        <v/>
      </c>
      <c r="AD166" s="28"/>
      <c r="AE166" t="str">
        <f>IF(AE$1=0,"",IF($M166=0,"",'Raw Data'!N167))</f>
        <v/>
      </c>
      <c r="AF166" s="28"/>
      <c r="AG166" t="str">
        <f>IF(AG$1=0,"",IF($M166=0,"",'Raw Data'!O167))</f>
        <v/>
      </c>
      <c r="AH166" s="28"/>
      <c r="AI166" t="str">
        <f>IF(AI$1=0,"",IF($M166=0,"",'Raw Data'!P167))</f>
        <v/>
      </c>
      <c r="AJ166" s="28"/>
      <c r="AK166" t="str">
        <f>IF(AK$1=0,"",IF($M166=0,"",'Raw Data'!Q167))</f>
        <v/>
      </c>
      <c r="AL166" s="28"/>
      <c r="AM166" t="str">
        <f>IF(AM$1=0,"",IF($M166=0,"",'Raw Data'!R167))</f>
        <v/>
      </c>
      <c r="AN166" s="28"/>
      <c r="AO166" t="str">
        <f>IF(AO$1=0,"",IF($M166=0,"",'Raw Data'!S167))</f>
        <v/>
      </c>
      <c r="AP166" s="28"/>
      <c r="AQ166" t="str">
        <f>IF(AQ$1=0,"",IF($M166=0,"",'Raw Data'!T167))</f>
        <v/>
      </c>
      <c r="AR166" s="28"/>
      <c r="AS166" t="str">
        <f>IF(AS$1=0,"",IF($M166=0,"",'Raw Data'!U167))</f>
        <v/>
      </c>
      <c r="AT166" s="28"/>
      <c r="AU166" t="str">
        <f>IF(AU$1=0,"",IF($M166=0,"",'Raw Data'!V167))</f>
        <v/>
      </c>
      <c r="AV166" s="28"/>
      <c r="AW166" t="str">
        <f>IF(AW$1=0,"",IF($M166=0,"",'Raw Data'!W167))</f>
        <v/>
      </c>
      <c r="AX166" s="28"/>
      <c r="AY166" t="str">
        <f>IF(AY$1=0,"",IF($M166=0,"",'Raw Data'!X167))</f>
        <v/>
      </c>
      <c r="AZ166" s="28"/>
      <c r="BA166" t="str">
        <f>IF(BA$1=0,"",IF($M166=0,"",'Raw Data'!Y167))</f>
        <v/>
      </c>
      <c r="BB166" s="28"/>
      <c r="BC166" t="str">
        <f>IF(BC$1=0,"",IF($M166=0,"",'Raw Data'!Z167))</f>
        <v/>
      </c>
      <c r="BD166" s="28"/>
      <c r="BE166" t="str">
        <f>IF(BE$1=0,"",IF($M166=0,"",'Raw Data'!AA167))</f>
        <v/>
      </c>
      <c r="BF166" s="28"/>
      <c r="BG166" t="str">
        <f>IF(BG$1=0,"",IF($M166=0,"",'Raw Data'!AB167))</f>
        <v/>
      </c>
      <c r="BH166" s="28"/>
      <c r="BI166" t="str">
        <f>IF(BI$1=0,"",IF($M166=0,"",'Raw Data'!AC167))</f>
        <v/>
      </c>
      <c r="BJ166" s="28"/>
      <c r="BK166" t="str">
        <f>IF(BK$1=0,"",IF($M166=0,"",'Raw Data'!AD167))</f>
        <v/>
      </c>
      <c r="BL166" s="28"/>
      <c r="BM166" t="str">
        <f>IF(BM$1=0,"",IF($M166=0,"",'Raw Data'!AE167))</f>
        <v/>
      </c>
      <c r="BN166" s="28"/>
      <c r="BO166" t="str">
        <f>IF(BO$1=0,"",IF($M166=0,"",'Raw Data'!AF167))</f>
        <v/>
      </c>
      <c r="BP166" s="28"/>
      <c r="BQ166" t="str">
        <f>IF(BQ$1=0,"",IF($M166=0,"",'Raw Data'!AG167))</f>
        <v/>
      </c>
      <c r="BR166" s="28"/>
      <c r="BS166" t="str">
        <f>IF(BS$1=0,"",IF($M166=0,"",'Raw Data'!AH167))</f>
        <v/>
      </c>
      <c r="BT166" s="28"/>
      <c r="BU166" t="str">
        <f>IF(BU$1=0,"",IF($M166=0,"",'Raw Data'!AI167))</f>
        <v/>
      </c>
      <c r="BV166" s="28"/>
      <c r="BW166" t="str">
        <f>IF(BW$1=0,"",IF($M166=0,"",'Raw Data'!AJ167))</f>
        <v/>
      </c>
      <c r="BX166" s="28"/>
      <c r="BY166" t="str">
        <f>IF(BY$1=0,"",IF($M166=0,"",'Raw Data'!AK167))</f>
        <v/>
      </c>
      <c r="BZ166" s="28"/>
      <c r="CA166" t="str">
        <f>IF(CA$1=0,"",IF($M166=0,"",'Raw Data'!AL167))</f>
        <v/>
      </c>
      <c r="CB166" s="28"/>
      <c r="CC166" t="str">
        <f>IF(CC$1=0,"",IF($M166=0,"",'Raw Data'!AM167))</f>
        <v/>
      </c>
      <c r="CD166" s="28"/>
      <c r="CE166" t="str">
        <f>IF(CE$1=0,"",IF($M166=0,"",'Raw Data'!AN167))</f>
        <v/>
      </c>
      <c r="CF166" s="28"/>
      <c r="CG166" t="str">
        <f>IF(CG$1=0,"",IF($M166=0,"",'Raw Data'!AO167))</f>
        <v/>
      </c>
      <c r="CH166" s="28"/>
      <c r="CI166" t="str">
        <f>IF(CI$1=0,"",IF($M166=0,"",'Raw Data'!AP167))</f>
        <v/>
      </c>
      <c r="CJ166" s="28"/>
      <c r="CK166" t="str">
        <f>IF(CK$1=0,"",IF($M166=0,"",'Raw Data'!AQ167))</f>
        <v/>
      </c>
      <c r="CL166" s="28"/>
      <c r="CM166" t="str">
        <f>IF(CM$1=0,"",IF($M166=0,"",'Raw Data'!AR167))</f>
        <v/>
      </c>
      <c r="CN166" s="28"/>
      <c r="CO166" t="str">
        <f>IF(CO$1=0,"",IF($M166=0,"",'Raw Data'!AS167))</f>
        <v/>
      </c>
      <c r="CP166" s="28"/>
      <c r="CQ166" t="str">
        <f>IF(CQ$1=0,"",IF($M166=0,"",'Raw Data'!AT167))</f>
        <v/>
      </c>
      <c r="CR166" s="28"/>
      <c r="CS166" t="str">
        <f>IF(CS$1=0,"",IF($M166=0,"",'Raw Data'!AU167))</f>
        <v/>
      </c>
      <c r="CT166" s="28"/>
      <c r="CU166" t="str">
        <f>IF(CU$1=0,"",IF($M166=0,"",'Raw Data'!AV167))</f>
        <v/>
      </c>
      <c r="CV166" s="28"/>
      <c r="CW166" t="str">
        <f>IF(CW$1=0,"",IF($M166=0,"",'Raw Data'!AW167))</f>
        <v/>
      </c>
      <c r="CX166" s="28"/>
      <c r="CY166" t="str">
        <f>IF(CY$1=0,"",IF($M166=0,"",'Raw Data'!AX167))</f>
        <v/>
      </c>
      <c r="CZ166" s="28"/>
      <c r="DA166" t="str">
        <f>IF(DA$1=0,"",IF($M166=0,"",'Raw Data'!AY167))</f>
        <v/>
      </c>
      <c r="DB166" s="28"/>
      <c r="DC166" t="str">
        <f>IF(DC$1=0,"",IF($M166=0,"",'Raw Data'!AZ167))</f>
        <v/>
      </c>
      <c r="DD166" s="28"/>
      <c r="DE166" t="str">
        <f>IF(DE$1=0,"",IF($M166=0,"",'Raw Data'!BA167))</f>
        <v/>
      </c>
      <c r="DF166" s="28"/>
    </row>
    <row r="167" spans="1:110" ht="15" customHeight="1">
      <c r="A167">
        <f>IF(ISBLANK('Raw Data'!B168),0,'Raw Data'!B168)</f>
        <v>0</v>
      </c>
      <c r="B167" t="str">
        <f>IF(ISBLANK('Raw Data'!B168),"",SUM(P167,R167,T167,V167,X167,Z167,AB167,AD167,AF167,AH167,AJ167,AL167,AP167,AT167,AX167,BB167,BD167,BF167,BH167,BJ167,AN167,AR167,AV167,AZ167,BL167,BN167,BP167,BR167,BT167,BV167,BX167,BZ167,CB167,CD167,CF167,CH167,CJ167,CL167,CN167,CP167,CR167,CT167,CV167,CX167,CZ167,DB167))</f>
        <v/>
      </c>
      <c r="C167" t="str">
        <f>IF(ISBLANK('Raw Data'!B168),"",$C$2)</f>
        <v/>
      </c>
      <c r="D167" s="16" t="str">
        <f>IF(ISBLANK('Raw Data'!B168),"",(B167/C167))</f>
        <v/>
      </c>
      <c r="F167" s="1"/>
      <c r="G167" s="2"/>
      <c r="H167">
        <f>IF($A167=0,0,'Raw Data'!C168)</f>
        <v>0</v>
      </c>
      <c r="I167">
        <f>IF(H$1=0,0,IF($A167=0,0,IF(H167=Grader!H$2,I$2,0)))</f>
        <v>0</v>
      </c>
      <c r="J167">
        <f>IF($A167=0,0,'Raw Data'!D168)</f>
        <v>0</v>
      </c>
      <c r="K167">
        <f>IF(J$1=0,0,IF($A167=0,0,IF(J167=Grader!J$2,K$2,0)))</f>
        <v>0</v>
      </c>
      <c r="L167">
        <f>IF($A167=0,0,'Raw Data'!E168)</f>
        <v>0</v>
      </c>
      <c r="M167">
        <f t="shared" si="52"/>
        <v>0</v>
      </c>
      <c r="N167">
        <f>IF(L$1=0,0,IF($A167=0,0,IF(L167=Grader!L$2,N$2,0)))</f>
        <v>0</v>
      </c>
      <c r="O167" t="str">
        <f>IF(O$1=0,"",IF($M167=0,"",'Raw Data'!F168))</f>
        <v/>
      </c>
      <c r="P167" s="28"/>
      <c r="Q167" t="str">
        <f>IF(Q$1=0,"",IF($M167=0,"",'Raw Data'!G168))</f>
        <v/>
      </c>
      <c r="R167" s="28"/>
      <c r="S167" t="str">
        <f>IF(S$1=0,"",IF($M167=0,"",'Raw Data'!H168))</f>
        <v/>
      </c>
      <c r="T167" s="28"/>
      <c r="U167" t="str">
        <f>IF(U$1=0,"",IF($M167=0,"",'Raw Data'!I168))</f>
        <v/>
      </c>
      <c r="V167" s="28"/>
      <c r="W167" t="str">
        <f>IF(W$1=0,"",IF($M167=0,"",'Raw Data'!J168))</f>
        <v/>
      </c>
      <c r="X167" s="28"/>
      <c r="Y167" t="str">
        <f>IF(Y$1=0,"",IF($M167=0,"",'Raw Data'!K168))</f>
        <v/>
      </c>
      <c r="Z167" s="28"/>
      <c r="AA167" t="str">
        <f>IF(AA$1=0,"",IF($M167=0,"",'Raw Data'!L168))</f>
        <v/>
      </c>
      <c r="AB167" s="28"/>
      <c r="AC167" t="str">
        <f>IF(AC$1=0,"",IF($M167=0,"",'Raw Data'!M168))</f>
        <v/>
      </c>
      <c r="AD167" s="28"/>
      <c r="AE167" t="str">
        <f>IF(AE$1=0,"",IF($M167=0,"",'Raw Data'!N168))</f>
        <v/>
      </c>
      <c r="AF167" s="28"/>
      <c r="AG167" t="str">
        <f>IF(AG$1=0,"",IF($M167=0,"",'Raw Data'!O168))</f>
        <v/>
      </c>
      <c r="AH167" s="28"/>
      <c r="AI167" t="str">
        <f>IF(AI$1=0,"",IF($M167=0,"",'Raw Data'!P168))</f>
        <v/>
      </c>
      <c r="AJ167" s="28"/>
      <c r="AK167" t="str">
        <f>IF(AK$1=0,"",IF($M167=0,"",'Raw Data'!Q168))</f>
        <v/>
      </c>
      <c r="AL167" s="28"/>
      <c r="AM167" t="str">
        <f>IF(AM$1=0,"",IF($M167=0,"",'Raw Data'!R168))</f>
        <v/>
      </c>
      <c r="AN167" s="28"/>
      <c r="AO167" t="str">
        <f>IF(AO$1=0,"",IF($M167=0,"",'Raw Data'!S168))</f>
        <v/>
      </c>
      <c r="AP167" s="28"/>
      <c r="AQ167" t="str">
        <f>IF(AQ$1=0,"",IF($M167=0,"",'Raw Data'!T168))</f>
        <v/>
      </c>
      <c r="AR167" s="28"/>
      <c r="AS167" t="str">
        <f>IF(AS$1=0,"",IF($M167=0,"",'Raw Data'!U168))</f>
        <v/>
      </c>
      <c r="AT167" s="28"/>
      <c r="AU167" t="str">
        <f>IF(AU$1=0,"",IF($M167=0,"",'Raw Data'!V168))</f>
        <v/>
      </c>
      <c r="AV167" s="28"/>
      <c r="AW167" t="str">
        <f>IF(AW$1=0,"",IF($M167=0,"",'Raw Data'!W168))</f>
        <v/>
      </c>
      <c r="AX167" s="28"/>
      <c r="AY167" t="str">
        <f>IF(AY$1=0,"",IF($M167=0,"",'Raw Data'!X168))</f>
        <v/>
      </c>
      <c r="AZ167" s="28"/>
      <c r="BA167" t="str">
        <f>IF(BA$1=0,"",IF($M167=0,"",'Raw Data'!Y168))</f>
        <v/>
      </c>
      <c r="BB167" s="28"/>
      <c r="BC167" t="str">
        <f>IF(BC$1=0,"",IF($M167=0,"",'Raw Data'!Z168))</f>
        <v/>
      </c>
      <c r="BD167" s="28"/>
      <c r="BE167" t="str">
        <f>IF(BE$1=0,"",IF($M167=0,"",'Raw Data'!AA168))</f>
        <v/>
      </c>
      <c r="BF167" s="28"/>
      <c r="BG167" t="str">
        <f>IF(BG$1=0,"",IF($M167=0,"",'Raw Data'!AB168))</f>
        <v/>
      </c>
      <c r="BH167" s="28"/>
      <c r="BI167" t="str">
        <f>IF(BI$1=0,"",IF($M167=0,"",'Raw Data'!AC168))</f>
        <v/>
      </c>
      <c r="BJ167" s="28"/>
      <c r="BK167" t="str">
        <f>IF(BK$1=0,"",IF($M167=0,"",'Raw Data'!AD168))</f>
        <v/>
      </c>
      <c r="BL167" s="28"/>
      <c r="BM167" t="str">
        <f>IF(BM$1=0,"",IF($M167=0,"",'Raw Data'!AE168))</f>
        <v/>
      </c>
      <c r="BN167" s="28"/>
      <c r="BO167" t="str">
        <f>IF(BO$1=0,"",IF($M167=0,"",'Raw Data'!AF168))</f>
        <v/>
      </c>
      <c r="BP167" s="28"/>
      <c r="BQ167" t="str">
        <f>IF(BQ$1=0,"",IF($M167=0,"",'Raw Data'!AG168))</f>
        <v/>
      </c>
      <c r="BR167" s="28"/>
      <c r="BS167" t="str">
        <f>IF(BS$1=0,"",IF($M167=0,"",'Raw Data'!AH168))</f>
        <v/>
      </c>
      <c r="BT167" s="28"/>
      <c r="BU167" t="str">
        <f>IF(BU$1=0,"",IF($M167=0,"",'Raw Data'!AI168))</f>
        <v/>
      </c>
      <c r="BV167" s="28"/>
      <c r="BW167" t="str">
        <f>IF(BW$1=0,"",IF($M167=0,"",'Raw Data'!AJ168))</f>
        <v/>
      </c>
      <c r="BX167" s="28"/>
      <c r="BY167" t="str">
        <f>IF(BY$1=0,"",IF($M167=0,"",'Raw Data'!AK168))</f>
        <v/>
      </c>
      <c r="BZ167" s="28"/>
      <c r="CA167" t="str">
        <f>IF(CA$1=0,"",IF($M167=0,"",'Raw Data'!AL168))</f>
        <v/>
      </c>
      <c r="CB167" s="28"/>
      <c r="CC167" t="str">
        <f>IF(CC$1=0,"",IF($M167=0,"",'Raw Data'!AM168))</f>
        <v/>
      </c>
      <c r="CD167" s="28"/>
      <c r="CE167" t="str">
        <f>IF(CE$1=0,"",IF($M167=0,"",'Raw Data'!AN168))</f>
        <v/>
      </c>
      <c r="CF167" s="28"/>
      <c r="CG167" t="str">
        <f>IF(CG$1=0,"",IF($M167=0,"",'Raw Data'!AO168))</f>
        <v/>
      </c>
      <c r="CH167" s="28"/>
      <c r="CI167" t="str">
        <f>IF(CI$1=0,"",IF($M167=0,"",'Raw Data'!AP168))</f>
        <v/>
      </c>
      <c r="CJ167" s="28"/>
      <c r="CK167" t="str">
        <f>IF(CK$1=0,"",IF($M167=0,"",'Raw Data'!AQ168))</f>
        <v/>
      </c>
      <c r="CL167" s="28"/>
      <c r="CM167" t="str">
        <f>IF(CM$1=0,"",IF($M167=0,"",'Raw Data'!AR168))</f>
        <v/>
      </c>
      <c r="CN167" s="28"/>
      <c r="CO167" t="str">
        <f>IF(CO$1=0,"",IF($M167=0,"",'Raw Data'!AS168))</f>
        <v/>
      </c>
      <c r="CP167" s="28"/>
      <c r="CQ167" t="str">
        <f>IF(CQ$1=0,"",IF($M167=0,"",'Raw Data'!AT168))</f>
        <v/>
      </c>
      <c r="CR167" s="28"/>
      <c r="CS167" t="str">
        <f>IF(CS$1=0,"",IF($M167=0,"",'Raw Data'!AU168))</f>
        <v/>
      </c>
      <c r="CT167" s="28"/>
      <c r="CU167" t="str">
        <f>IF(CU$1=0,"",IF($M167=0,"",'Raw Data'!AV168))</f>
        <v/>
      </c>
      <c r="CV167" s="28"/>
      <c r="CW167" t="str">
        <f>IF(CW$1=0,"",IF($M167=0,"",'Raw Data'!AW168))</f>
        <v/>
      </c>
      <c r="CX167" s="28"/>
      <c r="CY167" t="str">
        <f>IF(CY$1=0,"",IF($M167=0,"",'Raw Data'!AX168))</f>
        <v/>
      </c>
      <c r="CZ167" s="28"/>
      <c r="DA167" t="str">
        <f>IF(DA$1=0,"",IF($M167=0,"",'Raw Data'!AY168))</f>
        <v/>
      </c>
      <c r="DB167" s="28"/>
      <c r="DC167" t="str">
        <f>IF(DC$1=0,"",IF($M167=0,"",'Raw Data'!AZ168))</f>
        <v/>
      </c>
      <c r="DD167" s="28"/>
      <c r="DE167" t="str">
        <f>IF(DE$1=0,"",IF($M167=0,"",'Raw Data'!BA168))</f>
        <v/>
      </c>
      <c r="DF167" s="28"/>
    </row>
    <row r="168" spans="1:110" ht="15" customHeight="1">
      <c r="A168">
        <f>IF(ISBLANK('Raw Data'!B169),0,'Raw Data'!B169)</f>
        <v>0</v>
      </c>
      <c r="B168" t="str">
        <f>IF(ISBLANK('Raw Data'!B169),"",SUM(P168,R168,T168,V168,X168,Z168,AB168,AD168,AF168,AH168,AJ168,AL168,AP168,AT168,AX168,BB168,BD168,BF168,BH168,BJ168,AN168,AR168,AV168,AZ168,BL168,BN168,BP168,BR168,BT168,BV168,BX168,BZ168,CB168,CD168,CF168,CH168,CJ168,CL168,CN168,CP168,CR168,CT168,CV168,CX168,CZ168,DB168))</f>
        <v/>
      </c>
      <c r="C168" t="str">
        <f>IF(ISBLANK('Raw Data'!B169),"",$C$2)</f>
        <v/>
      </c>
      <c r="D168" s="16" t="str">
        <f>IF(ISBLANK('Raw Data'!B169),"",(B168/C168))</f>
        <v/>
      </c>
      <c r="F168" s="1"/>
      <c r="G168" s="2"/>
      <c r="H168">
        <f>IF($A168=0,0,'Raw Data'!C169)</f>
        <v>0</v>
      </c>
      <c r="I168">
        <f>IF(H$1=0,0,IF($A168=0,0,IF(H168=Grader!H$2,I$2,0)))</f>
        <v>0</v>
      </c>
      <c r="J168">
        <f>IF($A168=0,0,'Raw Data'!D169)</f>
        <v>0</v>
      </c>
      <c r="K168">
        <f>IF(J$1=0,0,IF($A168=0,0,IF(J168=Grader!J$2,K$2,0)))</f>
        <v>0</v>
      </c>
      <c r="L168">
        <f>IF($A168=0,0,'Raw Data'!E169)</f>
        <v>0</v>
      </c>
      <c r="M168">
        <f t="shared" si="52"/>
        <v>0</v>
      </c>
      <c r="N168">
        <f>IF(L$1=0,0,IF($A168=0,0,IF(L168=Grader!L$2,N$2,0)))</f>
        <v>0</v>
      </c>
      <c r="O168" t="str">
        <f>IF(O$1=0,"",IF($M168=0,"",'Raw Data'!F169))</f>
        <v/>
      </c>
      <c r="P168" s="28"/>
      <c r="Q168" t="str">
        <f>IF(Q$1=0,"",IF($M168=0,"",'Raw Data'!G169))</f>
        <v/>
      </c>
      <c r="R168" s="28"/>
      <c r="S168" t="str">
        <f>IF(S$1=0,"",IF($M168=0,"",'Raw Data'!H169))</f>
        <v/>
      </c>
      <c r="T168" s="28"/>
      <c r="U168" t="str">
        <f>IF(U$1=0,"",IF($M168=0,"",'Raw Data'!I169))</f>
        <v/>
      </c>
      <c r="V168" s="28"/>
      <c r="W168" t="str">
        <f>IF(W$1=0,"",IF($M168=0,"",'Raw Data'!J169))</f>
        <v/>
      </c>
      <c r="X168" s="28"/>
      <c r="Y168" t="str">
        <f>IF(Y$1=0,"",IF($M168=0,"",'Raw Data'!K169))</f>
        <v/>
      </c>
      <c r="Z168" s="28"/>
      <c r="AA168" t="str">
        <f>IF(AA$1=0,"",IF($M168=0,"",'Raw Data'!L169))</f>
        <v/>
      </c>
      <c r="AB168" s="28"/>
      <c r="AC168" t="str">
        <f>IF(AC$1=0,"",IF($M168=0,"",'Raw Data'!M169))</f>
        <v/>
      </c>
      <c r="AD168" s="28"/>
      <c r="AE168" t="str">
        <f>IF(AE$1=0,"",IF($M168=0,"",'Raw Data'!N169))</f>
        <v/>
      </c>
      <c r="AF168" s="28"/>
      <c r="AG168" t="str">
        <f>IF(AG$1=0,"",IF($M168=0,"",'Raw Data'!O169))</f>
        <v/>
      </c>
      <c r="AH168" s="28"/>
      <c r="AI168" t="str">
        <f>IF(AI$1=0,"",IF($M168=0,"",'Raw Data'!P169))</f>
        <v/>
      </c>
      <c r="AJ168" s="28"/>
      <c r="AK168" t="str">
        <f>IF(AK$1=0,"",IF($M168=0,"",'Raw Data'!Q169))</f>
        <v/>
      </c>
      <c r="AL168" s="28"/>
      <c r="AM168" t="str">
        <f>IF(AM$1=0,"",IF($M168=0,"",'Raw Data'!R169))</f>
        <v/>
      </c>
      <c r="AN168" s="28"/>
      <c r="AO168" t="str">
        <f>IF(AO$1=0,"",IF($M168=0,"",'Raw Data'!S169))</f>
        <v/>
      </c>
      <c r="AP168" s="28"/>
      <c r="AQ168" t="str">
        <f>IF(AQ$1=0,"",IF($M168=0,"",'Raw Data'!T169))</f>
        <v/>
      </c>
      <c r="AR168" s="28"/>
      <c r="AS168" t="str">
        <f>IF(AS$1=0,"",IF($M168=0,"",'Raw Data'!U169))</f>
        <v/>
      </c>
      <c r="AT168" s="28"/>
      <c r="AU168" t="str">
        <f>IF(AU$1=0,"",IF($M168=0,"",'Raw Data'!V169))</f>
        <v/>
      </c>
      <c r="AV168" s="28"/>
      <c r="AW168" t="str">
        <f>IF(AW$1=0,"",IF($M168=0,"",'Raw Data'!W169))</f>
        <v/>
      </c>
      <c r="AX168" s="28"/>
      <c r="AY168" t="str">
        <f>IF(AY$1=0,"",IF($M168=0,"",'Raw Data'!X169))</f>
        <v/>
      </c>
      <c r="AZ168" s="28"/>
      <c r="BA168" t="str">
        <f>IF(BA$1=0,"",IF($M168=0,"",'Raw Data'!Y169))</f>
        <v/>
      </c>
      <c r="BB168" s="28"/>
      <c r="BC168" t="str">
        <f>IF(BC$1=0,"",IF($M168=0,"",'Raw Data'!Z169))</f>
        <v/>
      </c>
      <c r="BD168" s="28"/>
      <c r="BE168" t="str">
        <f>IF(BE$1=0,"",IF($M168=0,"",'Raw Data'!AA169))</f>
        <v/>
      </c>
      <c r="BF168" s="28"/>
      <c r="BG168" t="str">
        <f>IF(BG$1=0,"",IF($M168=0,"",'Raw Data'!AB169))</f>
        <v/>
      </c>
      <c r="BH168" s="28"/>
      <c r="BI168" t="str">
        <f>IF(BI$1=0,"",IF($M168=0,"",'Raw Data'!AC169))</f>
        <v/>
      </c>
      <c r="BJ168" s="28"/>
      <c r="BK168" t="str">
        <f>IF(BK$1=0,"",IF($M168=0,"",'Raw Data'!AD169))</f>
        <v/>
      </c>
      <c r="BL168" s="28"/>
      <c r="BM168" t="str">
        <f>IF(BM$1=0,"",IF($M168=0,"",'Raw Data'!AE169))</f>
        <v/>
      </c>
      <c r="BN168" s="28"/>
      <c r="BO168" t="str">
        <f>IF(BO$1=0,"",IF($M168=0,"",'Raw Data'!AF169))</f>
        <v/>
      </c>
      <c r="BP168" s="28"/>
      <c r="BQ168" t="str">
        <f>IF(BQ$1=0,"",IF($M168=0,"",'Raw Data'!AG169))</f>
        <v/>
      </c>
      <c r="BR168" s="28"/>
      <c r="BS168" t="str">
        <f>IF(BS$1=0,"",IF($M168=0,"",'Raw Data'!AH169))</f>
        <v/>
      </c>
      <c r="BT168" s="28"/>
      <c r="BU168" t="str">
        <f>IF(BU$1=0,"",IF($M168=0,"",'Raw Data'!AI169))</f>
        <v/>
      </c>
      <c r="BV168" s="28"/>
      <c r="BW168" t="str">
        <f>IF(BW$1=0,"",IF($M168=0,"",'Raw Data'!AJ169))</f>
        <v/>
      </c>
      <c r="BX168" s="28"/>
      <c r="BY168" t="str">
        <f>IF(BY$1=0,"",IF($M168=0,"",'Raw Data'!AK169))</f>
        <v/>
      </c>
      <c r="BZ168" s="28"/>
      <c r="CA168" t="str">
        <f>IF(CA$1=0,"",IF($M168=0,"",'Raw Data'!AL169))</f>
        <v/>
      </c>
      <c r="CB168" s="28"/>
      <c r="CC168" t="str">
        <f>IF(CC$1=0,"",IF($M168=0,"",'Raw Data'!AM169))</f>
        <v/>
      </c>
      <c r="CD168" s="28"/>
      <c r="CE168" t="str">
        <f>IF(CE$1=0,"",IF($M168=0,"",'Raw Data'!AN169))</f>
        <v/>
      </c>
      <c r="CF168" s="28"/>
      <c r="CG168" t="str">
        <f>IF(CG$1=0,"",IF($M168=0,"",'Raw Data'!AO169))</f>
        <v/>
      </c>
      <c r="CH168" s="28"/>
      <c r="CI168" t="str">
        <f>IF(CI$1=0,"",IF($M168=0,"",'Raw Data'!AP169))</f>
        <v/>
      </c>
      <c r="CJ168" s="28"/>
      <c r="CK168" t="str">
        <f>IF(CK$1=0,"",IF($M168=0,"",'Raw Data'!AQ169))</f>
        <v/>
      </c>
      <c r="CL168" s="28"/>
      <c r="CM168" t="str">
        <f>IF(CM$1=0,"",IF($M168=0,"",'Raw Data'!AR169))</f>
        <v/>
      </c>
      <c r="CN168" s="28"/>
      <c r="CO168" t="str">
        <f>IF(CO$1=0,"",IF($M168=0,"",'Raw Data'!AS169))</f>
        <v/>
      </c>
      <c r="CP168" s="28"/>
      <c r="CQ168" t="str">
        <f>IF(CQ$1=0,"",IF($M168=0,"",'Raw Data'!AT169))</f>
        <v/>
      </c>
      <c r="CR168" s="28"/>
      <c r="CS168" t="str">
        <f>IF(CS$1=0,"",IF($M168=0,"",'Raw Data'!AU169))</f>
        <v/>
      </c>
      <c r="CT168" s="28"/>
      <c r="CU168" t="str">
        <f>IF(CU$1=0,"",IF($M168=0,"",'Raw Data'!AV169))</f>
        <v/>
      </c>
      <c r="CV168" s="28"/>
      <c r="CW168" t="str">
        <f>IF(CW$1=0,"",IF($M168=0,"",'Raw Data'!AW169))</f>
        <v/>
      </c>
      <c r="CX168" s="28"/>
      <c r="CY168" t="str">
        <f>IF(CY$1=0,"",IF($M168=0,"",'Raw Data'!AX169))</f>
        <v/>
      </c>
      <c r="CZ168" s="28"/>
      <c r="DA168" t="str">
        <f>IF(DA$1=0,"",IF($M168=0,"",'Raw Data'!AY169))</f>
        <v/>
      </c>
      <c r="DB168" s="28"/>
      <c r="DC168" t="str">
        <f>IF(DC$1=0,"",IF($M168=0,"",'Raw Data'!AZ169))</f>
        <v/>
      </c>
      <c r="DD168" s="28"/>
      <c r="DE168" t="str">
        <f>IF(DE$1=0,"",IF($M168=0,"",'Raw Data'!BA169))</f>
        <v/>
      </c>
      <c r="DF168" s="28"/>
    </row>
    <row r="169" spans="1:110" ht="15" customHeight="1">
      <c r="A169">
        <f>IF(ISBLANK('Raw Data'!B170),0,'Raw Data'!B170)</f>
        <v>0</v>
      </c>
      <c r="B169" t="str">
        <f>IF(ISBLANK('Raw Data'!B170),"",SUM(P169,R169,T169,V169,X169,Z169,AB169,AD169,AF169,AH169,AJ169,AL169,AP169,AT169,AX169,BB169,BD169,BF169,BH169,BJ169,AN169,AR169,AV169,AZ169,BL169,BN169,BP169,BR169,BT169,BV169,BX169,BZ169,CB169,CD169,CF169,CH169,CJ169,CL169,CN169,CP169,CR169,CT169,CV169,CX169,CZ169,DB169))</f>
        <v/>
      </c>
      <c r="C169" t="str">
        <f>IF(ISBLANK('Raw Data'!B170),"",$C$2)</f>
        <v/>
      </c>
      <c r="D169" s="16" t="str">
        <f>IF(ISBLANK('Raw Data'!B170),"",(B169/C169))</f>
        <v/>
      </c>
      <c r="F169" s="1"/>
      <c r="G169" s="2"/>
      <c r="H169">
        <f>IF($A169=0,0,'Raw Data'!C170)</f>
        <v>0</v>
      </c>
      <c r="I169">
        <f>IF(H$1=0,0,IF($A169=0,0,IF(H169=Grader!H$2,I$2,0)))</f>
        <v>0</v>
      </c>
      <c r="J169">
        <f>IF($A169=0,0,'Raw Data'!D170)</f>
        <v>0</v>
      </c>
      <c r="K169">
        <f>IF(J$1=0,0,IF($A169=0,0,IF(J169=Grader!J$2,K$2,0)))</f>
        <v>0</v>
      </c>
      <c r="L169">
        <f>IF($A169=0,0,'Raw Data'!E170)</f>
        <v>0</v>
      </c>
      <c r="M169">
        <f t="shared" si="52"/>
        <v>0</v>
      </c>
      <c r="N169">
        <f>IF(L$1=0,0,IF($A169=0,0,IF(L169=Grader!L$2,N$2,0)))</f>
        <v>0</v>
      </c>
      <c r="O169" t="str">
        <f>IF(O$1=0,"",IF($M169=0,"",'Raw Data'!F170))</f>
        <v/>
      </c>
      <c r="P169" s="28"/>
      <c r="Q169" t="str">
        <f>IF(Q$1=0,"",IF($M169=0,"",'Raw Data'!G170))</f>
        <v/>
      </c>
      <c r="R169" s="28"/>
      <c r="S169" t="str">
        <f>IF(S$1=0,"",IF($M169=0,"",'Raw Data'!H170))</f>
        <v/>
      </c>
      <c r="T169" s="28"/>
      <c r="U169" t="str">
        <f>IF(U$1=0,"",IF($M169=0,"",'Raw Data'!I170))</f>
        <v/>
      </c>
      <c r="V169" s="28"/>
      <c r="W169" t="str">
        <f>IF(W$1=0,"",IF($M169=0,"",'Raw Data'!J170))</f>
        <v/>
      </c>
      <c r="X169" s="28"/>
      <c r="Y169" t="str">
        <f>IF(Y$1=0,"",IF($M169=0,"",'Raw Data'!K170))</f>
        <v/>
      </c>
      <c r="Z169" s="28"/>
      <c r="AA169" t="str">
        <f>IF(AA$1=0,"",IF($M169=0,"",'Raw Data'!L170))</f>
        <v/>
      </c>
      <c r="AB169" s="28"/>
      <c r="AC169" t="str">
        <f>IF(AC$1=0,"",IF($M169=0,"",'Raw Data'!M170))</f>
        <v/>
      </c>
      <c r="AD169" s="28"/>
      <c r="AE169" t="str">
        <f>IF(AE$1=0,"",IF($M169=0,"",'Raw Data'!N170))</f>
        <v/>
      </c>
      <c r="AF169" s="28"/>
      <c r="AG169" t="str">
        <f>IF(AG$1=0,"",IF($M169=0,"",'Raw Data'!O170))</f>
        <v/>
      </c>
      <c r="AH169" s="28"/>
      <c r="AI169" t="str">
        <f>IF(AI$1=0,"",IF($M169=0,"",'Raw Data'!P170))</f>
        <v/>
      </c>
      <c r="AJ169" s="28"/>
      <c r="AK169" t="str">
        <f>IF(AK$1=0,"",IF($M169=0,"",'Raw Data'!Q170))</f>
        <v/>
      </c>
      <c r="AL169" s="28"/>
      <c r="AM169" t="str">
        <f>IF(AM$1=0,"",IF($M169=0,"",'Raw Data'!R170))</f>
        <v/>
      </c>
      <c r="AN169" s="28"/>
      <c r="AO169" t="str">
        <f>IF(AO$1=0,"",IF($M169=0,"",'Raw Data'!S170))</f>
        <v/>
      </c>
      <c r="AP169" s="28"/>
      <c r="AQ169" t="str">
        <f>IF(AQ$1=0,"",IF($M169=0,"",'Raw Data'!T170))</f>
        <v/>
      </c>
      <c r="AR169" s="28"/>
      <c r="AS169" t="str">
        <f>IF(AS$1=0,"",IF($M169=0,"",'Raw Data'!U170))</f>
        <v/>
      </c>
      <c r="AT169" s="28"/>
      <c r="AU169" t="str">
        <f>IF(AU$1=0,"",IF($M169=0,"",'Raw Data'!V170))</f>
        <v/>
      </c>
      <c r="AV169" s="28"/>
      <c r="AW169" t="str">
        <f>IF(AW$1=0,"",IF($M169=0,"",'Raw Data'!W170))</f>
        <v/>
      </c>
      <c r="AX169" s="28"/>
      <c r="AY169" t="str">
        <f>IF(AY$1=0,"",IF($M169=0,"",'Raw Data'!X170))</f>
        <v/>
      </c>
      <c r="AZ169" s="28"/>
      <c r="BA169" t="str">
        <f>IF(BA$1=0,"",IF($M169=0,"",'Raw Data'!Y170))</f>
        <v/>
      </c>
      <c r="BB169" s="28"/>
      <c r="BC169" t="str">
        <f>IF(BC$1=0,"",IF($M169=0,"",'Raw Data'!Z170))</f>
        <v/>
      </c>
      <c r="BD169" s="28"/>
      <c r="BE169" t="str">
        <f>IF(BE$1=0,"",IF($M169=0,"",'Raw Data'!AA170))</f>
        <v/>
      </c>
      <c r="BF169" s="28"/>
      <c r="BG169" t="str">
        <f>IF(BG$1=0,"",IF($M169=0,"",'Raw Data'!AB170))</f>
        <v/>
      </c>
      <c r="BH169" s="28"/>
      <c r="BI169" t="str">
        <f>IF(BI$1=0,"",IF($M169=0,"",'Raw Data'!AC170))</f>
        <v/>
      </c>
      <c r="BJ169" s="28"/>
      <c r="BK169" t="str">
        <f>IF(BK$1=0,"",IF($M169=0,"",'Raw Data'!AD170))</f>
        <v/>
      </c>
      <c r="BL169" s="28"/>
      <c r="BM169" t="str">
        <f>IF(BM$1=0,"",IF($M169=0,"",'Raw Data'!AE170))</f>
        <v/>
      </c>
      <c r="BN169" s="28"/>
      <c r="BO169" t="str">
        <f>IF(BO$1=0,"",IF($M169=0,"",'Raw Data'!AF170))</f>
        <v/>
      </c>
      <c r="BP169" s="28"/>
      <c r="BQ169" t="str">
        <f>IF(BQ$1=0,"",IF($M169=0,"",'Raw Data'!AG170))</f>
        <v/>
      </c>
      <c r="BR169" s="28"/>
      <c r="BS169" t="str">
        <f>IF(BS$1=0,"",IF($M169=0,"",'Raw Data'!AH170))</f>
        <v/>
      </c>
      <c r="BT169" s="28"/>
      <c r="BU169" t="str">
        <f>IF(BU$1=0,"",IF($M169=0,"",'Raw Data'!AI170))</f>
        <v/>
      </c>
      <c r="BV169" s="28"/>
      <c r="BW169" t="str">
        <f>IF(BW$1=0,"",IF($M169=0,"",'Raw Data'!AJ170))</f>
        <v/>
      </c>
      <c r="BX169" s="28"/>
      <c r="BY169" t="str">
        <f>IF(BY$1=0,"",IF($M169=0,"",'Raw Data'!AK170))</f>
        <v/>
      </c>
      <c r="BZ169" s="28"/>
      <c r="CA169" t="str">
        <f>IF(CA$1=0,"",IF($M169=0,"",'Raw Data'!AL170))</f>
        <v/>
      </c>
      <c r="CB169" s="28"/>
      <c r="CC169" t="str">
        <f>IF(CC$1=0,"",IF($M169=0,"",'Raw Data'!AM170))</f>
        <v/>
      </c>
      <c r="CD169" s="28"/>
      <c r="CE169" t="str">
        <f>IF(CE$1=0,"",IF($M169=0,"",'Raw Data'!AN170))</f>
        <v/>
      </c>
      <c r="CF169" s="28"/>
      <c r="CG169" t="str">
        <f>IF(CG$1=0,"",IF($M169=0,"",'Raw Data'!AO170))</f>
        <v/>
      </c>
      <c r="CH169" s="28"/>
      <c r="CI169" t="str">
        <f>IF(CI$1=0,"",IF($M169=0,"",'Raw Data'!AP170))</f>
        <v/>
      </c>
      <c r="CJ169" s="28"/>
      <c r="CK169" t="str">
        <f>IF(CK$1=0,"",IF($M169=0,"",'Raw Data'!AQ170))</f>
        <v/>
      </c>
      <c r="CL169" s="28"/>
      <c r="CM169" t="str">
        <f>IF(CM$1=0,"",IF($M169=0,"",'Raw Data'!AR170))</f>
        <v/>
      </c>
      <c r="CN169" s="28"/>
      <c r="CO169" t="str">
        <f>IF(CO$1=0,"",IF($M169=0,"",'Raw Data'!AS170))</f>
        <v/>
      </c>
      <c r="CP169" s="28"/>
      <c r="CQ169" t="str">
        <f>IF(CQ$1=0,"",IF($M169=0,"",'Raw Data'!AT170))</f>
        <v/>
      </c>
      <c r="CR169" s="28"/>
      <c r="CS169" t="str">
        <f>IF(CS$1=0,"",IF($M169=0,"",'Raw Data'!AU170))</f>
        <v/>
      </c>
      <c r="CT169" s="28"/>
      <c r="CU169" t="str">
        <f>IF(CU$1=0,"",IF($M169=0,"",'Raw Data'!AV170))</f>
        <v/>
      </c>
      <c r="CV169" s="28"/>
      <c r="CW169" t="str">
        <f>IF(CW$1=0,"",IF($M169=0,"",'Raw Data'!AW170))</f>
        <v/>
      </c>
      <c r="CX169" s="28"/>
      <c r="CY169" t="str">
        <f>IF(CY$1=0,"",IF($M169=0,"",'Raw Data'!AX170))</f>
        <v/>
      </c>
      <c r="CZ169" s="28"/>
      <c r="DA169" t="str">
        <f>IF(DA$1=0,"",IF($M169=0,"",'Raw Data'!AY170))</f>
        <v/>
      </c>
      <c r="DB169" s="28"/>
      <c r="DC169" t="str">
        <f>IF(DC$1=0,"",IF($M169=0,"",'Raw Data'!AZ170))</f>
        <v/>
      </c>
      <c r="DD169" s="28"/>
      <c r="DE169" t="str">
        <f>IF(DE$1=0,"",IF($M169=0,"",'Raw Data'!BA170))</f>
        <v/>
      </c>
      <c r="DF169" s="28"/>
    </row>
    <row r="170" spans="1:110" ht="15" customHeight="1">
      <c r="A170">
        <f>IF(ISBLANK('Raw Data'!B171),0,'Raw Data'!B171)</f>
        <v>0</v>
      </c>
      <c r="B170" t="str">
        <f>IF(ISBLANK('Raw Data'!B171),"",SUM(P170,R170,T170,V170,X170,Z170,AB170,AD170,AF170,AH170,AJ170,AL170,AP170,AT170,AX170,BB170,BD170,BF170,BH170,BJ170,AN170,AR170,AV170,AZ170,BL170,BN170,BP170,BR170,BT170,BV170,BX170,BZ170,CB170,CD170,CF170,CH170,CJ170,CL170,CN170,CP170,CR170,CT170,CV170,CX170,CZ170,DB170))</f>
        <v/>
      </c>
      <c r="C170" t="str">
        <f>IF(ISBLANK('Raw Data'!B171),"",$C$2)</f>
        <v/>
      </c>
      <c r="D170" s="16" t="str">
        <f>IF(ISBLANK('Raw Data'!B171),"",(B170/C170))</f>
        <v/>
      </c>
      <c r="F170" s="1"/>
      <c r="G170" s="2"/>
      <c r="H170">
        <f>IF($A170=0,0,'Raw Data'!C171)</f>
        <v>0</v>
      </c>
      <c r="I170">
        <f>IF(H$1=0,0,IF($A170=0,0,IF(H170=Grader!H$2,I$2,0)))</f>
        <v>0</v>
      </c>
      <c r="J170">
        <f>IF($A170=0,0,'Raw Data'!D171)</f>
        <v>0</v>
      </c>
      <c r="K170">
        <f>IF(J$1=0,0,IF($A170=0,0,IF(J170=Grader!J$2,K$2,0)))</f>
        <v>0</v>
      </c>
      <c r="L170">
        <f>IF($A170=0,0,'Raw Data'!E171)</f>
        <v>0</v>
      </c>
      <c r="M170">
        <f t="shared" si="52"/>
        <v>0</v>
      </c>
      <c r="N170">
        <f>IF(L$1=0,0,IF($A170=0,0,IF(L170=Grader!L$2,N$2,0)))</f>
        <v>0</v>
      </c>
      <c r="O170" t="str">
        <f>IF(O$1=0,"",IF($M170=0,"",'Raw Data'!F171))</f>
        <v/>
      </c>
      <c r="P170" s="28"/>
      <c r="Q170" t="str">
        <f>IF(Q$1=0,"",IF($M170=0,"",'Raw Data'!G171))</f>
        <v/>
      </c>
      <c r="R170" s="28"/>
      <c r="S170" t="str">
        <f>IF(S$1=0,"",IF($M170=0,"",'Raw Data'!H171))</f>
        <v/>
      </c>
      <c r="T170" s="28"/>
      <c r="U170" t="str">
        <f>IF(U$1=0,"",IF($M170=0,"",'Raw Data'!I171))</f>
        <v/>
      </c>
      <c r="V170" s="28"/>
      <c r="W170" t="str">
        <f>IF(W$1=0,"",IF($M170=0,"",'Raw Data'!J171))</f>
        <v/>
      </c>
      <c r="X170" s="28"/>
      <c r="Y170" t="str">
        <f>IF(Y$1=0,"",IF($M170=0,"",'Raw Data'!K171))</f>
        <v/>
      </c>
      <c r="Z170" s="28"/>
      <c r="AA170" t="str">
        <f>IF(AA$1=0,"",IF($M170=0,"",'Raw Data'!L171))</f>
        <v/>
      </c>
      <c r="AB170" s="28"/>
      <c r="AC170" t="str">
        <f>IF(AC$1=0,"",IF($M170=0,"",'Raw Data'!M171))</f>
        <v/>
      </c>
      <c r="AD170" s="28"/>
      <c r="AE170" t="str">
        <f>IF(AE$1=0,"",IF($M170=0,"",'Raw Data'!N171))</f>
        <v/>
      </c>
      <c r="AF170" s="28"/>
      <c r="AG170" t="str">
        <f>IF(AG$1=0,"",IF($M170=0,"",'Raw Data'!O171))</f>
        <v/>
      </c>
      <c r="AH170" s="28"/>
      <c r="AI170" t="str">
        <f>IF(AI$1=0,"",IF($M170=0,"",'Raw Data'!P171))</f>
        <v/>
      </c>
      <c r="AJ170" s="28"/>
      <c r="AK170" t="str">
        <f>IF(AK$1=0,"",IF($M170=0,"",'Raw Data'!Q171))</f>
        <v/>
      </c>
      <c r="AL170" s="28"/>
      <c r="AM170" t="str">
        <f>IF(AM$1=0,"",IF($M170=0,"",'Raw Data'!R171))</f>
        <v/>
      </c>
      <c r="AN170" s="28"/>
      <c r="AO170" t="str">
        <f>IF(AO$1=0,"",IF($M170=0,"",'Raw Data'!S171))</f>
        <v/>
      </c>
      <c r="AP170" s="28"/>
      <c r="AQ170" t="str">
        <f>IF(AQ$1=0,"",IF($M170=0,"",'Raw Data'!T171))</f>
        <v/>
      </c>
      <c r="AR170" s="28"/>
      <c r="AS170" t="str">
        <f>IF(AS$1=0,"",IF($M170=0,"",'Raw Data'!U171))</f>
        <v/>
      </c>
      <c r="AT170" s="28"/>
      <c r="AU170" t="str">
        <f>IF(AU$1=0,"",IF($M170=0,"",'Raw Data'!V171))</f>
        <v/>
      </c>
      <c r="AV170" s="28"/>
      <c r="AW170" t="str">
        <f>IF(AW$1=0,"",IF($M170=0,"",'Raw Data'!W171))</f>
        <v/>
      </c>
      <c r="AX170" s="28"/>
      <c r="AY170" t="str">
        <f>IF(AY$1=0,"",IF($M170=0,"",'Raw Data'!X171))</f>
        <v/>
      </c>
      <c r="AZ170" s="28"/>
      <c r="BA170" t="str">
        <f>IF(BA$1=0,"",IF($M170=0,"",'Raw Data'!Y171))</f>
        <v/>
      </c>
      <c r="BB170" s="28"/>
      <c r="BC170" t="str">
        <f>IF(BC$1=0,"",IF($M170=0,"",'Raw Data'!Z171))</f>
        <v/>
      </c>
      <c r="BD170" s="28"/>
      <c r="BE170" t="str">
        <f>IF(BE$1=0,"",IF($M170=0,"",'Raw Data'!AA171))</f>
        <v/>
      </c>
      <c r="BF170" s="28"/>
      <c r="BG170" t="str">
        <f>IF(BG$1=0,"",IF($M170=0,"",'Raw Data'!AB171))</f>
        <v/>
      </c>
      <c r="BH170" s="28"/>
      <c r="BI170" t="str">
        <f>IF(BI$1=0,"",IF($M170=0,"",'Raw Data'!AC171))</f>
        <v/>
      </c>
      <c r="BJ170" s="28"/>
      <c r="BK170" t="str">
        <f>IF(BK$1=0,"",IF($M170=0,"",'Raw Data'!AD171))</f>
        <v/>
      </c>
      <c r="BL170" s="28"/>
      <c r="BM170" t="str">
        <f>IF(BM$1=0,"",IF($M170=0,"",'Raw Data'!AE171))</f>
        <v/>
      </c>
      <c r="BN170" s="28"/>
      <c r="BO170" t="str">
        <f>IF(BO$1=0,"",IF($M170=0,"",'Raw Data'!AF171))</f>
        <v/>
      </c>
      <c r="BP170" s="28"/>
      <c r="BQ170" t="str">
        <f>IF(BQ$1=0,"",IF($M170=0,"",'Raw Data'!AG171))</f>
        <v/>
      </c>
      <c r="BR170" s="28"/>
      <c r="BS170" t="str">
        <f>IF(BS$1=0,"",IF($M170=0,"",'Raw Data'!AH171))</f>
        <v/>
      </c>
      <c r="BT170" s="28"/>
      <c r="BU170" t="str">
        <f>IF(BU$1=0,"",IF($M170=0,"",'Raw Data'!AI171))</f>
        <v/>
      </c>
      <c r="BV170" s="28"/>
      <c r="BW170" t="str">
        <f>IF(BW$1=0,"",IF($M170=0,"",'Raw Data'!AJ171))</f>
        <v/>
      </c>
      <c r="BX170" s="28"/>
      <c r="BY170" t="str">
        <f>IF(BY$1=0,"",IF($M170=0,"",'Raw Data'!AK171))</f>
        <v/>
      </c>
      <c r="BZ170" s="28"/>
      <c r="CA170" t="str">
        <f>IF(CA$1=0,"",IF($M170=0,"",'Raw Data'!AL171))</f>
        <v/>
      </c>
      <c r="CB170" s="28"/>
      <c r="CC170" t="str">
        <f>IF(CC$1=0,"",IF($M170=0,"",'Raw Data'!AM171))</f>
        <v/>
      </c>
      <c r="CD170" s="28"/>
      <c r="CE170" t="str">
        <f>IF(CE$1=0,"",IF($M170=0,"",'Raw Data'!AN171))</f>
        <v/>
      </c>
      <c r="CF170" s="28"/>
      <c r="CG170" t="str">
        <f>IF(CG$1=0,"",IF($M170=0,"",'Raw Data'!AO171))</f>
        <v/>
      </c>
      <c r="CH170" s="28"/>
      <c r="CI170" t="str">
        <f>IF(CI$1=0,"",IF($M170=0,"",'Raw Data'!AP171))</f>
        <v/>
      </c>
      <c r="CJ170" s="28"/>
      <c r="CK170" t="str">
        <f>IF(CK$1=0,"",IF($M170=0,"",'Raw Data'!AQ171))</f>
        <v/>
      </c>
      <c r="CL170" s="28"/>
      <c r="CM170" t="str">
        <f>IF(CM$1=0,"",IF($M170=0,"",'Raw Data'!AR171))</f>
        <v/>
      </c>
      <c r="CN170" s="28"/>
      <c r="CO170" t="str">
        <f>IF(CO$1=0,"",IF($M170=0,"",'Raw Data'!AS171))</f>
        <v/>
      </c>
      <c r="CP170" s="28"/>
      <c r="CQ170" t="str">
        <f>IF(CQ$1=0,"",IF($M170=0,"",'Raw Data'!AT171))</f>
        <v/>
      </c>
      <c r="CR170" s="28"/>
      <c r="CS170" t="str">
        <f>IF(CS$1=0,"",IF($M170=0,"",'Raw Data'!AU171))</f>
        <v/>
      </c>
      <c r="CT170" s="28"/>
      <c r="CU170" t="str">
        <f>IF(CU$1=0,"",IF($M170=0,"",'Raw Data'!AV171))</f>
        <v/>
      </c>
      <c r="CV170" s="28"/>
      <c r="CW170" t="str">
        <f>IF(CW$1=0,"",IF($M170=0,"",'Raw Data'!AW171))</f>
        <v/>
      </c>
      <c r="CX170" s="28"/>
      <c r="CY170" t="str">
        <f>IF(CY$1=0,"",IF($M170=0,"",'Raw Data'!AX171))</f>
        <v/>
      </c>
      <c r="CZ170" s="28"/>
      <c r="DA170" t="str">
        <f>IF(DA$1=0,"",IF($M170=0,"",'Raw Data'!AY171))</f>
        <v/>
      </c>
      <c r="DB170" s="28"/>
      <c r="DC170" t="str">
        <f>IF(DC$1=0,"",IF($M170=0,"",'Raw Data'!AZ171))</f>
        <v/>
      </c>
      <c r="DD170" s="28"/>
      <c r="DE170" t="str">
        <f>IF(DE$1=0,"",IF($M170=0,"",'Raw Data'!BA171))</f>
        <v/>
      </c>
      <c r="DF170" s="28"/>
    </row>
    <row r="171" spans="1:110" ht="15" customHeight="1">
      <c r="A171">
        <f>IF(ISBLANK('Raw Data'!B172),0,'Raw Data'!B172)</f>
        <v>0</v>
      </c>
      <c r="B171" t="str">
        <f>IF(ISBLANK('Raw Data'!B172),"",SUM(P171,R171,T171,V171,X171,Z171,AB171,AD171,AF171,AH171,AJ171,AL171,AP171,AT171,AX171,BB171,BD171,BF171,BH171,BJ171,AN171,AR171,AV171,AZ171,BL171,BN171,BP171,BR171,BT171,BV171,BX171,BZ171,CB171,CD171,CF171,CH171,CJ171,CL171,CN171,CP171,CR171,CT171,CV171,CX171,CZ171,DB171))</f>
        <v/>
      </c>
      <c r="C171" t="str">
        <f>IF(ISBLANK('Raw Data'!B172),"",$C$2)</f>
        <v/>
      </c>
      <c r="D171" s="16" t="str">
        <f>IF(ISBLANK('Raw Data'!B172),"",(B171/C171))</f>
        <v/>
      </c>
      <c r="F171" s="1"/>
      <c r="G171" s="2"/>
      <c r="H171">
        <f>IF($A171=0,0,'Raw Data'!C172)</f>
        <v>0</v>
      </c>
      <c r="I171">
        <f>IF(H$1=0,0,IF($A171=0,0,IF(H171=Grader!H$2,I$2,0)))</f>
        <v>0</v>
      </c>
      <c r="J171">
        <f>IF($A171=0,0,'Raw Data'!D172)</f>
        <v>0</v>
      </c>
      <c r="K171">
        <f>IF(J$1=0,0,IF($A171=0,0,IF(J171=Grader!J$2,K$2,0)))</f>
        <v>0</v>
      </c>
      <c r="L171">
        <f>IF($A171=0,0,'Raw Data'!E172)</f>
        <v>0</v>
      </c>
      <c r="M171">
        <f t="shared" si="52"/>
        <v>0</v>
      </c>
      <c r="N171">
        <f>IF(L$1=0,0,IF($A171=0,0,IF(L171=Grader!L$2,N$2,0)))</f>
        <v>0</v>
      </c>
      <c r="O171" t="str">
        <f>IF(O$1=0,"",IF($M171=0,"",'Raw Data'!F172))</f>
        <v/>
      </c>
      <c r="P171" s="28"/>
      <c r="Q171" t="str">
        <f>IF(Q$1=0,"",IF($M171=0,"",'Raw Data'!G172))</f>
        <v/>
      </c>
      <c r="R171" s="28"/>
      <c r="S171" t="str">
        <f>IF(S$1=0,"",IF($M171=0,"",'Raw Data'!H172))</f>
        <v/>
      </c>
      <c r="T171" s="28"/>
      <c r="U171" t="str">
        <f>IF(U$1=0,"",IF($M171=0,"",'Raw Data'!I172))</f>
        <v/>
      </c>
      <c r="V171" s="28"/>
      <c r="W171" t="str">
        <f>IF(W$1=0,"",IF($M171=0,"",'Raw Data'!J172))</f>
        <v/>
      </c>
      <c r="X171" s="28"/>
      <c r="Y171" t="str">
        <f>IF(Y$1=0,"",IF($M171=0,"",'Raw Data'!K172))</f>
        <v/>
      </c>
      <c r="Z171" s="28"/>
      <c r="AA171" t="str">
        <f>IF(AA$1=0,"",IF($M171=0,"",'Raw Data'!L172))</f>
        <v/>
      </c>
      <c r="AB171" s="28"/>
      <c r="AC171" t="str">
        <f>IF(AC$1=0,"",IF($M171=0,"",'Raw Data'!M172))</f>
        <v/>
      </c>
      <c r="AD171" s="28"/>
      <c r="AE171" t="str">
        <f>IF(AE$1=0,"",IF($M171=0,"",'Raw Data'!N172))</f>
        <v/>
      </c>
      <c r="AF171" s="28"/>
      <c r="AG171" t="str">
        <f>IF(AG$1=0,"",IF($M171=0,"",'Raw Data'!O172))</f>
        <v/>
      </c>
      <c r="AH171" s="28"/>
      <c r="AI171" t="str">
        <f>IF(AI$1=0,"",IF($M171=0,"",'Raw Data'!P172))</f>
        <v/>
      </c>
      <c r="AJ171" s="28"/>
      <c r="AK171" t="str">
        <f>IF(AK$1=0,"",IF($M171=0,"",'Raw Data'!Q172))</f>
        <v/>
      </c>
      <c r="AL171" s="28"/>
      <c r="AM171" t="str">
        <f>IF(AM$1=0,"",IF($M171=0,"",'Raw Data'!R172))</f>
        <v/>
      </c>
      <c r="AN171" s="28"/>
      <c r="AO171" t="str">
        <f>IF(AO$1=0,"",IF($M171=0,"",'Raw Data'!S172))</f>
        <v/>
      </c>
      <c r="AP171" s="28"/>
      <c r="AQ171" t="str">
        <f>IF(AQ$1=0,"",IF($M171=0,"",'Raw Data'!T172))</f>
        <v/>
      </c>
      <c r="AR171" s="28"/>
      <c r="AS171" t="str">
        <f>IF(AS$1=0,"",IF($M171=0,"",'Raw Data'!U172))</f>
        <v/>
      </c>
      <c r="AT171" s="28"/>
      <c r="AU171" t="str">
        <f>IF(AU$1=0,"",IF($M171=0,"",'Raw Data'!V172))</f>
        <v/>
      </c>
      <c r="AV171" s="28"/>
      <c r="AW171" t="str">
        <f>IF(AW$1=0,"",IF($M171=0,"",'Raw Data'!W172))</f>
        <v/>
      </c>
      <c r="AX171" s="28"/>
      <c r="AY171" t="str">
        <f>IF(AY$1=0,"",IF($M171=0,"",'Raw Data'!X172))</f>
        <v/>
      </c>
      <c r="AZ171" s="28"/>
      <c r="BA171" t="str">
        <f>IF(BA$1=0,"",IF($M171=0,"",'Raw Data'!Y172))</f>
        <v/>
      </c>
      <c r="BB171" s="28"/>
      <c r="BC171" t="str">
        <f>IF(BC$1=0,"",IF($M171=0,"",'Raw Data'!Z172))</f>
        <v/>
      </c>
      <c r="BD171" s="28"/>
      <c r="BE171" t="str">
        <f>IF(BE$1=0,"",IF($M171=0,"",'Raw Data'!AA172))</f>
        <v/>
      </c>
      <c r="BF171" s="28"/>
      <c r="BG171" t="str">
        <f>IF(BG$1=0,"",IF($M171=0,"",'Raw Data'!AB172))</f>
        <v/>
      </c>
      <c r="BH171" s="28"/>
      <c r="BI171" t="str">
        <f>IF(BI$1=0,"",IF($M171=0,"",'Raw Data'!AC172))</f>
        <v/>
      </c>
      <c r="BJ171" s="28"/>
      <c r="BK171" t="str">
        <f>IF(BK$1=0,"",IF($M171=0,"",'Raw Data'!AD172))</f>
        <v/>
      </c>
      <c r="BL171" s="28"/>
      <c r="BM171" t="str">
        <f>IF(BM$1=0,"",IF($M171=0,"",'Raw Data'!AE172))</f>
        <v/>
      </c>
      <c r="BN171" s="28"/>
      <c r="BO171" t="str">
        <f>IF(BO$1=0,"",IF($M171=0,"",'Raw Data'!AF172))</f>
        <v/>
      </c>
      <c r="BP171" s="28"/>
      <c r="BQ171" t="str">
        <f>IF(BQ$1=0,"",IF($M171=0,"",'Raw Data'!AG172))</f>
        <v/>
      </c>
      <c r="BR171" s="28"/>
      <c r="BS171" t="str">
        <f>IF(BS$1=0,"",IF($M171=0,"",'Raw Data'!AH172))</f>
        <v/>
      </c>
      <c r="BT171" s="28"/>
      <c r="BU171" t="str">
        <f>IF(BU$1=0,"",IF($M171=0,"",'Raw Data'!AI172))</f>
        <v/>
      </c>
      <c r="BV171" s="28"/>
      <c r="BW171" t="str">
        <f>IF(BW$1=0,"",IF($M171=0,"",'Raw Data'!AJ172))</f>
        <v/>
      </c>
      <c r="BX171" s="28"/>
      <c r="BY171" t="str">
        <f>IF(BY$1=0,"",IF($M171=0,"",'Raw Data'!AK172))</f>
        <v/>
      </c>
      <c r="BZ171" s="28"/>
      <c r="CA171" t="str">
        <f>IF(CA$1=0,"",IF($M171=0,"",'Raw Data'!AL172))</f>
        <v/>
      </c>
      <c r="CB171" s="28"/>
      <c r="CC171" t="str">
        <f>IF(CC$1=0,"",IF($M171=0,"",'Raw Data'!AM172))</f>
        <v/>
      </c>
      <c r="CD171" s="28"/>
      <c r="CE171" t="str">
        <f>IF(CE$1=0,"",IF($M171=0,"",'Raw Data'!AN172))</f>
        <v/>
      </c>
      <c r="CF171" s="28"/>
      <c r="CG171" t="str">
        <f>IF(CG$1=0,"",IF($M171=0,"",'Raw Data'!AO172))</f>
        <v/>
      </c>
      <c r="CH171" s="28"/>
      <c r="CI171" t="str">
        <f>IF(CI$1=0,"",IF($M171=0,"",'Raw Data'!AP172))</f>
        <v/>
      </c>
      <c r="CJ171" s="28"/>
      <c r="CK171" t="str">
        <f>IF(CK$1=0,"",IF($M171=0,"",'Raw Data'!AQ172))</f>
        <v/>
      </c>
      <c r="CL171" s="28"/>
      <c r="CM171" t="str">
        <f>IF(CM$1=0,"",IF($M171=0,"",'Raw Data'!AR172))</f>
        <v/>
      </c>
      <c r="CN171" s="28"/>
      <c r="CO171" t="str">
        <f>IF(CO$1=0,"",IF($M171=0,"",'Raw Data'!AS172))</f>
        <v/>
      </c>
      <c r="CP171" s="28"/>
      <c r="CQ171" t="str">
        <f>IF(CQ$1=0,"",IF($M171=0,"",'Raw Data'!AT172))</f>
        <v/>
      </c>
      <c r="CR171" s="28"/>
      <c r="CS171" t="str">
        <f>IF(CS$1=0,"",IF($M171=0,"",'Raw Data'!AU172))</f>
        <v/>
      </c>
      <c r="CT171" s="28"/>
      <c r="CU171" t="str">
        <f>IF(CU$1=0,"",IF($M171=0,"",'Raw Data'!AV172))</f>
        <v/>
      </c>
      <c r="CV171" s="28"/>
      <c r="CW171" t="str">
        <f>IF(CW$1=0,"",IF($M171=0,"",'Raw Data'!AW172))</f>
        <v/>
      </c>
      <c r="CX171" s="28"/>
      <c r="CY171" t="str">
        <f>IF(CY$1=0,"",IF($M171=0,"",'Raw Data'!AX172))</f>
        <v/>
      </c>
      <c r="CZ171" s="28"/>
      <c r="DA171" t="str">
        <f>IF(DA$1=0,"",IF($M171=0,"",'Raw Data'!AY172))</f>
        <v/>
      </c>
      <c r="DB171" s="28"/>
      <c r="DC171" t="str">
        <f>IF(DC$1=0,"",IF($M171=0,"",'Raw Data'!AZ172))</f>
        <v/>
      </c>
      <c r="DD171" s="28"/>
      <c r="DE171" t="str">
        <f>IF(DE$1=0,"",IF($M171=0,"",'Raw Data'!BA172))</f>
        <v/>
      </c>
      <c r="DF171" s="28"/>
    </row>
    <row r="172" spans="1:110" ht="15" customHeight="1">
      <c r="A172">
        <f>IF(ISBLANK('Raw Data'!B173),0,'Raw Data'!B173)</f>
        <v>0</v>
      </c>
      <c r="B172" t="str">
        <f>IF(ISBLANK('Raw Data'!B173),"",SUM(P172,R172,T172,V172,X172,Z172,AB172,AD172,AF172,AH172,AJ172,AL172,AP172,AT172,AX172,BB172,BD172,BF172,BH172,BJ172,AN172,AR172,AV172,AZ172,BL172,BN172,BP172,BR172,BT172,BV172,BX172,BZ172,CB172,CD172,CF172,CH172,CJ172,CL172,CN172,CP172,CR172,CT172,CV172,CX172,CZ172,DB172))</f>
        <v/>
      </c>
      <c r="C172" t="str">
        <f>IF(ISBLANK('Raw Data'!B173),"",$C$2)</f>
        <v/>
      </c>
      <c r="D172" s="16" t="str">
        <f>IF(ISBLANK('Raw Data'!B173),"",(B172/C172))</f>
        <v/>
      </c>
      <c r="F172" s="1"/>
      <c r="G172" s="2"/>
      <c r="H172">
        <f>IF($A172=0,0,'Raw Data'!C173)</f>
        <v>0</v>
      </c>
      <c r="I172">
        <f>IF(H$1=0,0,IF($A172=0,0,IF(H172=Grader!H$2,I$2,0)))</f>
        <v>0</v>
      </c>
      <c r="J172">
        <f>IF($A172=0,0,'Raw Data'!D173)</f>
        <v>0</v>
      </c>
      <c r="K172">
        <f>IF(J$1=0,0,IF($A172=0,0,IF(J172=Grader!J$2,K$2,0)))</f>
        <v>0</v>
      </c>
      <c r="L172">
        <f>IF($A172=0,0,'Raw Data'!E173)</f>
        <v>0</v>
      </c>
      <c r="M172">
        <f t="shared" si="52"/>
        <v>0</v>
      </c>
      <c r="N172">
        <f>IF(L$1=0,0,IF($A172=0,0,IF(L172=Grader!L$2,N$2,0)))</f>
        <v>0</v>
      </c>
      <c r="O172" t="str">
        <f>IF(O$1=0,"",IF($M172=0,"",'Raw Data'!F173))</f>
        <v/>
      </c>
      <c r="P172" s="28"/>
      <c r="Q172" t="str">
        <f>IF(Q$1=0,"",IF($M172=0,"",'Raw Data'!G173))</f>
        <v/>
      </c>
      <c r="R172" s="28"/>
      <c r="S172" t="str">
        <f>IF(S$1=0,"",IF($M172=0,"",'Raw Data'!H173))</f>
        <v/>
      </c>
      <c r="T172" s="28"/>
      <c r="U172" t="str">
        <f>IF(U$1=0,"",IF($M172=0,"",'Raw Data'!I173))</f>
        <v/>
      </c>
      <c r="V172" s="28"/>
      <c r="W172" t="str">
        <f>IF(W$1=0,"",IF($M172=0,"",'Raw Data'!J173))</f>
        <v/>
      </c>
      <c r="X172" s="28"/>
      <c r="Y172" t="str">
        <f>IF(Y$1=0,"",IF($M172=0,"",'Raw Data'!K173))</f>
        <v/>
      </c>
      <c r="Z172" s="28"/>
      <c r="AA172" t="str">
        <f>IF(AA$1=0,"",IF($M172=0,"",'Raw Data'!L173))</f>
        <v/>
      </c>
      <c r="AB172" s="28"/>
      <c r="AC172" t="str">
        <f>IF(AC$1=0,"",IF($M172=0,"",'Raw Data'!M173))</f>
        <v/>
      </c>
      <c r="AD172" s="28"/>
      <c r="AE172" t="str">
        <f>IF(AE$1=0,"",IF($M172=0,"",'Raw Data'!N173))</f>
        <v/>
      </c>
      <c r="AF172" s="28"/>
      <c r="AG172" t="str">
        <f>IF(AG$1=0,"",IF($M172=0,"",'Raw Data'!O173))</f>
        <v/>
      </c>
      <c r="AH172" s="28"/>
      <c r="AI172" t="str">
        <f>IF(AI$1=0,"",IF($M172=0,"",'Raw Data'!P173))</f>
        <v/>
      </c>
      <c r="AJ172" s="28"/>
      <c r="AK172" t="str">
        <f>IF(AK$1=0,"",IF($M172=0,"",'Raw Data'!Q173))</f>
        <v/>
      </c>
      <c r="AL172" s="28"/>
      <c r="AM172" t="str">
        <f>IF(AM$1=0,"",IF($M172=0,"",'Raw Data'!R173))</f>
        <v/>
      </c>
      <c r="AN172" s="28"/>
      <c r="AO172" t="str">
        <f>IF(AO$1=0,"",IF($M172=0,"",'Raw Data'!S173))</f>
        <v/>
      </c>
      <c r="AP172" s="28"/>
      <c r="AQ172" t="str">
        <f>IF(AQ$1=0,"",IF($M172=0,"",'Raw Data'!T173))</f>
        <v/>
      </c>
      <c r="AR172" s="28"/>
      <c r="AS172" t="str">
        <f>IF(AS$1=0,"",IF($M172=0,"",'Raw Data'!U173))</f>
        <v/>
      </c>
      <c r="AT172" s="28"/>
      <c r="AU172" t="str">
        <f>IF(AU$1=0,"",IF($M172=0,"",'Raw Data'!V173))</f>
        <v/>
      </c>
      <c r="AV172" s="28"/>
      <c r="AW172" t="str">
        <f>IF(AW$1=0,"",IF($M172=0,"",'Raw Data'!W173))</f>
        <v/>
      </c>
      <c r="AX172" s="28"/>
      <c r="AY172" t="str">
        <f>IF(AY$1=0,"",IF($M172=0,"",'Raw Data'!X173))</f>
        <v/>
      </c>
      <c r="AZ172" s="28"/>
      <c r="BA172" t="str">
        <f>IF(BA$1=0,"",IF($M172=0,"",'Raw Data'!Y173))</f>
        <v/>
      </c>
      <c r="BB172" s="28"/>
      <c r="BC172" t="str">
        <f>IF(BC$1=0,"",IF($M172=0,"",'Raw Data'!Z173))</f>
        <v/>
      </c>
      <c r="BD172" s="28"/>
      <c r="BE172" t="str">
        <f>IF(BE$1=0,"",IF($M172=0,"",'Raw Data'!AA173))</f>
        <v/>
      </c>
      <c r="BF172" s="28"/>
      <c r="BG172" t="str">
        <f>IF(BG$1=0,"",IF($M172=0,"",'Raw Data'!AB173))</f>
        <v/>
      </c>
      <c r="BH172" s="28"/>
      <c r="BI172" t="str">
        <f>IF(BI$1=0,"",IF($M172=0,"",'Raw Data'!AC173))</f>
        <v/>
      </c>
      <c r="BJ172" s="28"/>
      <c r="BK172" t="str">
        <f>IF(BK$1=0,"",IF($M172=0,"",'Raw Data'!AD173))</f>
        <v/>
      </c>
      <c r="BL172" s="28"/>
      <c r="BM172" t="str">
        <f>IF(BM$1=0,"",IF($M172=0,"",'Raw Data'!AE173))</f>
        <v/>
      </c>
      <c r="BN172" s="28"/>
      <c r="BO172" t="str">
        <f>IF(BO$1=0,"",IF($M172=0,"",'Raw Data'!AF173))</f>
        <v/>
      </c>
      <c r="BP172" s="28"/>
      <c r="BQ172" t="str">
        <f>IF(BQ$1=0,"",IF($M172=0,"",'Raw Data'!AG173))</f>
        <v/>
      </c>
      <c r="BR172" s="28"/>
      <c r="BS172" t="str">
        <f>IF(BS$1=0,"",IF($M172=0,"",'Raw Data'!AH173))</f>
        <v/>
      </c>
      <c r="BT172" s="28"/>
      <c r="BU172" t="str">
        <f>IF(BU$1=0,"",IF($M172=0,"",'Raw Data'!AI173))</f>
        <v/>
      </c>
      <c r="BV172" s="28"/>
      <c r="BW172" t="str">
        <f>IF(BW$1=0,"",IF($M172=0,"",'Raw Data'!AJ173))</f>
        <v/>
      </c>
      <c r="BX172" s="28"/>
      <c r="BY172" t="str">
        <f>IF(BY$1=0,"",IF($M172=0,"",'Raw Data'!AK173))</f>
        <v/>
      </c>
      <c r="BZ172" s="28"/>
      <c r="CA172" t="str">
        <f>IF(CA$1=0,"",IF($M172=0,"",'Raw Data'!AL173))</f>
        <v/>
      </c>
      <c r="CB172" s="28"/>
      <c r="CC172" t="str">
        <f>IF(CC$1=0,"",IF($M172=0,"",'Raw Data'!AM173))</f>
        <v/>
      </c>
      <c r="CD172" s="28"/>
      <c r="CE172" t="str">
        <f>IF(CE$1=0,"",IF($M172=0,"",'Raw Data'!AN173))</f>
        <v/>
      </c>
      <c r="CF172" s="28"/>
      <c r="CG172" t="str">
        <f>IF(CG$1=0,"",IF($M172=0,"",'Raw Data'!AO173))</f>
        <v/>
      </c>
      <c r="CH172" s="28"/>
      <c r="CI172" t="str">
        <f>IF(CI$1=0,"",IF($M172=0,"",'Raw Data'!AP173))</f>
        <v/>
      </c>
      <c r="CJ172" s="28"/>
      <c r="CK172" t="str">
        <f>IF(CK$1=0,"",IF($M172=0,"",'Raw Data'!AQ173))</f>
        <v/>
      </c>
      <c r="CL172" s="28"/>
      <c r="CM172" t="str">
        <f>IF(CM$1=0,"",IF($M172=0,"",'Raw Data'!AR173))</f>
        <v/>
      </c>
      <c r="CN172" s="28"/>
      <c r="CO172" t="str">
        <f>IF(CO$1=0,"",IF($M172=0,"",'Raw Data'!AS173))</f>
        <v/>
      </c>
      <c r="CP172" s="28"/>
      <c r="CQ172" t="str">
        <f>IF(CQ$1=0,"",IF($M172=0,"",'Raw Data'!AT173))</f>
        <v/>
      </c>
      <c r="CR172" s="28"/>
      <c r="CS172" t="str">
        <f>IF(CS$1=0,"",IF($M172=0,"",'Raw Data'!AU173))</f>
        <v/>
      </c>
      <c r="CT172" s="28"/>
      <c r="CU172" t="str">
        <f>IF(CU$1=0,"",IF($M172=0,"",'Raw Data'!AV173))</f>
        <v/>
      </c>
      <c r="CV172" s="28"/>
      <c r="CW172" t="str">
        <f>IF(CW$1=0,"",IF($M172=0,"",'Raw Data'!AW173))</f>
        <v/>
      </c>
      <c r="CX172" s="28"/>
      <c r="CY172" t="str">
        <f>IF(CY$1=0,"",IF($M172=0,"",'Raw Data'!AX173))</f>
        <v/>
      </c>
      <c r="CZ172" s="28"/>
      <c r="DA172" t="str">
        <f>IF(DA$1=0,"",IF($M172=0,"",'Raw Data'!AY173))</f>
        <v/>
      </c>
      <c r="DB172" s="28"/>
      <c r="DC172" t="str">
        <f>IF(DC$1=0,"",IF($M172=0,"",'Raw Data'!AZ173))</f>
        <v/>
      </c>
      <c r="DD172" s="28"/>
      <c r="DE172" t="str">
        <f>IF(DE$1=0,"",IF($M172=0,"",'Raw Data'!BA173))</f>
        <v/>
      </c>
      <c r="DF172" s="28"/>
    </row>
    <row r="173" spans="1:110" ht="15" customHeight="1">
      <c r="A173">
        <f>IF(ISBLANK('Raw Data'!B174),0,'Raw Data'!B174)</f>
        <v>0</v>
      </c>
      <c r="B173" t="str">
        <f>IF(ISBLANK('Raw Data'!B174),"",SUM(P173,R173,T173,V173,X173,Z173,AB173,AD173,AF173,AH173,AJ173,AL173,AP173,AT173,AX173,BB173,BD173,BF173,BH173,BJ173,AN173,AR173,AV173,AZ173,BL173,BN173,BP173,BR173,BT173,BV173,BX173,BZ173,CB173,CD173,CF173,CH173,CJ173,CL173,CN173,CP173,CR173,CT173,CV173,CX173,CZ173,DB173))</f>
        <v/>
      </c>
      <c r="C173" t="str">
        <f>IF(ISBLANK('Raw Data'!B174),"",$C$2)</f>
        <v/>
      </c>
      <c r="D173" s="16" t="str">
        <f>IF(ISBLANK('Raw Data'!B174),"",(B173/C173))</f>
        <v/>
      </c>
      <c r="F173" s="1"/>
      <c r="G173" s="2"/>
      <c r="H173">
        <f>IF($A173=0,0,'Raw Data'!C174)</f>
        <v>0</v>
      </c>
      <c r="I173">
        <f>IF(H$1=0,0,IF($A173=0,0,IF(H173=Grader!H$2,I$2,0)))</f>
        <v>0</v>
      </c>
      <c r="J173">
        <f>IF($A173=0,0,'Raw Data'!D174)</f>
        <v>0</v>
      </c>
      <c r="K173">
        <f>IF(J$1=0,0,IF($A173=0,0,IF(J173=Grader!J$2,K$2,0)))</f>
        <v>0</v>
      </c>
      <c r="L173">
        <f>IF($A173=0,0,'Raw Data'!E174)</f>
        <v>0</v>
      </c>
      <c r="M173">
        <f t="shared" si="52"/>
        <v>0</v>
      </c>
      <c r="N173">
        <f>IF(L$1=0,0,IF($A173=0,0,IF(L173=Grader!L$2,N$2,0)))</f>
        <v>0</v>
      </c>
      <c r="O173" t="str">
        <f>IF(O$1=0,"",IF($M173=0,"",'Raw Data'!F174))</f>
        <v/>
      </c>
      <c r="P173" s="28"/>
      <c r="Q173" t="str">
        <f>IF(Q$1=0,"",IF($M173=0,"",'Raw Data'!G174))</f>
        <v/>
      </c>
      <c r="R173" s="28"/>
      <c r="S173" t="str">
        <f>IF(S$1=0,"",IF($M173=0,"",'Raw Data'!H174))</f>
        <v/>
      </c>
      <c r="T173" s="28"/>
      <c r="U173" t="str">
        <f>IF(U$1=0,"",IF($M173=0,"",'Raw Data'!I174))</f>
        <v/>
      </c>
      <c r="V173" s="28"/>
      <c r="W173" t="str">
        <f>IF(W$1=0,"",IF($M173=0,"",'Raw Data'!J174))</f>
        <v/>
      </c>
      <c r="X173" s="28"/>
      <c r="Y173" t="str">
        <f>IF(Y$1=0,"",IF($M173=0,"",'Raw Data'!K174))</f>
        <v/>
      </c>
      <c r="Z173" s="28"/>
      <c r="AA173" t="str">
        <f>IF(AA$1=0,"",IF($M173=0,"",'Raw Data'!L174))</f>
        <v/>
      </c>
      <c r="AB173" s="28"/>
      <c r="AC173" t="str">
        <f>IF(AC$1=0,"",IF($M173=0,"",'Raw Data'!M174))</f>
        <v/>
      </c>
      <c r="AD173" s="28"/>
      <c r="AE173" t="str">
        <f>IF(AE$1=0,"",IF($M173=0,"",'Raw Data'!N174))</f>
        <v/>
      </c>
      <c r="AF173" s="28"/>
      <c r="AG173" t="str">
        <f>IF(AG$1=0,"",IF($M173=0,"",'Raw Data'!O174))</f>
        <v/>
      </c>
      <c r="AH173" s="28"/>
      <c r="AI173" t="str">
        <f>IF(AI$1=0,"",IF($M173=0,"",'Raw Data'!P174))</f>
        <v/>
      </c>
      <c r="AJ173" s="28"/>
      <c r="AK173" t="str">
        <f>IF(AK$1=0,"",IF($M173=0,"",'Raw Data'!Q174))</f>
        <v/>
      </c>
      <c r="AL173" s="28"/>
      <c r="AM173" t="str">
        <f>IF(AM$1=0,"",IF($M173=0,"",'Raw Data'!R174))</f>
        <v/>
      </c>
      <c r="AN173" s="28"/>
      <c r="AO173" t="str">
        <f>IF(AO$1=0,"",IF($M173=0,"",'Raw Data'!S174))</f>
        <v/>
      </c>
      <c r="AP173" s="28"/>
      <c r="AQ173" t="str">
        <f>IF(AQ$1=0,"",IF($M173=0,"",'Raw Data'!T174))</f>
        <v/>
      </c>
      <c r="AR173" s="28"/>
      <c r="AS173" t="str">
        <f>IF(AS$1=0,"",IF($M173=0,"",'Raw Data'!U174))</f>
        <v/>
      </c>
      <c r="AT173" s="28"/>
      <c r="AU173" t="str">
        <f>IF(AU$1=0,"",IF($M173=0,"",'Raw Data'!V174))</f>
        <v/>
      </c>
      <c r="AV173" s="28"/>
      <c r="AW173" t="str">
        <f>IF(AW$1=0,"",IF($M173=0,"",'Raw Data'!W174))</f>
        <v/>
      </c>
      <c r="AX173" s="28"/>
      <c r="AY173" t="str">
        <f>IF(AY$1=0,"",IF($M173=0,"",'Raw Data'!X174))</f>
        <v/>
      </c>
      <c r="AZ173" s="28"/>
      <c r="BA173" t="str">
        <f>IF(BA$1=0,"",IF($M173=0,"",'Raw Data'!Y174))</f>
        <v/>
      </c>
      <c r="BB173" s="28"/>
      <c r="BC173" t="str">
        <f>IF(BC$1=0,"",IF($M173=0,"",'Raw Data'!Z174))</f>
        <v/>
      </c>
      <c r="BD173" s="28"/>
      <c r="BE173" t="str">
        <f>IF(BE$1=0,"",IF($M173=0,"",'Raw Data'!AA174))</f>
        <v/>
      </c>
      <c r="BF173" s="28"/>
      <c r="BG173" t="str">
        <f>IF(BG$1=0,"",IF($M173=0,"",'Raw Data'!AB174))</f>
        <v/>
      </c>
      <c r="BH173" s="28"/>
      <c r="BI173" t="str">
        <f>IF(BI$1=0,"",IF($M173=0,"",'Raw Data'!AC174))</f>
        <v/>
      </c>
      <c r="BJ173" s="28"/>
      <c r="BK173" t="str">
        <f>IF(BK$1=0,"",IF($M173=0,"",'Raw Data'!AD174))</f>
        <v/>
      </c>
      <c r="BL173" s="28"/>
      <c r="BM173" t="str">
        <f>IF(BM$1=0,"",IF($M173=0,"",'Raw Data'!AE174))</f>
        <v/>
      </c>
      <c r="BN173" s="28"/>
      <c r="BO173" t="str">
        <f>IF(BO$1=0,"",IF($M173=0,"",'Raw Data'!AF174))</f>
        <v/>
      </c>
      <c r="BP173" s="28"/>
      <c r="BQ173" t="str">
        <f>IF(BQ$1=0,"",IF($M173=0,"",'Raw Data'!AG174))</f>
        <v/>
      </c>
      <c r="BR173" s="28"/>
      <c r="BS173" t="str">
        <f>IF(BS$1=0,"",IF($M173=0,"",'Raw Data'!AH174))</f>
        <v/>
      </c>
      <c r="BT173" s="28"/>
      <c r="BU173" t="str">
        <f>IF(BU$1=0,"",IF($M173=0,"",'Raw Data'!AI174))</f>
        <v/>
      </c>
      <c r="BV173" s="28"/>
      <c r="BW173" t="str">
        <f>IF(BW$1=0,"",IF($M173=0,"",'Raw Data'!AJ174))</f>
        <v/>
      </c>
      <c r="BX173" s="28"/>
      <c r="BY173" t="str">
        <f>IF(BY$1=0,"",IF($M173=0,"",'Raw Data'!AK174))</f>
        <v/>
      </c>
      <c r="BZ173" s="28"/>
      <c r="CA173" t="str">
        <f>IF(CA$1=0,"",IF($M173=0,"",'Raw Data'!AL174))</f>
        <v/>
      </c>
      <c r="CB173" s="28"/>
      <c r="CC173" t="str">
        <f>IF(CC$1=0,"",IF($M173=0,"",'Raw Data'!AM174))</f>
        <v/>
      </c>
      <c r="CD173" s="28"/>
      <c r="CE173" t="str">
        <f>IF(CE$1=0,"",IF($M173=0,"",'Raw Data'!AN174))</f>
        <v/>
      </c>
      <c r="CF173" s="28"/>
      <c r="CG173" t="str">
        <f>IF(CG$1=0,"",IF($M173=0,"",'Raw Data'!AO174))</f>
        <v/>
      </c>
      <c r="CH173" s="28"/>
      <c r="CI173" t="str">
        <f>IF(CI$1=0,"",IF($M173=0,"",'Raw Data'!AP174))</f>
        <v/>
      </c>
      <c r="CJ173" s="28"/>
      <c r="CK173" t="str">
        <f>IF(CK$1=0,"",IF($M173=0,"",'Raw Data'!AQ174))</f>
        <v/>
      </c>
      <c r="CL173" s="28"/>
      <c r="CM173" t="str">
        <f>IF(CM$1=0,"",IF($M173=0,"",'Raw Data'!AR174))</f>
        <v/>
      </c>
      <c r="CN173" s="28"/>
      <c r="CO173" t="str">
        <f>IF(CO$1=0,"",IF($M173=0,"",'Raw Data'!AS174))</f>
        <v/>
      </c>
      <c r="CP173" s="28"/>
      <c r="CQ173" t="str">
        <f>IF(CQ$1=0,"",IF($M173=0,"",'Raw Data'!AT174))</f>
        <v/>
      </c>
      <c r="CR173" s="28"/>
      <c r="CS173" t="str">
        <f>IF(CS$1=0,"",IF($M173=0,"",'Raw Data'!AU174))</f>
        <v/>
      </c>
      <c r="CT173" s="28"/>
      <c r="CU173" t="str">
        <f>IF(CU$1=0,"",IF($M173=0,"",'Raw Data'!AV174))</f>
        <v/>
      </c>
      <c r="CV173" s="28"/>
      <c r="CW173" t="str">
        <f>IF(CW$1=0,"",IF($M173=0,"",'Raw Data'!AW174))</f>
        <v/>
      </c>
      <c r="CX173" s="28"/>
      <c r="CY173" t="str">
        <f>IF(CY$1=0,"",IF($M173=0,"",'Raw Data'!AX174))</f>
        <v/>
      </c>
      <c r="CZ173" s="28"/>
      <c r="DA173" t="str">
        <f>IF(DA$1=0,"",IF($M173=0,"",'Raw Data'!AY174))</f>
        <v/>
      </c>
      <c r="DB173" s="28"/>
      <c r="DC173" t="str">
        <f>IF(DC$1=0,"",IF($M173=0,"",'Raw Data'!AZ174))</f>
        <v/>
      </c>
      <c r="DD173" s="28"/>
      <c r="DE173" t="str">
        <f>IF(DE$1=0,"",IF($M173=0,"",'Raw Data'!BA174))</f>
        <v/>
      </c>
      <c r="DF173" s="28"/>
    </row>
    <row r="174" spans="1:110" ht="15" customHeight="1">
      <c r="A174">
        <f>IF(ISBLANK('Raw Data'!B175),0,'Raw Data'!B175)</f>
        <v>0</v>
      </c>
      <c r="B174" t="str">
        <f>IF(ISBLANK('Raw Data'!B175),"",SUM(P174,R174,T174,V174,X174,Z174,AB174,AD174,AF174,AH174,AJ174,AL174,AP174,AT174,AX174,BB174,BD174,BF174,BH174,BJ174,AN174,AR174,AV174,AZ174,BL174,BN174,BP174,BR174,BT174,BV174,BX174,BZ174,CB174,CD174,CF174,CH174,CJ174,CL174,CN174,CP174,CR174,CT174,CV174,CX174,CZ174,DB174))</f>
        <v/>
      </c>
      <c r="C174" t="str">
        <f>IF(ISBLANK('Raw Data'!B175),"",$C$2)</f>
        <v/>
      </c>
      <c r="D174" s="16" t="str">
        <f>IF(ISBLANK('Raw Data'!B175),"",(B174/C174))</f>
        <v/>
      </c>
      <c r="F174" s="1"/>
      <c r="G174" s="2"/>
      <c r="H174">
        <f>IF($A174=0,0,'Raw Data'!C175)</f>
        <v>0</v>
      </c>
      <c r="I174">
        <f>IF(H$1=0,0,IF($A174=0,0,IF(H174=Grader!H$2,I$2,0)))</f>
        <v>0</v>
      </c>
      <c r="J174">
        <f>IF($A174=0,0,'Raw Data'!D175)</f>
        <v>0</v>
      </c>
      <c r="K174">
        <f>IF(J$1=0,0,IF($A174=0,0,IF(J174=Grader!J$2,K$2,0)))</f>
        <v>0</v>
      </c>
      <c r="L174">
        <f>IF($A174=0,0,'Raw Data'!E175)</f>
        <v>0</v>
      </c>
      <c r="M174">
        <f t="shared" si="52"/>
        <v>0</v>
      </c>
      <c r="N174">
        <f>IF(L$1=0,0,IF($A174=0,0,IF(L174=Grader!L$2,N$2,0)))</f>
        <v>0</v>
      </c>
      <c r="O174" t="str">
        <f>IF(O$1=0,"",IF($M174=0,"",'Raw Data'!F175))</f>
        <v/>
      </c>
      <c r="P174" s="28"/>
      <c r="Q174" t="str">
        <f>IF(Q$1=0,"",IF($M174=0,"",'Raw Data'!G175))</f>
        <v/>
      </c>
      <c r="R174" s="28"/>
      <c r="S174" t="str">
        <f>IF(S$1=0,"",IF($M174=0,"",'Raw Data'!H175))</f>
        <v/>
      </c>
      <c r="T174" s="28"/>
      <c r="U174" t="str">
        <f>IF(U$1=0,"",IF($M174=0,"",'Raw Data'!I175))</f>
        <v/>
      </c>
      <c r="V174" s="28"/>
      <c r="W174" t="str">
        <f>IF(W$1=0,"",IF($M174=0,"",'Raw Data'!J175))</f>
        <v/>
      </c>
      <c r="X174" s="28"/>
      <c r="Y174" t="str">
        <f>IF(Y$1=0,"",IF($M174=0,"",'Raw Data'!K175))</f>
        <v/>
      </c>
      <c r="Z174" s="28"/>
      <c r="AA174" t="str">
        <f>IF(AA$1=0,"",IF($M174=0,"",'Raw Data'!L175))</f>
        <v/>
      </c>
      <c r="AB174" s="28"/>
      <c r="AC174" t="str">
        <f>IF(AC$1=0,"",IF($M174=0,"",'Raw Data'!M175))</f>
        <v/>
      </c>
      <c r="AD174" s="28"/>
      <c r="AE174" t="str">
        <f>IF(AE$1=0,"",IF($M174=0,"",'Raw Data'!N175))</f>
        <v/>
      </c>
      <c r="AF174" s="28"/>
      <c r="AG174" t="str">
        <f>IF(AG$1=0,"",IF($M174=0,"",'Raw Data'!O175))</f>
        <v/>
      </c>
      <c r="AH174" s="28"/>
      <c r="AI174" t="str">
        <f>IF(AI$1=0,"",IF($M174=0,"",'Raw Data'!P175))</f>
        <v/>
      </c>
      <c r="AJ174" s="28"/>
      <c r="AK174" t="str">
        <f>IF(AK$1=0,"",IF($M174=0,"",'Raw Data'!Q175))</f>
        <v/>
      </c>
      <c r="AL174" s="28"/>
      <c r="AM174" t="str">
        <f>IF(AM$1=0,"",IF($M174=0,"",'Raw Data'!R175))</f>
        <v/>
      </c>
      <c r="AN174" s="28"/>
      <c r="AO174" t="str">
        <f>IF(AO$1=0,"",IF($M174=0,"",'Raw Data'!S175))</f>
        <v/>
      </c>
      <c r="AP174" s="28"/>
      <c r="AQ174" t="str">
        <f>IF(AQ$1=0,"",IF($M174=0,"",'Raw Data'!T175))</f>
        <v/>
      </c>
      <c r="AR174" s="28"/>
      <c r="AS174" t="str">
        <f>IF(AS$1=0,"",IF($M174=0,"",'Raw Data'!U175))</f>
        <v/>
      </c>
      <c r="AT174" s="28"/>
      <c r="AU174" t="str">
        <f>IF(AU$1=0,"",IF($M174=0,"",'Raw Data'!V175))</f>
        <v/>
      </c>
      <c r="AV174" s="28"/>
      <c r="AW174" t="str">
        <f>IF(AW$1=0,"",IF($M174=0,"",'Raw Data'!W175))</f>
        <v/>
      </c>
      <c r="AX174" s="28"/>
      <c r="AY174" t="str">
        <f>IF(AY$1=0,"",IF($M174=0,"",'Raw Data'!X175))</f>
        <v/>
      </c>
      <c r="AZ174" s="28"/>
      <c r="BA174" t="str">
        <f>IF(BA$1=0,"",IF($M174=0,"",'Raw Data'!Y175))</f>
        <v/>
      </c>
      <c r="BB174" s="28"/>
      <c r="BC174" t="str">
        <f>IF(BC$1=0,"",IF($M174=0,"",'Raw Data'!Z175))</f>
        <v/>
      </c>
      <c r="BD174" s="28"/>
      <c r="BE174" t="str">
        <f>IF(BE$1=0,"",IF($M174=0,"",'Raw Data'!AA175))</f>
        <v/>
      </c>
      <c r="BF174" s="28"/>
      <c r="BG174" t="str">
        <f>IF(BG$1=0,"",IF($M174=0,"",'Raw Data'!AB175))</f>
        <v/>
      </c>
      <c r="BH174" s="28"/>
      <c r="BI174" t="str">
        <f>IF(BI$1=0,"",IF($M174=0,"",'Raw Data'!AC175))</f>
        <v/>
      </c>
      <c r="BJ174" s="28"/>
      <c r="BK174" t="str">
        <f>IF(BK$1=0,"",IF($M174=0,"",'Raw Data'!AD175))</f>
        <v/>
      </c>
      <c r="BL174" s="28"/>
      <c r="BM174" t="str">
        <f>IF(BM$1=0,"",IF($M174=0,"",'Raw Data'!AE175))</f>
        <v/>
      </c>
      <c r="BN174" s="28"/>
      <c r="BO174" t="str">
        <f>IF(BO$1=0,"",IF($M174=0,"",'Raw Data'!AF175))</f>
        <v/>
      </c>
      <c r="BP174" s="28"/>
      <c r="BQ174" t="str">
        <f>IF(BQ$1=0,"",IF($M174=0,"",'Raw Data'!AG175))</f>
        <v/>
      </c>
      <c r="BR174" s="28"/>
      <c r="BS174" t="str">
        <f>IF(BS$1=0,"",IF($M174=0,"",'Raw Data'!AH175))</f>
        <v/>
      </c>
      <c r="BT174" s="28"/>
      <c r="BU174" t="str">
        <f>IF(BU$1=0,"",IF($M174=0,"",'Raw Data'!AI175))</f>
        <v/>
      </c>
      <c r="BV174" s="28"/>
      <c r="BW174" t="str">
        <f>IF(BW$1=0,"",IF($M174=0,"",'Raw Data'!AJ175))</f>
        <v/>
      </c>
      <c r="BX174" s="28"/>
      <c r="BY174" t="str">
        <f>IF(BY$1=0,"",IF($M174=0,"",'Raw Data'!AK175))</f>
        <v/>
      </c>
      <c r="BZ174" s="28"/>
      <c r="CA174" t="str">
        <f>IF(CA$1=0,"",IF($M174=0,"",'Raw Data'!AL175))</f>
        <v/>
      </c>
      <c r="CB174" s="28"/>
      <c r="CC174" t="str">
        <f>IF(CC$1=0,"",IF($M174=0,"",'Raw Data'!AM175))</f>
        <v/>
      </c>
      <c r="CD174" s="28"/>
      <c r="CE174" t="str">
        <f>IF(CE$1=0,"",IF($M174=0,"",'Raw Data'!AN175))</f>
        <v/>
      </c>
      <c r="CF174" s="28"/>
      <c r="CG174" t="str">
        <f>IF(CG$1=0,"",IF($M174=0,"",'Raw Data'!AO175))</f>
        <v/>
      </c>
      <c r="CH174" s="28"/>
      <c r="CI174" t="str">
        <f>IF(CI$1=0,"",IF($M174=0,"",'Raw Data'!AP175))</f>
        <v/>
      </c>
      <c r="CJ174" s="28"/>
      <c r="CK174" t="str">
        <f>IF(CK$1=0,"",IF($M174=0,"",'Raw Data'!AQ175))</f>
        <v/>
      </c>
      <c r="CL174" s="28"/>
      <c r="CM174" t="str">
        <f>IF(CM$1=0,"",IF($M174=0,"",'Raw Data'!AR175))</f>
        <v/>
      </c>
      <c r="CN174" s="28"/>
      <c r="CO174" t="str">
        <f>IF(CO$1=0,"",IF($M174=0,"",'Raw Data'!AS175))</f>
        <v/>
      </c>
      <c r="CP174" s="28"/>
      <c r="CQ174" t="str">
        <f>IF(CQ$1=0,"",IF($M174=0,"",'Raw Data'!AT175))</f>
        <v/>
      </c>
      <c r="CR174" s="28"/>
      <c r="CS174" t="str">
        <f>IF(CS$1=0,"",IF($M174=0,"",'Raw Data'!AU175))</f>
        <v/>
      </c>
      <c r="CT174" s="28"/>
      <c r="CU174" t="str">
        <f>IF(CU$1=0,"",IF($M174=0,"",'Raw Data'!AV175))</f>
        <v/>
      </c>
      <c r="CV174" s="28"/>
      <c r="CW174" t="str">
        <f>IF(CW$1=0,"",IF($M174=0,"",'Raw Data'!AW175))</f>
        <v/>
      </c>
      <c r="CX174" s="28"/>
      <c r="CY174" t="str">
        <f>IF(CY$1=0,"",IF($M174=0,"",'Raw Data'!AX175))</f>
        <v/>
      </c>
      <c r="CZ174" s="28"/>
      <c r="DA174" t="str">
        <f>IF(DA$1=0,"",IF($M174=0,"",'Raw Data'!AY175))</f>
        <v/>
      </c>
      <c r="DB174" s="28"/>
      <c r="DC174" t="str">
        <f>IF(DC$1=0,"",IF($M174=0,"",'Raw Data'!AZ175))</f>
        <v/>
      </c>
      <c r="DD174" s="28"/>
      <c r="DE174" t="str">
        <f>IF(DE$1=0,"",IF($M174=0,"",'Raw Data'!BA175))</f>
        <v/>
      </c>
      <c r="DF174" s="28"/>
    </row>
    <row r="175" spans="1:110" ht="15" customHeight="1">
      <c r="A175">
        <f>IF(ISBLANK('Raw Data'!B176),0,'Raw Data'!B176)</f>
        <v>0</v>
      </c>
      <c r="B175" t="str">
        <f>IF(ISBLANK('Raw Data'!B176),"",SUM(P175,R175,T175,V175,X175,Z175,AB175,AD175,AF175,AH175,AJ175,AL175,AP175,AT175,AX175,BB175,BD175,BF175,BH175,BJ175,AN175,AR175,AV175,AZ175,BL175,BN175,BP175,BR175,BT175,BV175,BX175,BZ175,CB175,CD175,CF175,CH175,CJ175,CL175,CN175,CP175,CR175,CT175,CV175,CX175,CZ175,DB175))</f>
        <v/>
      </c>
      <c r="C175" t="str">
        <f>IF(ISBLANK('Raw Data'!B176),"",$C$2)</f>
        <v/>
      </c>
      <c r="D175" s="16" t="str">
        <f>IF(ISBLANK('Raw Data'!B176),"",(B175/C175))</f>
        <v/>
      </c>
      <c r="F175" s="1"/>
      <c r="G175" s="2"/>
      <c r="H175">
        <f>IF($A175=0,0,'Raw Data'!C176)</f>
        <v>0</v>
      </c>
      <c r="I175">
        <f>IF(H$1=0,0,IF($A175=0,0,IF(H175=Grader!H$2,I$2,0)))</f>
        <v>0</v>
      </c>
      <c r="J175">
        <f>IF($A175=0,0,'Raw Data'!D176)</f>
        <v>0</v>
      </c>
      <c r="K175">
        <f>IF(J$1=0,0,IF($A175=0,0,IF(J175=Grader!J$2,K$2,0)))</f>
        <v>0</v>
      </c>
      <c r="L175">
        <f>IF($A175=0,0,'Raw Data'!E176)</f>
        <v>0</v>
      </c>
      <c r="M175">
        <f t="shared" si="52"/>
        <v>0</v>
      </c>
      <c r="N175">
        <f>IF(L$1=0,0,IF($A175=0,0,IF(L175=Grader!L$2,N$2,0)))</f>
        <v>0</v>
      </c>
      <c r="O175" t="str">
        <f>IF(O$1=0,"",IF($M175=0,"",'Raw Data'!F176))</f>
        <v/>
      </c>
      <c r="P175" s="28"/>
      <c r="Q175" t="str">
        <f>IF(Q$1=0,"",IF($M175=0,"",'Raw Data'!G176))</f>
        <v/>
      </c>
      <c r="R175" s="28"/>
      <c r="S175" t="str">
        <f>IF(S$1=0,"",IF($M175=0,"",'Raw Data'!H176))</f>
        <v/>
      </c>
      <c r="T175" s="28"/>
      <c r="U175" t="str">
        <f>IF(U$1=0,"",IF($M175=0,"",'Raw Data'!I176))</f>
        <v/>
      </c>
      <c r="V175" s="28"/>
      <c r="W175" t="str">
        <f>IF(W$1=0,"",IF($M175=0,"",'Raw Data'!J176))</f>
        <v/>
      </c>
      <c r="X175" s="28"/>
      <c r="Y175" t="str">
        <f>IF(Y$1=0,"",IF($M175=0,"",'Raw Data'!K176))</f>
        <v/>
      </c>
      <c r="Z175" s="28"/>
      <c r="AA175" t="str">
        <f>IF(AA$1=0,"",IF($M175=0,"",'Raw Data'!L176))</f>
        <v/>
      </c>
      <c r="AB175" s="28"/>
      <c r="AC175" t="str">
        <f>IF(AC$1=0,"",IF($M175=0,"",'Raw Data'!M176))</f>
        <v/>
      </c>
      <c r="AD175" s="28"/>
      <c r="AE175" t="str">
        <f>IF(AE$1=0,"",IF($M175=0,"",'Raw Data'!N176))</f>
        <v/>
      </c>
      <c r="AF175" s="28"/>
      <c r="AG175" t="str">
        <f>IF(AG$1=0,"",IF($M175=0,"",'Raw Data'!O176))</f>
        <v/>
      </c>
      <c r="AH175" s="28"/>
      <c r="AI175" t="str">
        <f>IF(AI$1=0,"",IF($M175=0,"",'Raw Data'!P176))</f>
        <v/>
      </c>
      <c r="AJ175" s="28"/>
      <c r="AK175" t="str">
        <f>IF(AK$1=0,"",IF($M175=0,"",'Raw Data'!Q176))</f>
        <v/>
      </c>
      <c r="AL175" s="28"/>
      <c r="AM175" t="str">
        <f>IF(AM$1=0,"",IF($M175=0,"",'Raw Data'!R176))</f>
        <v/>
      </c>
      <c r="AN175" s="28"/>
      <c r="AO175" t="str">
        <f>IF(AO$1=0,"",IF($M175=0,"",'Raw Data'!S176))</f>
        <v/>
      </c>
      <c r="AP175" s="28"/>
      <c r="AQ175" t="str">
        <f>IF(AQ$1=0,"",IF($M175=0,"",'Raw Data'!T176))</f>
        <v/>
      </c>
      <c r="AR175" s="28"/>
      <c r="AS175" t="str">
        <f>IF(AS$1=0,"",IF($M175=0,"",'Raw Data'!U176))</f>
        <v/>
      </c>
      <c r="AT175" s="28"/>
      <c r="AU175" t="str">
        <f>IF(AU$1=0,"",IF($M175=0,"",'Raw Data'!V176))</f>
        <v/>
      </c>
      <c r="AV175" s="28"/>
      <c r="AW175" t="str">
        <f>IF(AW$1=0,"",IF($M175=0,"",'Raw Data'!W176))</f>
        <v/>
      </c>
      <c r="AX175" s="28"/>
      <c r="AY175" t="str">
        <f>IF(AY$1=0,"",IF($M175=0,"",'Raw Data'!X176))</f>
        <v/>
      </c>
      <c r="AZ175" s="28"/>
      <c r="BA175" t="str">
        <f>IF(BA$1=0,"",IF($M175=0,"",'Raw Data'!Y176))</f>
        <v/>
      </c>
      <c r="BB175" s="28"/>
      <c r="BC175" t="str">
        <f>IF(BC$1=0,"",IF($M175=0,"",'Raw Data'!Z176))</f>
        <v/>
      </c>
      <c r="BD175" s="28"/>
      <c r="BE175" t="str">
        <f>IF(BE$1=0,"",IF($M175=0,"",'Raw Data'!AA176))</f>
        <v/>
      </c>
      <c r="BF175" s="28"/>
      <c r="BG175" t="str">
        <f>IF(BG$1=0,"",IF($M175=0,"",'Raw Data'!AB176))</f>
        <v/>
      </c>
      <c r="BH175" s="28"/>
      <c r="BI175" t="str">
        <f>IF(BI$1=0,"",IF($M175=0,"",'Raw Data'!AC176))</f>
        <v/>
      </c>
      <c r="BJ175" s="28"/>
      <c r="BK175" t="str">
        <f>IF(BK$1=0,"",IF($M175=0,"",'Raw Data'!AD176))</f>
        <v/>
      </c>
      <c r="BL175" s="28"/>
      <c r="BM175" t="str">
        <f>IF(BM$1=0,"",IF($M175=0,"",'Raw Data'!AE176))</f>
        <v/>
      </c>
      <c r="BN175" s="28"/>
      <c r="BO175" t="str">
        <f>IF(BO$1=0,"",IF($M175=0,"",'Raw Data'!AF176))</f>
        <v/>
      </c>
      <c r="BP175" s="28"/>
      <c r="BQ175" t="str">
        <f>IF(BQ$1=0,"",IF($M175=0,"",'Raw Data'!AG176))</f>
        <v/>
      </c>
      <c r="BR175" s="28"/>
      <c r="BS175" t="str">
        <f>IF(BS$1=0,"",IF($M175=0,"",'Raw Data'!AH176))</f>
        <v/>
      </c>
      <c r="BT175" s="28"/>
      <c r="BU175" t="str">
        <f>IF(BU$1=0,"",IF($M175=0,"",'Raw Data'!AI176))</f>
        <v/>
      </c>
      <c r="BV175" s="28"/>
      <c r="BW175" t="str">
        <f>IF(BW$1=0,"",IF($M175=0,"",'Raw Data'!AJ176))</f>
        <v/>
      </c>
      <c r="BX175" s="28"/>
      <c r="BY175" t="str">
        <f>IF(BY$1=0,"",IF($M175=0,"",'Raw Data'!AK176))</f>
        <v/>
      </c>
      <c r="BZ175" s="28"/>
      <c r="CA175" t="str">
        <f>IF(CA$1=0,"",IF($M175=0,"",'Raw Data'!AL176))</f>
        <v/>
      </c>
      <c r="CB175" s="28"/>
      <c r="CC175" t="str">
        <f>IF(CC$1=0,"",IF($M175=0,"",'Raw Data'!AM176))</f>
        <v/>
      </c>
      <c r="CD175" s="28"/>
      <c r="CE175" t="str">
        <f>IF(CE$1=0,"",IF($M175=0,"",'Raw Data'!AN176))</f>
        <v/>
      </c>
      <c r="CF175" s="28"/>
      <c r="CG175" t="str">
        <f>IF(CG$1=0,"",IF($M175=0,"",'Raw Data'!AO176))</f>
        <v/>
      </c>
      <c r="CH175" s="28"/>
      <c r="CI175" t="str">
        <f>IF(CI$1=0,"",IF($M175=0,"",'Raw Data'!AP176))</f>
        <v/>
      </c>
      <c r="CJ175" s="28"/>
      <c r="CK175" t="str">
        <f>IF(CK$1=0,"",IF($M175=0,"",'Raw Data'!AQ176))</f>
        <v/>
      </c>
      <c r="CL175" s="28"/>
      <c r="CM175" t="str">
        <f>IF(CM$1=0,"",IF($M175=0,"",'Raw Data'!AR176))</f>
        <v/>
      </c>
      <c r="CN175" s="28"/>
      <c r="CO175" t="str">
        <f>IF(CO$1=0,"",IF($M175=0,"",'Raw Data'!AS176))</f>
        <v/>
      </c>
      <c r="CP175" s="28"/>
      <c r="CQ175" t="str">
        <f>IF(CQ$1=0,"",IF($M175=0,"",'Raw Data'!AT176))</f>
        <v/>
      </c>
      <c r="CR175" s="28"/>
      <c r="CS175" t="str">
        <f>IF(CS$1=0,"",IF($M175=0,"",'Raw Data'!AU176))</f>
        <v/>
      </c>
      <c r="CT175" s="28"/>
      <c r="CU175" t="str">
        <f>IF(CU$1=0,"",IF($M175=0,"",'Raw Data'!AV176))</f>
        <v/>
      </c>
      <c r="CV175" s="28"/>
      <c r="CW175" t="str">
        <f>IF(CW$1=0,"",IF($M175=0,"",'Raw Data'!AW176))</f>
        <v/>
      </c>
      <c r="CX175" s="28"/>
      <c r="CY175" t="str">
        <f>IF(CY$1=0,"",IF($M175=0,"",'Raw Data'!AX176))</f>
        <v/>
      </c>
      <c r="CZ175" s="28"/>
      <c r="DA175" t="str">
        <f>IF(DA$1=0,"",IF($M175=0,"",'Raw Data'!AY176))</f>
        <v/>
      </c>
      <c r="DB175" s="28"/>
      <c r="DC175" t="str">
        <f>IF(DC$1=0,"",IF($M175=0,"",'Raw Data'!AZ176))</f>
        <v/>
      </c>
      <c r="DD175" s="28"/>
      <c r="DE175" t="str">
        <f>IF(DE$1=0,"",IF($M175=0,"",'Raw Data'!BA176))</f>
        <v/>
      </c>
      <c r="DF175" s="28"/>
    </row>
    <row r="176" spans="1:110" ht="15" customHeight="1">
      <c r="A176">
        <f>IF(ISBLANK('Raw Data'!B177),0,'Raw Data'!B177)</f>
        <v>0</v>
      </c>
      <c r="B176" t="str">
        <f>IF(ISBLANK('Raw Data'!B177),"",SUM(P176,R176,T176,V176,X176,Z176,AB176,AD176,AF176,AH176,AJ176,AL176,AP176,AT176,AX176,BB176,BD176,BF176,BH176,BJ176,AN176,AR176,AV176,AZ176,BL176,BN176,BP176,BR176,BT176,BV176,BX176,BZ176,CB176,CD176,CF176,CH176,CJ176,CL176,CN176,CP176,CR176,CT176,CV176,CX176,CZ176,DB176))</f>
        <v/>
      </c>
      <c r="C176" t="str">
        <f>IF(ISBLANK('Raw Data'!B177),"",$C$2)</f>
        <v/>
      </c>
      <c r="D176" s="16" t="str">
        <f>IF(ISBLANK('Raw Data'!B177),"",(B176/C176))</f>
        <v/>
      </c>
      <c r="F176" s="1"/>
      <c r="G176" s="2"/>
      <c r="H176">
        <f>IF($A176=0,0,'Raw Data'!C177)</f>
        <v>0</v>
      </c>
      <c r="I176">
        <f>IF(H$1=0,0,IF($A176=0,0,IF(H176=Grader!H$2,I$2,0)))</f>
        <v>0</v>
      </c>
      <c r="J176">
        <f>IF($A176=0,0,'Raw Data'!D177)</f>
        <v>0</v>
      </c>
      <c r="K176">
        <f>IF(J$1=0,0,IF($A176=0,0,IF(J176=Grader!J$2,K$2,0)))</f>
        <v>0</v>
      </c>
      <c r="L176">
        <f>IF($A176=0,0,'Raw Data'!E177)</f>
        <v>0</v>
      </c>
      <c r="M176">
        <f t="shared" si="52"/>
        <v>0</v>
      </c>
      <c r="N176">
        <f>IF(L$1=0,0,IF($A176=0,0,IF(L176=Grader!L$2,N$2,0)))</f>
        <v>0</v>
      </c>
      <c r="O176" t="str">
        <f>IF(O$1=0,"",IF($M176=0,"",'Raw Data'!F177))</f>
        <v/>
      </c>
      <c r="P176" s="28"/>
      <c r="Q176" t="str">
        <f>IF(Q$1=0,"",IF($M176=0,"",'Raw Data'!G177))</f>
        <v/>
      </c>
      <c r="R176" s="28"/>
      <c r="S176" t="str">
        <f>IF(S$1=0,"",IF($M176=0,"",'Raw Data'!H177))</f>
        <v/>
      </c>
      <c r="T176" s="28"/>
      <c r="U176" t="str">
        <f>IF(U$1=0,"",IF($M176=0,"",'Raw Data'!I177))</f>
        <v/>
      </c>
      <c r="V176" s="28"/>
      <c r="W176" t="str">
        <f>IF(W$1=0,"",IF($M176=0,"",'Raw Data'!J177))</f>
        <v/>
      </c>
      <c r="X176" s="28"/>
      <c r="Y176" t="str">
        <f>IF(Y$1=0,"",IF($M176=0,"",'Raw Data'!K177))</f>
        <v/>
      </c>
      <c r="Z176" s="28"/>
      <c r="AA176" t="str">
        <f>IF(AA$1=0,"",IF($M176=0,"",'Raw Data'!L177))</f>
        <v/>
      </c>
      <c r="AB176" s="28"/>
      <c r="AC176" t="str">
        <f>IF(AC$1=0,"",IF($M176=0,"",'Raw Data'!M177))</f>
        <v/>
      </c>
      <c r="AD176" s="28"/>
      <c r="AE176" t="str">
        <f>IF(AE$1=0,"",IF($M176=0,"",'Raw Data'!N177))</f>
        <v/>
      </c>
      <c r="AF176" s="28"/>
      <c r="AG176" t="str">
        <f>IF(AG$1=0,"",IF($M176=0,"",'Raw Data'!O177))</f>
        <v/>
      </c>
      <c r="AH176" s="28"/>
      <c r="AI176" t="str">
        <f>IF(AI$1=0,"",IF($M176=0,"",'Raw Data'!P177))</f>
        <v/>
      </c>
      <c r="AJ176" s="28"/>
      <c r="AK176" t="str">
        <f>IF(AK$1=0,"",IF($M176=0,"",'Raw Data'!Q177))</f>
        <v/>
      </c>
      <c r="AL176" s="28"/>
      <c r="AM176" t="str">
        <f>IF(AM$1=0,"",IF($M176=0,"",'Raw Data'!R177))</f>
        <v/>
      </c>
      <c r="AN176" s="28"/>
      <c r="AO176" t="str">
        <f>IF(AO$1=0,"",IF($M176=0,"",'Raw Data'!S177))</f>
        <v/>
      </c>
      <c r="AP176" s="28"/>
      <c r="AQ176" t="str">
        <f>IF(AQ$1=0,"",IF($M176=0,"",'Raw Data'!T177))</f>
        <v/>
      </c>
      <c r="AR176" s="28"/>
      <c r="AS176" t="str">
        <f>IF(AS$1=0,"",IF($M176=0,"",'Raw Data'!U177))</f>
        <v/>
      </c>
      <c r="AT176" s="28"/>
      <c r="AU176" t="str">
        <f>IF(AU$1=0,"",IF($M176=0,"",'Raw Data'!V177))</f>
        <v/>
      </c>
      <c r="AV176" s="28"/>
      <c r="AW176" t="str">
        <f>IF(AW$1=0,"",IF($M176=0,"",'Raw Data'!W177))</f>
        <v/>
      </c>
      <c r="AX176" s="28"/>
      <c r="AY176" t="str">
        <f>IF(AY$1=0,"",IF($M176=0,"",'Raw Data'!X177))</f>
        <v/>
      </c>
      <c r="AZ176" s="28"/>
      <c r="BA176" t="str">
        <f>IF(BA$1=0,"",IF($M176=0,"",'Raw Data'!Y177))</f>
        <v/>
      </c>
      <c r="BB176" s="28"/>
      <c r="BC176" t="str">
        <f>IF(BC$1=0,"",IF($M176=0,"",'Raw Data'!Z177))</f>
        <v/>
      </c>
      <c r="BD176" s="28"/>
      <c r="BE176" t="str">
        <f>IF(BE$1=0,"",IF($M176=0,"",'Raw Data'!AA177))</f>
        <v/>
      </c>
      <c r="BF176" s="28"/>
      <c r="BG176" t="str">
        <f>IF(BG$1=0,"",IF($M176=0,"",'Raw Data'!AB177))</f>
        <v/>
      </c>
      <c r="BH176" s="28"/>
      <c r="BI176" t="str">
        <f>IF(BI$1=0,"",IF($M176=0,"",'Raw Data'!AC177))</f>
        <v/>
      </c>
      <c r="BJ176" s="28"/>
      <c r="BK176" t="str">
        <f>IF(BK$1=0,"",IF($M176=0,"",'Raw Data'!AD177))</f>
        <v/>
      </c>
      <c r="BL176" s="28"/>
      <c r="BM176" t="str">
        <f>IF(BM$1=0,"",IF($M176=0,"",'Raw Data'!AE177))</f>
        <v/>
      </c>
      <c r="BN176" s="28"/>
      <c r="BO176" t="str">
        <f>IF(BO$1=0,"",IF($M176=0,"",'Raw Data'!AF177))</f>
        <v/>
      </c>
      <c r="BP176" s="28"/>
      <c r="BQ176" t="str">
        <f>IF(BQ$1=0,"",IF($M176=0,"",'Raw Data'!AG177))</f>
        <v/>
      </c>
      <c r="BR176" s="28"/>
      <c r="BS176" t="str">
        <f>IF(BS$1=0,"",IF($M176=0,"",'Raw Data'!AH177))</f>
        <v/>
      </c>
      <c r="BT176" s="28"/>
      <c r="BU176" t="str">
        <f>IF(BU$1=0,"",IF($M176=0,"",'Raw Data'!AI177))</f>
        <v/>
      </c>
      <c r="BV176" s="28"/>
      <c r="BW176" t="str">
        <f>IF(BW$1=0,"",IF($M176=0,"",'Raw Data'!AJ177))</f>
        <v/>
      </c>
      <c r="BX176" s="28"/>
      <c r="BY176" t="str">
        <f>IF(BY$1=0,"",IF($M176=0,"",'Raw Data'!AK177))</f>
        <v/>
      </c>
      <c r="BZ176" s="28"/>
      <c r="CA176" t="str">
        <f>IF(CA$1=0,"",IF($M176=0,"",'Raw Data'!AL177))</f>
        <v/>
      </c>
      <c r="CB176" s="28"/>
      <c r="CC176" t="str">
        <f>IF(CC$1=0,"",IF($M176=0,"",'Raw Data'!AM177))</f>
        <v/>
      </c>
      <c r="CD176" s="28"/>
      <c r="CE176" t="str">
        <f>IF(CE$1=0,"",IF($M176=0,"",'Raw Data'!AN177))</f>
        <v/>
      </c>
      <c r="CF176" s="28"/>
      <c r="CG176" t="str">
        <f>IF(CG$1=0,"",IF($M176=0,"",'Raw Data'!AO177))</f>
        <v/>
      </c>
      <c r="CH176" s="28"/>
      <c r="CI176" t="str">
        <f>IF(CI$1=0,"",IF($M176=0,"",'Raw Data'!AP177))</f>
        <v/>
      </c>
      <c r="CJ176" s="28"/>
      <c r="CK176" t="str">
        <f>IF(CK$1=0,"",IF($M176=0,"",'Raw Data'!AQ177))</f>
        <v/>
      </c>
      <c r="CL176" s="28"/>
      <c r="CM176" t="str">
        <f>IF(CM$1=0,"",IF($M176=0,"",'Raw Data'!AR177))</f>
        <v/>
      </c>
      <c r="CN176" s="28"/>
      <c r="CO176" t="str">
        <f>IF(CO$1=0,"",IF($M176=0,"",'Raw Data'!AS177))</f>
        <v/>
      </c>
      <c r="CP176" s="28"/>
      <c r="CQ176" t="str">
        <f>IF(CQ$1=0,"",IF($M176=0,"",'Raw Data'!AT177))</f>
        <v/>
      </c>
      <c r="CR176" s="28"/>
      <c r="CS176" t="str">
        <f>IF(CS$1=0,"",IF($M176=0,"",'Raw Data'!AU177))</f>
        <v/>
      </c>
      <c r="CT176" s="28"/>
      <c r="CU176" t="str">
        <f>IF(CU$1=0,"",IF($M176=0,"",'Raw Data'!AV177))</f>
        <v/>
      </c>
      <c r="CV176" s="28"/>
      <c r="CW176" t="str">
        <f>IF(CW$1=0,"",IF($M176=0,"",'Raw Data'!AW177))</f>
        <v/>
      </c>
      <c r="CX176" s="28"/>
      <c r="CY176" t="str">
        <f>IF(CY$1=0,"",IF($M176=0,"",'Raw Data'!AX177))</f>
        <v/>
      </c>
      <c r="CZ176" s="28"/>
      <c r="DA176" t="str">
        <f>IF(DA$1=0,"",IF($M176=0,"",'Raw Data'!AY177))</f>
        <v/>
      </c>
      <c r="DB176" s="28"/>
      <c r="DC176" t="str">
        <f>IF(DC$1=0,"",IF($M176=0,"",'Raw Data'!AZ177))</f>
        <v/>
      </c>
      <c r="DD176" s="28"/>
      <c r="DE176" t="str">
        <f>IF(DE$1=0,"",IF($M176=0,"",'Raw Data'!BA177))</f>
        <v/>
      </c>
      <c r="DF176" s="28"/>
    </row>
    <row r="177" spans="1:110" ht="15" customHeight="1">
      <c r="A177">
        <f>IF(ISBLANK('Raw Data'!B178),0,'Raw Data'!B178)</f>
        <v>0</v>
      </c>
      <c r="B177" t="str">
        <f>IF(ISBLANK('Raw Data'!B178),"",SUM(P177,R177,T177,V177,X177,Z177,AB177,AD177,AF177,AH177,AJ177,AL177,AP177,AT177,AX177,BB177,BD177,BF177,BH177,BJ177,AN177,AR177,AV177,AZ177,BL177,BN177,BP177,BR177,BT177,BV177,BX177,BZ177,CB177,CD177,CF177,CH177,CJ177,CL177,CN177,CP177,CR177,CT177,CV177,CX177,CZ177,DB177))</f>
        <v/>
      </c>
      <c r="C177" t="str">
        <f>IF(ISBLANK('Raw Data'!B178),"",$C$2)</f>
        <v/>
      </c>
      <c r="D177" s="16" t="str">
        <f>IF(ISBLANK('Raw Data'!B178),"",(B177/C177))</f>
        <v/>
      </c>
      <c r="F177" s="1"/>
      <c r="G177" s="2"/>
      <c r="H177">
        <f>IF($A177=0,0,'Raw Data'!C178)</f>
        <v>0</v>
      </c>
      <c r="I177">
        <f>IF(H$1=0,0,IF($A177=0,0,IF(H177=Grader!H$2,I$2,0)))</f>
        <v>0</v>
      </c>
      <c r="J177">
        <f>IF($A177=0,0,'Raw Data'!D178)</f>
        <v>0</v>
      </c>
      <c r="K177">
        <f>IF(J$1=0,0,IF($A177=0,0,IF(J177=Grader!J$2,K$2,0)))</f>
        <v>0</v>
      </c>
      <c r="L177">
        <f>IF($A177=0,0,'Raw Data'!E178)</f>
        <v>0</v>
      </c>
      <c r="M177">
        <f t="shared" si="52"/>
        <v>0</v>
      </c>
      <c r="N177">
        <f>IF(L$1=0,0,IF($A177=0,0,IF(L177=Grader!L$2,N$2,0)))</f>
        <v>0</v>
      </c>
      <c r="O177" t="str">
        <f>IF(O$1=0,"",IF($M177=0,"",'Raw Data'!F178))</f>
        <v/>
      </c>
      <c r="P177" s="28"/>
      <c r="Q177" t="str">
        <f>IF(Q$1=0,"",IF($M177=0,"",'Raw Data'!G178))</f>
        <v/>
      </c>
      <c r="R177" s="28"/>
      <c r="S177" t="str">
        <f>IF(S$1=0,"",IF($M177=0,"",'Raw Data'!H178))</f>
        <v/>
      </c>
      <c r="T177" s="28"/>
      <c r="U177" t="str">
        <f>IF(U$1=0,"",IF($M177=0,"",'Raw Data'!I178))</f>
        <v/>
      </c>
      <c r="V177" s="28"/>
      <c r="W177" t="str">
        <f>IF(W$1=0,"",IF($M177=0,"",'Raw Data'!J178))</f>
        <v/>
      </c>
      <c r="X177" s="28"/>
      <c r="Y177" t="str">
        <f>IF(Y$1=0,"",IF($M177=0,"",'Raw Data'!K178))</f>
        <v/>
      </c>
      <c r="Z177" s="28"/>
      <c r="AA177" t="str">
        <f>IF(AA$1=0,"",IF($M177=0,"",'Raw Data'!L178))</f>
        <v/>
      </c>
      <c r="AB177" s="28"/>
      <c r="AC177" t="str">
        <f>IF(AC$1=0,"",IF($M177=0,"",'Raw Data'!M178))</f>
        <v/>
      </c>
      <c r="AD177" s="28"/>
      <c r="AE177" t="str">
        <f>IF(AE$1=0,"",IF($M177=0,"",'Raw Data'!N178))</f>
        <v/>
      </c>
      <c r="AF177" s="28"/>
      <c r="AG177" t="str">
        <f>IF(AG$1=0,"",IF($M177=0,"",'Raw Data'!O178))</f>
        <v/>
      </c>
      <c r="AH177" s="28"/>
      <c r="AI177" t="str">
        <f>IF(AI$1=0,"",IF($M177=0,"",'Raw Data'!P178))</f>
        <v/>
      </c>
      <c r="AJ177" s="28"/>
      <c r="AK177" t="str">
        <f>IF(AK$1=0,"",IF($M177=0,"",'Raw Data'!Q178))</f>
        <v/>
      </c>
      <c r="AL177" s="28"/>
      <c r="AM177" t="str">
        <f>IF(AM$1=0,"",IF($M177=0,"",'Raw Data'!R178))</f>
        <v/>
      </c>
      <c r="AN177" s="28"/>
      <c r="AO177" t="str">
        <f>IF(AO$1=0,"",IF($M177=0,"",'Raw Data'!S178))</f>
        <v/>
      </c>
      <c r="AP177" s="28"/>
      <c r="AQ177" t="str">
        <f>IF(AQ$1=0,"",IF($M177=0,"",'Raw Data'!T178))</f>
        <v/>
      </c>
      <c r="AR177" s="28"/>
      <c r="AS177" t="str">
        <f>IF(AS$1=0,"",IF($M177=0,"",'Raw Data'!U178))</f>
        <v/>
      </c>
      <c r="AT177" s="28"/>
      <c r="AU177" t="str">
        <f>IF(AU$1=0,"",IF($M177=0,"",'Raw Data'!V178))</f>
        <v/>
      </c>
      <c r="AV177" s="28"/>
      <c r="AW177" t="str">
        <f>IF(AW$1=0,"",IF($M177=0,"",'Raw Data'!W178))</f>
        <v/>
      </c>
      <c r="AX177" s="28"/>
      <c r="AY177" t="str">
        <f>IF(AY$1=0,"",IF($M177=0,"",'Raw Data'!X178))</f>
        <v/>
      </c>
      <c r="AZ177" s="28"/>
      <c r="BA177" t="str">
        <f>IF(BA$1=0,"",IF($M177=0,"",'Raw Data'!Y178))</f>
        <v/>
      </c>
      <c r="BB177" s="28"/>
      <c r="BC177" t="str">
        <f>IF(BC$1=0,"",IF($M177=0,"",'Raw Data'!Z178))</f>
        <v/>
      </c>
      <c r="BD177" s="28"/>
      <c r="BE177" t="str">
        <f>IF(BE$1=0,"",IF($M177=0,"",'Raw Data'!AA178))</f>
        <v/>
      </c>
      <c r="BF177" s="28"/>
      <c r="BG177" t="str">
        <f>IF(BG$1=0,"",IF($M177=0,"",'Raw Data'!AB178))</f>
        <v/>
      </c>
      <c r="BH177" s="28"/>
      <c r="BI177" t="str">
        <f>IF(BI$1=0,"",IF($M177=0,"",'Raw Data'!AC178))</f>
        <v/>
      </c>
      <c r="BJ177" s="28"/>
      <c r="BK177" t="str">
        <f>IF(BK$1=0,"",IF($M177=0,"",'Raw Data'!AD178))</f>
        <v/>
      </c>
      <c r="BL177" s="28"/>
      <c r="BM177" t="str">
        <f>IF(BM$1=0,"",IF($M177=0,"",'Raw Data'!AE178))</f>
        <v/>
      </c>
      <c r="BN177" s="28"/>
      <c r="BO177" t="str">
        <f>IF(BO$1=0,"",IF($M177=0,"",'Raw Data'!AF178))</f>
        <v/>
      </c>
      <c r="BP177" s="28"/>
      <c r="BQ177" t="str">
        <f>IF(BQ$1=0,"",IF($M177=0,"",'Raw Data'!AG178))</f>
        <v/>
      </c>
      <c r="BR177" s="28"/>
      <c r="BS177" t="str">
        <f>IF(BS$1=0,"",IF($M177=0,"",'Raw Data'!AH178))</f>
        <v/>
      </c>
      <c r="BT177" s="28"/>
      <c r="BU177" t="str">
        <f>IF(BU$1=0,"",IF($M177=0,"",'Raw Data'!AI178))</f>
        <v/>
      </c>
      <c r="BV177" s="28"/>
      <c r="BW177" t="str">
        <f>IF(BW$1=0,"",IF($M177=0,"",'Raw Data'!AJ178))</f>
        <v/>
      </c>
      <c r="BX177" s="28"/>
      <c r="BY177" t="str">
        <f>IF(BY$1=0,"",IF($M177=0,"",'Raw Data'!AK178))</f>
        <v/>
      </c>
      <c r="BZ177" s="28"/>
      <c r="CA177" t="str">
        <f>IF(CA$1=0,"",IF($M177=0,"",'Raw Data'!AL178))</f>
        <v/>
      </c>
      <c r="CB177" s="28"/>
      <c r="CC177" t="str">
        <f>IF(CC$1=0,"",IF($M177=0,"",'Raw Data'!AM178))</f>
        <v/>
      </c>
      <c r="CD177" s="28"/>
      <c r="CE177" t="str">
        <f>IF(CE$1=0,"",IF($M177=0,"",'Raw Data'!AN178))</f>
        <v/>
      </c>
      <c r="CF177" s="28"/>
      <c r="CG177" t="str">
        <f>IF(CG$1=0,"",IF($M177=0,"",'Raw Data'!AO178))</f>
        <v/>
      </c>
      <c r="CH177" s="28"/>
      <c r="CI177" t="str">
        <f>IF(CI$1=0,"",IF($M177=0,"",'Raw Data'!AP178))</f>
        <v/>
      </c>
      <c r="CJ177" s="28"/>
      <c r="CK177" t="str">
        <f>IF(CK$1=0,"",IF($M177=0,"",'Raw Data'!AQ178))</f>
        <v/>
      </c>
      <c r="CL177" s="28"/>
      <c r="CM177" t="str">
        <f>IF(CM$1=0,"",IF($M177=0,"",'Raw Data'!AR178))</f>
        <v/>
      </c>
      <c r="CN177" s="28"/>
      <c r="CO177" t="str">
        <f>IF(CO$1=0,"",IF($M177=0,"",'Raw Data'!AS178))</f>
        <v/>
      </c>
      <c r="CP177" s="28"/>
      <c r="CQ177" t="str">
        <f>IF(CQ$1=0,"",IF($M177=0,"",'Raw Data'!AT178))</f>
        <v/>
      </c>
      <c r="CR177" s="28"/>
      <c r="CS177" t="str">
        <f>IF(CS$1=0,"",IF($M177=0,"",'Raw Data'!AU178))</f>
        <v/>
      </c>
      <c r="CT177" s="28"/>
      <c r="CU177" t="str">
        <f>IF(CU$1=0,"",IF($M177=0,"",'Raw Data'!AV178))</f>
        <v/>
      </c>
      <c r="CV177" s="28"/>
      <c r="CW177" t="str">
        <f>IF(CW$1=0,"",IF($M177=0,"",'Raw Data'!AW178))</f>
        <v/>
      </c>
      <c r="CX177" s="28"/>
      <c r="CY177" t="str">
        <f>IF(CY$1=0,"",IF($M177=0,"",'Raw Data'!AX178))</f>
        <v/>
      </c>
      <c r="CZ177" s="28"/>
      <c r="DA177" t="str">
        <f>IF(DA$1=0,"",IF($M177=0,"",'Raw Data'!AY178))</f>
        <v/>
      </c>
      <c r="DB177" s="28"/>
      <c r="DC177" t="str">
        <f>IF(DC$1=0,"",IF($M177=0,"",'Raw Data'!AZ178))</f>
        <v/>
      </c>
      <c r="DD177" s="28"/>
      <c r="DE177" t="str">
        <f>IF(DE$1=0,"",IF($M177=0,"",'Raw Data'!BA178))</f>
        <v/>
      </c>
      <c r="DF177" s="28"/>
    </row>
    <row r="178" spans="1:110" ht="15" customHeight="1">
      <c r="A178">
        <f>IF(ISBLANK('Raw Data'!B179),0,'Raw Data'!B179)</f>
        <v>0</v>
      </c>
      <c r="B178" t="str">
        <f>IF(ISBLANK('Raw Data'!B179),"",SUM(P178,R178,T178,V178,X178,Z178,AB178,AD178,AF178,AH178,AJ178,AL178,AP178,AT178,AX178,BB178,BD178,BF178,BH178,BJ178,AN178,AR178,AV178,AZ178,BL178,BN178,BP178,BR178,BT178,BV178,BX178,BZ178,CB178,CD178,CF178,CH178,CJ178,CL178,CN178,CP178,CR178,CT178,CV178,CX178,CZ178,DB178))</f>
        <v/>
      </c>
      <c r="C178" t="str">
        <f>IF(ISBLANK('Raw Data'!B179),"",$C$2)</f>
        <v/>
      </c>
      <c r="D178" s="16" t="str">
        <f>IF(ISBLANK('Raw Data'!B179),"",(B178/C178))</f>
        <v/>
      </c>
      <c r="F178" s="1"/>
      <c r="G178" s="2"/>
      <c r="H178">
        <f>IF($A178=0,0,'Raw Data'!C179)</f>
        <v>0</v>
      </c>
      <c r="I178">
        <f>IF(H$1=0,0,IF($A178=0,0,IF(H178=Grader!H$2,I$2,0)))</f>
        <v>0</v>
      </c>
      <c r="J178">
        <f>IF($A178=0,0,'Raw Data'!D179)</f>
        <v>0</v>
      </c>
      <c r="K178">
        <f>IF(J$1=0,0,IF($A178=0,0,IF(J178=Grader!J$2,K$2,0)))</f>
        <v>0</v>
      </c>
      <c r="L178">
        <f>IF($A178=0,0,'Raw Data'!E179)</f>
        <v>0</v>
      </c>
      <c r="M178">
        <f t="shared" si="52"/>
        <v>0</v>
      </c>
      <c r="N178">
        <f>IF(L$1=0,0,IF($A178=0,0,IF(L178=Grader!L$2,N$2,0)))</f>
        <v>0</v>
      </c>
      <c r="O178" t="str">
        <f>IF(O$1=0,"",IF($M178=0,"",'Raw Data'!F179))</f>
        <v/>
      </c>
      <c r="P178" s="28"/>
      <c r="Q178" t="str">
        <f>IF(Q$1=0,"",IF($M178=0,"",'Raw Data'!G179))</f>
        <v/>
      </c>
      <c r="R178" s="28"/>
      <c r="S178" t="str">
        <f>IF(S$1=0,"",IF($M178=0,"",'Raw Data'!H179))</f>
        <v/>
      </c>
      <c r="T178" s="28"/>
      <c r="U178" t="str">
        <f>IF(U$1=0,"",IF($M178=0,"",'Raw Data'!I179))</f>
        <v/>
      </c>
      <c r="V178" s="28"/>
      <c r="W178" t="str">
        <f>IF(W$1=0,"",IF($M178=0,"",'Raw Data'!J179))</f>
        <v/>
      </c>
      <c r="X178" s="28"/>
      <c r="Y178" t="str">
        <f>IF(Y$1=0,"",IF($M178=0,"",'Raw Data'!K179))</f>
        <v/>
      </c>
      <c r="Z178" s="28"/>
      <c r="AA178" t="str">
        <f>IF(AA$1=0,"",IF($M178=0,"",'Raw Data'!L179))</f>
        <v/>
      </c>
      <c r="AB178" s="28"/>
      <c r="AC178" t="str">
        <f>IF(AC$1=0,"",IF($M178=0,"",'Raw Data'!M179))</f>
        <v/>
      </c>
      <c r="AD178" s="28"/>
      <c r="AE178" t="str">
        <f>IF(AE$1=0,"",IF($M178=0,"",'Raw Data'!N179))</f>
        <v/>
      </c>
      <c r="AF178" s="28"/>
      <c r="AG178" t="str">
        <f>IF(AG$1=0,"",IF($M178=0,"",'Raw Data'!O179))</f>
        <v/>
      </c>
      <c r="AH178" s="28"/>
      <c r="AI178" t="str">
        <f>IF(AI$1=0,"",IF($M178=0,"",'Raw Data'!P179))</f>
        <v/>
      </c>
      <c r="AJ178" s="28"/>
      <c r="AK178" t="str">
        <f>IF(AK$1=0,"",IF($M178=0,"",'Raw Data'!Q179))</f>
        <v/>
      </c>
      <c r="AL178" s="28"/>
      <c r="AM178" t="str">
        <f>IF(AM$1=0,"",IF($M178=0,"",'Raw Data'!R179))</f>
        <v/>
      </c>
      <c r="AN178" s="28"/>
      <c r="AO178" t="str">
        <f>IF(AO$1=0,"",IF($M178=0,"",'Raw Data'!S179))</f>
        <v/>
      </c>
      <c r="AP178" s="28"/>
      <c r="AQ178" t="str">
        <f>IF(AQ$1=0,"",IF($M178=0,"",'Raw Data'!T179))</f>
        <v/>
      </c>
      <c r="AR178" s="28"/>
      <c r="AS178" t="str">
        <f>IF(AS$1=0,"",IF($M178=0,"",'Raw Data'!U179))</f>
        <v/>
      </c>
      <c r="AT178" s="28"/>
      <c r="AU178" t="str">
        <f>IF(AU$1=0,"",IF($M178=0,"",'Raw Data'!V179))</f>
        <v/>
      </c>
      <c r="AV178" s="28"/>
      <c r="AW178" t="str">
        <f>IF(AW$1=0,"",IF($M178=0,"",'Raw Data'!W179))</f>
        <v/>
      </c>
      <c r="AX178" s="28"/>
      <c r="AY178" t="str">
        <f>IF(AY$1=0,"",IF($M178=0,"",'Raw Data'!X179))</f>
        <v/>
      </c>
      <c r="AZ178" s="28"/>
      <c r="BA178" t="str">
        <f>IF(BA$1=0,"",IF($M178=0,"",'Raw Data'!Y179))</f>
        <v/>
      </c>
      <c r="BB178" s="28"/>
      <c r="BC178" t="str">
        <f>IF(BC$1=0,"",IF($M178=0,"",'Raw Data'!Z179))</f>
        <v/>
      </c>
      <c r="BD178" s="28"/>
      <c r="BE178" t="str">
        <f>IF(BE$1=0,"",IF($M178=0,"",'Raw Data'!AA179))</f>
        <v/>
      </c>
      <c r="BF178" s="28"/>
      <c r="BG178" t="str">
        <f>IF(BG$1=0,"",IF($M178=0,"",'Raw Data'!AB179))</f>
        <v/>
      </c>
      <c r="BH178" s="28"/>
      <c r="BI178" t="str">
        <f>IF(BI$1=0,"",IF($M178=0,"",'Raw Data'!AC179))</f>
        <v/>
      </c>
      <c r="BJ178" s="28"/>
      <c r="BK178" t="str">
        <f>IF(BK$1=0,"",IF($M178=0,"",'Raw Data'!AD179))</f>
        <v/>
      </c>
      <c r="BL178" s="28"/>
      <c r="BM178" t="str">
        <f>IF(BM$1=0,"",IF($M178=0,"",'Raw Data'!AE179))</f>
        <v/>
      </c>
      <c r="BN178" s="28"/>
      <c r="BO178" t="str">
        <f>IF(BO$1=0,"",IF($M178=0,"",'Raw Data'!AF179))</f>
        <v/>
      </c>
      <c r="BP178" s="28"/>
      <c r="BQ178" t="str">
        <f>IF(BQ$1=0,"",IF($M178=0,"",'Raw Data'!AG179))</f>
        <v/>
      </c>
      <c r="BR178" s="28"/>
      <c r="BS178" t="str">
        <f>IF(BS$1=0,"",IF($M178=0,"",'Raw Data'!AH179))</f>
        <v/>
      </c>
      <c r="BT178" s="28"/>
      <c r="BU178" t="str">
        <f>IF(BU$1=0,"",IF($M178=0,"",'Raw Data'!AI179))</f>
        <v/>
      </c>
      <c r="BV178" s="28"/>
      <c r="BW178" t="str">
        <f>IF(BW$1=0,"",IF($M178=0,"",'Raw Data'!AJ179))</f>
        <v/>
      </c>
      <c r="BX178" s="28"/>
      <c r="BY178" t="str">
        <f>IF(BY$1=0,"",IF($M178=0,"",'Raw Data'!AK179))</f>
        <v/>
      </c>
      <c r="BZ178" s="28"/>
      <c r="CA178" t="str">
        <f>IF(CA$1=0,"",IF($M178=0,"",'Raw Data'!AL179))</f>
        <v/>
      </c>
      <c r="CB178" s="28"/>
      <c r="CC178" t="str">
        <f>IF(CC$1=0,"",IF($M178=0,"",'Raw Data'!AM179))</f>
        <v/>
      </c>
      <c r="CD178" s="28"/>
      <c r="CE178" t="str">
        <f>IF(CE$1=0,"",IF($M178=0,"",'Raw Data'!AN179))</f>
        <v/>
      </c>
      <c r="CF178" s="28"/>
      <c r="CG178" t="str">
        <f>IF(CG$1=0,"",IF($M178=0,"",'Raw Data'!AO179))</f>
        <v/>
      </c>
      <c r="CH178" s="28"/>
      <c r="CI178" t="str">
        <f>IF(CI$1=0,"",IF($M178=0,"",'Raw Data'!AP179))</f>
        <v/>
      </c>
      <c r="CJ178" s="28"/>
      <c r="CK178" t="str">
        <f>IF(CK$1=0,"",IF($M178=0,"",'Raw Data'!AQ179))</f>
        <v/>
      </c>
      <c r="CL178" s="28"/>
      <c r="CM178" t="str">
        <f>IF(CM$1=0,"",IF($M178=0,"",'Raw Data'!AR179))</f>
        <v/>
      </c>
      <c r="CN178" s="28"/>
      <c r="CO178" t="str">
        <f>IF(CO$1=0,"",IF($M178=0,"",'Raw Data'!AS179))</f>
        <v/>
      </c>
      <c r="CP178" s="28"/>
      <c r="CQ178" t="str">
        <f>IF(CQ$1=0,"",IF($M178=0,"",'Raw Data'!AT179))</f>
        <v/>
      </c>
      <c r="CR178" s="28"/>
      <c r="CS178" t="str">
        <f>IF(CS$1=0,"",IF($M178=0,"",'Raw Data'!AU179))</f>
        <v/>
      </c>
      <c r="CT178" s="28"/>
      <c r="CU178" t="str">
        <f>IF(CU$1=0,"",IF($M178=0,"",'Raw Data'!AV179))</f>
        <v/>
      </c>
      <c r="CV178" s="28"/>
      <c r="CW178" t="str">
        <f>IF(CW$1=0,"",IF($M178=0,"",'Raw Data'!AW179))</f>
        <v/>
      </c>
      <c r="CX178" s="28"/>
      <c r="CY178" t="str">
        <f>IF(CY$1=0,"",IF($M178=0,"",'Raw Data'!AX179))</f>
        <v/>
      </c>
      <c r="CZ178" s="28"/>
      <c r="DA178" t="str">
        <f>IF(DA$1=0,"",IF($M178=0,"",'Raw Data'!AY179))</f>
        <v/>
      </c>
      <c r="DB178" s="28"/>
      <c r="DC178" t="str">
        <f>IF(DC$1=0,"",IF($M178=0,"",'Raw Data'!AZ179))</f>
        <v/>
      </c>
      <c r="DD178" s="28"/>
      <c r="DE178" t="str">
        <f>IF(DE$1=0,"",IF($M178=0,"",'Raw Data'!BA179))</f>
        <v/>
      </c>
      <c r="DF178" s="28"/>
    </row>
    <row r="179" spans="1:110" ht="15" customHeight="1">
      <c r="A179">
        <f>IF(ISBLANK('Raw Data'!B180),0,'Raw Data'!B180)</f>
        <v>0</v>
      </c>
      <c r="B179" t="str">
        <f>IF(ISBLANK('Raw Data'!B180),"",SUM(P179,R179,T179,V179,X179,Z179,AB179,AD179,AF179,AH179,AJ179,AL179,AP179,AT179,AX179,BB179,BD179,BF179,BH179,BJ179,AN179,AR179,AV179,AZ179,BL179,BN179,BP179,BR179,BT179,BV179,BX179,BZ179,CB179,CD179,CF179,CH179,CJ179,CL179,CN179,CP179,CR179,CT179,CV179,CX179,CZ179,DB179))</f>
        <v/>
      </c>
      <c r="C179" t="str">
        <f>IF(ISBLANK('Raw Data'!B180),"",$C$2)</f>
        <v/>
      </c>
      <c r="D179" s="16" t="str">
        <f>IF(ISBLANK('Raw Data'!B180),"",(B179/C179))</f>
        <v/>
      </c>
      <c r="F179" s="1"/>
      <c r="G179" s="2"/>
      <c r="H179">
        <f>IF($A179=0,0,'Raw Data'!C180)</f>
        <v>0</v>
      </c>
      <c r="I179">
        <f>IF(H$1=0,0,IF($A179=0,0,IF(H179=Grader!H$2,I$2,0)))</f>
        <v>0</v>
      </c>
      <c r="J179">
        <f>IF($A179=0,0,'Raw Data'!D180)</f>
        <v>0</v>
      </c>
      <c r="K179">
        <f>IF(J$1=0,0,IF($A179=0,0,IF(J179=Grader!J$2,K$2,0)))</f>
        <v>0</v>
      </c>
      <c r="L179">
        <f>IF($A179=0,0,'Raw Data'!E180)</f>
        <v>0</v>
      </c>
      <c r="M179">
        <f t="shared" si="52"/>
        <v>0</v>
      </c>
      <c r="N179">
        <f>IF(L$1=0,0,IF($A179=0,0,IF(L179=Grader!L$2,N$2,0)))</f>
        <v>0</v>
      </c>
      <c r="O179" t="str">
        <f>IF(O$1=0,"",IF($M179=0,"",'Raw Data'!F180))</f>
        <v/>
      </c>
      <c r="P179" s="28"/>
      <c r="Q179" t="str">
        <f>IF(Q$1=0,"",IF($M179=0,"",'Raw Data'!G180))</f>
        <v/>
      </c>
      <c r="R179" s="28"/>
      <c r="S179" t="str">
        <f>IF(S$1=0,"",IF($M179=0,"",'Raw Data'!H180))</f>
        <v/>
      </c>
      <c r="T179" s="28"/>
      <c r="U179" t="str">
        <f>IF(U$1=0,"",IF($M179=0,"",'Raw Data'!I180))</f>
        <v/>
      </c>
      <c r="V179" s="28"/>
      <c r="W179" t="str">
        <f>IF(W$1=0,"",IF($M179=0,"",'Raw Data'!J180))</f>
        <v/>
      </c>
      <c r="X179" s="28"/>
      <c r="Y179" t="str">
        <f>IF(Y$1=0,"",IF($M179=0,"",'Raw Data'!K180))</f>
        <v/>
      </c>
      <c r="Z179" s="28"/>
      <c r="AA179" t="str">
        <f>IF(AA$1=0,"",IF($M179=0,"",'Raw Data'!L180))</f>
        <v/>
      </c>
      <c r="AB179" s="28"/>
      <c r="AC179" t="str">
        <f>IF(AC$1=0,"",IF($M179=0,"",'Raw Data'!M180))</f>
        <v/>
      </c>
      <c r="AD179" s="28"/>
      <c r="AE179" t="str">
        <f>IF(AE$1=0,"",IF($M179=0,"",'Raw Data'!N180))</f>
        <v/>
      </c>
      <c r="AF179" s="28"/>
      <c r="AG179" t="str">
        <f>IF(AG$1=0,"",IF($M179=0,"",'Raw Data'!O180))</f>
        <v/>
      </c>
      <c r="AH179" s="28"/>
      <c r="AI179" t="str">
        <f>IF(AI$1=0,"",IF($M179=0,"",'Raw Data'!P180))</f>
        <v/>
      </c>
      <c r="AJ179" s="28"/>
      <c r="AK179" t="str">
        <f>IF(AK$1=0,"",IF($M179=0,"",'Raw Data'!Q180))</f>
        <v/>
      </c>
      <c r="AL179" s="28"/>
      <c r="AM179" t="str">
        <f>IF(AM$1=0,"",IF($M179=0,"",'Raw Data'!R180))</f>
        <v/>
      </c>
      <c r="AN179" s="28"/>
      <c r="AO179" t="str">
        <f>IF(AO$1=0,"",IF($M179=0,"",'Raw Data'!S180))</f>
        <v/>
      </c>
      <c r="AP179" s="28"/>
      <c r="AQ179" t="str">
        <f>IF(AQ$1=0,"",IF($M179=0,"",'Raw Data'!T180))</f>
        <v/>
      </c>
      <c r="AR179" s="28"/>
      <c r="AS179" t="str">
        <f>IF(AS$1=0,"",IF($M179=0,"",'Raw Data'!U180))</f>
        <v/>
      </c>
      <c r="AT179" s="28"/>
      <c r="AU179" t="str">
        <f>IF(AU$1=0,"",IF($M179=0,"",'Raw Data'!V180))</f>
        <v/>
      </c>
      <c r="AV179" s="28"/>
      <c r="AW179" t="str">
        <f>IF(AW$1=0,"",IF($M179=0,"",'Raw Data'!W180))</f>
        <v/>
      </c>
      <c r="AX179" s="28"/>
      <c r="AY179" t="str">
        <f>IF(AY$1=0,"",IF($M179=0,"",'Raw Data'!X180))</f>
        <v/>
      </c>
      <c r="AZ179" s="28"/>
      <c r="BA179" t="str">
        <f>IF(BA$1=0,"",IF($M179=0,"",'Raw Data'!Y180))</f>
        <v/>
      </c>
      <c r="BB179" s="28"/>
      <c r="BC179" t="str">
        <f>IF(BC$1=0,"",IF($M179=0,"",'Raw Data'!Z180))</f>
        <v/>
      </c>
      <c r="BD179" s="28"/>
      <c r="BE179" t="str">
        <f>IF(BE$1=0,"",IF($M179=0,"",'Raw Data'!AA180))</f>
        <v/>
      </c>
      <c r="BF179" s="28"/>
      <c r="BG179" t="str">
        <f>IF(BG$1=0,"",IF($M179=0,"",'Raw Data'!AB180))</f>
        <v/>
      </c>
      <c r="BH179" s="28"/>
      <c r="BI179" t="str">
        <f>IF(BI$1=0,"",IF($M179=0,"",'Raw Data'!AC180))</f>
        <v/>
      </c>
      <c r="BJ179" s="28"/>
      <c r="BK179" t="str">
        <f>IF(BK$1=0,"",IF($M179=0,"",'Raw Data'!AD180))</f>
        <v/>
      </c>
      <c r="BL179" s="28"/>
      <c r="BM179" t="str">
        <f>IF(BM$1=0,"",IF($M179=0,"",'Raw Data'!AE180))</f>
        <v/>
      </c>
      <c r="BN179" s="28"/>
      <c r="BO179" t="str">
        <f>IF(BO$1=0,"",IF($M179=0,"",'Raw Data'!AF180))</f>
        <v/>
      </c>
      <c r="BP179" s="28"/>
      <c r="BQ179" t="str">
        <f>IF(BQ$1=0,"",IF($M179=0,"",'Raw Data'!AG180))</f>
        <v/>
      </c>
      <c r="BR179" s="28"/>
      <c r="BS179" t="str">
        <f>IF(BS$1=0,"",IF($M179=0,"",'Raw Data'!AH180))</f>
        <v/>
      </c>
      <c r="BT179" s="28"/>
      <c r="BU179" t="str">
        <f>IF(BU$1=0,"",IF($M179=0,"",'Raw Data'!AI180))</f>
        <v/>
      </c>
      <c r="BV179" s="28"/>
      <c r="BW179" t="str">
        <f>IF(BW$1=0,"",IF($M179=0,"",'Raw Data'!AJ180))</f>
        <v/>
      </c>
      <c r="BX179" s="28"/>
      <c r="BY179" t="str">
        <f>IF(BY$1=0,"",IF($M179=0,"",'Raw Data'!AK180))</f>
        <v/>
      </c>
      <c r="BZ179" s="28"/>
      <c r="CA179" t="str">
        <f>IF(CA$1=0,"",IF($M179=0,"",'Raw Data'!AL180))</f>
        <v/>
      </c>
      <c r="CB179" s="28"/>
      <c r="CC179" t="str">
        <f>IF(CC$1=0,"",IF($M179=0,"",'Raw Data'!AM180))</f>
        <v/>
      </c>
      <c r="CD179" s="28"/>
      <c r="CE179" t="str">
        <f>IF(CE$1=0,"",IF($M179=0,"",'Raw Data'!AN180))</f>
        <v/>
      </c>
      <c r="CF179" s="28"/>
      <c r="CG179" t="str">
        <f>IF(CG$1=0,"",IF($M179=0,"",'Raw Data'!AO180))</f>
        <v/>
      </c>
      <c r="CH179" s="28"/>
      <c r="CI179" t="str">
        <f>IF(CI$1=0,"",IF($M179=0,"",'Raw Data'!AP180))</f>
        <v/>
      </c>
      <c r="CJ179" s="28"/>
      <c r="CK179" t="str">
        <f>IF(CK$1=0,"",IF($M179=0,"",'Raw Data'!AQ180))</f>
        <v/>
      </c>
      <c r="CL179" s="28"/>
      <c r="CM179" t="str">
        <f>IF(CM$1=0,"",IF($M179=0,"",'Raw Data'!AR180))</f>
        <v/>
      </c>
      <c r="CN179" s="28"/>
      <c r="CO179" t="str">
        <f>IF(CO$1=0,"",IF($M179=0,"",'Raw Data'!AS180))</f>
        <v/>
      </c>
      <c r="CP179" s="28"/>
      <c r="CQ179" t="str">
        <f>IF(CQ$1=0,"",IF($M179=0,"",'Raw Data'!AT180))</f>
        <v/>
      </c>
      <c r="CR179" s="28"/>
      <c r="CS179" t="str">
        <f>IF(CS$1=0,"",IF($M179=0,"",'Raw Data'!AU180))</f>
        <v/>
      </c>
      <c r="CT179" s="28"/>
      <c r="CU179" t="str">
        <f>IF(CU$1=0,"",IF($M179=0,"",'Raw Data'!AV180))</f>
        <v/>
      </c>
      <c r="CV179" s="28"/>
      <c r="CW179" t="str">
        <f>IF(CW$1=0,"",IF($M179=0,"",'Raw Data'!AW180))</f>
        <v/>
      </c>
      <c r="CX179" s="28"/>
      <c r="CY179" t="str">
        <f>IF(CY$1=0,"",IF($M179=0,"",'Raw Data'!AX180))</f>
        <v/>
      </c>
      <c r="CZ179" s="28"/>
      <c r="DA179" t="str">
        <f>IF(DA$1=0,"",IF($M179=0,"",'Raw Data'!AY180))</f>
        <v/>
      </c>
      <c r="DB179" s="28"/>
      <c r="DC179" t="str">
        <f>IF(DC$1=0,"",IF($M179=0,"",'Raw Data'!AZ180))</f>
        <v/>
      </c>
      <c r="DD179" s="28"/>
      <c r="DE179" t="str">
        <f>IF(DE$1=0,"",IF($M179=0,"",'Raw Data'!BA180))</f>
        <v/>
      </c>
      <c r="DF179" s="28"/>
    </row>
    <row r="180" spans="1:110" ht="15" customHeight="1">
      <c r="A180">
        <f>IF(ISBLANK('Raw Data'!B181),0,'Raw Data'!B181)</f>
        <v>0</v>
      </c>
      <c r="B180" t="str">
        <f>IF(ISBLANK('Raw Data'!B181),"",SUM(P180,R180,T180,V180,X180,Z180,AB180,AD180,AF180,AH180,AJ180,AL180,AP180,AT180,AX180,BB180,BD180,BF180,BH180,BJ180,AN180,AR180,AV180,AZ180,BL180,BN180,BP180,BR180,BT180,BV180,BX180,BZ180,CB180,CD180,CF180,CH180,CJ180,CL180,CN180,CP180,CR180,CT180,CV180,CX180,CZ180,DB180))</f>
        <v/>
      </c>
      <c r="C180" t="str">
        <f>IF(ISBLANK('Raw Data'!B181),"",$C$2)</f>
        <v/>
      </c>
      <c r="D180" s="16" t="str">
        <f>IF(ISBLANK('Raw Data'!B181),"",(B180/C180))</f>
        <v/>
      </c>
      <c r="F180" s="1"/>
      <c r="G180" s="2"/>
      <c r="H180">
        <f>IF($A180=0,0,'Raw Data'!C181)</f>
        <v>0</v>
      </c>
      <c r="I180">
        <f>IF(H$1=0,0,IF($A180=0,0,IF(H180=Grader!H$2,I$2,0)))</f>
        <v>0</v>
      </c>
      <c r="J180">
        <f>IF($A180=0,0,'Raw Data'!D181)</f>
        <v>0</v>
      </c>
      <c r="K180">
        <f>IF(J$1=0,0,IF($A180=0,0,IF(J180=Grader!J$2,K$2,0)))</f>
        <v>0</v>
      </c>
      <c r="L180">
        <f>IF($A180=0,0,'Raw Data'!E181)</f>
        <v>0</v>
      </c>
      <c r="M180">
        <f t="shared" si="52"/>
        <v>0</v>
      </c>
      <c r="N180">
        <f>IF(L$1=0,0,IF($A180=0,0,IF(L180=Grader!L$2,N$2,0)))</f>
        <v>0</v>
      </c>
      <c r="O180" t="str">
        <f>IF(O$1=0,"",IF($M180=0,"",'Raw Data'!F181))</f>
        <v/>
      </c>
      <c r="P180" s="28"/>
      <c r="Q180" t="str">
        <f>IF(Q$1=0,"",IF($M180=0,"",'Raw Data'!G181))</f>
        <v/>
      </c>
      <c r="R180" s="28"/>
      <c r="S180" t="str">
        <f>IF(S$1=0,"",IF($M180=0,"",'Raw Data'!H181))</f>
        <v/>
      </c>
      <c r="T180" s="28"/>
      <c r="U180" t="str">
        <f>IF(U$1=0,"",IF($M180=0,"",'Raw Data'!I181))</f>
        <v/>
      </c>
      <c r="V180" s="28"/>
      <c r="W180" t="str">
        <f>IF(W$1=0,"",IF($M180=0,"",'Raw Data'!J181))</f>
        <v/>
      </c>
      <c r="X180" s="28"/>
      <c r="Y180" t="str">
        <f>IF(Y$1=0,"",IF($M180=0,"",'Raw Data'!K181))</f>
        <v/>
      </c>
      <c r="Z180" s="28"/>
      <c r="AA180" t="str">
        <f>IF(AA$1=0,"",IF($M180=0,"",'Raw Data'!L181))</f>
        <v/>
      </c>
      <c r="AB180" s="28"/>
      <c r="AC180" t="str">
        <f>IF(AC$1=0,"",IF($M180=0,"",'Raw Data'!M181))</f>
        <v/>
      </c>
      <c r="AD180" s="28"/>
      <c r="AE180" t="str">
        <f>IF(AE$1=0,"",IF($M180=0,"",'Raw Data'!N181))</f>
        <v/>
      </c>
      <c r="AF180" s="28"/>
      <c r="AG180" t="str">
        <f>IF(AG$1=0,"",IF($M180=0,"",'Raw Data'!O181))</f>
        <v/>
      </c>
      <c r="AH180" s="28"/>
      <c r="AI180" t="str">
        <f>IF(AI$1=0,"",IF($M180=0,"",'Raw Data'!P181))</f>
        <v/>
      </c>
      <c r="AJ180" s="28"/>
      <c r="AK180" t="str">
        <f>IF(AK$1=0,"",IF($M180=0,"",'Raw Data'!Q181))</f>
        <v/>
      </c>
      <c r="AL180" s="28"/>
      <c r="AM180" t="str">
        <f>IF(AM$1=0,"",IF($M180=0,"",'Raw Data'!R181))</f>
        <v/>
      </c>
      <c r="AN180" s="28"/>
      <c r="AO180" t="str">
        <f>IF(AO$1=0,"",IF($M180=0,"",'Raw Data'!S181))</f>
        <v/>
      </c>
      <c r="AP180" s="28"/>
      <c r="AQ180" t="str">
        <f>IF(AQ$1=0,"",IF($M180=0,"",'Raw Data'!T181))</f>
        <v/>
      </c>
      <c r="AR180" s="28"/>
      <c r="AS180" t="str">
        <f>IF(AS$1=0,"",IF($M180=0,"",'Raw Data'!U181))</f>
        <v/>
      </c>
      <c r="AT180" s="28"/>
      <c r="AU180" t="str">
        <f>IF(AU$1=0,"",IF($M180=0,"",'Raw Data'!V181))</f>
        <v/>
      </c>
      <c r="AV180" s="28"/>
      <c r="AW180" t="str">
        <f>IF(AW$1=0,"",IF($M180=0,"",'Raw Data'!W181))</f>
        <v/>
      </c>
      <c r="AX180" s="28"/>
      <c r="AY180" t="str">
        <f>IF(AY$1=0,"",IF($M180=0,"",'Raw Data'!X181))</f>
        <v/>
      </c>
      <c r="AZ180" s="28"/>
      <c r="BA180" t="str">
        <f>IF(BA$1=0,"",IF($M180=0,"",'Raw Data'!Y181))</f>
        <v/>
      </c>
      <c r="BB180" s="28"/>
      <c r="BC180" t="str">
        <f>IF(BC$1=0,"",IF($M180=0,"",'Raw Data'!Z181))</f>
        <v/>
      </c>
      <c r="BD180" s="28"/>
      <c r="BE180" t="str">
        <f>IF(BE$1=0,"",IF($M180=0,"",'Raw Data'!AA181))</f>
        <v/>
      </c>
      <c r="BF180" s="28"/>
      <c r="BG180" t="str">
        <f>IF(BG$1=0,"",IF($M180=0,"",'Raw Data'!AB181))</f>
        <v/>
      </c>
      <c r="BH180" s="28"/>
      <c r="BI180" t="str">
        <f>IF(BI$1=0,"",IF($M180=0,"",'Raw Data'!AC181))</f>
        <v/>
      </c>
      <c r="BJ180" s="28"/>
      <c r="BK180" t="str">
        <f>IF(BK$1=0,"",IF($M180=0,"",'Raw Data'!AD181))</f>
        <v/>
      </c>
      <c r="BL180" s="28"/>
      <c r="BM180" t="str">
        <f>IF(BM$1=0,"",IF($M180=0,"",'Raw Data'!AE181))</f>
        <v/>
      </c>
      <c r="BN180" s="28"/>
      <c r="BO180" t="str">
        <f>IF(BO$1=0,"",IF($M180=0,"",'Raw Data'!AF181))</f>
        <v/>
      </c>
      <c r="BP180" s="28"/>
      <c r="BQ180" t="str">
        <f>IF(BQ$1=0,"",IF($M180=0,"",'Raw Data'!AG181))</f>
        <v/>
      </c>
      <c r="BR180" s="28"/>
      <c r="BS180" t="str">
        <f>IF(BS$1=0,"",IF($M180=0,"",'Raw Data'!AH181))</f>
        <v/>
      </c>
      <c r="BT180" s="28"/>
      <c r="BU180" t="str">
        <f>IF(BU$1=0,"",IF($M180=0,"",'Raw Data'!AI181))</f>
        <v/>
      </c>
      <c r="BV180" s="28"/>
      <c r="BW180" t="str">
        <f>IF(BW$1=0,"",IF($M180=0,"",'Raw Data'!AJ181))</f>
        <v/>
      </c>
      <c r="BX180" s="28"/>
      <c r="BY180" t="str">
        <f>IF(BY$1=0,"",IF($M180=0,"",'Raw Data'!AK181))</f>
        <v/>
      </c>
      <c r="BZ180" s="28"/>
      <c r="CA180" t="str">
        <f>IF(CA$1=0,"",IF($M180=0,"",'Raw Data'!AL181))</f>
        <v/>
      </c>
      <c r="CB180" s="28"/>
      <c r="CC180" t="str">
        <f>IF(CC$1=0,"",IF($M180=0,"",'Raw Data'!AM181))</f>
        <v/>
      </c>
      <c r="CD180" s="28"/>
      <c r="CE180" t="str">
        <f>IF(CE$1=0,"",IF($M180=0,"",'Raw Data'!AN181))</f>
        <v/>
      </c>
      <c r="CF180" s="28"/>
      <c r="CG180" t="str">
        <f>IF(CG$1=0,"",IF($M180=0,"",'Raw Data'!AO181))</f>
        <v/>
      </c>
      <c r="CH180" s="28"/>
      <c r="CI180" t="str">
        <f>IF(CI$1=0,"",IF($M180=0,"",'Raw Data'!AP181))</f>
        <v/>
      </c>
      <c r="CJ180" s="28"/>
      <c r="CK180" t="str">
        <f>IF(CK$1=0,"",IF($M180=0,"",'Raw Data'!AQ181))</f>
        <v/>
      </c>
      <c r="CL180" s="28"/>
      <c r="CM180" t="str">
        <f>IF(CM$1=0,"",IF($M180=0,"",'Raw Data'!AR181))</f>
        <v/>
      </c>
      <c r="CN180" s="28"/>
      <c r="CO180" t="str">
        <f>IF(CO$1=0,"",IF($M180=0,"",'Raw Data'!AS181))</f>
        <v/>
      </c>
      <c r="CP180" s="28"/>
      <c r="CQ180" t="str">
        <f>IF(CQ$1=0,"",IF($M180=0,"",'Raw Data'!AT181))</f>
        <v/>
      </c>
      <c r="CR180" s="28"/>
      <c r="CS180" t="str">
        <f>IF(CS$1=0,"",IF($M180=0,"",'Raw Data'!AU181))</f>
        <v/>
      </c>
      <c r="CT180" s="28"/>
      <c r="CU180" t="str">
        <f>IF(CU$1=0,"",IF($M180=0,"",'Raw Data'!AV181))</f>
        <v/>
      </c>
      <c r="CV180" s="28"/>
      <c r="CW180" t="str">
        <f>IF(CW$1=0,"",IF($M180=0,"",'Raw Data'!AW181))</f>
        <v/>
      </c>
      <c r="CX180" s="28"/>
      <c r="CY180" t="str">
        <f>IF(CY$1=0,"",IF($M180=0,"",'Raw Data'!AX181))</f>
        <v/>
      </c>
      <c r="CZ180" s="28"/>
      <c r="DA180" t="str">
        <f>IF(DA$1=0,"",IF($M180=0,"",'Raw Data'!AY181))</f>
        <v/>
      </c>
      <c r="DB180" s="28"/>
      <c r="DC180" t="str">
        <f>IF(DC$1=0,"",IF($M180=0,"",'Raw Data'!AZ181))</f>
        <v/>
      </c>
      <c r="DD180" s="28"/>
      <c r="DE180" t="str">
        <f>IF(DE$1=0,"",IF($M180=0,"",'Raw Data'!BA181))</f>
        <v/>
      </c>
      <c r="DF180" s="28"/>
    </row>
    <row r="181" spans="1:110" ht="15" customHeight="1">
      <c r="A181">
        <f>IF(ISBLANK('Raw Data'!B182),0,'Raw Data'!B182)</f>
        <v>0</v>
      </c>
      <c r="B181" t="str">
        <f>IF(ISBLANK('Raw Data'!B182),"",SUM(P181,R181,T181,V181,X181,Z181,AB181,AD181,AF181,AH181,AJ181,AL181,AP181,AT181,AX181,BB181,BD181,BF181,BH181,BJ181,AN181,AR181,AV181,AZ181,BL181,BN181,BP181,BR181,BT181,BV181,BX181,BZ181,CB181,CD181,CF181,CH181,CJ181,CL181,CN181,CP181,CR181,CT181,CV181,CX181,CZ181,DB181))</f>
        <v/>
      </c>
      <c r="C181" t="str">
        <f>IF(ISBLANK('Raw Data'!B182),"",$C$2)</f>
        <v/>
      </c>
      <c r="D181" s="16" t="str">
        <f>IF(ISBLANK('Raw Data'!B182),"",(B181/C181))</f>
        <v/>
      </c>
      <c r="F181" s="1"/>
      <c r="G181" s="2"/>
      <c r="H181">
        <f>IF($A181=0,0,'Raw Data'!C182)</f>
        <v>0</v>
      </c>
      <c r="I181">
        <f>IF(H$1=0,0,IF($A181=0,0,IF(H181=Grader!H$2,I$2,0)))</f>
        <v>0</v>
      </c>
      <c r="J181">
        <f>IF($A181=0,0,'Raw Data'!D182)</f>
        <v>0</v>
      </c>
      <c r="K181">
        <f>IF(J$1=0,0,IF($A181=0,0,IF(J181=Grader!J$2,K$2,0)))</f>
        <v>0</v>
      </c>
      <c r="L181">
        <f>IF($A181=0,0,'Raw Data'!E182)</f>
        <v>0</v>
      </c>
      <c r="M181">
        <f t="shared" si="52"/>
        <v>0</v>
      </c>
      <c r="N181">
        <f>IF(L$1=0,0,IF($A181=0,0,IF(L181=Grader!L$2,N$2,0)))</f>
        <v>0</v>
      </c>
      <c r="O181" t="str">
        <f>IF(O$1=0,"",IF($M181=0,"",'Raw Data'!F182))</f>
        <v/>
      </c>
      <c r="P181" s="28"/>
      <c r="Q181" t="str">
        <f>IF(Q$1=0,"",IF($M181=0,"",'Raw Data'!G182))</f>
        <v/>
      </c>
      <c r="R181" s="28"/>
      <c r="S181" t="str">
        <f>IF(S$1=0,"",IF($M181=0,"",'Raw Data'!H182))</f>
        <v/>
      </c>
      <c r="T181" s="28"/>
      <c r="U181" t="str">
        <f>IF(U$1=0,"",IF($M181=0,"",'Raw Data'!I182))</f>
        <v/>
      </c>
      <c r="V181" s="28"/>
      <c r="W181" t="str">
        <f>IF(W$1=0,"",IF($M181=0,"",'Raw Data'!J182))</f>
        <v/>
      </c>
      <c r="X181" s="28"/>
      <c r="Y181" t="str">
        <f>IF(Y$1=0,"",IF($M181=0,"",'Raw Data'!K182))</f>
        <v/>
      </c>
      <c r="Z181" s="28"/>
      <c r="AA181" t="str">
        <f>IF(AA$1=0,"",IF($M181=0,"",'Raw Data'!L182))</f>
        <v/>
      </c>
      <c r="AB181" s="28"/>
      <c r="AC181" t="str">
        <f>IF(AC$1=0,"",IF($M181=0,"",'Raw Data'!M182))</f>
        <v/>
      </c>
      <c r="AD181" s="28"/>
      <c r="AE181" t="str">
        <f>IF(AE$1=0,"",IF($M181=0,"",'Raw Data'!N182))</f>
        <v/>
      </c>
      <c r="AF181" s="28"/>
      <c r="AG181" t="str">
        <f>IF(AG$1=0,"",IF($M181=0,"",'Raw Data'!O182))</f>
        <v/>
      </c>
      <c r="AH181" s="28"/>
      <c r="AI181" t="str">
        <f>IF(AI$1=0,"",IF($M181=0,"",'Raw Data'!P182))</f>
        <v/>
      </c>
      <c r="AJ181" s="28"/>
      <c r="AK181" t="str">
        <f>IF(AK$1=0,"",IF($M181=0,"",'Raw Data'!Q182))</f>
        <v/>
      </c>
      <c r="AL181" s="28"/>
      <c r="AM181" t="str">
        <f>IF(AM$1=0,"",IF($M181=0,"",'Raw Data'!R182))</f>
        <v/>
      </c>
      <c r="AN181" s="28"/>
      <c r="AO181" t="str">
        <f>IF(AO$1=0,"",IF($M181=0,"",'Raw Data'!S182))</f>
        <v/>
      </c>
      <c r="AP181" s="28"/>
      <c r="AQ181" t="str">
        <f>IF(AQ$1=0,"",IF($M181=0,"",'Raw Data'!T182))</f>
        <v/>
      </c>
      <c r="AR181" s="28"/>
      <c r="AS181" t="str">
        <f>IF(AS$1=0,"",IF($M181=0,"",'Raw Data'!U182))</f>
        <v/>
      </c>
      <c r="AT181" s="28"/>
      <c r="AU181" t="str">
        <f>IF(AU$1=0,"",IF($M181=0,"",'Raw Data'!V182))</f>
        <v/>
      </c>
      <c r="AV181" s="28"/>
      <c r="AW181" t="str">
        <f>IF(AW$1=0,"",IF($M181=0,"",'Raw Data'!W182))</f>
        <v/>
      </c>
      <c r="AX181" s="28"/>
      <c r="AY181" t="str">
        <f>IF(AY$1=0,"",IF($M181=0,"",'Raw Data'!X182))</f>
        <v/>
      </c>
      <c r="AZ181" s="28"/>
      <c r="BA181" t="str">
        <f>IF(BA$1=0,"",IF($M181=0,"",'Raw Data'!Y182))</f>
        <v/>
      </c>
      <c r="BB181" s="28"/>
      <c r="BC181" t="str">
        <f>IF(BC$1=0,"",IF($M181=0,"",'Raw Data'!Z182))</f>
        <v/>
      </c>
      <c r="BD181" s="28"/>
      <c r="BE181" t="str">
        <f>IF(BE$1=0,"",IF($M181=0,"",'Raw Data'!AA182))</f>
        <v/>
      </c>
      <c r="BF181" s="28"/>
      <c r="BG181" t="str">
        <f>IF(BG$1=0,"",IF($M181=0,"",'Raw Data'!AB182))</f>
        <v/>
      </c>
      <c r="BH181" s="28"/>
      <c r="BI181" t="str">
        <f>IF(BI$1=0,"",IF($M181=0,"",'Raw Data'!AC182))</f>
        <v/>
      </c>
      <c r="BJ181" s="28"/>
      <c r="BK181" t="str">
        <f>IF(BK$1=0,"",IF($M181=0,"",'Raw Data'!AD182))</f>
        <v/>
      </c>
      <c r="BL181" s="28"/>
      <c r="BM181" t="str">
        <f>IF(BM$1=0,"",IF($M181=0,"",'Raw Data'!AE182))</f>
        <v/>
      </c>
      <c r="BN181" s="28"/>
      <c r="BO181" t="str">
        <f>IF(BO$1=0,"",IF($M181=0,"",'Raw Data'!AF182))</f>
        <v/>
      </c>
      <c r="BP181" s="28"/>
      <c r="BQ181" t="str">
        <f>IF(BQ$1=0,"",IF($M181=0,"",'Raw Data'!AG182))</f>
        <v/>
      </c>
      <c r="BR181" s="28"/>
      <c r="BS181" t="str">
        <f>IF(BS$1=0,"",IF($M181=0,"",'Raw Data'!AH182))</f>
        <v/>
      </c>
      <c r="BT181" s="28"/>
      <c r="BU181" t="str">
        <f>IF(BU$1=0,"",IF($M181=0,"",'Raw Data'!AI182))</f>
        <v/>
      </c>
      <c r="BV181" s="28"/>
      <c r="BW181" t="str">
        <f>IF(BW$1=0,"",IF($M181=0,"",'Raw Data'!AJ182))</f>
        <v/>
      </c>
      <c r="BX181" s="28"/>
      <c r="BY181" t="str">
        <f>IF(BY$1=0,"",IF($M181=0,"",'Raw Data'!AK182))</f>
        <v/>
      </c>
      <c r="BZ181" s="28"/>
      <c r="CA181" t="str">
        <f>IF(CA$1=0,"",IF($M181=0,"",'Raw Data'!AL182))</f>
        <v/>
      </c>
      <c r="CB181" s="28"/>
      <c r="CC181" t="str">
        <f>IF(CC$1=0,"",IF($M181=0,"",'Raw Data'!AM182))</f>
        <v/>
      </c>
      <c r="CD181" s="28"/>
      <c r="CE181" t="str">
        <f>IF(CE$1=0,"",IF($M181=0,"",'Raw Data'!AN182))</f>
        <v/>
      </c>
      <c r="CF181" s="28"/>
      <c r="CG181" t="str">
        <f>IF(CG$1=0,"",IF($M181=0,"",'Raw Data'!AO182))</f>
        <v/>
      </c>
      <c r="CH181" s="28"/>
      <c r="CI181" t="str">
        <f>IF(CI$1=0,"",IF($M181=0,"",'Raw Data'!AP182))</f>
        <v/>
      </c>
      <c r="CJ181" s="28"/>
      <c r="CK181" t="str">
        <f>IF(CK$1=0,"",IF($M181=0,"",'Raw Data'!AQ182))</f>
        <v/>
      </c>
      <c r="CL181" s="28"/>
      <c r="CM181" t="str">
        <f>IF(CM$1=0,"",IF($M181=0,"",'Raw Data'!AR182))</f>
        <v/>
      </c>
      <c r="CN181" s="28"/>
      <c r="CO181" t="str">
        <f>IF(CO$1=0,"",IF($M181=0,"",'Raw Data'!AS182))</f>
        <v/>
      </c>
      <c r="CP181" s="28"/>
      <c r="CQ181" t="str">
        <f>IF(CQ$1=0,"",IF($M181=0,"",'Raw Data'!AT182))</f>
        <v/>
      </c>
      <c r="CR181" s="28"/>
      <c r="CS181" t="str">
        <f>IF(CS$1=0,"",IF($M181=0,"",'Raw Data'!AU182))</f>
        <v/>
      </c>
      <c r="CT181" s="28"/>
      <c r="CU181" t="str">
        <f>IF(CU$1=0,"",IF($M181=0,"",'Raw Data'!AV182))</f>
        <v/>
      </c>
      <c r="CV181" s="28"/>
      <c r="CW181" t="str">
        <f>IF(CW$1=0,"",IF($M181=0,"",'Raw Data'!AW182))</f>
        <v/>
      </c>
      <c r="CX181" s="28"/>
      <c r="CY181" t="str">
        <f>IF(CY$1=0,"",IF($M181=0,"",'Raw Data'!AX182))</f>
        <v/>
      </c>
      <c r="CZ181" s="28"/>
      <c r="DA181" t="str">
        <f>IF(DA$1=0,"",IF($M181=0,"",'Raw Data'!AY182))</f>
        <v/>
      </c>
      <c r="DB181" s="28"/>
      <c r="DC181" t="str">
        <f>IF(DC$1=0,"",IF($M181=0,"",'Raw Data'!AZ182))</f>
        <v/>
      </c>
      <c r="DD181" s="28"/>
      <c r="DE181" t="str">
        <f>IF(DE$1=0,"",IF($M181=0,"",'Raw Data'!BA182))</f>
        <v/>
      </c>
      <c r="DF181" s="28"/>
    </row>
    <row r="182" spans="1:110" ht="15" customHeight="1">
      <c r="A182">
        <f>IF(ISBLANK('Raw Data'!B183),0,'Raw Data'!B183)</f>
        <v>0</v>
      </c>
      <c r="B182" t="str">
        <f>IF(ISBLANK('Raw Data'!B183),"",SUM(P182,R182,T182,V182,X182,Z182,AB182,AD182,AF182,AH182,AJ182,AL182,AP182,AT182,AX182,BB182,BD182,BF182,BH182,BJ182,AN182,AR182,AV182,AZ182,BL182,BN182,BP182,BR182,BT182,BV182,BX182,BZ182,CB182,CD182,CF182,CH182,CJ182,CL182,CN182,CP182,CR182,CT182,CV182,CX182,CZ182,DB182))</f>
        <v/>
      </c>
      <c r="C182" t="str">
        <f>IF(ISBLANK('Raw Data'!B183),"",$C$2)</f>
        <v/>
      </c>
      <c r="D182" s="16" t="str">
        <f>IF(ISBLANK('Raw Data'!B183),"",(B182/C182))</f>
        <v/>
      </c>
      <c r="F182" s="1"/>
      <c r="G182" s="2"/>
      <c r="H182">
        <f>IF($A182=0,0,'Raw Data'!C183)</f>
        <v>0</v>
      </c>
      <c r="I182">
        <f>IF(H$1=0,0,IF($A182=0,0,IF(H182=Grader!H$2,I$2,0)))</f>
        <v>0</v>
      </c>
      <c r="J182">
        <f>IF($A182=0,0,'Raw Data'!D183)</f>
        <v>0</v>
      </c>
      <c r="K182">
        <f>IF(J$1=0,0,IF($A182=0,0,IF(J182=Grader!J$2,K$2,0)))</f>
        <v>0</v>
      </c>
      <c r="L182">
        <f>IF($A182=0,0,'Raw Data'!E183)</f>
        <v>0</v>
      </c>
      <c r="M182">
        <f t="shared" si="52"/>
        <v>0</v>
      </c>
      <c r="N182">
        <f>IF(L$1=0,0,IF($A182=0,0,IF(L182=Grader!L$2,N$2,0)))</f>
        <v>0</v>
      </c>
      <c r="O182" t="str">
        <f>IF(O$1=0,"",IF($M182=0,"",'Raw Data'!F183))</f>
        <v/>
      </c>
      <c r="P182" s="28"/>
      <c r="Q182" t="str">
        <f>IF(Q$1=0,"",IF($M182=0,"",'Raw Data'!G183))</f>
        <v/>
      </c>
      <c r="R182" s="28"/>
      <c r="S182" t="str">
        <f>IF(S$1=0,"",IF($M182=0,"",'Raw Data'!H183))</f>
        <v/>
      </c>
      <c r="T182" s="28"/>
      <c r="U182" t="str">
        <f>IF(U$1=0,"",IF($M182=0,"",'Raw Data'!I183))</f>
        <v/>
      </c>
      <c r="V182" s="28"/>
      <c r="W182" t="str">
        <f>IF(W$1=0,"",IF($M182=0,"",'Raw Data'!J183))</f>
        <v/>
      </c>
      <c r="X182" s="28"/>
      <c r="Y182" t="str">
        <f>IF(Y$1=0,"",IF($M182=0,"",'Raw Data'!K183))</f>
        <v/>
      </c>
      <c r="Z182" s="28"/>
      <c r="AA182" t="str">
        <f>IF(AA$1=0,"",IF($M182=0,"",'Raw Data'!L183))</f>
        <v/>
      </c>
      <c r="AB182" s="28"/>
      <c r="AC182" t="str">
        <f>IF(AC$1=0,"",IF($M182=0,"",'Raw Data'!M183))</f>
        <v/>
      </c>
      <c r="AD182" s="28"/>
      <c r="AE182" t="str">
        <f>IF(AE$1=0,"",IF($M182=0,"",'Raw Data'!N183))</f>
        <v/>
      </c>
      <c r="AF182" s="28"/>
      <c r="AG182" t="str">
        <f>IF(AG$1=0,"",IF($M182=0,"",'Raw Data'!O183))</f>
        <v/>
      </c>
      <c r="AH182" s="28"/>
      <c r="AI182" t="str">
        <f>IF(AI$1=0,"",IF($M182=0,"",'Raw Data'!P183))</f>
        <v/>
      </c>
      <c r="AJ182" s="28"/>
      <c r="AK182" t="str">
        <f>IF(AK$1=0,"",IF($M182=0,"",'Raw Data'!Q183))</f>
        <v/>
      </c>
      <c r="AL182" s="28"/>
      <c r="AM182" t="str">
        <f>IF(AM$1=0,"",IF($M182=0,"",'Raw Data'!R183))</f>
        <v/>
      </c>
      <c r="AN182" s="28"/>
      <c r="AO182" t="str">
        <f>IF(AO$1=0,"",IF($M182=0,"",'Raw Data'!S183))</f>
        <v/>
      </c>
      <c r="AP182" s="28"/>
      <c r="AQ182" t="str">
        <f>IF(AQ$1=0,"",IF($M182=0,"",'Raw Data'!T183))</f>
        <v/>
      </c>
      <c r="AR182" s="28"/>
      <c r="AS182" t="str">
        <f>IF(AS$1=0,"",IF($M182=0,"",'Raw Data'!U183))</f>
        <v/>
      </c>
      <c r="AT182" s="28"/>
      <c r="AU182" t="str">
        <f>IF(AU$1=0,"",IF($M182=0,"",'Raw Data'!V183))</f>
        <v/>
      </c>
      <c r="AV182" s="28"/>
      <c r="AW182" t="str">
        <f>IF(AW$1=0,"",IF($M182=0,"",'Raw Data'!W183))</f>
        <v/>
      </c>
      <c r="AX182" s="28"/>
      <c r="AY182" t="str">
        <f>IF(AY$1=0,"",IF($M182=0,"",'Raw Data'!X183))</f>
        <v/>
      </c>
      <c r="AZ182" s="28"/>
      <c r="BA182" t="str">
        <f>IF(BA$1=0,"",IF($M182=0,"",'Raw Data'!Y183))</f>
        <v/>
      </c>
      <c r="BB182" s="28"/>
      <c r="BC182" t="str">
        <f>IF(BC$1=0,"",IF($M182=0,"",'Raw Data'!Z183))</f>
        <v/>
      </c>
      <c r="BD182" s="28"/>
      <c r="BE182" t="str">
        <f>IF(BE$1=0,"",IF($M182=0,"",'Raw Data'!AA183))</f>
        <v/>
      </c>
      <c r="BF182" s="28"/>
      <c r="BG182" t="str">
        <f>IF(BG$1=0,"",IF($M182=0,"",'Raw Data'!AB183))</f>
        <v/>
      </c>
      <c r="BH182" s="28"/>
      <c r="BI182" t="str">
        <f>IF(BI$1=0,"",IF($M182=0,"",'Raw Data'!AC183))</f>
        <v/>
      </c>
      <c r="BJ182" s="28"/>
      <c r="BK182" t="str">
        <f>IF(BK$1=0,"",IF($M182=0,"",'Raw Data'!AD183))</f>
        <v/>
      </c>
      <c r="BL182" s="28"/>
      <c r="BM182" t="str">
        <f>IF(BM$1=0,"",IF($M182=0,"",'Raw Data'!AE183))</f>
        <v/>
      </c>
      <c r="BN182" s="28"/>
      <c r="BO182" t="str">
        <f>IF(BO$1=0,"",IF($M182=0,"",'Raw Data'!AF183))</f>
        <v/>
      </c>
      <c r="BP182" s="28"/>
      <c r="BQ182" t="str">
        <f>IF(BQ$1=0,"",IF($M182=0,"",'Raw Data'!AG183))</f>
        <v/>
      </c>
      <c r="BR182" s="28"/>
      <c r="BS182" t="str">
        <f>IF(BS$1=0,"",IF($M182=0,"",'Raw Data'!AH183))</f>
        <v/>
      </c>
      <c r="BT182" s="28"/>
      <c r="BU182" t="str">
        <f>IF(BU$1=0,"",IF($M182=0,"",'Raw Data'!AI183))</f>
        <v/>
      </c>
      <c r="BV182" s="28"/>
      <c r="BW182" t="str">
        <f>IF(BW$1=0,"",IF($M182=0,"",'Raw Data'!AJ183))</f>
        <v/>
      </c>
      <c r="BX182" s="28"/>
      <c r="BY182" t="str">
        <f>IF(BY$1=0,"",IF($M182=0,"",'Raw Data'!AK183))</f>
        <v/>
      </c>
      <c r="BZ182" s="28"/>
      <c r="CA182" t="str">
        <f>IF(CA$1=0,"",IF($M182=0,"",'Raw Data'!AL183))</f>
        <v/>
      </c>
      <c r="CB182" s="28"/>
      <c r="CC182" t="str">
        <f>IF(CC$1=0,"",IF($M182=0,"",'Raw Data'!AM183))</f>
        <v/>
      </c>
      <c r="CD182" s="28"/>
      <c r="CE182" t="str">
        <f>IF(CE$1=0,"",IF($M182=0,"",'Raw Data'!AN183))</f>
        <v/>
      </c>
      <c r="CF182" s="28"/>
      <c r="CG182" t="str">
        <f>IF(CG$1=0,"",IF($M182=0,"",'Raw Data'!AO183))</f>
        <v/>
      </c>
      <c r="CH182" s="28"/>
      <c r="CI182" t="str">
        <f>IF(CI$1=0,"",IF($M182=0,"",'Raw Data'!AP183))</f>
        <v/>
      </c>
      <c r="CJ182" s="28"/>
      <c r="CK182" t="str">
        <f>IF(CK$1=0,"",IF($M182=0,"",'Raw Data'!AQ183))</f>
        <v/>
      </c>
      <c r="CL182" s="28"/>
      <c r="CM182" t="str">
        <f>IF(CM$1=0,"",IF($M182=0,"",'Raw Data'!AR183))</f>
        <v/>
      </c>
      <c r="CN182" s="28"/>
      <c r="CO182" t="str">
        <f>IF(CO$1=0,"",IF($M182=0,"",'Raw Data'!AS183))</f>
        <v/>
      </c>
      <c r="CP182" s="28"/>
      <c r="CQ182" t="str">
        <f>IF(CQ$1=0,"",IF($M182=0,"",'Raw Data'!AT183))</f>
        <v/>
      </c>
      <c r="CR182" s="28"/>
      <c r="CS182" t="str">
        <f>IF(CS$1=0,"",IF($M182=0,"",'Raw Data'!AU183))</f>
        <v/>
      </c>
      <c r="CT182" s="28"/>
      <c r="CU182" t="str">
        <f>IF(CU$1=0,"",IF($M182=0,"",'Raw Data'!AV183))</f>
        <v/>
      </c>
      <c r="CV182" s="28"/>
      <c r="CW182" t="str">
        <f>IF(CW$1=0,"",IF($M182=0,"",'Raw Data'!AW183))</f>
        <v/>
      </c>
      <c r="CX182" s="28"/>
      <c r="CY182" t="str">
        <f>IF(CY$1=0,"",IF($M182=0,"",'Raw Data'!AX183))</f>
        <v/>
      </c>
      <c r="CZ182" s="28"/>
      <c r="DA182" t="str">
        <f>IF(DA$1=0,"",IF($M182=0,"",'Raw Data'!AY183))</f>
        <v/>
      </c>
      <c r="DB182" s="28"/>
      <c r="DC182" t="str">
        <f>IF(DC$1=0,"",IF($M182=0,"",'Raw Data'!AZ183))</f>
        <v/>
      </c>
      <c r="DD182" s="28"/>
      <c r="DE182" t="str">
        <f>IF(DE$1=0,"",IF($M182=0,"",'Raw Data'!BA183))</f>
        <v/>
      </c>
      <c r="DF182" s="28"/>
    </row>
    <row r="183" spans="1:110" ht="15" customHeight="1">
      <c r="A183">
        <f>IF(ISBLANK('Raw Data'!B184),0,'Raw Data'!B184)</f>
        <v>0</v>
      </c>
      <c r="B183" t="str">
        <f>IF(ISBLANK('Raw Data'!B184),"",SUM(P183,R183,T183,V183,X183,Z183,AB183,AD183,AF183,AH183,AJ183,AL183,AP183,AT183,AX183,BB183,BD183,BF183,BH183,BJ183,AN183,AR183,AV183,AZ183,BL183,BN183,BP183,BR183,BT183,BV183,BX183,BZ183,CB183,CD183,CF183,CH183,CJ183,CL183,CN183,CP183,CR183,CT183,CV183,CX183,CZ183,DB183))</f>
        <v/>
      </c>
      <c r="C183" t="str">
        <f>IF(ISBLANK('Raw Data'!B184),"",$C$2)</f>
        <v/>
      </c>
      <c r="D183" s="16" t="str">
        <f>IF(ISBLANK('Raw Data'!B184),"",(B183/C183))</f>
        <v/>
      </c>
      <c r="F183" s="1"/>
      <c r="G183" s="2"/>
      <c r="H183">
        <f>IF($A183=0,0,'Raw Data'!C184)</f>
        <v>0</v>
      </c>
      <c r="I183">
        <f>IF(H$1=0,0,IF($A183=0,0,IF(H183=Grader!H$2,I$2,0)))</f>
        <v>0</v>
      </c>
      <c r="J183">
        <f>IF($A183=0,0,'Raw Data'!D184)</f>
        <v>0</v>
      </c>
      <c r="K183">
        <f>IF(J$1=0,0,IF($A183=0,0,IF(J183=Grader!J$2,K$2,0)))</f>
        <v>0</v>
      </c>
      <c r="L183">
        <f>IF($A183=0,0,'Raw Data'!E184)</f>
        <v>0</v>
      </c>
      <c r="M183">
        <f t="shared" si="52"/>
        <v>0</v>
      </c>
      <c r="N183">
        <f>IF(L$1=0,0,IF($A183=0,0,IF(L183=Grader!L$2,N$2,0)))</f>
        <v>0</v>
      </c>
      <c r="O183" t="str">
        <f>IF(O$1=0,"",IF($M183=0,"",'Raw Data'!F184))</f>
        <v/>
      </c>
      <c r="P183" s="28"/>
      <c r="Q183" t="str">
        <f>IF(Q$1=0,"",IF($M183=0,"",'Raw Data'!G184))</f>
        <v/>
      </c>
      <c r="R183" s="28"/>
      <c r="S183" t="str">
        <f>IF(S$1=0,"",IF($M183=0,"",'Raw Data'!H184))</f>
        <v/>
      </c>
      <c r="T183" s="28"/>
      <c r="U183" t="str">
        <f>IF(U$1=0,"",IF($M183=0,"",'Raw Data'!I184))</f>
        <v/>
      </c>
      <c r="V183" s="28"/>
      <c r="W183" t="str">
        <f>IF(W$1=0,"",IF($M183=0,"",'Raw Data'!J184))</f>
        <v/>
      </c>
      <c r="X183" s="28"/>
      <c r="Y183" t="str">
        <f>IF(Y$1=0,"",IF($M183=0,"",'Raw Data'!K184))</f>
        <v/>
      </c>
      <c r="Z183" s="28"/>
      <c r="AA183" t="str">
        <f>IF(AA$1=0,"",IF($M183=0,"",'Raw Data'!L184))</f>
        <v/>
      </c>
      <c r="AB183" s="28"/>
      <c r="AC183" t="str">
        <f>IF(AC$1=0,"",IF($M183=0,"",'Raw Data'!M184))</f>
        <v/>
      </c>
      <c r="AD183" s="28"/>
      <c r="AE183" t="str">
        <f>IF(AE$1=0,"",IF($M183=0,"",'Raw Data'!N184))</f>
        <v/>
      </c>
      <c r="AF183" s="28"/>
      <c r="AG183" t="str">
        <f>IF(AG$1=0,"",IF($M183=0,"",'Raw Data'!O184))</f>
        <v/>
      </c>
      <c r="AH183" s="28"/>
      <c r="AI183" t="str">
        <f>IF(AI$1=0,"",IF($M183=0,"",'Raw Data'!P184))</f>
        <v/>
      </c>
      <c r="AJ183" s="28"/>
      <c r="AK183" t="str">
        <f>IF(AK$1=0,"",IF($M183=0,"",'Raw Data'!Q184))</f>
        <v/>
      </c>
      <c r="AL183" s="28"/>
      <c r="AM183" t="str">
        <f>IF(AM$1=0,"",IF($M183=0,"",'Raw Data'!R184))</f>
        <v/>
      </c>
      <c r="AN183" s="28"/>
      <c r="AO183" t="str">
        <f>IF(AO$1=0,"",IF($M183=0,"",'Raw Data'!S184))</f>
        <v/>
      </c>
      <c r="AP183" s="28"/>
      <c r="AQ183" t="str">
        <f>IF(AQ$1=0,"",IF($M183=0,"",'Raw Data'!T184))</f>
        <v/>
      </c>
      <c r="AR183" s="28"/>
      <c r="AS183" t="str">
        <f>IF(AS$1=0,"",IF($M183=0,"",'Raw Data'!U184))</f>
        <v/>
      </c>
      <c r="AT183" s="28"/>
      <c r="AU183" t="str">
        <f>IF(AU$1=0,"",IF($M183=0,"",'Raw Data'!V184))</f>
        <v/>
      </c>
      <c r="AV183" s="28"/>
      <c r="AW183" t="str">
        <f>IF(AW$1=0,"",IF($M183=0,"",'Raw Data'!W184))</f>
        <v/>
      </c>
      <c r="AX183" s="28"/>
      <c r="AY183" t="str">
        <f>IF(AY$1=0,"",IF($M183=0,"",'Raw Data'!X184))</f>
        <v/>
      </c>
      <c r="AZ183" s="28"/>
      <c r="BA183" t="str">
        <f>IF(BA$1=0,"",IF($M183=0,"",'Raw Data'!Y184))</f>
        <v/>
      </c>
      <c r="BB183" s="28"/>
      <c r="BC183" t="str">
        <f>IF(BC$1=0,"",IF($M183=0,"",'Raw Data'!Z184))</f>
        <v/>
      </c>
      <c r="BD183" s="28"/>
      <c r="BE183" t="str">
        <f>IF(BE$1=0,"",IF($M183=0,"",'Raw Data'!AA184))</f>
        <v/>
      </c>
      <c r="BF183" s="28"/>
      <c r="BG183" t="str">
        <f>IF(BG$1=0,"",IF($M183=0,"",'Raw Data'!AB184))</f>
        <v/>
      </c>
      <c r="BH183" s="28"/>
      <c r="BI183" t="str">
        <f>IF(BI$1=0,"",IF($M183=0,"",'Raw Data'!AC184))</f>
        <v/>
      </c>
      <c r="BJ183" s="28"/>
      <c r="BK183" t="str">
        <f>IF(BK$1=0,"",IF($M183=0,"",'Raw Data'!AD184))</f>
        <v/>
      </c>
      <c r="BL183" s="28"/>
      <c r="BM183" t="str">
        <f>IF(BM$1=0,"",IF($M183=0,"",'Raw Data'!AE184))</f>
        <v/>
      </c>
      <c r="BN183" s="28"/>
      <c r="BO183" t="str">
        <f>IF(BO$1=0,"",IF($M183=0,"",'Raw Data'!AF184))</f>
        <v/>
      </c>
      <c r="BP183" s="28"/>
      <c r="BQ183" t="str">
        <f>IF(BQ$1=0,"",IF($M183=0,"",'Raw Data'!AG184))</f>
        <v/>
      </c>
      <c r="BR183" s="28"/>
      <c r="BS183" t="str">
        <f>IF(BS$1=0,"",IF($M183=0,"",'Raw Data'!AH184))</f>
        <v/>
      </c>
      <c r="BT183" s="28"/>
      <c r="BU183" t="str">
        <f>IF(BU$1=0,"",IF($M183=0,"",'Raw Data'!AI184))</f>
        <v/>
      </c>
      <c r="BV183" s="28"/>
      <c r="BW183" t="str">
        <f>IF(BW$1=0,"",IF($M183=0,"",'Raw Data'!AJ184))</f>
        <v/>
      </c>
      <c r="BX183" s="28"/>
      <c r="BY183" t="str">
        <f>IF(BY$1=0,"",IF($M183=0,"",'Raw Data'!AK184))</f>
        <v/>
      </c>
      <c r="BZ183" s="28"/>
      <c r="CA183" t="str">
        <f>IF(CA$1=0,"",IF($M183=0,"",'Raw Data'!AL184))</f>
        <v/>
      </c>
      <c r="CB183" s="28"/>
      <c r="CC183" t="str">
        <f>IF(CC$1=0,"",IF($M183=0,"",'Raw Data'!AM184))</f>
        <v/>
      </c>
      <c r="CD183" s="28"/>
      <c r="CE183" t="str">
        <f>IF(CE$1=0,"",IF($M183=0,"",'Raw Data'!AN184))</f>
        <v/>
      </c>
      <c r="CF183" s="28"/>
      <c r="CG183" t="str">
        <f>IF(CG$1=0,"",IF($M183=0,"",'Raw Data'!AO184))</f>
        <v/>
      </c>
      <c r="CH183" s="28"/>
      <c r="CI183" t="str">
        <f>IF(CI$1=0,"",IF($M183=0,"",'Raw Data'!AP184))</f>
        <v/>
      </c>
      <c r="CJ183" s="28"/>
      <c r="CK183" t="str">
        <f>IF(CK$1=0,"",IF($M183=0,"",'Raw Data'!AQ184))</f>
        <v/>
      </c>
      <c r="CL183" s="28"/>
      <c r="CM183" t="str">
        <f>IF(CM$1=0,"",IF($M183=0,"",'Raw Data'!AR184))</f>
        <v/>
      </c>
      <c r="CN183" s="28"/>
      <c r="CO183" t="str">
        <f>IF(CO$1=0,"",IF($M183=0,"",'Raw Data'!AS184))</f>
        <v/>
      </c>
      <c r="CP183" s="28"/>
      <c r="CQ183" t="str">
        <f>IF(CQ$1=0,"",IF($M183=0,"",'Raw Data'!AT184))</f>
        <v/>
      </c>
      <c r="CR183" s="28"/>
      <c r="CS183" t="str">
        <f>IF(CS$1=0,"",IF($M183=0,"",'Raw Data'!AU184))</f>
        <v/>
      </c>
      <c r="CT183" s="28"/>
      <c r="CU183" t="str">
        <f>IF(CU$1=0,"",IF($M183=0,"",'Raw Data'!AV184))</f>
        <v/>
      </c>
      <c r="CV183" s="28"/>
      <c r="CW183" t="str">
        <f>IF(CW$1=0,"",IF($M183=0,"",'Raw Data'!AW184))</f>
        <v/>
      </c>
      <c r="CX183" s="28"/>
      <c r="CY183" t="str">
        <f>IF(CY$1=0,"",IF($M183=0,"",'Raw Data'!AX184))</f>
        <v/>
      </c>
      <c r="CZ183" s="28"/>
      <c r="DA183" t="str">
        <f>IF(DA$1=0,"",IF($M183=0,"",'Raw Data'!AY184))</f>
        <v/>
      </c>
      <c r="DB183" s="28"/>
      <c r="DC183" t="str">
        <f>IF(DC$1=0,"",IF($M183=0,"",'Raw Data'!AZ184))</f>
        <v/>
      </c>
      <c r="DD183" s="28"/>
      <c r="DE183" t="str">
        <f>IF(DE$1=0,"",IF($M183=0,"",'Raw Data'!BA184))</f>
        <v/>
      </c>
      <c r="DF183" s="28"/>
    </row>
    <row r="184" spans="1:110" ht="15" customHeight="1">
      <c r="A184">
        <f>IF(ISBLANK('Raw Data'!B185),0,'Raw Data'!B185)</f>
        <v>0</v>
      </c>
      <c r="B184" t="str">
        <f>IF(ISBLANK('Raw Data'!B185),"",SUM(P184,R184,T184,V184,X184,Z184,AB184,AD184,AF184,AH184,AJ184,AL184,AP184,AT184,AX184,BB184,BD184,BF184,BH184,BJ184,AN184,AR184,AV184,AZ184,BL184,BN184,BP184,BR184,BT184,BV184,BX184,BZ184,CB184,CD184,CF184,CH184,CJ184,CL184,CN184,CP184,CR184,CT184,CV184,CX184,CZ184,DB184))</f>
        <v/>
      </c>
      <c r="C184" t="str">
        <f>IF(ISBLANK('Raw Data'!B185),"",$C$2)</f>
        <v/>
      </c>
      <c r="D184" s="16" t="str">
        <f>IF(ISBLANK('Raw Data'!B185),"",(B184/C184))</f>
        <v/>
      </c>
      <c r="F184" s="1"/>
      <c r="G184" s="2"/>
      <c r="H184">
        <f>IF($A184=0,0,'Raw Data'!C185)</f>
        <v>0</v>
      </c>
      <c r="I184">
        <f>IF(H$1=0,0,IF($A184=0,0,IF(H184=Grader!H$2,I$2,0)))</f>
        <v>0</v>
      </c>
      <c r="J184">
        <f>IF($A184=0,0,'Raw Data'!D185)</f>
        <v>0</v>
      </c>
      <c r="K184">
        <f>IF(J$1=0,0,IF($A184=0,0,IF(J184=Grader!J$2,K$2,0)))</f>
        <v>0</v>
      </c>
      <c r="L184">
        <f>IF($A184=0,0,'Raw Data'!E185)</f>
        <v>0</v>
      </c>
      <c r="M184">
        <f t="shared" si="52"/>
        <v>0</v>
      </c>
      <c r="N184">
        <f>IF(L$1=0,0,IF($A184=0,0,IF(L184=Grader!L$2,N$2,0)))</f>
        <v>0</v>
      </c>
      <c r="O184" t="str">
        <f>IF(O$1=0,"",IF($M184=0,"",'Raw Data'!F185))</f>
        <v/>
      </c>
      <c r="P184" s="28"/>
      <c r="Q184" t="str">
        <f>IF(Q$1=0,"",IF($M184=0,"",'Raw Data'!G185))</f>
        <v/>
      </c>
      <c r="R184" s="28"/>
      <c r="S184" t="str">
        <f>IF(S$1=0,"",IF($M184=0,"",'Raw Data'!H185))</f>
        <v/>
      </c>
      <c r="T184" s="28"/>
      <c r="U184" t="str">
        <f>IF(U$1=0,"",IF($M184=0,"",'Raw Data'!I185))</f>
        <v/>
      </c>
      <c r="V184" s="28"/>
      <c r="W184" t="str">
        <f>IF(W$1=0,"",IF($M184=0,"",'Raw Data'!J185))</f>
        <v/>
      </c>
      <c r="X184" s="28"/>
      <c r="Y184" t="str">
        <f>IF(Y$1=0,"",IF($M184=0,"",'Raw Data'!K185))</f>
        <v/>
      </c>
      <c r="Z184" s="28"/>
      <c r="AA184" t="str">
        <f>IF(AA$1=0,"",IF($M184=0,"",'Raw Data'!L185))</f>
        <v/>
      </c>
      <c r="AB184" s="28"/>
      <c r="AC184" t="str">
        <f>IF(AC$1=0,"",IF($M184=0,"",'Raw Data'!M185))</f>
        <v/>
      </c>
      <c r="AD184" s="28"/>
      <c r="AE184" t="str">
        <f>IF(AE$1=0,"",IF($M184=0,"",'Raw Data'!N185))</f>
        <v/>
      </c>
      <c r="AF184" s="28"/>
      <c r="AG184" t="str">
        <f>IF(AG$1=0,"",IF($M184=0,"",'Raw Data'!O185))</f>
        <v/>
      </c>
      <c r="AH184" s="28"/>
      <c r="AI184" t="str">
        <f>IF(AI$1=0,"",IF($M184=0,"",'Raw Data'!P185))</f>
        <v/>
      </c>
      <c r="AJ184" s="28"/>
      <c r="AK184" t="str">
        <f>IF(AK$1=0,"",IF($M184=0,"",'Raw Data'!Q185))</f>
        <v/>
      </c>
      <c r="AL184" s="28"/>
      <c r="AM184" t="str">
        <f>IF(AM$1=0,"",IF($M184=0,"",'Raw Data'!R185))</f>
        <v/>
      </c>
      <c r="AN184" s="28"/>
      <c r="AO184" t="str">
        <f>IF(AO$1=0,"",IF($M184=0,"",'Raw Data'!S185))</f>
        <v/>
      </c>
      <c r="AP184" s="28"/>
      <c r="AQ184" t="str">
        <f>IF(AQ$1=0,"",IF($M184=0,"",'Raw Data'!T185))</f>
        <v/>
      </c>
      <c r="AR184" s="28"/>
      <c r="AS184" t="str">
        <f>IF(AS$1=0,"",IF($M184=0,"",'Raw Data'!U185))</f>
        <v/>
      </c>
      <c r="AT184" s="28"/>
      <c r="AU184" t="str">
        <f>IF(AU$1=0,"",IF($M184=0,"",'Raw Data'!V185))</f>
        <v/>
      </c>
      <c r="AV184" s="28"/>
      <c r="AW184" t="str">
        <f>IF(AW$1=0,"",IF($M184=0,"",'Raw Data'!W185))</f>
        <v/>
      </c>
      <c r="AX184" s="28"/>
      <c r="AY184" t="str">
        <f>IF(AY$1=0,"",IF($M184=0,"",'Raw Data'!X185))</f>
        <v/>
      </c>
      <c r="AZ184" s="28"/>
      <c r="BA184" t="str">
        <f>IF(BA$1=0,"",IF($M184=0,"",'Raw Data'!Y185))</f>
        <v/>
      </c>
      <c r="BB184" s="28"/>
      <c r="BC184" t="str">
        <f>IF(BC$1=0,"",IF($M184=0,"",'Raw Data'!Z185))</f>
        <v/>
      </c>
      <c r="BD184" s="28"/>
      <c r="BE184" t="str">
        <f>IF(BE$1=0,"",IF($M184=0,"",'Raw Data'!AA185))</f>
        <v/>
      </c>
      <c r="BF184" s="28"/>
      <c r="BG184" t="str">
        <f>IF(BG$1=0,"",IF($M184=0,"",'Raw Data'!AB185))</f>
        <v/>
      </c>
      <c r="BH184" s="28"/>
      <c r="BI184" t="str">
        <f>IF(BI$1=0,"",IF($M184=0,"",'Raw Data'!AC185))</f>
        <v/>
      </c>
      <c r="BJ184" s="28"/>
      <c r="BK184" t="str">
        <f>IF(BK$1=0,"",IF($M184=0,"",'Raw Data'!AD185))</f>
        <v/>
      </c>
      <c r="BL184" s="28"/>
      <c r="BM184" t="str">
        <f>IF(BM$1=0,"",IF($M184=0,"",'Raw Data'!AE185))</f>
        <v/>
      </c>
      <c r="BN184" s="28"/>
      <c r="BO184" t="str">
        <f>IF(BO$1=0,"",IF($M184=0,"",'Raw Data'!AF185))</f>
        <v/>
      </c>
      <c r="BP184" s="28"/>
      <c r="BQ184" t="str">
        <f>IF(BQ$1=0,"",IF($M184=0,"",'Raw Data'!AG185))</f>
        <v/>
      </c>
      <c r="BR184" s="28"/>
      <c r="BS184" t="str">
        <f>IF(BS$1=0,"",IF($M184=0,"",'Raw Data'!AH185))</f>
        <v/>
      </c>
      <c r="BT184" s="28"/>
      <c r="BU184" t="str">
        <f>IF(BU$1=0,"",IF($M184=0,"",'Raw Data'!AI185))</f>
        <v/>
      </c>
      <c r="BV184" s="28"/>
      <c r="BW184" t="str">
        <f>IF(BW$1=0,"",IF($M184=0,"",'Raw Data'!AJ185))</f>
        <v/>
      </c>
      <c r="BX184" s="28"/>
      <c r="BY184" t="str">
        <f>IF(BY$1=0,"",IF($M184=0,"",'Raw Data'!AK185))</f>
        <v/>
      </c>
      <c r="BZ184" s="28"/>
      <c r="CA184" t="str">
        <f>IF(CA$1=0,"",IF($M184=0,"",'Raw Data'!AL185))</f>
        <v/>
      </c>
      <c r="CB184" s="28"/>
      <c r="CC184" t="str">
        <f>IF(CC$1=0,"",IF($M184=0,"",'Raw Data'!AM185))</f>
        <v/>
      </c>
      <c r="CD184" s="28"/>
      <c r="CE184" t="str">
        <f>IF(CE$1=0,"",IF($M184=0,"",'Raw Data'!AN185))</f>
        <v/>
      </c>
      <c r="CF184" s="28"/>
      <c r="CG184" t="str">
        <f>IF(CG$1=0,"",IF($M184=0,"",'Raw Data'!AO185))</f>
        <v/>
      </c>
      <c r="CH184" s="28"/>
      <c r="CI184" t="str">
        <f>IF(CI$1=0,"",IF($M184=0,"",'Raw Data'!AP185))</f>
        <v/>
      </c>
      <c r="CJ184" s="28"/>
      <c r="CK184" t="str">
        <f>IF(CK$1=0,"",IF($M184=0,"",'Raw Data'!AQ185))</f>
        <v/>
      </c>
      <c r="CL184" s="28"/>
      <c r="CM184" t="str">
        <f>IF(CM$1=0,"",IF($M184=0,"",'Raw Data'!AR185))</f>
        <v/>
      </c>
      <c r="CN184" s="28"/>
      <c r="CO184" t="str">
        <f>IF(CO$1=0,"",IF($M184=0,"",'Raw Data'!AS185))</f>
        <v/>
      </c>
      <c r="CP184" s="28"/>
      <c r="CQ184" t="str">
        <f>IF(CQ$1=0,"",IF($M184=0,"",'Raw Data'!AT185))</f>
        <v/>
      </c>
      <c r="CR184" s="28"/>
      <c r="CS184" t="str">
        <f>IF(CS$1=0,"",IF($M184=0,"",'Raw Data'!AU185))</f>
        <v/>
      </c>
      <c r="CT184" s="28"/>
      <c r="CU184" t="str">
        <f>IF(CU$1=0,"",IF($M184=0,"",'Raw Data'!AV185))</f>
        <v/>
      </c>
      <c r="CV184" s="28"/>
      <c r="CW184" t="str">
        <f>IF(CW$1=0,"",IF($M184=0,"",'Raw Data'!AW185))</f>
        <v/>
      </c>
      <c r="CX184" s="28"/>
      <c r="CY184" t="str">
        <f>IF(CY$1=0,"",IF($M184=0,"",'Raw Data'!AX185))</f>
        <v/>
      </c>
      <c r="CZ184" s="28"/>
      <c r="DA184" t="str">
        <f>IF(DA$1=0,"",IF($M184=0,"",'Raw Data'!AY185))</f>
        <v/>
      </c>
      <c r="DB184" s="28"/>
      <c r="DC184" t="str">
        <f>IF(DC$1=0,"",IF($M184=0,"",'Raw Data'!AZ185))</f>
        <v/>
      </c>
      <c r="DD184" s="28"/>
      <c r="DE184" t="str">
        <f>IF(DE$1=0,"",IF($M184=0,"",'Raw Data'!BA185))</f>
        <v/>
      </c>
      <c r="DF184" s="28"/>
    </row>
    <row r="185" spans="1:110" ht="15" customHeight="1">
      <c r="A185">
        <f>IF(ISBLANK('Raw Data'!B186),0,'Raw Data'!B186)</f>
        <v>0</v>
      </c>
      <c r="B185" t="str">
        <f>IF(ISBLANK('Raw Data'!B186),"",SUM(P185,R185,T185,V185,X185,Z185,AB185,AD185,AF185,AH185,AJ185,AL185,AP185,AT185,AX185,BB185,BD185,BF185,BH185,BJ185,AN185,AR185,AV185,AZ185,BL185,BN185,BP185,BR185,BT185,BV185,BX185,BZ185,CB185,CD185,CF185,CH185,CJ185,CL185,CN185,CP185,CR185,CT185,CV185,CX185,CZ185,DB185))</f>
        <v/>
      </c>
      <c r="C185" t="str">
        <f>IF(ISBLANK('Raw Data'!B186),"",$C$2)</f>
        <v/>
      </c>
      <c r="D185" s="16" t="str">
        <f>IF(ISBLANK('Raw Data'!B186),"",(B185/C185))</f>
        <v/>
      </c>
      <c r="F185" s="1"/>
      <c r="G185" s="2"/>
      <c r="H185">
        <f>IF($A185=0,0,'Raw Data'!C186)</f>
        <v>0</v>
      </c>
      <c r="I185">
        <f>IF(H$1=0,0,IF($A185=0,0,IF(H185=Grader!H$2,I$2,0)))</f>
        <v>0</v>
      </c>
      <c r="J185">
        <f>IF($A185=0,0,'Raw Data'!D186)</f>
        <v>0</v>
      </c>
      <c r="K185">
        <f>IF(J$1=0,0,IF($A185=0,0,IF(J185=Grader!J$2,K$2,0)))</f>
        <v>0</v>
      </c>
      <c r="L185">
        <f>IF($A185=0,0,'Raw Data'!E186)</f>
        <v>0</v>
      </c>
      <c r="M185">
        <f t="shared" si="52"/>
        <v>0</v>
      </c>
      <c r="N185">
        <f>IF(L$1=0,0,IF($A185=0,0,IF(L185=Grader!L$2,N$2,0)))</f>
        <v>0</v>
      </c>
      <c r="O185" t="str">
        <f>IF(O$1=0,"",IF($M185=0,"",'Raw Data'!F186))</f>
        <v/>
      </c>
      <c r="P185" s="28"/>
      <c r="Q185" t="str">
        <f>IF(Q$1=0,"",IF($M185=0,"",'Raw Data'!G186))</f>
        <v/>
      </c>
      <c r="R185" s="28"/>
      <c r="S185" t="str">
        <f>IF(S$1=0,"",IF($M185=0,"",'Raw Data'!H186))</f>
        <v/>
      </c>
      <c r="T185" s="28"/>
      <c r="U185" t="str">
        <f>IF(U$1=0,"",IF($M185=0,"",'Raw Data'!I186))</f>
        <v/>
      </c>
      <c r="V185" s="28"/>
      <c r="W185" t="str">
        <f>IF(W$1=0,"",IF($M185=0,"",'Raw Data'!J186))</f>
        <v/>
      </c>
      <c r="X185" s="28"/>
      <c r="Y185" t="str">
        <f>IF(Y$1=0,"",IF($M185=0,"",'Raw Data'!K186))</f>
        <v/>
      </c>
      <c r="Z185" s="28"/>
      <c r="AA185" t="str">
        <f>IF(AA$1=0,"",IF($M185=0,"",'Raw Data'!L186))</f>
        <v/>
      </c>
      <c r="AB185" s="28"/>
      <c r="AC185" t="str">
        <f>IF(AC$1=0,"",IF($M185=0,"",'Raw Data'!M186))</f>
        <v/>
      </c>
      <c r="AD185" s="28"/>
      <c r="AE185" t="str">
        <f>IF(AE$1=0,"",IF($M185=0,"",'Raw Data'!N186))</f>
        <v/>
      </c>
      <c r="AF185" s="28"/>
      <c r="AG185" t="str">
        <f>IF(AG$1=0,"",IF($M185=0,"",'Raw Data'!O186))</f>
        <v/>
      </c>
      <c r="AH185" s="28"/>
      <c r="AI185" t="str">
        <f>IF(AI$1=0,"",IF($M185=0,"",'Raw Data'!P186))</f>
        <v/>
      </c>
      <c r="AJ185" s="28"/>
      <c r="AK185" t="str">
        <f>IF(AK$1=0,"",IF($M185=0,"",'Raw Data'!Q186))</f>
        <v/>
      </c>
      <c r="AL185" s="28"/>
      <c r="AM185" t="str">
        <f>IF(AM$1=0,"",IF($M185=0,"",'Raw Data'!R186))</f>
        <v/>
      </c>
      <c r="AN185" s="28"/>
      <c r="AO185" t="str">
        <f>IF(AO$1=0,"",IF($M185=0,"",'Raw Data'!S186))</f>
        <v/>
      </c>
      <c r="AP185" s="28"/>
      <c r="AQ185" t="str">
        <f>IF(AQ$1=0,"",IF($M185=0,"",'Raw Data'!T186))</f>
        <v/>
      </c>
      <c r="AR185" s="28"/>
      <c r="AS185" t="str">
        <f>IF(AS$1=0,"",IF($M185=0,"",'Raw Data'!U186))</f>
        <v/>
      </c>
      <c r="AT185" s="28"/>
      <c r="AU185" t="str">
        <f>IF(AU$1=0,"",IF($M185=0,"",'Raw Data'!V186))</f>
        <v/>
      </c>
      <c r="AV185" s="28"/>
      <c r="AW185" t="str">
        <f>IF(AW$1=0,"",IF($M185=0,"",'Raw Data'!W186))</f>
        <v/>
      </c>
      <c r="AX185" s="28"/>
      <c r="AY185" t="str">
        <f>IF(AY$1=0,"",IF($M185=0,"",'Raw Data'!X186))</f>
        <v/>
      </c>
      <c r="AZ185" s="28"/>
      <c r="BA185" t="str">
        <f>IF(BA$1=0,"",IF($M185=0,"",'Raw Data'!Y186))</f>
        <v/>
      </c>
      <c r="BB185" s="28"/>
      <c r="BC185" t="str">
        <f>IF(BC$1=0,"",IF($M185=0,"",'Raw Data'!Z186))</f>
        <v/>
      </c>
      <c r="BD185" s="28"/>
      <c r="BE185" t="str">
        <f>IF(BE$1=0,"",IF($M185=0,"",'Raw Data'!AA186))</f>
        <v/>
      </c>
      <c r="BF185" s="28"/>
      <c r="BG185" t="str">
        <f>IF(BG$1=0,"",IF($M185=0,"",'Raw Data'!AB186))</f>
        <v/>
      </c>
      <c r="BH185" s="28"/>
      <c r="BI185" t="str">
        <f>IF(BI$1=0,"",IF($M185=0,"",'Raw Data'!AC186))</f>
        <v/>
      </c>
      <c r="BJ185" s="28"/>
      <c r="BK185" t="str">
        <f>IF(BK$1=0,"",IF($M185=0,"",'Raw Data'!AD186))</f>
        <v/>
      </c>
      <c r="BL185" s="28"/>
      <c r="BM185" t="str">
        <f>IF(BM$1=0,"",IF($M185=0,"",'Raw Data'!AE186))</f>
        <v/>
      </c>
      <c r="BN185" s="28"/>
      <c r="BO185" t="str">
        <f>IF(BO$1=0,"",IF($M185=0,"",'Raw Data'!AF186))</f>
        <v/>
      </c>
      <c r="BP185" s="28"/>
      <c r="BQ185" t="str">
        <f>IF(BQ$1=0,"",IF($M185=0,"",'Raw Data'!AG186))</f>
        <v/>
      </c>
      <c r="BR185" s="28"/>
      <c r="BS185" t="str">
        <f>IF(BS$1=0,"",IF($M185=0,"",'Raw Data'!AH186))</f>
        <v/>
      </c>
      <c r="BT185" s="28"/>
      <c r="BU185" t="str">
        <f>IF(BU$1=0,"",IF($M185=0,"",'Raw Data'!AI186))</f>
        <v/>
      </c>
      <c r="BV185" s="28"/>
      <c r="BW185" t="str">
        <f>IF(BW$1=0,"",IF($M185=0,"",'Raw Data'!AJ186))</f>
        <v/>
      </c>
      <c r="BX185" s="28"/>
      <c r="BY185" t="str">
        <f>IF(BY$1=0,"",IF($M185=0,"",'Raw Data'!AK186))</f>
        <v/>
      </c>
      <c r="BZ185" s="28"/>
      <c r="CA185" t="str">
        <f>IF(CA$1=0,"",IF($M185=0,"",'Raw Data'!AL186))</f>
        <v/>
      </c>
      <c r="CB185" s="28"/>
      <c r="CC185" t="str">
        <f>IF(CC$1=0,"",IF($M185=0,"",'Raw Data'!AM186))</f>
        <v/>
      </c>
      <c r="CD185" s="28"/>
      <c r="CE185" t="str">
        <f>IF(CE$1=0,"",IF($M185=0,"",'Raw Data'!AN186))</f>
        <v/>
      </c>
      <c r="CF185" s="28"/>
      <c r="CG185" t="str">
        <f>IF(CG$1=0,"",IF($M185=0,"",'Raw Data'!AO186))</f>
        <v/>
      </c>
      <c r="CH185" s="28"/>
      <c r="CI185" t="str">
        <f>IF(CI$1=0,"",IF($M185=0,"",'Raw Data'!AP186))</f>
        <v/>
      </c>
      <c r="CJ185" s="28"/>
      <c r="CK185" t="str">
        <f>IF(CK$1=0,"",IF($M185=0,"",'Raw Data'!AQ186))</f>
        <v/>
      </c>
      <c r="CL185" s="28"/>
      <c r="CM185" t="str">
        <f>IF(CM$1=0,"",IF($M185=0,"",'Raw Data'!AR186))</f>
        <v/>
      </c>
      <c r="CN185" s="28"/>
      <c r="CO185" t="str">
        <f>IF(CO$1=0,"",IF($M185=0,"",'Raw Data'!AS186))</f>
        <v/>
      </c>
      <c r="CP185" s="28"/>
      <c r="CQ185" t="str">
        <f>IF(CQ$1=0,"",IF($M185=0,"",'Raw Data'!AT186))</f>
        <v/>
      </c>
      <c r="CR185" s="28"/>
      <c r="CS185" t="str">
        <f>IF(CS$1=0,"",IF($M185=0,"",'Raw Data'!AU186))</f>
        <v/>
      </c>
      <c r="CT185" s="28"/>
      <c r="CU185" t="str">
        <f>IF(CU$1=0,"",IF($M185=0,"",'Raw Data'!AV186))</f>
        <v/>
      </c>
      <c r="CV185" s="28"/>
      <c r="CW185" t="str">
        <f>IF(CW$1=0,"",IF($M185=0,"",'Raw Data'!AW186))</f>
        <v/>
      </c>
      <c r="CX185" s="28"/>
      <c r="CY185" t="str">
        <f>IF(CY$1=0,"",IF($M185=0,"",'Raw Data'!AX186))</f>
        <v/>
      </c>
      <c r="CZ185" s="28"/>
      <c r="DA185" t="str">
        <f>IF(DA$1=0,"",IF($M185=0,"",'Raw Data'!AY186))</f>
        <v/>
      </c>
      <c r="DB185" s="28"/>
      <c r="DC185" t="str">
        <f>IF(DC$1=0,"",IF($M185=0,"",'Raw Data'!AZ186))</f>
        <v/>
      </c>
      <c r="DD185" s="28"/>
      <c r="DE185" t="str">
        <f>IF(DE$1=0,"",IF($M185=0,"",'Raw Data'!BA186))</f>
        <v/>
      </c>
      <c r="DF185" s="28"/>
    </row>
    <row r="186" spans="1:110" ht="15" customHeight="1">
      <c r="A186">
        <f>IF(ISBLANK('Raw Data'!B187),0,'Raw Data'!B187)</f>
        <v>0</v>
      </c>
      <c r="B186" t="str">
        <f>IF(ISBLANK('Raw Data'!B187),"",SUM(P186,R186,T186,V186,X186,Z186,AB186,AD186,AF186,AH186,AJ186,AL186,AP186,AT186,AX186,BB186,BD186,BF186,BH186,BJ186,AN186,AR186,AV186,AZ186,BL186,BN186,BP186,BR186,BT186,BV186,BX186,BZ186,CB186,CD186,CF186,CH186,CJ186,CL186,CN186,CP186,CR186,CT186,CV186,CX186,CZ186,DB186))</f>
        <v/>
      </c>
      <c r="C186" t="str">
        <f>IF(ISBLANK('Raw Data'!B187),"",$C$2)</f>
        <v/>
      </c>
      <c r="D186" s="16" t="str">
        <f>IF(ISBLANK('Raw Data'!B187),"",(B186/C186))</f>
        <v/>
      </c>
      <c r="F186" s="1"/>
      <c r="G186" s="2"/>
      <c r="H186">
        <f>IF($A186=0,0,'Raw Data'!C187)</f>
        <v>0</v>
      </c>
      <c r="I186">
        <f>IF(H$1=0,0,IF($A186=0,0,IF(H186=Grader!H$2,I$2,0)))</f>
        <v>0</v>
      </c>
      <c r="J186">
        <f>IF($A186=0,0,'Raw Data'!D187)</f>
        <v>0</v>
      </c>
      <c r="K186">
        <f>IF(J$1=0,0,IF($A186=0,0,IF(J186=Grader!J$2,K$2,0)))</f>
        <v>0</v>
      </c>
      <c r="L186">
        <f>IF($A186=0,0,'Raw Data'!E187)</f>
        <v>0</v>
      </c>
      <c r="M186">
        <f t="shared" si="52"/>
        <v>0</v>
      </c>
      <c r="N186">
        <f>IF(L$1=0,0,IF($A186=0,0,IF(L186=Grader!L$2,N$2,0)))</f>
        <v>0</v>
      </c>
      <c r="O186" t="str">
        <f>IF(O$1=0,"",IF($M186=0,"",'Raw Data'!F187))</f>
        <v/>
      </c>
      <c r="P186" s="28"/>
      <c r="Q186" t="str">
        <f>IF(Q$1=0,"",IF($M186=0,"",'Raw Data'!G187))</f>
        <v/>
      </c>
      <c r="R186" s="28"/>
      <c r="S186" t="str">
        <f>IF(S$1=0,"",IF($M186=0,"",'Raw Data'!H187))</f>
        <v/>
      </c>
      <c r="T186" s="28"/>
      <c r="U186" t="str">
        <f>IF(U$1=0,"",IF($M186=0,"",'Raw Data'!I187))</f>
        <v/>
      </c>
      <c r="V186" s="28"/>
      <c r="W186" t="str">
        <f>IF(W$1=0,"",IF($M186=0,"",'Raw Data'!J187))</f>
        <v/>
      </c>
      <c r="X186" s="28"/>
      <c r="Y186" t="str">
        <f>IF(Y$1=0,"",IF($M186=0,"",'Raw Data'!K187))</f>
        <v/>
      </c>
      <c r="Z186" s="28"/>
      <c r="AA186" t="str">
        <f>IF(AA$1=0,"",IF($M186=0,"",'Raw Data'!L187))</f>
        <v/>
      </c>
      <c r="AB186" s="28"/>
      <c r="AC186" t="str">
        <f>IF(AC$1=0,"",IF($M186=0,"",'Raw Data'!M187))</f>
        <v/>
      </c>
      <c r="AD186" s="28"/>
      <c r="AE186" t="str">
        <f>IF(AE$1=0,"",IF($M186=0,"",'Raw Data'!N187))</f>
        <v/>
      </c>
      <c r="AF186" s="28"/>
      <c r="AG186" t="str">
        <f>IF(AG$1=0,"",IF($M186=0,"",'Raw Data'!O187))</f>
        <v/>
      </c>
      <c r="AH186" s="28"/>
      <c r="AI186" t="str">
        <f>IF(AI$1=0,"",IF($M186=0,"",'Raw Data'!P187))</f>
        <v/>
      </c>
      <c r="AJ186" s="28"/>
      <c r="AK186" t="str">
        <f>IF(AK$1=0,"",IF($M186=0,"",'Raw Data'!Q187))</f>
        <v/>
      </c>
      <c r="AL186" s="28"/>
      <c r="AM186" t="str">
        <f>IF(AM$1=0,"",IF($M186=0,"",'Raw Data'!R187))</f>
        <v/>
      </c>
      <c r="AN186" s="28"/>
      <c r="AO186" t="str">
        <f>IF(AO$1=0,"",IF($M186=0,"",'Raw Data'!S187))</f>
        <v/>
      </c>
      <c r="AP186" s="28"/>
      <c r="AQ186" t="str">
        <f>IF(AQ$1=0,"",IF($M186=0,"",'Raw Data'!T187))</f>
        <v/>
      </c>
      <c r="AR186" s="28"/>
      <c r="AS186" t="str">
        <f>IF(AS$1=0,"",IF($M186=0,"",'Raw Data'!U187))</f>
        <v/>
      </c>
      <c r="AT186" s="28"/>
      <c r="AU186" t="str">
        <f>IF(AU$1=0,"",IF($M186=0,"",'Raw Data'!V187))</f>
        <v/>
      </c>
      <c r="AV186" s="28"/>
      <c r="AW186" t="str">
        <f>IF(AW$1=0,"",IF($M186=0,"",'Raw Data'!W187))</f>
        <v/>
      </c>
      <c r="AX186" s="28"/>
      <c r="AY186" t="str">
        <f>IF(AY$1=0,"",IF($M186=0,"",'Raw Data'!X187))</f>
        <v/>
      </c>
      <c r="AZ186" s="28"/>
      <c r="BA186" t="str">
        <f>IF(BA$1=0,"",IF($M186=0,"",'Raw Data'!Y187))</f>
        <v/>
      </c>
      <c r="BB186" s="28"/>
      <c r="BC186" t="str">
        <f>IF(BC$1=0,"",IF($M186=0,"",'Raw Data'!Z187))</f>
        <v/>
      </c>
      <c r="BD186" s="28"/>
      <c r="BE186" t="str">
        <f>IF(BE$1=0,"",IF($M186=0,"",'Raw Data'!AA187))</f>
        <v/>
      </c>
      <c r="BF186" s="28"/>
      <c r="BG186" t="str">
        <f>IF(BG$1=0,"",IF($M186=0,"",'Raw Data'!AB187))</f>
        <v/>
      </c>
      <c r="BH186" s="28"/>
      <c r="BI186" t="str">
        <f>IF(BI$1=0,"",IF($M186=0,"",'Raw Data'!AC187))</f>
        <v/>
      </c>
      <c r="BJ186" s="28"/>
      <c r="BK186" t="str">
        <f>IF(BK$1=0,"",IF($M186=0,"",'Raw Data'!AD187))</f>
        <v/>
      </c>
      <c r="BL186" s="28"/>
      <c r="BM186" t="str">
        <f>IF(BM$1=0,"",IF($M186=0,"",'Raw Data'!AE187))</f>
        <v/>
      </c>
      <c r="BN186" s="28"/>
      <c r="BO186" t="str">
        <f>IF(BO$1=0,"",IF($M186=0,"",'Raw Data'!AF187))</f>
        <v/>
      </c>
      <c r="BP186" s="28"/>
      <c r="BQ186" t="str">
        <f>IF(BQ$1=0,"",IF($M186=0,"",'Raw Data'!AG187))</f>
        <v/>
      </c>
      <c r="BR186" s="28"/>
      <c r="BS186" t="str">
        <f>IF(BS$1=0,"",IF($M186=0,"",'Raw Data'!AH187))</f>
        <v/>
      </c>
      <c r="BT186" s="28"/>
      <c r="BU186" t="str">
        <f>IF(BU$1=0,"",IF($M186=0,"",'Raw Data'!AI187))</f>
        <v/>
      </c>
      <c r="BV186" s="28"/>
      <c r="BW186" t="str">
        <f>IF(BW$1=0,"",IF($M186=0,"",'Raw Data'!AJ187))</f>
        <v/>
      </c>
      <c r="BX186" s="28"/>
      <c r="BY186" t="str">
        <f>IF(BY$1=0,"",IF($M186=0,"",'Raw Data'!AK187))</f>
        <v/>
      </c>
      <c r="BZ186" s="28"/>
      <c r="CA186" t="str">
        <f>IF(CA$1=0,"",IF($M186=0,"",'Raw Data'!AL187))</f>
        <v/>
      </c>
      <c r="CB186" s="28"/>
      <c r="CC186" t="str">
        <f>IF(CC$1=0,"",IF($M186=0,"",'Raw Data'!AM187))</f>
        <v/>
      </c>
      <c r="CD186" s="28"/>
      <c r="CE186" t="str">
        <f>IF(CE$1=0,"",IF($M186=0,"",'Raw Data'!AN187))</f>
        <v/>
      </c>
      <c r="CF186" s="28"/>
      <c r="CG186" t="str">
        <f>IF(CG$1=0,"",IF($M186=0,"",'Raw Data'!AO187))</f>
        <v/>
      </c>
      <c r="CH186" s="28"/>
      <c r="CI186" t="str">
        <f>IF(CI$1=0,"",IF($M186=0,"",'Raw Data'!AP187))</f>
        <v/>
      </c>
      <c r="CJ186" s="28"/>
      <c r="CK186" t="str">
        <f>IF(CK$1=0,"",IF($M186=0,"",'Raw Data'!AQ187))</f>
        <v/>
      </c>
      <c r="CL186" s="28"/>
      <c r="CM186" t="str">
        <f>IF(CM$1=0,"",IF($M186=0,"",'Raw Data'!AR187))</f>
        <v/>
      </c>
      <c r="CN186" s="28"/>
      <c r="CO186" t="str">
        <f>IF(CO$1=0,"",IF($M186=0,"",'Raw Data'!AS187))</f>
        <v/>
      </c>
      <c r="CP186" s="28"/>
      <c r="CQ186" t="str">
        <f>IF(CQ$1=0,"",IF($M186=0,"",'Raw Data'!AT187))</f>
        <v/>
      </c>
      <c r="CR186" s="28"/>
      <c r="CS186" t="str">
        <f>IF(CS$1=0,"",IF($M186=0,"",'Raw Data'!AU187))</f>
        <v/>
      </c>
      <c r="CT186" s="28"/>
      <c r="CU186" t="str">
        <f>IF(CU$1=0,"",IF($M186=0,"",'Raw Data'!AV187))</f>
        <v/>
      </c>
      <c r="CV186" s="28"/>
      <c r="CW186" t="str">
        <f>IF(CW$1=0,"",IF($M186=0,"",'Raw Data'!AW187))</f>
        <v/>
      </c>
      <c r="CX186" s="28"/>
      <c r="CY186" t="str">
        <f>IF(CY$1=0,"",IF($M186=0,"",'Raw Data'!AX187))</f>
        <v/>
      </c>
      <c r="CZ186" s="28"/>
      <c r="DA186" t="str">
        <f>IF(DA$1=0,"",IF($M186=0,"",'Raw Data'!AY187))</f>
        <v/>
      </c>
      <c r="DB186" s="28"/>
      <c r="DC186" t="str">
        <f>IF(DC$1=0,"",IF($M186=0,"",'Raw Data'!AZ187))</f>
        <v/>
      </c>
      <c r="DD186" s="28"/>
      <c r="DE186" t="str">
        <f>IF(DE$1=0,"",IF($M186=0,"",'Raw Data'!BA187))</f>
        <v/>
      </c>
      <c r="DF186" s="28"/>
    </row>
    <row r="187" spans="1:110" ht="15" customHeight="1">
      <c r="A187">
        <f>IF(ISBLANK('Raw Data'!B188),0,'Raw Data'!B188)</f>
        <v>0</v>
      </c>
      <c r="B187" t="str">
        <f>IF(ISBLANK('Raw Data'!B188),"",SUM(P187,R187,T187,V187,X187,Z187,AB187,AD187,AF187,AH187,AJ187,AL187,AP187,AT187,AX187,BB187,BD187,BF187,BH187,BJ187,AN187,AR187,AV187,AZ187,BL187,BN187,BP187,BR187,BT187,BV187,BX187,BZ187,CB187,CD187,CF187,CH187,CJ187,CL187,CN187,CP187,CR187,CT187,CV187,CX187,CZ187,DB187))</f>
        <v/>
      </c>
      <c r="C187" t="str">
        <f>IF(ISBLANK('Raw Data'!B188),"",$C$2)</f>
        <v/>
      </c>
      <c r="D187" s="16" t="str">
        <f>IF(ISBLANK('Raw Data'!B188),"",(B187/C187))</f>
        <v/>
      </c>
      <c r="F187" s="1"/>
      <c r="G187" s="2"/>
      <c r="H187">
        <f>IF($A187=0,0,'Raw Data'!C188)</f>
        <v>0</v>
      </c>
      <c r="I187">
        <f>IF(H$1=0,0,IF($A187=0,0,IF(H187=Grader!H$2,I$2,0)))</f>
        <v>0</v>
      </c>
      <c r="J187">
        <f>IF($A187=0,0,'Raw Data'!D188)</f>
        <v>0</v>
      </c>
      <c r="K187">
        <f>IF(J$1=0,0,IF($A187=0,0,IF(J187=Grader!J$2,K$2,0)))</f>
        <v>0</v>
      </c>
      <c r="L187">
        <f>IF($A187=0,0,'Raw Data'!E188)</f>
        <v>0</v>
      </c>
      <c r="M187">
        <f t="shared" si="52"/>
        <v>0</v>
      </c>
      <c r="N187">
        <f>IF(L$1=0,0,IF($A187=0,0,IF(L187=Grader!L$2,N$2,0)))</f>
        <v>0</v>
      </c>
      <c r="O187" t="str">
        <f>IF(O$1=0,"",IF($M187=0,"",'Raw Data'!F188))</f>
        <v/>
      </c>
      <c r="P187" s="28"/>
      <c r="Q187" t="str">
        <f>IF(Q$1=0,"",IF($M187=0,"",'Raw Data'!G188))</f>
        <v/>
      </c>
      <c r="R187" s="28"/>
      <c r="S187" t="str">
        <f>IF(S$1=0,"",IF($M187=0,"",'Raw Data'!H188))</f>
        <v/>
      </c>
      <c r="T187" s="28"/>
      <c r="U187" t="str">
        <f>IF(U$1=0,"",IF($M187=0,"",'Raw Data'!I188))</f>
        <v/>
      </c>
      <c r="V187" s="28"/>
      <c r="W187" t="str">
        <f>IF(W$1=0,"",IF($M187=0,"",'Raw Data'!J188))</f>
        <v/>
      </c>
      <c r="X187" s="28"/>
      <c r="Y187" t="str">
        <f>IF(Y$1=0,"",IF($M187=0,"",'Raw Data'!K188))</f>
        <v/>
      </c>
      <c r="Z187" s="28"/>
      <c r="AA187" t="str">
        <f>IF(AA$1=0,"",IF($M187=0,"",'Raw Data'!L188))</f>
        <v/>
      </c>
      <c r="AB187" s="28"/>
      <c r="AC187" t="str">
        <f>IF(AC$1=0,"",IF($M187=0,"",'Raw Data'!M188))</f>
        <v/>
      </c>
      <c r="AD187" s="28"/>
      <c r="AE187" t="str">
        <f>IF(AE$1=0,"",IF($M187=0,"",'Raw Data'!N188))</f>
        <v/>
      </c>
      <c r="AF187" s="28"/>
      <c r="AG187" t="str">
        <f>IF(AG$1=0,"",IF($M187=0,"",'Raw Data'!O188))</f>
        <v/>
      </c>
      <c r="AH187" s="28"/>
      <c r="AI187" t="str">
        <f>IF(AI$1=0,"",IF($M187=0,"",'Raw Data'!P188))</f>
        <v/>
      </c>
      <c r="AJ187" s="28"/>
      <c r="AK187" t="str">
        <f>IF(AK$1=0,"",IF($M187=0,"",'Raw Data'!Q188))</f>
        <v/>
      </c>
      <c r="AL187" s="28"/>
      <c r="AM187" t="str">
        <f>IF(AM$1=0,"",IF($M187=0,"",'Raw Data'!R188))</f>
        <v/>
      </c>
      <c r="AN187" s="28"/>
      <c r="AO187" t="str">
        <f>IF(AO$1=0,"",IF($M187=0,"",'Raw Data'!S188))</f>
        <v/>
      </c>
      <c r="AP187" s="28"/>
      <c r="AQ187" t="str">
        <f>IF(AQ$1=0,"",IF($M187=0,"",'Raw Data'!T188))</f>
        <v/>
      </c>
      <c r="AR187" s="28"/>
      <c r="AS187" t="str">
        <f>IF(AS$1=0,"",IF($M187=0,"",'Raw Data'!U188))</f>
        <v/>
      </c>
      <c r="AT187" s="28"/>
      <c r="AU187" t="str">
        <f>IF(AU$1=0,"",IF($M187=0,"",'Raw Data'!V188))</f>
        <v/>
      </c>
      <c r="AV187" s="28"/>
      <c r="AW187" t="str">
        <f>IF(AW$1=0,"",IF($M187=0,"",'Raw Data'!W188))</f>
        <v/>
      </c>
      <c r="AX187" s="28"/>
      <c r="AY187" t="str">
        <f>IF(AY$1=0,"",IF($M187=0,"",'Raw Data'!X188))</f>
        <v/>
      </c>
      <c r="AZ187" s="28"/>
      <c r="BA187" t="str">
        <f>IF(BA$1=0,"",IF($M187=0,"",'Raw Data'!Y188))</f>
        <v/>
      </c>
      <c r="BB187" s="28"/>
      <c r="BC187" t="str">
        <f>IF(BC$1=0,"",IF($M187=0,"",'Raw Data'!Z188))</f>
        <v/>
      </c>
      <c r="BD187" s="28"/>
      <c r="BE187" t="str">
        <f>IF(BE$1=0,"",IF($M187=0,"",'Raw Data'!AA188))</f>
        <v/>
      </c>
      <c r="BF187" s="28"/>
      <c r="BG187" t="str">
        <f>IF(BG$1=0,"",IF($M187=0,"",'Raw Data'!AB188))</f>
        <v/>
      </c>
      <c r="BH187" s="28"/>
      <c r="BI187" t="str">
        <f>IF(BI$1=0,"",IF($M187=0,"",'Raw Data'!AC188))</f>
        <v/>
      </c>
      <c r="BJ187" s="28"/>
      <c r="BK187" t="str">
        <f>IF(BK$1=0,"",IF($M187=0,"",'Raw Data'!AD188))</f>
        <v/>
      </c>
      <c r="BL187" s="28"/>
      <c r="BM187" t="str">
        <f>IF(BM$1=0,"",IF($M187=0,"",'Raw Data'!AE188))</f>
        <v/>
      </c>
      <c r="BN187" s="28"/>
      <c r="BO187" t="str">
        <f>IF(BO$1=0,"",IF($M187=0,"",'Raw Data'!AF188))</f>
        <v/>
      </c>
      <c r="BP187" s="28"/>
      <c r="BQ187" t="str">
        <f>IF(BQ$1=0,"",IF($M187=0,"",'Raw Data'!AG188))</f>
        <v/>
      </c>
      <c r="BR187" s="28"/>
      <c r="BS187" t="str">
        <f>IF(BS$1=0,"",IF($M187=0,"",'Raw Data'!AH188))</f>
        <v/>
      </c>
      <c r="BT187" s="28"/>
      <c r="BU187" t="str">
        <f>IF(BU$1=0,"",IF($M187=0,"",'Raw Data'!AI188))</f>
        <v/>
      </c>
      <c r="BV187" s="28"/>
      <c r="BW187" t="str">
        <f>IF(BW$1=0,"",IF($M187=0,"",'Raw Data'!AJ188))</f>
        <v/>
      </c>
      <c r="BX187" s="28"/>
      <c r="BY187" t="str">
        <f>IF(BY$1=0,"",IF($M187=0,"",'Raw Data'!AK188))</f>
        <v/>
      </c>
      <c r="BZ187" s="28"/>
      <c r="CA187" t="str">
        <f>IF(CA$1=0,"",IF($M187=0,"",'Raw Data'!AL188))</f>
        <v/>
      </c>
      <c r="CB187" s="28"/>
      <c r="CC187" t="str">
        <f>IF(CC$1=0,"",IF($M187=0,"",'Raw Data'!AM188))</f>
        <v/>
      </c>
      <c r="CD187" s="28"/>
      <c r="CE187" t="str">
        <f>IF(CE$1=0,"",IF($M187=0,"",'Raw Data'!AN188))</f>
        <v/>
      </c>
      <c r="CF187" s="28"/>
      <c r="CG187" t="str">
        <f>IF(CG$1=0,"",IF($M187=0,"",'Raw Data'!AO188))</f>
        <v/>
      </c>
      <c r="CH187" s="28"/>
      <c r="CI187" t="str">
        <f>IF(CI$1=0,"",IF($M187=0,"",'Raw Data'!AP188))</f>
        <v/>
      </c>
      <c r="CJ187" s="28"/>
      <c r="CK187" t="str">
        <f>IF(CK$1=0,"",IF($M187=0,"",'Raw Data'!AQ188))</f>
        <v/>
      </c>
      <c r="CL187" s="28"/>
      <c r="CM187" t="str">
        <f>IF(CM$1=0,"",IF($M187=0,"",'Raw Data'!AR188))</f>
        <v/>
      </c>
      <c r="CN187" s="28"/>
      <c r="CO187" t="str">
        <f>IF(CO$1=0,"",IF($M187=0,"",'Raw Data'!AS188))</f>
        <v/>
      </c>
      <c r="CP187" s="28"/>
      <c r="CQ187" t="str">
        <f>IF(CQ$1=0,"",IF($M187=0,"",'Raw Data'!AT188))</f>
        <v/>
      </c>
      <c r="CR187" s="28"/>
      <c r="CS187" t="str">
        <f>IF(CS$1=0,"",IF($M187=0,"",'Raw Data'!AU188))</f>
        <v/>
      </c>
      <c r="CT187" s="28"/>
      <c r="CU187" t="str">
        <f>IF(CU$1=0,"",IF($M187=0,"",'Raw Data'!AV188))</f>
        <v/>
      </c>
      <c r="CV187" s="28"/>
      <c r="CW187" t="str">
        <f>IF(CW$1=0,"",IF($M187=0,"",'Raw Data'!AW188))</f>
        <v/>
      </c>
      <c r="CX187" s="28"/>
      <c r="CY187" t="str">
        <f>IF(CY$1=0,"",IF($M187=0,"",'Raw Data'!AX188))</f>
        <v/>
      </c>
      <c r="CZ187" s="28"/>
      <c r="DA187" t="str">
        <f>IF(DA$1=0,"",IF($M187=0,"",'Raw Data'!AY188))</f>
        <v/>
      </c>
      <c r="DB187" s="28"/>
      <c r="DC187" t="str">
        <f>IF(DC$1=0,"",IF($M187=0,"",'Raw Data'!AZ188))</f>
        <v/>
      </c>
      <c r="DD187" s="28"/>
      <c r="DE187" t="str">
        <f>IF(DE$1=0,"",IF($M187=0,"",'Raw Data'!BA188))</f>
        <v/>
      </c>
      <c r="DF187" s="28"/>
    </row>
    <row r="188" spans="1:110" ht="15" customHeight="1">
      <c r="A188">
        <f>IF(ISBLANK('Raw Data'!B189),0,'Raw Data'!B189)</f>
        <v>0</v>
      </c>
      <c r="B188" t="str">
        <f>IF(ISBLANK('Raw Data'!B189),"",SUM(P188,R188,T188,V188,X188,Z188,AB188,AD188,AF188,AH188,AJ188,AL188,AP188,AT188,AX188,BB188,BD188,BF188,BH188,BJ188,AN188,AR188,AV188,AZ188,BL188,BN188,BP188,BR188,BT188,BV188,BX188,BZ188,CB188,CD188,CF188,CH188,CJ188,CL188,CN188,CP188,CR188,CT188,CV188,CX188,CZ188,DB188))</f>
        <v/>
      </c>
      <c r="C188" t="str">
        <f>IF(ISBLANK('Raw Data'!B189),"",$C$2)</f>
        <v/>
      </c>
      <c r="D188" s="16" t="str">
        <f>IF(ISBLANK('Raw Data'!B189),"",(B188/C188))</f>
        <v/>
      </c>
      <c r="F188" s="1"/>
      <c r="G188" s="2"/>
      <c r="H188">
        <f>IF($A188=0,0,'Raw Data'!C189)</f>
        <v>0</v>
      </c>
      <c r="I188">
        <f>IF(H$1=0,0,IF($A188=0,0,IF(H188=Grader!H$2,I$2,0)))</f>
        <v>0</v>
      </c>
      <c r="J188">
        <f>IF($A188=0,0,'Raw Data'!D189)</f>
        <v>0</v>
      </c>
      <c r="K188">
        <f>IF(J$1=0,0,IF($A188=0,0,IF(J188=Grader!J$2,K$2,0)))</f>
        <v>0</v>
      </c>
      <c r="L188">
        <f>IF($A188=0,0,'Raw Data'!E189)</f>
        <v>0</v>
      </c>
      <c r="M188">
        <f t="shared" si="52"/>
        <v>0</v>
      </c>
      <c r="N188">
        <f>IF(L$1=0,0,IF($A188=0,0,IF(L188=Grader!L$2,N$2,0)))</f>
        <v>0</v>
      </c>
      <c r="O188" t="str">
        <f>IF(O$1=0,"",IF($M188=0,"",'Raw Data'!F189))</f>
        <v/>
      </c>
      <c r="P188" s="28"/>
      <c r="Q188" t="str">
        <f>IF(Q$1=0,"",IF($M188=0,"",'Raw Data'!G189))</f>
        <v/>
      </c>
      <c r="R188" s="28"/>
      <c r="S188" t="str">
        <f>IF(S$1=0,"",IF($M188=0,"",'Raw Data'!H189))</f>
        <v/>
      </c>
      <c r="T188" s="28"/>
      <c r="U188" t="str">
        <f>IF(U$1=0,"",IF($M188=0,"",'Raw Data'!I189))</f>
        <v/>
      </c>
      <c r="V188" s="28"/>
      <c r="W188" t="str">
        <f>IF(W$1=0,"",IF($M188=0,"",'Raw Data'!J189))</f>
        <v/>
      </c>
      <c r="X188" s="28"/>
      <c r="Y188" t="str">
        <f>IF(Y$1=0,"",IF($M188=0,"",'Raw Data'!K189))</f>
        <v/>
      </c>
      <c r="Z188" s="28"/>
      <c r="AA188" t="str">
        <f>IF(AA$1=0,"",IF($M188=0,"",'Raw Data'!L189))</f>
        <v/>
      </c>
      <c r="AB188" s="28"/>
      <c r="AC188" t="str">
        <f>IF(AC$1=0,"",IF($M188=0,"",'Raw Data'!M189))</f>
        <v/>
      </c>
      <c r="AD188" s="28"/>
      <c r="AE188" t="str">
        <f>IF(AE$1=0,"",IF($M188=0,"",'Raw Data'!N189))</f>
        <v/>
      </c>
      <c r="AF188" s="28"/>
      <c r="AG188" t="str">
        <f>IF(AG$1=0,"",IF($M188=0,"",'Raw Data'!O189))</f>
        <v/>
      </c>
      <c r="AH188" s="28"/>
      <c r="AI188" t="str">
        <f>IF(AI$1=0,"",IF($M188=0,"",'Raw Data'!P189))</f>
        <v/>
      </c>
      <c r="AJ188" s="28"/>
      <c r="AK188" t="str">
        <f>IF(AK$1=0,"",IF($M188=0,"",'Raw Data'!Q189))</f>
        <v/>
      </c>
      <c r="AL188" s="28"/>
      <c r="AM188" t="str">
        <f>IF(AM$1=0,"",IF($M188=0,"",'Raw Data'!R189))</f>
        <v/>
      </c>
      <c r="AN188" s="28"/>
      <c r="AO188" t="str">
        <f>IF(AO$1=0,"",IF($M188=0,"",'Raw Data'!S189))</f>
        <v/>
      </c>
      <c r="AP188" s="28"/>
      <c r="AQ188" t="str">
        <f>IF(AQ$1=0,"",IF($M188=0,"",'Raw Data'!T189))</f>
        <v/>
      </c>
      <c r="AR188" s="28"/>
      <c r="AS188" t="str">
        <f>IF(AS$1=0,"",IF($M188=0,"",'Raw Data'!U189))</f>
        <v/>
      </c>
      <c r="AT188" s="28"/>
      <c r="AU188" t="str">
        <f>IF(AU$1=0,"",IF($M188=0,"",'Raw Data'!V189))</f>
        <v/>
      </c>
      <c r="AV188" s="28"/>
      <c r="AW188" t="str">
        <f>IF(AW$1=0,"",IF($M188=0,"",'Raw Data'!W189))</f>
        <v/>
      </c>
      <c r="AX188" s="28"/>
      <c r="AY188" t="str">
        <f>IF(AY$1=0,"",IF($M188=0,"",'Raw Data'!X189))</f>
        <v/>
      </c>
      <c r="AZ188" s="28"/>
      <c r="BA188" t="str">
        <f>IF(BA$1=0,"",IF($M188=0,"",'Raw Data'!Y189))</f>
        <v/>
      </c>
      <c r="BB188" s="28"/>
      <c r="BC188" t="str">
        <f>IF(BC$1=0,"",IF($M188=0,"",'Raw Data'!Z189))</f>
        <v/>
      </c>
      <c r="BD188" s="28"/>
      <c r="BE188" t="str">
        <f>IF(BE$1=0,"",IF($M188=0,"",'Raw Data'!AA189))</f>
        <v/>
      </c>
      <c r="BF188" s="28"/>
      <c r="BG188" t="str">
        <f>IF(BG$1=0,"",IF($M188=0,"",'Raw Data'!AB189))</f>
        <v/>
      </c>
      <c r="BH188" s="28"/>
      <c r="BI188" t="str">
        <f>IF(BI$1=0,"",IF($M188=0,"",'Raw Data'!AC189))</f>
        <v/>
      </c>
      <c r="BJ188" s="28"/>
      <c r="BK188" t="str">
        <f>IF(BK$1=0,"",IF($M188=0,"",'Raw Data'!AD189))</f>
        <v/>
      </c>
      <c r="BL188" s="28"/>
      <c r="BM188" t="str">
        <f>IF(BM$1=0,"",IF($M188=0,"",'Raw Data'!AE189))</f>
        <v/>
      </c>
      <c r="BN188" s="28"/>
      <c r="BO188" t="str">
        <f>IF(BO$1=0,"",IF($M188=0,"",'Raw Data'!AF189))</f>
        <v/>
      </c>
      <c r="BP188" s="28"/>
      <c r="BQ188" t="str">
        <f>IF(BQ$1=0,"",IF($M188=0,"",'Raw Data'!AG189))</f>
        <v/>
      </c>
      <c r="BR188" s="28"/>
      <c r="BS188" t="str">
        <f>IF(BS$1=0,"",IF($M188=0,"",'Raw Data'!AH189))</f>
        <v/>
      </c>
      <c r="BT188" s="28"/>
      <c r="BU188" t="str">
        <f>IF(BU$1=0,"",IF($M188=0,"",'Raw Data'!AI189))</f>
        <v/>
      </c>
      <c r="BV188" s="28"/>
      <c r="BW188" t="str">
        <f>IF(BW$1=0,"",IF($M188=0,"",'Raw Data'!AJ189))</f>
        <v/>
      </c>
      <c r="BX188" s="28"/>
      <c r="BY188" t="str">
        <f>IF(BY$1=0,"",IF($M188=0,"",'Raw Data'!AK189))</f>
        <v/>
      </c>
      <c r="BZ188" s="28"/>
      <c r="CA188" t="str">
        <f>IF(CA$1=0,"",IF($M188=0,"",'Raw Data'!AL189))</f>
        <v/>
      </c>
      <c r="CB188" s="28"/>
      <c r="CC188" t="str">
        <f>IF(CC$1=0,"",IF($M188=0,"",'Raw Data'!AM189))</f>
        <v/>
      </c>
      <c r="CD188" s="28"/>
      <c r="CE188" t="str">
        <f>IF(CE$1=0,"",IF($M188=0,"",'Raw Data'!AN189))</f>
        <v/>
      </c>
      <c r="CF188" s="28"/>
      <c r="CG188" t="str">
        <f>IF(CG$1=0,"",IF($M188=0,"",'Raw Data'!AO189))</f>
        <v/>
      </c>
      <c r="CH188" s="28"/>
      <c r="CI188" t="str">
        <f>IF(CI$1=0,"",IF($M188=0,"",'Raw Data'!AP189))</f>
        <v/>
      </c>
      <c r="CJ188" s="28"/>
      <c r="CK188" t="str">
        <f>IF(CK$1=0,"",IF($M188=0,"",'Raw Data'!AQ189))</f>
        <v/>
      </c>
      <c r="CL188" s="28"/>
      <c r="CM188" t="str">
        <f>IF(CM$1=0,"",IF($M188=0,"",'Raw Data'!AR189))</f>
        <v/>
      </c>
      <c r="CN188" s="28"/>
      <c r="CO188" t="str">
        <f>IF(CO$1=0,"",IF($M188=0,"",'Raw Data'!AS189))</f>
        <v/>
      </c>
      <c r="CP188" s="28"/>
      <c r="CQ188" t="str">
        <f>IF(CQ$1=0,"",IF($M188=0,"",'Raw Data'!AT189))</f>
        <v/>
      </c>
      <c r="CR188" s="28"/>
      <c r="CS188" t="str">
        <f>IF(CS$1=0,"",IF($M188=0,"",'Raw Data'!AU189))</f>
        <v/>
      </c>
      <c r="CT188" s="28"/>
      <c r="CU188" t="str">
        <f>IF(CU$1=0,"",IF($M188=0,"",'Raw Data'!AV189))</f>
        <v/>
      </c>
      <c r="CV188" s="28"/>
      <c r="CW188" t="str">
        <f>IF(CW$1=0,"",IF($M188=0,"",'Raw Data'!AW189))</f>
        <v/>
      </c>
      <c r="CX188" s="28"/>
      <c r="CY188" t="str">
        <f>IF(CY$1=0,"",IF($M188=0,"",'Raw Data'!AX189))</f>
        <v/>
      </c>
      <c r="CZ188" s="28"/>
      <c r="DA188" t="str">
        <f>IF(DA$1=0,"",IF($M188=0,"",'Raw Data'!AY189))</f>
        <v/>
      </c>
      <c r="DB188" s="28"/>
      <c r="DC188" t="str">
        <f>IF(DC$1=0,"",IF($M188=0,"",'Raw Data'!AZ189))</f>
        <v/>
      </c>
      <c r="DD188" s="28"/>
      <c r="DE188" t="str">
        <f>IF(DE$1=0,"",IF($M188=0,"",'Raw Data'!BA189))</f>
        <v/>
      </c>
      <c r="DF188" s="28"/>
    </row>
    <row r="189" spans="1:110" ht="15" customHeight="1">
      <c r="A189">
        <f>IF(ISBLANK('Raw Data'!B190),0,'Raw Data'!B190)</f>
        <v>0</v>
      </c>
      <c r="B189" t="str">
        <f>IF(ISBLANK('Raw Data'!B190),"",SUM(P189,R189,T189,V189,X189,Z189,AB189,AD189,AF189,AH189,AJ189,AL189,AP189,AT189,AX189,BB189,BD189,BF189,BH189,BJ189,AN189,AR189,AV189,AZ189,BL189,BN189,BP189,BR189,BT189,BV189,BX189,BZ189,CB189,CD189,CF189,CH189,CJ189,CL189,CN189,CP189,CR189,CT189,CV189,CX189,CZ189,DB189))</f>
        <v/>
      </c>
      <c r="C189" t="str">
        <f>IF(ISBLANK('Raw Data'!B190),"",$C$2)</f>
        <v/>
      </c>
      <c r="D189" s="16" t="str">
        <f>IF(ISBLANK('Raw Data'!B190),"",(B189/C189))</f>
        <v/>
      </c>
      <c r="F189" s="1"/>
      <c r="G189" s="2"/>
      <c r="H189">
        <f>IF($A189=0,0,'Raw Data'!C190)</f>
        <v>0</v>
      </c>
      <c r="I189">
        <f>IF(H$1=0,0,IF($A189=0,0,IF(H189=Grader!H$2,I$2,0)))</f>
        <v>0</v>
      </c>
      <c r="J189">
        <f>IF($A189=0,0,'Raw Data'!D190)</f>
        <v>0</v>
      </c>
      <c r="K189">
        <f>IF(J$1=0,0,IF($A189=0,0,IF(J189=Grader!J$2,K$2,0)))</f>
        <v>0</v>
      </c>
      <c r="L189">
        <f>IF($A189=0,0,'Raw Data'!E190)</f>
        <v>0</v>
      </c>
      <c r="M189">
        <f t="shared" si="52"/>
        <v>0</v>
      </c>
      <c r="N189">
        <f>IF(L$1=0,0,IF($A189=0,0,IF(L189=Grader!L$2,N$2,0)))</f>
        <v>0</v>
      </c>
      <c r="O189" t="str">
        <f>IF(O$1=0,"",IF($M189=0,"",'Raw Data'!F190))</f>
        <v/>
      </c>
      <c r="P189" s="28"/>
      <c r="Q189" t="str">
        <f>IF(Q$1=0,"",IF($M189=0,"",'Raw Data'!G190))</f>
        <v/>
      </c>
      <c r="R189" s="28"/>
      <c r="S189" t="str">
        <f>IF(S$1=0,"",IF($M189=0,"",'Raw Data'!H190))</f>
        <v/>
      </c>
      <c r="T189" s="28"/>
      <c r="U189" t="str">
        <f>IF(U$1=0,"",IF($M189=0,"",'Raw Data'!I190))</f>
        <v/>
      </c>
      <c r="V189" s="28"/>
      <c r="W189" t="str">
        <f>IF(W$1=0,"",IF($M189=0,"",'Raw Data'!J190))</f>
        <v/>
      </c>
      <c r="X189" s="28"/>
      <c r="Y189" t="str">
        <f>IF(Y$1=0,"",IF($M189=0,"",'Raw Data'!K190))</f>
        <v/>
      </c>
      <c r="Z189" s="28"/>
      <c r="AA189" t="str">
        <f>IF(AA$1=0,"",IF($M189=0,"",'Raw Data'!L190))</f>
        <v/>
      </c>
      <c r="AB189" s="28"/>
      <c r="AC189" t="str">
        <f>IF(AC$1=0,"",IF($M189=0,"",'Raw Data'!M190))</f>
        <v/>
      </c>
      <c r="AD189" s="28"/>
      <c r="AE189" t="str">
        <f>IF(AE$1=0,"",IF($M189=0,"",'Raw Data'!N190))</f>
        <v/>
      </c>
      <c r="AF189" s="28"/>
      <c r="AG189" t="str">
        <f>IF(AG$1=0,"",IF($M189=0,"",'Raw Data'!O190))</f>
        <v/>
      </c>
      <c r="AH189" s="28"/>
      <c r="AI189" t="str">
        <f>IF(AI$1=0,"",IF($M189=0,"",'Raw Data'!P190))</f>
        <v/>
      </c>
      <c r="AJ189" s="28"/>
      <c r="AK189" t="str">
        <f>IF(AK$1=0,"",IF($M189=0,"",'Raw Data'!Q190))</f>
        <v/>
      </c>
      <c r="AL189" s="28"/>
      <c r="AM189" t="str">
        <f>IF(AM$1=0,"",IF($M189=0,"",'Raw Data'!R190))</f>
        <v/>
      </c>
      <c r="AN189" s="28"/>
      <c r="AO189" t="str">
        <f>IF(AO$1=0,"",IF($M189=0,"",'Raw Data'!S190))</f>
        <v/>
      </c>
      <c r="AP189" s="28"/>
      <c r="AQ189" t="str">
        <f>IF(AQ$1=0,"",IF($M189=0,"",'Raw Data'!T190))</f>
        <v/>
      </c>
      <c r="AR189" s="28"/>
      <c r="AS189" t="str">
        <f>IF(AS$1=0,"",IF($M189=0,"",'Raw Data'!U190))</f>
        <v/>
      </c>
      <c r="AT189" s="28"/>
      <c r="AU189" t="str">
        <f>IF(AU$1=0,"",IF($M189=0,"",'Raw Data'!V190))</f>
        <v/>
      </c>
      <c r="AV189" s="28"/>
      <c r="AW189" t="str">
        <f>IF(AW$1=0,"",IF($M189=0,"",'Raw Data'!W190))</f>
        <v/>
      </c>
      <c r="AX189" s="28"/>
      <c r="AY189" t="str">
        <f>IF(AY$1=0,"",IF($M189=0,"",'Raw Data'!X190))</f>
        <v/>
      </c>
      <c r="AZ189" s="28"/>
      <c r="BA189" t="str">
        <f>IF(BA$1=0,"",IF($M189=0,"",'Raw Data'!Y190))</f>
        <v/>
      </c>
      <c r="BB189" s="28"/>
      <c r="BC189" t="str">
        <f>IF(BC$1=0,"",IF($M189=0,"",'Raw Data'!Z190))</f>
        <v/>
      </c>
      <c r="BD189" s="28"/>
      <c r="BE189" t="str">
        <f>IF(BE$1=0,"",IF($M189=0,"",'Raw Data'!AA190))</f>
        <v/>
      </c>
      <c r="BF189" s="28"/>
      <c r="BG189" t="str">
        <f>IF(BG$1=0,"",IF($M189=0,"",'Raw Data'!AB190))</f>
        <v/>
      </c>
      <c r="BH189" s="28"/>
      <c r="BI189" t="str">
        <f>IF(BI$1=0,"",IF($M189=0,"",'Raw Data'!AC190))</f>
        <v/>
      </c>
      <c r="BJ189" s="28"/>
      <c r="BK189" t="str">
        <f>IF(BK$1=0,"",IF($M189=0,"",'Raw Data'!AD190))</f>
        <v/>
      </c>
      <c r="BL189" s="28"/>
      <c r="BM189" t="str">
        <f>IF(BM$1=0,"",IF($M189=0,"",'Raw Data'!AE190))</f>
        <v/>
      </c>
      <c r="BN189" s="28"/>
      <c r="BO189" t="str">
        <f>IF(BO$1=0,"",IF($M189=0,"",'Raw Data'!AF190))</f>
        <v/>
      </c>
      <c r="BP189" s="28"/>
      <c r="BQ189" t="str">
        <f>IF(BQ$1=0,"",IF($M189=0,"",'Raw Data'!AG190))</f>
        <v/>
      </c>
      <c r="BR189" s="28"/>
      <c r="BS189" t="str">
        <f>IF(BS$1=0,"",IF($M189=0,"",'Raw Data'!AH190))</f>
        <v/>
      </c>
      <c r="BT189" s="28"/>
      <c r="BU189" t="str">
        <f>IF(BU$1=0,"",IF($M189=0,"",'Raw Data'!AI190))</f>
        <v/>
      </c>
      <c r="BV189" s="28"/>
      <c r="BW189" t="str">
        <f>IF(BW$1=0,"",IF($M189=0,"",'Raw Data'!AJ190))</f>
        <v/>
      </c>
      <c r="BX189" s="28"/>
      <c r="BY189" t="str">
        <f>IF(BY$1=0,"",IF($M189=0,"",'Raw Data'!AK190))</f>
        <v/>
      </c>
      <c r="BZ189" s="28"/>
      <c r="CA189" t="str">
        <f>IF(CA$1=0,"",IF($M189=0,"",'Raw Data'!AL190))</f>
        <v/>
      </c>
      <c r="CB189" s="28"/>
      <c r="CC189" t="str">
        <f>IF(CC$1=0,"",IF($M189=0,"",'Raw Data'!AM190))</f>
        <v/>
      </c>
      <c r="CD189" s="28"/>
      <c r="CE189" t="str">
        <f>IF(CE$1=0,"",IF($M189=0,"",'Raw Data'!AN190))</f>
        <v/>
      </c>
      <c r="CF189" s="28"/>
      <c r="CG189" t="str">
        <f>IF(CG$1=0,"",IF($M189=0,"",'Raw Data'!AO190))</f>
        <v/>
      </c>
      <c r="CH189" s="28"/>
      <c r="CI189" t="str">
        <f>IF(CI$1=0,"",IF($M189=0,"",'Raw Data'!AP190))</f>
        <v/>
      </c>
      <c r="CJ189" s="28"/>
      <c r="CK189" t="str">
        <f>IF(CK$1=0,"",IF($M189=0,"",'Raw Data'!AQ190))</f>
        <v/>
      </c>
      <c r="CL189" s="28"/>
      <c r="CM189" t="str">
        <f>IF(CM$1=0,"",IF($M189=0,"",'Raw Data'!AR190))</f>
        <v/>
      </c>
      <c r="CN189" s="28"/>
      <c r="CO189" t="str">
        <f>IF(CO$1=0,"",IF($M189=0,"",'Raw Data'!AS190))</f>
        <v/>
      </c>
      <c r="CP189" s="28"/>
      <c r="CQ189" t="str">
        <f>IF(CQ$1=0,"",IF($M189=0,"",'Raw Data'!AT190))</f>
        <v/>
      </c>
      <c r="CR189" s="28"/>
      <c r="CS189" t="str">
        <f>IF(CS$1=0,"",IF($M189=0,"",'Raw Data'!AU190))</f>
        <v/>
      </c>
      <c r="CT189" s="28"/>
      <c r="CU189" t="str">
        <f>IF(CU$1=0,"",IF($M189=0,"",'Raw Data'!AV190))</f>
        <v/>
      </c>
      <c r="CV189" s="28"/>
      <c r="CW189" t="str">
        <f>IF(CW$1=0,"",IF($M189=0,"",'Raw Data'!AW190))</f>
        <v/>
      </c>
      <c r="CX189" s="28"/>
      <c r="CY189" t="str">
        <f>IF(CY$1=0,"",IF($M189=0,"",'Raw Data'!AX190))</f>
        <v/>
      </c>
      <c r="CZ189" s="28"/>
      <c r="DA189" t="str">
        <f>IF(DA$1=0,"",IF($M189=0,"",'Raw Data'!AY190))</f>
        <v/>
      </c>
      <c r="DB189" s="28"/>
      <c r="DC189" t="str">
        <f>IF(DC$1=0,"",IF($M189=0,"",'Raw Data'!AZ190))</f>
        <v/>
      </c>
      <c r="DD189" s="28"/>
      <c r="DE189" t="str">
        <f>IF(DE$1=0,"",IF($M189=0,"",'Raw Data'!BA190))</f>
        <v/>
      </c>
      <c r="DF189" s="28"/>
    </row>
    <row r="190" spans="1:110" ht="15" customHeight="1">
      <c r="A190">
        <f>IF(ISBLANK('Raw Data'!B191),0,'Raw Data'!B191)</f>
        <v>0</v>
      </c>
      <c r="B190" t="str">
        <f>IF(ISBLANK('Raw Data'!B191),"",SUM(P190,R190,T190,V190,X190,Z190,AB190,AD190,AF190,AH190,AJ190,AL190,AP190,AT190,AX190,BB190,BD190,BF190,BH190,BJ190,AN190,AR190,AV190,AZ190,BL190,BN190,BP190,BR190,BT190,BV190,BX190,BZ190,CB190,CD190,CF190,CH190,CJ190,CL190,CN190,CP190,CR190,CT190,CV190,CX190,CZ190,DB190))</f>
        <v/>
      </c>
      <c r="C190" t="str">
        <f>IF(ISBLANK('Raw Data'!B191),"",$C$2)</f>
        <v/>
      </c>
      <c r="D190" s="16" t="str">
        <f>IF(ISBLANK('Raw Data'!B191),"",(B190/C190))</f>
        <v/>
      </c>
      <c r="F190" s="1"/>
      <c r="G190" s="2"/>
      <c r="H190">
        <f>IF($A190=0,0,'Raw Data'!C191)</f>
        <v>0</v>
      </c>
      <c r="I190">
        <f>IF(H$1=0,0,IF($A190=0,0,IF(H190=Grader!H$2,I$2,0)))</f>
        <v>0</v>
      </c>
      <c r="J190">
        <f>IF($A190=0,0,'Raw Data'!D191)</f>
        <v>0</v>
      </c>
      <c r="K190">
        <f>IF(J$1=0,0,IF($A190=0,0,IF(J190=Grader!J$2,K$2,0)))</f>
        <v>0</v>
      </c>
      <c r="L190">
        <f>IF($A190=0,0,'Raw Data'!E191)</f>
        <v>0</v>
      </c>
      <c r="M190">
        <f t="shared" si="52"/>
        <v>0</v>
      </c>
      <c r="N190">
        <f>IF(L$1=0,0,IF($A190=0,0,IF(L190=Grader!L$2,N$2,0)))</f>
        <v>0</v>
      </c>
      <c r="O190" t="str">
        <f>IF(O$1=0,"",IF($M190=0,"",'Raw Data'!F191))</f>
        <v/>
      </c>
      <c r="P190" s="28"/>
      <c r="Q190" t="str">
        <f>IF(Q$1=0,"",IF($M190=0,"",'Raw Data'!G191))</f>
        <v/>
      </c>
      <c r="R190" s="28"/>
      <c r="S190" t="str">
        <f>IF(S$1=0,"",IF($M190=0,"",'Raw Data'!H191))</f>
        <v/>
      </c>
      <c r="T190" s="28"/>
      <c r="U190" t="str">
        <f>IF(U$1=0,"",IF($M190=0,"",'Raw Data'!I191))</f>
        <v/>
      </c>
      <c r="V190" s="28"/>
      <c r="W190" t="str">
        <f>IF(W$1=0,"",IF($M190=0,"",'Raw Data'!J191))</f>
        <v/>
      </c>
      <c r="X190" s="28"/>
      <c r="Y190" t="str">
        <f>IF(Y$1=0,"",IF($M190=0,"",'Raw Data'!K191))</f>
        <v/>
      </c>
      <c r="Z190" s="28"/>
      <c r="AA190" t="str">
        <f>IF(AA$1=0,"",IF($M190=0,"",'Raw Data'!L191))</f>
        <v/>
      </c>
      <c r="AB190" s="28"/>
      <c r="AC190" t="str">
        <f>IF(AC$1=0,"",IF($M190=0,"",'Raw Data'!M191))</f>
        <v/>
      </c>
      <c r="AD190" s="28"/>
      <c r="AE190" t="str">
        <f>IF(AE$1=0,"",IF($M190=0,"",'Raw Data'!N191))</f>
        <v/>
      </c>
      <c r="AF190" s="28"/>
      <c r="AG190" t="str">
        <f>IF(AG$1=0,"",IF($M190=0,"",'Raw Data'!O191))</f>
        <v/>
      </c>
      <c r="AH190" s="28"/>
      <c r="AI190" t="str">
        <f>IF(AI$1=0,"",IF($M190=0,"",'Raw Data'!P191))</f>
        <v/>
      </c>
      <c r="AJ190" s="28"/>
      <c r="AK190" t="str">
        <f>IF(AK$1=0,"",IF($M190=0,"",'Raw Data'!Q191))</f>
        <v/>
      </c>
      <c r="AL190" s="28"/>
      <c r="AM190" t="str">
        <f>IF(AM$1=0,"",IF($M190=0,"",'Raw Data'!R191))</f>
        <v/>
      </c>
      <c r="AN190" s="28"/>
      <c r="AO190" t="str">
        <f>IF(AO$1=0,"",IF($M190=0,"",'Raw Data'!S191))</f>
        <v/>
      </c>
      <c r="AP190" s="28"/>
      <c r="AQ190" t="str">
        <f>IF(AQ$1=0,"",IF($M190=0,"",'Raw Data'!T191))</f>
        <v/>
      </c>
      <c r="AR190" s="28"/>
      <c r="AS190" t="str">
        <f>IF(AS$1=0,"",IF($M190=0,"",'Raw Data'!U191))</f>
        <v/>
      </c>
      <c r="AT190" s="28"/>
      <c r="AU190" t="str">
        <f>IF(AU$1=0,"",IF($M190=0,"",'Raw Data'!V191))</f>
        <v/>
      </c>
      <c r="AV190" s="28"/>
      <c r="AW190" t="str">
        <f>IF(AW$1=0,"",IF($M190=0,"",'Raw Data'!W191))</f>
        <v/>
      </c>
      <c r="AX190" s="28"/>
      <c r="AY190" t="str">
        <f>IF(AY$1=0,"",IF($M190=0,"",'Raw Data'!X191))</f>
        <v/>
      </c>
      <c r="AZ190" s="28"/>
      <c r="BA190" t="str">
        <f>IF(BA$1=0,"",IF($M190=0,"",'Raw Data'!Y191))</f>
        <v/>
      </c>
      <c r="BB190" s="28"/>
      <c r="BC190" t="str">
        <f>IF(BC$1=0,"",IF($M190=0,"",'Raw Data'!Z191))</f>
        <v/>
      </c>
      <c r="BD190" s="28"/>
      <c r="BE190" t="str">
        <f>IF(BE$1=0,"",IF($M190=0,"",'Raw Data'!AA191))</f>
        <v/>
      </c>
      <c r="BF190" s="28"/>
      <c r="BG190" t="str">
        <f>IF(BG$1=0,"",IF($M190=0,"",'Raw Data'!AB191))</f>
        <v/>
      </c>
      <c r="BH190" s="28"/>
      <c r="BI190" t="str">
        <f>IF(BI$1=0,"",IF($M190=0,"",'Raw Data'!AC191))</f>
        <v/>
      </c>
      <c r="BJ190" s="28"/>
      <c r="BK190" t="str">
        <f>IF(BK$1=0,"",IF($M190=0,"",'Raw Data'!AD191))</f>
        <v/>
      </c>
      <c r="BL190" s="28"/>
      <c r="BM190" t="str">
        <f>IF(BM$1=0,"",IF($M190=0,"",'Raw Data'!AE191))</f>
        <v/>
      </c>
      <c r="BN190" s="28"/>
      <c r="BO190" t="str">
        <f>IF(BO$1=0,"",IF($M190=0,"",'Raw Data'!AF191))</f>
        <v/>
      </c>
      <c r="BP190" s="28"/>
      <c r="BQ190" t="str">
        <f>IF(BQ$1=0,"",IF($M190=0,"",'Raw Data'!AG191))</f>
        <v/>
      </c>
      <c r="BR190" s="28"/>
      <c r="BS190" t="str">
        <f>IF(BS$1=0,"",IF($M190=0,"",'Raw Data'!AH191))</f>
        <v/>
      </c>
      <c r="BT190" s="28"/>
      <c r="BU190" t="str">
        <f>IF(BU$1=0,"",IF($M190=0,"",'Raw Data'!AI191))</f>
        <v/>
      </c>
      <c r="BV190" s="28"/>
      <c r="BW190" t="str">
        <f>IF(BW$1=0,"",IF($M190=0,"",'Raw Data'!AJ191))</f>
        <v/>
      </c>
      <c r="BX190" s="28"/>
      <c r="BY190" t="str">
        <f>IF(BY$1=0,"",IF($M190=0,"",'Raw Data'!AK191))</f>
        <v/>
      </c>
      <c r="BZ190" s="28"/>
      <c r="CA190" t="str">
        <f>IF(CA$1=0,"",IF($M190=0,"",'Raw Data'!AL191))</f>
        <v/>
      </c>
      <c r="CB190" s="28"/>
      <c r="CC190" t="str">
        <f>IF(CC$1=0,"",IF($M190=0,"",'Raw Data'!AM191))</f>
        <v/>
      </c>
      <c r="CD190" s="28"/>
      <c r="CE190" t="str">
        <f>IF(CE$1=0,"",IF($M190=0,"",'Raw Data'!AN191))</f>
        <v/>
      </c>
      <c r="CF190" s="28"/>
      <c r="CG190" t="str">
        <f>IF(CG$1=0,"",IF($M190=0,"",'Raw Data'!AO191))</f>
        <v/>
      </c>
      <c r="CH190" s="28"/>
      <c r="CI190" t="str">
        <f>IF(CI$1=0,"",IF($M190=0,"",'Raw Data'!AP191))</f>
        <v/>
      </c>
      <c r="CJ190" s="28"/>
      <c r="CK190" t="str">
        <f>IF(CK$1=0,"",IF($M190=0,"",'Raw Data'!AQ191))</f>
        <v/>
      </c>
      <c r="CL190" s="28"/>
      <c r="CM190" t="str">
        <f>IF(CM$1=0,"",IF($M190=0,"",'Raw Data'!AR191))</f>
        <v/>
      </c>
      <c r="CN190" s="28"/>
      <c r="CO190" t="str">
        <f>IF(CO$1=0,"",IF($M190=0,"",'Raw Data'!AS191))</f>
        <v/>
      </c>
      <c r="CP190" s="28"/>
      <c r="CQ190" t="str">
        <f>IF(CQ$1=0,"",IF($M190=0,"",'Raw Data'!AT191))</f>
        <v/>
      </c>
      <c r="CR190" s="28"/>
      <c r="CS190" t="str">
        <f>IF(CS$1=0,"",IF($M190=0,"",'Raw Data'!AU191))</f>
        <v/>
      </c>
      <c r="CT190" s="28"/>
      <c r="CU190" t="str">
        <f>IF(CU$1=0,"",IF($M190=0,"",'Raw Data'!AV191))</f>
        <v/>
      </c>
      <c r="CV190" s="28"/>
      <c r="CW190" t="str">
        <f>IF(CW$1=0,"",IF($M190=0,"",'Raw Data'!AW191))</f>
        <v/>
      </c>
      <c r="CX190" s="28"/>
      <c r="CY190" t="str">
        <f>IF(CY$1=0,"",IF($M190=0,"",'Raw Data'!AX191))</f>
        <v/>
      </c>
      <c r="CZ190" s="28"/>
      <c r="DA190" t="str">
        <f>IF(DA$1=0,"",IF($M190=0,"",'Raw Data'!AY191))</f>
        <v/>
      </c>
      <c r="DB190" s="28"/>
      <c r="DC190" t="str">
        <f>IF(DC$1=0,"",IF($M190=0,"",'Raw Data'!AZ191))</f>
        <v/>
      </c>
      <c r="DD190" s="28"/>
      <c r="DE190" t="str">
        <f>IF(DE$1=0,"",IF($M190=0,"",'Raw Data'!BA191))</f>
        <v/>
      </c>
      <c r="DF190" s="28"/>
    </row>
    <row r="191" spans="1:110" ht="15" customHeight="1">
      <c r="A191">
        <f>IF(ISBLANK('Raw Data'!B192),0,'Raw Data'!B192)</f>
        <v>0</v>
      </c>
      <c r="B191" t="str">
        <f>IF(ISBLANK('Raw Data'!B192),"",SUM(P191,R191,T191,V191,X191,Z191,AB191,AD191,AF191,AH191,AJ191,AL191,AP191,AT191,AX191,BB191,BD191,BF191,BH191,BJ191,AN191,AR191,AV191,AZ191,BL191,BN191,BP191,BR191,BT191,BV191,BX191,BZ191,CB191,CD191,CF191,CH191,CJ191,CL191,CN191,CP191,CR191,CT191,CV191,CX191,CZ191,DB191))</f>
        <v/>
      </c>
      <c r="C191" t="str">
        <f>IF(ISBLANK('Raw Data'!B192),"",$C$2)</f>
        <v/>
      </c>
      <c r="D191" s="16" t="str">
        <f>IF(ISBLANK('Raw Data'!B192),"",(B191/C191))</f>
        <v/>
      </c>
      <c r="F191" s="1"/>
      <c r="G191" s="2"/>
      <c r="H191">
        <f>IF($A191=0,0,'Raw Data'!C192)</f>
        <v>0</v>
      </c>
      <c r="I191">
        <f>IF(H$1=0,0,IF($A191=0,0,IF(H191=Grader!H$2,I$2,0)))</f>
        <v>0</v>
      </c>
      <c r="J191">
        <f>IF($A191=0,0,'Raw Data'!D192)</f>
        <v>0</v>
      </c>
      <c r="K191">
        <f>IF(J$1=0,0,IF($A191=0,0,IF(J191=Grader!J$2,K$2,0)))</f>
        <v>0</v>
      </c>
      <c r="L191">
        <f>IF($A191=0,0,'Raw Data'!E192)</f>
        <v>0</v>
      </c>
      <c r="M191">
        <f t="shared" si="52"/>
        <v>0</v>
      </c>
      <c r="N191">
        <f>IF(L$1=0,0,IF($A191=0,0,IF(L191=Grader!L$2,N$2,0)))</f>
        <v>0</v>
      </c>
      <c r="O191" t="str">
        <f>IF(O$1=0,"",IF($M191=0,"",'Raw Data'!F192))</f>
        <v/>
      </c>
      <c r="P191" s="28"/>
      <c r="Q191" t="str">
        <f>IF(Q$1=0,"",IF($M191=0,"",'Raw Data'!G192))</f>
        <v/>
      </c>
      <c r="R191" s="28"/>
      <c r="S191" t="str">
        <f>IF(S$1=0,"",IF($M191=0,"",'Raw Data'!H192))</f>
        <v/>
      </c>
      <c r="T191" s="28"/>
      <c r="U191" t="str">
        <f>IF(U$1=0,"",IF($M191=0,"",'Raw Data'!I192))</f>
        <v/>
      </c>
      <c r="V191" s="28"/>
      <c r="W191" t="str">
        <f>IF(W$1=0,"",IF($M191=0,"",'Raw Data'!J192))</f>
        <v/>
      </c>
      <c r="X191" s="28"/>
      <c r="Y191" t="str">
        <f>IF(Y$1=0,"",IF($M191=0,"",'Raw Data'!K192))</f>
        <v/>
      </c>
      <c r="Z191" s="28"/>
      <c r="AA191" t="str">
        <f>IF(AA$1=0,"",IF($M191=0,"",'Raw Data'!L192))</f>
        <v/>
      </c>
      <c r="AB191" s="28"/>
      <c r="AC191" t="str">
        <f>IF(AC$1=0,"",IF($M191=0,"",'Raw Data'!M192))</f>
        <v/>
      </c>
      <c r="AD191" s="28"/>
      <c r="AE191" t="str">
        <f>IF(AE$1=0,"",IF($M191=0,"",'Raw Data'!N192))</f>
        <v/>
      </c>
      <c r="AF191" s="28"/>
      <c r="AG191" t="str">
        <f>IF(AG$1=0,"",IF($M191=0,"",'Raw Data'!O192))</f>
        <v/>
      </c>
      <c r="AH191" s="28"/>
      <c r="AI191" t="str">
        <f>IF(AI$1=0,"",IF($M191=0,"",'Raw Data'!P192))</f>
        <v/>
      </c>
      <c r="AJ191" s="28"/>
      <c r="AK191" t="str">
        <f>IF(AK$1=0,"",IF($M191=0,"",'Raw Data'!Q192))</f>
        <v/>
      </c>
      <c r="AL191" s="28"/>
      <c r="AM191" t="str">
        <f>IF(AM$1=0,"",IF($M191=0,"",'Raw Data'!R192))</f>
        <v/>
      </c>
      <c r="AN191" s="28"/>
      <c r="AO191" t="str">
        <f>IF(AO$1=0,"",IF($M191=0,"",'Raw Data'!S192))</f>
        <v/>
      </c>
      <c r="AP191" s="28"/>
      <c r="AQ191" t="str">
        <f>IF(AQ$1=0,"",IF($M191=0,"",'Raw Data'!T192))</f>
        <v/>
      </c>
      <c r="AR191" s="28"/>
      <c r="AS191" t="str">
        <f>IF(AS$1=0,"",IF($M191=0,"",'Raw Data'!U192))</f>
        <v/>
      </c>
      <c r="AT191" s="28"/>
      <c r="AU191" t="str">
        <f>IF(AU$1=0,"",IF($M191=0,"",'Raw Data'!V192))</f>
        <v/>
      </c>
      <c r="AV191" s="28"/>
      <c r="AW191" t="str">
        <f>IF(AW$1=0,"",IF($M191=0,"",'Raw Data'!W192))</f>
        <v/>
      </c>
      <c r="AX191" s="28"/>
      <c r="AY191" t="str">
        <f>IF(AY$1=0,"",IF($M191=0,"",'Raw Data'!X192))</f>
        <v/>
      </c>
      <c r="AZ191" s="28"/>
      <c r="BA191" t="str">
        <f>IF(BA$1=0,"",IF($M191=0,"",'Raw Data'!Y192))</f>
        <v/>
      </c>
      <c r="BB191" s="28"/>
      <c r="BC191" t="str">
        <f>IF(BC$1=0,"",IF($M191=0,"",'Raw Data'!Z192))</f>
        <v/>
      </c>
      <c r="BD191" s="28"/>
      <c r="BE191" t="str">
        <f>IF(BE$1=0,"",IF($M191=0,"",'Raw Data'!AA192))</f>
        <v/>
      </c>
      <c r="BF191" s="28"/>
      <c r="BG191" t="str">
        <f>IF(BG$1=0,"",IF($M191=0,"",'Raw Data'!AB192))</f>
        <v/>
      </c>
      <c r="BH191" s="28"/>
      <c r="BI191" t="str">
        <f>IF(BI$1=0,"",IF($M191=0,"",'Raw Data'!AC192))</f>
        <v/>
      </c>
      <c r="BJ191" s="28"/>
      <c r="BK191" t="str">
        <f>IF(BK$1=0,"",IF($M191=0,"",'Raw Data'!AD192))</f>
        <v/>
      </c>
      <c r="BL191" s="28"/>
      <c r="BM191" t="str">
        <f>IF(BM$1=0,"",IF($M191=0,"",'Raw Data'!AE192))</f>
        <v/>
      </c>
      <c r="BN191" s="28"/>
      <c r="BO191" t="str">
        <f>IF(BO$1=0,"",IF($M191=0,"",'Raw Data'!AF192))</f>
        <v/>
      </c>
      <c r="BP191" s="28"/>
      <c r="BQ191" t="str">
        <f>IF(BQ$1=0,"",IF($M191=0,"",'Raw Data'!AG192))</f>
        <v/>
      </c>
      <c r="BR191" s="28"/>
      <c r="BS191" t="str">
        <f>IF(BS$1=0,"",IF($M191=0,"",'Raw Data'!AH192))</f>
        <v/>
      </c>
      <c r="BT191" s="28"/>
      <c r="BU191" t="str">
        <f>IF(BU$1=0,"",IF($M191=0,"",'Raw Data'!AI192))</f>
        <v/>
      </c>
      <c r="BV191" s="28"/>
      <c r="BW191" t="str">
        <f>IF(BW$1=0,"",IF($M191=0,"",'Raw Data'!AJ192))</f>
        <v/>
      </c>
      <c r="BX191" s="28"/>
      <c r="BY191" t="str">
        <f>IF(BY$1=0,"",IF($M191=0,"",'Raw Data'!AK192))</f>
        <v/>
      </c>
      <c r="BZ191" s="28"/>
      <c r="CA191" t="str">
        <f>IF(CA$1=0,"",IF($M191=0,"",'Raw Data'!AL192))</f>
        <v/>
      </c>
      <c r="CB191" s="28"/>
      <c r="CC191" t="str">
        <f>IF(CC$1=0,"",IF($M191=0,"",'Raw Data'!AM192))</f>
        <v/>
      </c>
      <c r="CD191" s="28"/>
      <c r="CE191" t="str">
        <f>IF(CE$1=0,"",IF($M191=0,"",'Raw Data'!AN192))</f>
        <v/>
      </c>
      <c r="CF191" s="28"/>
      <c r="CG191" t="str">
        <f>IF(CG$1=0,"",IF($M191=0,"",'Raw Data'!AO192))</f>
        <v/>
      </c>
      <c r="CH191" s="28"/>
      <c r="CI191" t="str">
        <f>IF(CI$1=0,"",IF($M191=0,"",'Raw Data'!AP192))</f>
        <v/>
      </c>
      <c r="CJ191" s="28"/>
      <c r="CK191" t="str">
        <f>IF(CK$1=0,"",IF($M191=0,"",'Raw Data'!AQ192))</f>
        <v/>
      </c>
      <c r="CL191" s="28"/>
      <c r="CM191" t="str">
        <f>IF(CM$1=0,"",IF($M191=0,"",'Raw Data'!AR192))</f>
        <v/>
      </c>
      <c r="CN191" s="28"/>
      <c r="CO191" t="str">
        <f>IF(CO$1=0,"",IF($M191=0,"",'Raw Data'!AS192))</f>
        <v/>
      </c>
      <c r="CP191" s="28"/>
      <c r="CQ191" t="str">
        <f>IF(CQ$1=0,"",IF($M191=0,"",'Raw Data'!AT192))</f>
        <v/>
      </c>
      <c r="CR191" s="28"/>
      <c r="CS191" t="str">
        <f>IF(CS$1=0,"",IF($M191=0,"",'Raw Data'!AU192))</f>
        <v/>
      </c>
      <c r="CT191" s="28"/>
      <c r="CU191" t="str">
        <f>IF(CU$1=0,"",IF($M191=0,"",'Raw Data'!AV192))</f>
        <v/>
      </c>
      <c r="CV191" s="28"/>
      <c r="CW191" t="str">
        <f>IF(CW$1=0,"",IF($M191=0,"",'Raw Data'!AW192))</f>
        <v/>
      </c>
      <c r="CX191" s="28"/>
      <c r="CY191" t="str">
        <f>IF(CY$1=0,"",IF($M191=0,"",'Raw Data'!AX192))</f>
        <v/>
      </c>
      <c r="CZ191" s="28"/>
      <c r="DA191" t="str">
        <f>IF(DA$1=0,"",IF($M191=0,"",'Raw Data'!AY192))</f>
        <v/>
      </c>
      <c r="DB191" s="28"/>
      <c r="DC191" t="str">
        <f>IF(DC$1=0,"",IF($M191=0,"",'Raw Data'!AZ192))</f>
        <v/>
      </c>
      <c r="DD191" s="28"/>
      <c r="DE191" t="str">
        <f>IF(DE$1=0,"",IF($M191=0,"",'Raw Data'!BA192))</f>
        <v/>
      </c>
      <c r="DF191" s="28"/>
    </row>
    <row r="192" spans="1:110" ht="15" customHeight="1">
      <c r="A192">
        <f>IF(ISBLANK('Raw Data'!B193),0,'Raw Data'!B193)</f>
        <v>0</v>
      </c>
      <c r="B192" t="str">
        <f>IF(ISBLANK('Raw Data'!B193),"",SUM(P192,R192,T192,V192,X192,Z192,AB192,AD192,AF192,AH192,AJ192,AL192,AP192,AT192,AX192,BB192,BD192,BF192,BH192,BJ192,AN192,AR192,AV192,AZ192,BL192,BN192,BP192,BR192,BT192,BV192,BX192,BZ192,CB192,CD192,CF192,CH192,CJ192,CL192,CN192,CP192,CR192,CT192,CV192,CX192,CZ192,DB192))</f>
        <v/>
      </c>
      <c r="C192" t="str">
        <f>IF(ISBLANK('Raw Data'!B193),"",$C$2)</f>
        <v/>
      </c>
      <c r="D192" s="16" t="str">
        <f>IF(ISBLANK('Raw Data'!B193),"",(B192/C192))</f>
        <v/>
      </c>
      <c r="F192" s="1"/>
      <c r="G192" s="2"/>
      <c r="H192">
        <f>IF($A192=0,0,'Raw Data'!C193)</f>
        <v>0</v>
      </c>
      <c r="I192">
        <f>IF(H$1=0,0,IF($A192=0,0,IF(H192=Grader!H$2,I$2,0)))</f>
        <v>0</v>
      </c>
      <c r="J192">
        <f>IF($A192=0,0,'Raw Data'!D193)</f>
        <v>0</v>
      </c>
      <c r="K192">
        <f>IF(J$1=0,0,IF($A192=0,0,IF(J192=Grader!J$2,K$2,0)))</f>
        <v>0</v>
      </c>
      <c r="L192">
        <f>IF($A192=0,0,'Raw Data'!E193)</f>
        <v>0</v>
      </c>
      <c r="M192">
        <f t="shared" si="52"/>
        <v>0</v>
      </c>
      <c r="N192">
        <f>IF(L$1=0,0,IF($A192=0,0,IF(L192=Grader!L$2,N$2,0)))</f>
        <v>0</v>
      </c>
      <c r="O192" t="str">
        <f>IF(O$1=0,"",IF($M192=0,"",'Raw Data'!F193))</f>
        <v/>
      </c>
      <c r="P192" s="28"/>
      <c r="Q192" t="str">
        <f>IF(Q$1=0,"",IF($M192=0,"",'Raw Data'!G193))</f>
        <v/>
      </c>
      <c r="R192" s="28"/>
      <c r="S192" t="str">
        <f>IF(S$1=0,"",IF($M192=0,"",'Raw Data'!H193))</f>
        <v/>
      </c>
      <c r="T192" s="28"/>
      <c r="U192" t="str">
        <f>IF(U$1=0,"",IF($M192=0,"",'Raw Data'!I193))</f>
        <v/>
      </c>
      <c r="V192" s="28"/>
      <c r="W192" t="str">
        <f>IF(W$1=0,"",IF($M192=0,"",'Raw Data'!J193))</f>
        <v/>
      </c>
      <c r="X192" s="28"/>
      <c r="Y192" t="str">
        <f>IF(Y$1=0,"",IF($M192=0,"",'Raw Data'!K193))</f>
        <v/>
      </c>
      <c r="Z192" s="28"/>
      <c r="AA192" t="str">
        <f>IF(AA$1=0,"",IF($M192=0,"",'Raw Data'!L193))</f>
        <v/>
      </c>
      <c r="AB192" s="28"/>
      <c r="AC192" t="str">
        <f>IF(AC$1=0,"",IF($M192=0,"",'Raw Data'!M193))</f>
        <v/>
      </c>
      <c r="AD192" s="28"/>
      <c r="AE192" t="str">
        <f>IF(AE$1=0,"",IF($M192=0,"",'Raw Data'!N193))</f>
        <v/>
      </c>
      <c r="AF192" s="28"/>
      <c r="AG192" t="str">
        <f>IF(AG$1=0,"",IF($M192=0,"",'Raw Data'!O193))</f>
        <v/>
      </c>
      <c r="AH192" s="28"/>
      <c r="AI192" t="str">
        <f>IF(AI$1=0,"",IF($M192=0,"",'Raw Data'!P193))</f>
        <v/>
      </c>
      <c r="AJ192" s="28"/>
      <c r="AK192" t="str">
        <f>IF(AK$1=0,"",IF($M192=0,"",'Raw Data'!Q193))</f>
        <v/>
      </c>
      <c r="AL192" s="28"/>
      <c r="AM192" t="str">
        <f>IF(AM$1=0,"",IF($M192=0,"",'Raw Data'!R193))</f>
        <v/>
      </c>
      <c r="AN192" s="28"/>
      <c r="AO192" t="str">
        <f>IF(AO$1=0,"",IF($M192=0,"",'Raw Data'!S193))</f>
        <v/>
      </c>
      <c r="AP192" s="28"/>
      <c r="AQ192" t="str">
        <f>IF(AQ$1=0,"",IF($M192=0,"",'Raw Data'!T193))</f>
        <v/>
      </c>
      <c r="AR192" s="28"/>
      <c r="AS192" t="str">
        <f>IF(AS$1=0,"",IF($M192=0,"",'Raw Data'!U193))</f>
        <v/>
      </c>
      <c r="AT192" s="28"/>
      <c r="AU192" t="str">
        <f>IF(AU$1=0,"",IF($M192=0,"",'Raw Data'!V193))</f>
        <v/>
      </c>
      <c r="AV192" s="28"/>
      <c r="AW192" t="str">
        <f>IF(AW$1=0,"",IF($M192=0,"",'Raw Data'!W193))</f>
        <v/>
      </c>
      <c r="AX192" s="28"/>
      <c r="AY192" t="str">
        <f>IF(AY$1=0,"",IF($M192=0,"",'Raw Data'!X193))</f>
        <v/>
      </c>
      <c r="AZ192" s="28"/>
      <c r="BA192" t="str">
        <f>IF(BA$1=0,"",IF($M192=0,"",'Raw Data'!Y193))</f>
        <v/>
      </c>
      <c r="BB192" s="28"/>
      <c r="BC192" t="str">
        <f>IF(BC$1=0,"",IF($M192=0,"",'Raw Data'!Z193))</f>
        <v/>
      </c>
      <c r="BD192" s="28"/>
      <c r="BE192" t="str">
        <f>IF(BE$1=0,"",IF($M192=0,"",'Raw Data'!AA193))</f>
        <v/>
      </c>
      <c r="BF192" s="28"/>
      <c r="BG192" t="str">
        <f>IF(BG$1=0,"",IF($M192=0,"",'Raw Data'!AB193))</f>
        <v/>
      </c>
      <c r="BH192" s="28"/>
      <c r="BI192" t="str">
        <f>IF(BI$1=0,"",IF($M192=0,"",'Raw Data'!AC193))</f>
        <v/>
      </c>
      <c r="BJ192" s="28"/>
      <c r="BK192" t="str">
        <f>IF(BK$1=0,"",IF($M192=0,"",'Raw Data'!AD193))</f>
        <v/>
      </c>
      <c r="BL192" s="28"/>
      <c r="BM192" t="str">
        <f>IF(BM$1=0,"",IF($M192=0,"",'Raw Data'!AE193))</f>
        <v/>
      </c>
      <c r="BN192" s="28"/>
      <c r="BO192" t="str">
        <f>IF(BO$1=0,"",IF($M192=0,"",'Raw Data'!AF193))</f>
        <v/>
      </c>
      <c r="BP192" s="28"/>
      <c r="BQ192" t="str">
        <f>IF(BQ$1=0,"",IF($M192=0,"",'Raw Data'!AG193))</f>
        <v/>
      </c>
      <c r="BR192" s="28"/>
      <c r="BS192" t="str">
        <f>IF(BS$1=0,"",IF($M192=0,"",'Raw Data'!AH193))</f>
        <v/>
      </c>
      <c r="BT192" s="28"/>
      <c r="BU192" t="str">
        <f>IF(BU$1=0,"",IF($M192=0,"",'Raw Data'!AI193))</f>
        <v/>
      </c>
      <c r="BV192" s="28"/>
      <c r="BW192" t="str">
        <f>IF(BW$1=0,"",IF($M192=0,"",'Raw Data'!AJ193))</f>
        <v/>
      </c>
      <c r="BX192" s="28"/>
      <c r="BY192" t="str">
        <f>IF(BY$1=0,"",IF($M192=0,"",'Raw Data'!AK193))</f>
        <v/>
      </c>
      <c r="BZ192" s="28"/>
      <c r="CA192" t="str">
        <f>IF(CA$1=0,"",IF($M192=0,"",'Raw Data'!AL193))</f>
        <v/>
      </c>
      <c r="CB192" s="28"/>
      <c r="CC192" t="str">
        <f>IF(CC$1=0,"",IF($M192=0,"",'Raw Data'!AM193))</f>
        <v/>
      </c>
      <c r="CD192" s="28"/>
      <c r="CE192" t="str">
        <f>IF(CE$1=0,"",IF($M192=0,"",'Raw Data'!AN193))</f>
        <v/>
      </c>
      <c r="CF192" s="28"/>
      <c r="CG192" t="str">
        <f>IF(CG$1=0,"",IF($M192=0,"",'Raw Data'!AO193))</f>
        <v/>
      </c>
      <c r="CH192" s="28"/>
      <c r="CI192" t="str">
        <f>IF(CI$1=0,"",IF($M192=0,"",'Raw Data'!AP193))</f>
        <v/>
      </c>
      <c r="CJ192" s="28"/>
      <c r="CK192" t="str">
        <f>IF(CK$1=0,"",IF($M192=0,"",'Raw Data'!AQ193))</f>
        <v/>
      </c>
      <c r="CL192" s="28"/>
      <c r="CM192" t="str">
        <f>IF(CM$1=0,"",IF($M192=0,"",'Raw Data'!AR193))</f>
        <v/>
      </c>
      <c r="CN192" s="28"/>
      <c r="CO192" t="str">
        <f>IF(CO$1=0,"",IF($M192=0,"",'Raw Data'!AS193))</f>
        <v/>
      </c>
      <c r="CP192" s="28"/>
      <c r="CQ192" t="str">
        <f>IF(CQ$1=0,"",IF($M192=0,"",'Raw Data'!AT193))</f>
        <v/>
      </c>
      <c r="CR192" s="28"/>
      <c r="CS192" t="str">
        <f>IF(CS$1=0,"",IF($M192=0,"",'Raw Data'!AU193))</f>
        <v/>
      </c>
      <c r="CT192" s="28"/>
      <c r="CU192" t="str">
        <f>IF(CU$1=0,"",IF($M192=0,"",'Raw Data'!AV193))</f>
        <v/>
      </c>
      <c r="CV192" s="28"/>
      <c r="CW192" t="str">
        <f>IF(CW$1=0,"",IF($M192=0,"",'Raw Data'!AW193))</f>
        <v/>
      </c>
      <c r="CX192" s="28"/>
      <c r="CY192" t="str">
        <f>IF(CY$1=0,"",IF($M192=0,"",'Raw Data'!AX193))</f>
        <v/>
      </c>
      <c r="CZ192" s="28"/>
      <c r="DA192" t="str">
        <f>IF(DA$1=0,"",IF($M192=0,"",'Raw Data'!AY193))</f>
        <v/>
      </c>
      <c r="DB192" s="28"/>
      <c r="DC192" t="str">
        <f>IF(DC$1=0,"",IF($M192=0,"",'Raw Data'!AZ193))</f>
        <v/>
      </c>
      <c r="DD192" s="28"/>
      <c r="DE192" t="str">
        <f>IF(DE$1=0,"",IF($M192=0,"",'Raw Data'!BA193))</f>
        <v/>
      </c>
      <c r="DF192" s="28"/>
    </row>
    <row r="193" spans="1:110" ht="15" customHeight="1">
      <c r="A193">
        <f>IF(ISBLANK('Raw Data'!B194),0,'Raw Data'!B194)</f>
        <v>0</v>
      </c>
      <c r="B193" t="str">
        <f>IF(ISBLANK('Raw Data'!B194),"",SUM(P193,R193,T193,V193,X193,Z193,AB193,AD193,AF193,AH193,AJ193,AL193,AP193,AT193,AX193,BB193,BD193,BF193,BH193,BJ193,AN193,AR193,AV193,AZ193,BL193,BN193,BP193,BR193,BT193,BV193,BX193,BZ193,CB193,CD193,CF193,CH193,CJ193,CL193,CN193,CP193,CR193,CT193,CV193,CX193,CZ193,DB193))</f>
        <v/>
      </c>
      <c r="C193" t="str">
        <f>IF(ISBLANK('Raw Data'!B194),"",$C$2)</f>
        <v/>
      </c>
      <c r="D193" s="16" t="str">
        <f>IF(ISBLANK('Raw Data'!B194),"",(B193/C193))</f>
        <v/>
      </c>
      <c r="F193" s="1"/>
      <c r="G193" s="2"/>
      <c r="H193">
        <f>IF($A193=0,0,'Raw Data'!C194)</f>
        <v>0</v>
      </c>
      <c r="I193">
        <f>IF(H$1=0,0,IF($A193=0,0,IF(H193=Grader!H$2,I$2,0)))</f>
        <v>0</v>
      </c>
      <c r="J193">
        <f>IF($A193=0,0,'Raw Data'!D194)</f>
        <v>0</v>
      </c>
      <c r="K193">
        <f>IF(J$1=0,0,IF($A193=0,0,IF(J193=Grader!J$2,K$2,0)))</f>
        <v>0</v>
      </c>
      <c r="L193">
        <f>IF($A193=0,0,'Raw Data'!E194)</f>
        <v>0</v>
      </c>
      <c r="M193">
        <f t="shared" si="52"/>
        <v>0</v>
      </c>
      <c r="N193">
        <f>IF(L$1=0,0,IF($A193=0,0,IF(L193=Grader!L$2,N$2,0)))</f>
        <v>0</v>
      </c>
      <c r="O193" t="str">
        <f>IF(O$1=0,"",IF($M193=0,"",'Raw Data'!F194))</f>
        <v/>
      </c>
      <c r="P193" s="28"/>
      <c r="Q193" t="str">
        <f>IF(Q$1=0,"",IF($M193=0,"",'Raw Data'!G194))</f>
        <v/>
      </c>
      <c r="R193" s="28"/>
      <c r="S193" t="str">
        <f>IF(S$1=0,"",IF($M193=0,"",'Raw Data'!H194))</f>
        <v/>
      </c>
      <c r="T193" s="28"/>
      <c r="U193" t="str">
        <f>IF(U$1=0,"",IF($M193=0,"",'Raw Data'!I194))</f>
        <v/>
      </c>
      <c r="V193" s="28"/>
      <c r="W193" t="str">
        <f>IF(W$1=0,"",IF($M193=0,"",'Raw Data'!J194))</f>
        <v/>
      </c>
      <c r="X193" s="28"/>
      <c r="Y193" t="str">
        <f>IF(Y$1=0,"",IF($M193=0,"",'Raw Data'!K194))</f>
        <v/>
      </c>
      <c r="Z193" s="28"/>
      <c r="AA193" t="str">
        <f>IF(AA$1=0,"",IF($M193=0,"",'Raw Data'!L194))</f>
        <v/>
      </c>
      <c r="AB193" s="28"/>
      <c r="AC193" t="str">
        <f>IF(AC$1=0,"",IF($M193=0,"",'Raw Data'!M194))</f>
        <v/>
      </c>
      <c r="AD193" s="28"/>
      <c r="AE193" t="str">
        <f>IF(AE$1=0,"",IF($M193=0,"",'Raw Data'!N194))</f>
        <v/>
      </c>
      <c r="AF193" s="28"/>
      <c r="AG193" t="str">
        <f>IF(AG$1=0,"",IF($M193=0,"",'Raw Data'!O194))</f>
        <v/>
      </c>
      <c r="AH193" s="28"/>
      <c r="AI193" t="str">
        <f>IF(AI$1=0,"",IF($M193=0,"",'Raw Data'!P194))</f>
        <v/>
      </c>
      <c r="AJ193" s="28"/>
      <c r="AK193" t="str">
        <f>IF(AK$1=0,"",IF($M193=0,"",'Raw Data'!Q194))</f>
        <v/>
      </c>
      <c r="AL193" s="28"/>
      <c r="AM193" t="str">
        <f>IF(AM$1=0,"",IF($M193=0,"",'Raw Data'!R194))</f>
        <v/>
      </c>
      <c r="AN193" s="28"/>
      <c r="AO193" t="str">
        <f>IF(AO$1=0,"",IF($M193=0,"",'Raw Data'!S194))</f>
        <v/>
      </c>
      <c r="AP193" s="28"/>
      <c r="AQ193" t="str">
        <f>IF(AQ$1=0,"",IF($M193=0,"",'Raw Data'!T194))</f>
        <v/>
      </c>
      <c r="AR193" s="28"/>
      <c r="AS193" t="str">
        <f>IF(AS$1=0,"",IF($M193=0,"",'Raw Data'!U194))</f>
        <v/>
      </c>
      <c r="AT193" s="28"/>
      <c r="AU193" t="str">
        <f>IF(AU$1=0,"",IF($M193=0,"",'Raw Data'!V194))</f>
        <v/>
      </c>
      <c r="AV193" s="28"/>
      <c r="AW193" t="str">
        <f>IF(AW$1=0,"",IF($M193=0,"",'Raw Data'!W194))</f>
        <v/>
      </c>
      <c r="AX193" s="28"/>
      <c r="AY193" t="str">
        <f>IF(AY$1=0,"",IF($M193=0,"",'Raw Data'!X194))</f>
        <v/>
      </c>
      <c r="AZ193" s="28"/>
      <c r="BA193" t="str">
        <f>IF(BA$1=0,"",IF($M193=0,"",'Raw Data'!Y194))</f>
        <v/>
      </c>
      <c r="BB193" s="28"/>
      <c r="BC193" t="str">
        <f>IF(BC$1=0,"",IF($M193=0,"",'Raw Data'!Z194))</f>
        <v/>
      </c>
      <c r="BD193" s="28"/>
      <c r="BE193" t="str">
        <f>IF(BE$1=0,"",IF($M193=0,"",'Raw Data'!AA194))</f>
        <v/>
      </c>
      <c r="BF193" s="28"/>
      <c r="BG193" t="str">
        <f>IF(BG$1=0,"",IF($M193=0,"",'Raw Data'!AB194))</f>
        <v/>
      </c>
      <c r="BH193" s="28"/>
      <c r="BI193" t="str">
        <f>IF(BI$1=0,"",IF($M193=0,"",'Raw Data'!AC194))</f>
        <v/>
      </c>
      <c r="BJ193" s="28"/>
      <c r="BK193" t="str">
        <f>IF(BK$1=0,"",IF($M193=0,"",'Raw Data'!AD194))</f>
        <v/>
      </c>
      <c r="BL193" s="28"/>
      <c r="BM193" t="str">
        <f>IF(BM$1=0,"",IF($M193=0,"",'Raw Data'!AE194))</f>
        <v/>
      </c>
      <c r="BN193" s="28"/>
      <c r="BO193" t="str">
        <f>IF(BO$1=0,"",IF($M193=0,"",'Raw Data'!AF194))</f>
        <v/>
      </c>
      <c r="BP193" s="28"/>
      <c r="BQ193" t="str">
        <f>IF(BQ$1=0,"",IF($M193=0,"",'Raw Data'!AG194))</f>
        <v/>
      </c>
      <c r="BR193" s="28"/>
      <c r="BS193" t="str">
        <f>IF(BS$1=0,"",IF($M193=0,"",'Raw Data'!AH194))</f>
        <v/>
      </c>
      <c r="BT193" s="28"/>
      <c r="BU193" t="str">
        <f>IF(BU$1=0,"",IF($M193=0,"",'Raw Data'!AI194))</f>
        <v/>
      </c>
      <c r="BV193" s="28"/>
      <c r="BW193" t="str">
        <f>IF(BW$1=0,"",IF($M193=0,"",'Raw Data'!AJ194))</f>
        <v/>
      </c>
      <c r="BX193" s="28"/>
      <c r="BY193" t="str">
        <f>IF(BY$1=0,"",IF($M193=0,"",'Raw Data'!AK194))</f>
        <v/>
      </c>
      <c r="BZ193" s="28"/>
      <c r="CA193" t="str">
        <f>IF(CA$1=0,"",IF($M193=0,"",'Raw Data'!AL194))</f>
        <v/>
      </c>
      <c r="CB193" s="28"/>
      <c r="CC193" t="str">
        <f>IF(CC$1=0,"",IF($M193=0,"",'Raw Data'!AM194))</f>
        <v/>
      </c>
      <c r="CD193" s="28"/>
      <c r="CE193" t="str">
        <f>IF(CE$1=0,"",IF($M193=0,"",'Raw Data'!AN194))</f>
        <v/>
      </c>
      <c r="CF193" s="28"/>
      <c r="CG193" t="str">
        <f>IF(CG$1=0,"",IF($M193=0,"",'Raw Data'!AO194))</f>
        <v/>
      </c>
      <c r="CH193" s="28"/>
      <c r="CI193" t="str">
        <f>IF(CI$1=0,"",IF($M193=0,"",'Raw Data'!AP194))</f>
        <v/>
      </c>
      <c r="CJ193" s="28"/>
      <c r="CK193" t="str">
        <f>IF(CK$1=0,"",IF($M193=0,"",'Raw Data'!AQ194))</f>
        <v/>
      </c>
      <c r="CL193" s="28"/>
      <c r="CM193" t="str">
        <f>IF(CM$1=0,"",IF($M193=0,"",'Raw Data'!AR194))</f>
        <v/>
      </c>
      <c r="CN193" s="28"/>
      <c r="CO193" t="str">
        <f>IF(CO$1=0,"",IF($M193=0,"",'Raw Data'!AS194))</f>
        <v/>
      </c>
      <c r="CP193" s="28"/>
      <c r="CQ193" t="str">
        <f>IF(CQ$1=0,"",IF($M193=0,"",'Raw Data'!AT194))</f>
        <v/>
      </c>
      <c r="CR193" s="28"/>
      <c r="CS193" t="str">
        <f>IF(CS$1=0,"",IF($M193=0,"",'Raw Data'!AU194))</f>
        <v/>
      </c>
      <c r="CT193" s="28"/>
      <c r="CU193" t="str">
        <f>IF(CU$1=0,"",IF($M193=0,"",'Raw Data'!AV194))</f>
        <v/>
      </c>
      <c r="CV193" s="28"/>
      <c r="CW193" t="str">
        <f>IF(CW$1=0,"",IF($M193=0,"",'Raw Data'!AW194))</f>
        <v/>
      </c>
      <c r="CX193" s="28"/>
      <c r="CY193" t="str">
        <f>IF(CY$1=0,"",IF($M193=0,"",'Raw Data'!AX194))</f>
        <v/>
      </c>
      <c r="CZ193" s="28"/>
      <c r="DA193" t="str">
        <f>IF(DA$1=0,"",IF($M193=0,"",'Raw Data'!AY194))</f>
        <v/>
      </c>
      <c r="DB193" s="28"/>
      <c r="DC193" t="str">
        <f>IF(DC$1=0,"",IF($M193=0,"",'Raw Data'!AZ194))</f>
        <v/>
      </c>
      <c r="DD193" s="28"/>
      <c r="DE193" t="str">
        <f>IF(DE$1=0,"",IF($M193=0,"",'Raw Data'!BA194))</f>
        <v/>
      </c>
      <c r="DF193" s="28"/>
    </row>
    <row r="194" spans="1:110" ht="15" customHeight="1">
      <c r="A194">
        <f>IF(ISBLANK('Raw Data'!B195),0,'Raw Data'!B195)</f>
        <v>0</v>
      </c>
      <c r="B194" t="str">
        <f>IF(ISBLANK('Raw Data'!B195),"",SUM(P194,R194,T194,V194,X194,Z194,AB194,AD194,AF194,AH194,AJ194,AL194,AP194,AT194,AX194,BB194,BD194,BF194,BH194,BJ194,AN194,AR194,AV194,AZ194,BL194,BN194,BP194,BR194,BT194,BV194,BX194,BZ194,CB194,CD194,CF194,CH194,CJ194,CL194,CN194,CP194,CR194,CT194,CV194,CX194,CZ194,DB194))</f>
        <v/>
      </c>
      <c r="C194" t="str">
        <f>IF(ISBLANK('Raw Data'!B195),"",$C$2)</f>
        <v/>
      </c>
      <c r="D194" s="16" t="str">
        <f>IF(ISBLANK('Raw Data'!B195),"",(B194/C194))</f>
        <v/>
      </c>
      <c r="F194" s="1"/>
      <c r="G194" s="2"/>
      <c r="H194">
        <f>IF($A194=0,0,'Raw Data'!C195)</f>
        <v>0</v>
      </c>
      <c r="I194">
        <f>IF(H$1=0,0,IF($A194=0,0,IF(H194=Grader!H$2,I$2,0)))</f>
        <v>0</v>
      </c>
      <c r="J194">
        <f>IF($A194=0,0,'Raw Data'!D195)</f>
        <v>0</v>
      </c>
      <c r="K194">
        <f>IF(J$1=0,0,IF($A194=0,0,IF(J194=Grader!J$2,K$2,0)))</f>
        <v>0</v>
      </c>
      <c r="L194">
        <f>IF($A194=0,0,'Raw Data'!E195)</f>
        <v>0</v>
      </c>
      <c r="M194">
        <f t="shared" si="52"/>
        <v>0</v>
      </c>
      <c r="N194">
        <f>IF(L$1=0,0,IF($A194=0,0,IF(L194=Grader!L$2,N$2,0)))</f>
        <v>0</v>
      </c>
      <c r="O194" t="str">
        <f>IF(O$1=0,"",IF($M194=0,"",'Raw Data'!F195))</f>
        <v/>
      </c>
      <c r="P194" s="28"/>
      <c r="Q194" t="str">
        <f>IF(Q$1=0,"",IF($M194=0,"",'Raw Data'!G195))</f>
        <v/>
      </c>
      <c r="R194" s="28"/>
      <c r="S194" t="str">
        <f>IF(S$1=0,"",IF($M194=0,"",'Raw Data'!H195))</f>
        <v/>
      </c>
      <c r="T194" s="28"/>
      <c r="U194" t="str">
        <f>IF(U$1=0,"",IF($M194=0,"",'Raw Data'!I195))</f>
        <v/>
      </c>
      <c r="V194" s="28"/>
      <c r="W194" t="str">
        <f>IF(W$1=0,"",IF($M194=0,"",'Raw Data'!J195))</f>
        <v/>
      </c>
      <c r="X194" s="28"/>
      <c r="Y194" t="str">
        <f>IF(Y$1=0,"",IF($M194=0,"",'Raw Data'!K195))</f>
        <v/>
      </c>
      <c r="Z194" s="28"/>
      <c r="AA194" t="str">
        <f>IF(AA$1=0,"",IF($M194=0,"",'Raw Data'!L195))</f>
        <v/>
      </c>
      <c r="AB194" s="28"/>
      <c r="AC194" t="str">
        <f>IF(AC$1=0,"",IF($M194=0,"",'Raw Data'!M195))</f>
        <v/>
      </c>
      <c r="AD194" s="28"/>
      <c r="AE194" t="str">
        <f>IF(AE$1=0,"",IF($M194=0,"",'Raw Data'!N195))</f>
        <v/>
      </c>
      <c r="AF194" s="28"/>
      <c r="AG194" t="str">
        <f>IF(AG$1=0,"",IF($M194=0,"",'Raw Data'!O195))</f>
        <v/>
      </c>
      <c r="AH194" s="28"/>
      <c r="AI194" t="str">
        <f>IF(AI$1=0,"",IF($M194=0,"",'Raw Data'!P195))</f>
        <v/>
      </c>
      <c r="AJ194" s="28"/>
      <c r="AK194" t="str">
        <f>IF(AK$1=0,"",IF($M194=0,"",'Raw Data'!Q195))</f>
        <v/>
      </c>
      <c r="AL194" s="28"/>
      <c r="AM194" t="str">
        <f>IF(AM$1=0,"",IF($M194=0,"",'Raw Data'!R195))</f>
        <v/>
      </c>
      <c r="AN194" s="28"/>
      <c r="AO194" t="str">
        <f>IF(AO$1=0,"",IF($M194=0,"",'Raw Data'!S195))</f>
        <v/>
      </c>
      <c r="AP194" s="28"/>
      <c r="AQ194" t="str">
        <f>IF(AQ$1=0,"",IF($M194=0,"",'Raw Data'!T195))</f>
        <v/>
      </c>
      <c r="AR194" s="28"/>
      <c r="AS194" t="str">
        <f>IF(AS$1=0,"",IF($M194=0,"",'Raw Data'!U195))</f>
        <v/>
      </c>
      <c r="AT194" s="28"/>
      <c r="AU194" t="str">
        <f>IF(AU$1=0,"",IF($M194=0,"",'Raw Data'!V195))</f>
        <v/>
      </c>
      <c r="AV194" s="28"/>
      <c r="AW194" t="str">
        <f>IF(AW$1=0,"",IF($M194=0,"",'Raw Data'!W195))</f>
        <v/>
      </c>
      <c r="AX194" s="28"/>
      <c r="AY194" t="str">
        <f>IF(AY$1=0,"",IF($M194=0,"",'Raw Data'!X195))</f>
        <v/>
      </c>
      <c r="AZ194" s="28"/>
      <c r="BA194" t="str">
        <f>IF(BA$1=0,"",IF($M194=0,"",'Raw Data'!Y195))</f>
        <v/>
      </c>
      <c r="BB194" s="28"/>
      <c r="BC194" t="str">
        <f>IF(BC$1=0,"",IF($M194=0,"",'Raw Data'!Z195))</f>
        <v/>
      </c>
      <c r="BD194" s="28"/>
      <c r="BE194" t="str">
        <f>IF(BE$1=0,"",IF($M194=0,"",'Raw Data'!AA195))</f>
        <v/>
      </c>
      <c r="BF194" s="28"/>
      <c r="BG194" t="str">
        <f>IF(BG$1=0,"",IF($M194=0,"",'Raw Data'!AB195))</f>
        <v/>
      </c>
      <c r="BH194" s="28"/>
      <c r="BI194" t="str">
        <f>IF(BI$1=0,"",IF($M194=0,"",'Raw Data'!AC195))</f>
        <v/>
      </c>
      <c r="BJ194" s="28"/>
      <c r="BK194" t="str">
        <f>IF(BK$1=0,"",IF($M194=0,"",'Raw Data'!AD195))</f>
        <v/>
      </c>
      <c r="BL194" s="28"/>
      <c r="BM194" t="str">
        <f>IF(BM$1=0,"",IF($M194=0,"",'Raw Data'!AE195))</f>
        <v/>
      </c>
      <c r="BN194" s="28"/>
      <c r="BO194" t="str">
        <f>IF(BO$1=0,"",IF($M194=0,"",'Raw Data'!AF195))</f>
        <v/>
      </c>
      <c r="BP194" s="28"/>
      <c r="BQ194" t="str">
        <f>IF(BQ$1=0,"",IF($M194=0,"",'Raw Data'!AG195))</f>
        <v/>
      </c>
      <c r="BR194" s="28"/>
      <c r="BS194" t="str">
        <f>IF(BS$1=0,"",IF($M194=0,"",'Raw Data'!AH195))</f>
        <v/>
      </c>
      <c r="BT194" s="28"/>
      <c r="BU194" t="str">
        <f>IF(BU$1=0,"",IF($M194=0,"",'Raw Data'!AI195))</f>
        <v/>
      </c>
      <c r="BV194" s="28"/>
      <c r="BW194" t="str">
        <f>IF(BW$1=0,"",IF($M194=0,"",'Raw Data'!AJ195))</f>
        <v/>
      </c>
      <c r="BX194" s="28"/>
      <c r="BY194" t="str">
        <f>IF(BY$1=0,"",IF($M194=0,"",'Raw Data'!AK195))</f>
        <v/>
      </c>
      <c r="BZ194" s="28"/>
      <c r="CA194" t="str">
        <f>IF(CA$1=0,"",IF($M194=0,"",'Raw Data'!AL195))</f>
        <v/>
      </c>
      <c r="CB194" s="28"/>
      <c r="CC194" t="str">
        <f>IF(CC$1=0,"",IF($M194=0,"",'Raw Data'!AM195))</f>
        <v/>
      </c>
      <c r="CD194" s="28"/>
      <c r="CE194" t="str">
        <f>IF(CE$1=0,"",IF($M194=0,"",'Raw Data'!AN195))</f>
        <v/>
      </c>
      <c r="CF194" s="28"/>
      <c r="CG194" t="str">
        <f>IF(CG$1=0,"",IF($M194=0,"",'Raw Data'!AO195))</f>
        <v/>
      </c>
      <c r="CH194" s="28"/>
      <c r="CI194" t="str">
        <f>IF(CI$1=0,"",IF($M194=0,"",'Raw Data'!AP195))</f>
        <v/>
      </c>
      <c r="CJ194" s="28"/>
      <c r="CK194" t="str">
        <f>IF(CK$1=0,"",IF($M194=0,"",'Raw Data'!AQ195))</f>
        <v/>
      </c>
      <c r="CL194" s="28"/>
      <c r="CM194" t="str">
        <f>IF(CM$1=0,"",IF($M194=0,"",'Raw Data'!AR195))</f>
        <v/>
      </c>
      <c r="CN194" s="28"/>
      <c r="CO194" t="str">
        <f>IF(CO$1=0,"",IF($M194=0,"",'Raw Data'!AS195))</f>
        <v/>
      </c>
      <c r="CP194" s="28"/>
      <c r="CQ194" t="str">
        <f>IF(CQ$1=0,"",IF($M194=0,"",'Raw Data'!AT195))</f>
        <v/>
      </c>
      <c r="CR194" s="28"/>
      <c r="CS194" t="str">
        <f>IF(CS$1=0,"",IF($M194=0,"",'Raw Data'!AU195))</f>
        <v/>
      </c>
      <c r="CT194" s="28"/>
      <c r="CU194" t="str">
        <f>IF(CU$1=0,"",IF($M194=0,"",'Raw Data'!AV195))</f>
        <v/>
      </c>
      <c r="CV194" s="28"/>
      <c r="CW194" t="str">
        <f>IF(CW$1=0,"",IF($M194=0,"",'Raw Data'!AW195))</f>
        <v/>
      </c>
      <c r="CX194" s="28"/>
      <c r="CY194" t="str">
        <f>IF(CY$1=0,"",IF($M194=0,"",'Raw Data'!AX195))</f>
        <v/>
      </c>
      <c r="CZ194" s="28"/>
      <c r="DA194" t="str">
        <f>IF(DA$1=0,"",IF($M194=0,"",'Raw Data'!AY195))</f>
        <v/>
      </c>
      <c r="DB194" s="28"/>
      <c r="DC194" t="str">
        <f>IF(DC$1=0,"",IF($M194=0,"",'Raw Data'!AZ195))</f>
        <v/>
      </c>
      <c r="DD194" s="28"/>
      <c r="DE194" t="str">
        <f>IF(DE$1=0,"",IF($M194=0,"",'Raw Data'!BA195))</f>
        <v/>
      </c>
      <c r="DF194" s="28"/>
    </row>
    <row r="195" spans="1:110" ht="15" customHeight="1">
      <c r="A195">
        <f>IF(ISBLANK('Raw Data'!B196),0,'Raw Data'!B196)</f>
        <v>0</v>
      </c>
      <c r="B195" t="str">
        <f>IF(ISBLANK('Raw Data'!B196),"",SUM(P195,R195,T195,V195,X195,Z195,AB195,AD195,AF195,AH195,AJ195,AL195,AP195,AT195,AX195,BB195,BD195,BF195,BH195,BJ195,AN195,AR195,AV195,AZ195,BL195,BN195,BP195,BR195,BT195,BV195,BX195,BZ195,CB195,CD195,CF195,CH195,CJ195,CL195,CN195,CP195,CR195,CT195,CV195,CX195,CZ195,DB195))</f>
        <v/>
      </c>
      <c r="C195" t="str">
        <f>IF(ISBLANK('Raw Data'!B196),"",$C$2)</f>
        <v/>
      </c>
      <c r="D195" s="16" t="str">
        <f>IF(ISBLANK('Raw Data'!B196),"",(B195/C195))</f>
        <v/>
      </c>
      <c r="F195" s="1"/>
      <c r="G195" s="2"/>
      <c r="H195">
        <f>IF($A195=0,0,'Raw Data'!C196)</f>
        <v>0</v>
      </c>
      <c r="I195">
        <f>IF(H$1=0,0,IF($A195=0,0,IF(H195=Grader!H$2,I$2,0)))</f>
        <v>0</v>
      </c>
      <c r="J195">
        <f>IF($A195=0,0,'Raw Data'!D196)</f>
        <v>0</v>
      </c>
      <c r="K195">
        <f>IF(J$1=0,0,IF($A195=0,0,IF(J195=Grader!J$2,K$2,0)))</f>
        <v>0</v>
      </c>
      <c r="L195">
        <f>IF($A195=0,0,'Raw Data'!E196)</f>
        <v>0</v>
      </c>
      <c r="M195">
        <f t="shared" si="52"/>
        <v>0</v>
      </c>
      <c r="N195">
        <f>IF(L$1=0,0,IF($A195=0,0,IF(L195=Grader!L$2,N$2,0)))</f>
        <v>0</v>
      </c>
      <c r="O195" t="str">
        <f>IF(O$1=0,"",IF($M195=0,"",'Raw Data'!F196))</f>
        <v/>
      </c>
      <c r="P195" s="28"/>
      <c r="Q195" t="str">
        <f>IF(Q$1=0,"",IF($M195=0,"",'Raw Data'!G196))</f>
        <v/>
      </c>
      <c r="R195" s="28"/>
      <c r="S195" t="str">
        <f>IF(S$1=0,"",IF($M195=0,"",'Raw Data'!H196))</f>
        <v/>
      </c>
      <c r="T195" s="28"/>
      <c r="U195" t="str">
        <f>IF(U$1=0,"",IF($M195=0,"",'Raw Data'!I196))</f>
        <v/>
      </c>
      <c r="V195" s="28"/>
      <c r="W195" t="str">
        <f>IF(W$1=0,"",IF($M195=0,"",'Raw Data'!J196))</f>
        <v/>
      </c>
      <c r="X195" s="28"/>
      <c r="Y195" t="str">
        <f>IF(Y$1=0,"",IF($M195=0,"",'Raw Data'!K196))</f>
        <v/>
      </c>
      <c r="Z195" s="28"/>
      <c r="AA195" t="str">
        <f>IF(AA$1=0,"",IF($M195=0,"",'Raw Data'!L196))</f>
        <v/>
      </c>
      <c r="AB195" s="28"/>
      <c r="AC195" t="str">
        <f>IF(AC$1=0,"",IF($M195=0,"",'Raw Data'!M196))</f>
        <v/>
      </c>
      <c r="AD195" s="28"/>
      <c r="AE195" t="str">
        <f>IF(AE$1=0,"",IF($M195=0,"",'Raw Data'!N196))</f>
        <v/>
      </c>
      <c r="AF195" s="28"/>
      <c r="AG195" t="str">
        <f>IF(AG$1=0,"",IF($M195=0,"",'Raw Data'!O196))</f>
        <v/>
      </c>
      <c r="AH195" s="28"/>
      <c r="AI195" t="str">
        <f>IF(AI$1=0,"",IF($M195=0,"",'Raw Data'!P196))</f>
        <v/>
      </c>
      <c r="AJ195" s="28"/>
      <c r="AK195" t="str">
        <f>IF(AK$1=0,"",IF($M195=0,"",'Raw Data'!Q196))</f>
        <v/>
      </c>
      <c r="AL195" s="28"/>
      <c r="AM195" t="str">
        <f>IF(AM$1=0,"",IF($M195=0,"",'Raw Data'!R196))</f>
        <v/>
      </c>
      <c r="AN195" s="28"/>
      <c r="AO195" t="str">
        <f>IF(AO$1=0,"",IF($M195=0,"",'Raw Data'!S196))</f>
        <v/>
      </c>
      <c r="AP195" s="28"/>
      <c r="AQ195" t="str">
        <f>IF(AQ$1=0,"",IF($M195=0,"",'Raw Data'!T196))</f>
        <v/>
      </c>
      <c r="AR195" s="28"/>
      <c r="AS195" t="str">
        <f>IF(AS$1=0,"",IF($M195=0,"",'Raw Data'!U196))</f>
        <v/>
      </c>
      <c r="AT195" s="28"/>
      <c r="AU195" t="str">
        <f>IF(AU$1=0,"",IF($M195=0,"",'Raw Data'!V196))</f>
        <v/>
      </c>
      <c r="AV195" s="28"/>
      <c r="AW195" t="str">
        <f>IF(AW$1=0,"",IF($M195=0,"",'Raw Data'!W196))</f>
        <v/>
      </c>
      <c r="AX195" s="28"/>
      <c r="AY195" t="str">
        <f>IF(AY$1=0,"",IF($M195=0,"",'Raw Data'!X196))</f>
        <v/>
      </c>
      <c r="AZ195" s="28"/>
      <c r="BA195" t="str">
        <f>IF(BA$1=0,"",IF($M195=0,"",'Raw Data'!Y196))</f>
        <v/>
      </c>
      <c r="BB195" s="28"/>
      <c r="BC195" t="str">
        <f>IF(BC$1=0,"",IF($M195=0,"",'Raw Data'!Z196))</f>
        <v/>
      </c>
      <c r="BD195" s="28"/>
      <c r="BE195" t="str">
        <f>IF(BE$1=0,"",IF($M195=0,"",'Raw Data'!AA196))</f>
        <v/>
      </c>
      <c r="BF195" s="28"/>
      <c r="BG195" t="str">
        <f>IF(BG$1=0,"",IF($M195=0,"",'Raw Data'!AB196))</f>
        <v/>
      </c>
      <c r="BH195" s="28"/>
      <c r="BI195" t="str">
        <f>IF(BI$1=0,"",IF($M195=0,"",'Raw Data'!AC196))</f>
        <v/>
      </c>
      <c r="BJ195" s="28"/>
      <c r="BK195" t="str">
        <f>IF(BK$1=0,"",IF($M195=0,"",'Raw Data'!AD196))</f>
        <v/>
      </c>
      <c r="BL195" s="28"/>
      <c r="BM195" t="str">
        <f>IF(BM$1=0,"",IF($M195=0,"",'Raw Data'!AE196))</f>
        <v/>
      </c>
      <c r="BN195" s="28"/>
      <c r="BO195" t="str">
        <f>IF(BO$1=0,"",IF($M195=0,"",'Raw Data'!AF196))</f>
        <v/>
      </c>
      <c r="BP195" s="28"/>
      <c r="BQ195" t="str">
        <f>IF(BQ$1=0,"",IF($M195=0,"",'Raw Data'!AG196))</f>
        <v/>
      </c>
      <c r="BR195" s="28"/>
      <c r="BS195" t="str">
        <f>IF(BS$1=0,"",IF($M195=0,"",'Raw Data'!AH196))</f>
        <v/>
      </c>
      <c r="BT195" s="28"/>
      <c r="BU195" t="str">
        <f>IF(BU$1=0,"",IF($M195=0,"",'Raw Data'!AI196))</f>
        <v/>
      </c>
      <c r="BV195" s="28"/>
      <c r="BW195" t="str">
        <f>IF(BW$1=0,"",IF($M195=0,"",'Raw Data'!AJ196))</f>
        <v/>
      </c>
      <c r="BX195" s="28"/>
      <c r="BY195" t="str">
        <f>IF(BY$1=0,"",IF($M195=0,"",'Raw Data'!AK196))</f>
        <v/>
      </c>
      <c r="BZ195" s="28"/>
      <c r="CA195" t="str">
        <f>IF(CA$1=0,"",IF($M195=0,"",'Raw Data'!AL196))</f>
        <v/>
      </c>
      <c r="CB195" s="28"/>
      <c r="CC195" t="str">
        <f>IF(CC$1=0,"",IF($M195=0,"",'Raw Data'!AM196))</f>
        <v/>
      </c>
      <c r="CD195" s="28"/>
      <c r="CE195" t="str">
        <f>IF(CE$1=0,"",IF($M195=0,"",'Raw Data'!AN196))</f>
        <v/>
      </c>
      <c r="CF195" s="28"/>
      <c r="CG195" t="str">
        <f>IF(CG$1=0,"",IF($M195=0,"",'Raw Data'!AO196))</f>
        <v/>
      </c>
      <c r="CH195" s="28"/>
      <c r="CI195" t="str">
        <f>IF(CI$1=0,"",IF($M195=0,"",'Raw Data'!AP196))</f>
        <v/>
      </c>
      <c r="CJ195" s="28"/>
      <c r="CK195" t="str">
        <f>IF(CK$1=0,"",IF($M195=0,"",'Raw Data'!AQ196))</f>
        <v/>
      </c>
      <c r="CL195" s="28"/>
      <c r="CM195" t="str">
        <f>IF(CM$1=0,"",IF($M195=0,"",'Raw Data'!AR196))</f>
        <v/>
      </c>
      <c r="CN195" s="28"/>
      <c r="CO195" t="str">
        <f>IF(CO$1=0,"",IF($M195=0,"",'Raw Data'!AS196))</f>
        <v/>
      </c>
      <c r="CP195" s="28"/>
      <c r="CQ195" t="str">
        <f>IF(CQ$1=0,"",IF($M195=0,"",'Raw Data'!AT196))</f>
        <v/>
      </c>
      <c r="CR195" s="28"/>
      <c r="CS195" t="str">
        <f>IF(CS$1=0,"",IF($M195=0,"",'Raw Data'!AU196))</f>
        <v/>
      </c>
      <c r="CT195" s="28"/>
      <c r="CU195" t="str">
        <f>IF(CU$1=0,"",IF($M195=0,"",'Raw Data'!AV196))</f>
        <v/>
      </c>
      <c r="CV195" s="28"/>
      <c r="CW195" t="str">
        <f>IF(CW$1=0,"",IF($M195=0,"",'Raw Data'!AW196))</f>
        <v/>
      </c>
      <c r="CX195" s="28"/>
      <c r="CY195" t="str">
        <f>IF(CY$1=0,"",IF($M195=0,"",'Raw Data'!AX196))</f>
        <v/>
      </c>
      <c r="CZ195" s="28"/>
      <c r="DA195" t="str">
        <f>IF(DA$1=0,"",IF($M195=0,"",'Raw Data'!AY196))</f>
        <v/>
      </c>
      <c r="DB195" s="28"/>
      <c r="DC195" t="str">
        <f>IF(DC$1=0,"",IF($M195=0,"",'Raw Data'!AZ196))</f>
        <v/>
      </c>
      <c r="DD195" s="28"/>
      <c r="DE195" t="str">
        <f>IF(DE$1=0,"",IF($M195=0,"",'Raw Data'!BA196))</f>
        <v/>
      </c>
      <c r="DF195" s="28"/>
    </row>
    <row r="196" spans="1:110" ht="15" customHeight="1">
      <c r="A196">
        <f>IF(ISBLANK('Raw Data'!B197),0,'Raw Data'!B197)</f>
        <v>0</v>
      </c>
      <c r="B196" t="str">
        <f>IF(ISBLANK('Raw Data'!B197),"",SUM(P196,R196,T196,V196,X196,Z196,AB196,AD196,AF196,AH196,AJ196,AL196,AP196,AT196,AX196,BB196,BD196,BF196,BH196,BJ196,AN196,AR196,AV196,AZ196,BL196,BN196,BP196,BR196,BT196,BV196,BX196,BZ196,CB196,CD196,CF196,CH196,CJ196,CL196,CN196,CP196,CR196,CT196,CV196,CX196,CZ196,DB196))</f>
        <v/>
      </c>
      <c r="C196" t="str">
        <f>IF(ISBLANK('Raw Data'!B197),"",$C$2)</f>
        <v/>
      </c>
      <c r="D196" s="16" t="str">
        <f>IF(ISBLANK('Raw Data'!B197),"",(B196/C196))</f>
        <v/>
      </c>
      <c r="F196" s="1"/>
      <c r="G196" s="2"/>
      <c r="H196">
        <f>IF($A196=0,0,'Raw Data'!C197)</f>
        <v>0</v>
      </c>
      <c r="I196">
        <f>IF(H$1=0,0,IF($A196=0,0,IF(H196=Grader!H$2,I$2,0)))</f>
        <v>0</v>
      </c>
      <c r="J196">
        <f>IF($A196=0,0,'Raw Data'!D197)</f>
        <v>0</v>
      </c>
      <c r="K196">
        <f>IF(J$1=0,0,IF($A196=0,0,IF(J196=Grader!J$2,K$2,0)))</f>
        <v>0</v>
      </c>
      <c r="L196">
        <f>IF($A196=0,0,'Raw Data'!E197)</f>
        <v>0</v>
      </c>
      <c r="M196">
        <f t="shared" si="52"/>
        <v>0</v>
      </c>
      <c r="N196">
        <f>IF(L$1=0,0,IF($A196=0,0,IF(L196=Grader!L$2,N$2,0)))</f>
        <v>0</v>
      </c>
      <c r="O196" t="str">
        <f>IF(O$1=0,"",IF($M196=0,"",'Raw Data'!F197))</f>
        <v/>
      </c>
      <c r="P196" s="28"/>
      <c r="Q196" t="str">
        <f>IF(Q$1=0,"",IF($M196=0,"",'Raw Data'!G197))</f>
        <v/>
      </c>
      <c r="R196" s="28"/>
      <c r="S196" t="str">
        <f>IF(S$1=0,"",IF($M196=0,"",'Raw Data'!H197))</f>
        <v/>
      </c>
      <c r="T196" s="28"/>
      <c r="U196" t="str">
        <f>IF(U$1=0,"",IF($M196=0,"",'Raw Data'!I197))</f>
        <v/>
      </c>
      <c r="V196" s="28"/>
      <c r="W196" t="str">
        <f>IF(W$1=0,"",IF($M196=0,"",'Raw Data'!J197))</f>
        <v/>
      </c>
      <c r="X196" s="28"/>
      <c r="Y196" t="str">
        <f>IF(Y$1=0,"",IF($M196=0,"",'Raw Data'!K197))</f>
        <v/>
      </c>
      <c r="Z196" s="28"/>
      <c r="AA196" t="str">
        <f>IF(AA$1=0,"",IF($M196=0,"",'Raw Data'!L197))</f>
        <v/>
      </c>
      <c r="AB196" s="28"/>
      <c r="AC196" t="str">
        <f>IF(AC$1=0,"",IF($M196=0,"",'Raw Data'!M197))</f>
        <v/>
      </c>
      <c r="AD196" s="28"/>
      <c r="AE196" t="str">
        <f>IF(AE$1=0,"",IF($M196=0,"",'Raw Data'!N197))</f>
        <v/>
      </c>
      <c r="AF196" s="28"/>
      <c r="AG196" t="str">
        <f>IF(AG$1=0,"",IF($M196=0,"",'Raw Data'!O197))</f>
        <v/>
      </c>
      <c r="AH196" s="28"/>
      <c r="AI196" t="str">
        <f>IF(AI$1=0,"",IF($M196=0,"",'Raw Data'!P197))</f>
        <v/>
      </c>
      <c r="AJ196" s="28"/>
      <c r="AK196" t="str">
        <f>IF(AK$1=0,"",IF($M196=0,"",'Raw Data'!Q197))</f>
        <v/>
      </c>
      <c r="AL196" s="28"/>
      <c r="AM196" t="str">
        <f>IF(AM$1=0,"",IF($M196=0,"",'Raw Data'!R197))</f>
        <v/>
      </c>
      <c r="AN196" s="28"/>
      <c r="AO196" t="str">
        <f>IF(AO$1=0,"",IF($M196=0,"",'Raw Data'!S197))</f>
        <v/>
      </c>
      <c r="AP196" s="28"/>
      <c r="AQ196" t="str">
        <f>IF(AQ$1=0,"",IF($M196=0,"",'Raw Data'!T197))</f>
        <v/>
      </c>
      <c r="AR196" s="28"/>
      <c r="AS196" t="str">
        <f>IF(AS$1=0,"",IF($M196=0,"",'Raw Data'!U197))</f>
        <v/>
      </c>
      <c r="AT196" s="28"/>
      <c r="AU196" t="str">
        <f>IF(AU$1=0,"",IF($M196=0,"",'Raw Data'!V197))</f>
        <v/>
      </c>
      <c r="AV196" s="28"/>
      <c r="AW196" t="str">
        <f>IF(AW$1=0,"",IF($M196=0,"",'Raw Data'!W197))</f>
        <v/>
      </c>
      <c r="AX196" s="28"/>
      <c r="AY196" t="str">
        <f>IF(AY$1=0,"",IF($M196=0,"",'Raw Data'!X197))</f>
        <v/>
      </c>
      <c r="AZ196" s="28"/>
      <c r="BA196" t="str">
        <f>IF(BA$1=0,"",IF($M196=0,"",'Raw Data'!Y197))</f>
        <v/>
      </c>
      <c r="BB196" s="28"/>
      <c r="BC196" t="str">
        <f>IF(BC$1=0,"",IF($M196=0,"",'Raw Data'!Z197))</f>
        <v/>
      </c>
      <c r="BD196" s="28"/>
      <c r="BE196" t="str">
        <f>IF(BE$1=0,"",IF($M196=0,"",'Raw Data'!AA197))</f>
        <v/>
      </c>
      <c r="BF196" s="28"/>
      <c r="BG196" t="str">
        <f>IF(BG$1=0,"",IF($M196=0,"",'Raw Data'!AB197))</f>
        <v/>
      </c>
      <c r="BH196" s="28"/>
      <c r="BI196" t="str">
        <f>IF(BI$1=0,"",IF($M196=0,"",'Raw Data'!AC197))</f>
        <v/>
      </c>
      <c r="BJ196" s="28"/>
      <c r="BK196" t="str">
        <f>IF(BK$1=0,"",IF($M196=0,"",'Raw Data'!AD197))</f>
        <v/>
      </c>
      <c r="BL196" s="28"/>
      <c r="BM196" t="str">
        <f>IF(BM$1=0,"",IF($M196=0,"",'Raw Data'!AE197))</f>
        <v/>
      </c>
      <c r="BN196" s="28"/>
      <c r="BO196" t="str">
        <f>IF(BO$1=0,"",IF($M196=0,"",'Raw Data'!AF197))</f>
        <v/>
      </c>
      <c r="BP196" s="28"/>
      <c r="BQ196" t="str">
        <f>IF(BQ$1=0,"",IF($M196=0,"",'Raw Data'!AG197))</f>
        <v/>
      </c>
      <c r="BR196" s="28"/>
      <c r="BS196" t="str">
        <f>IF(BS$1=0,"",IF($M196=0,"",'Raw Data'!AH197))</f>
        <v/>
      </c>
      <c r="BT196" s="28"/>
      <c r="BU196" t="str">
        <f>IF(BU$1=0,"",IF($M196=0,"",'Raw Data'!AI197))</f>
        <v/>
      </c>
      <c r="BV196" s="28"/>
      <c r="BW196" t="str">
        <f>IF(BW$1=0,"",IF($M196=0,"",'Raw Data'!AJ197))</f>
        <v/>
      </c>
      <c r="BX196" s="28"/>
      <c r="BY196" t="str">
        <f>IF(BY$1=0,"",IF($M196=0,"",'Raw Data'!AK197))</f>
        <v/>
      </c>
      <c r="BZ196" s="28"/>
      <c r="CA196" t="str">
        <f>IF(CA$1=0,"",IF($M196=0,"",'Raw Data'!AL197))</f>
        <v/>
      </c>
      <c r="CB196" s="28"/>
      <c r="CC196" t="str">
        <f>IF(CC$1=0,"",IF($M196=0,"",'Raw Data'!AM197))</f>
        <v/>
      </c>
      <c r="CD196" s="28"/>
      <c r="CE196" t="str">
        <f>IF(CE$1=0,"",IF($M196=0,"",'Raw Data'!AN197))</f>
        <v/>
      </c>
      <c r="CF196" s="28"/>
      <c r="CG196" t="str">
        <f>IF(CG$1=0,"",IF($M196=0,"",'Raw Data'!AO197))</f>
        <v/>
      </c>
      <c r="CH196" s="28"/>
      <c r="CI196" t="str">
        <f>IF(CI$1=0,"",IF($M196=0,"",'Raw Data'!AP197))</f>
        <v/>
      </c>
      <c r="CJ196" s="28"/>
      <c r="CK196" t="str">
        <f>IF(CK$1=0,"",IF($M196=0,"",'Raw Data'!AQ197))</f>
        <v/>
      </c>
      <c r="CL196" s="28"/>
      <c r="CM196" t="str">
        <f>IF(CM$1=0,"",IF($M196=0,"",'Raw Data'!AR197))</f>
        <v/>
      </c>
      <c r="CN196" s="28"/>
      <c r="CO196" t="str">
        <f>IF(CO$1=0,"",IF($M196=0,"",'Raw Data'!AS197))</f>
        <v/>
      </c>
      <c r="CP196" s="28"/>
      <c r="CQ196" t="str">
        <f>IF(CQ$1=0,"",IF($M196=0,"",'Raw Data'!AT197))</f>
        <v/>
      </c>
      <c r="CR196" s="28"/>
      <c r="CS196" t="str">
        <f>IF(CS$1=0,"",IF($M196=0,"",'Raw Data'!AU197))</f>
        <v/>
      </c>
      <c r="CT196" s="28"/>
      <c r="CU196" t="str">
        <f>IF(CU$1=0,"",IF($M196=0,"",'Raw Data'!AV197))</f>
        <v/>
      </c>
      <c r="CV196" s="28"/>
      <c r="CW196" t="str">
        <f>IF(CW$1=0,"",IF($M196=0,"",'Raw Data'!AW197))</f>
        <v/>
      </c>
      <c r="CX196" s="28"/>
      <c r="CY196" t="str">
        <f>IF(CY$1=0,"",IF($M196=0,"",'Raw Data'!AX197))</f>
        <v/>
      </c>
      <c r="CZ196" s="28"/>
      <c r="DA196" t="str">
        <f>IF(DA$1=0,"",IF($M196=0,"",'Raw Data'!AY197))</f>
        <v/>
      </c>
      <c r="DB196" s="28"/>
      <c r="DC196" t="str">
        <f>IF(DC$1=0,"",IF($M196=0,"",'Raw Data'!AZ197))</f>
        <v/>
      </c>
      <c r="DD196" s="28"/>
      <c r="DE196" t="str">
        <f>IF(DE$1=0,"",IF($M196=0,"",'Raw Data'!BA197))</f>
        <v/>
      </c>
      <c r="DF196" s="28"/>
    </row>
    <row r="197" spans="1:110" ht="15" customHeight="1">
      <c r="A197">
        <f>IF(ISBLANK('Raw Data'!B198),0,'Raw Data'!B198)</f>
        <v>0</v>
      </c>
      <c r="B197" t="str">
        <f>IF(ISBLANK('Raw Data'!B198),"",SUM(P197,R197,T197,V197,X197,Z197,AB197,AD197,AF197,AH197,AJ197,AL197,AP197,AT197,AX197,BB197,BD197,BF197,BH197,BJ197,AN197,AR197,AV197,AZ197,BL197,BN197,BP197,BR197,BT197,BV197,BX197,BZ197,CB197,CD197,CF197,CH197,CJ197,CL197,CN197,CP197,CR197,CT197,CV197,CX197,CZ197,DB197))</f>
        <v/>
      </c>
      <c r="C197" t="str">
        <f>IF(ISBLANK('Raw Data'!B198),"",$C$2)</f>
        <v/>
      </c>
      <c r="D197" s="16" t="str">
        <f>IF(ISBLANK('Raw Data'!B198),"",(B197/C197))</f>
        <v/>
      </c>
      <c r="F197" s="1"/>
      <c r="G197" s="2"/>
      <c r="H197">
        <f>IF($A197=0,0,'Raw Data'!C198)</f>
        <v>0</v>
      </c>
      <c r="I197">
        <f>IF(H$1=0,0,IF($A197=0,0,IF(H197=Grader!H$2,I$2,0)))</f>
        <v>0</v>
      </c>
      <c r="J197">
        <f>IF($A197=0,0,'Raw Data'!D198)</f>
        <v>0</v>
      </c>
      <c r="K197">
        <f>IF(J$1=0,0,IF($A197=0,0,IF(J197=Grader!J$2,K$2,0)))</f>
        <v>0</v>
      </c>
      <c r="L197">
        <f>IF($A197=0,0,'Raw Data'!E198)</f>
        <v>0</v>
      </c>
      <c r="M197">
        <f t="shared" si="52"/>
        <v>0</v>
      </c>
      <c r="N197">
        <f>IF(L$1=0,0,IF($A197=0,0,IF(L197=Grader!L$2,N$2,0)))</f>
        <v>0</v>
      </c>
      <c r="O197" t="str">
        <f>IF(O$1=0,"",IF($M197=0,"",'Raw Data'!F198))</f>
        <v/>
      </c>
      <c r="P197" s="28"/>
      <c r="Q197" t="str">
        <f>IF(Q$1=0,"",IF($M197=0,"",'Raw Data'!G198))</f>
        <v/>
      </c>
      <c r="R197" s="28"/>
      <c r="S197" t="str">
        <f>IF(S$1=0,"",IF($M197=0,"",'Raw Data'!H198))</f>
        <v/>
      </c>
      <c r="T197" s="28"/>
      <c r="U197" t="str">
        <f>IF(U$1=0,"",IF($M197=0,"",'Raw Data'!I198))</f>
        <v/>
      </c>
      <c r="V197" s="28"/>
      <c r="W197" t="str">
        <f>IF(W$1=0,"",IF($M197=0,"",'Raw Data'!J198))</f>
        <v/>
      </c>
      <c r="X197" s="28"/>
      <c r="Y197" t="str">
        <f>IF(Y$1=0,"",IF($M197=0,"",'Raw Data'!K198))</f>
        <v/>
      </c>
      <c r="Z197" s="28"/>
      <c r="AA197" t="str">
        <f>IF(AA$1=0,"",IF($M197=0,"",'Raw Data'!L198))</f>
        <v/>
      </c>
      <c r="AB197" s="28"/>
      <c r="AC197" t="str">
        <f>IF(AC$1=0,"",IF($M197=0,"",'Raw Data'!M198))</f>
        <v/>
      </c>
      <c r="AD197" s="28"/>
      <c r="AE197" t="str">
        <f>IF(AE$1=0,"",IF($M197=0,"",'Raw Data'!N198))</f>
        <v/>
      </c>
      <c r="AF197" s="28"/>
      <c r="AG197" t="str">
        <f>IF(AG$1=0,"",IF($M197=0,"",'Raw Data'!O198))</f>
        <v/>
      </c>
      <c r="AH197" s="28"/>
      <c r="AI197" t="str">
        <f>IF(AI$1=0,"",IF($M197=0,"",'Raw Data'!P198))</f>
        <v/>
      </c>
      <c r="AJ197" s="28"/>
      <c r="AK197" t="str">
        <f>IF(AK$1=0,"",IF($M197=0,"",'Raw Data'!Q198))</f>
        <v/>
      </c>
      <c r="AL197" s="28"/>
      <c r="AM197" t="str">
        <f>IF(AM$1=0,"",IF($M197=0,"",'Raw Data'!R198))</f>
        <v/>
      </c>
      <c r="AN197" s="28"/>
      <c r="AO197" t="str">
        <f>IF(AO$1=0,"",IF($M197=0,"",'Raw Data'!S198))</f>
        <v/>
      </c>
      <c r="AP197" s="28"/>
      <c r="AQ197" t="str">
        <f>IF(AQ$1=0,"",IF($M197=0,"",'Raw Data'!T198))</f>
        <v/>
      </c>
      <c r="AR197" s="28"/>
      <c r="AS197" t="str">
        <f>IF(AS$1=0,"",IF($M197=0,"",'Raw Data'!U198))</f>
        <v/>
      </c>
      <c r="AT197" s="28"/>
      <c r="AU197" t="str">
        <f>IF(AU$1=0,"",IF($M197=0,"",'Raw Data'!V198))</f>
        <v/>
      </c>
      <c r="AV197" s="28"/>
      <c r="AW197" t="str">
        <f>IF(AW$1=0,"",IF($M197=0,"",'Raw Data'!W198))</f>
        <v/>
      </c>
      <c r="AX197" s="28"/>
      <c r="AY197" t="str">
        <f>IF(AY$1=0,"",IF($M197=0,"",'Raw Data'!X198))</f>
        <v/>
      </c>
      <c r="AZ197" s="28"/>
      <c r="BA197" t="str">
        <f>IF(BA$1=0,"",IF($M197=0,"",'Raw Data'!Y198))</f>
        <v/>
      </c>
      <c r="BB197" s="28"/>
      <c r="BC197" t="str">
        <f>IF(BC$1=0,"",IF($M197=0,"",'Raw Data'!Z198))</f>
        <v/>
      </c>
      <c r="BD197" s="28"/>
      <c r="BE197" t="str">
        <f>IF(BE$1=0,"",IF($M197=0,"",'Raw Data'!AA198))</f>
        <v/>
      </c>
      <c r="BF197" s="28"/>
      <c r="BG197" t="str">
        <f>IF(BG$1=0,"",IF($M197=0,"",'Raw Data'!AB198))</f>
        <v/>
      </c>
      <c r="BH197" s="28"/>
      <c r="BI197" t="str">
        <f>IF(BI$1=0,"",IF($M197=0,"",'Raw Data'!AC198))</f>
        <v/>
      </c>
      <c r="BJ197" s="28"/>
      <c r="BK197" t="str">
        <f>IF(BK$1=0,"",IF($M197=0,"",'Raw Data'!AD198))</f>
        <v/>
      </c>
      <c r="BL197" s="28"/>
      <c r="BM197" t="str">
        <f>IF(BM$1=0,"",IF($M197=0,"",'Raw Data'!AE198))</f>
        <v/>
      </c>
      <c r="BN197" s="28"/>
      <c r="BO197" t="str">
        <f>IF(BO$1=0,"",IF($M197=0,"",'Raw Data'!AF198))</f>
        <v/>
      </c>
      <c r="BP197" s="28"/>
      <c r="BQ197" t="str">
        <f>IF(BQ$1=0,"",IF($M197=0,"",'Raw Data'!AG198))</f>
        <v/>
      </c>
      <c r="BR197" s="28"/>
      <c r="BS197" t="str">
        <f>IF(BS$1=0,"",IF($M197=0,"",'Raw Data'!AH198))</f>
        <v/>
      </c>
      <c r="BT197" s="28"/>
      <c r="BU197" t="str">
        <f>IF(BU$1=0,"",IF($M197=0,"",'Raw Data'!AI198))</f>
        <v/>
      </c>
      <c r="BV197" s="28"/>
      <c r="BW197" t="str">
        <f>IF(BW$1=0,"",IF($M197=0,"",'Raw Data'!AJ198))</f>
        <v/>
      </c>
      <c r="BX197" s="28"/>
      <c r="BY197" t="str">
        <f>IF(BY$1=0,"",IF($M197=0,"",'Raw Data'!AK198))</f>
        <v/>
      </c>
      <c r="BZ197" s="28"/>
      <c r="CA197" t="str">
        <f>IF(CA$1=0,"",IF($M197=0,"",'Raw Data'!AL198))</f>
        <v/>
      </c>
      <c r="CB197" s="28"/>
      <c r="CC197" t="str">
        <f>IF(CC$1=0,"",IF($M197=0,"",'Raw Data'!AM198))</f>
        <v/>
      </c>
      <c r="CD197" s="28"/>
      <c r="CE197" t="str">
        <f>IF(CE$1=0,"",IF($M197=0,"",'Raw Data'!AN198))</f>
        <v/>
      </c>
      <c r="CF197" s="28"/>
      <c r="CG197" t="str">
        <f>IF(CG$1=0,"",IF($M197=0,"",'Raw Data'!AO198))</f>
        <v/>
      </c>
      <c r="CH197" s="28"/>
      <c r="CI197" t="str">
        <f>IF(CI$1=0,"",IF($M197=0,"",'Raw Data'!AP198))</f>
        <v/>
      </c>
      <c r="CJ197" s="28"/>
      <c r="CK197" t="str">
        <f>IF(CK$1=0,"",IF($M197=0,"",'Raw Data'!AQ198))</f>
        <v/>
      </c>
      <c r="CL197" s="28"/>
      <c r="CM197" t="str">
        <f>IF(CM$1=0,"",IF($M197=0,"",'Raw Data'!AR198))</f>
        <v/>
      </c>
      <c r="CN197" s="28"/>
      <c r="CO197" t="str">
        <f>IF(CO$1=0,"",IF($M197=0,"",'Raw Data'!AS198))</f>
        <v/>
      </c>
      <c r="CP197" s="28"/>
      <c r="CQ197" t="str">
        <f>IF(CQ$1=0,"",IF($M197=0,"",'Raw Data'!AT198))</f>
        <v/>
      </c>
      <c r="CR197" s="28"/>
      <c r="CS197" t="str">
        <f>IF(CS$1=0,"",IF($M197=0,"",'Raw Data'!AU198))</f>
        <v/>
      </c>
      <c r="CT197" s="28"/>
      <c r="CU197" t="str">
        <f>IF(CU$1=0,"",IF($M197=0,"",'Raw Data'!AV198))</f>
        <v/>
      </c>
      <c r="CV197" s="28"/>
      <c r="CW197" t="str">
        <f>IF(CW$1=0,"",IF($M197=0,"",'Raw Data'!AW198))</f>
        <v/>
      </c>
      <c r="CX197" s="28"/>
      <c r="CY197" t="str">
        <f>IF(CY$1=0,"",IF($M197=0,"",'Raw Data'!AX198))</f>
        <v/>
      </c>
      <c r="CZ197" s="28"/>
      <c r="DA197" t="str">
        <f>IF(DA$1=0,"",IF($M197=0,"",'Raw Data'!AY198))</f>
        <v/>
      </c>
      <c r="DB197" s="28"/>
      <c r="DC197" t="str">
        <f>IF(DC$1=0,"",IF($M197=0,"",'Raw Data'!AZ198))</f>
        <v/>
      </c>
      <c r="DD197" s="28"/>
      <c r="DE197" t="str">
        <f>IF(DE$1=0,"",IF($M197=0,"",'Raw Data'!BA198))</f>
        <v/>
      </c>
      <c r="DF197" s="28"/>
    </row>
    <row r="198" spans="1:110" ht="15" customHeight="1">
      <c r="A198">
        <f>IF(ISBLANK('Raw Data'!B199),0,'Raw Data'!B199)</f>
        <v>0</v>
      </c>
      <c r="B198" t="str">
        <f>IF(ISBLANK('Raw Data'!B199),"",SUM(P198,R198,T198,V198,X198,Z198,AB198,AD198,AF198,AH198,AJ198,AL198,AP198,AT198,AX198,BB198,BD198,BF198,BH198,BJ198,AN198,AR198,AV198,AZ198,BL198,BN198,BP198,BR198,BT198,BV198,BX198,BZ198,CB198,CD198,CF198,CH198,CJ198,CL198,CN198,CP198,CR198,CT198,CV198,CX198,CZ198,DB198))</f>
        <v/>
      </c>
      <c r="C198" t="str">
        <f>IF(ISBLANK('Raw Data'!B199),"",$C$2)</f>
        <v/>
      </c>
      <c r="D198" s="16" t="str">
        <f>IF(ISBLANK('Raw Data'!B199),"",(B198/C198))</f>
        <v/>
      </c>
      <c r="F198" s="1"/>
      <c r="G198" s="2"/>
      <c r="H198">
        <f>IF($A198=0,0,'Raw Data'!C199)</f>
        <v>0</v>
      </c>
      <c r="I198">
        <f>IF(H$1=0,0,IF($A198=0,0,IF(H198=Grader!H$2,I$2,0)))</f>
        <v>0</v>
      </c>
      <c r="J198">
        <f>IF($A198=0,0,'Raw Data'!D199)</f>
        <v>0</v>
      </c>
      <c r="K198">
        <f>IF(J$1=0,0,IF($A198=0,0,IF(J198=Grader!J$2,K$2,0)))</f>
        <v>0</v>
      </c>
      <c r="L198">
        <f>IF($A198=0,0,'Raw Data'!E199)</f>
        <v>0</v>
      </c>
      <c r="M198">
        <f t="shared" si="52"/>
        <v>0</v>
      </c>
      <c r="N198">
        <f>IF(L$1=0,0,IF($A198=0,0,IF(L198=Grader!L$2,N$2,0)))</f>
        <v>0</v>
      </c>
      <c r="O198" t="str">
        <f>IF(O$1=0,"",IF($M198=0,"",'Raw Data'!F199))</f>
        <v/>
      </c>
      <c r="P198" s="28"/>
      <c r="Q198" t="str">
        <f>IF(Q$1=0,"",IF($M198=0,"",'Raw Data'!G199))</f>
        <v/>
      </c>
      <c r="R198" s="28"/>
      <c r="S198" t="str">
        <f>IF(S$1=0,"",IF($M198=0,"",'Raw Data'!H199))</f>
        <v/>
      </c>
      <c r="T198" s="28"/>
      <c r="U198" t="str">
        <f>IF(U$1=0,"",IF($M198=0,"",'Raw Data'!I199))</f>
        <v/>
      </c>
      <c r="V198" s="28"/>
      <c r="W198" t="str">
        <f>IF(W$1=0,"",IF($M198=0,"",'Raw Data'!J199))</f>
        <v/>
      </c>
      <c r="X198" s="28"/>
      <c r="Y198" t="str">
        <f>IF(Y$1=0,"",IF($M198=0,"",'Raw Data'!K199))</f>
        <v/>
      </c>
      <c r="Z198" s="28"/>
      <c r="AA198" t="str">
        <f>IF(AA$1=0,"",IF($M198=0,"",'Raw Data'!L199))</f>
        <v/>
      </c>
      <c r="AB198" s="28"/>
      <c r="AC198" t="str">
        <f>IF(AC$1=0,"",IF($M198=0,"",'Raw Data'!M199))</f>
        <v/>
      </c>
      <c r="AD198" s="28"/>
      <c r="AE198" t="str">
        <f>IF(AE$1=0,"",IF($M198=0,"",'Raw Data'!N199))</f>
        <v/>
      </c>
      <c r="AF198" s="28"/>
      <c r="AG198" t="str">
        <f>IF(AG$1=0,"",IF($M198=0,"",'Raw Data'!O199))</f>
        <v/>
      </c>
      <c r="AH198" s="28"/>
      <c r="AI198" t="str">
        <f>IF(AI$1=0,"",IF($M198=0,"",'Raw Data'!P199))</f>
        <v/>
      </c>
      <c r="AJ198" s="28"/>
      <c r="AK198" t="str">
        <f>IF(AK$1=0,"",IF($M198=0,"",'Raw Data'!Q199))</f>
        <v/>
      </c>
      <c r="AL198" s="28"/>
      <c r="AM198" t="str">
        <f>IF(AM$1=0,"",IF($M198=0,"",'Raw Data'!R199))</f>
        <v/>
      </c>
      <c r="AN198" s="28"/>
      <c r="AO198" t="str">
        <f>IF(AO$1=0,"",IF($M198=0,"",'Raw Data'!S199))</f>
        <v/>
      </c>
      <c r="AP198" s="28"/>
      <c r="AQ198" t="str">
        <f>IF(AQ$1=0,"",IF($M198=0,"",'Raw Data'!T199))</f>
        <v/>
      </c>
      <c r="AR198" s="28"/>
      <c r="AS198" t="str">
        <f>IF(AS$1=0,"",IF($M198=0,"",'Raw Data'!U199))</f>
        <v/>
      </c>
      <c r="AT198" s="28"/>
      <c r="AU198" t="str">
        <f>IF(AU$1=0,"",IF($M198=0,"",'Raw Data'!V199))</f>
        <v/>
      </c>
      <c r="AV198" s="28"/>
      <c r="AW198" t="str">
        <f>IF(AW$1=0,"",IF($M198=0,"",'Raw Data'!W199))</f>
        <v/>
      </c>
      <c r="AX198" s="28"/>
      <c r="AY198" t="str">
        <f>IF(AY$1=0,"",IF($M198=0,"",'Raw Data'!X199))</f>
        <v/>
      </c>
      <c r="AZ198" s="28"/>
      <c r="BA198" t="str">
        <f>IF(BA$1=0,"",IF($M198=0,"",'Raw Data'!Y199))</f>
        <v/>
      </c>
      <c r="BB198" s="28"/>
      <c r="BC198" t="str">
        <f>IF(BC$1=0,"",IF($M198=0,"",'Raw Data'!Z199))</f>
        <v/>
      </c>
      <c r="BD198" s="28"/>
      <c r="BE198" t="str">
        <f>IF(BE$1=0,"",IF($M198=0,"",'Raw Data'!AA199))</f>
        <v/>
      </c>
      <c r="BF198" s="28"/>
      <c r="BG198" t="str">
        <f>IF(BG$1=0,"",IF($M198=0,"",'Raw Data'!AB199))</f>
        <v/>
      </c>
      <c r="BH198" s="28"/>
      <c r="BI198" t="str">
        <f>IF(BI$1=0,"",IF($M198=0,"",'Raw Data'!AC199))</f>
        <v/>
      </c>
      <c r="BJ198" s="28"/>
      <c r="BK198" t="str">
        <f>IF(BK$1=0,"",IF($M198=0,"",'Raw Data'!AD199))</f>
        <v/>
      </c>
      <c r="BL198" s="28"/>
      <c r="BM198" t="str">
        <f>IF(BM$1=0,"",IF($M198=0,"",'Raw Data'!AE199))</f>
        <v/>
      </c>
      <c r="BN198" s="28"/>
      <c r="BO198" t="str">
        <f>IF(BO$1=0,"",IF($M198=0,"",'Raw Data'!AF199))</f>
        <v/>
      </c>
      <c r="BP198" s="28"/>
      <c r="BQ198" t="str">
        <f>IF(BQ$1=0,"",IF($M198=0,"",'Raw Data'!AG199))</f>
        <v/>
      </c>
      <c r="BR198" s="28"/>
      <c r="BS198" t="str">
        <f>IF(BS$1=0,"",IF($M198=0,"",'Raw Data'!AH199))</f>
        <v/>
      </c>
      <c r="BT198" s="28"/>
      <c r="BU198" t="str">
        <f>IF(BU$1=0,"",IF($M198=0,"",'Raw Data'!AI199))</f>
        <v/>
      </c>
      <c r="BV198" s="28"/>
      <c r="BW198" t="str">
        <f>IF(BW$1=0,"",IF($M198=0,"",'Raw Data'!AJ199))</f>
        <v/>
      </c>
      <c r="BX198" s="28"/>
      <c r="BY198" t="str">
        <f>IF(BY$1=0,"",IF($M198=0,"",'Raw Data'!AK199))</f>
        <v/>
      </c>
      <c r="BZ198" s="28"/>
      <c r="CA198" t="str">
        <f>IF(CA$1=0,"",IF($M198=0,"",'Raw Data'!AL199))</f>
        <v/>
      </c>
      <c r="CB198" s="28"/>
      <c r="CC198" t="str">
        <f>IF(CC$1=0,"",IF($M198=0,"",'Raw Data'!AM199))</f>
        <v/>
      </c>
      <c r="CD198" s="28"/>
      <c r="CE198" t="str">
        <f>IF(CE$1=0,"",IF($M198=0,"",'Raw Data'!AN199))</f>
        <v/>
      </c>
      <c r="CF198" s="28"/>
      <c r="CG198" t="str">
        <f>IF(CG$1=0,"",IF($M198=0,"",'Raw Data'!AO199))</f>
        <v/>
      </c>
      <c r="CH198" s="28"/>
      <c r="CI198" t="str">
        <f>IF(CI$1=0,"",IF($M198=0,"",'Raw Data'!AP199))</f>
        <v/>
      </c>
      <c r="CJ198" s="28"/>
      <c r="CK198" t="str">
        <f>IF(CK$1=0,"",IF($M198=0,"",'Raw Data'!AQ199))</f>
        <v/>
      </c>
      <c r="CL198" s="28"/>
      <c r="CM198" t="str">
        <f>IF(CM$1=0,"",IF($M198=0,"",'Raw Data'!AR199))</f>
        <v/>
      </c>
      <c r="CN198" s="28"/>
      <c r="CO198" t="str">
        <f>IF(CO$1=0,"",IF($M198=0,"",'Raw Data'!AS199))</f>
        <v/>
      </c>
      <c r="CP198" s="28"/>
      <c r="CQ198" t="str">
        <f>IF(CQ$1=0,"",IF($M198=0,"",'Raw Data'!AT199))</f>
        <v/>
      </c>
      <c r="CR198" s="28"/>
      <c r="CS198" t="str">
        <f>IF(CS$1=0,"",IF($M198=0,"",'Raw Data'!AU199))</f>
        <v/>
      </c>
      <c r="CT198" s="28"/>
      <c r="CU198" t="str">
        <f>IF(CU$1=0,"",IF($M198=0,"",'Raw Data'!AV199))</f>
        <v/>
      </c>
      <c r="CV198" s="28"/>
      <c r="CW198" t="str">
        <f>IF(CW$1=0,"",IF($M198=0,"",'Raw Data'!AW199))</f>
        <v/>
      </c>
      <c r="CX198" s="28"/>
      <c r="CY198" t="str">
        <f>IF(CY$1=0,"",IF($M198=0,"",'Raw Data'!AX199))</f>
        <v/>
      </c>
      <c r="CZ198" s="28"/>
      <c r="DA198" t="str">
        <f>IF(DA$1=0,"",IF($M198=0,"",'Raw Data'!AY199))</f>
        <v/>
      </c>
      <c r="DB198" s="28"/>
      <c r="DC198" t="str">
        <f>IF(DC$1=0,"",IF($M198=0,"",'Raw Data'!AZ199))</f>
        <v/>
      </c>
      <c r="DD198" s="28"/>
      <c r="DE198" t="str">
        <f>IF(DE$1=0,"",IF($M198=0,"",'Raw Data'!BA199))</f>
        <v/>
      </c>
      <c r="DF198" s="28"/>
    </row>
    <row r="199" spans="1:110" ht="15" customHeight="1">
      <c r="A199">
        <f>IF(ISBLANK('Raw Data'!B200),0,'Raw Data'!B200)</f>
        <v>0</v>
      </c>
      <c r="B199" t="str">
        <f>IF(ISBLANK('Raw Data'!B200),"",SUM(P199,R199,T199,V199,X199,Z199,AB199,AD199,AF199,AH199,AJ199,AL199,AP199,AT199,AX199,BB199,BD199,BF199,BH199,BJ199,AN199,AR199,AV199,AZ199,BL199,BN199,BP199,BR199,BT199,BV199,BX199,BZ199,CB199,CD199,CF199,CH199,CJ199,CL199,CN199,CP199,CR199,CT199,CV199,CX199,CZ199,DB199))</f>
        <v/>
      </c>
      <c r="C199" t="str">
        <f>IF(ISBLANK('Raw Data'!B200),"",$C$2)</f>
        <v/>
      </c>
      <c r="D199" s="16" t="str">
        <f>IF(ISBLANK('Raw Data'!B200),"",(B199/C199))</f>
        <v/>
      </c>
      <c r="F199" s="1"/>
      <c r="G199" s="2"/>
      <c r="H199">
        <f>IF($A199=0,0,'Raw Data'!C200)</f>
        <v>0</v>
      </c>
      <c r="I199">
        <f>IF(H$1=0,0,IF($A199=0,0,IF(H199=Grader!H$2,I$2,0)))</f>
        <v>0</v>
      </c>
      <c r="J199">
        <f>IF($A199=0,0,'Raw Data'!D200)</f>
        <v>0</v>
      </c>
      <c r="K199">
        <f>IF(J$1=0,0,IF($A199=0,0,IF(J199=Grader!J$2,K$2,0)))</f>
        <v>0</v>
      </c>
      <c r="L199">
        <f>IF($A199=0,0,'Raw Data'!E200)</f>
        <v>0</v>
      </c>
      <c r="M199">
        <f t="shared" si="52"/>
        <v>0</v>
      </c>
      <c r="N199">
        <f>IF(L$1=0,0,IF($A199=0,0,IF(L199=Grader!L$2,N$2,0)))</f>
        <v>0</v>
      </c>
      <c r="O199" t="str">
        <f>IF(O$1=0,"",IF($M199=0,"",'Raw Data'!F200))</f>
        <v/>
      </c>
      <c r="P199" s="28"/>
      <c r="Q199" t="str">
        <f>IF(Q$1=0,"",IF($M199=0,"",'Raw Data'!G200))</f>
        <v/>
      </c>
      <c r="R199" s="28"/>
      <c r="S199" t="str">
        <f>IF(S$1=0,"",IF($M199=0,"",'Raw Data'!H200))</f>
        <v/>
      </c>
      <c r="T199" s="28"/>
      <c r="U199" t="str">
        <f>IF(U$1=0,"",IF($M199=0,"",'Raw Data'!I200))</f>
        <v/>
      </c>
      <c r="V199" s="28"/>
      <c r="W199" t="str">
        <f>IF(W$1=0,"",IF($M199=0,"",'Raw Data'!J200))</f>
        <v/>
      </c>
      <c r="X199" s="28"/>
      <c r="Y199" t="str">
        <f>IF(Y$1=0,"",IF($M199=0,"",'Raw Data'!K200))</f>
        <v/>
      </c>
      <c r="Z199" s="28"/>
      <c r="AA199" t="str">
        <f>IF(AA$1=0,"",IF($M199=0,"",'Raw Data'!L200))</f>
        <v/>
      </c>
      <c r="AB199" s="28"/>
      <c r="AC199" t="str">
        <f>IF(AC$1=0,"",IF($M199=0,"",'Raw Data'!M200))</f>
        <v/>
      </c>
      <c r="AD199" s="28"/>
      <c r="AE199" t="str">
        <f>IF(AE$1=0,"",IF($M199=0,"",'Raw Data'!N200))</f>
        <v/>
      </c>
      <c r="AF199" s="28"/>
      <c r="AG199" t="str">
        <f>IF(AG$1=0,"",IF($M199=0,"",'Raw Data'!O200))</f>
        <v/>
      </c>
      <c r="AH199" s="28"/>
      <c r="AI199" t="str">
        <f>IF(AI$1=0,"",IF($M199=0,"",'Raw Data'!P200))</f>
        <v/>
      </c>
      <c r="AJ199" s="28"/>
      <c r="AK199" t="str">
        <f>IF(AK$1=0,"",IF($M199=0,"",'Raw Data'!Q200))</f>
        <v/>
      </c>
      <c r="AL199" s="28"/>
      <c r="AM199" t="str">
        <f>IF(AM$1=0,"",IF($M199=0,"",'Raw Data'!R200))</f>
        <v/>
      </c>
      <c r="AN199" s="28"/>
      <c r="AO199" t="str">
        <f>IF(AO$1=0,"",IF($M199=0,"",'Raw Data'!S200))</f>
        <v/>
      </c>
      <c r="AP199" s="28"/>
      <c r="AQ199" t="str">
        <f>IF(AQ$1=0,"",IF($M199=0,"",'Raw Data'!T200))</f>
        <v/>
      </c>
      <c r="AR199" s="28"/>
      <c r="AS199" t="str">
        <f>IF(AS$1=0,"",IF($M199=0,"",'Raw Data'!U200))</f>
        <v/>
      </c>
      <c r="AT199" s="28"/>
      <c r="AU199" t="str">
        <f>IF(AU$1=0,"",IF($M199=0,"",'Raw Data'!V200))</f>
        <v/>
      </c>
      <c r="AV199" s="28"/>
      <c r="AW199" t="str">
        <f>IF(AW$1=0,"",IF($M199=0,"",'Raw Data'!W200))</f>
        <v/>
      </c>
      <c r="AX199" s="28"/>
      <c r="AY199" t="str">
        <f>IF(AY$1=0,"",IF($M199=0,"",'Raw Data'!X200))</f>
        <v/>
      </c>
      <c r="AZ199" s="28"/>
      <c r="BA199" t="str">
        <f>IF(BA$1=0,"",IF($M199=0,"",'Raw Data'!Y200))</f>
        <v/>
      </c>
      <c r="BB199" s="28"/>
      <c r="BC199" t="str">
        <f>IF(BC$1=0,"",IF($M199=0,"",'Raw Data'!Z200))</f>
        <v/>
      </c>
      <c r="BD199" s="28"/>
      <c r="BE199" t="str">
        <f>IF(BE$1=0,"",IF($M199=0,"",'Raw Data'!AA200))</f>
        <v/>
      </c>
      <c r="BF199" s="28"/>
      <c r="BG199" t="str">
        <f>IF(BG$1=0,"",IF($M199=0,"",'Raw Data'!AB200))</f>
        <v/>
      </c>
      <c r="BH199" s="28"/>
      <c r="BI199" t="str">
        <f>IF(BI$1=0,"",IF($M199=0,"",'Raw Data'!AC200))</f>
        <v/>
      </c>
      <c r="BJ199" s="28"/>
      <c r="BK199" t="str">
        <f>IF(BK$1=0,"",IF($M199=0,"",'Raw Data'!AD200))</f>
        <v/>
      </c>
      <c r="BL199" s="28"/>
      <c r="BM199" t="str">
        <f>IF(BM$1=0,"",IF($M199=0,"",'Raw Data'!AE200))</f>
        <v/>
      </c>
      <c r="BN199" s="28"/>
      <c r="BO199" t="str">
        <f>IF(BO$1=0,"",IF($M199=0,"",'Raw Data'!AF200))</f>
        <v/>
      </c>
      <c r="BP199" s="28"/>
      <c r="BQ199" t="str">
        <f>IF(BQ$1=0,"",IF($M199=0,"",'Raw Data'!AG200))</f>
        <v/>
      </c>
      <c r="BR199" s="28"/>
      <c r="BS199" t="str">
        <f>IF(BS$1=0,"",IF($M199=0,"",'Raw Data'!AH200))</f>
        <v/>
      </c>
      <c r="BT199" s="28"/>
      <c r="BU199" t="str">
        <f>IF(BU$1=0,"",IF($M199=0,"",'Raw Data'!AI200))</f>
        <v/>
      </c>
      <c r="BV199" s="28"/>
      <c r="BW199" t="str">
        <f>IF(BW$1=0,"",IF($M199=0,"",'Raw Data'!AJ200))</f>
        <v/>
      </c>
      <c r="BX199" s="28"/>
      <c r="BY199" t="str">
        <f>IF(BY$1=0,"",IF($M199=0,"",'Raw Data'!AK200))</f>
        <v/>
      </c>
      <c r="BZ199" s="28"/>
      <c r="CA199" t="str">
        <f>IF(CA$1=0,"",IF($M199=0,"",'Raw Data'!AL200))</f>
        <v/>
      </c>
      <c r="CB199" s="28"/>
      <c r="CC199" t="str">
        <f>IF(CC$1=0,"",IF($M199=0,"",'Raw Data'!AM200))</f>
        <v/>
      </c>
      <c r="CD199" s="28"/>
      <c r="CE199" t="str">
        <f>IF(CE$1=0,"",IF($M199=0,"",'Raw Data'!AN200))</f>
        <v/>
      </c>
      <c r="CF199" s="28"/>
      <c r="CG199" t="str">
        <f>IF(CG$1=0,"",IF($M199=0,"",'Raw Data'!AO200))</f>
        <v/>
      </c>
      <c r="CH199" s="28"/>
      <c r="CI199" t="str">
        <f>IF(CI$1=0,"",IF($M199=0,"",'Raw Data'!AP200))</f>
        <v/>
      </c>
      <c r="CJ199" s="28"/>
      <c r="CK199" t="str">
        <f>IF(CK$1=0,"",IF($M199=0,"",'Raw Data'!AQ200))</f>
        <v/>
      </c>
      <c r="CL199" s="28"/>
      <c r="CM199" t="str">
        <f>IF(CM$1=0,"",IF($M199=0,"",'Raw Data'!AR200))</f>
        <v/>
      </c>
      <c r="CN199" s="28"/>
      <c r="CO199" t="str">
        <f>IF(CO$1=0,"",IF($M199=0,"",'Raw Data'!AS200))</f>
        <v/>
      </c>
      <c r="CP199" s="28"/>
      <c r="CQ199" t="str">
        <f>IF(CQ$1=0,"",IF($M199=0,"",'Raw Data'!AT200))</f>
        <v/>
      </c>
      <c r="CR199" s="28"/>
      <c r="CS199" t="str">
        <f>IF(CS$1=0,"",IF($M199=0,"",'Raw Data'!AU200))</f>
        <v/>
      </c>
      <c r="CT199" s="28"/>
      <c r="CU199" t="str">
        <f>IF(CU$1=0,"",IF($M199=0,"",'Raw Data'!AV200))</f>
        <v/>
      </c>
      <c r="CV199" s="28"/>
      <c r="CW199" t="str">
        <f>IF(CW$1=0,"",IF($M199=0,"",'Raw Data'!AW200))</f>
        <v/>
      </c>
      <c r="CX199" s="28"/>
      <c r="CY199" t="str">
        <f>IF(CY$1=0,"",IF($M199=0,"",'Raw Data'!AX200))</f>
        <v/>
      </c>
      <c r="CZ199" s="28"/>
      <c r="DA199" t="str">
        <f>IF(DA$1=0,"",IF($M199=0,"",'Raw Data'!AY200))</f>
        <v/>
      </c>
      <c r="DB199" s="28"/>
      <c r="DC199" t="str">
        <f>IF(DC$1=0,"",IF($M199=0,"",'Raw Data'!AZ200))</f>
        <v/>
      </c>
      <c r="DD199" s="28"/>
      <c r="DE199" t="str">
        <f>IF(DE$1=0,"",IF($M199=0,"",'Raw Data'!BA200))</f>
        <v/>
      </c>
      <c r="DF199" s="28"/>
    </row>
    <row r="200" spans="1:110" ht="15" customHeight="1">
      <c r="A200">
        <f>IF(ISBLANK('Raw Data'!B201),0,'Raw Data'!B201)</f>
        <v>0</v>
      </c>
      <c r="B200" t="str">
        <f>IF(ISBLANK('Raw Data'!B201),"",SUM(P200,R200,T200,V200,X200,Z200,AB200,AD200,AF200,AH200,AJ200,AL200,AP200,AT200,AX200,BB200,BD200,BF200,BH200,BJ200,AN200,AR200,AV200,AZ200,BL200,BN200,BP200,BR200,BT200,BV200,BX200,BZ200,CB200,CD200,CF200,CH200,CJ200,CL200,CN200,CP200,CR200,CT200,CV200,CX200,CZ200,DB200))</f>
        <v/>
      </c>
      <c r="C200" t="str">
        <f>IF(ISBLANK('Raw Data'!B201),"",$C$2)</f>
        <v/>
      </c>
      <c r="D200" s="16" t="str">
        <f>IF(ISBLANK('Raw Data'!B201),"",(B200/C200))</f>
        <v/>
      </c>
      <c r="F200" s="1"/>
      <c r="G200" s="2"/>
      <c r="H200">
        <f>IF($A200=0,0,'Raw Data'!C201)</f>
        <v>0</v>
      </c>
      <c r="I200">
        <f>IF(H$1=0,0,IF($A200=0,0,IF(H200=Grader!H$2,I$2,0)))</f>
        <v>0</v>
      </c>
      <c r="J200">
        <f>IF($A200=0,0,'Raw Data'!D201)</f>
        <v>0</v>
      </c>
      <c r="K200">
        <f>IF(J$1=0,0,IF($A200=0,0,IF(J200=Grader!J$2,K$2,0)))</f>
        <v>0</v>
      </c>
      <c r="L200">
        <f>IF($A200=0,0,'Raw Data'!E201)</f>
        <v>0</v>
      </c>
      <c r="M200">
        <f t="shared" si="52"/>
        <v>0</v>
      </c>
      <c r="N200">
        <f>IF(L$1=0,0,IF($A200=0,0,IF(L200=Grader!L$2,N$2,0)))</f>
        <v>0</v>
      </c>
      <c r="O200" t="str">
        <f>IF(O$1=0,"",IF($M200=0,"",'Raw Data'!F201))</f>
        <v/>
      </c>
      <c r="P200" s="28"/>
      <c r="Q200" t="str">
        <f>IF(Q$1=0,"",IF($M200=0,"",'Raw Data'!G201))</f>
        <v/>
      </c>
      <c r="R200" s="28"/>
      <c r="S200" t="str">
        <f>IF(S$1=0,"",IF($M200=0,"",'Raw Data'!H201))</f>
        <v/>
      </c>
      <c r="T200" s="28"/>
      <c r="U200" t="str">
        <f>IF(U$1=0,"",IF($M200=0,"",'Raw Data'!I201))</f>
        <v/>
      </c>
      <c r="V200" s="28"/>
      <c r="W200" t="str">
        <f>IF(W$1=0,"",IF($M200=0,"",'Raw Data'!J201))</f>
        <v/>
      </c>
      <c r="X200" s="28"/>
      <c r="Y200" t="str">
        <f>IF(Y$1=0,"",IF($M200=0,"",'Raw Data'!K201))</f>
        <v/>
      </c>
      <c r="Z200" s="28"/>
      <c r="AA200" t="str">
        <f>IF(AA$1=0,"",IF($M200=0,"",'Raw Data'!L201))</f>
        <v/>
      </c>
      <c r="AB200" s="28"/>
      <c r="AC200" t="str">
        <f>IF(AC$1=0,"",IF($M200=0,"",'Raw Data'!M201))</f>
        <v/>
      </c>
      <c r="AD200" s="28"/>
      <c r="AE200" t="str">
        <f>IF(AE$1=0,"",IF($M200=0,"",'Raw Data'!N201))</f>
        <v/>
      </c>
      <c r="AF200" s="28"/>
      <c r="AG200" t="str">
        <f>IF(AG$1=0,"",IF($M200=0,"",'Raw Data'!O201))</f>
        <v/>
      </c>
      <c r="AH200" s="28"/>
      <c r="AI200" t="str">
        <f>IF(AI$1=0,"",IF($M200=0,"",'Raw Data'!P201))</f>
        <v/>
      </c>
      <c r="AJ200" s="28"/>
      <c r="AK200" t="str">
        <f>IF(AK$1=0,"",IF($M200=0,"",'Raw Data'!Q201))</f>
        <v/>
      </c>
      <c r="AL200" s="28"/>
      <c r="AM200" t="str">
        <f>IF(AM$1=0,"",IF($M200=0,"",'Raw Data'!R201))</f>
        <v/>
      </c>
      <c r="AN200" s="28"/>
      <c r="AO200" t="str">
        <f>IF(AO$1=0,"",IF($M200=0,"",'Raw Data'!S201))</f>
        <v/>
      </c>
      <c r="AP200" s="28"/>
      <c r="AQ200" t="str">
        <f>IF(AQ$1=0,"",IF($M200=0,"",'Raw Data'!T201))</f>
        <v/>
      </c>
      <c r="AR200" s="28"/>
      <c r="AS200" t="str">
        <f>IF(AS$1=0,"",IF($M200=0,"",'Raw Data'!U201))</f>
        <v/>
      </c>
      <c r="AT200" s="28"/>
      <c r="AU200" t="str">
        <f>IF(AU$1=0,"",IF($M200=0,"",'Raw Data'!V201))</f>
        <v/>
      </c>
      <c r="AV200" s="28"/>
      <c r="AW200" t="str">
        <f>IF(AW$1=0,"",IF($M200=0,"",'Raw Data'!W201))</f>
        <v/>
      </c>
      <c r="AX200" s="28"/>
      <c r="AY200" t="str">
        <f>IF(AY$1=0,"",IF($M200=0,"",'Raw Data'!X201))</f>
        <v/>
      </c>
      <c r="AZ200" s="28"/>
      <c r="BA200" t="str">
        <f>IF(BA$1=0,"",IF($M200=0,"",'Raw Data'!Y201))</f>
        <v/>
      </c>
      <c r="BB200" s="28"/>
      <c r="BC200" t="str">
        <f>IF(BC$1=0,"",IF($M200=0,"",'Raw Data'!Z201))</f>
        <v/>
      </c>
      <c r="BD200" s="28"/>
      <c r="BE200" t="str">
        <f>IF(BE$1=0,"",IF($M200=0,"",'Raw Data'!AA201))</f>
        <v/>
      </c>
      <c r="BF200" s="28"/>
      <c r="BG200" t="str">
        <f>IF(BG$1=0,"",IF($M200=0,"",'Raw Data'!AB201))</f>
        <v/>
      </c>
      <c r="BH200" s="28"/>
      <c r="BI200" t="str">
        <f>IF(BI$1=0,"",IF($M200=0,"",'Raw Data'!AC201))</f>
        <v/>
      </c>
      <c r="BJ200" s="28"/>
      <c r="BK200" t="str">
        <f>IF(BK$1=0,"",IF($M200=0,"",'Raw Data'!AD201))</f>
        <v/>
      </c>
      <c r="BL200" s="28"/>
      <c r="BM200" t="str">
        <f>IF(BM$1=0,"",IF($M200=0,"",'Raw Data'!AE201))</f>
        <v/>
      </c>
      <c r="BN200" s="28"/>
      <c r="BO200" t="str">
        <f>IF(BO$1=0,"",IF($M200=0,"",'Raw Data'!AF201))</f>
        <v/>
      </c>
      <c r="BP200" s="28"/>
      <c r="BQ200" t="str">
        <f>IF(BQ$1=0,"",IF($M200=0,"",'Raw Data'!AG201))</f>
        <v/>
      </c>
      <c r="BR200" s="28"/>
      <c r="BS200" t="str">
        <f>IF(BS$1=0,"",IF($M200=0,"",'Raw Data'!AH201))</f>
        <v/>
      </c>
      <c r="BT200" s="28"/>
      <c r="BU200" t="str">
        <f>IF(BU$1=0,"",IF($M200=0,"",'Raw Data'!AI201))</f>
        <v/>
      </c>
      <c r="BV200" s="28"/>
      <c r="BW200" t="str">
        <f>IF(BW$1=0,"",IF($M200=0,"",'Raw Data'!AJ201))</f>
        <v/>
      </c>
      <c r="BX200" s="28"/>
      <c r="BY200" t="str">
        <f>IF(BY$1=0,"",IF($M200=0,"",'Raw Data'!AK201))</f>
        <v/>
      </c>
      <c r="BZ200" s="28"/>
      <c r="CA200" t="str">
        <f>IF(CA$1=0,"",IF($M200=0,"",'Raw Data'!AL201))</f>
        <v/>
      </c>
      <c r="CB200" s="28"/>
      <c r="CC200" t="str">
        <f>IF(CC$1=0,"",IF($M200=0,"",'Raw Data'!AM201))</f>
        <v/>
      </c>
      <c r="CD200" s="28"/>
      <c r="CE200" t="str">
        <f>IF(CE$1=0,"",IF($M200=0,"",'Raw Data'!AN201))</f>
        <v/>
      </c>
      <c r="CF200" s="28"/>
      <c r="CG200" t="str">
        <f>IF(CG$1=0,"",IF($M200=0,"",'Raw Data'!AO201))</f>
        <v/>
      </c>
      <c r="CH200" s="28"/>
      <c r="CI200" t="str">
        <f>IF(CI$1=0,"",IF($M200=0,"",'Raw Data'!AP201))</f>
        <v/>
      </c>
      <c r="CJ200" s="28"/>
      <c r="CK200" t="str">
        <f>IF(CK$1=0,"",IF($M200=0,"",'Raw Data'!AQ201))</f>
        <v/>
      </c>
      <c r="CL200" s="28"/>
      <c r="CM200" t="str">
        <f>IF(CM$1=0,"",IF($M200=0,"",'Raw Data'!AR201))</f>
        <v/>
      </c>
      <c r="CN200" s="28"/>
      <c r="CO200" t="str">
        <f>IF(CO$1=0,"",IF($M200=0,"",'Raw Data'!AS201))</f>
        <v/>
      </c>
      <c r="CP200" s="28"/>
      <c r="CQ200" t="str">
        <f>IF(CQ$1=0,"",IF($M200=0,"",'Raw Data'!AT201))</f>
        <v/>
      </c>
      <c r="CR200" s="28"/>
      <c r="CS200" t="str">
        <f>IF(CS$1=0,"",IF($M200=0,"",'Raw Data'!AU201))</f>
        <v/>
      </c>
      <c r="CT200" s="28"/>
      <c r="CU200" t="str">
        <f>IF(CU$1=0,"",IF($M200=0,"",'Raw Data'!AV201))</f>
        <v/>
      </c>
      <c r="CV200" s="28"/>
      <c r="CW200" t="str">
        <f>IF(CW$1=0,"",IF($M200=0,"",'Raw Data'!AW201))</f>
        <v/>
      </c>
      <c r="CX200" s="28"/>
      <c r="CY200" t="str">
        <f>IF(CY$1=0,"",IF($M200=0,"",'Raw Data'!AX201))</f>
        <v/>
      </c>
      <c r="CZ200" s="28"/>
      <c r="DA200" t="str">
        <f>IF(DA$1=0,"",IF($M200=0,"",'Raw Data'!AY201))</f>
        <v/>
      </c>
      <c r="DB200" s="28"/>
      <c r="DC200" t="str">
        <f>IF(DC$1=0,"",IF($M200=0,"",'Raw Data'!AZ201))</f>
        <v/>
      </c>
      <c r="DD200" s="28"/>
      <c r="DE200" t="str">
        <f>IF(DE$1=0,"",IF($M200=0,"",'Raw Data'!BA201))</f>
        <v/>
      </c>
      <c r="DF200" s="28"/>
    </row>
    <row r="201" spans="1:110" ht="15" customHeight="1">
      <c r="A201">
        <f>IF(ISBLANK('Raw Data'!B202),0,'Raw Data'!B202)</f>
        <v>0</v>
      </c>
      <c r="B201" t="str">
        <f>IF(ISBLANK('Raw Data'!B202),"",SUM(P201,R201,T201,V201,X201,Z201,AB201,AD201,AF201,AH201,AJ201,AL201,AP201,AT201,AX201,BB201,BD201,BF201,BH201,BJ201,AN201,AR201,AV201,AZ201,BL201,BN201,BP201,BR201,BT201,BV201,BX201,BZ201,CB201,CD201,CF201,CH201,CJ201,CL201,CN201,CP201,CR201,CT201,CV201,CX201,CZ201,DB201))</f>
        <v/>
      </c>
      <c r="C201" t="str">
        <f>IF(ISBLANK('Raw Data'!B202),"",$C$2)</f>
        <v/>
      </c>
      <c r="D201" s="16" t="str">
        <f>IF(ISBLANK('Raw Data'!B202),"",(B201/C201))</f>
        <v/>
      </c>
      <c r="F201" s="1"/>
      <c r="G201" s="2"/>
      <c r="H201">
        <f>IF($A201=0,0,'Raw Data'!C202)</f>
        <v>0</v>
      </c>
      <c r="I201">
        <f>IF(H$1=0,0,IF($A201=0,0,IF(H201=Grader!H$2,I$2,0)))</f>
        <v>0</v>
      </c>
      <c r="J201">
        <f>IF($A201=0,0,'Raw Data'!D202)</f>
        <v>0</v>
      </c>
      <c r="K201">
        <f>IF(J$1=0,0,IF($A201=0,0,IF(J201=Grader!J$2,K$2,0)))</f>
        <v>0</v>
      </c>
      <c r="L201">
        <f>IF($A201=0,0,'Raw Data'!E202)</f>
        <v>0</v>
      </c>
      <c r="M201">
        <f t="shared" si="52"/>
        <v>0</v>
      </c>
      <c r="N201">
        <f>IF(L$1=0,0,IF($A201=0,0,IF(L201=Grader!L$2,N$2,0)))</f>
        <v>0</v>
      </c>
      <c r="O201" t="str">
        <f>IF(O$1=0,"",IF($M201=0,"",'Raw Data'!F202))</f>
        <v/>
      </c>
      <c r="P201" s="28"/>
      <c r="Q201" t="str">
        <f>IF(Q$1=0,"",IF($M201=0,"",'Raw Data'!G202))</f>
        <v/>
      </c>
      <c r="R201" s="28"/>
      <c r="S201" t="str">
        <f>IF(S$1=0,"",IF($M201=0,"",'Raw Data'!H202))</f>
        <v/>
      </c>
      <c r="T201" s="28"/>
      <c r="U201" t="str">
        <f>IF(U$1=0,"",IF($M201=0,"",'Raw Data'!I202))</f>
        <v/>
      </c>
      <c r="V201" s="28"/>
      <c r="W201" t="str">
        <f>IF(W$1=0,"",IF($M201=0,"",'Raw Data'!J202))</f>
        <v/>
      </c>
      <c r="X201" s="28"/>
      <c r="Y201" t="str">
        <f>IF(Y$1=0,"",IF($M201=0,"",'Raw Data'!K202))</f>
        <v/>
      </c>
      <c r="Z201" s="28"/>
      <c r="AA201" t="str">
        <f>IF(AA$1=0,"",IF($M201=0,"",'Raw Data'!L202))</f>
        <v/>
      </c>
      <c r="AB201" s="28"/>
      <c r="AC201" t="str">
        <f>IF(AC$1=0,"",IF($M201=0,"",'Raw Data'!M202))</f>
        <v/>
      </c>
      <c r="AD201" s="28"/>
      <c r="AE201" t="str">
        <f>IF(AE$1=0,"",IF($M201=0,"",'Raw Data'!N202))</f>
        <v/>
      </c>
      <c r="AF201" s="28"/>
      <c r="AG201" t="str">
        <f>IF(AG$1=0,"",IF($M201=0,"",'Raw Data'!O202))</f>
        <v/>
      </c>
      <c r="AH201" s="28"/>
      <c r="AI201" t="str">
        <f>IF(AI$1=0,"",IF($M201=0,"",'Raw Data'!P202))</f>
        <v/>
      </c>
      <c r="AJ201" s="28"/>
      <c r="AK201" t="str">
        <f>IF(AK$1=0,"",IF($M201=0,"",'Raw Data'!Q202))</f>
        <v/>
      </c>
      <c r="AL201" s="28"/>
      <c r="AM201" t="str">
        <f>IF(AM$1=0,"",IF($M201=0,"",'Raw Data'!R202))</f>
        <v/>
      </c>
      <c r="AN201" s="28"/>
      <c r="AO201" t="str">
        <f>IF(AO$1=0,"",IF($M201=0,"",'Raw Data'!S202))</f>
        <v/>
      </c>
      <c r="AP201" s="28"/>
      <c r="AQ201" t="str">
        <f>IF(AQ$1=0,"",IF($M201=0,"",'Raw Data'!T202))</f>
        <v/>
      </c>
      <c r="AR201" s="28"/>
      <c r="AS201" t="str">
        <f>IF(AS$1=0,"",IF($M201=0,"",'Raw Data'!U202))</f>
        <v/>
      </c>
      <c r="AT201" s="28"/>
      <c r="AU201" t="str">
        <f>IF(AU$1=0,"",IF($M201=0,"",'Raw Data'!V202))</f>
        <v/>
      </c>
      <c r="AV201" s="28"/>
      <c r="AW201" t="str">
        <f>IF(AW$1=0,"",IF($M201=0,"",'Raw Data'!W202))</f>
        <v/>
      </c>
      <c r="AX201" s="28"/>
      <c r="AY201" t="str">
        <f>IF(AY$1=0,"",IF($M201=0,"",'Raw Data'!X202))</f>
        <v/>
      </c>
      <c r="AZ201" s="28"/>
      <c r="BA201" t="str">
        <f>IF(BA$1=0,"",IF($M201=0,"",'Raw Data'!Y202))</f>
        <v/>
      </c>
      <c r="BB201" s="28"/>
      <c r="BC201" t="str">
        <f>IF(BC$1=0,"",IF($M201=0,"",'Raw Data'!Z202))</f>
        <v/>
      </c>
      <c r="BD201" s="28"/>
      <c r="BE201" t="str">
        <f>IF(BE$1=0,"",IF($M201=0,"",'Raw Data'!AA202))</f>
        <v/>
      </c>
      <c r="BF201" s="28"/>
      <c r="BG201" t="str">
        <f>IF(BG$1=0,"",IF($M201=0,"",'Raw Data'!AB202))</f>
        <v/>
      </c>
      <c r="BH201" s="28"/>
      <c r="BI201" t="str">
        <f>IF(BI$1=0,"",IF($M201=0,"",'Raw Data'!AC202))</f>
        <v/>
      </c>
      <c r="BJ201" s="28"/>
      <c r="BK201" t="str">
        <f>IF(BK$1=0,"",IF($M201=0,"",'Raw Data'!AD202))</f>
        <v/>
      </c>
      <c r="BL201" s="28"/>
      <c r="BM201" t="str">
        <f>IF(BM$1=0,"",IF($M201=0,"",'Raw Data'!AE202))</f>
        <v/>
      </c>
      <c r="BN201" s="28"/>
      <c r="BO201" t="str">
        <f>IF(BO$1=0,"",IF($M201=0,"",'Raw Data'!AF202))</f>
        <v/>
      </c>
      <c r="BP201" s="28"/>
      <c r="BQ201" t="str">
        <f>IF(BQ$1=0,"",IF($M201=0,"",'Raw Data'!AG202))</f>
        <v/>
      </c>
      <c r="BR201" s="28"/>
      <c r="BS201" t="str">
        <f>IF(BS$1=0,"",IF($M201=0,"",'Raw Data'!AH202))</f>
        <v/>
      </c>
      <c r="BT201" s="28"/>
      <c r="BU201" t="str">
        <f>IF(BU$1=0,"",IF($M201=0,"",'Raw Data'!AI202))</f>
        <v/>
      </c>
      <c r="BV201" s="28"/>
      <c r="BW201" t="str">
        <f>IF(BW$1=0,"",IF($M201=0,"",'Raw Data'!AJ202))</f>
        <v/>
      </c>
      <c r="BX201" s="28"/>
      <c r="BY201" t="str">
        <f>IF(BY$1=0,"",IF($M201=0,"",'Raw Data'!AK202))</f>
        <v/>
      </c>
      <c r="BZ201" s="28"/>
      <c r="CA201" t="str">
        <f>IF(CA$1=0,"",IF($M201=0,"",'Raw Data'!AL202))</f>
        <v/>
      </c>
      <c r="CB201" s="28"/>
      <c r="CC201" t="str">
        <f>IF(CC$1=0,"",IF($M201=0,"",'Raw Data'!AM202))</f>
        <v/>
      </c>
      <c r="CD201" s="28"/>
      <c r="CE201" t="str">
        <f>IF(CE$1=0,"",IF($M201=0,"",'Raw Data'!AN202))</f>
        <v/>
      </c>
      <c r="CF201" s="28"/>
      <c r="CG201" t="str">
        <f>IF(CG$1=0,"",IF($M201=0,"",'Raw Data'!AO202))</f>
        <v/>
      </c>
      <c r="CH201" s="28"/>
      <c r="CI201" t="str">
        <f>IF(CI$1=0,"",IF($M201=0,"",'Raw Data'!AP202))</f>
        <v/>
      </c>
      <c r="CJ201" s="28"/>
      <c r="CK201" t="str">
        <f>IF(CK$1=0,"",IF($M201=0,"",'Raw Data'!AQ202))</f>
        <v/>
      </c>
      <c r="CL201" s="28"/>
      <c r="CM201" t="str">
        <f>IF(CM$1=0,"",IF($M201=0,"",'Raw Data'!AR202))</f>
        <v/>
      </c>
      <c r="CN201" s="28"/>
      <c r="CO201" t="str">
        <f>IF(CO$1=0,"",IF($M201=0,"",'Raw Data'!AS202))</f>
        <v/>
      </c>
      <c r="CP201" s="28"/>
      <c r="CQ201" t="str">
        <f>IF(CQ$1=0,"",IF($M201=0,"",'Raw Data'!AT202))</f>
        <v/>
      </c>
      <c r="CR201" s="28"/>
      <c r="CS201" t="str">
        <f>IF(CS$1=0,"",IF($M201=0,"",'Raw Data'!AU202))</f>
        <v/>
      </c>
      <c r="CT201" s="28"/>
      <c r="CU201" t="str">
        <f>IF(CU$1=0,"",IF($M201=0,"",'Raw Data'!AV202))</f>
        <v/>
      </c>
      <c r="CV201" s="28"/>
      <c r="CW201" t="str">
        <f>IF(CW$1=0,"",IF($M201=0,"",'Raw Data'!AW202))</f>
        <v/>
      </c>
      <c r="CX201" s="28"/>
      <c r="CY201" t="str">
        <f>IF(CY$1=0,"",IF($M201=0,"",'Raw Data'!AX202))</f>
        <v/>
      </c>
      <c r="CZ201" s="28"/>
      <c r="DA201" t="str">
        <f>IF(DA$1=0,"",IF($M201=0,"",'Raw Data'!AY202))</f>
        <v/>
      </c>
      <c r="DB201" s="28"/>
      <c r="DC201" t="str">
        <f>IF(DC$1=0,"",IF($M201=0,"",'Raw Data'!AZ202))</f>
        <v/>
      </c>
      <c r="DD201" s="28"/>
      <c r="DE201" t="str">
        <f>IF(DE$1=0,"",IF($M201=0,"",'Raw Data'!BA202))</f>
        <v/>
      </c>
      <c r="DF201" s="28"/>
    </row>
    <row r="202" spans="1:110" ht="15" customHeight="1">
      <c r="A202">
        <f>IF(ISBLANK('Raw Data'!B203),0,'Raw Data'!B203)</f>
        <v>0</v>
      </c>
      <c r="B202" t="str">
        <f>IF(ISBLANK('Raw Data'!B203),"",SUM(P202,R202,T202,V202,X202,Z202,AB202,AD202,AF202,AH202,AJ202,AL202,AP202,AT202,AX202,BB202,BD202,BF202,BH202,BJ202,AN202,AR202,AV202,AZ202,BL202,BN202,BP202,BR202,BT202,BV202,BX202,BZ202,CB202,CD202,CF202,CH202,CJ202,CL202,CN202,CP202,CR202,CT202,CV202,CX202,CZ202,DB202))</f>
        <v/>
      </c>
      <c r="C202" t="str">
        <f>IF(ISBLANK('Raw Data'!B203),"",$C$2)</f>
        <v/>
      </c>
      <c r="D202" s="16" t="str">
        <f>IF(ISBLANK('Raw Data'!B203),"",(B202/C202))</f>
        <v/>
      </c>
      <c r="F202" s="1"/>
      <c r="G202" s="2"/>
      <c r="H202">
        <f>IF($A202=0,0,'Raw Data'!C203)</f>
        <v>0</v>
      </c>
      <c r="I202">
        <f>IF(H$1=0,0,IF($A202=0,0,IF(H202=Grader!H$2,I$2,0)))</f>
        <v>0</v>
      </c>
      <c r="J202">
        <f>IF($A202=0,0,'Raw Data'!D203)</f>
        <v>0</v>
      </c>
      <c r="K202">
        <f>IF(J$1=0,0,IF($A202=0,0,IF(J202=Grader!J$2,K$2,0)))</f>
        <v>0</v>
      </c>
      <c r="L202">
        <f>IF($A202=0,0,'Raw Data'!E203)</f>
        <v>0</v>
      </c>
      <c r="M202">
        <f t="shared" si="52"/>
        <v>0</v>
      </c>
      <c r="N202">
        <f>IF(L$1=0,0,IF($A202=0,0,IF(L202=Grader!L$2,N$2,0)))</f>
        <v>0</v>
      </c>
      <c r="O202" t="str">
        <f>IF(O$1=0,"",IF($M202=0,"",'Raw Data'!F203))</f>
        <v/>
      </c>
      <c r="P202" s="28"/>
      <c r="Q202" t="str">
        <f>IF(Q$1=0,"",IF($M202=0,"",'Raw Data'!G203))</f>
        <v/>
      </c>
      <c r="R202" s="28"/>
      <c r="S202" t="str">
        <f>IF(S$1=0,"",IF($M202=0,"",'Raw Data'!H203))</f>
        <v/>
      </c>
      <c r="T202" s="28"/>
      <c r="U202" t="str">
        <f>IF(U$1=0,"",IF($M202=0,"",'Raw Data'!I203))</f>
        <v/>
      </c>
      <c r="V202" s="28"/>
      <c r="W202" t="str">
        <f>IF(W$1=0,"",IF($M202=0,"",'Raw Data'!J203))</f>
        <v/>
      </c>
      <c r="X202" s="28"/>
      <c r="Y202" t="str">
        <f>IF(Y$1=0,"",IF($M202=0,"",'Raw Data'!K203))</f>
        <v/>
      </c>
      <c r="Z202" s="28"/>
      <c r="AA202" t="str">
        <f>IF(AA$1=0,"",IF($M202=0,"",'Raw Data'!L203))</f>
        <v/>
      </c>
      <c r="AB202" s="28"/>
      <c r="AC202" t="str">
        <f>IF(AC$1=0,"",IF($M202=0,"",'Raw Data'!M203))</f>
        <v/>
      </c>
      <c r="AD202" s="28"/>
      <c r="AE202" t="str">
        <f>IF(AE$1=0,"",IF($M202=0,"",'Raw Data'!N203))</f>
        <v/>
      </c>
      <c r="AF202" s="28"/>
      <c r="AG202" t="str">
        <f>IF(AG$1=0,"",IF($M202=0,"",'Raw Data'!O203))</f>
        <v/>
      </c>
      <c r="AH202" s="28"/>
      <c r="AI202" t="str">
        <f>IF(AI$1=0,"",IF($M202=0,"",'Raw Data'!P203))</f>
        <v/>
      </c>
      <c r="AJ202" s="28"/>
      <c r="AK202" t="str">
        <f>IF(AK$1=0,"",IF($M202=0,"",'Raw Data'!Q203))</f>
        <v/>
      </c>
      <c r="AL202" s="28"/>
      <c r="AM202" t="str">
        <f>IF(AM$1=0,"",IF($M202=0,"",'Raw Data'!R203))</f>
        <v/>
      </c>
      <c r="AN202" s="28"/>
      <c r="AO202" t="str">
        <f>IF(AO$1=0,"",IF($M202=0,"",'Raw Data'!S203))</f>
        <v/>
      </c>
      <c r="AP202" s="28"/>
      <c r="AQ202" t="str">
        <f>IF(AQ$1=0,"",IF($M202=0,"",'Raw Data'!T203))</f>
        <v/>
      </c>
      <c r="AR202" s="28"/>
      <c r="AS202" t="str">
        <f>IF(AS$1=0,"",IF($M202=0,"",'Raw Data'!U203))</f>
        <v/>
      </c>
      <c r="AT202" s="28"/>
      <c r="AU202" t="str">
        <f>IF(AU$1=0,"",IF($M202=0,"",'Raw Data'!V203))</f>
        <v/>
      </c>
      <c r="AV202" s="28"/>
      <c r="AW202" t="str">
        <f>IF(AW$1=0,"",IF($M202=0,"",'Raw Data'!W203))</f>
        <v/>
      </c>
      <c r="AX202" s="28"/>
      <c r="AY202" t="str">
        <f>IF(AY$1=0,"",IF($M202=0,"",'Raw Data'!X203))</f>
        <v/>
      </c>
      <c r="AZ202" s="28"/>
      <c r="BA202" t="str">
        <f>IF(BA$1=0,"",IF($M202=0,"",'Raw Data'!Y203))</f>
        <v/>
      </c>
      <c r="BB202" s="28"/>
      <c r="BC202" t="str">
        <f>IF(BC$1=0,"",IF($M202=0,"",'Raw Data'!Z203))</f>
        <v/>
      </c>
      <c r="BD202" s="28"/>
      <c r="BE202" t="str">
        <f>IF(BE$1=0,"",IF($M202=0,"",'Raw Data'!AA203))</f>
        <v/>
      </c>
      <c r="BF202" s="28"/>
      <c r="BG202" t="str">
        <f>IF(BG$1=0,"",IF($M202=0,"",'Raw Data'!AB203))</f>
        <v/>
      </c>
      <c r="BH202" s="28"/>
      <c r="BI202" t="str">
        <f>IF(BI$1=0,"",IF($M202=0,"",'Raw Data'!AC203))</f>
        <v/>
      </c>
      <c r="BJ202" s="28"/>
      <c r="BK202" t="str">
        <f>IF(BK$1=0,"",IF($M202=0,"",'Raw Data'!AD203))</f>
        <v/>
      </c>
      <c r="BL202" s="28"/>
      <c r="BM202" t="str">
        <f>IF(BM$1=0,"",IF($M202=0,"",'Raw Data'!AE203))</f>
        <v/>
      </c>
      <c r="BN202" s="28"/>
      <c r="BO202" t="str">
        <f>IF(BO$1=0,"",IF($M202=0,"",'Raw Data'!AF203))</f>
        <v/>
      </c>
      <c r="BP202" s="28"/>
      <c r="BQ202" t="str">
        <f>IF(BQ$1=0,"",IF($M202=0,"",'Raw Data'!AG203))</f>
        <v/>
      </c>
      <c r="BR202" s="28"/>
      <c r="BS202" t="str">
        <f>IF(BS$1=0,"",IF($M202=0,"",'Raw Data'!AH203))</f>
        <v/>
      </c>
      <c r="BT202" s="28"/>
      <c r="BU202" t="str">
        <f>IF(BU$1=0,"",IF($M202=0,"",'Raw Data'!AI203))</f>
        <v/>
      </c>
      <c r="BV202" s="28"/>
      <c r="BW202" t="str">
        <f>IF(BW$1=0,"",IF($M202=0,"",'Raw Data'!AJ203))</f>
        <v/>
      </c>
      <c r="BX202" s="28"/>
      <c r="BY202" t="str">
        <f>IF(BY$1=0,"",IF($M202=0,"",'Raw Data'!AK203))</f>
        <v/>
      </c>
      <c r="BZ202" s="28"/>
      <c r="CA202" t="str">
        <f>IF(CA$1=0,"",IF($M202=0,"",'Raw Data'!AL203))</f>
        <v/>
      </c>
      <c r="CB202" s="28"/>
      <c r="CC202" t="str">
        <f>IF(CC$1=0,"",IF($M202=0,"",'Raw Data'!AM203))</f>
        <v/>
      </c>
      <c r="CD202" s="28"/>
      <c r="CE202" t="str">
        <f>IF(CE$1=0,"",IF($M202=0,"",'Raw Data'!AN203))</f>
        <v/>
      </c>
      <c r="CF202" s="28"/>
      <c r="CG202" t="str">
        <f>IF(CG$1=0,"",IF($M202=0,"",'Raw Data'!AO203))</f>
        <v/>
      </c>
      <c r="CH202" s="28"/>
      <c r="CI202" t="str">
        <f>IF(CI$1=0,"",IF($M202=0,"",'Raw Data'!AP203))</f>
        <v/>
      </c>
      <c r="CJ202" s="28"/>
      <c r="CK202" t="str">
        <f>IF(CK$1=0,"",IF($M202=0,"",'Raw Data'!AQ203))</f>
        <v/>
      </c>
      <c r="CL202" s="28"/>
      <c r="CM202" t="str">
        <f>IF(CM$1=0,"",IF($M202=0,"",'Raw Data'!AR203))</f>
        <v/>
      </c>
      <c r="CN202" s="28"/>
      <c r="CO202" t="str">
        <f>IF(CO$1=0,"",IF($M202=0,"",'Raw Data'!AS203))</f>
        <v/>
      </c>
      <c r="CP202" s="28"/>
      <c r="CQ202" t="str">
        <f>IF(CQ$1=0,"",IF($M202=0,"",'Raw Data'!AT203))</f>
        <v/>
      </c>
      <c r="CR202" s="28"/>
      <c r="CS202" t="str">
        <f>IF(CS$1=0,"",IF($M202=0,"",'Raw Data'!AU203))</f>
        <v/>
      </c>
      <c r="CT202" s="28"/>
      <c r="CU202" t="str">
        <f>IF(CU$1=0,"",IF($M202=0,"",'Raw Data'!AV203))</f>
        <v/>
      </c>
      <c r="CV202" s="28"/>
      <c r="CW202" t="str">
        <f>IF(CW$1=0,"",IF($M202=0,"",'Raw Data'!AW203))</f>
        <v/>
      </c>
      <c r="CX202" s="28"/>
      <c r="CY202" t="str">
        <f>IF(CY$1=0,"",IF($M202=0,"",'Raw Data'!AX203))</f>
        <v/>
      </c>
      <c r="CZ202" s="28"/>
      <c r="DA202" t="str">
        <f>IF(DA$1=0,"",IF($M202=0,"",'Raw Data'!AY203))</f>
        <v/>
      </c>
      <c r="DB202" s="28"/>
      <c r="DC202" t="str">
        <f>IF(DC$1=0,"",IF($M202=0,"",'Raw Data'!AZ203))</f>
        <v/>
      </c>
      <c r="DD202" s="28"/>
      <c r="DE202" t="str">
        <f>IF(DE$1=0,"",IF($M202=0,"",'Raw Data'!BA203))</f>
        <v/>
      </c>
      <c r="DF202" s="28"/>
    </row>
    <row r="203" spans="1:110" ht="15" customHeight="1">
      <c r="A203">
        <f>IF(ISBLANK('Raw Data'!B204),0,'Raw Data'!B204)</f>
        <v>0</v>
      </c>
      <c r="B203" t="str">
        <f>IF(ISBLANK('Raw Data'!B204),"",SUM(P203,R203,T203,V203,X203,Z203,AB203,AD203,AF203,AH203,AJ203,AL203,AP203,AT203,AX203,BB203,BD203,BF203,BH203,BJ203,AN203,AR203,AV203,AZ203,BL203,BN203,BP203,BR203,BT203,BV203,BX203,BZ203,CB203,CD203,CF203,CH203,CJ203,CL203,CN203,CP203,CR203,CT203,CV203,CX203,CZ203,DB203))</f>
        <v/>
      </c>
      <c r="C203" t="str">
        <f>IF(ISBLANK('Raw Data'!B204),"",$C$2)</f>
        <v/>
      </c>
      <c r="D203" s="16" t="str">
        <f>IF(ISBLANK('Raw Data'!B204),"",(B203/C203))</f>
        <v/>
      </c>
      <c r="F203" s="1"/>
      <c r="G203" s="2"/>
      <c r="H203">
        <f>IF($A203=0,0,'Raw Data'!C204)</f>
        <v>0</v>
      </c>
      <c r="I203">
        <f>IF(H$1=0,0,IF($A203=0,0,IF(H203=Grader!H$2,I$2,0)))</f>
        <v>0</v>
      </c>
      <c r="J203">
        <f>IF($A203=0,0,'Raw Data'!D204)</f>
        <v>0</v>
      </c>
      <c r="K203">
        <f>IF(J$1=0,0,IF($A203=0,0,IF(J203=Grader!J$2,K$2,0)))</f>
        <v>0</v>
      </c>
      <c r="L203">
        <f>IF($A203=0,0,'Raw Data'!E204)</f>
        <v>0</v>
      </c>
      <c r="M203">
        <f t="shared" si="52"/>
        <v>0</v>
      </c>
      <c r="N203">
        <f>IF(L$1=0,0,IF($A203=0,0,IF(L203=Grader!L$2,N$2,0)))</f>
        <v>0</v>
      </c>
      <c r="O203" t="str">
        <f>IF(O$1=0,"",IF($M203=0,"",'Raw Data'!F204))</f>
        <v/>
      </c>
      <c r="P203" s="28"/>
      <c r="Q203" t="str">
        <f>IF(Q$1=0,"",IF($M203=0,"",'Raw Data'!G204))</f>
        <v/>
      </c>
      <c r="R203" s="28"/>
      <c r="S203" t="str">
        <f>IF(S$1=0,"",IF($M203=0,"",'Raw Data'!H204))</f>
        <v/>
      </c>
      <c r="T203" s="28"/>
      <c r="U203" t="str">
        <f>IF(U$1=0,"",IF($M203=0,"",'Raw Data'!I204))</f>
        <v/>
      </c>
      <c r="V203" s="28"/>
      <c r="W203" t="str">
        <f>IF(W$1=0,"",IF($M203=0,"",'Raw Data'!J204))</f>
        <v/>
      </c>
      <c r="X203" s="28"/>
      <c r="Y203" t="str">
        <f>IF(Y$1=0,"",IF($M203=0,"",'Raw Data'!K204))</f>
        <v/>
      </c>
      <c r="Z203" s="28"/>
      <c r="AA203" t="str">
        <f>IF(AA$1=0,"",IF($M203=0,"",'Raw Data'!L204))</f>
        <v/>
      </c>
      <c r="AB203" s="28"/>
      <c r="AC203" t="str">
        <f>IF(AC$1=0,"",IF($M203=0,"",'Raw Data'!M204))</f>
        <v/>
      </c>
      <c r="AD203" s="28"/>
      <c r="AE203" t="str">
        <f>IF(AE$1=0,"",IF($M203=0,"",'Raw Data'!N204))</f>
        <v/>
      </c>
      <c r="AF203" s="28"/>
      <c r="AG203" t="str">
        <f>IF(AG$1=0,"",IF($M203=0,"",'Raw Data'!O204))</f>
        <v/>
      </c>
      <c r="AH203" s="28"/>
      <c r="AI203" t="str">
        <f>IF(AI$1=0,"",IF($M203=0,"",'Raw Data'!P204))</f>
        <v/>
      </c>
      <c r="AJ203" s="28"/>
      <c r="AK203" t="str">
        <f>IF(AK$1=0,"",IF($M203=0,"",'Raw Data'!Q204))</f>
        <v/>
      </c>
      <c r="AL203" s="28"/>
      <c r="AM203" t="str">
        <f>IF(AM$1=0,"",IF($M203=0,"",'Raw Data'!R204))</f>
        <v/>
      </c>
      <c r="AN203" s="28"/>
      <c r="AO203" t="str">
        <f>IF(AO$1=0,"",IF($M203=0,"",'Raw Data'!S204))</f>
        <v/>
      </c>
      <c r="AP203" s="28"/>
      <c r="AQ203" t="str">
        <f>IF(AQ$1=0,"",IF($M203=0,"",'Raw Data'!T204))</f>
        <v/>
      </c>
      <c r="AR203" s="28"/>
      <c r="AS203" t="str">
        <f>IF(AS$1=0,"",IF($M203=0,"",'Raw Data'!U204))</f>
        <v/>
      </c>
      <c r="AT203" s="28"/>
      <c r="AU203" t="str">
        <f>IF(AU$1=0,"",IF($M203=0,"",'Raw Data'!V204))</f>
        <v/>
      </c>
      <c r="AV203" s="28"/>
      <c r="AW203" t="str">
        <f>IF(AW$1=0,"",IF($M203=0,"",'Raw Data'!W204))</f>
        <v/>
      </c>
      <c r="AX203" s="28"/>
      <c r="AY203" t="str">
        <f>IF(AY$1=0,"",IF($M203=0,"",'Raw Data'!X204))</f>
        <v/>
      </c>
      <c r="AZ203" s="28"/>
      <c r="BA203" t="str">
        <f>IF(BA$1=0,"",IF($M203=0,"",'Raw Data'!Y204))</f>
        <v/>
      </c>
      <c r="BB203" s="28"/>
      <c r="BC203" t="str">
        <f>IF(BC$1=0,"",IF($M203=0,"",'Raw Data'!Z204))</f>
        <v/>
      </c>
      <c r="BD203" s="28"/>
      <c r="BE203" t="str">
        <f>IF(BE$1=0,"",IF($M203=0,"",'Raw Data'!AA204))</f>
        <v/>
      </c>
      <c r="BF203" s="28"/>
      <c r="BG203" t="str">
        <f>IF(BG$1=0,"",IF($M203=0,"",'Raw Data'!AB204))</f>
        <v/>
      </c>
      <c r="BH203" s="28"/>
      <c r="BI203" t="str">
        <f>IF(BI$1=0,"",IF($M203=0,"",'Raw Data'!AC204))</f>
        <v/>
      </c>
      <c r="BJ203" s="28"/>
      <c r="BK203" t="str">
        <f>IF(BK$1=0,"",IF($M203=0,"",'Raw Data'!AD204))</f>
        <v/>
      </c>
      <c r="BL203" s="28"/>
      <c r="BM203" t="str">
        <f>IF(BM$1=0,"",IF($M203=0,"",'Raw Data'!AE204))</f>
        <v/>
      </c>
      <c r="BN203" s="28"/>
      <c r="BO203" t="str">
        <f>IF(BO$1=0,"",IF($M203=0,"",'Raw Data'!AF204))</f>
        <v/>
      </c>
      <c r="BP203" s="28"/>
      <c r="BQ203" t="str">
        <f>IF(BQ$1=0,"",IF($M203=0,"",'Raw Data'!AG204))</f>
        <v/>
      </c>
      <c r="BR203" s="28"/>
      <c r="BS203" t="str">
        <f>IF(BS$1=0,"",IF($M203=0,"",'Raw Data'!AH204))</f>
        <v/>
      </c>
      <c r="BT203" s="28"/>
      <c r="BU203" t="str">
        <f>IF(BU$1=0,"",IF($M203=0,"",'Raw Data'!AI204))</f>
        <v/>
      </c>
      <c r="BV203" s="28"/>
      <c r="BW203" t="str">
        <f>IF(BW$1=0,"",IF($M203=0,"",'Raw Data'!AJ204))</f>
        <v/>
      </c>
      <c r="BX203" s="28"/>
      <c r="BY203" t="str">
        <f>IF(BY$1=0,"",IF($M203=0,"",'Raw Data'!AK204))</f>
        <v/>
      </c>
      <c r="BZ203" s="28"/>
      <c r="CA203" t="str">
        <f>IF(CA$1=0,"",IF($M203=0,"",'Raw Data'!AL204))</f>
        <v/>
      </c>
      <c r="CB203" s="28"/>
      <c r="CC203" t="str">
        <f>IF(CC$1=0,"",IF($M203=0,"",'Raw Data'!AM204))</f>
        <v/>
      </c>
      <c r="CD203" s="28"/>
      <c r="CE203" t="str">
        <f>IF(CE$1=0,"",IF($M203=0,"",'Raw Data'!AN204))</f>
        <v/>
      </c>
      <c r="CF203" s="28"/>
      <c r="CG203" t="str">
        <f>IF(CG$1=0,"",IF($M203=0,"",'Raw Data'!AO204))</f>
        <v/>
      </c>
      <c r="CH203" s="28"/>
      <c r="CI203" t="str">
        <f>IF(CI$1=0,"",IF($M203=0,"",'Raw Data'!AP204))</f>
        <v/>
      </c>
      <c r="CJ203" s="28"/>
      <c r="CK203" t="str">
        <f>IF(CK$1=0,"",IF($M203=0,"",'Raw Data'!AQ204))</f>
        <v/>
      </c>
      <c r="CL203" s="28"/>
      <c r="CM203" t="str">
        <f>IF(CM$1=0,"",IF($M203=0,"",'Raw Data'!AR204))</f>
        <v/>
      </c>
      <c r="CN203" s="28"/>
      <c r="CO203" t="str">
        <f>IF(CO$1=0,"",IF($M203=0,"",'Raw Data'!AS204))</f>
        <v/>
      </c>
      <c r="CP203" s="28"/>
      <c r="CQ203" t="str">
        <f>IF(CQ$1=0,"",IF($M203=0,"",'Raw Data'!AT204))</f>
        <v/>
      </c>
      <c r="CR203" s="28"/>
      <c r="CS203" t="str">
        <f>IF(CS$1=0,"",IF($M203=0,"",'Raw Data'!AU204))</f>
        <v/>
      </c>
      <c r="CT203" s="28"/>
      <c r="CU203" t="str">
        <f>IF(CU$1=0,"",IF($M203=0,"",'Raw Data'!AV204))</f>
        <v/>
      </c>
      <c r="CV203" s="28"/>
      <c r="CW203" t="str">
        <f>IF(CW$1=0,"",IF($M203=0,"",'Raw Data'!AW204))</f>
        <v/>
      </c>
      <c r="CX203" s="28"/>
      <c r="CY203" t="str">
        <f>IF(CY$1=0,"",IF($M203=0,"",'Raw Data'!AX204))</f>
        <v/>
      </c>
      <c r="CZ203" s="28"/>
      <c r="DA203" t="str">
        <f>IF(DA$1=0,"",IF($M203=0,"",'Raw Data'!AY204))</f>
        <v/>
      </c>
      <c r="DB203" s="28"/>
      <c r="DC203" t="str">
        <f>IF(DC$1=0,"",IF($M203=0,"",'Raw Data'!AZ204))</f>
        <v/>
      </c>
      <c r="DD203" s="28"/>
      <c r="DE203" t="str">
        <f>IF(DE$1=0,"",IF($M203=0,"",'Raw Data'!BA204))</f>
        <v/>
      </c>
      <c r="DF203" s="28"/>
    </row>
    <row r="204" spans="1:110" ht="15" customHeight="1">
      <c r="A204">
        <f>IF(ISBLANK('Raw Data'!B205),0,'Raw Data'!B205)</f>
        <v>0</v>
      </c>
      <c r="B204" t="str">
        <f>IF(ISBLANK('Raw Data'!B205),"",SUM(P204,R204,T204,V204,X204,Z204,AB204,AD204,AF204,AH204,AJ204,AL204,AP204,AT204,AX204,BB204,BD204,BF204,BH204,BJ204,AN204,AR204,AV204,AZ204,BL204,BN204,BP204,BR204,BT204,BV204,BX204,BZ204,CB204,CD204,CF204,CH204,CJ204,CL204,CN204,CP204,CR204,CT204,CV204,CX204,CZ204,DB204))</f>
        <v/>
      </c>
      <c r="C204" t="str">
        <f>IF(ISBLANK('Raw Data'!B205),"",$C$2)</f>
        <v/>
      </c>
      <c r="D204" s="16" t="str">
        <f>IF(ISBLANK('Raw Data'!B205),"",(B204/C204))</f>
        <v/>
      </c>
      <c r="F204" s="1"/>
      <c r="G204" s="2"/>
      <c r="H204">
        <f>IF($A204=0,0,'Raw Data'!C205)</f>
        <v>0</v>
      </c>
      <c r="I204">
        <f>IF(H$1=0,0,IF($A204=0,0,IF(H204=Grader!H$2,I$2,0)))</f>
        <v>0</v>
      </c>
      <c r="J204">
        <f>IF($A204=0,0,'Raw Data'!D205)</f>
        <v>0</v>
      </c>
      <c r="K204">
        <f>IF(J$1=0,0,IF($A204=0,0,IF(J204=Grader!J$2,K$2,0)))</f>
        <v>0</v>
      </c>
      <c r="L204">
        <f>IF($A204=0,0,'Raw Data'!E205)</f>
        <v>0</v>
      </c>
      <c r="M204">
        <f t="shared" si="52"/>
        <v>0</v>
      </c>
      <c r="N204">
        <f>IF(L$1=0,0,IF($A204=0,0,IF(L204=Grader!L$2,N$2,0)))</f>
        <v>0</v>
      </c>
      <c r="O204" t="str">
        <f>IF(O$1=0,"",IF($M204=0,"",'Raw Data'!F205))</f>
        <v/>
      </c>
      <c r="P204" s="28"/>
      <c r="Q204" t="str">
        <f>IF(Q$1=0,"",IF($M204=0,"",'Raw Data'!G205))</f>
        <v/>
      </c>
      <c r="R204" s="28"/>
      <c r="S204" t="str">
        <f>IF(S$1=0,"",IF($M204=0,"",'Raw Data'!H205))</f>
        <v/>
      </c>
      <c r="T204" s="28"/>
      <c r="U204" t="str">
        <f>IF(U$1=0,"",IF($M204=0,"",'Raw Data'!I205))</f>
        <v/>
      </c>
      <c r="V204" s="28"/>
      <c r="W204" t="str">
        <f>IF(W$1=0,"",IF($M204=0,"",'Raw Data'!J205))</f>
        <v/>
      </c>
      <c r="X204" s="28"/>
      <c r="Y204" t="str">
        <f>IF(Y$1=0,"",IF($M204=0,"",'Raw Data'!K205))</f>
        <v/>
      </c>
      <c r="Z204" s="28"/>
      <c r="AA204" t="str">
        <f>IF(AA$1=0,"",IF($M204=0,"",'Raw Data'!L205))</f>
        <v/>
      </c>
      <c r="AB204" s="28"/>
      <c r="AC204" t="str">
        <f>IF(AC$1=0,"",IF($M204=0,"",'Raw Data'!M205))</f>
        <v/>
      </c>
      <c r="AD204" s="28"/>
      <c r="AE204" t="str">
        <f>IF(AE$1=0,"",IF($M204=0,"",'Raw Data'!N205))</f>
        <v/>
      </c>
      <c r="AF204" s="28"/>
      <c r="AG204" t="str">
        <f>IF(AG$1=0,"",IF($M204=0,"",'Raw Data'!O205))</f>
        <v/>
      </c>
      <c r="AH204" s="28"/>
      <c r="AI204" t="str">
        <f>IF(AI$1=0,"",IF($M204=0,"",'Raw Data'!P205))</f>
        <v/>
      </c>
      <c r="AJ204" s="28"/>
      <c r="AK204" t="str">
        <f>IF(AK$1=0,"",IF($M204=0,"",'Raw Data'!Q205))</f>
        <v/>
      </c>
      <c r="AL204" s="28"/>
      <c r="AM204" t="str">
        <f>IF(AM$1=0,"",IF($M204=0,"",'Raw Data'!R205))</f>
        <v/>
      </c>
      <c r="AN204" s="28"/>
      <c r="AO204" t="str">
        <f>IF(AO$1=0,"",IF($M204=0,"",'Raw Data'!S205))</f>
        <v/>
      </c>
      <c r="AP204" s="28"/>
      <c r="AQ204" t="str">
        <f>IF(AQ$1=0,"",IF($M204=0,"",'Raw Data'!T205))</f>
        <v/>
      </c>
      <c r="AR204" s="28"/>
      <c r="AS204" t="str">
        <f>IF(AS$1=0,"",IF($M204=0,"",'Raw Data'!U205))</f>
        <v/>
      </c>
      <c r="AT204" s="28"/>
      <c r="AU204" t="str">
        <f>IF(AU$1=0,"",IF($M204=0,"",'Raw Data'!V205))</f>
        <v/>
      </c>
      <c r="AV204" s="28"/>
      <c r="AW204" t="str">
        <f>IF(AW$1=0,"",IF($M204=0,"",'Raw Data'!W205))</f>
        <v/>
      </c>
      <c r="AX204" s="28"/>
      <c r="AY204" t="str">
        <f>IF(AY$1=0,"",IF($M204=0,"",'Raw Data'!X205))</f>
        <v/>
      </c>
      <c r="AZ204" s="28"/>
      <c r="BA204" t="str">
        <f>IF(BA$1=0,"",IF($M204=0,"",'Raw Data'!Y205))</f>
        <v/>
      </c>
      <c r="BB204" s="28"/>
      <c r="BC204" t="str">
        <f>IF(BC$1=0,"",IF($M204=0,"",'Raw Data'!Z205))</f>
        <v/>
      </c>
      <c r="BD204" s="28"/>
      <c r="BE204" t="str">
        <f>IF(BE$1=0,"",IF($M204=0,"",'Raw Data'!AA205))</f>
        <v/>
      </c>
      <c r="BF204" s="28"/>
      <c r="BG204" t="str">
        <f>IF(BG$1=0,"",IF($M204=0,"",'Raw Data'!AB205))</f>
        <v/>
      </c>
      <c r="BH204" s="28"/>
      <c r="BI204" t="str">
        <f>IF(BI$1=0,"",IF($M204=0,"",'Raw Data'!AC205))</f>
        <v/>
      </c>
      <c r="BJ204" s="28"/>
      <c r="BK204" t="str">
        <f>IF(BK$1=0,"",IF($M204=0,"",'Raw Data'!AD205))</f>
        <v/>
      </c>
      <c r="BL204" s="28"/>
      <c r="BM204" t="str">
        <f>IF(BM$1=0,"",IF($M204=0,"",'Raw Data'!AE205))</f>
        <v/>
      </c>
      <c r="BN204" s="28"/>
      <c r="BO204" t="str">
        <f>IF(BO$1=0,"",IF($M204=0,"",'Raw Data'!AF205))</f>
        <v/>
      </c>
      <c r="BP204" s="28"/>
      <c r="BQ204" t="str">
        <f>IF(BQ$1=0,"",IF($M204=0,"",'Raw Data'!AG205))</f>
        <v/>
      </c>
      <c r="BR204" s="28"/>
      <c r="BS204" t="str">
        <f>IF(BS$1=0,"",IF($M204=0,"",'Raw Data'!AH205))</f>
        <v/>
      </c>
      <c r="BT204" s="28"/>
      <c r="BU204" t="str">
        <f>IF(BU$1=0,"",IF($M204=0,"",'Raw Data'!AI205))</f>
        <v/>
      </c>
      <c r="BV204" s="28"/>
      <c r="BW204" t="str">
        <f>IF(BW$1=0,"",IF($M204=0,"",'Raw Data'!AJ205))</f>
        <v/>
      </c>
      <c r="BX204" s="28"/>
      <c r="BY204" t="str">
        <f>IF(BY$1=0,"",IF($M204=0,"",'Raw Data'!AK205))</f>
        <v/>
      </c>
      <c r="BZ204" s="28"/>
      <c r="CA204" t="str">
        <f>IF(CA$1=0,"",IF($M204=0,"",'Raw Data'!AL205))</f>
        <v/>
      </c>
      <c r="CB204" s="28"/>
      <c r="CC204" t="str">
        <f>IF(CC$1=0,"",IF($M204=0,"",'Raw Data'!AM205))</f>
        <v/>
      </c>
      <c r="CD204" s="28"/>
      <c r="CE204" t="str">
        <f>IF(CE$1=0,"",IF($M204=0,"",'Raw Data'!AN205))</f>
        <v/>
      </c>
      <c r="CF204" s="28"/>
      <c r="CG204" t="str">
        <f>IF(CG$1=0,"",IF($M204=0,"",'Raw Data'!AO205))</f>
        <v/>
      </c>
      <c r="CH204" s="28"/>
      <c r="CI204" t="str">
        <f>IF(CI$1=0,"",IF($M204=0,"",'Raw Data'!AP205))</f>
        <v/>
      </c>
      <c r="CJ204" s="28"/>
      <c r="CK204" t="str">
        <f>IF(CK$1=0,"",IF($M204=0,"",'Raw Data'!AQ205))</f>
        <v/>
      </c>
      <c r="CL204" s="28"/>
      <c r="CM204" t="str">
        <f>IF(CM$1=0,"",IF($M204=0,"",'Raw Data'!AR205))</f>
        <v/>
      </c>
      <c r="CN204" s="28"/>
      <c r="CO204" t="str">
        <f>IF(CO$1=0,"",IF($M204=0,"",'Raw Data'!AS205))</f>
        <v/>
      </c>
      <c r="CP204" s="28"/>
      <c r="CQ204" t="str">
        <f>IF(CQ$1=0,"",IF($M204=0,"",'Raw Data'!AT205))</f>
        <v/>
      </c>
      <c r="CR204" s="28"/>
      <c r="CS204" t="str">
        <f>IF(CS$1=0,"",IF($M204=0,"",'Raw Data'!AU205))</f>
        <v/>
      </c>
      <c r="CT204" s="28"/>
      <c r="CU204" t="str">
        <f>IF(CU$1=0,"",IF($M204=0,"",'Raw Data'!AV205))</f>
        <v/>
      </c>
      <c r="CV204" s="28"/>
      <c r="CW204" t="str">
        <f>IF(CW$1=0,"",IF($M204=0,"",'Raw Data'!AW205))</f>
        <v/>
      </c>
      <c r="CX204" s="28"/>
      <c r="CY204" t="str">
        <f>IF(CY$1=0,"",IF($M204=0,"",'Raw Data'!AX205))</f>
        <v/>
      </c>
      <c r="CZ204" s="28"/>
      <c r="DA204" t="str">
        <f>IF(DA$1=0,"",IF($M204=0,"",'Raw Data'!AY205))</f>
        <v/>
      </c>
      <c r="DB204" s="28"/>
      <c r="DC204" t="str">
        <f>IF(DC$1=0,"",IF($M204=0,"",'Raw Data'!AZ205))</f>
        <v/>
      </c>
      <c r="DD204" s="28"/>
      <c r="DE204" t="str">
        <f>IF(DE$1=0,"",IF($M204=0,"",'Raw Data'!BA205))</f>
        <v/>
      </c>
      <c r="DF204" s="28"/>
    </row>
    <row r="205" spans="1:110" ht="15" customHeight="1">
      <c r="A205">
        <f>IF(ISBLANK('Raw Data'!B206),0,'Raw Data'!B206)</f>
        <v>0</v>
      </c>
      <c r="B205" t="str">
        <f>IF(ISBLANK('Raw Data'!B206),"",SUM(P205,R205,T205,V205,X205,Z205,AB205,AD205,AF205,AH205,AJ205,AL205,AP205,AT205,AX205,BB205,BD205,BF205,BH205,BJ205,AN205,AR205,AV205,AZ205,BL205,BN205,BP205,BR205,BT205,BV205,BX205,BZ205,CB205,CD205,CF205,CH205,CJ205,CL205,CN205,CP205,CR205,CT205,CV205,CX205,CZ205,DB205))</f>
        <v/>
      </c>
      <c r="C205" t="str">
        <f>IF(ISBLANK('Raw Data'!B206),"",$C$2)</f>
        <v/>
      </c>
      <c r="D205" s="16" t="str">
        <f>IF(ISBLANK('Raw Data'!B206),"",(B205/C205))</f>
        <v/>
      </c>
      <c r="F205" s="1"/>
      <c r="G205" s="2"/>
      <c r="H205">
        <f>IF($A205=0,0,'Raw Data'!C206)</f>
        <v>0</v>
      </c>
      <c r="I205">
        <f>IF(H$1=0,0,IF($A205=0,0,IF(H205=Grader!H$2,I$2,0)))</f>
        <v>0</v>
      </c>
      <c r="J205">
        <f>IF($A205=0,0,'Raw Data'!D206)</f>
        <v>0</v>
      </c>
      <c r="K205">
        <f>IF(J$1=0,0,IF($A205=0,0,IF(J205=Grader!J$2,K$2,0)))</f>
        <v>0</v>
      </c>
      <c r="L205">
        <f>IF($A205=0,0,'Raw Data'!E206)</f>
        <v>0</v>
      </c>
      <c r="M205">
        <f t="shared" si="52"/>
        <v>0</v>
      </c>
      <c r="N205">
        <f>IF(L$1=0,0,IF($A205=0,0,IF(L205=Grader!L$2,N$2,0)))</f>
        <v>0</v>
      </c>
      <c r="O205" t="str">
        <f>IF(O$1=0,"",IF($M205=0,"",'Raw Data'!F206))</f>
        <v/>
      </c>
      <c r="P205" s="28"/>
      <c r="Q205" t="str">
        <f>IF(Q$1=0,"",IF($M205=0,"",'Raw Data'!G206))</f>
        <v/>
      </c>
      <c r="R205" s="28"/>
      <c r="S205" t="str">
        <f>IF(S$1=0,"",IF($M205=0,"",'Raw Data'!H206))</f>
        <v/>
      </c>
      <c r="T205" s="28"/>
      <c r="U205" t="str">
        <f>IF(U$1=0,"",IF($M205=0,"",'Raw Data'!I206))</f>
        <v/>
      </c>
      <c r="V205" s="28"/>
      <c r="W205" t="str">
        <f>IF(W$1=0,"",IF($M205=0,"",'Raw Data'!J206))</f>
        <v/>
      </c>
      <c r="X205" s="28"/>
      <c r="Y205" t="str">
        <f>IF(Y$1=0,"",IF($M205=0,"",'Raw Data'!K206))</f>
        <v/>
      </c>
      <c r="Z205" s="28"/>
      <c r="AA205" t="str">
        <f>IF(AA$1=0,"",IF($M205=0,"",'Raw Data'!L206))</f>
        <v/>
      </c>
      <c r="AB205" s="28"/>
      <c r="AC205" t="str">
        <f>IF(AC$1=0,"",IF($M205=0,"",'Raw Data'!M206))</f>
        <v/>
      </c>
      <c r="AD205" s="28"/>
      <c r="AE205" t="str">
        <f>IF(AE$1=0,"",IF($M205=0,"",'Raw Data'!N206))</f>
        <v/>
      </c>
      <c r="AF205" s="28"/>
      <c r="AG205" t="str">
        <f>IF(AG$1=0,"",IF($M205=0,"",'Raw Data'!O206))</f>
        <v/>
      </c>
      <c r="AH205" s="28"/>
      <c r="AI205" t="str">
        <f>IF(AI$1=0,"",IF($M205=0,"",'Raw Data'!P206))</f>
        <v/>
      </c>
      <c r="AJ205" s="28"/>
      <c r="AK205" t="str">
        <f>IF(AK$1=0,"",IF($M205=0,"",'Raw Data'!Q206))</f>
        <v/>
      </c>
      <c r="AL205" s="28"/>
      <c r="AM205" t="str">
        <f>IF(AM$1=0,"",IF($M205=0,"",'Raw Data'!R206))</f>
        <v/>
      </c>
      <c r="AN205" s="28"/>
      <c r="AO205" t="str">
        <f>IF(AO$1=0,"",IF($M205=0,"",'Raw Data'!S206))</f>
        <v/>
      </c>
      <c r="AP205" s="28"/>
      <c r="AQ205" t="str">
        <f>IF(AQ$1=0,"",IF($M205=0,"",'Raw Data'!T206))</f>
        <v/>
      </c>
      <c r="AR205" s="28"/>
      <c r="AS205" t="str">
        <f>IF(AS$1=0,"",IF($M205=0,"",'Raw Data'!U206))</f>
        <v/>
      </c>
      <c r="AT205" s="28"/>
      <c r="AU205" t="str">
        <f>IF(AU$1=0,"",IF($M205=0,"",'Raw Data'!V206))</f>
        <v/>
      </c>
      <c r="AV205" s="28"/>
      <c r="AW205" t="str">
        <f>IF(AW$1=0,"",IF($M205=0,"",'Raw Data'!W206))</f>
        <v/>
      </c>
      <c r="AX205" s="28"/>
      <c r="AY205" t="str">
        <f>IF(AY$1=0,"",IF($M205=0,"",'Raw Data'!X206))</f>
        <v/>
      </c>
      <c r="AZ205" s="28"/>
      <c r="BA205" t="str">
        <f>IF(BA$1=0,"",IF($M205=0,"",'Raw Data'!Y206))</f>
        <v/>
      </c>
      <c r="BB205" s="28"/>
      <c r="BC205" t="str">
        <f>IF(BC$1=0,"",IF($M205=0,"",'Raw Data'!Z206))</f>
        <v/>
      </c>
      <c r="BD205" s="28"/>
      <c r="BE205" t="str">
        <f>IF(BE$1=0,"",IF($M205=0,"",'Raw Data'!AA206))</f>
        <v/>
      </c>
      <c r="BF205" s="28"/>
      <c r="BG205" t="str">
        <f>IF(BG$1=0,"",IF($M205=0,"",'Raw Data'!AB206))</f>
        <v/>
      </c>
      <c r="BH205" s="28"/>
      <c r="BI205" t="str">
        <f>IF(BI$1=0,"",IF($M205=0,"",'Raw Data'!AC206))</f>
        <v/>
      </c>
      <c r="BJ205" s="28"/>
      <c r="BK205" t="str">
        <f>IF(BK$1=0,"",IF($M205=0,"",'Raw Data'!AD206))</f>
        <v/>
      </c>
      <c r="BL205" s="28"/>
      <c r="BM205" t="str">
        <f>IF(BM$1=0,"",IF($M205=0,"",'Raw Data'!AE206))</f>
        <v/>
      </c>
      <c r="BN205" s="28"/>
      <c r="BO205" t="str">
        <f>IF(BO$1=0,"",IF($M205=0,"",'Raw Data'!AF206))</f>
        <v/>
      </c>
      <c r="BP205" s="28"/>
      <c r="BQ205" t="str">
        <f>IF(BQ$1=0,"",IF($M205=0,"",'Raw Data'!AG206))</f>
        <v/>
      </c>
      <c r="BR205" s="28"/>
      <c r="BS205" t="str">
        <f>IF(BS$1=0,"",IF($M205=0,"",'Raw Data'!AH206))</f>
        <v/>
      </c>
      <c r="BT205" s="28"/>
      <c r="BU205" t="str">
        <f>IF(BU$1=0,"",IF($M205=0,"",'Raw Data'!AI206))</f>
        <v/>
      </c>
      <c r="BV205" s="28"/>
      <c r="BW205" t="str">
        <f>IF(BW$1=0,"",IF($M205=0,"",'Raw Data'!AJ206))</f>
        <v/>
      </c>
      <c r="BX205" s="28"/>
      <c r="BY205" t="str">
        <f>IF(BY$1=0,"",IF($M205=0,"",'Raw Data'!AK206))</f>
        <v/>
      </c>
      <c r="BZ205" s="28"/>
      <c r="CA205" t="str">
        <f>IF(CA$1=0,"",IF($M205=0,"",'Raw Data'!AL206))</f>
        <v/>
      </c>
      <c r="CB205" s="28"/>
      <c r="CC205" t="str">
        <f>IF(CC$1=0,"",IF($M205=0,"",'Raw Data'!AM206))</f>
        <v/>
      </c>
      <c r="CD205" s="28"/>
      <c r="CE205" t="str">
        <f>IF(CE$1=0,"",IF($M205=0,"",'Raw Data'!AN206))</f>
        <v/>
      </c>
      <c r="CF205" s="28"/>
      <c r="CG205" t="str">
        <f>IF(CG$1=0,"",IF($M205=0,"",'Raw Data'!AO206))</f>
        <v/>
      </c>
      <c r="CH205" s="28"/>
      <c r="CI205" t="str">
        <f>IF(CI$1=0,"",IF($M205=0,"",'Raw Data'!AP206))</f>
        <v/>
      </c>
      <c r="CJ205" s="28"/>
      <c r="CK205" t="str">
        <f>IF(CK$1=0,"",IF($M205=0,"",'Raw Data'!AQ206))</f>
        <v/>
      </c>
      <c r="CL205" s="28"/>
      <c r="CM205" t="str">
        <f>IF(CM$1=0,"",IF($M205=0,"",'Raw Data'!AR206))</f>
        <v/>
      </c>
      <c r="CN205" s="28"/>
      <c r="CO205" t="str">
        <f>IF(CO$1=0,"",IF($M205=0,"",'Raw Data'!AS206))</f>
        <v/>
      </c>
      <c r="CP205" s="28"/>
      <c r="CQ205" t="str">
        <f>IF(CQ$1=0,"",IF($M205=0,"",'Raw Data'!AT206))</f>
        <v/>
      </c>
      <c r="CR205" s="28"/>
      <c r="CS205" t="str">
        <f>IF(CS$1=0,"",IF($M205=0,"",'Raw Data'!AU206))</f>
        <v/>
      </c>
      <c r="CT205" s="28"/>
      <c r="CU205" t="str">
        <f>IF(CU$1=0,"",IF($M205=0,"",'Raw Data'!AV206))</f>
        <v/>
      </c>
      <c r="CV205" s="28"/>
      <c r="CW205" t="str">
        <f>IF(CW$1=0,"",IF($M205=0,"",'Raw Data'!AW206))</f>
        <v/>
      </c>
      <c r="CX205" s="28"/>
      <c r="CY205" t="str">
        <f>IF(CY$1=0,"",IF($M205=0,"",'Raw Data'!AX206))</f>
        <v/>
      </c>
      <c r="CZ205" s="28"/>
      <c r="DA205" t="str">
        <f>IF(DA$1=0,"",IF($M205=0,"",'Raw Data'!AY206))</f>
        <v/>
      </c>
      <c r="DB205" s="28"/>
      <c r="DC205" t="str">
        <f>IF(DC$1=0,"",IF($M205=0,"",'Raw Data'!AZ206))</f>
        <v/>
      </c>
      <c r="DD205" s="28"/>
      <c r="DE205" t="str">
        <f>IF(DE$1=0,"",IF($M205=0,"",'Raw Data'!BA206))</f>
        <v/>
      </c>
      <c r="DF205" s="28"/>
    </row>
    <row r="206" spans="1:110" ht="15" customHeight="1">
      <c r="A206">
        <f>IF(ISBLANK('Raw Data'!B207),0,'Raw Data'!B207)</f>
        <v>0</v>
      </c>
      <c r="B206" t="str">
        <f>IF(ISBLANK('Raw Data'!B207),"",SUM(P206,R206,T206,V206,X206,Z206,AB206,AD206,AF206,AH206,AJ206,AL206,AP206,AT206,AX206,BB206,BD206,BF206,BH206,BJ206,AN206,AR206,AV206,AZ206,BL206,BN206,BP206,BR206,BT206,BV206,BX206,BZ206,CB206,CD206,CF206,CH206,CJ206,CL206,CN206,CP206,CR206,CT206,CV206,CX206,CZ206,DB206))</f>
        <v/>
      </c>
      <c r="C206" t="str">
        <f>IF(ISBLANK('Raw Data'!B207),"",$C$2)</f>
        <v/>
      </c>
      <c r="D206" s="16" t="str">
        <f>IF(ISBLANK('Raw Data'!B207),"",(B206/C206))</f>
        <v/>
      </c>
      <c r="F206" s="1"/>
      <c r="G206" s="2"/>
      <c r="H206">
        <f>IF($A206=0,0,'Raw Data'!C207)</f>
        <v>0</v>
      </c>
      <c r="I206">
        <f>IF(H$1=0,0,IF($A206=0,0,IF(H206=Grader!H$2,I$2,0)))</f>
        <v>0</v>
      </c>
      <c r="J206">
        <f>IF($A206=0,0,'Raw Data'!D207)</f>
        <v>0</v>
      </c>
      <c r="K206">
        <f>IF(J$1=0,0,IF($A206=0,0,IF(J206=Grader!J$2,K$2,0)))</f>
        <v>0</v>
      </c>
      <c r="L206">
        <f>IF($A206=0,0,'Raw Data'!E207)</f>
        <v>0</v>
      </c>
      <c r="M206">
        <f t="shared" si="52"/>
        <v>0</v>
      </c>
      <c r="N206">
        <f>IF(L$1=0,0,IF($A206=0,0,IF(L206=Grader!L$2,N$2,0)))</f>
        <v>0</v>
      </c>
      <c r="O206" t="str">
        <f>IF(O$1=0,"",IF($M206=0,"",'Raw Data'!F207))</f>
        <v/>
      </c>
      <c r="P206" s="28"/>
      <c r="Q206" t="str">
        <f>IF(Q$1=0,"",IF($M206=0,"",'Raw Data'!G207))</f>
        <v/>
      </c>
      <c r="R206" s="28"/>
      <c r="S206" t="str">
        <f>IF(S$1=0,"",IF($M206=0,"",'Raw Data'!H207))</f>
        <v/>
      </c>
      <c r="T206" s="28"/>
      <c r="U206" t="str">
        <f>IF(U$1=0,"",IF($M206=0,"",'Raw Data'!I207))</f>
        <v/>
      </c>
      <c r="V206" s="28"/>
      <c r="W206" t="str">
        <f>IF(W$1=0,"",IF($M206=0,"",'Raw Data'!J207))</f>
        <v/>
      </c>
      <c r="X206" s="28"/>
      <c r="Y206" t="str">
        <f>IF(Y$1=0,"",IF($M206=0,"",'Raw Data'!K207))</f>
        <v/>
      </c>
      <c r="Z206" s="28"/>
      <c r="AA206" t="str">
        <f>IF(AA$1=0,"",IF($M206=0,"",'Raw Data'!L207))</f>
        <v/>
      </c>
      <c r="AB206" s="28"/>
      <c r="AC206" t="str">
        <f>IF(AC$1=0,"",IF($M206=0,"",'Raw Data'!M207))</f>
        <v/>
      </c>
      <c r="AD206" s="28"/>
      <c r="AE206" t="str">
        <f>IF(AE$1=0,"",IF($M206=0,"",'Raw Data'!N207))</f>
        <v/>
      </c>
      <c r="AF206" s="28"/>
      <c r="AG206" t="str">
        <f>IF(AG$1=0,"",IF($M206=0,"",'Raw Data'!O207))</f>
        <v/>
      </c>
      <c r="AH206" s="28"/>
      <c r="AI206" t="str">
        <f>IF(AI$1=0,"",IF($M206=0,"",'Raw Data'!P207))</f>
        <v/>
      </c>
      <c r="AJ206" s="28"/>
      <c r="AK206" t="str">
        <f>IF(AK$1=0,"",IF($M206=0,"",'Raw Data'!Q207))</f>
        <v/>
      </c>
      <c r="AL206" s="28"/>
      <c r="AM206" t="str">
        <f>IF(AM$1=0,"",IF($M206=0,"",'Raw Data'!R207))</f>
        <v/>
      </c>
      <c r="AN206" s="28"/>
      <c r="AO206" t="str">
        <f>IF(AO$1=0,"",IF($M206=0,"",'Raw Data'!S207))</f>
        <v/>
      </c>
      <c r="AP206" s="28"/>
      <c r="AQ206" t="str">
        <f>IF(AQ$1=0,"",IF($M206=0,"",'Raw Data'!T207))</f>
        <v/>
      </c>
      <c r="AR206" s="28"/>
      <c r="AS206" t="str">
        <f>IF(AS$1=0,"",IF($M206=0,"",'Raw Data'!U207))</f>
        <v/>
      </c>
      <c r="AT206" s="28"/>
      <c r="AU206" t="str">
        <f>IF(AU$1=0,"",IF($M206=0,"",'Raw Data'!V207))</f>
        <v/>
      </c>
      <c r="AV206" s="28"/>
      <c r="AW206" t="str">
        <f>IF(AW$1=0,"",IF($M206=0,"",'Raw Data'!W207))</f>
        <v/>
      </c>
      <c r="AX206" s="28"/>
      <c r="AY206" t="str">
        <f>IF(AY$1=0,"",IF($M206=0,"",'Raw Data'!X207))</f>
        <v/>
      </c>
      <c r="AZ206" s="28"/>
      <c r="BA206" t="str">
        <f>IF(BA$1=0,"",IF($M206=0,"",'Raw Data'!Y207))</f>
        <v/>
      </c>
      <c r="BB206" s="28"/>
      <c r="BC206" t="str">
        <f>IF(BC$1=0,"",IF($M206=0,"",'Raw Data'!Z207))</f>
        <v/>
      </c>
      <c r="BD206" s="28"/>
      <c r="BE206" t="str">
        <f>IF(BE$1=0,"",IF($M206=0,"",'Raw Data'!AA207))</f>
        <v/>
      </c>
      <c r="BF206" s="28"/>
      <c r="BG206" t="str">
        <f>IF(BG$1=0,"",IF($M206=0,"",'Raw Data'!AB207))</f>
        <v/>
      </c>
      <c r="BH206" s="28"/>
      <c r="BI206" t="str">
        <f>IF(BI$1=0,"",IF($M206=0,"",'Raw Data'!AC207))</f>
        <v/>
      </c>
      <c r="BJ206" s="28"/>
      <c r="BK206" t="str">
        <f>IF(BK$1=0,"",IF($M206=0,"",'Raw Data'!AD207))</f>
        <v/>
      </c>
      <c r="BL206" s="28"/>
      <c r="BM206" t="str">
        <f>IF(BM$1=0,"",IF($M206=0,"",'Raw Data'!AE207))</f>
        <v/>
      </c>
      <c r="BN206" s="28"/>
      <c r="BO206" t="str">
        <f>IF(BO$1=0,"",IF($M206=0,"",'Raw Data'!AF207))</f>
        <v/>
      </c>
      <c r="BP206" s="28"/>
      <c r="BQ206" t="str">
        <f>IF(BQ$1=0,"",IF($M206=0,"",'Raw Data'!AG207))</f>
        <v/>
      </c>
      <c r="BR206" s="28"/>
      <c r="BS206" t="str">
        <f>IF(BS$1=0,"",IF($M206=0,"",'Raw Data'!AH207))</f>
        <v/>
      </c>
      <c r="BT206" s="28"/>
      <c r="BU206" t="str">
        <f>IF(BU$1=0,"",IF($M206=0,"",'Raw Data'!AI207))</f>
        <v/>
      </c>
      <c r="BV206" s="28"/>
      <c r="BW206" t="str">
        <f>IF(BW$1=0,"",IF($M206=0,"",'Raw Data'!AJ207))</f>
        <v/>
      </c>
      <c r="BX206" s="28"/>
      <c r="BY206" t="str">
        <f>IF(BY$1=0,"",IF($M206=0,"",'Raw Data'!AK207))</f>
        <v/>
      </c>
      <c r="BZ206" s="28"/>
      <c r="CA206" t="str">
        <f>IF(CA$1=0,"",IF($M206=0,"",'Raw Data'!AL207))</f>
        <v/>
      </c>
      <c r="CB206" s="28"/>
      <c r="CC206" t="str">
        <f>IF(CC$1=0,"",IF($M206=0,"",'Raw Data'!AM207))</f>
        <v/>
      </c>
      <c r="CD206" s="28"/>
      <c r="CE206" t="str">
        <f>IF(CE$1=0,"",IF($M206=0,"",'Raw Data'!AN207))</f>
        <v/>
      </c>
      <c r="CF206" s="28"/>
      <c r="CG206" t="str">
        <f>IF(CG$1=0,"",IF($M206=0,"",'Raw Data'!AO207))</f>
        <v/>
      </c>
      <c r="CH206" s="28"/>
      <c r="CI206" t="str">
        <f>IF(CI$1=0,"",IF($M206=0,"",'Raw Data'!AP207))</f>
        <v/>
      </c>
      <c r="CJ206" s="28"/>
      <c r="CK206" t="str">
        <f>IF(CK$1=0,"",IF($M206=0,"",'Raw Data'!AQ207))</f>
        <v/>
      </c>
      <c r="CL206" s="28"/>
      <c r="CM206" t="str">
        <f>IF(CM$1=0,"",IF($M206=0,"",'Raw Data'!AR207))</f>
        <v/>
      </c>
      <c r="CN206" s="28"/>
      <c r="CO206" t="str">
        <f>IF(CO$1=0,"",IF($M206=0,"",'Raw Data'!AS207))</f>
        <v/>
      </c>
      <c r="CP206" s="28"/>
      <c r="CQ206" t="str">
        <f>IF(CQ$1=0,"",IF($M206=0,"",'Raw Data'!AT207))</f>
        <v/>
      </c>
      <c r="CR206" s="28"/>
      <c r="CS206" t="str">
        <f>IF(CS$1=0,"",IF($M206=0,"",'Raw Data'!AU207))</f>
        <v/>
      </c>
      <c r="CT206" s="28"/>
      <c r="CU206" t="str">
        <f>IF(CU$1=0,"",IF($M206=0,"",'Raw Data'!AV207))</f>
        <v/>
      </c>
      <c r="CV206" s="28"/>
      <c r="CW206" t="str">
        <f>IF(CW$1=0,"",IF($M206=0,"",'Raw Data'!AW207))</f>
        <v/>
      </c>
      <c r="CX206" s="28"/>
      <c r="CY206" t="str">
        <f>IF(CY$1=0,"",IF($M206=0,"",'Raw Data'!AX207))</f>
        <v/>
      </c>
      <c r="CZ206" s="28"/>
      <c r="DA206" t="str">
        <f>IF(DA$1=0,"",IF($M206=0,"",'Raw Data'!AY207))</f>
        <v/>
      </c>
      <c r="DB206" s="28"/>
      <c r="DC206" t="str">
        <f>IF(DC$1=0,"",IF($M206=0,"",'Raw Data'!AZ207))</f>
        <v/>
      </c>
      <c r="DD206" s="28"/>
      <c r="DE206" t="str">
        <f>IF(DE$1=0,"",IF($M206=0,"",'Raw Data'!BA207))</f>
        <v/>
      </c>
      <c r="DF206" s="28"/>
    </row>
    <row r="207" spans="1:110" ht="15" customHeight="1">
      <c r="A207">
        <f>IF(ISBLANK('Raw Data'!B208),0,'Raw Data'!B208)</f>
        <v>0</v>
      </c>
      <c r="B207" t="str">
        <f>IF(ISBLANK('Raw Data'!B208),"",SUM(P207,R207,T207,V207,X207,Z207,AB207,AD207,AF207,AH207,AJ207,AL207,AP207,AT207,AX207,BB207,BD207,BF207,BH207,BJ207,AN207,AR207,AV207,AZ207,BL207,BN207,BP207,BR207,BT207,BV207,BX207,BZ207,CB207,CD207,CF207,CH207,CJ207,CL207,CN207,CP207,CR207,CT207,CV207,CX207,CZ207,DB207))</f>
        <v/>
      </c>
      <c r="C207" t="str">
        <f>IF(ISBLANK('Raw Data'!B208),"",$C$2)</f>
        <v/>
      </c>
      <c r="D207" s="16" t="str">
        <f>IF(ISBLANK('Raw Data'!B208),"",(B207/C207))</f>
        <v/>
      </c>
      <c r="F207" s="1"/>
      <c r="G207" s="2"/>
      <c r="H207">
        <f>IF($A207=0,0,'Raw Data'!C208)</f>
        <v>0</v>
      </c>
      <c r="I207">
        <f>IF(H$1=0,0,IF($A207=0,0,IF(H207=Grader!H$2,I$2,0)))</f>
        <v>0</v>
      </c>
      <c r="J207">
        <f>IF($A207=0,0,'Raw Data'!D208)</f>
        <v>0</v>
      </c>
      <c r="K207">
        <f>IF(J$1=0,0,IF($A207=0,0,IF(J207=Grader!J$2,K$2,0)))</f>
        <v>0</v>
      </c>
      <c r="L207">
        <f>IF($A207=0,0,'Raw Data'!E208)</f>
        <v>0</v>
      </c>
      <c r="M207">
        <f t="shared" si="52"/>
        <v>0</v>
      </c>
      <c r="N207">
        <f>IF(L$1=0,0,IF($A207=0,0,IF(L207=Grader!L$2,N$2,0)))</f>
        <v>0</v>
      </c>
      <c r="O207" t="str">
        <f>IF(O$1=0,"",IF($M207=0,"",'Raw Data'!F208))</f>
        <v/>
      </c>
      <c r="P207" s="28"/>
      <c r="Q207" t="str">
        <f>IF(Q$1=0,"",IF($M207=0,"",'Raw Data'!G208))</f>
        <v/>
      </c>
      <c r="R207" s="28"/>
      <c r="S207" t="str">
        <f>IF(S$1=0,"",IF($M207=0,"",'Raw Data'!H208))</f>
        <v/>
      </c>
      <c r="T207" s="28"/>
      <c r="U207" t="str">
        <f>IF(U$1=0,"",IF($M207=0,"",'Raw Data'!I208))</f>
        <v/>
      </c>
      <c r="V207" s="28"/>
      <c r="W207" t="str">
        <f>IF(W$1=0,"",IF($M207=0,"",'Raw Data'!J208))</f>
        <v/>
      </c>
      <c r="X207" s="28"/>
      <c r="Y207" t="str">
        <f>IF(Y$1=0,"",IF($M207=0,"",'Raw Data'!K208))</f>
        <v/>
      </c>
      <c r="Z207" s="28"/>
      <c r="AA207" t="str">
        <f>IF(AA$1=0,"",IF($M207=0,"",'Raw Data'!L208))</f>
        <v/>
      </c>
      <c r="AB207" s="28"/>
      <c r="AC207" t="str">
        <f>IF(AC$1=0,"",IF($M207=0,"",'Raw Data'!M208))</f>
        <v/>
      </c>
      <c r="AD207" s="28"/>
      <c r="AE207" t="str">
        <f>IF(AE$1=0,"",IF($M207=0,"",'Raw Data'!N208))</f>
        <v/>
      </c>
      <c r="AF207" s="28"/>
      <c r="AG207" t="str">
        <f>IF(AG$1=0,"",IF($M207=0,"",'Raw Data'!O208))</f>
        <v/>
      </c>
      <c r="AH207" s="28"/>
      <c r="AI207" t="str">
        <f>IF(AI$1=0,"",IF($M207=0,"",'Raw Data'!P208))</f>
        <v/>
      </c>
      <c r="AJ207" s="28"/>
      <c r="AK207" t="str">
        <f>IF(AK$1=0,"",IF($M207=0,"",'Raw Data'!Q208))</f>
        <v/>
      </c>
      <c r="AL207" s="28"/>
      <c r="AM207" t="str">
        <f>IF(AM$1=0,"",IF($M207=0,"",'Raw Data'!R208))</f>
        <v/>
      </c>
      <c r="AN207" s="28"/>
      <c r="AO207" t="str">
        <f>IF(AO$1=0,"",IF($M207=0,"",'Raw Data'!S208))</f>
        <v/>
      </c>
      <c r="AP207" s="28"/>
      <c r="AQ207" t="str">
        <f>IF(AQ$1=0,"",IF($M207=0,"",'Raw Data'!T208))</f>
        <v/>
      </c>
      <c r="AR207" s="28"/>
      <c r="AS207" t="str">
        <f>IF(AS$1=0,"",IF($M207=0,"",'Raw Data'!U208))</f>
        <v/>
      </c>
      <c r="AT207" s="28"/>
      <c r="AU207" t="str">
        <f>IF(AU$1=0,"",IF($M207=0,"",'Raw Data'!V208))</f>
        <v/>
      </c>
      <c r="AV207" s="28"/>
      <c r="AW207" t="str">
        <f>IF(AW$1=0,"",IF($M207=0,"",'Raw Data'!W208))</f>
        <v/>
      </c>
      <c r="AX207" s="28"/>
      <c r="AY207" t="str">
        <f>IF(AY$1=0,"",IF($M207=0,"",'Raw Data'!X208))</f>
        <v/>
      </c>
      <c r="AZ207" s="28"/>
      <c r="BA207" t="str">
        <f>IF(BA$1=0,"",IF($M207=0,"",'Raw Data'!Y208))</f>
        <v/>
      </c>
      <c r="BB207" s="28"/>
      <c r="BC207" t="str">
        <f>IF(BC$1=0,"",IF($M207=0,"",'Raw Data'!Z208))</f>
        <v/>
      </c>
      <c r="BD207" s="28"/>
      <c r="BE207" t="str">
        <f>IF(BE$1=0,"",IF($M207=0,"",'Raw Data'!AA208))</f>
        <v/>
      </c>
      <c r="BF207" s="28"/>
      <c r="BG207" t="str">
        <f>IF(BG$1=0,"",IF($M207=0,"",'Raw Data'!AB208))</f>
        <v/>
      </c>
      <c r="BH207" s="28"/>
      <c r="BI207" t="str">
        <f>IF(BI$1=0,"",IF($M207=0,"",'Raw Data'!AC208))</f>
        <v/>
      </c>
      <c r="BJ207" s="28"/>
      <c r="BK207" t="str">
        <f>IF(BK$1=0,"",IF($M207=0,"",'Raw Data'!AD208))</f>
        <v/>
      </c>
      <c r="BL207" s="28"/>
      <c r="BM207" t="str">
        <f>IF(BM$1=0,"",IF($M207=0,"",'Raw Data'!AE208))</f>
        <v/>
      </c>
      <c r="BN207" s="28"/>
      <c r="BO207" t="str">
        <f>IF(BO$1=0,"",IF($M207=0,"",'Raw Data'!AF208))</f>
        <v/>
      </c>
      <c r="BP207" s="28"/>
      <c r="BQ207" t="str">
        <f>IF(BQ$1=0,"",IF($M207=0,"",'Raw Data'!AG208))</f>
        <v/>
      </c>
      <c r="BR207" s="28"/>
      <c r="BS207" t="str">
        <f>IF(BS$1=0,"",IF($M207=0,"",'Raw Data'!AH208))</f>
        <v/>
      </c>
      <c r="BT207" s="28"/>
      <c r="BU207" t="str">
        <f>IF(BU$1=0,"",IF($M207=0,"",'Raw Data'!AI208))</f>
        <v/>
      </c>
      <c r="BV207" s="28"/>
      <c r="BW207" t="str">
        <f>IF(BW$1=0,"",IF($M207=0,"",'Raw Data'!AJ208))</f>
        <v/>
      </c>
      <c r="BX207" s="28"/>
      <c r="BY207" t="str">
        <f>IF(BY$1=0,"",IF($M207=0,"",'Raw Data'!AK208))</f>
        <v/>
      </c>
      <c r="BZ207" s="28"/>
      <c r="CA207" t="str">
        <f>IF(CA$1=0,"",IF($M207=0,"",'Raw Data'!AL208))</f>
        <v/>
      </c>
      <c r="CB207" s="28"/>
      <c r="CC207" t="str">
        <f>IF(CC$1=0,"",IF($M207=0,"",'Raw Data'!AM208))</f>
        <v/>
      </c>
      <c r="CD207" s="28"/>
      <c r="CE207" t="str">
        <f>IF(CE$1=0,"",IF($M207=0,"",'Raw Data'!AN208))</f>
        <v/>
      </c>
      <c r="CF207" s="28"/>
      <c r="CG207" t="str">
        <f>IF(CG$1=0,"",IF($M207=0,"",'Raw Data'!AO208))</f>
        <v/>
      </c>
      <c r="CH207" s="28"/>
      <c r="CI207" t="str">
        <f>IF(CI$1=0,"",IF($M207=0,"",'Raw Data'!AP208))</f>
        <v/>
      </c>
      <c r="CJ207" s="28"/>
      <c r="CK207" t="str">
        <f>IF(CK$1=0,"",IF($M207=0,"",'Raw Data'!AQ208))</f>
        <v/>
      </c>
      <c r="CL207" s="28"/>
      <c r="CM207" t="str">
        <f>IF(CM$1=0,"",IF($M207=0,"",'Raw Data'!AR208))</f>
        <v/>
      </c>
      <c r="CN207" s="28"/>
      <c r="CO207" t="str">
        <f>IF(CO$1=0,"",IF($M207=0,"",'Raw Data'!AS208))</f>
        <v/>
      </c>
      <c r="CP207" s="28"/>
      <c r="CQ207" t="str">
        <f>IF(CQ$1=0,"",IF($M207=0,"",'Raw Data'!AT208))</f>
        <v/>
      </c>
      <c r="CR207" s="28"/>
      <c r="CS207" t="str">
        <f>IF(CS$1=0,"",IF($M207=0,"",'Raw Data'!AU208))</f>
        <v/>
      </c>
      <c r="CT207" s="28"/>
      <c r="CU207" t="str">
        <f>IF(CU$1=0,"",IF($M207=0,"",'Raw Data'!AV208))</f>
        <v/>
      </c>
      <c r="CV207" s="28"/>
      <c r="CW207" t="str">
        <f>IF(CW$1=0,"",IF($M207=0,"",'Raw Data'!AW208))</f>
        <v/>
      </c>
      <c r="CX207" s="28"/>
      <c r="CY207" t="str">
        <f>IF(CY$1=0,"",IF($M207=0,"",'Raw Data'!AX208))</f>
        <v/>
      </c>
      <c r="CZ207" s="28"/>
      <c r="DA207" t="str">
        <f>IF(DA$1=0,"",IF($M207=0,"",'Raw Data'!AY208))</f>
        <v/>
      </c>
      <c r="DB207" s="28"/>
      <c r="DC207" t="str">
        <f>IF(DC$1=0,"",IF($M207=0,"",'Raw Data'!AZ208))</f>
        <v/>
      </c>
      <c r="DD207" s="28"/>
      <c r="DE207" t="str">
        <f>IF(DE$1=0,"",IF($M207=0,"",'Raw Data'!BA208))</f>
        <v/>
      </c>
      <c r="DF207" s="28"/>
    </row>
    <row r="208" spans="1:110" ht="15" customHeight="1">
      <c r="A208">
        <f>IF(ISBLANK('Raw Data'!B209),0,'Raw Data'!B209)</f>
        <v>0</v>
      </c>
      <c r="B208" t="str">
        <f>IF(ISBLANK('Raw Data'!B209),"",SUM(P208,R208,T208,V208,X208,Z208,AB208,AD208,AF208,AH208,AJ208,AL208,AP208,AT208,AX208,BB208,BD208,BF208,BH208,BJ208,AN208,AR208,AV208,AZ208,BL208,BN208,BP208,BR208,BT208,BV208,BX208,BZ208,CB208,CD208,CF208,CH208,CJ208,CL208,CN208,CP208,CR208,CT208,CV208,CX208,CZ208,DB208))</f>
        <v/>
      </c>
      <c r="C208" t="str">
        <f>IF(ISBLANK('Raw Data'!B209),"",$C$2)</f>
        <v/>
      </c>
      <c r="D208" s="16" t="str">
        <f>IF(ISBLANK('Raw Data'!B209),"",(B208/C208))</f>
        <v/>
      </c>
      <c r="F208" s="1"/>
      <c r="G208" s="2"/>
      <c r="H208">
        <f>IF($A208=0,0,'Raw Data'!C209)</f>
        <v>0</v>
      </c>
      <c r="I208">
        <f>IF(H$1=0,0,IF($A208=0,0,IF(H208=Grader!H$2,I$2,0)))</f>
        <v>0</v>
      </c>
      <c r="J208">
        <f>IF($A208=0,0,'Raw Data'!D209)</f>
        <v>0</v>
      </c>
      <c r="K208">
        <f>IF(J$1=0,0,IF($A208=0,0,IF(J208=Grader!J$2,K$2,0)))</f>
        <v>0</v>
      </c>
      <c r="L208">
        <f>IF($A208=0,0,'Raw Data'!E209)</f>
        <v>0</v>
      </c>
      <c r="M208">
        <f t="shared" si="52"/>
        <v>0</v>
      </c>
      <c r="N208">
        <f>IF(L$1=0,0,IF($A208=0,0,IF(L208=Grader!L$2,N$2,0)))</f>
        <v>0</v>
      </c>
      <c r="O208" t="str">
        <f>IF(O$1=0,"",IF($M208=0,"",'Raw Data'!F209))</f>
        <v/>
      </c>
      <c r="P208" s="28"/>
      <c r="Q208" t="str">
        <f>IF(Q$1=0,"",IF($M208=0,"",'Raw Data'!G209))</f>
        <v/>
      </c>
      <c r="R208" s="28"/>
      <c r="S208" t="str">
        <f>IF(S$1=0,"",IF($M208=0,"",'Raw Data'!H209))</f>
        <v/>
      </c>
      <c r="T208" s="28"/>
      <c r="U208" t="str">
        <f>IF(U$1=0,"",IF($M208=0,"",'Raw Data'!I209))</f>
        <v/>
      </c>
      <c r="V208" s="28"/>
      <c r="W208" t="str">
        <f>IF(W$1=0,"",IF($M208=0,"",'Raw Data'!J209))</f>
        <v/>
      </c>
      <c r="X208" s="28"/>
      <c r="Y208" t="str">
        <f>IF(Y$1=0,"",IF($M208=0,"",'Raw Data'!K209))</f>
        <v/>
      </c>
      <c r="Z208" s="28"/>
      <c r="AA208" t="str">
        <f>IF(AA$1=0,"",IF($M208=0,"",'Raw Data'!L209))</f>
        <v/>
      </c>
      <c r="AB208" s="28"/>
      <c r="AC208" t="str">
        <f>IF(AC$1=0,"",IF($M208=0,"",'Raw Data'!M209))</f>
        <v/>
      </c>
      <c r="AD208" s="28"/>
      <c r="AE208" t="str">
        <f>IF(AE$1=0,"",IF($M208=0,"",'Raw Data'!N209))</f>
        <v/>
      </c>
      <c r="AF208" s="28"/>
      <c r="AG208" t="str">
        <f>IF(AG$1=0,"",IF($M208=0,"",'Raw Data'!O209))</f>
        <v/>
      </c>
      <c r="AH208" s="28"/>
      <c r="AI208" t="str">
        <f>IF(AI$1=0,"",IF($M208=0,"",'Raw Data'!P209))</f>
        <v/>
      </c>
      <c r="AJ208" s="28"/>
      <c r="AK208" t="str">
        <f>IF(AK$1=0,"",IF($M208=0,"",'Raw Data'!Q209))</f>
        <v/>
      </c>
      <c r="AL208" s="28"/>
      <c r="AM208" t="str">
        <f>IF(AM$1=0,"",IF($M208=0,"",'Raw Data'!R209))</f>
        <v/>
      </c>
      <c r="AN208" s="28"/>
      <c r="AO208" t="str">
        <f>IF(AO$1=0,"",IF($M208=0,"",'Raw Data'!S209))</f>
        <v/>
      </c>
      <c r="AP208" s="28"/>
      <c r="AQ208" t="str">
        <f>IF(AQ$1=0,"",IF($M208=0,"",'Raw Data'!T209))</f>
        <v/>
      </c>
      <c r="AR208" s="28"/>
      <c r="AS208" t="str">
        <f>IF(AS$1=0,"",IF($M208=0,"",'Raw Data'!U209))</f>
        <v/>
      </c>
      <c r="AT208" s="28"/>
      <c r="AU208" t="str">
        <f>IF(AU$1=0,"",IF($M208=0,"",'Raw Data'!V209))</f>
        <v/>
      </c>
      <c r="AV208" s="28"/>
      <c r="AW208" t="str">
        <f>IF(AW$1=0,"",IF($M208=0,"",'Raw Data'!W209))</f>
        <v/>
      </c>
      <c r="AX208" s="28"/>
      <c r="AY208" t="str">
        <f>IF(AY$1=0,"",IF($M208=0,"",'Raw Data'!X209))</f>
        <v/>
      </c>
      <c r="AZ208" s="28"/>
      <c r="BA208" t="str">
        <f>IF(BA$1=0,"",IF($M208=0,"",'Raw Data'!Y209))</f>
        <v/>
      </c>
      <c r="BB208" s="28"/>
      <c r="BC208" t="str">
        <f>IF(BC$1=0,"",IF($M208=0,"",'Raw Data'!Z209))</f>
        <v/>
      </c>
      <c r="BD208" s="28"/>
      <c r="BE208" t="str">
        <f>IF(BE$1=0,"",IF($M208=0,"",'Raw Data'!AA209))</f>
        <v/>
      </c>
      <c r="BF208" s="28"/>
      <c r="BG208" t="str">
        <f>IF(BG$1=0,"",IF($M208=0,"",'Raw Data'!AB209))</f>
        <v/>
      </c>
      <c r="BH208" s="28"/>
      <c r="BI208" t="str">
        <f>IF(BI$1=0,"",IF($M208=0,"",'Raw Data'!AC209))</f>
        <v/>
      </c>
      <c r="BJ208" s="28"/>
      <c r="BK208" t="str">
        <f>IF(BK$1=0,"",IF($M208=0,"",'Raw Data'!AD209))</f>
        <v/>
      </c>
      <c r="BL208" s="28"/>
      <c r="BM208" t="str">
        <f>IF(BM$1=0,"",IF($M208=0,"",'Raw Data'!AE209))</f>
        <v/>
      </c>
      <c r="BN208" s="28"/>
      <c r="BO208" t="str">
        <f>IF(BO$1=0,"",IF($M208=0,"",'Raw Data'!AF209))</f>
        <v/>
      </c>
      <c r="BP208" s="28"/>
      <c r="BQ208" t="str">
        <f>IF(BQ$1=0,"",IF($M208=0,"",'Raw Data'!AG209))</f>
        <v/>
      </c>
      <c r="BR208" s="28"/>
      <c r="BS208" t="str">
        <f>IF(BS$1=0,"",IF($M208=0,"",'Raw Data'!AH209))</f>
        <v/>
      </c>
      <c r="BT208" s="28"/>
      <c r="BU208" t="str">
        <f>IF(BU$1=0,"",IF($M208=0,"",'Raw Data'!AI209))</f>
        <v/>
      </c>
      <c r="BV208" s="28"/>
      <c r="BW208" t="str">
        <f>IF(BW$1=0,"",IF($M208=0,"",'Raw Data'!AJ209))</f>
        <v/>
      </c>
      <c r="BX208" s="28"/>
      <c r="BY208" t="str">
        <f>IF(BY$1=0,"",IF($M208=0,"",'Raw Data'!AK209))</f>
        <v/>
      </c>
      <c r="BZ208" s="28"/>
      <c r="CA208" t="str">
        <f>IF(CA$1=0,"",IF($M208=0,"",'Raw Data'!AL209))</f>
        <v/>
      </c>
      <c r="CB208" s="28"/>
      <c r="CC208" t="str">
        <f>IF(CC$1=0,"",IF($M208=0,"",'Raw Data'!AM209))</f>
        <v/>
      </c>
      <c r="CD208" s="28"/>
      <c r="CE208" t="str">
        <f>IF(CE$1=0,"",IF($M208=0,"",'Raw Data'!AN209))</f>
        <v/>
      </c>
      <c r="CF208" s="28"/>
      <c r="CG208" t="str">
        <f>IF(CG$1=0,"",IF($M208=0,"",'Raw Data'!AO209))</f>
        <v/>
      </c>
      <c r="CH208" s="28"/>
      <c r="CI208" t="str">
        <f>IF(CI$1=0,"",IF($M208=0,"",'Raw Data'!AP209))</f>
        <v/>
      </c>
      <c r="CJ208" s="28"/>
      <c r="CK208" t="str">
        <f>IF(CK$1=0,"",IF($M208=0,"",'Raw Data'!AQ209))</f>
        <v/>
      </c>
      <c r="CL208" s="28"/>
      <c r="CM208" t="str">
        <f>IF(CM$1=0,"",IF($M208=0,"",'Raw Data'!AR209))</f>
        <v/>
      </c>
      <c r="CN208" s="28"/>
      <c r="CO208" t="str">
        <f>IF(CO$1=0,"",IF($M208=0,"",'Raw Data'!AS209))</f>
        <v/>
      </c>
      <c r="CP208" s="28"/>
      <c r="CQ208" t="str">
        <f>IF(CQ$1=0,"",IF($M208=0,"",'Raw Data'!AT209))</f>
        <v/>
      </c>
      <c r="CR208" s="28"/>
      <c r="CS208" t="str">
        <f>IF(CS$1=0,"",IF($M208=0,"",'Raw Data'!AU209))</f>
        <v/>
      </c>
      <c r="CT208" s="28"/>
      <c r="CU208" t="str">
        <f>IF(CU$1=0,"",IF($M208=0,"",'Raw Data'!AV209))</f>
        <v/>
      </c>
      <c r="CV208" s="28"/>
      <c r="CW208" t="str">
        <f>IF(CW$1=0,"",IF($M208=0,"",'Raw Data'!AW209))</f>
        <v/>
      </c>
      <c r="CX208" s="28"/>
      <c r="CY208" t="str">
        <f>IF(CY$1=0,"",IF($M208=0,"",'Raw Data'!AX209))</f>
        <v/>
      </c>
      <c r="CZ208" s="28"/>
      <c r="DA208" t="str">
        <f>IF(DA$1=0,"",IF($M208=0,"",'Raw Data'!AY209))</f>
        <v/>
      </c>
      <c r="DB208" s="28"/>
      <c r="DC208" t="str">
        <f>IF(DC$1=0,"",IF($M208=0,"",'Raw Data'!AZ209))</f>
        <v/>
      </c>
      <c r="DD208" s="28"/>
      <c r="DE208" t="str">
        <f>IF(DE$1=0,"",IF($M208=0,"",'Raw Data'!BA209))</f>
        <v/>
      </c>
      <c r="DF208" s="28"/>
    </row>
    <row r="209" spans="1:110" ht="15" customHeight="1">
      <c r="A209">
        <f>IF(ISBLANK('Raw Data'!B210),0,'Raw Data'!B210)</f>
        <v>0</v>
      </c>
      <c r="B209" t="str">
        <f>IF(ISBLANK('Raw Data'!B210),"",SUM(P209,R209,T209,V209,X209,Z209,AB209,AD209,AF209,AH209,AJ209,AL209,AP209,AT209,AX209,BB209,BD209,BF209,BH209,BJ209,AN209,AR209,AV209,AZ209,BL209,BN209,BP209,BR209,BT209,BV209,BX209,BZ209,CB209,CD209,CF209,CH209,CJ209,CL209,CN209,CP209,CR209,CT209,CV209,CX209,CZ209,DB209))</f>
        <v/>
      </c>
      <c r="C209" t="str">
        <f>IF(ISBLANK('Raw Data'!B210),"",$C$2)</f>
        <v/>
      </c>
      <c r="D209" s="16" t="str">
        <f>IF(ISBLANK('Raw Data'!B210),"",(B209/C209))</f>
        <v/>
      </c>
      <c r="F209" s="1"/>
      <c r="G209" s="2"/>
      <c r="H209">
        <f>IF($A209=0,0,'Raw Data'!C210)</f>
        <v>0</v>
      </c>
      <c r="I209">
        <f>IF(H$1=0,0,IF($A209=0,0,IF(H209=Grader!H$2,I$2,0)))</f>
        <v>0</v>
      </c>
      <c r="J209">
        <f>IF($A209=0,0,'Raw Data'!D210)</f>
        <v>0</v>
      </c>
      <c r="K209">
        <f>IF(J$1=0,0,IF($A209=0,0,IF(J209=Grader!J$2,K$2,0)))</f>
        <v>0</v>
      </c>
      <c r="L209">
        <f>IF($A209=0,0,'Raw Data'!E210)</f>
        <v>0</v>
      </c>
      <c r="M209">
        <f t="shared" si="52"/>
        <v>0</v>
      </c>
      <c r="N209">
        <f>IF(L$1=0,0,IF($A209=0,0,IF(L209=Grader!L$2,N$2,0)))</f>
        <v>0</v>
      </c>
      <c r="O209" t="str">
        <f>IF(O$1=0,"",IF($M209=0,"",'Raw Data'!F210))</f>
        <v/>
      </c>
      <c r="P209" s="28"/>
      <c r="Q209" t="str">
        <f>IF(Q$1=0,"",IF($M209=0,"",'Raw Data'!G210))</f>
        <v/>
      </c>
      <c r="R209" s="28"/>
      <c r="S209" t="str">
        <f>IF(S$1=0,"",IF($M209=0,"",'Raw Data'!H210))</f>
        <v/>
      </c>
      <c r="T209" s="28"/>
      <c r="U209" t="str">
        <f>IF(U$1=0,"",IF($M209=0,"",'Raw Data'!I210))</f>
        <v/>
      </c>
      <c r="V209" s="28"/>
      <c r="W209" t="str">
        <f>IF(W$1=0,"",IF($M209=0,"",'Raw Data'!J210))</f>
        <v/>
      </c>
      <c r="X209" s="28"/>
      <c r="Y209" t="str">
        <f>IF(Y$1=0,"",IF($M209=0,"",'Raw Data'!K210))</f>
        <v/>
      </c>
      <c r="Z209" s="28"/>
      <c r="AA209" t="str">
        <f>IF(AA$1=0,"",IF($M209=0,"",'Raw Data'!L210))</f>
        <v/>
      </c>
      <c r="AB209" s="28"/>
      <c r="AC209" t="str">
        <f>IF(AC$1=0,"",IF($M209=0,"",'Raw Data'!M210))</f>
        <v/>
      </c>
      <c r="AD209" s="28"/>
      <c r="AE209" t="str">
        <f>IF(AE$1=0,"",IF($M209=0,"",'Raw Data'!N210))</f>
        <v/>
      </c>
      <c r="AF209" s="28"/>
      <c r="AG209" t="str">
        <f>IF(AG$1=0,"",IF($M209=0,"",'Raw Data'!O210))</f>
        <v/>
      </c>
      <c r="AH209" s="28"/>
      <c r="AI209" t="str">
        <f>IF(AI$1=0,"",IF($M209=0,"",'Raw Data'!P210))</f>
        <v/>
      </c>
      <c r="AJ209" s="28"/>
      <c r="AK209" t="str">
        <f>IF(AK$1=0,"",IF($M209=0,"",'Raw Data'!Q210))</f>
        <v/>
      </c>
      <c r="AL209" s="28"/>
      <c r="AM209" t="str">
        <f>IF(AM$1=0,"",IF($M209=0,"",'Raw Data'!R210))</f>
        <v/>
      </c>
      <c r="AN209" s="28"/>
      <c r="AO209" t="str">
        <f>IF(AO$1=0,"",IF($M209=0,"",'Raw Data'!S210))</f>
        <v/>
      </c>
      <c r="AP209" s="28"/>
      <c r="AQ209" t="str">
        <f>IF(AQ$1=0,"",IF($M209=0,"",'Raw Data'!T210))</f>
        <v/>
      </c>
      <c r="AR209" s="28"/>
      <c r="AS209" t="str">
        <f>IF(AS$1=0,"",IF($M209=0,"",'Raw Data'!U210))</f>
        <v/>
      </c>
      <c r="AT209" s="28"/>
      <c r="AU209" t="str">
        <f>IF(AU$1=0,"",IF($M209=0,"",'Raw Data'!V210))</f>
        <v/>
      </c>
      <c r="AV209" s="28"/>
      <c r="AW209" t="str">
        <f>IF(AW$1=0,"",IF($M209=0,"",'Raw Data'!W210))</f>
        <v/>
      </c>
      <c r="AX209" s="28"/>
      <c r="AY209" t="str">
        <f>IF(AY$1=0,"",IF($M209=0,"",'Raw Data'!X210))</f>
        <v/>
      </c>
      <c r="AZ209" s="28"/>
      <c r="BA209" t="str">
        <f>IF(BA$1=0,"",IF($M209=0,"",'Raw Data'!Y210))</f>
        <v/>
      </c>
      <c r="BB209" s="28"/>
      <c r="BC209" t="str">
        <f>IF(BC$1=0,"",IF($M209=0,"",'Raw Data'!Z210))</f>
        <v/>
      </c>
      <c r="BD209" s="28"/>
      <c r="BE209" t="str">
        <f>IF(BE$1=0,"",IF($M209=0,"",'Raw Data'!AA210))</f>
        <v/>
      </c>
      <c r="BF209" s="28"/>
      <c r="BG209" t="str">
        <f>IF(BG$1=0,"",IF($M209=0,"",'Raw Data'!AB210))</f>
        <v/>
      </c>
      <c r="BH209" s="28"/>
      <c r="BI209" t="str">
        <f>IF(BI$1=0,"",IF($M209=0,"",'Raw Data'!AC210))</f>
        <v/>
      </c>
      <c r="BJ209" s="28"/>
      <c r="BK209" t="str">
        <f>IF(BK$1=0,"",IF($M209=0,"",'Raw Data'!AD210))</f>
        <v/>
      </c>
      <c r="BL209" s="28"/>
      <c r="BM209" t="str">
        <f>IF(BM$1=0,"",IF($M209=0,"",'Raw Data'!AE210))</f>
        <v/>
      </c>
      <c r="BN209" s="28"/>
      <c r="BO209" t="str">
        <f>IF(BO$1=0,"",IF($M209=0,"",'Raw Data'!AF210))</f>
        <v/>
      </c>
      <c r="BP209" s="28"/>
      <c r="BQ209" t="str">
        <f>IF(BQ$1=0,"",IF($M209=0,"",'Raw Data'!AG210))</f>
        <v/>
      </c>
      <c r="BR209" s="28"/>
      <c r="BS209" t="str">
        <f>IF(BS$1=0,"",IF($M209=0,"",'Raw Data'!AH210))</f>
        <v/>
      </c>
      <c r="BT209" s="28"/>
      <c r="BU209" t="str">
        <f>IF(BU$1=0,"",IF($M209=0,"",'Raw Data'!AI210))</f>
        <v/>
      </c>
      <c r="BV209" s="28"/>
      <c r="BW209" t="str">
        <f>IF(BW$1=0,"",IF($M209=0,"",'Raw Data'!AJ210))</f>
        <v/>
      </c>
      <c r="BX209" s="28"/>
      <c r="BY209" t="str">
        <f>IF(BY$1=0,"",IF($M209=0,"",'Raw Data'!AK210))</f>
        <v/>
      </c>
      <c r="BZ209" s="28"/>
      <c r="CA209" t="str">
        <f>IF(CA$1=0,"",IF($M209=0,"",'Raw Data'!AL210))</f>
        <v/>
      </c>
      <c r="CB209" s="28"/>
      <c r="CC209" t="str">
        <f>IF(CC$1=0,"",IF($M209=0,"",'Raw Data'!AM210))</f>
        <v/>
      </c>
      <c r="CD209" s="28"/>
      <c r="CE209" t="str">
        <f>IF(CE$1=0,"",IF($M209=0,"",'Raw Data'!AN210))</f>
        <v/>
      </c>
      <c r="CF209" s="28"/>
      <c r="CG209" t="str">
        <f>IF(CG$1=0,"",IF($M209=0,"",'Raw Data'!AO210))</f>
        <v/>
      </c>
      <c r="CH209" s="28"/>
      <c r="CI209" t="str">
        <f>IF(CI$1=0,"",IF($M209=0,"",'Raw Data'!AP210))</f>
        <v/>
      </c>
      <c r="CJ209" s="28"/>
      <c r="CK209" t="str">
        <f>IF(CK$1=0,"",IF($M209=0,"",'Raw Data'!AQ210))</f>
        <v/>
      </c>
      <c r="CL209" s="28"/>
      <c r="CM209" t="str">
        <f>IF(CM$1=0,"",IF($M209=0,"",'Raw Data'!AR210))</f>
        <v/>
      </c>
      <c r="CN209" s="28"/>
      <c r="CO209" t="str">
        <f>IF(CO$1=0,"",IF($M209=0,"",'Raw Data'!AS210))</f>
        <v/>
      </c>
      <c r="CP209" s="28"/>
      <c r="CQ209" t="str">
        <f>IF(CQ$1=0,"",IF($M209=0,"",'Raw Data'!AT210))</f>
        <v/>
      </c>
      <c r="CR209" s="28"/>
      <c r="CS209" t="str">
        <f>IF(CS$1=0,"",IF($M209=0,"",'Raw Data'!AU210))</f>
        <v/>
      </c>
      <c r="CT209" s="28"/>
      <c r="CU209" t="str">
        <f>IF(CU$1=0,"",IF($M209=0,"",'Raw Data'!AV210))</f>
        <v/>
      </c>
      <c r="CV209" s="28"/>
      <c r="CW209" t="str">
        <f>IF(CW$1=0,"",IF($M209=0,"",'Raw Data'!AW210))</f>
        <v/>
      </c>
      <c r="CX209" s="28"/>
      <c r="CY209" t="str">
        <f>IF(CY$1=0,"",IF($M209=0,"",'Raw Data'!AX210))</f>
        <v/>
      </c>
      <c r="CZ209" s="28"/>
      <c r="DA209" t="str">
        <f>IF(DA$1=0,"",IF($M209=0,"",'Raw Data'!AY210))</f>
        <v/>
      </c>
      <c r="DB209" s="28"/>
      <c r="DC209" t="str">
        <f>IF(DC$1=0,"",IF($M209=0,"",'Raw Data'!AZ210))</f>
        <v/>
      </c>
      <c r="DD209" s="28"/>
      <c r="DE209" t="str">
        <f>IF(DE$1=0,"",IF($M209=0,"",'Raw Data'!BA210))</f>
        <v/>
      </c>
      <c r="DF209" s="28"/>
    </row>
    <row r="210" spans="1:110" ht="15" customHeight="1">
      <c r="A210">
        <f>IF(ISBLANK('Raw Data'!B211),0,'Raw Data'!B211)</f>
        <v>0</v>
      </c>
      <c r="B210" t="str">
        <f>IF(ISBLANK('Raw Data'!B211),"",SUM(P210,R210,T210,V210,X210,Z210,AB210,AD210,AF210,AH210,AJ210,AL210,AP210,AT210,AX210,BB210,BD210,BF210,BH210,BJ210,AN210,AR210,AV210,AZ210,BL210,BN210,BP210,BR210,BT210,BV210,BX210,BZ210,CB210,CD210,CF210,CH210,CJ210,CL210,CN210,CP210,CR210,CT210,CV210,CX210,CZ210,DB210))</f>
        <v/>
      </c>
      <c r="C210" t="str">
        <f>IF(ISBLANK('Raw Data'!B211),"",$C$2)</f>
        <v/>
      </c>
      <c r="D210" s="16" t="str">
        <f>IF(ISBLANK('Raw Data'!B211),"",(B210/C210))</f>
        <v/>
      </c>
      <c r="F210" s="1"/>
      <c r="G210" s="2"/>
      <c r="H210">
        <f>IF($A210=0,0,'Raw Data'!C211)</f>
        <v>0</v>
      </c>
      <c r="I210">
        <f>IF(H$1=0,0,IF($A210=0,0,IF(H210=Grader!H$2,I$2,0)))</f>
        <v>0</v>
      </c>
      <c r="J210">
        <f>IF($A210=0,0,'Raw Data'!D211)</f>
        <v>0</v>
      </c>
      <c r="K210">
        <f>IF(J$1=0,0,IF($A210=0,0,IF(J210=Grader!J$2,K$2,0)))</f>
        <v>0</v>
      </c>
      <c r="L210">
        <f>IF($A210=0,0,'Raw Data'!E211)</f>
        <v>0</v>
      </c>
      <c r="M210">
        <f t="shared" si="52"/>
        <v>0</v>
      </c>
      <c r="N210">
        <f>IF(L$1=0,0,IF($A210=0,0,IF(L210=Grader!L$2,N$2,0)))</f>
        <v>0</v>
      </c>
      <c r="O210" t="str">
        <f>IF(O$1=0,"",IF($M210=0,"",'Raw Data'!F211))</f>
        <v/>
      </c>
      <c r="P210" s="28"/>
      <c r="Q210" t="str">
        <f>IF(Q$1=0,"",IF($M210=0,"",'Raw Data'!G211))</f>
        <v/>
      </c>
      <c r="R210" s="28"/>
      <c r="S210" t="str">
        <f>IF(S$1=0,"",IF($M210=0,"",'Raw Data'!H211))</f>
        <v/>
      </c>
      <c r="T210" s="28"/>
      <c r="U210" t="str">
        <f>IF(U$1=0,"",IF($M210=0,"",'Raw Data'!I211))</f>
        <v/>
      </c>
      <c r="V210" s="28"/>
      <c r="W210" t="str">
        <f>IF(W$1=0,"",IF($M210=0,"",'Raw Data'!J211))</f>
        <v/>
      </c>
      <c r="X210" s="28"/>
      <c r="Y210" t="str">
        <f>IF(Y$1=0,"",IF($M210=0,"",'Raw Data'!K211))</f>
        <v/>
      </c>
      <c r="Z210" s="28"/>
      <c r="AA210" t="str">
        <f>IF(AA$1=0,"",IF($M210=0,"",'Raw Data'!L211))</f>
        <v/>
      </c>
      <c r="AB210" s="28"/>
      <c r="AC210" t="str">
        <f>IF(AC$1=0,"",IF($M210=0,"",'Raw Data'!M211))</f>
        <v/>
      </c>
      <c r="AD210" s="28"/>
      <c r="AE210" t="str">
        <f>IF(AE$1=0,"",IF($M210=0,"",'Raw Data'!N211))</f>
        <v/>
      </c>
      <c r="AF210" s="28"/>
      <c r="AG210" t="str">
        <f>IF(AG$1=0,"",IF($M210=0,"",'Raw Data'!O211))</f>
        <v/>
      </c>
      <c r="AH210" s="28"/>
      <c r="AI210" t="str">
        <f>IF(AI$1=0,"",IF($M210=0,"",'Raw Data'!P211))</f>
        <v/>
      </c>
      <c r="AJ210" s="28"/>
      <c r="AK210" t="str">
        <f>IF(AK$1=0,"",IF($M210=0,"",'Raw Data'!Q211))</f>
        <v/>
      </c>
      <c r="AL210" s="28"/>
      <c r="AM210" t="str">
        <f>IF(AM$1=0,"",IF($M210=0,"",'Raw Data'!R211))</f>
        <v/>
      </c>
      <c r="AN210" s="28"/>
      <c r="AO210" t="str">
        <f>IF(AO$1=0,"",IF($M210=0,"",'Raw Data'!S211))</f>
        <v/>
      </c>
      <c r="AP210" s="28"/>
      <c r="AQ210" t="str">
        <f>IF(AQ$1=0,"",IF($M210=0,"",'Raw Data'!T211))</f>
        <v/>
      </c>
      <c r="AR210" s="28"/>
      <c r="AS210" t="str">
        <f>IF(AS$1=0,"",IF($M210=0,"",'Raw Data'!U211))</f>
        <v/>
      </c>
      <c r="AT210" s="28"/>
      <c r="AU210" t="str">
        <f>IF(AU$1=0,"",IF($M210=0,"",'Raw Data'!V211))</f>
        <v/>
      </c>
      <c r="AV210" s="28"/>
      <c r="AW210" t="str">
        <f>IF(AW$1=0,"",IF($M210=0,"",'Raw Data'!W211))</f>
        <v/>
      </c>
      <c r="AX210" s="28"/>
      <c r="AY210" t="str">
        <f>IF(AY$1=0,"",IF($M210=0,"",'Raw Data'!X211))</f>
        <v/>
      </c>
      <c r="AZ210" s="28"/>
      <c r="BA210" t="str">
        <f>IF(BA$1=0,"",IF($M210=0,"",'Raw Data'!Y211))</f>
        <v/>
      </c>
      <c r="BB210" s="28"/>
      <c r="BC210" t="str">
        <f>IF(BC$1=0,"",IF($M210=0,"",'Raw Data'!Z211))</f>
        <v/>
      </c>
      <c r="BD210" s="28"/>
      <c r="BE210" t="str">
        <f>IF(BE$1=0,"",IF($M210=0,"",'Raw Data'!AA211))</f>
        <v/>
      </c>
      <c r="BF210" s="28"/>
      <c r="BG210" t="str">
        <f>IF(BG$1=0,"",IF($M210=0,"",'Raw Data'!AB211))</f>
        <v/>
      </c>
      <c r="BH210" s="28"/>
      <c r="BI210" t="str">
        <f>IF(BI$1=0,"",IF($M210=0,"",'Raw Data'!AC211))</f>
        <v/>
      </c>
      <c r="BJ210" s="28"/>
      <c r="BK210" t="str">
        <f>IF(BK$1=0,"",IF($M210=0,"",'Raw Data'!AD211))</f>
        <v/>
      </c>
      <c r="BL210" s="28"/>
      <c r="BM210" t="str">
        <f>IF(BM$1=0,"",IF($M210=0,"",'Raw Data'!AE211))</f>
        <v/>
      </c>
      <c r="BN210" s="28"/>
      <c r="BO210" t="str">
        <f>IF(BO$1=0,"",IF($M210=0,"",'Raw Data'!AF211))</f>
        <v/>
      </c>
      <c r="BP210" s="28"/>
      <c r="BQ210" t="str">
        <f>IF(BQ$1=0,"",IF($M210=0,"",'Raw Data'!AG211))</f>
        <v/>
      </c>
      <c r="BR210" s="28"/>
      <c r="BS210" t="str">
        <f>IF(BS$1=0,"",IF($M210=0,"",'Raw Data'!AH211))</f>
        <v/>
      </c>
      <c r="BT210" s="28"/>
      <c r="BU210" t="str">
        <f>IF(BU$1=0,"",IF($M210=0,"",'Raw Data'!AI211))</f>
        <v/>
      </c>
      <c r="BV210" s="28"/>
      <c r="BW210" t="str">
        <f>IF(BW$1=0,"",IF($M210=0,"",'Raw Data'!AJ211))</f>
        <v/>
      </c>
      <c r="BX210" s="28"/>
      <c r="BY210" t="str">
        <f>IF(BY$1=0,"",IF($M210=0,"",'Raw Data'!AK211))</f>
        <v/>
      </c>
      <c r="BZ210" s="28"/>
      <c r="CA210" t="str">
        <f>IF(CA$1=0,"",IF($M210=0,"",'Raw Data'!AL211))</f>
        <v/>
      </c>
      <c r="CB210" s="28"/>
      <c r="CC210" t="str">
        <f>IF(CC$1=0,"",IF($M210=0,"",'Raw Data'!AM211))</f>
        <v/>
      </c>
      <c r="CD210" s="28"/>
      <c r="CE210" t="str">
        <f>IF(CE$1=0,"",IF($M210=0,"",'Raw Data'!AN211))</f>
        <v/>
      </c>
      <c r="CF210" s="28"/>
      <c r="CG210" t="str">
        <f>IF(CG$1=0,"",IF($M210=0,"",'Raw Data'!AO211))</f>
        <v/>
      </c>
      <c r="CH210" s="28"/>
      <c r="CI210" t="str">
        <f>IF(CI$1=0,"",IF($M210=0,"",'Raw Data'!AP211))</f>
        <v/>
      </c>
      <c r="CJ210" s="28"/>
      <c r="CK210" t="str">
        <f>IF(CK$1=0,"",IF($M210=0,"",'Raw Data'!AQ211))</f>
        <v/>
      </c>
      <c r="CL210" s="28"/>
      <c r="CM210" t="str">
        <f>IF(CM$1=0,"",IF($M210=0,"",'Raw Data'!AR211))</f>
        <v/>
      </c>
      <c r="CN210" s="28"/>
      <c r="CO210" t="str">
        <f>IF(CO$1=0,"",IF($M210=0,"",'Raw Data'!AS211))</f>
        <v/>
      </c>
      <c r="CP210" s="28"/>
      <c r="CQ210" t="str">
        <f>IF(CQ$1=0,"",IF($M210=0,"",'Raw Data'!AT211))</f>
        <v/>
      </c>
      <c r="CR210" s="28"/>
      <c r="CS210" t="str">
        <f>IF(CS$1=0,"",IF($M210=0,"",'Raw Data'!AU211))</f>
        <v/>
      </c>
      <c r="CT210" s="28"/>
      <c r="CU210" t="str">
        <f>IF(CU$1=0,"",IF($M210=0,"",'Raw Data'!AV211))</f>
        <v/>
      </c>
      <c r="CV210" s="28"/>
      <c r="CW210" t="str">
        <f>IF(CW$1=0,"",IF($M210=0,"",'Raw Data'!AW211))</f>
        <v/>
      </c>
      <c r="CX210" s="28"/>
      <c r="CY210" t="str">
        <f>IF(CY$1=0,"",IF($M210=0,"",'Raw Data'!AX211))</f>
        <v/>
      </c>
      <c r="CZ210" s="28"/>
      <c r="DA210" t="str">
        <f>IF(DA$1=0,"",IF($M210=0,"",'Raw Data'!AY211))</f>
        <v/>
      </c>
      <c r="DB210" s="28"/>
      <c r="DC210" t="str">
        <f>IF(DC$1=0,"",IF($M210=0,"",'Raw Data'!AZ211))</f>
        <v/>
      </c>
      <c r="DD210" s="28"/>
      <c r="DE210" t="str">
        <f>IF(DE$1=0,"",IF($M210=0,"",'Raw Data'!BA211))</f>
        <v/>
      </c>
      <c r="DF210" s="28"/>
    </row>
    <row r="211" spans="1:110" ht="15" customHeight="1">
      <c r="A211">
        <f>IF(ISBLANK('Raw Data'!B212),0,'Raw Data'!B212)</f>
        <v>0</v>
      </c>
      <c r="B211" t="str">
        <f>IF(ISBLANK('Raw Data'!B212),"",SUM(P211,R211,T211,V211,X211,Z211,AB211,AD211,AF211,AH211,AJ211,AL211,AP211,AT211,AX211,BB211,BD211,BF211,BH211,BJ211,AN211,AR211,AV211,AZ211,BL211,BN211,BP211,BR211,BT211,BV211,BX211,BZ211,CB211,CD211,CF211,CH211,CJ211,CL211,CN211,CP211,CR211,CT211,CV211,CX211,CZ211,DB211))</f>
        <v/>
      </c>
      <c r="C211" t="str">
        <f>IF(ISBLANK('Raw Data'!B212),"",$C$2)</f>
        <v/>
      </c>
      <c r="D211" s="16" t="str">
        <f>IF(ISBLANK('Raw Data'!B212),"",(B211/C211))</f>
        <v/>
      </c>
      <c r="F211" s="1"/>
      <c r="G211" s="2"/>
      <c r="H211">
        <f>IF($A211=0,0,'Raw Data'!C212)</f>
        <v>0</v>
      </c>
      <c r="I211">
        <f>IF(H$1=0,0,IF($A211=0,0,IF(H211=Grader!H$2,I$2,0)))</f>
        <v>0</v>
      </c>
      <c r="J211">
        <f>IF($A211=0,0,'Raw Data'!D212)</f>
        <v>0</v>
      </c>
      <c r="K211">
        <f>IF(J$1=0,0,IF($A211=0,0,IF(J211=Grader!J$2,K$2,0)))</f>
        <v>0</v>
      </c>
      <c r="L211">
        <f>IF($A211=0,0,'Raw Data'!E212)</f>
        <v>0</v>
      </c>
      <c r="M211">
        <f t="shared" si="52"/>
        <v>0</v>
      </c>
      <c r="N211">
        <f>IF(L$1=0,0,IF($A211=0,0,IF(L211=Grader!L$2,N$2,0)))</f>
        <v>0</v>
      </c>
      <c r="O211" t="str">
        <f>IF(O$1=0,"",IF($M211=0,"",'Raw Data'!F212))</f>
        <v/>
      </c>
      <c r="P211" s="28"/>
      <c r="Q211" t="str">
        <f>IF(Q$1=0,"",IF($M211=0,"",'Raw Data'!G212))</f>
        <v/>
      </c>
      <c r="R211" s="28"/>
      <c r="S211" t="str">
        <f>IF(S$1=0,"",IF($M211=0,"",'Raw Data'!H212))</f>
        <v/>
      </c>
      <c r="T211" s="28"/>
      <c r="U211" t="str">
        <f>IF(U$1=0,"",IF($M211=0,"",'Raw Data'!I212))</f>
        <v/>
      </c>
      <c r="V211" s="28"/>
      <c r="W211" t="str">
        <f>IF(W$1=0,"",IF($M211=0,"",'Raw Data'!J212))</f>
        <v/>
      </c>
      <c r="X211" s="28"/>
      <c r="Y211" t="str">
        <f>IF(Y$1=0,"",IF($M211=0,"",'Raw Data'!K212))</f>
        <v/>
      </c>
      <c r="Z211" s="28"/>
      <c r="AA211" t="str">
        <f>IF(AA$1=0,"",IF($M211=0,"",'Raw Data'!L212))</f>
        <v/>
      </c>
      <c r="AB211" s="28"/>
      <c r="AC211" t="str">
        <f>IF(AC$1=0,"",IF($M211=0,"",'Raw Data'!M212))</f>
        <v/>
      </c>
      <c r="AD211" s="28"/>
      <c r="AE211" t="str">
        <f>IF(AE$1=0,"",IF($M211=0,"",'Raw Data'!N212))</f>
        <v/>
      </c>
      <c r="AF211" s="28"/>
      <c r="AG211" t="str">
        <f>IF(AG$1=0,"",IF($M211=0,"",'Raw Data'!O212))</f>
        <v/>
      </c>
      <c r="AH211" s="28"/>
      <c r="AI211" t="str">
        <f>IF(AI$1=0,"",IF($M211=0,"",'Raw Data'!P212))</f>
        <v/>
      </c>
      <c r="AJ211" s="28"/>
      <c r="AK211" t="str">
        <f>IF(AK$1=0,"",IF($M211=0,"",'Raw Data'!Q212))</f>
        <v/>
      </c>
      <c r="AL211" s="28"/>
      <c r="AM211" t="str">
        <f>IF(AM$1=0,"",IF($M211=0,"",'Raw Data'!R212))</f>
        <v/>
      </c>
      <c r="AN211" s="28"/>
      <c r="AO211" t="str">
        <f>IF(AO$1=0,"",IF($M211=0,"",'Raw Data'!S212))</f>
        <v/>
      </c>
      <c r="AP211" s="28"/>
      <c r="AQ211" t="str">
        <f>IF(AQ$1=0,"",IF($M211=0,"",'Raw Data'!T212))</f>
        <v/>
      </c>
      <c r="AR211" s="28"/>
      <c r="AS211" t="str">
        <f>IF(AS$1=0,"",IF($M211=0,"",'Raw Data'!U212))</f>
        <v/>
      </c>
      <c r="AT211" s="28"/>
      <c r="AU211" t="str">
        <f>IF(AU$1=0,"",IF($M211=0,"",'Raw Data'!V212))</f>
        <v/>
      </c>
      <c r="AV211" s="28"/>
      <c r="AW211" t="str">
        <f>IF(AW$1=0,"",IF($M211=0,"",'Raw Data'!W212))</f>
        <v/>
      </c>
      <c r="AX211" s="28"/>
      <c r="AY211" t="str">
        <f>IF(AY$1=0,"",IF($M211=0,"",'Raw Data'!X212))</f>
        <v/>
      </c>
      <c r="AZ211" s="28"/>
      <c r="BA211" t="str">
        <f>IF(BA$1=0,"",IF($M211=0,"",'Raw Data'!Y212))</f>
        <v/>
      </c>
      <c r="BB211" s="28"/>
      <c r="BC211" t="str">
        <f>IF(BC$1=0,"",IF($M211=0,"",'Raw Data'!Z212))</f>
        <v/>
      </c>
      <c r="BD211" s="28"/>
      <c r="BE211" t="str">
        <f>IF(BE$1=0,"",IF($M211=0,"",'Raw Data'!AA212))</f>
        <v/>
      </c>
      <c r="BF211" s="28"/>
      <c r="BG211" t="str">
        <f>IF(BG$1=0,"",IF($M211=0,"",'Raw Data'!AB212))</f>
        <v/>
      </c>
      <c r="BH211" s="28"/>
      <c r="BI211" t="str">
        <f>IF(BI$1=0,"",IF($M211=0,"",'Raw Data'!AC212))</f>
        <v/>
      </c>
      <c r="BJ211" s="28"/>
      <c r="BK211" t="str">
        <f>IF(BK$1=0,"",IF($M211=0,"",'Raw Data'!AD212))</f>
        <v/>
      </c>
      <c r="BL211" s="28"/>
      <c r="BM211" t="str">
        <f>IF(BM$1=0,"",IF($M211=0,"",'Raw Data'!AE212))</f>
        <v/>
      </c>
      <c r="BN211" s="28"/>
      <c r="BO211" t="str">
        <f>IF(BO$1=0,"",IF($M211=0,"",'Raw Data'!AF212))</f>
        <v/>
      </c>
      <c r="BP211" s="28"/>
      <c r="BQ211" t="str">
        <f>IF(BQ$1=0,"",IF($M211=0,"",'Raw Data'!AG212))</f>
        <v/>
      </c>
      <c r="BR211" s="28"/>
      <c r="BS211" t="str">
        <f>IF(BS$1=0,"",IF($M211=0,"",'Raw Data'!AH212))</f>
        <v/>
      </c>
      <c r="BT211" s="28"/>
      <c r="BU211" t="str">
        <f>IF(BU$1=0,"",IF($M211=0,"",'Raw Data'!AI212))</f>
        <v/>
      </c>
      <c r="BV211" s="28"/>
      <c r="BW211" t="str">
        <f>IF(BW$1=0,"",IF($M211=0,"",'Raw Data'!AJ212))</f>
        <v/>
      </c>
      <c r="BX211" s="28"/>
      <c r="BY211" t="str">
        <f>IF(BY$1=0,"",IF($M211=0,"",'Raw Data'!AK212))</f>
        <v/>
      </c>
      <c r="BZ211" s="28"/>
      <c r="CA211" t="str">
        <f>IF(CA$1=0,"",IF($M211=0,"",'Raw Data'!AL212))</f>
        <v/>
      </c>
      <c r="CB211" s="28"/>
      <c r="CC211" t="str">
        <f>IF(CC$1=0,"",IF($M211=0,"",'Raw Data'!AM212))</f>
        <v/>
      </c>
      <c r="CD211" s="28"/>
      <c r="CE211" t="str">
        <f>IF(CE$1=0,"",IF($M211=0,"",'Raw Data'!AN212))</f>
        <v/>
      </c>
      <c r="CF211" s="28"/>
      <c r="CG211" t="str">
        <f>IF(CG$1=0,"",IF($M211=0,"",'Raw Data'!AO212))</f>
        <v/>
      </c>
      <c r="CH211" s="28"/>
      <c r="CI211" t="str">
        <f>IF(CI$1=0,"",IF($M211=0,"",'Raw Data'!AP212))</f>
        <v/>
      </c>
      <c r="CJ211" s="28"/>
      <c r="CK211" t="str">
        <f>IF(CK$1=0,"",IF($M211=0,"",'Raw Data'!AQ212))</f>
        <v/>
      </c>
      <c r="CL211" s="28"/>
      <c r="CM211" t="str">
        <f>IF(CM$1=0,"",IF($M211=0,"",'Raw Data'!AR212))</f>
        <v/>
      </c>
      <c r="CN211" s="28"/>
      <c r="CO211" t="str">
        <f>IF(CO$1=0,"",IF($M211=0,"",'Raw Data'!AS212))</f>
        <v/>
      </c>
      <c r="CP211" s="28"/>
      <c r="CQ211" t="str">
        <f>IF(CQ$1=0,"",IF($M211=0,"",'Raw Data'!AT212))</f>
        <v/>
      </c>
      <c r="CR211" s="28"/>
      <c r="CS211" t="str">
        <f>IF(CS$1=0,"",IF($M211=0,"",'Raw Data'!AU212))</f>
        <v/>
      </c>
      <c r="CT211" s="28"/>
      <c r="CU211" t="str">
        <f>IF(CU$1=0,"",IF($M211=0,"",'Raw Data'!AV212))</f>
        <v/>
      </c>
      <c r="CV211" s="28"/>
      <c r="CW211" t="str">
        <f>IF(CW$1=0,"",IF($M211=0,"",'Raw Data'!AW212))</f>
        <v/>
      </c>
      <c r="CX211" s="28"/>
      <c r="CY211" t="str">
        <f>IF(CY$1=0,"",IF($M211=0,"",'Raw Data'!AX212))</f>
        <v/>
      </c>
      <c r="CZ211" s="28"/>
      <c r="DA211" t="str">
        <f>IF(DA$1=0,"",IF($M211=0,"",'Raw Data'!AY212))</f>
        <v/>
      </c>
      <c r="DB211" s="28"/>
      <c r="DC211" t="str">
        <f>IF(DC$1=0,"",IF($M211=0,"",'Raw Data'!AZ212))</f>
        <v/>
      </c>
      <c r="DD211" s="28"/>
      <c r="DE211" t="str">
        <f>IF(DE$1=0,"",IF($M211=0,"",'Raw Data'!BA212))</f>
        <v/>
      </c>
      <c r="DF211" s="28"/>
    </row>
    <row r="212" spans="1:110" ht="15" customHeight="1">
      <c r="A212">
        <f>IF(ISBLANK('Raw Data'!B213),0,'Raw Data'!B213)</f>
        <v>0</v>
      </c>
      <c r="B212" t="str">
        <f>IF(ISBLANK('Raw Data'!B213),"",SUM(P212,R212,T212,V212,X212,Z212,AB212,AD212,AF212,AH212,AJ212,AL212,AP212,AT212,AX212,BB212,BD212,BF212,BH212,BJ212,AN212,AR212,AV212,AZ212,BL212,BN212,BP212,BR212,BT212,BV212,BX212,BZ212,CB212,CD212,CF212,CH212,CJ212,CL212,CN212,CP212,CR212,CT212,CV212,CX212,CZ212,DB212))</f>
        <v/>
      </c>
      <c r="C212" t="str">
        <f>IF(ISBLANK('Raw Data'!B213),"",$C$2)</f>
        <v/>
      </c>
      <c r="D212" s="16" t="str">
        <f>IF(ISBLANK('Raw Data'!B213),"",(B212/C212))</f>
        <v/>
      </c>
      <c r="F212" s="1"/>
      <c r="G212" s="2"/>
      <c r="H212">
        <f>IF($A212=0,0,'Raw Data'!C213)</f>
        <v>0</v>
      </c>
      <c r="I212">
        <f>IF(H$1=0,0,IF($A212=0,0,IF(H212=Grader!H$2,I$2,0)))</f>
        <v>0</v>
      </c>
      <c r="J212">
        <f>IF($A212=0,0,'Raw Data'!D213)</f>
        <v>0</v>
      </c>
      <c r="K212">
        <f>IF(J$1=0,0,IF($A212=0,0,IF(J212=Grader!J$2,K$2,0)))</f>
        <v>0</v>
      </c>
      <c r="L212">
        <f>IF($A212=0,0,'Raw Data'!E213)</f>
        <v>0</v>
      </c>
      <c r="M212">
        <f t="shared" si="52"/>
        <v>0</v>
      </c>
      <c r="N212">
        <f>IF(L$1=0,0,IF($A212=0,0,IF(L212=Grader!L$2,N$2,0)))</f>
        <v>0</v>
      </c>
      <c r="O212" t="str">
        <f>IF(O$1=0,"",IF($M212=0,"",'Raw Data'!F213))</f>
        <v/>
      </c>
      <c r="P212" s="28"/>
      <c r="Q212" t="str">
        <f>IF(Q$1=0,"",IF($M212=0,"",'Raw Data'!G213))</f>
        <v/>
      </c>
      <c r="R212" s="28"/>
      <c r="S212" t="str">
        <f>IF(S$1=0,"",IF($M212=0,"",'Raw Data'!H213))</f>
        <v/>
      </c>
      <c r="T212" s="28"/>
      <c r="U212" t="str">
        <f>IF(U$1=0,"",IF($M212=0,"",'Raw Data'!I213))</f>
        <v/>
      </c>
      <c r="V212" s="28"/>
      <c r="W212" t="str">
        <f>IF(W$1=0,"",IF($M212=0,"",'Raw Data'!J213))</f>
        <v/>
      </c>
      <c r="X212" s="28"/>
      <c r="Y212" t="str">
        <f>IF(Y$1=0,"",IF($M212=0,"",'Raw Data'!K213))</f>
        <v/>
      </c>
      <c r="Z212" s="28"/>
      <c r="AA212" t="str">
        <f>IF(AA$1=0,"",IF($M212=0,"",'Raw Data'!L213))</f>
        <v/>
      </c>
      <c r="AB212" s="28"/>
      <c r="AC212" t="str">
        <f>IF(AC$1=0,"",IF($M212=0,"",'Raw Data'!M213))</f>
        <v/>
      </c>
      <c r="AD212" s="28"/>
      <c r="AE212" t="str">
        <f>IF(AE$1=0,"",IF($M212=0,"",'Raw Data'!N213))</f>
        <v/>
      </c>
      <c r="AF212" s="28"/>
      <c r="AG212" t="str">
        <f>IF(AG$1=0,"",IF($M212=0,"",'Raw Data'!O213))</f>
        <v/>
      </c>
      <c r="AH212" s="28"/>
      <c r="AI212" t="str">
        <f>IF(AI$1=0,"",IF($M212=0,"",'Raw Data'!P213))</f>
        <v/>
      </c>
      <c r="AJ212" s="28"/>
      <c r="AK212" t="str">
        <f>IF(AK$1=0,"",IF($M212=0,"",'Raw Data'!Q213))</f>
        <v/>
      </c>
      <c r="AL212" s="28"/>
      <c r="AM212" t="str">
        <f>IF(AM$1=0,"",IF($M212=0,"",'Raw Data'!R213))</f>
        <v/>
      </c>
      <c r="AN212" s="28"/>
      <c r="AO212" t="str">
        <f>IF(AO$1=0,"",IF($M212=0,"",'Raw Data'!S213))</f>
        <v/>
      </c>
      <c r="AP212" s="28"/>
      <c r="AQ212" t="str">
        <f>IF(AQ$1=0,"",IF($M212=0,"",'Raw Data'!T213))</f>
        <v/>
      </c>
      <c r="AR212" s="28"/>
      <c r="AS212" t="str">
        <f>IF(AS$1=0,"",IF($M212=0,"",'Raw Data'!U213))</f>
        <v/>
      </c>
      <c r="AT212" s="28"/>
      <c r="AU212" t="str">
        <f>IF(AU$1=0,"",IF($M212=0,"",'Raw Data'!V213))</f>
        <v/>
      </c>
      <c r="AV212" s="28"/>
      <c r="AW212" t="str">
        <f>IF(AW$1=0,"",IF($M212=0,"",'Raw Data'!W213))</f>
        <v/>
      </c>
      <c r="AX212" s="28"/>
      <c r="AY212" t="str">
        <f>IF(AY$1=0,"",IF($M212=0,"",'Raw Data'!X213))</f>
        <v/>
      </c>
      <c r="AZ212" s="28"/>
      <c r="BA212" t="str">
        <f>IF(BA$1=0,"",IF($M212=0,"",'Raw Data'!Y213))</f>
        <v/>
      </c>
      <c r="BB212" s="28"/>
      <c r="BC212" t="str">
        <f>IF(BC$1=0,"",IF($M212=0,"",'Raw Data'!Z213))</f>
        <v/>
      </c>
      <c r="BD212" s="28"/>
      <c r="BE212" t="str">
        <f>IF(BE$1=0,"",IF($M212=0,"",'Raw Data'!AA213))</f>
        <v/>
      </c>
      <c r="BF212" s="28"/>
      <c r="BG212" t="str">
        <f>IF(BG$1=0,"",IF($M212=0,"",'Raw Data'!AB213))</f>
        <v/>
      </c>
      <c r="BH212" s="28"/>
      <c r="BI212" t="str">
        <f>IF(BI$1=0,"",IF($M212=0,"",'Raw Data'!AC213))</f>
        <v/>
      </c>
      <c r="BJ212" s="28"/>
      <c r="BK212" t="str">
        <f>IF(BK$1=0,"",IF($M212=0,"",'Raw Data'!AD213))</f>
        <v/>
      </c>
      <c r="BL212" s="28"/>
      <c r="BM212" t="str">
        <f>IF(BM$1=0,"",IF($M212=0,"",'Raw Data'!AE213))</f>
        <v/>
      </c>
      <c r="BN212" s="28"/>
      <c r="BO212" t="str">
        <f>IF(BO$1=0,"",IF($M212=0,"",'Raw Data'!AF213))</f>
        <v/>
      </c>
      <c r="BP212" s="28"/>
      <c r="BQ212" t="str">
        <f>IF(BQ$1=0,"",IF($M212=0,"",'Raw Data'!AG213))</f>
        <v/>
      </c>
      <c r="BR212" s="28"/>
      <c r="BS212" t="str">
        <f>IF(BS$1=0,"",IF($M212=0,"",'Raw Data'!AH213))</f>
        <v/>
      </c>
      <c r="BT212" s="28"/>
      <c r="BU212" t="str">
        <f>IF(BU$1=0,"",IF($M212=0,"",'Raw Data'!AI213))</f>
        <v/>
      </c>
      <c r="BV212" s="28"/>
      <c r="BW212" t="str">
        <f>IF(BW$1=0,"",IF($M212=0,"",'Raw Data'!AJ213))</f>
        <v/>
      </c>
      <c r="BX212" s="28"/>
      <c r="BY212" t="str">
        <f>IF(BY$1=0,"",IF($M212=0,"",'Raw Data'!AK213))</f>
        <v/>
      </c>
      <c r="BZ212" s="28"/>
      <c r="CA212" t="str">
        <f>IF(CA$1=0,"",IF($M212=0,"",'Raw Data'!AL213))</f>
        <v/>
      </c>
      <c r="CB212" s="28"/>
      <c r="CC212" t="str">
        <f>IF(CC$1=0,"",IF($M212=0,"",'Raw Data'!AM213))</f>
        <v/>
      </c>
      <c r="CD212" s="28"/>
      <c r="CE212" t="str">
        <f>IF(CE$1=0,"",IF($M212=0,"",'Raw Data'!AN213))</f>
        <v/>
      </c>
      <c r="CF212" s="28"/>
      <c r="CG212" t="str">
        <f>IF(CG$1=0,"",IF($M212=0,"",'Raw Data'!AO213))</f>
        <v/>
      </c>
      <c r="CH212" s="28"/>
      <c r="CI212" t="str">
        <f>IF(CI$1=0,"",IF($M212=0,"",'Raw Data'!AP213))</f>
        <v/>
      </c>
      <c r="CJ212" s="28"/>
      <c r="CK212" t="str">
        <f>IF(CK$1=0,"",IF($M212=0,"",'Raw Data'!AQ213))</f>
        <v/>
      </c>
      <c r="CL212" s="28"/>
      <c r="CM212" t="str">
        <f>IF(CM$1=0,"",IF($M212=0,"",'Raw Data'!AR213))</f>
        <v/>
      </c>
      <c r="CN212" s="28"/>
      <c r="CO212" t="str">
        <f>IF(CO$1=0,"",IF($M212=0,"",'Raw Data'!AS213))</f>
        <v/>
      </c>
      <c r="CP212" s="28"/>
      <c r="CQ212" t="str">
        <f>IF(CQ$1=0,"",IF($M212=0,"",'Raw Data'!AT213))</f>
        <v/>
      </c>
      <c r="CR212" s="28"/>
      <c r="CS212" t="str">
        <f>IF(CS$1=0,"",IF($M212=0,"",'Raw Data'!AU213))</f>
        <v/>
      </c>
      <c r="CT212" s="28"/>
      <c r="CU212" t="str">
        <f>IF(CU$1=0,"",IF($M212=0,"",'Raw Data'!AV213))</f>
        <v/>
      </c>
      <c r="CV212" s="28"/>
      <c r="CW212" t="str">
        <f>IF(CW$1=0,"",IF($M212=0,"",'Raw Data'!AW213))</f>
        <v/>
      </c>
      <c r="CX212" s="28"/>
      <c r="CY212" t="str">
        <f>IF(CY$1=0,"",IF($M212=0,"",'Raw Data'!AX213))</f>
        <v/>
      </c>
      <c r="CZ212" s="28"/>
      <c r="DA212" t="str">
        <f>IF(DA$1=0,"",IF($M212=0,"",'Raw Data'!AY213))</f>
        <v/>
      </c>
      <c r="DB212" s="28"/>
      <c r="DC212" t="str">
        <f>IF(DC$1=0,"",IF($M212=0,"",'Raw Data'!AZ213))</f>
        <v/>
      </c>
      <c r="DD212" s="28"/>
      <c r="DE212" t="str">
        <f>IF(DE$1=0,"",IF($M212=0,"",'Raw Data'!BA213))</f>
        <v/>
      </c>
      <c r="DF212" s="28"/>
    </row>
    <row r="213" spans="1:110" ht="15" customHeight="1">
      <c r="A213">
        <f>IF(ISBLANK('Raw Data'!B214),0,'Raw Data'!B214)</f>
        <v>0</v>
      </c>
      <c r="B213" t="str">
        <f>IF(ISBLANK('Raw Data'!B214),"",SUM(P213,R213,T213,V213,X213,Z213,AB213,AD213,AF213,AH213,AJ213,AL213,AP213,AT213,AX213,BB213,BD213,BF213,BH213,BJ213,AN213,AR213,AV213,AZ213,BL213,BN213,BP213,BR213,BT213,BV213,BX213,BZ213,CB213,CD213,CF213,CH213,CJ213,CL213,CN213,CP213,CR213,CT213,CV213,CX213,CZ213,DB213))</f>
        <v/>
      </c>
      <c r="C213" t="str">
        <f>IF(ISBLANK('Raw Data'!B214),"",$C$2)</f>
        <v/>
      </c>
      <c r="D213" s="16" t="str">
        <f>IF(ISBLANK('Raw Data'!B214),"",(B213/C213))</f>
        <v/>
      </c>
      <c r="F213" s="1"/>
      <c r="G213" s="2"/>
      <c r="H213">
        <f>IF($A213=0,0,'Raw Data'!C214)</f>
        <v>0</v>
      </c>
      <c r="I213">
        <f>IF(H$1=0,0,IF($A213=0,0,IF(H213=Grader!H$2,I$2,0)))</f>
        <v>0</v>
      </c>
      <c r="J213">
        <f>IF($A213=0,0,'Raw Data'!D214)</f>
        <v>0</v>
      </c>
      <c r="K213">
        <f>IF(J$1=0,0,IF($A213=0,0,IF(J213=Grader!J$2,K$2,0)))</f>
        <v>0</v>
      </c>
      <c r="L213">
        <f>IF($A213=0,0,'Raw Data'!E214)</f>
        <v>0</v>
      </c>
      <c r="M213">
        <f t="shared" si="52"/>
        <v>0</v>
      </c>
      <c r="N213">
        <f>IF(L$1=0,0,IF($A213=0,0,IF(L213=Grader!L$2,N$2,0)))</f>
        <v>0</v>
      </c>
      <c r="O213" t="str">
        <f>IF(O$1=0,"",IF($M213=0,"",'Raw Data'!F214))</f>
        <v/>
      </c>
      <c r="P213" s="28"/>
      <c r="Q213" t="str">
        <f>IF(Q$1=0,"",IF($M213=0,"",'Raw Data'!G214))</f>
        <v/>
      </c>
      <c r="R213" s="28"/>
      <c r="S213" t="str">
        <f>IF(S$1=0,"",IF($M213=0,"",'Raw Data'!H214))</f>
        <v/>
      </c>
      <c r="T213" s="28"/>
      <c r="U213" t="str">
        <f>IF(U$1=0,"",IF($M213=0,"",'Raw Data'!I214))</f>
        <v/>
      </c>
      <c r="V213" s="28"/>
      <c r="W213" t="str">
        <f>IF(W$1=0,"",IF($M213=0,"",'Raw Data'!J214))</f>
        <v/>
      </c>
      <c r="X213" s="28"/>
      <c r="Y213" t="str">
        <f>IF(Y$1=0,"",IF($M213=0,"",'Raw Data'!K214))</f>
        <v/>
      </c>
      <c r="Z213" s="28"/>
      <c r="AA213" t="str">
        <f>IF(AA$1=0,"",IF($M213=0,"",'Raw Data'!L214))</f>
        <v/>
      </c>
      <c r="AB213" s="28"/>
      <c r="AC213" t="str">
        <f>IF(AC$1=0,"",IF($M213=0,"",'Raw Data'!M214))</f>
        <v/>
      </c>
      <c r="AD213" s="28"/>
      <c r="AE213" t="str">
        <f>IF(AE$1=0,"",IF($M213=0,"",'Raw Data'!N214))</f>
        <v/>
      </c>
      <c r="AF213" s="28"/>
      <c r="AG213" t="str">
        <f>IF(AG$1=0,"",IF($M213=0,"",'Raw Data'!O214))</f>
        <v/>
      </c>
      <c r="AH213" s="28"/>
      <c r="AI213" t="str">
        <f>IF(AI$1=0,"",IF($M213=0,"",'Raw Data'!P214))</f>
        <v/>
      </c>
      <c r="AJ213" s="28"/>
      <c r="AK213" t="str">
        <f>IF(AK$1=0,"",IF($M213=0,"",'Raw Data'!Q214))</f>
        <v/>
      </c>
      <c r="AL213" s="28"/>
      <c r="AM213" t="str">
        <f>IF(AM$1=0,"",IF($M213=0,"",'Raw Data'!R214))</f>
        <v/>
      </c>
      <c r="AN213" s="28"/>
      <c r="AO213" t="str">
        <f>IF(AO$1=0,"",IF($M213=0,"",'Raw Data'!S214))</f>
        <v/>
      </c>
      <c r="AP213" s="28"/>
      <c r="AQ213" t="str">
        <f>IF(AQ$1=0,"",IF($M213=0,"",'Raw Data'!T214))</f>
        <v/>
      </c>
      <c r="AR213" s="28"/>
      <c r="AS213" t="str">
        <f>IF(AS$1=0,"",IF($M213=0,"",'Raw Data'!U214))</f>
        <v/>
      </c>
      <c r="AT213" s="28"/>
      <c r="AU213" t="str">
        <f>IF(AU$1=0,"",IF($M213=0,"",'Raw Data'!V214))</f>
        <v/>
      </c>
      <c r="AV213" s="28"/>
      <c r="AW213" t="str">
        <f>IF(AW$1=0,"",IF($M213=0,"",'Raw Data'!W214))</f>
        <v/>
      </c>
      <c r="AX213" s="28"/>
      <c r="AY213" t="str">
        <f>IF(AY$1=0,"",IF($M213=0,"",'Raw Data'!X214))</f>
        <v/>
      </c>
      <c r="AZ213" s="28"/>
      <c r="BA213" t="str">
        <f>IF(BA$1=0,"",IF($M213=0,"",'Raw Data'!Y214))</f>
        <v/>
      </c>
      <c r="BB213" s="28"/>
      <c r="BC213" t="str">
        <f>IF(BC$1=0,"",IF($M213=0,"",'Raw Data'!Z214))</f>
        <v/>
      </c>
      <c r="BD213" s="28"/>
      <c r="BE213" t="str">
        <f>IF(BE$1=0,"",IF($M213=0,"",'Raw Data'!AA214))</f>
        <v/>
      </c>
      <c r="BF213" s="28"/>
      <c r="BG213" t="str">
        <f>IF(BG$1=0,"",IF($M213=0,"",'Raw Data'!AB214))</f>
        <v/>
      </c>
      <c r="BH213" s="28"/>
      <c r="BI213" t="str">
        <f>IF(BI$1=0,"",IF($M213=0,"",'Raw Data'!AC214))</f>
        <v/>
      </c>
      <c r="BJ213" s="28"/>
      <c r="BK213" t="str">
        <f>IF(BK$1=0,"",IF($M213=0,"",'Raw Data'!AD214))</f>
        <v/>
      </c>
      <c r="BL213" s="28"/>
      <c r="BM213" t="str">
        <f>IF(BM$1=0,"",IF($M213=0,"",'Raw Data'!AE214))</f>
        <v/>
      </c>
      <c r="BN213" s="28"/>
      <c r="BO213" t="str">
        <f>IF(BO$1=0,"",IF($M213=0,"",'Raw Data'!AF214))</f>
        <v/>
      </c>
      <c r="BP213" s="28"/>
      <c r="BQ213" t="str">
        <f>IF(BQ$1=0,"",IF($M213=0,"",'Raw Data'!AG214))</f>
        <v/>
      </c>
      <c r="BR213" s="28"/>
      <c r="BS213" t="str">
        <f>IF(BS$1=0,"",IF($M213=0,"",'Raw Data'!AH214))</f>
        <v/>
      </c>
      <c r="BT213" s="28"/>
      <c r="BU213" t="str">
        <f>IF(BU$1=0,"",IF($M213=0,"",'Raw Data'!AI214))</f>
        <v/>
      </c>
      <c r="BV213" s="28"/>
      <c r="BW213" t="str">
        <f>IF(BW$1=0,"",IF($M213=0,"",'Raw Data'!AJ214))</f>
        <v/>
      </c>
      <c r="BX213" s="28"/>
      <c r="BY213" t="str">
        <f>IF(BY$1=0,"",IF($M213=0,"",'Raw Data'!AK214))</f>
        <v/>
      </c>
      <c r="BZ213" s="28"/>
      <c r="CA213" t="str">
        <f>IF(CA$1=0,"",IF($M213=0,"",'Raw Data'!AL214))</f>
        <v/>
      </c>
      <c r="CB213" s="28"/>
      <c r="CC213" t="str">
        <f>IF(CC$1=0,"",IF($M213=0,"",'Raw Data'!AM214))</f>
        <v/>
      </c>
      <c r="CD213" s="28"/>
      <c r="CE213" t="str">
        <f>IF(CE$1=0,"",IF($M213=0,"",'Raw Data'!AN214))</f>
        <v/>
      </c>
      <c r="CF213" s="28"/>
      <c r="CG213" t="str">
        <f>IF(CG$1=0,"",IF($M213=0,"",'Raw Data'!AO214))</f>
        <v/>
      </c>
      <c r="CH213" s="28"/>
      <c r="CI213" t="str">
        <f>IF(CI$1=0,"",IF($M213=0,"",'Raw Data'!AP214))</f>
        <v/>
      </c>
      <c r="CJ213" s="28"/>
      <c r="CK213" t="str">
        <f>IF(CK$1=0,"",IF($M213=0,"",'Raw Data'!AQ214))</f>
        <v/>
      </c>
      <c r="CL213" s="28"/>
      <c r="CM213" t="str">
        <f>IF(CM$1=0,"",IF($M213=0,"",'Raw Data'!AR214))</f>
        <v/>
      </c>
      <c r="CN213" s="28"/>
      <c r="CO213" t="str">
        <f>IF(CO$1=0,"",IF($M213=0,"",'Raw Data'!AS214))</f>
        <v/>
      </c>
      <c r="CP213" s="28"/>
      <c r="CQ213" t="str">
        <f>IF(CQ$1=0,"",IF($M213=0,"",'Raw Data'!AT214))</f>
        <v/>
      </c>
      <c r="CR213" s="28"/>
      <c r="CS213" t="str">
        <f>IF(CS$1=0,"",IF($M213=0,"",'Raw Data'!AU214))</f>
        <v/>
      </c>
      <c r="CT213" s="28"/>
      <c r="CU213" t="str">
        <f>IF(CU$1=0,"",IF($M213=0,"",'Raw Data'!AV214))</f>
        <v/>
      </c>
      <c r="CV213" s="28"/>
      <c r="CW213" t="str">
        <f>IF(CW$1=0,"",IF($M213=0,"",'Raw Data'!AW214))</f>
        <v/>
      </c>
      <c r="CX213" s="28"/>
      <c r="CY213" t="str">
        <f>IF(CY$1=0,"",IF($M213=0,"",'Raw Data'!AX214))</f>
        <v/>
      </c>
      <c r="CZ213" s="28"/>
      <c r="DA213" t="str">
        <f>IF(DA$1=0,"",IF($M213=0,"",'Raw Data'!AY214))</f>
        <v/>
      </c>
      <c r="DB213" s="28"/>
      <c r="DC213" t="str">
        <f>IF(DC$1=0,"",IF($M213=0,"",'Raw Data'!AZ214))</f>
        <v/>
      </c>
      <c r="DD213" s="28"/>
      <c r="DE213" t="str">
        <f>IF(DE$1=0,"",IF($M213=0,"",'Raw Data'!BA214))</f>
        <v/>
      </c>
      <c r="DF213" s="28"/>
    </row>
    <row r="214" spans="1:110" ht="15" customHeight="1">
      <c r="A214">
        <f>IF(ISBLANK('Raw Data'!B215),0,'Raw Data'!B215)</f>
        <v>0</v>
      </c>
      <c r="B214" t="str">
        <f>IF(ISBLANK('Raw Data'!B215),"",SUM(P214,R214,T214,V214,X214,Z214,AB214,AD214,AF214,AH214,AJ214,AL214,AP214,AT214,AX214,BB214,BD214,BF214,BH214,BJ214,AN214,AR214,AV214,AZ214,BL214,BN214,BP214,BR214,BT214,BV214,BX214,BZ214,CB214,CD214,CF214,CH214,CJ214,CL214,CN214,CP214,CR214,CT214,CV214,CX214,CZ214,DB214))</f>
        <v/>
      </c>
      <c r="C214" t="str">
        <f>IF(ISBLANK('Raw Data'!B215),"",$C$2)</f>
        <v/>
      </c>
      <c r="D214" s="16" t="str">
        <f>IF(ISBLANK('Raw Data'!B215),"",(B214/C214))</f>
        <v/>
      </c>
      <c r="F214" s="1"/>
      <c r="G214" s="2"/>
      <c r="H214">
        <f>IF($A214=0,0,'Raw Data'!C215)</f>
        <v>0</v>
      </c>
      <c r="I214">
        <f>IF(H$1=0,0,IF($A214=0,0,IF(H214=Grader!H$2,I$2,0)))</f>
        <v>0</v>
      </c>
      <c r="J214">
        <f>IF($A214=0,0,'Raw Data'!D215)</f>
        <v>0</v>
      </c>
      <c r="K214">
        <f>IF(J$1=0,0,IF($A214=0,0,IF(J214=Grader!J$2,K$2,0)))</f>
        <v>0</v>
      </c>
      <c r="L214">
        <f>IF($A214=0,0,'Raw Data'!E215)</f>
        <v>0</v>
      </c>
      <c r="M214">
        <f t="shared" si="52"/>
        <v>0</v>
      </c>
      <c r="N214">
        <f>IF(L$1=0,0,IF($A214=0,0,IF(L214=Grader!L$2,N$2,0)))</f>
        <v>0</v>
      </c>
      <c r="O214" t="str">
        <f>IF(O$1=0,"",IF($M214=0,"",'Raw Data'!F215))</f>
        <v/>
      </c>
      <c r="P214" s="28"/>
      <c r="Q214" t="str">
        <f>IF(Q$1=0,"",IF($M214=0,"",'Raw Data'!G215))</f>
        <v/>
      </c>
      <c r="R214" s="28"/>
      <c r="S214" t="str">
        <f>IF(S$1=0,"",IF($M214=0,"",'Raw Data'!H215))</f>
        <v/>
      </c>
      <c r="T214" s="28"/>
      <c r="U214" t="str">
        <f>IF(U$1=0,"",IF($M214=0,"",'Raw Data'!I215))</f>
        <v/>
      </c>
      <c r="V214" s="28"/>
      <c r="W214" t="str">
        <f>IF(W$1=0,"",IF($M214=0,"",'Raw Data'!J215))</f>
        <v/>
      </c>
      <c r="X214" s="28"/>
      <c r="Y214" t="str">
        <f>IF(Y$1=0,"",IF($M214=0,"",'Raw Data'!K215))</f>
        <v/>
      </c>
      <c r="Z214" s="28"/>
      <c r="AA214" t="str">
        <f>IF(AA$1=0,"",IF($M214=0,"",'Raw Data'!L215))</f>
        <v/>
      </c>
      <c r="AB214" s="28"/>
      <c r="AC214" t="str">
        <f>IF(AC$1=0,"",IF($M214=0,"",'Raw Data'!M215))</f>
        <v/>
      </c>
      <c r="AD214" s="28"/>
      <c r="AE214" t="str">
        <f>IF(AE$1=0,"",IF($M214=0,"",'Raw Data'!N215))</f>
        <v/>
      </c>
      <c r="AF214" s="28"/>
      <c r="AG214" t="str">
        <f>IF(AG$1=0,"",IF($M214=0,"",'Raw Data'!O215))</f>
        <v/>
      </c>
      <c r="AH214" s="28"/>
      <c r="AI214" t="str">
        <f>IF(AI$1=0,"",IF($M214=0,"",'Raw Data'!P215))</f>
        <v/>
      </c>
      <c r="AJ214" s="28"/>
      <c r="AK214" t="str">
        <f>IF(AK$1=0,"",IF($M214=0,"",'Raw Data'!Q215))</f>
        <v/>
      </c>
      <c r="AL214" s="28"/>
      <c r="AM214" t="str">
        <f>IF(AM$1=0,"",IF($M214=0,"",'Raw Data'!R215))</f>
        <v/>
      </c>
      <c r="AN214" s="28"/>
      <c r="AO214" t="str">
        <f>IF(AO$1=0,"",IF($M214=0,"",'Raw Data'!S215))</f>
        <v/>
      </c>
      <c r="AP214" s="28"/>
      <c r="AQ214" t="str">
        <f>IF(AQ$1=0,"",IF($M214=0,"",'Raw Data'!T215))</f>
        <v/>
      </c>
      <c r="AR214" s="28"/>
      <c r="AS214" t="str">
        <f>IF(AS$1=0,"",IF($M214=0,"",'Raw Data'!U215))</f>
        <v/>
      </c>
      <c r="AT214" s="28"/>
      <c r="AU214" t="str">
        <f>IF(AU$1=0,"",IF($M214=0,"",'Raw Data'!V215))</f>
        <v/>
      </c>
      <c r="AV214" s="28"/>
      <c r="AW214" t="str">
        <f>IF(AW$1=0,"",IF($M214=0,"",'Raw Data'!W215))</f>
        <v/>
      </c>
      <c r="AX214" s="28"/>
      <c r="AY214" t="str">
        <f>IF(AY$1=0,"",IF($M214=0,"",'Raw Data'!X215))</f>
        <v/>
      </c>
      <c r="AZ214" s="28"/>
      <c r="BA214" t="str">
        <f>IF(BA$1=0,"",IF($M214=0,"",'Raw Data'!Y215))</f>
        <v/>
      </c>
      <c r="BB214" s="28"/>
      <c r="BC214" t="str">
        <f>IF(BC$1=0,"",IF($M214=0,"",'Raw Data'!Z215))</f>
        <v/>
      </c>
      <c r="BD214" s="28"/>
      <c r="BE214" t="str">
        <f>IF(BE$1=0,"",IF($M214=0,"",'Raw Data'!AA215))</f>
        <v/>
      </c>
      <c r="BF214" s="28"/>
      <c r="BG214" t="str">
        <f>IF(BG$1=0,"",IF($M214=0,"",'Raw Data'!AB215))</f>
        <v/>
      </c>
      <c r="BH214" s="28"/>
      <c r="BI214" t="str">
        <f>IF(BI$1=0,"",IF($M214=0,"",'Raw Data'!AC215))</f>
        <v/>
      </c>
      <c r="BJ214" s="28"/>
      <c r="BK214" t="str">
        <f>IF(BK$1=0,"",IF($M214=0,"",'Raw Data'!AD215))</f>
        <v/>
      </c>
      <c r="BL214" s="28"/>
      <c r="BM214" t="str">
        <f>IF(BM$1=0,"",IF($M214=0,"",'Raw Data'!AE215))</f>
        <v/>
      </c>
      <c r="BN214" s="28"/>
      <c r="BO214" t="str">
        <f>IF(BO$1=0,"",IF($M214=0,"",'Raw Data'!AF215))</f>
        <v/>
      </c>
      <c r="BP214" s="28"/>
      <c r="BQ214" t="str">
        <f>IF(BQ$1=0,"",IF($M214=0,"",'Raw Data'!AG215))</f>
        <v/>
      </c>
      <c r="BR214" s="28"/>
      <c r="BS214" t="str">
        <f>IF(BS$1=0,"",IF($M214=0,"",'Raw Data'!AH215))</f>
        <v/>
      </c>
      <c r="BT214" s="28"/>
      <c r="BU214" t="str">
        <f>IF(BU$1=0,"",IF($M214=0,"",'Raw Data'!AI215))</f>
        <v/>
      </c>
      <c r="BV214" s="28"/>
      <c r="BW214" t="str">
        <f>IF(BW$1=0,"",IF($M214=0,"",'Raw Data'!AJ215))</f>
        <v/>
      </c>
      <c r="BX214" s="28"/>
      <c r="BY214" t="str">
        <f>IF(BY$1=0,"",IF($M214=0,"",'Raw Data'!AK215))</f>
        <v/>
      </c>
      <c r="BZ214" s="28"/>
      <c r="CA214" t="str">
        <f>IF(CA$1=0,"",IF($M214=0,"",'Raw Data'!AL215))</f>
        <v/>
      </c>
      <c r="CB214" s="28"/>
      <c r="CC214" t="str">
        <f>IF(CC$1=0,"",IF($M214=0,"",'Raw Data'!AM215))</f>
        <v/>
      </c>
      <c r="CD214" s="28"/>
      <c r="CE214" t="str">
        <f>IF(CE$1=0,"",IF($M214=0,"",'Raw Data'!AN215))</f>
        <v/>
      </c>
      <c r="CF214" s="28"/>
      <c r="CG214" t="str">
        <f>IF(CG$1=0,"",IF($M214=0,"",'Raw Data'!AO215))</f>
        <v/>
      </c>
      <c r="CH214" s="28"/>
      <c r="CI214" t="str">
        <f>IF(CI$1=0,"",IF($M214=0,"",'Raw Data'!AP215))</f>
        <v/>
      </c>
      <c r="CJ214" s="28"/>
      <c r="CK214" t="str">
        <f>IF(CK$1=0,"",IF($M214=0,"",'Raw Data'!AQ215))</f>
        <v/>
      </c>
      <c r="CL214" s="28"/>
      <c r="CM214" t="str">
        <f>IF(CM$1=0,"",IF($M214=0,"",'Raw Data'!AR215))</f>
        <v/>
      </c>
      <c r="CN214" s="28"/>
      <c r="CO214" t="str">
        <f>IF(CO$1=0,"",IF($M214=0,"",'Raw Data'!AS215))</f>
        <v/>
      </c>
      <c r="CP214" s="28"/>
      <c r="CQ214" t="str">
        <f>IF(CQ$1=0,"",IF($M214=0,"",'Raw Data'!AT215))</f>
        <v/>
      </c>
      <c r="CR214" s="28"/>
      <c r="CS214" t="str">
        <f>IF(CS$1=0,"",IF($M214=0,"",'Raw Data'!AU215))</f>
        <v/>
      </c>
      <c r="CT214" s="28"/>
      <c r="CU214" t="str">
        <f>IF(CU$1=0,"",IF($M214=0,"",'Raw Data'!AV215))</f>
        <v/>
      </c>
      <c r="CV214" s="28"/>
      <c r="CW214" t="str">
        <f>IF(CW$1=0,"",IF($M214=0,"",'Raw Data'!AW215))</f>
        <v/>
      </c>
      <c r="CX214" s="28"/>
      <c r="CY214" t="str">
        <f>IF(CY$1=0,"",IF($M214=0,"",'Raw Data'!AX215))</f>
        <v/>
      </c>
      <c r="CZ214" s="28"/>
      <c r="DA214" t="str">
        <f>IF(DA$1=0,"",IF($M214=0,"",'Raw Data'!AY215))</f>
        <v/>
      </c>
      <c r="DB214" s="28"/>
      <c r="DC214" t="str">
        <f>IF(DC$1=0,"",IF($M214=0,"",'Raw Data'!AZ215))</f>
        <v/>
      </c>
      <c r="DD214" s="28"/>
      <c r="DE214" t="str">
        <f>IF(DE$1=0,"",IF($M214=0,"",'Raw Data'!BA215))</f>
        <v/>
      </c>
      <c r="DF214" s="28"/>
    </row>
    <row r="215" spans="1:110" ht="15" customHeight="1">
      <c r="A215">
        <f>IF(ISBLANK('Raw Data'!B216),0,'Raw Data'!B216)</f>
        <v>0</v>
      </c>
      <c r="B215" t="str">
        <f>IF(ISBLANK('Raw Data'!B216),"",SUM(P215,R215,T215,V215,X215,Z215,AB215,AD215,AF215,AH215,AJ215,AL215,AP215,AT215,AX215,BB215,BD215,BF215,BH215,BJ215,AN215,AR215,AV215,AZ215,BL215,BN215,BP215,BR215,BT215,BV215,BX215,BZ215,CB215,CD215,CF215,CH215,CJ215,CL215,CN215,CP215,CR215,CT215,CV215,CX215,CZ215,DB215))</f>
        <v/>
      </c>
      <c r="C215" t="str">
        <f>IF(ISBLANK('Raw Data'!B216),"",$C$2)</f>
        <v/>
      </c>
      <c r="D215" s="16" t="str">
        <f>IF(ISBLANK('Raw Data'!B216),"",(B215/C215))</f>
        <v/>
      </c>
      <c r="F215" s="1"/>
      <c r="G215" s="2"/>
      <c r="H215">
        <f>IF($A215=0,0,'Raw Data'!C216)</f>
        <v>0</v>
      </c>
      <c r="I215">
        <f>IF(H$1=0,0,IF($A215=0,0,IF(H215=Grader!H$2,I$2,0)))</f>
        <v>0</v>
      </c>
      <c r="J215">
        <f>IF($A215=0,0,'Raw Data'!D216)</f>
        <v>0</v>
      </c>
      <c r="K215">
        <f>IF(J$1=0,0,IF($A215=0,0,IF(J215=Grader!J$2,K$2,0)))</f>
        <v>0</v>
      </c>
      <c r="L215">
        <f>IF($A215=0,0,'Raw Data'!E216)</f>
        <v>0</v>
      </c>
      <c r="M215">
        <f t="shared" si="52"/>
        <v>0</v>
      </c>
      <c r="N215">
        <f>IF(L$1=0,0,IF($A215=0,0,IF(L215=Grader!L$2,N$2,0)))</f>
        <v>0</v>
      </c>
      <c r="O215" t="str">
        <f>IF(O$1=0,"",IF($M215=0,"",'Raw Data'!F216))</f>
        <v/>
      </c>
      <c r="P215" s="28"/>
      <c r="Q215" t="str">
        <f>IF(Q$1=0,"",IF($M215=0,"",'Raw Data'!G216))</f>
        <v/>
      </c>
      <c r="R215" s="28"/>
      <c r="S215" t="str">
        <f>IF(S$1=0,"",IF($M215=0,"",'Raw Data'!H216))</f>
        <v/>
      </c>
      <c r="T215" s="28"/>
      <c r="U215" t="str">
        <f>IF(U$1=0,"",IF($M215=0,"",'Raw Data'!I216))</f>
        <v/>
      </c>
      <c r="V215" s="28"/>
      <c r="W215" t="str">
        <f>IF(W$1=0,"",IF($M215=0,"",'Raw Data'!J216))</f>
        <v/>
      </c>
      <c r="X215" s="28"/>
      <c r="Y215" t="str">
        <f>IF(Y$1=0,"",IF($M215=0,"",'Raw Data'!K216))</f>
        <v/>
      </c>
      <c r="Z215" s="28"/>
      <c r="AA215" t="str">
        <f>IF(AA$1=0,"",IF($M215=0,"",'Raw Data'!L216))</f>
        <v/>
      </c>
      <c r="AB215" s="28"/>
      <c r="AC215" t="str">
        <f>IF(AC$1=0,"",IF($M215=0,"",'Raw Data'!M216))</f>
        <v/>
      </c>
      <c r="AD215" s="28"/>
      <c r="AE215" t="str">
        <f>IF(AE$1=0,"",IF($M215=0,"",'Raw Data'!N216))</f>
        <v/>
      </c>
      <c r="AF215" s="28"/>
      <c r="AG215" t="str">
        <f>IF(AG$1=0,"",IF($M215=0,"",'Raw Data'!O216))</f>
        <v/>
      </c>
      <c r="AH215" s="28"/>
      <c r="AI215" t="str">
        <f>IF(AI$1=0,"",IF($M215=0,"",'Raw Data'!P216))</f>
        <v/>
      </c>
      <c r="AJ215" s="28"/>
      <c r="AK215" t="str">
        <f>IF(AK$1=0,"",IF($M215=0,"",'Raw Data'!Q216))</f>
        <v/>
      </c>
      <c r="AL215" s="28"/>
      <c r="AM215" t="str">
        <f>IF(AM$1=0,"",IF($M215=0,"",'Raw Data'!R216))</f>
        <v/>
      </c>
      <c r="AN215" s="28"/>
      <c r="AO215" t="str">
        <f>IF(AO$1=0,"",IF($M215=0,"",'Raw Data'!S216))</f>
        <v/>
      </c>
      <c r="AP215" s="28"/>
      <c r="AQ215" t="str">
        <f>IF(AQ$1=0,"",IF($M215=0,"",'Raw Data'!T216))</f>
        <v/>
      </c>
      <c r="AR215" s="28"/>
      <c r="AS215" t="str">
        <f>IF(AS$1=0,"",IF($M215=0,"",'Raw Data'!U216))</f>
        <v/>
      </c>
      <c r="AT215" s="28"/>
      <c r="AU215" t="str">
        <f>IF(AU$1=0,"",IF($M215=0,"",'Raw Data'!V216))</f>
        <v/>
      </c>
      <c r="AV215" s="28"/>
      <c r="AW215" t="str">
        <f>IF(AW$1=0,"",IF($M215=0,"",'Raw Data'!W216))</f>
        <v/>
      </c>
      <c r="AX215" s="28"/>
      <c r="AY215" t="str">
        <f>IF(AY$1=0,"",IF($M215=0,"",'Raw Data'!X216))</f>
        <v/>
      </c>
      <c r="AZ215" s="28"/>
      <c r="BA215" t="str">
        <f>IF(BA$1=0,"",IF($M215=0,"",'Raw Data'!Y216))</f>
        <v/>
      </c>
      <c r="BB215" s="28"/>
      <c r="BC215" t="str">
        <f>IF(BC$1=0,"",IF($M215=0,"",'Raw Data'!Z216))</f>
        <v/>
      </c>
      <c r="BD215" s="28"/>
      <c r="BE215" t="str">
        <f>IF(BE$1=0,"",IF($M215=0,"",'Raw Data'!AA216))</f>
        <v/>
      </c>
      <c r="BF215" s="28"/>
      <c r="BG215" t="str">
        <f>IF(BG$1=0,"",IF($M215=0,"",'Raw Data'!AB216))</f>
        <v/>
      </c>
      <c r="BH215" s="28"/>
      <c r="BI215" t="str">
        <f>IF(BI$1=0,"",IF($M215=0,"",'Raw Data'!AC216))</f>
        <v/>
      </c>
      <c r="BJ215" s="28"/>
      <c r="BK215" t="str">
        <f>IF(BK$1=0,"",IF($M215=0,"",'Raw Data'!AD216))</f>
        <v/>
      </c>
      <c r="BL215" s="28"/>
      <c r="BM215" t="str">
        <f>IF(BM$1=0,"",IF($M215=0,"",'Raw Data'!AE216))</f>
        <v/>
      </c>
      <c r="BN215" s="28"/>
      <c r="BO215" t="str">
        <f>IF(BO$1=0,"",IF($M215=0,"",'Raw Data'!AF216))</f>
        <v/>
      </c>
      <c r="BP215" s="28"/>
      <c r="BQ215" t="str">
        <f>IF(BQ$1=0,"",IF($M215=0,"",'Raw Data'!AG216))</f>
        <v/>
      </c>
      <c r="BR215" s="28"/>
      <c r="BS215" t="str">
        <f>IF(BS$1=0,"",IF($M215=0,"",'Raw Data'!AH216))</f>
        <v/>
      </c>
      <c r="BT215" s="28"/>
      <c r="BU215" t="str">
        <f>IF(BU$1=0,"",IF($M215=0,"",'Raw Data'!AI216))</f>
        <v/>
      </c>
      <c r="BV215" s="28"/>
      <c r="BW215" t="str">
        <f>IF(BW$1=0,"",IF($M215=0,"",'Raw Data'!AJ216))</f>
        <v/>
      </c>
      <c r="BX215" s="28"/>
      <c r="BY215" t="str">
        <f>IF(BY$1=0,"",IF($M215=0,"",'Raw Data'!AK216))</f>
        <v/>
      </c>
      <c r="BZ215" s="28"/>
      <c r="CA215" t="str">
        <f>IF(CA$1=0,"",IF($M215=0,"",'Raw Data'!AL216))</f>
        <v/>
      </c>
      <c r="CB215" s="28"/>
      <c r="CC215" t="str">
        <f>IF(CC$1=0,"",IF($M215=0,"",'Raw Data'!AM216))</f>
        <v/>
      </c>
      <c r="CD215" s="28"/>
      <c r="CE215" t="str">
        <f>IF(CE$1=0,"",IF($M215=0,"",'Raw Data'!AN216))</f>
        <v/>
      </c>
      <c r="CF215" s="28"/>
      <c r="CG215" t="str">
        <f>IF(CG$1=0,"",IF($M215=0,"",'Raw Data'!AO216))</f>
        <v/>
      </c>
      <c r="CH215" s="28"/>
      <c r="CI215" t="str">
        <f>IF(CI$1=0,"",IF($M215=0,"",'Raw Data'!AP216))</f>
        <v/>
      </c>
      <c r="CJ215" s="28"/>
      <c r="CK215" t="str">
        <f>IF(CK$1=0,"",IF($M215=0,"",'Raw Data'!AQ216))</f>
        <v/>
      </c>
      <c r="CL215" s="28"/>
      <c r="CM215" t="str">
        <f>IF(CM$1=0,"",IF($M215=0,"",'Raw Data'!AR216))</f>
        <v/>
      </c>
      <c r="CN215" s="28"/>
      <c r="CO215" t="str">
        <f>IF(CO$1=0,"",IF($M215=0,"",'Raw Data'!AS216))</f>
        <v/>
      </c>
      <c r="CP215" s="28"/>
      <c r="CQ215" t="str">
        <f>IF(CQ$1=0,"",IF($M215=0,"",'Raw Data'!AT216))</f>
        <v/>
      </c>
      <c r="CR215" s="28"/>
      <c r="CS215" t="str">
        <f>IF(CS$1=0,"",IF($M215=0,"",'Raw Data'!AU216))</f>
        <v/>
      </c>
      <c r="CT215" s="28"/>
      <c r="CU215" t="str">
        <f>IF(CU$1=0,"",IF($M215=0,"",'Raw Data'!AV216))</f>
        <v/>
      </c>
      <c r="CV215" s="28"/>
      <c r="CW215" t="str">
        <f>IF(CW$1=0,"",IF($M215=0,"",'Raw Data'!AW216))</f>
        <v/>
      </c>
      <c r="CX215" s="28"/>
      <c r="CY215" t="str">
        <f>IF(CY$1=0,"",IF($M215=0,"",'Raw Data'!AX216))</f>
        <v/>
      </c>
      <c r="CZ215" s="28"/>
      <c r="DA215" t="str">
        <f>IF(DA$1=0,"",IF($M215=0,"",'Raw Data'!AY216))</f>
        <v/>
      </c>
      <c r="DB215" s="28"/>
      <c r="DC215" t="str">
        <f>IF(DC$1=0,"",IF($M215=0,"",'Raw Data'!AZ216))</f>
        <v/>
      </c>
      <c r="DD215" s="28"/>
      <c r="DE215" t="str">
        <f>IF(DE$1=0,"",IF($M215=0,"",'Raw Data'!BA216))</f>
        <v/>
      </c>
      <c r="DF215" s="28"/>
    </row>
    <row r="216" spans="1:110" ht="15" customHeight="1">
      <c r="A216">
        <f>IF(ISBLANK('Raw Data'!B217),0,'Raw Data'!B217)</f>
        <v>0</v>
      </c>
      <c r="B216" t="str">
        <f>IF(ISBLANK('Raw Data'!B217),"",SUM(P216,R216,T216,V216,X216,Z216,AB216,AD216,AF216,AH216,AJ216,AL216,AP216,AT216,AX216,BB216,BD216,BF216,BH216,BJ216,AN216,AR216,AV216,AZ216,BL216,BN216,BP216,BR216,BT216,BV216,BX216,BZ216,CB216,CD216,CF216,CH216,CJ216,CL216,CN216,CP216,CR216,CT216,CV216,CX216,CZ216,DB216))</f>
        <v/>
      </c>
      <c r="C216" t="str">
        <f>IF(ISBLANK('Raw Data'!B217),"",$C$2)</f>
        <v/>
      </c>
      <c r="D216" s="16" t="str">
        <f>IF(ISBLANK('Raw Data'!B217),"",(B216/C216))</f>
        <v/>
      </c>
      <c r="F216" s="1"/>
      <c r="G216" s="2"/>
      <c r="H216">
        <f>IF($A216=0,0,'Raw Data'!C217)</f>
        <v>0</v>
      </c>
      <c r="I216">
        <f>IF(H$1=0,0,IF($A216=0,0,IF(H216=Grader!H$2,I$2,0)))</f>
        <v>0</v>
      </c>
      <c r="J216">
        <f>IF($A216=0,0,'Raw Data'!D217)</f>
        <v>0</v>
      </c>
      <c r="K216">
        <f>IF(J$1=0,0,IF($A216=0,0,IF(J216=Grader!J$2,K$2,0)))</f>
        <v>0</v>
      </c>
      <c r="L216">
        <f>IF($A216=0,0,'Raw Data'!E217)</f>
        <v>0</v>
      </c>
      <c r="M216">
        <f t="shared" ref="M216:M279" si="53">IF(A216=0,0,1)</f>
        <v>0</v>
      </c>
      <c r="N216">
        <f>IF(L$1=0,0,IF($A216=0,0,IF(L216=Grader!L$2,N$2,0)))</f>
        <v>0</v>
      </c>
      <c r="O216" t="str">
        <f>IF(O$1=0,"",IF($M216=0,"",'Raw Data'!F217))</f>
        <v/>
      </c>
      <c r="P216" s="28"/>
      <c r="Q216" t="str">
        <f>IF(Q$1=0,"",IF($M216=0,"",'Raw Data'!G217))</f>
        <v/>
      </c>
      <c r="R216" s="28"/>
      <c r="S216" t="str">
        <f>IF(S$1=0,"",IF($M216=0,"",'Raw Data'!H217))</f>
        <v/>
      </c>
      <c r="T216" s="28"/>
      <c r="U216" t="str">
        <f>IF(U$1=0,"",IF($M216=0,"",'Raw Data'!I217))</f>
        <v/>
      </c>
      <c r="V216" s="28"/>
      <c r="W216" t="str">
        <f>IF(W$1=0,"",IF($M216=0,"",'Raw Data'!J217))</f>
        <v/>
      </c>
      <c r="X216" s="28"/>
      <c r="Y216" t="str">
        <f>IF(Y$1=0,"",IF($M216=0,"",'Raw Data'!K217))</f>
        <v/>
      </c>
      <c r="Z216" s="28"/>
      <c r="AA216" t="str">
        <f>IF(AA$1=0,"",IF($M216=0,"",'Raw Data'!L217))</f>
        <v/>
      </c>
      <c r="AB216" s="28"/>
      <c r="AC216" t="str">
        <f>IF(AC$1=0,"",IF($M216=0,"",'Raw Data'!M217))</f>
        <v/>
      </c>
      <c r="AD216" s="28"/>
      <c r="AE216" t="str">
        <f>IF(AE$1=0,"",IF($M216=0,"",'Raw Data'!N217))</f>
        <v/>
      </c>
      <c r="AF216" s="28"/>
      <c r="AG216" t="str">
        <f>IF(AG$1=0,"",IF($M216=0,"",'Raw Data'!O217))</f>
        <v/>
      </c>
      <c r="AH216" s="28"/>
      <c r="AI216" t="str">
        <f>IF(AI$1=0,"",IF($M216=0,"",'Raw Data'!P217))</f>
        <v/>
      </c>
      <c r="AJ216" s="28"/>
      <c r="AK216" t="str">
        <f>IF(AK$1=0,"",IF($M216=0,"",'Raw Data'!Q217))</f>
        <v/>
      </c>
      <c r="AL216" s="28"/>
      <c r="AM216" t="str">
        <f>IF(AM$1=0,"",IF($M216=0,"",'Raw Data'!R217))</f>
        <v/>
      </c>
      <c r="AN216" s="28"/>
      <c r="AO216" t="str">
        <f>IF(AO$1=0,"",IF($M216=0,"",'Raw Data'!S217))</f>
        <v/>
      </c>
      <c r="AP216" s="28"/>
      <c r="AQ216" t="str">
        <f>IF(AQ$1=0,"",IF($M216=0,"",'Raw Data'!T217))</f>
        <v/>
      </c>
      <c r="AR216" s="28"/>
      <c r="AS216" t="str">
        <f>IF(AS$1=0,"",IF($M216=0,"",'Raw Data'!U217))</f>
        <v/>
      </c>
      <c r="AT216" s="28"/>
      <c r="AU216" t="str">
        <f>IF(AU$1=0,"",IF($M216=0,"",'Raw Data'!V217))</f>
        <v/>
      </c>
      <c r="AV216" s="28"/>
      <c r="AW216" t="str">
        <f>IF(AW$1=0,"",IF($M216=0,"",'Raw Data'!W217))</f>
        <v/>
      </c>
      <c r="AX216" s="28"/>
      <c r="AY216" t="str">
        <f>IF(AY$1=0,"",IF($M216=0,"",'Raw Data'!X217))</f>
        <v/>
      </c>
      <c r="AZ216" s="28"/>
      <c r="BA216" t="str">
        <f>IF(BA$1=0,"",IF($M216=0,"",'Raw Data'!Y217))</f>
        <v/>
      </c>
      <c r="BB216" s="28"/>
      <c r="BC216" t="str">
        <f>IF(BC$1=0,"",IF($M216=0,"",'Raw Data'!Z217))</f>
        <v/>
      </c>
      <c r="BD216" s="28"/>
      <c r="BE216" t="str">
        <f>IF(BE$1=0,"",IF($M216=0,"",'Raw Data'!AA217))</f>
        <v/>
      </c>
      <c r="BF216" s="28"/>
      <c r="BG216" t="str">
        <f>IF(BG$1=0,"",IF($M216=0,"",'Raw Data'!AB217))</f>
        <v/>
      </c>
      <c r="BH216" s="28"/>
      <c r="BI216" t="str">
        <f>IF(BI$1=0,"",IF($M216=0,"",'Raw Data'!AC217))</f>
        <v/>
      </c>
      <c r="BJ216" s="28"/>
      <c r="BK216" t="str">
        <f>IF(BK$1=0,"",IF($M216=0,"",'Raw Data'!AD217))</f>
        <v/>
      </c>
      <c r="BL216" s="28"/>
      <c r="BM216" t="str">
        <f>IF(BM$1=0,"",IF($M216=0,"",'Raw Data'!AE217))</f>
        <v/>
      </c>
      <c r="BN216" s="28"/>
      <c r="BO216" t="str">
        <f>IF(BO$1=0,"",IF($M216=0,"",'Raw Data'!AF217))</f>
        <v/>
      </c>
      <c r="BP216" s="28"/>
      <c r="BQ216" t="str">
        <f>IF(BQ$1=0,"",IF($M216=0,"",'Raw Data'!AG217))</f>
        <v/>
      </c>
      <c r="BR216" s="28"/>
      <c r="BS216" t="str">
        <f>IF(BS$1=0,"",IF($M216=0,"",'Raw Data'!AH217))</f>
        <v/>
      </c>
      <c r="BT216" s="28"/>
      <c r="BU216" t="str">
        <f>IF(BU$1=0,"",IF($M216=0,"",'Raw Data'!AI217))</f>
        <v/>
      </c>
      <c r="BV216" s="28"/>
      <c r="BW216" t="str">
        <f>IF(BW$1=0,"",IF($M216=0,"",'Raw Data'!AJ217))</f>
        <v/>
      </c>
      <c r="BX216" s="28"/>
      <c r="BY216" t="str">
        <f>IF(BY$1=0,"",IF($M216=0,"",'Raw Data'!AK217))</f>
        <v/>
      </c>
      <c r="BZ216" s="28"/>
      <c r="CA216" t="str">
        <f>IF(CA$1=0,"",IF($M216=0,"",'Raw Data'!AL217))</f>
        <v/>
      </c>
      <c r="CB216" s="28"/>
      <c r="CC216" t="str">
        <f>IF(CC$1=0,"",IF($M216=0,"",'Raw Data'!AM217))</f>
        <v/>
      </c>
      <c r="CD216" s="28"/>
      <c r="CE216" t="str">
        <f>IF(CE$1=0,"",IF($M216=0,"",'Raw Data'!AN217))</f>
        <v/>
      </c>
      <c r="CF216" s="28"/>
      <c r="CG216" t="str">
        <f>IF(CG$1=0,"",IF($M216=0,"",'Raw Data'!AO217))</f>
        <v/>
      </c>
      <c r="CH216" s="28"/>
      <c r="CI216" t="str">
        <f>IF(CI$1=0,"",IF($M216=0,"",'Raw Data'!AP217))</f>
        <v/>
      </c>
      <c r="CJ216" s="28"/>
      <c r="CK216" t="str">
        <f>IF(CK$1=0,"",IF($M216=0,"",'Raw Data'!AQ217))</f>
        <v/>
      </c>
      <c r="CL216" s="28"/>
      <c r="CM216" t="str">
        <f>IF(CM$1=0,"",IF($M216=0,"",'Raw Data'!AR217))</f>
        <v/>
      </c>
      <c r="CN216" s="28"/>
      <c r="CO216" t="str">
        <f>IF(CO$1=0,"",IF($M216=0,"",'Raw Data'!AS217))</f>
        <v/>
      </c>
      <c r="CP216" s="28"/>
      <c r="CQ216" t="str">
        <f>IF(CQ$1=0,"",IF($M216=0,"",'Raw Data'!AT217))</f>
        <v/>
      </c>
      <c r="CR216" s="28"/>
      <c r="CS216" t="str">
        <f>IF(CS$1=0,"",IF($M216=0,"",'Raw Data'!AU217))</f>
        <v/>
      </c>
      <c r="CT216" s="28"/>
      <c r="CU216" t="str">
        <f>IF(CU$1=0,"",IF($M216=0,"",'Raw Data'!AV217))</f>
        <v/>
      </c>
      <c r="CV216" s="28"/>
      <c r="CW216" t="str">
        <f>IF(CW$1=0,"",IF($M216=0,"",'Raw Data'!AW217))</f>
        <v/>
      </c>
      <c r="CX216" s="28"/>
      <c r="CY216" t="str">
        <f>IF(CY$1=0,"",IF($M216=0,"",'Raw Data'!AX217))</f>
        <v/>
      </c>
      <c r="CZ216" s="28"/>
      <c r="DA216" t="str">
        <f>IF(DA$1=0,"",IF($M216=0,"",'Raw Data'!AY217))</f>
        <v/>
      </c>
      <c r="DB216" s="28"/>
      <c r="DC216" t="str">
        <f>IF(DC$1=0,"",IF($M216=0,"",'Raw Data'!AZ217))</f>
        <v/>
      </c>
      <c r="DD216" s="28"/>
      <c r="DE216" t="str">
        <f>IF(DE$1=0,"",IF($M216=0,"",'Raw Data'!BA217))</f>
        <v/>
      </c>
      <c r="DF216" s="28"/>
    </row>
    <row r="217" spans="1:110" ht="15" customHeight="1">
      <c r="A217">
        <f>IF(ISBLANK('Raw Data'!B218),0,'Raw Data'!B218)</f>
        <v>0</v>
      </c>
      <c r="B217" t="str">
        <f>IF(ISBLANK('Raw Data'!B218),"",SUM(P217,R217,T217,V217,X217,Z217,AB217,AD217,AF217,AH217,AJ217,AL217,AP217,AT217,AX217,BB217,BD217,BF217,BH217,BJ217,AN217,AR217,AV217,AZ217,BL217,BN217,BP217,BR217,BT217,BV217,BX217,BZ217,CB217,CD217,CF217,CH217,CJ217,CL217,CN217,CP217,CR217,CT217,CV217,CX217,CZ217,DB217))</f>
        <v/>
      </c>
      <c r="C217" t="str">
        <f>IF(ISBLANK('Raw Data'!B218),"",$C$2)</f>
        <v/>
      </c>
      <c r="D217" s="16" t="str">
        <f>IF(ISBLANK('Raw Data'!B218),"",(B217/C217))</f>
        <v/>
      </c>
      <c r="F217" s="1"/>
      <c r="G217" s="2"/>
      <c r="H217">
        <f>IF($A217=0,0,'Raw Data'!C218)</f>
        <v>0</v>
      </c>
      <c r="I217">
        <f>IF(H$1=0,0,IF($A217=0,0,IF(H217=Grader!H$2,I$2,0)))</f>
        <v>0</v>
      </c>
      <c r="J217">
        <f>IF($A217=0,0,'Raw Data'!D218)</f>
        <v>0</v>
      </c>
      <c r="K217">
        <f>IF(J$1=0,0,IF($A217=0,0,IF(J217=Grader!J$2,K$2,0)))</f>
        <v>0</v>
      </c>
      <c r="L217">
        <f>IF($A217=0,0,'Raw Data'!E218)</f>
        <v>0</v>
      </c>
      <c r="M217">
        <f t="shared" si="53"/>
        <v>0</v>
      </c>
      <c r="N217">
        <f>IF(L$1=0,0,IF($A217=0,0,IF(L217=Grader!L$2,N$2,0)))</f>
        <v>0</v>
      </c>
      <c r="O217" t="str">
        <f>IF(O$1=0,"",IF($M217=0,"",'Raw Data'!F218))</f>
        <v/>
      </c>
      <c r="P217" s="28"/>
      <c r="Q217" t="str">
        <f>IF(Q$1=0,"",IF($M217=0,"",'Raw Data'!G218))</f>
        <v/>
      </c>
      <c r="R217" s="28"/>
      <c r="S217" t="str">
        <f>IF(S$1=0,"",IF($M217=0,"",'Raw Data'!H218))</f>
        <v/>
      </c>
      <c r="T217" s="28"/>
      <c r="U217" t="str">
        <f>IF(U$1=0,"",IF($M217=0,"",'Raw Data'!I218))</f>
        <v/>
      </c>
      <c r="V217" s="28"/>
      <c r="W217" t="str">
        <f>IF(W$1=0,"",IF($M217=0,"",'Raw Data'!J218))</f>
        <v/>
      </c>
      <c r="X217" s="28"/>
      <c r="Y217" t="str">
        <f>IF(Y$1=0,"",IF($M217=0,"",'Raw Data'!K218))</f>
        <v/>
      </c>
      <c r="Z217" s="28"/>
      <c r="AA217" t="str">
        <f>IF(AA$1=0,"",IF($M217=0,"",'Raw Data'!L218))</f>
        <v/>
      </c>
      <c r="AB217" s="28"/>
      <c r="AC217" t="str">
        <f>IF(AC$1=0,"",IF($M217=0,"",'Raw Data'!M218))</f>
        <v/>
      </c>
      <c r="AD217" s="28"/>
      <c r="AE217" t="str">
        <f>IF(AE$1=0,"",IF($M217=0,"",'Raw Data'!N218))</f>
        <v/>
      </c>
      <c r="AF217" s="28"/>
      <c r="AG217" t="str">
        <f>IF(AG$1=0,"",IF($M217=0,"",'Raw Data'!O218))</f>
        <v/>
      </c>
      <c r="AH217" s="28"/>
      <c r="AI217" t="str">
        <f>IF(AI$1=0,"",IF($M217=0,"",'Raw Data'!P218))</f>
        <v/>
      </c>
      <c r="AJ217" s="28"/>
      <c r="AK217" t="str">
        <f>IF(AK$1=0,"",IF($M217=0,"",'Raw Data'!Q218))</f>
        <v/>
      </c>
      <c r="AL217" s="28"/>
      <c r="AM217" t="str">
        <f>IF(AM$1=0,"",IF($M217=0,"",'Raw Data'!R218))</f>
        <v/>
      </c>
      <c r="AN217" s="28"/>
      <c r="AO217" t="str">
        <f>IF(AO$1=0,"",IF($M217=0,"",'Raw Data'!S218))</f>
        <v/>
      </c>
      <c r="AP217" s="28"/>
      <c r="AQ217" t="str">
        <f>IF(AQ$1=0,"",IF($M217=0,"",'Raw Data'!T218))</f>
        <v/>
      </c>
      <c r="AR217" s="28"/>
      <c r="AS217" t="str">
        <f>IF(AS$1=0,"",IF($M217=0,"",'Raw Data'!U218))</f>
        <v/>
      </c>
      <c r="AT217" s="28"/>
      <c r="AU217" t="str">
        <f>IF(AU$1=0,"",IF($M217=0,"",'Raw Data'!V218))</f>
        <v/>
      </c>
      <c r="AV217" s="28"/>
      <c r="AW217" t="str">
        <f>IF(AW$1=0,"",IF($M217=0,"",'Raw Data'!W218))</f>
        <v/>
      </c>
      <c r="AX217" s="28"/>
      <c r="AY217" t="str">
        <f>IF(AY$1=0,"",IF($M217=0,"",'Raw Data'!X218))</f>
        <v/>
      </c>
      <c r="AZ217" s="28"/>
      <c r="BA217" t="str">
        <f>IF(BA$1=0,"",IF($M217=0,"",'Raw Data'!Y218))</f>
        <v/>
      </c>
      <c r="BB217" s="28"/>
      <c r="BC217" t="str">
        <f>IF(BC$1=0,"",IF($M217=0,"",'Raw Data'!Z218))</f>
        <v/>
      </c>
      <c r="BD217" s="28"/>
      <c r="BE217" t="str">
        <f>IF(BE$1=0,"",IF($M217=0,"",'Raw Data'!AA218))</f>
        <v/>
      </c>
      <c r="BF217" s="28"/>
      <c r="BG217" t="str">
        <f>IF(BG$1=0,"",IF($M217=0,"",'Raw Data'!AB218))</f>
        <v/>
      </c>
      <c r="BH217" s="28"/>
      <c r="BI217" t="str">
        <f>IF(BI$1=0,"",IF($M217=0,"",'Raw Data'!AC218))</f>
        <v/>
      </c>
      <c r="BJ217" s="28"/>
      <c r="BK217" t="str">
        <f>IF(BK$1=0,"",IF($M217=0,"",'Raw Data'!AD218))</f>
        <v/>
      </c>
      <c r="BL217" s="28"/>
      <c r="BM217" t="str">
        <f>IF(BM$1=0,"",IF($M217=0,"",'Raw Data'!AE218))</f>
        <v/>
      </c>
      <c r="BN217" s="28"/>
      <c r="BO217" t="str">
        <f>IF(BO$1=0,"",IF($M217=0,"",'Raw Data'!AF218))</f>
        <v/>
      </c>
      <c r="BP217" s="28"/>
      <c r="BQ217" t="str">
        <f>IF(BQ$1=0,"",IF($M217=0,"",'Raw Data'!AG218))</f>
        <v/>
      </c>
      <c r="BR217" s="28"/>
      <c r="BS217" t="str">
        <f>IF(BS$1=0,"",IF($M217=0,"",'Raw Data'!AH218))</f>
        <v/>
      </c>
      <c r="BT217" s="28"/>
      <c r="BU217" t="str">
        <f>IF(BU$1=0,"",IF($M217=0,"",'Raw Data'!AI218))</f>
        <v/>
      </c>
      <c r="BV217" s="28"/>
      <c r="BW217" t="str">
        <f>IF(BW$1=0,"",IF($M217=0,"",'Raw Data'!AJ218))</f>
        <v/>
      </c>
      <c r="BX217" s="28"/>
      <c r="BY217" t="str">
        <f>IF(BY$1=0,"",IF($M217=0,"",'Raw Data'!AK218))</f>
        <v/>
      </c>
      <c r="BZ217" s="28"/>
      <c r="CA217" t="str">
        <f>IF(CA$1=0,"",IF($M217=0,"",'Raw Data'!AL218))</f>
        <v/>
      </c>
      <c r="CB217" s="28"/>
      <c r="CC217" t="str">
        <f>IF(CC$1=0,"",IF($M217=0,"",'Raw Data'!AM218))</f>
        <v/>
      </c>
      <c r="CD217" s="28"/>
      <c r="CE217" t="str">
        <f>IF(CE$1=0,"",IF($M217=0,"",'Raw Data'!AN218))</f>
        <v/>
      </c>
      <c r="CF217" s="28"/>
      <c r="CG217" t="str">
        <f>IF(CG$1=0,"",IF($M217=0,"",'Raw Data'!AO218))</f>
        <v/>
      </c>
      <c r="CH217" s="28"/>
      <c r="CI217" t="str">
        <f>IF(CI$1=0,"",IF($M217=0,"",'Raw Data'!AP218))</f>
        <v/>
      </c>
      <c r="CJ217" s="28"/>
      <c r="CK217" t="str">
        <f>IF(CK$1=0,"",IF($M217=0,"",'Raw Data'!AQ218))</f>
        <v/>
      </c>
      <c r="CL217" s="28"/>
      <c r="CM217" t="str">
        <f>IF(CM$1=0,"",IF($M217=0,"",'Raw Data'!AR218))</f>
        <v/>
      </c>
      <c r="CN217" s="28"/>
      <c r="CO217" t="str">
        <f>IF(CO$1=0,"",IF($M217=0,"",'Raw Data'!AS218))</f>
        <v/>
      </c>
      <c r="CP217" s="28"/>
      <c r="CQ217" t="str">
        <f>IF(CQ$1=0,"",IF($M217=0,"",'Raw Data'!AT218))</f>
        <v/>
      </c>
      <c r="CR217" s="28"/>
      <c r="CS217" t="str">
        <f>IF(CS$1=0,"",IF($M217=0,"",'Raw Data'!AU218))</f>
        <v/>
      </c>
      <c r="CT217" s="28"/>
      <c r="CU217" t="str">
        <f>IF(CU$1=0,"",IF($M217=0,"",'Raw Data'!AV218))</f>
        <v/>
      </c>
      <c r="CV217" s="28"/>
      <c r="CW217" t="str">
        <f>IF(CW$1=0,"",IF($M217=0,"",'Raw Data'!AW218))</f>
        <v/>
      </c>
      <c r="CX217" s="28"/>
      <c r="CY217" t="str">
        <f>IF(CY$1=0,"",IF($M217=0,"",'Raw Data'!AX218))</f>
        <v/>
      </c>
      <c r="CZ217" s="28"/>
      <c r="DA217" t="str">
        <f>IF(DA$1=0,"",IF($M217=0,"",'Raw Data'!AY218))</f>
        <v/>
      </c>
      <c r="DB217" s="28"/>
      <c r="DC217" t="str">
        <f>IF(DC$1=0,"",IF($M217=0,"",'Raw Data'!AZ218))</f>
        <v/>
      </c>
      <c r="DD217" s="28"/>
      <c r="DE217" t="str">
        <f>IF(DE$1=0,"",IF($M217=0,"",'Raw Data'!BA218))</f>
        <v/>
      </c>
      <c r="DF217" s="28"/>
    </row>
    <row r="218" spans="1:110" ht="15" customHeight="1">
      <c r="A218">
        <f>IF(ISBLANK('Raw Data'!B219),0,'Raw Data'!B219)</f>
        <v>0</v>
      </c>
      <c r="B218" t="str">
        <f>IF(ISBLANK('Raw Data'!B219),"",SUM(P218,R218,T218,V218,X218,Z218,AB218,AD218,AF218,AH218,AJ218,AL218,AP218,AT218,AX218,BB218,BD218,BF218,BH218,BJ218,AN218,AR218,AV218,AZ218,BL218,BN218,BP218,BR218,BT218,BV218,BX218,BZ218,CB218,CD218,CF218,CH218,CJ218,CL218,CN218,CP218,CR218,CT218,CV218,CX218,CZ218,DB218))</f>
        <v/>
      </c>
      <c r="C218" t="str">
        <f>IF(ISBLANK('Raw Data'!B219),"",$C$2)</f>
        <v/>
      </c>
      <c r="D218" s="16" t="str">
        <f>IF(ISBLANK('Raw Data'!B219),"",(B218/C218))</f>
        <v/>
      </c>
      <c r="F218" s="1"/>
      <c r="G218" s="2"/>
      <c r="H218">
        <f>IF($A218=0,0,'Raw Data'!C219)</f>
        <v>0</v>
      </c>
      <c r="I218">
        <f>IF(H$1=0,0,IF($A218=0,0,IF(H218=Grader!H$2,I$2,0)))</f>
        <v>0</v>
      </c>
      <c r="J218">
        <f>IF($A218=0,0,'Raw Data'!D219)</f>
        <v>0</v>
      </c>
      <c r="K218">
        <f>IF(J$1=0,0,IF($A218=0,0,IF(J218=Grader!J$2,K$2,0)))</f>
        <v>0</v>
      </c>
      <c r="L218">
        <f>IF($A218=0,0,'Raw Data'!E219)</f>
        <v>0</v>
      </c>
      <c r="M218">
        <f t="shared" si="53"/>
        <v>0</v>
      </c>
      <c r="N218">
        <f>IF(L$1=0,0,IF($A218=0,0,IF(L218=Grader!L$2,N$2,0)))</f>
        <v>0</v>
      </c>
      <c r="O218" t="str">
        <f>IF(O$1=0,"",IF($M218=0,"",'Raw Data'!F219))</f>
        <v/>
      </c>
      <c r="P218" s="28"/>
      <c r="Q218" t="str">
        <f>IF(Q$1=0,"",IF($M218=0,"",'Raw Data'!G219))</f>
        <v/>
      </c>
      <c r="R218" s="28"/>
      <c r="S218" t="str">
        <f>IF(S$1=0,"",IF($M218=0,"",'Raw Data'!H219))</f>
        <v/>
      </c>
      <c r="T218" s="28"/>
      <c r="U218" t="str">
        <f>IF(U$1=0,"",IF($M218=0,"",'Raw Data'!I219))</f>
        <v/>
      </c>
      <c r="V218" s="28"/>
      <c r="W218" t="str">
        <f>IF(W$1=0,"",IF($M218=0,"",'Raw Data'!J219))</f>
        <v/>
      </c>
      <c r="X218" s="28"/>
      <c r="Y218" t="str">
        <f>IF(Y$1=0,"",IF($M218=0,"",'Raw Data'!K219))</f>
        <v/>
      </c>
      <c r="Z218" s="28"/>
      <c r="AA218" t="str">
        <f>IF(AA$1=0,"",IF($M218=0,"",'Raw Data'!L219))</f>
        <v/>
      </c>
      <c r="AB218" s="28"/>
      <c r="AC218" t="str">
        <f>IF(AC$1=0,"",IF($M218=0,"",'Raw Data'!M219))</f>
        <v/>
      </c>
      <c r="AD218" s="28"/>
      <c r="AE218" t="str">
        <f>IF(AE$1=0,"",IF($M218=0,"",'Raw Data'!N219))</f>
        <v/>
      </c>
      <c r="AF218" s="28"/>
      <c r="AG218" t="str">
        <f>IF(AG$1=0,"",IF($M218=0,"",'Raw Data'!O219))</f>
        <v/>
      </c>
      <c r="AH218" s="28"/>
      <c r="AI218" t="str">
        <f>IF(AI$1=0,"",IF($M218=0,"",'Raw Data'!P219))</f>
        <v/>
      </c>
      <c r="AJ218" s="28"/>
      <c r="AK218" t="str">
        <f>IF(AK$1=0,"",IF($M218=0,"",'Raw Data'!Q219))</f>
        <v/>
      </c>
      <c r="AL218" s="28"/>
      <c r="AM218" t="str">
        <f>IF(AM$1=0,"",IF($M218=0,"",'Raw Data'!R219))</f>
        <v/>
      </c>
      <c r="AN218" s="28"/>
      <c r="AO218" t="str">
        <f>IF(AO$1=0,"",IF($M218=0,"",'Raw Data'!S219))</f>
        <v/>
      </c>
      <c r="AP218" s="28"/>
      <c r="AQ218" t="str">
        <f>IF(AQ$1=0,"",IF($M218=0,"",'Raw Data'!T219))</f>
        <v/>
      </c>
      <c r="AR218" s="28"/>
      <c r="AS218" t="str">
        <f>IF(AS$1=0,"",IF($M218=0,"",'Raw Data'!U219))</f>
        <v/>
      </c>
      <c r="AT218" s="28"/>
      <c r="AU218" t="str">
        <f>IF(AU$1=0,"",IF($M218=0,"",'Raw Data'!V219))</f>
        <v/>
      </c>
      <c r="AV218" s="28"/>
      <c r="AW218" t="str">
        <f>IF(AW$1=0,"",IF($M218=0,"",'Raw Data'!W219))</f>
        <v/>
      </c>
      <c r="AX218" s="28"/>
      <c r="AY218" t="str">
        <f>IF(AY$1=0,"",IF($M218=0,"",'Raw Data'!X219))</f>
        <v/>
      </c>
      <c r="AZ218" s="28"/>
      <c r="BA218" t="str">
        <f>IF(BA$1=0,"",IF($M218=0,"",'Raw Data'!Y219))</f>
        <v/>
      </c>
      <c r="BB218" s="28"/>
      <c r="BC218" t="str">
        <f>IF(BC$1=0,"",IF($M218=0,"",'Raw Data'!Z219))</f>
        <v/>
      </c>
      <c r="BD218" s="28"/>
      <c r="BE218" t="str">
        <f>IF(BE$1=0,"",IF($M218=0,"",'Raw Data'!AA219))</f>
        <v/>
      </c>
      <c r="BF218" s="28"/>
      <c r="BG218" t="str">
        <f>IF(BG$1=0,"",IF($M218=0,"",'Raw Data'!AB219))</f>
        <v/>
      </c>
      <c r="BH218" s="28"/>
      <c r="BI218" t="str">
        <f>IF(BI$1=0,"",IF($M218=0,"",'Raw Data'!AC219))</f>
        <v/>
      </c>
      <c r="BJ218" s="28"/>
      <c r="BK218" t="str">
        <f>IF(BK$1=0,"",IF($M218=0,"",'Raw Data'!AD219))</f>
        <v/>
      </c>
      <c r="BL218" s="28"/>
      <c r="BM218" t="str">
        <f>IF(BM$1=0,"",IF($M218=0,"",'Raw Data'!AE219))</f>
        <v/>
      </c>
      <c r="BN218" s="28"/>
      <c r="BO218" t="str">
        <f>IF(BO$1=0,"",IF($M218=0,"",'Raw Data'!AF219))</f>
        <v/>
      </c>
      <c r="BP218" s="28"/>
      <c r="BQ218" t="str">
        <f>IF(BQ$1=0,"",IF($M218=0,"",'Raw Data'!AG219))</f>
        <v/>
      </c>
      <c r="BR218" s="28"/>
      <c r="BS218" t="str">
        <f>IF(BS$1=0,"",IF($M218=0,"",'Raw Data'!AH219))</f>
        <v/>
      </c>
      <c r="BT218" s="28"/>
      <c r="BU218" t="str">
        <f>IF(BU$1=0,"",IF($M218=0,"",'Raw Data'!AI219))</f>
        <v/>
      </c>
      <c r="BV218" s="28"/>
      <c r="BW218" t="str">
        <f>IF(BW$1=0,"",IF($M218=0,"",'Raw Data'!AJ219))</f>
        <v/>
      </c>
      <c r="BX218" s="28"/>
      <c r="BY218" t="str">
        <f>IF(BY$1=0,"",IF($M218=0,"",'Raw Data'!AK219))</f>
        <v/>
      </c>
      <c r="BZ218" s="28"/>
      <c r="CA218" t="str">
        <f>IF(CA$1=0,"",IF($M218=0,"",'Raw Data'!AL219))</f>
        <v/>
      </c>
      <c r="CB218" s="28"/>
      <c r="CC218" t="str">
        <f>IF(CC$1=0,"",IF($M218=0,"",'Raw Data'!AM219))</f>
        <v/>
      </c>
      <c r="CD218" s="28"/>
      <c r="CE218" t="str">
        <f>IF(CE$1=0,"",IF($M218=0,"",'Raw Data'!AN219))</f>
        <v/>
      </c>
      <c r="CF218" s="28"/>
      <c r="CG218" t="str">
        <f>IF(CG$1=0,"",IF($M218=0,"",'Raw Data'!AO219))</f>
        <v/>
      </c>
      <c r="CH218" s="28"/>
      <c r="CI218" t="str">
        <f>IF(CI$1=0,"",IF($M218=0,"",'Raw Data'!AP219))</f>
        <v/>
      </c>
      <c r="CJ218" s="28"/>
      <c r="CK218" t="str">
        <f>IF(CK$1=0,"",IF($M218=0,"",'Raw Data'!AQ219))</f>
        <v/>
      </c>
      <c r="CL218" s="28"/>
      <c r="CM218" t="str">
        <f>IF(CM$1=0,"",IF($M218=0,"",'Raw Data'!AR219))</f>
        <v/>
      </c>
      <c r="CN218" s="28"/>
      <c r="CO218" t="str">
        <f>IF(CO$1=0,"",IF($M218=0,"",'Raw Data'!AS219))</f>
        <v/>
      </c>
      <c r="CP218" s="28"/>
      <c r="CQ218" t="str">
        <f>IF(CQ$1=0,"",IF($M218=0,"",'Raw Data'!AT219))</f>
        <v/>
      </c>
      <c r="CR218" s="28"/>
      <c r="CS218" t="str">
        <f>IF(CS$1=0,"",IF($M218=0,"",'Raw Data'!AU219))</f>
        <v/>
      </c>
      <c r="CT218" s="28"/>
      <c r="CU218" t="str">
        <f>IF(CU$1=0,"",IF($M218=0,"",'Raw Data'!AV219))</f>
        <v/>
      </c>
      <c r="CV218" s="28"/>
      <c r="CW218" t="str">
        <f>IF(CW$1=0,"",IF($M218=0,"",'Raw Data'!AW219))</f>
        <v/>
      </c>
      <c r="CX218" s="28"/>
      <c r="CY218" t="str">
        <f>IF(CY$1=0,"",IF($M218=0,"",'Raw Data'!AX219))</f>
        <v/>
      </c>
      <c r="CZ218" s="28"/>
      <c r="DA218" t="str">
        <f>IF(DA$1=0,"",IF($M218=0,"",'Raw Data'!AY219))</f>
        <v/>
      </c>
      <c r="DB218" s="28"/>
      <c r="DC218" t="str">
        <f>IF(DC$1=0,"",IF($M218=0,"",'Raw Data'!AZ219))</f>
        <v/>
      </c>
      <c r="DD218" s="28"/>
      <c r="DE218" t="str">
        <f>IF(DE$1=0,"",IF($M218=0,"",'Raw Data'!BA219))</f>
        <v/>
      </c>
      <c r="DF218" s="28"/>
    </row>
    <row r="219" spans="1:110" ht="15" customHeight="1">
      <c r="A219">
        <f>IF(ISBLANK('Raw Data'!B220),0,'Raw Data'!B220)</f>
        <v>0</v>
      </c>
      <c r="B219" t="str">
        <f>IF(ISBLANK('Raw Data'!B220),"",SUM(P219,R219,T219,V219,X219,Z219,AB219,AD219,AF219,AH219,AJ219,AL219,AP219,AT219,AX219,BB219,BD219,BF219,BH219,BJ219,AN219,AR219,AV219,AZ219,BL219,BN219,BP219,BR219,BT219,BV219,BX219,BZ219,CB219,CD219,CF219,CH219,CJ219,CL219,CN219,CP219,CR219,CT219,CV219,CX219,CZ219,DB219))</f>
        <v/>
      </c>
      <c r="C219" t="str">
        <f>IF(ISBLANK('Raw Data'!B220),"",$C$2)</f>
        <v/>
      </c>
      <c r="D219" s="16" t="str">
        <f>IF(ISBLANK('Raw Data'!B220),"",(B219/C219))</f>
        <v/>
      </c>
      <c r="F219" s="1"/>
      <c r="G219" s="2"/>
      <c r="H219">
        <f>IF($A219=0,0,'Raw Data'!C220)</f>
        <v>0</v>
      </c>
      <c r="I219">
        <f>IF(H$1=0,0,IF($A219=0,0,IF(H219=Grader!H$2,I$2,0)))</f>
        <v>0</v>
      </c>
      <c r="J219">
        <f>IF($A219=0,0,'Raw Data'!D220)</f>
        <v>0</v>
      </c>
      <c r="K219">
        <f>IF(J$1=0,0,IF($A219=0,0,IF(J219=Grader!J$2,K$2,0)))</f>
        <v>0</v>
      </c>
      <c r="L219">
        <f>IF($A219=0,0,'Raw Data'!E220)</f>
        <v>0</v>
      </c>
      <c r="M219">
        <f t="shared" si="53"/>
        <v>0</v>
      </c>
      <c r="N219">
        <f>IF(L$1=0,0,IF($A219=0,0,IF(L219=Grader!L$2,N$2,0)))</f>
        <v>0</v>
      </c>
      <c r="O219" t="str">
        <f>IF(O$1=0,"",IF($M219=0,"",'Raw Data'!F220))</f>
        <v/>
      </c>
      <c r="P219" s="28"/>
      <c r="Q219" t="str">
        <f>IF(Q$1=0,"",IF($M219=0,"",'Raw Data'!G220))</f>
        <v/>
      </c>
      <c r="R219" s="28"/>
      <c r="S219" t="str">
        <f>IF(S$1=0,"",IF($M219=0,"",'Raw Data'!H220))</f>
        <v/>
      </c>
      <c r="T219" s="28"/>
      <c r="U219" t="str">
        <f>IF(U$1=0,"",IF($M219=0,"",'Raw Data'!I220))</f>
        <v/>
      </c>
      <c r="V219" s="28"/>
      <c r="W219" t="str">
        <f>IF(W$1=0,"",IF($M219=0,"",'Raw Data'!J220))</f>
        <v/>
      </c>
      <c r="X219" s="28"/>
      <c r="Y219" t="str">
        <f>IF(Y$1=0,"",IF($M219=0,"",'Raw Data'!K220))</f>
        <v/>
      </c>
      <c r="Z219" s="28"/>
      <c r="AA219" t="str">
        <f>IF(AA$1=0,"",IF($M219=0,"",'Raw Data'!L220))</f>
        <v/>
      </c>
      <c r="AB219" s="28"/>
      <c r="AC219" t="str">
        <f>IF(AC$1=0,"",IF($M219=0,"",'Raw Data'!M220))</f>
        <v/>
      </c>
      <c r="AD219" s="28"/>
      <c r="AE219" t="str">
        <f>IF(AE$1=0,"",IF($M219=0,"",'Raw Data'!N220))</f>
        <v/>
      </c>
      <c r="AF219" s="28"/>
      <c r="AG219" t="str">
        <f>IF(AG$1=0,"",IF($M219=0,"",'Raw Data'!O220))</f>
        <v/>
      </c>
      <c r="AH219" s="28"/>
      <c r="AI219" t="str">
        <f>IF(AI$1=0,"",IF($M219=0,"",'Raw Data'!P220))</f>
        <v/>
      </c>
      <c r="AJ219" s="28"/>
      <c r="AK219" t="str">
        <f>IF(AK$1=0,"",IF($M219=0,"",'Raw Data'!Q220))</f>
        <v/>
      </c>
      <c r="AL219" s="28"/>
      <c r="AM219" t="str">
        <f>IF(AM$1=0,"",IF($M219=0,"",'Raw Data'!R220))</f>
        <v/>
      </c>
      <c r="AN219" s="28"/>
      <c r="AO219" t="str">
        <f>IF(AO$1=0,"",IF($M219=0,"",'Raw Data'!S220))</f>
        <v/>
      </c>
      <c r="AP219" s="28"/>
      <c r="AQ219" t="str">
        <f>IF(AQ$1=0,"",IF($M219=0,"",'Raw Data'!T220))</f>
        <v/>
      </c>
      <c r="AR219" s="28"/>
      <c r="AS219" t="str">
        <f>IF(AS$1=0,"",IF($M219=0,"",'Raw Data'!U220))</f>
        <v/>
      </c>
      <c r="AT219" s="28"/>
      <c r="AU219" t="str">
        <f>IF(AU$1=0,"",IF($M219=0,"",'Raw Data'!V220))</f>
        <v/>
      </c>
      <c r="AV219" s="28"/>
      <c r="AW219" t="str">
        <f>IF(AW$1=0,"",IF($M219=0,"",'Raw Data'!W220))</f>
        <v/>
      </c>
      <c r="AX219" s="28"/>
      <c r="AY219" t="str">
        <f>IF(AY$1=0,"",IF($M219=0,"",'Raw Data'!X220))</f>
        <v/>
      </c>
      <c r="AZ219" s="28"/>
      <c r="BA219" t="str">
        <f>IF(BA$1=0,"",IF($M219=0,"",'Raw Data'!Y220))</f>
        <v/>
      </c>
      <c r="BB219" s="28"/>
      <c r="BC219" t="str">
        <f>IF(BC$1=0,"",IF($M219=0,"",'Raw Data'!Z220))</f>
        <v/>
      </c>
      <c r="BD219" s="28"/>
      <c r="BE219" t="str">
        <f>IF(BE$1=0,"",IF($M219=0,"",'Raw Data'!AA220))</f>
        <v/>
      </c>
      <c r="BF219" s="28"/>
      <c r="BG219" t="str">
        <f>IF(BG$1=0,"",IF($M219=0,"",'Raw Data'!AB220))</f>
        <v/>
      </c>
      <c r="BH219" s="28"/>
      <c r="BI219" t="str">
        <f>IF(BI$1=0,"",IF($M219=0,"",'Raw Data'!AC220))</f>
        <v/>
      </c>
      <c r="BJ219" s="28"/>
      <c r="BK219" t="str">
        <f>IF(BK$1=0,"",IF($M219=0,"",'Raw Data'!AD220))</f>
        <v/>
      </c>
      <c r="BL219" s="28"/>
      <c r="BM219" t="str">
        <f>IF(BM$1=0,"",IF($M219=0,"",'Raw Data'!AE220))</f>
        <v/>
      </c>
      <c r="BN219" s="28"/>
      <c r="BO219" t="str">
        <f>IF(BO$1=0,"",IF($M219=0,"",'Raw Data'!AF220))</f>
        <v/>
      </c>
      <c r="BP219" s="28"/>
      <c r="BQ219" t="str">
        <f>IF(BQ$1=0,"",IF($M219=0,"",'Raw Data'!AG220))</f>
        <v/>
      </c>
      <c r="BR219" s="28"/>
      <c r="BS219" t="str">
        <f>IF(BS$1=0,"",IF($M219=0,"",'Raw Data'!AH220))</f>
        <v/>
      </c>
      <c r="BT219" s="28"/>
      <c r="BU219" t="str">
        <f>IF(BU$1=0,"",IF($M219=0,"",'Raw Data'!AI220))</f>
        <v/>
      </c>
      <c r="BV219" s="28"/>
      <c r="BW219" t="str">
        <f>IF(BW$1=0,"",IF($M219=0,"",'Raw Data'!AJ220))</f>
        <v/>
      </c>
      <c r="BX219" s="28"/>
      <c r="BY219" t="str">
        <f>IF(BY$1=0,"",IF($M219=0,"",'Raw Data'!AK220))</f>
        <v/>
      </c>
      <c r="BZ219" s="28"/>
      <c r="CA219" t="str">
        <f>IF(CA$1=0,"",IF($M219=0,"",'Raw Data'!AL220))</f>
        <v/>
      </c>
      <c r="CB219" s="28"/>
      <c r="CC219" t="str">
        <f>IF(CC$1=0,"",IF($M219=0,"",'Raw Data'!AM220))</f>
        <v/>
      </c>
      <c r="CD219" s="28"/>
      <c r="CE219" t="str">
        <f>IF(CE$1=0,"",IF($M219=0,"",'Raw Data'!AN220))</f>
        <v/>
      </c>
      <c r="CF219" s="28"/>
      <c r="CG219" t="str">
        <f>IF(CG$1=0,"",IF($M219=0,"",'Raw Data'!AO220))</f>
        <v/>
      </c>
      <c r="CH219" s="28"/>
      <c r="CI219" t="str">
        <f>IF(CI$1=0,"",IF($M219=0,"",'Raw Data'!AP220))</f>
        <v/>
      </c>
      <c r="CJ219" s="28"/>
      <c r="CK219" t="str">
        <f>IF(CK$1=0,"",IF($M219=0,"",'Raw Data'!AQ220))</f>
        <v/>
      </c>
      <c r="CL219" s="28"/>
      <c r="CM219" t="str">
        <f>IF(CM$1=0,"",IF($M219=0,"",'Raw Data'!AR220))</f>
        <v/>
      </c>
      <c r="CN219" s="28"/>
      <c r="CO219" t="str">
        <f>IF(CO$1=0,"",IF($M219=0,"",'Raw Data'!AS220))</f>
        <v/>
      </c>
      <c r="CP219" s="28"/>
      <c r="CQ219" t="str">
        <f>IF(CQ$1=0,"",IF($M219=0,"",'Raw Data'!AT220))</f>
        <v/>
      </c>
      <c r="CR219" s="28"/>
      <c r="CS219" t="str">
        <f>IF(CS$1=0,"",IF($M219=0,"",'Raw Data'!AU220))</f>
        <v/>
      </c>
      <c r="CT219" s="28"/>
      <c r="CU219" t="str">
        <f>IF(CU$1=0,"",IF($M219=0,"",'Raw Data'!AV220))</f>
        <v/>
      </c>
      <c r="CV219" s="28"/>
      <c r="CW219" t="str">
        <f>IF(CW$1=0,"",IF($M219=0,"",'Raw Data'!AW220))</f>
        <v/>
      </c>
      <c r="CX219" s="28"/>
      <c r="CY219" t="str">
        <f>IF(CY$1=0,"",IF($M219=0,"",'Raw Data'!AX220))</f>
        <v/>
      </c>
      <c r="CZ219" s="28"/>
      <c r="DA219" t="str">
        <f>IF(DA$1=0,"",IF($M219=0,"",'Raw Data'!AY220))</f>
        <v/>
      </c>
      <c r="DB219" s="28"/>
      <c r="DC219" t="str">
        <f>IF(DC$1=0,"",IF($M219=0,"",'Raw Data'!AZ220))</f>
        <v/>
      </c>
      <c r="DD219" s="28"/>
      <c r="DE219" t="str">
        <f>IF(DE$1=0,"",IF($M219=0,"",'Raw Data'!BA220))</f>
        <v/>
      </c>
      <c r="DF219" s="28"/>
    </row>
    <row r="220" spans="1:110" ht="15" customHeight="1">
      <c r="A220">
        <f>IF(ISBLANK('Raw Data'!B221),0,'Raw Data'!B221)</f>
        <v>0</v>
      </c>
      <c r="B220" t="str">
        <f>IF(ISBLANK('Raw Data'!B221),"",SUM(P220,R220,T220,V220,X220,Z220,AB220,AD220,AF220,AH220,AJ220,AL220,AP220,AT220,AX220,BB220,BD220,BF220,BH220,BJ220,AN220,AR220,AV220,AZ220,BL220,BN220,BP220,BR220,BT220,BV220,BX220,BZ220,CB220,CD220,CF220,CH220,CJ220,CL220,CN220,CP220,CR220,CT220,CV220,CX220,CZ220,DB220))</f>
        <v/>
      </c>
      <c r="C220" t="str">
        <f>IF(ISBLANK('Raw Data'!B221),"",$C$2)</f>
        <v/>
      </c>
      <c r="D220" s="16" t="str">
        <f>IF(ISBLANK('Raw Data'!B221),"",(B220/C220))</f>
        <v/>
      </c>
      <c r="F220" s="1"/>
      <c r="G220" s="2"/>
      <c r="H220">
        <f>IF($A220=0,0,'Raw Data'!C221)</f>
        <v>0</v>
      </c>
      <c r="I220">
        <f>IF(H$1=0,0,IF($A220=0,0,IF(H220=Grader!H$2,I$2,0)))</f>
        <v>0</v>
      </c>
      <c r="J220">
        <f>IF($A220=0,0,'Raw Data'!D221)</f>
        <v>0</v>
      </c>
      <c r="K220">
        <f>IF(J$1=0,0,IF($A220=0,0,IF(J220=Grader!J$2,K$2,0)))</f>
        <v>0</v>
      </c>
      <c r="L220">
        <f>IF($A220=0,0,'Raw Data'!E221)</f>
        <v>0</v>
      </c>
      <c r="M220">
        <f t="shared" si="53"/>
        <v>0</v>
      </c>
      <c r="N220">
        <f>IF(L$1=0,0,IF($A220=0,0,IF(L220=Grader!L$2,N$2,0)))</f>
        <v>0</v>
      </c>
      <c r="O220" t="str">
        <f>IF(O$1=0,"",IF($M220=0,"",'Raw Data'!F221))</f>
        <v/>
      </c>
      <c r="P220" s="28"/>
      <c r="Q220" t="str">
        <f>IF(Q$1=0,"",IF($M220=0,"",'Raw Data'!G221))</f>
        <v/>
      </c>
      <c r="R220" s="28"/>
      <c r="S220" t="str">
        <f>IF(S$1=0,"",IF($M220=0,"",'Raw Data'!H221))</f>
        <v/>
      </c>
      <c r="T220" s="28"/>
      <c r="U220" t="str">
        <f>IF(U$1=0,"",IF($M220=0,"",'Raw Data'!I221))</f>
        <v/>
      </c>
      <c r="V220" s="28"/>
      <c r="W220" t="str">
        <f>IF(W$1=0,"",IF($M220=0,"",'Raw Data'!J221))</f>
        <v/>
      </c>
      <c r="X220" s="28"/>
      <c r="Y220" t="str">
        <f>IF(Y$1=0,"",IF($M220=0,"",'Raw Data'!K221))</f>
        <v/>
      </c>
      <c r="Z220" s="28"/>
      <c r="AA220" t="str">
        <f>IF(AA$1=0,"",IF($M220=0,"",'Raw Data'!L221))</f>
        <v/>
      </c>
      <c r="AB220" s="28"/>
      <c r="AC220" t="str">
        <f>IF(AC$1=0,"",IF($M220=0,"",'Raw Data'!M221))</f>
        <v/>
      </c>
      <c r="AD220" s="28"/>
      <c r="AE220" t="str">
        <f>IF(AE$1=0,"",IF($M220=0,"",'Raw Data'!N221))</f>
        <v/>
      </c>
      <c r="AF220" s="28"/>
      <c r="AG220" t="str">
        <f>IF(AG$1=0,"",IF($M220=0,"",'Raw Data'!O221))</f>
        <v/>
      </c>
      <c r="AH220" s="28"/>
      <c r="AI220" t="str">
        <f>IF(AI$1=0,"",IF($M220=0,"",'Raw Data'!P221))</f>
        <v/>
      </c>
      <c r="AJ220" s="28"/>
      <c r="AK220" t="str">
        <f>IF(AK$1=0,"",IF($M220=0,"",'Raw Data'!Q221))</f>
        <v/>
      </c>
      <c r="AL220" s="28"/>
      <c r="AM220" t="str">
        <f>IF(AM$1=0,"",IF($M220=0,"",'Raw Data'!R221))</f>
        <v/>
      </c>
      <c r="AN220" s="28"/>
      <c r="AO220" t="str">
        <f>IF(AO$1=0,"",IF($M220=0,"",'Raw Data'!S221))</f>
        <v/>
      </c>
      <c r="AP220" s="28"/>
      <c r="AQ220" t="str">
        <f>IF(AQ$1=0,"",IF($M220=0,"",'Raw Data'!T221))</f>
        <v/>
      </c>
      <c r="AR220" s="28"/>
      <c r="AS220" t="str">
        <f>IF(AS$1=0,"",IF($M220=0,"",'Raw Data'!U221))</f>
        <v/>
      </c>
      <c r="AT220" s="28"/>
      <c r="AU220" t="str">
        <f>IF(AU$1=0,"",IF($M220=0,"",'Raw Data'!V221))</f>
        <v/>
      </c>
      <c r="AV220" s="28"/>
      <c r="AW220" t="str">
        <f>IF(AW$1=0,"",IF($M220=0,"",'Raw Data'!W221))</f>
        <v/>
      </c>
      <c r="AX220" s="28"/>
      <c r="AY220" t="str">
        <f>IF(AY$1=0,"",IF($M220=0,"",'Raw Data'!X221))</f>
        <v/>
      </c>
      <c r="AZ220" s="28"/>
      <c r="BA220" t="str">
        <f>IF(BA$1=0,"",IF($M220=0,"",'Raw Data'!Y221))</f>
        <v/>
      </c>
      <c r="BB220" s="28"/>
      <c r="BC220" t="str">
        <f>IF(BC$1=0,"",IF($M220=0,"",'Raw Data'!Z221))</f>
        <v/>
      </c>
      <c r="BD220" s="28"/>
      <c r="BE220" t="str">
        <f>IF(BE$1=0,"",IF($M220=0,"",'Raw Data'!AA221))</f>
        <v/>
      </c>
      <c r="BF220" s="28"/>
      <c r="BG220" t="str">
        <f>IF(BG$1=0,"",IF($M220=0,"",'Raw Data'!AB221))</f>
        <v/>
      </c>
      <c r="BH220" s="28"/>
      <c r="BI220" t="str">
        <f>IF(BI$1=0,"",IF($M220=0,"",'Raw Data'!AC221))</f>
        <v/>
      </c>
      <c r="BJ220" s="28"/>
      <c r="BK220" t="str">
        <f>IF(BK$1=0,"",IF($M220=0,"",'Raw Data'!AD221))</f>
        <v/>
      </c>
      <c r="BL220" s="28"/>
      <c r="BM220" t="str">
        <f>IF(BM$1=0,"",IF($M220=0,"",'Raw Data'!AE221))</f>
        <v/>
      </c>
      <c r="BN220" s="28"/>
      <c r="BO220" t="str">
        <f>IF(BO$1=0,"",IF($M220=0,"",'Raw Data'!AF221))</f>
        <v/>
      </c>
      <c r="BP220" s="28"/>
      <c r="BQ220" t="str">
        <f>IF(BQ$1=0,"",IF($M220=0,"",'Raw Data'!AG221))</f>
        <v/>
      </c>
      <c r="BR220" s="28"/>
      <c r="BS220" t="str">
        <f>IF(BS$1=0,"",IF($M220=0,"",'Raw Data'!AH221))</f>
        <v/>
      </c>
      <c r="BT220" s="28"/>
      <c r="BU220" t="str">
        <f>IF(BU$1=0,"",IF($M220=0,"",'Raw Data'!AI221))</f>
        <v/>
      </c>
      <c r="BV220" s="28"/>
      <c r="BW220" t="str">
        <f>IF(BW$1=0,"",IF($M220=0,"",'Raw Data'!AJ221))</f>
        <v/>
      </c>
      <c r="BX220" s="28"/>
      <c r="BY220" t="str">
        <f>IF(BY$1=0,"",IF($M220=0,"",'Raw Data'!AK221))</f>
        <v/>
      </c>
      <c r="BZ220" s="28"/>
      <c r="CA220" t="str">
        <f>IF(CA$1=0,"",IF($M220=0,"",'Raw Data'!AL221))</f>
        <v/>
      </c>
      <c r="CB220" s="28"/>
      <c r="CC220" t="str">
        <f>IF(CC$1=0,"",IF($M220=0,"",'Raw Data'!AM221))</f>
        <v/>
      </c>
      <c r="CD220" s="28"/>
      <c r="CE220" t="str">
        <f>IF(CE$1=0,"",IF($M220=0,"",'Raw Data'!AN221))</f>
        <v/>
      </c>
      <c r="CF220" s="28"/>
      <c r="CG220" t="str">
        <f>IF(CG$1=0,"",IF($M220=0,"",'Raw Data'!AO221))</f>
        <v/>
      </c>
      <c r="CH220" s="28"/>
      <c r="CI220" t="str">
        <f>IF(CI$1=0,"",IF($M220=0,"",'Raw Data'!AP221))</f>
        <v/>
      </c>
      <c r="CJ220" s="28"/>
      <c r="CK220" t="str">
        <f>IF(CK$1=0,"",IF($M220=0,"",'Raw Data'!AQ221))</f>
        <v/>
      </c>
      <c r="CL220" s="28"/>
      <c r="CM220" t="str">
        <f>IF(CM$1=0,"",IF($M220=0,"",'Raw Data'!AR221))</f>
        <v/>
      </c>
      <c r="CN220" s="28"/>
      <c r="CO220" t="str">
        <f>IF(CO$1=0,"",IF($M220=0,"",'Raw Data'!AS221))</f>
        <v/>
      </c>
      <c r="CP220" s="28"/>
      <c r="CQ220" t="str">
        <f>IF(CQ$1=0,"",IF($M220=0,"",'Raw Data'!AT221))</f>
        <v/>
      </c>
      <c r="CR220" s="28"/>
      <c r="CS220" t="str">
        <f>IF(CS$1=0,"",IF($M220=0,"",'Raw Data'!AU221))</f>
        <v/>
      </c>
      <c r="CT220" s="28"/>
      <c r="CU220" t="str">
        <f>IF(CU$1=0,"",IF($M220=0,"",'Raw Data'!AV221))</f>
        <v/>
      </c>
      <c r="CV220" s="28"/>
      <c r="CW220" t="str">
        <f>IF(CW$1=0,"",IF($M220=0,"",'Raw Data'!AW221))</f>
        <v/>
      </c>
      <c r="CX220" s="28"/>
      <c r="CY220" t="str">
        <f>IF(CY$1=0,"",IF($M220=0,"",'Raw Data'!AX221))</f>
        <v/>
      </c>
      <c r="CZ220" s="28"/>
      <c r="DA220" t="str">
        <f>IF(DA$1=0,"",IF($M220=0,"",'Raw Data'!AY221))</f>
        <v/>
      </c>
      <c r="DB220" s="28"/>
      <c r="DC220" t="str">
        <f>IF(DC$1=0,"",IF($M220=0,"",'Raw Data'!AZ221))</f>
        <v/>
      </c>
      <c r="DD220" s="28"/>
      <c r="DE220" t="str">
        <f>IF(DE$1=0,"",IF($M220=0,"",'Raw Data'!BA221))</f>
        <v/>
      </c>
      <c r="DF220" s="28"/>
    </row>
    <row r="221" spans="1:110" ht="15" customHeight="1">
      <c r="A221">
        <f>IF(ISBLANK('Raw Data'!B222),0,'Raw Data'!B222)</f>
        <v>0</v>
      </c>
      <c r="B221" t="str">
        <f>IF(ISBLANK('Raw Data'!B222),"",SUM(P221,R221,T221,V221,X221,Z221,AB221,AD221,AF221,AH221,AJ221,AL221,AP221,AT221,AX221,BB221,BD221,BF221,BH221,BJ221,AN221,AR221,AV221,AZ221,BL221,BN221,BP221,BR221,BT221,BV221,BX221,BZ221,CB221,CD221,CF221,CH221,CJ221,CL221,CN221,CP221,CR221,CT221,CV221,CX221,CZ221,DB221))</f>
        <v/>
      </c>
      <c r="C221" t="str">
        <f>IF(ISBLANK('Raw Data'!B222),"",$C$2)</f>
        <v/>
      </c>
      <c r="D221" s="16" t="str">
        <f>IF(ISBLANK('Raw Data'!B222),"",(B221/C221))</f>
        <v/>
      </c>
      <c r="F221" s="1"/>
      <c r="G221" s="2"/>
      <c r="H221">
        <f>IF($A221=0,0,'Raw Data'!C222)</f>
        <v>0</v>
      </c>
      <c r="I221">
        <f>IF(H$1=0,0,IF($A221=0,0,IF(H221=Grader!H$2,I$2,0)))</f>
        <v>0</v>
      </c>
      <c r="J221">
        <f>IF($A221=0,0,'Raw Data'!D222)</f>
        <v>0</v>
      </c>
      <c r="K221">
        <f>IF(J$1=0,0,IF($A221=0,0,IF(J221=Grader!J$2,K$2,0)))</f>
        <v>0</v>
      </c>
      <c r="L221">
        <f>IF($A221=0,0,'Raw Data'!E222)</f>
        <v>0</v>
      </c>
      <c r="M221">
        <f t="shared" si="53"/>
        <v>0</v>
      </c>
      <c r="N221">
        <f>IF(L$1=0,0,IF($A221=0,0,IF(L221=Grader!L$2,N$2,0)))</f>
        <v>0</v>
      </c>
      <c r="O221" t="str">
        <f>IF(O$1=0,"",IF($M221=0,"",'Raw Data'!F222))</f>
        <v/>
      </c>
      <c r="P221" s="28"/>
      <c r="Q221" t="str">
        <f>IF(Q$1=0,"",IF($M221=0,"",'Raw Data'!G222))</f>
        <v/>
      </c>
      <c r="R221" s="28"/>
      <c r="S221" t="str">
        <f>IF(S$1=0,"",IF($M221=0,"",'Raw Data'!H222))</f>
        <v/>
      </c>
      <c r="T221" s="28"/>
      <c r="U221" t="str">
        <f>IF(U$1=0,"",IF($M221=0,"",'Raw Data'!I222))</f>
        <v/>
      </c>
      <c r="V221" s="28"/>
      <c r="W221" t="str">
        <f>IF(W$1=0,"",IF($M221=0,"",'Raw Data'!J222))</f>
        <v/>
      </c>
      <c r="X221" s="28"/>
      <c r="Y221" t="str">
        <f>IF(Y$1=0,"",IF($M221=0,"",'Raw Data'!K222))</f>
        <v/>
      </c>
      <c r="Z221" s="28"/>
      <c r="AA221" t="str">
        <f>IF(AA$1=0,"",IF($M221=0,"",'Raw Data'!L222))</f>
        <v/>
      </c>
      <c r="AB221" s="28"/>
      <c r="AC221" t="str">
        <f>IF(AC$1=0,"",IF($M221=0,"",'Raw Data'!M222))</f>
        <v/>
      </c>
      <c r="AD221" s="28"/>
      <c r="AE221" t="str">
        <f>IF(AE$1=0,"",IF($M221=0,"",'Raw Data'!N222))</f>
        <v/>
      </c>
      <c r="AF221" s="28"/>
      <c r="AG221" t="str">
        <f>IF(AG$1=0,"",IF($M221=0,"",'Raw Data'!O222))</f>
        <v/>
      </c>
      <c r="AH221" s="28"/>
      <c r="AI221" t="str">
        <f>IF(AI$1=0,"",IF($M221=0,"",'Raw Data'!P222))</f>
        <v/>
      </c>
      <c r="AJ221" s="28"/>
      <c r="AK221" t="str">
        <f>IF(AK$1=0,"",IF($M221=0,"",'Raw Data'!Q222))</f>
        <v/>
      </c>
      <c r="AL221" s="28"/>
      <c r="AM221" t="str">
        <f>IF(AM$1=0,"",IF($M221=0,"",'Raw Data'!R222))</f>
        <v/>
      </c>
      <c r="AN221" s="28"/>
      <c r="AO221" t="str">
        <f>IF(AO$1=0,"",IF($M221=0,"",'Raw Data'!S222))</f>
        <v/>
      </c>
      <c r="AP221" s="28"/>
      <c r="AQ221" t="str">
        <f>IF(AQ$1=0,"",IF($M221=0,"",'Raw Data'!T222))</f>
        <v/>
      </c>
      <c r="AR221" s="28"/>
      <c r="AS221" t="str">
        <f>IF(AS$1=0,"",IF($M221=0,"",'Raw Data'!U222))</f>
        <v/>
      </c>
      <c r="AT221" s="28"/>
      <c r="AU221" t="str">
        <f>IF(AU$1=0,"",IF($M221=0,"",'Raw Data'!V222))</f>
        <v/>
      </c>
      <c r="AV221" s="28"/>
      <c r="AW221" t="str">
        <f>IF(AW$1=0,"",IF($M221=0,"",'Raw Data'!W222))</f>
        <v/>
      </c>
      <c r="AX221" s="28"/>
      <c r="AY221" t="str">
        <f>IF(AY$1=0,"",IF($M221=0,"",'Raw Data'!X222))</f>
        <v/>
      </c>
      <c r="AZ221" s="28"/>
      <c r="BA221" t="str">
        <f>IF(BA$1=0,"",IF($M221=0,"",'Raw Data'!Y222))</f>
        <v/>
      </c>
      <c r="BB221" s="28"/>
      <c r="BC221" t="str">
        <f>IF(BC$1=0,"",IF($M221=0,"",'Raw Data'!Z222))</f>
        <v/>
      </c>
      <c r="BD221" s="28"/>
      <c r="BE221" t="str">
        <f>IF(BE$1=0,"",IF($M221=0,"",'Raw Data'!AA222))</f>
        <v/>
      </c>
      <c r="BF221" s="28"/>
      <c r="BG221" t="str">
        <f>IF(BG$1=0,"",IF($M221=0,"",'Raw Data'!AB222))</f>
        <v/>
      </c>
      <c r="BH221" s="28"/>
      <c r="BI221" t="str">
        <f>IF(BI$1=0,"",IF($M221=0,"",'Raw Data'!AC222))</f>
        <v/>
      </c>
      <c r="BJ221" s="28"/>
      <c r="BK221" t="str">
        <f>IF(BK$1=0,"",IF($M221=0,"",'Raw Data'!AD222))</f>
        <v/>
      </c>
      <c r="BL221" s="28"/>
      <c r="BM221" t="str">
        <f>IF(BM$1=0,"",IF($M221=0,"",'Raw Data'!AE222))</f>
        <v/>
      </c>
      <c r="BN221" s="28"/>
      <c r="BO221" t="str">
        <f>IF(BO$1=0,"",IF($M221=0,"",'Raw Data'!AF222))</f>
        <v/>
      </c>
      <c r="BP221" s="28"/>
      <c r="BQ221" t="str">
        <f>IF(BQ$1=0,"",IF($M221=0,"",'Raw Data'!AG222))</f>
        <v/>
      </c>
      <c r="BR221" s="28"/>
      <c r="BS221" t="str">
        <f>IF(BS$1=0,"",IF($M221=0,"",'Raw Data'!AH222))</f>
        <v/>
      </c>
      <c r="BT221" s="28"/>
      <c r="BU221" t="str">
        <f>IF(BU$1=0,"",IF($M221=0,"",'Raw Data'!AI222))</f>
        <v/>
      </c>
      <c r="BV221" s="28"/>
      <c r="BW221" t="str">
        <f>IF(BW$1=0,"",IF($M221=0,"",'Raw Data'!AJ222))</f>
        <v/>
      </c>
      <c r="BX221" s="28"/>
      <c r="BY221" t="str">
        <f>IF(BY$1=0,"",IF($M221=0,"",'Raw Data'!AK222))</f>
        <v/>
      </c>
      <c r="BZ221" s="28"/>
      <c r="CA221" t="str">
        <f>IF(CA$1=0,"",IF($M221=0,"",'Raw Data'!AL222))</f>
        <v/>
      </c>
      <c r="CB221" s="28"/>
      <c r="CC221" t="str">
        <f>IF(CC$1=0,"",IF($M221=0,"",'Raw Data'!AM222))</f>
        <v/>
      </c>
      <c r="CD221" s="28"/>
      <c r="CE221" t="str">
        <f>IF(CE$1=0,"",IF($M221=0,"",'Raw Data'!AN222))</f>
        <v/>
      </c>
      <c r="CF221" s="28"/>
      <c r="CG221" t="str">
        <f>IF(CG$1=0,"",IF($M221=0,"",'Raw Data'!AO222))</f>
        <v/>
      </c>
      <c r="CH221" s="28"/>
      <c r="CI221" t="str">
        <f>IF(CI$1=0,"",IF($M221=0,"",'Raw Data'!AP222))</f>
        <v/>
      </c>
      <c r="CJ221" s="28"/>
      <c r="CK221" t="str">
        <f>IF(CK$1=0,"",IF($M221=0,"",'Raw Data'!AQ222))</f>
        <v/>
      </c>
      <c r="CL221" s="28"/>
      <c r="CM221" t="str">
        <f>IF(CM$1=0,"",IF($M221=0,"",'Raw Data'!AR222))</f>
        <v/>
      </c>
      <c r="CN221" s="28"/>
      <c r="CO221" t="str">
        <f>IF(CO$1=0,"",IF($M221=0,"",'Raw Data'!AS222))</f>
        <v/>
      </c>
      <c r="CP221" s="28"/>
      <c r="CQ221" t="str">
        <f>IF(CQ$1=0,"",IF($M221=0,"",'Raw Data'!AT222))</f>
        <v/>
      </c>
      <c r="CR221" s="28"/>
      <c r="CS221" t="str">
        <f>IF(CS$1=0,"",IF($M221=0,"",'Raw Data'!AU222))</f>
        <v/>
      </c>
      <c r="CT221" s="28"/>
      <c r="CU221" t="str">
        <f>IF(CU$1=0,"",IF($M221=0,"",'Raw Data'!AV222))</f>
        <v/>
      </c>
      <c r="CV221" s="28"/>
      <c r="CW221" t="str">
        <f>IF(CW$1=0,"",IF($M221=0,"",'Raw Data'!AW222))</f>
        <v/>
      </c>
      <c r="CX221" s="28"/>
      <c r="CY221" t="str">
        <f>IF(CY$1=0,"",IF($M221=0,"",'Raw Data'!AX222))</f>
        <v/>
      </c>
      <c r="CZ221" s="28"/>
      <c r="DA221" t="str">
        <f>IF(DA$1=0,"",IF($M221=0,"",'Raw Data'!AY222))</f>
        <v/>
      </c>
      <c r="DB221" s="28"/>
      <c r="DC221" t="str">
        <f>IF(DC$1=0,"",IF($M221=0,"",'Raw Data'!AZ222))</f>
        <v/>
      </c>
      <c r="DD221" s="28"/>
      <c r="DE221" t="str">
        <f>IF(DE$1=0,"",IF($M221=0,"",'Raw Data'!BA222))</f>
        <v/>
      </c>
      <c r="DF221" s="28"/>
    </row>
    <row r="222" spans="1:110" ht="15" customHeight="1">
      <c r="A222">
        <f>IF(ISBLANK('Raw Data'!B223),0,'Raw Data'!B223)</f>
        <v>0</v>
      </c>
      <c r="B222" t="str">
        <f>IF(ISBLANK('Raw Data'!B223),"",SUM(P222,R222,T222,V222,X222,Z222,AB222,AD222,AF222,AH222,AJ222,AL222,AP222,AT222,AX222,BB222,BD222,BF222,BH222,BJ222,AN222,AR222,AV222,AZ222,BL222,BN222,BP222,BR222,BT222,BV222,BX222,BZ222,CB222,CD222,CF222,CH222,CJ222,CL222,CN222,CP222,CR222,CT222,CV222,CX222,CZ222,DB222))</f>
        <v/>
      </c>
      <c r="C222" t="str">
        <f>IF(ISBLANK('Raw Data'!B223),"",$C$2)</f>
        <v/>
      </c>
      <c r="D222" s="16" t="str">
        <f>IF(ISBLANK('Raw Data'!B223),"",(B222/C222))</f>
        <v/>
      </c>
      <c r="F222" s="1"/>
      <c r="G222" s="2"/>
      <c r="H222">
        <f>IF($A222=0,0,'Raw Data'!C223)</f>
        <v>0</v>
      </c>
      <c r="I222">
        <f>IF(H$1=0,0,IF($A222=0,0,IF(H222=Grader!H$2,I$2,0)))</f>
        <v>0</v>
      </c>
      <c r="J222">
        <f>IF($A222=0,0,'Raw Data'!D223)</f>
        <v>0</v>
      </c>
      <c r="K222">
        <f>IF(J$1=0,0,IF($A222=0,0,IF(J222=Grader!J$2,K$2,0)))</f>
        <v>0</v>
      </c>
      <c r="L222">
        <f>IF($A222=0,0,'Raw Data'!E223)</f>
        <v>0</v>
      </c>
      <c r="M222">
        <f t="shared" si="53"/>
        <v>0</v>
      </c>
      <c r="N222">
        <f>IF(L$1=0,0,IF($A222=0,0,IF(L222=Grader!L$2,N$2,0)))</f>
        <v>0</v>
      </c>
      <c r="O222" t="str">
        <f>IF(O$1=0,"",IF($M222=0,"",'Raw Data'!F223))</f>
        <v/>
      </c>
      <c r="P222" s="28"/>
      <c r="Q222" t="str">
        <f>IF(Q$1=0,"",IF($M222=0,"",'Raw Data'!G223))</f>
        <v/>
      </c>
      <c r="R222" s="28"/>
      <c r="S222" t="str">
        <f>IF(S$1=0,"",IF($M222=0,"",'Raw Data'!H223))</f>
        <v/>
      </c>
      <c r="T222" s="28"/>
      <c r="U222" t="str">
        <f>IF(U$1=0,"",IF($M222=0,"",'Raw Data'!I223))</f>
        <v/>
      </c>
      <c r="V222" s="28"/>
      <c r="W222" t="str">
        <f>IF(W$1=0,"",IF($M222=0,"",'Raw Data'!J223))</f>
        <v/>
      </c>
      <c r="X222" s="28"/>
      <c r="Y222" t="str">
        <f>IF(Y$1=0,"",IF($M222=0,"",'Raw Data'!K223))</f>
        <v/>
      </c>
      <c r="Z222" s="28"/>
      <c r="AA222" t="str">
        <f>IF(AA$1=0,"",IF($M222=0,"",'Raw Data'!L223))</f>
        <v/>
      </c>
      <c r="AB222" s="28"/>
      <c r="AC222" t="str">
        <f>IF(AC$1=0,"",IF($M222=0,"",'Raw Data'!M223))</f>
        <v/>
      </c>
      <c r="AD222" s="28"/>
      <c r="AE222" t="str">
        <f>IF(AE$1=0,"",IF($M222=0,"",'Raw Data'!N223))</f>
        <v/>
      </c>
      <c r="AF222" s="28"/>
      <c r="AG222" t="str">
        <f>IF(AG$1=0,"",IF($M222=0,"",'Raw Data'!O223))</f>
        <v/>
      </c>
      <c r="AH222" s="28"/>
      <c r="AI222" t="str">
        <f>IF(AI$1=0,"",IF($M222=0,"",'Raw Data'!P223))</f>
        <v/>
      </c>
      <c r="AJ222" s="28"/>
      <c r="AK222" t="str">
        <f>IF(AK$1=0,"",IF($M222=0,"",'Raw Data'!Q223))</f>
        <v/>
      </c>
      <c r="AL222" s="28"/>
      <c r="AM222" t="str">
        <f>IF(AM$1=0,"",IF($M222=0,"",'Raw Data'!R223))</f>
        <v/>
      </c>
      <c r="AN222" s="28"/>
      <c r="AO222" t="str">
        <f>IF(AO$1=0,"",IF($M222=0,"",'Raw Data'!S223))</f>
        <v/>
      </c>
      <c r="AP222" s="28"/>
      <c r="AQ222" t="str">
        <f>IF(AQ$1=0,"",IF($M222=0,"",'Raw Data'!T223))</f>
        <v/>
      </c>
      <c r="AR222" s="28"/>
      <c r="AS222" t="str">
        <f>IF(AS$1=0,"",IF($M222=0,"",'Raw Data'!U223))</f>
        <v/>
      </c>
      <c r="AT222" s="28"/>
      <c r="AU222" t="str">
        <f>IF(AU$1=0,"",IF($M222=0,"",'Raw Data'!V223))</f>
        <v/>
      </c>
      <c r="AV222" s="28"/>
      <c r="AW222" t="str">
        <f>IF(AW$1=0,"",IF($M222=0,"",'Raw Data'!W223))</f>
        <v/>
      </c>
      <c r="AX222" s="28"/>
      <c r="AY222" t="str">
        <f>IF(AY$1=0,"",IF($M222=0,"",'Raw Data'!X223))</f>
        <v/>
      </c>
      <c r="AZ222" s="28"/>
      <c r="BA222" t="str">
        <f>IF(BA$1=0,"",IF($M222=0,"",'Raw Data'!Y223))</f>
        <v/>
      </c>
      <c r="BB222" s="28"/>
      <c r="BC222" t="str">
        <f>IF(BC$1=0,"",IF($M222=0,"",'Raw Data'!Z223))</f>
        <v/>
      </c>
      <c r="BD222" s="28"/>
      <c r="BE222" t="str">
        <f>IF(BE$1=0,"",IF($M222=0,"",'Raw Data'!AA223))</f>
        <v/>
      </c>
      <c r="BF222" s="28"/>
      <c r="BG222" t="str">
        <f>IF(BG$1=0,"",IF($M222=0,"",'Raw Data'!AB223))</f>
        <v/>
      </c>
      <c r="BH222" s="28"/>
      <c r="BI222" t="str">
        <f>IF(BI$1=0,"",IF($M222=0,"",'Raw Data'!AC223))</f>
        <v/>
      </c>
      <c r="BJ222" s="28"/>
      <c r="BK222" t="str">
        <f>IF(BK$1=0,"",IF($M222=0,"",'Raw Data'!AD223))</f>
        <v/>
      </c>
      <c r="BL222" s="28"/>
      <c r="BM222" t="str">
        <f>IF(BM$1=0,"",IF($M222=0,"",'Raw Data'!AE223))</f>
        <v/>
      </c>
      <c r="BN222" s="28"/>
      <c r="BO222" t="str">
        <f>IF(BO$1=0,"",IF($M222=0,"",'Raw Data'!AF223))</f>
        <v/>
      </c>
      <c r="BP222" s="28"/>
      <c r="BQ222" t="str">
        <f>IF(BQ$1=0,"",IF($M222=0,"",'Raw Data'!AG223))</f>
        <v/>
      </c>
      <c r="BR222" s="28"/>
      <c r="BS222" t="str">
        <f>IF(BS$1=0,"",IF($M222=0,"",'Raw Data'!AH223))</f>
        <v/>
      </c>
      <c r="BT222" s="28"/>
      <c r="BU222" t="str">
        <f>IF(BU$1=0,"",IF($M222=0,"",'Raw Data'!AI223))</f>
        <v/>
      </c>
      <c r="BV222" s="28"/>
      <c r="BW222" t="str">
        <f>IF(BW$1=0,"",IF($M222=0,"",'Raw Data'!AJ223))</f>
        <v/>
      </c>
      <c r="BX222" s="28"/>
      <c r="BY222" t="str">
        <f>IF(BY$1=0,"",IF($M222=0,"",'Raw Data'!AK223))</f>
        <v/>
      </c>
      <c r="BZ222" s="28"/>
      <c r="CA222" t="str">
        <f>IF(CA$1=0,"",IF($M222=0,"",'Raw Data'!AL223))</f>
        <v/>
      </c>
      <c r="CB222" s="28"/>
      <c r="CC222" t="str">
        <f>IF(CC$1=0,"",IF($M222=0,"",'Raw Data'!AM223))</f>
        <v/>
      </c>
      <c r="CD222" s="28"/>
      <c r="CE222" t="str">
        <f>IF(CE$1=0,"",IF($M222=0,"",'Raw Data'!AN223))</f>
        <v/>
      </c>
      <c r="CF222" s="28"/>
      <c r="CG222" t="str">
        <f>IF(CG$1=0,"",IF($M222=0,"",'Raw Data'!AO223))</f>
        <v/>
      </c>
      <c r="CH222" s="28"/>
      <c r="CI222" t="str">
        <f>IF(CI$1=0,"",IF($M222=0,"",'Raw Data'!AP223))</f>
        <v/>
      </c>
      <c r="CJ222" s="28"/>
      <c r="CK222" t="str">
        <f>IF(CK$1=0,"",IF($M222=0,"",'Raw Data'!AQ223))</f>
        <v/>
      </c>
      <c r="CL222" s="28"/>
      <c r="CM222" t="str">
        <f>IF(CM$1=0,"",IF($M222=0,"",'Raw Data'!AR223))</f>
        <v/>
      </c>
      <c r="CN222" s="28"/>
      <c r="CO222" t="str">
        <f>IF(CO$1=0,"",IF($M222=0,"",'Raw Data'!AS223))</f>
        <v/>
      </c>
      <c r="CP222" s="28"/>
      <c r="CQ222" t="str">
        <f>IF(CQ$1=0,"",IF($M222=0,"",'Raw Data'!AT223))</f>
        <v/>
      </c>
      <c r="CR222" s="28"/>
      <c r="CS222" t="str">
        <f>IF(CS$1=0,"",IF($M222=0,"",'Raw Data'!AU223))</f>
        <v/>
      </c>
      <c r="CT222" s="28"/>
      <c r="CU222" t="str">
        <f>IF(CU$1=0,"",IF($M222=0,"",'Raw Data'!AV223))</f>
        <v/>
      </c>
      <c r="CV222" s="28"/>
      <c r="CW222" t="str">
        <f>IF(CW$1=0,"",IF($M222=0,"",'Raw Data'!AW223))</f>
        <v/>
      </c>
      <c r="CX222" s="28"/>
      <c r="CY222" t="str">
        <f>IF(CY$1=0,"",IF($M222=0,"",'Raw Data'!AX223))</f>
        <v/>
      </c>
      <c r="CZ222" s="28"/>
      <c r="DA222" t="str">
        <f>IF(DA$1=0,"",IF($M222=0,"",'Raw Data'!AY223))</f>
        <v/>
      </c>
      <c r="DB222" s="28"/>
      <c r="DC222" t="str">
        <f>IF(DC$1=0,"",IF($M222=0,"",'Raw Data'!AZ223))</f>
        <v/>
      </c>
      <c r="DD222" s="28"/>
      <c r="DE222" t="str">
        <f>IF(DE$1=0,"",IF($M222=0,"",'Raw Data'!BA223))</f>
        <v/>
      </c>
      <c r="DF222" s="28"/>
    </row>
    <row r="223" spans="1:110" ht="15" customHeight="1">
      <c r="A223">
        <f>IF(ISBLANK('Raw Data'!B224),0,'Raw Data'!B224)</f>
        <v>0</v>
      </c>
      <c r="B223" t="str">
        <f>IF(ISBLANK('Raw Data'!B224),"",SUM(P223,R223,T223,V223,X223,Z223,AB223,AD223,AF223,AH223,AJ223,AL223,AP223,AT223,AX223,BB223,BD223,BF223,BH223,BJ223,AN223,AR223,AV223,AZ223,BL223,BN223,BP223,BR223,BT223,BV223,BX223,BZ223,CB223,CD223,CF223,CH223,CJ223,CL223,CN223,CP223,CR223,CT223,CV223,CX223,CZ223,DB223))</f>
        <v/>
      </c>
      <c r="C223" t="str">
        <f>IF(ISBLANK('Raw Data'!B224),"",$C$2)</f>
        <v/>
      </c>
      <c r="D223" s="16" t="str">
        <f>IF(ISBLANK('Raw Data'!B224),"",(B223/C223))</f>
        <v/>
      </c>
      <c r="F223" s="1"/>
      <c r="G223" s="2"/>
      <c r="H223">
        <f>IF($A223=0,0,'Raw Data'!C224)</f>
        <v>0</v>
      </c>
      <c r="I223">
        <f>IF(H$1=0,0,IF($A223=0,0,IF(H223=Grader!H$2,I$2,0)))</f>
        <v>0</v>
      </c>
      <c r="J223">
        <f>IF($A223=0,0,'Raw Data'!D224)</f>
        <v>0</v>
      </c>
      <c r="K223">
        <f>IF(J$1=0,0,IF($A223=0,0,IF(J223=Grader!J$2,K$2,0)))</f>
        <v>0</v>
      </c>
      <c r="L223">
        <f>IF($A223=0,0,'Raw Data'!E224)</f>
        <v>0</v>
      </c>
      <c r="M223">
        <f t="shared" si="53"/>
        <v>0</v>
      </c>
      <c r="N223">
        <f>IF(L$1=0,0,IF($A223=0,0,IF(L223=Grader!L$2,N$2,0)))</f>
        <v>0</v>
      </c>
      <c r="O223" t="str">
        <f>IF(O$1=0,"",IF($M223=0,"",'Raw Data'!F224))</f>
        <v/>
      </c>
      <c r="P223" s="28"/>
      <c r="Q223" t="str">
        <f>IF(Q$1=0,"",IF($M223=0,"",'Raw Data'!G224))</f>
        <v/>
      </c>
      <c r="R223" s="28"/>
      <c r="S223" t="str">
        <f>IF(S$1=0,"",IF($M223=0,"",'Raw Data'!H224))</f>
        <v/>
      </c>
      <c r="T223" s="28"/>
      <c r="U223" t="str">
        <f>IF(U$1=0,"",IF($M223=0,"",'Raw Data'!I224))</f>
        <v/>
      </c>
      <c r="V223" s="28"/>
      <c r="W223" t="str">
        <f>IF(W$1=0,"",IF($M223=0,"",'Raw Data'!J224))</f>
        <v/>
      </c>
      <c r="X223" s="28"/>
      <c r="Y223" t="str">
        <f>IF(Y$1=0,"",IF($M223=0,"",'Raw Data'!K224))</f>
        <v/>
      </c>
      <c r="Z223" s="28"/>
      <c r="AA223" t="str">
        <f>IF(AA$1=0,"",IF($M223=0,"",'Raw Data'!L224))</f>
        <v/>
      </c>
      <c r="AB223" s="28"/>
      <c r="AC223" t="str">
        <f>IF(AC$1=0,"",IF($M223=0,"",'Raw Data'!M224))</f>
        <v/>
      </c>
      <c r="AD223" s="28"/>
      <c r="AE223" t="str">
        <f>IF(AE$1=0,"",IF($M223=0,"",'Raw Data'!N224))</f>
        <v/>
      </c>
      <c r="AF223" s="28"/>
      <c r="AG223" t="str">
        <f>IF(AG$1=0,"",IF($M223=0,"",'Raw Data'!O224))</f>
        <v/>
      </c>
      <c r="AH223" s="28"/>
      <c r="AI223" t="str">
        <f>IF(AI$1=0,"",IF($M223=0,"",'Raw Data'!P224))</f>
        <v/>
      </c>
      <c r="AJ223" s="28"/>
      <c r="AK223" t="str">
        <f>IF(AK$1=0,"",IF($M223=0,"",'Raw Data'!Q224))</f>
        <v/>
      </c>
      <c r="AL223" s="28"/>
      <c r="AM223" t="str">
        <f>IF(AM$1=0,"",IF($M223=0,"",'Raw Data'!R224))</f>
        <v/>
      </c>
      <c r="AN223" s="28"/>
      <c r="AO223" t="str">
        <f>IF(AO$1=0,"",IF($M223=0,"",'Raw Data'!S224))</f>
        <v/>
      </c>
      <c r="AP223" s="28"/>
      <c r="AQ223" t="str">
        <f>IF(AQ$1=0,"",IF($M223=0,"",'Raw Data'!T224))</f>
        <v/>
      </c>
      <c r="AR223" s="28"/>
      <c r="AS223" t="str">
        <f>IF(AS$1=0,"",IF($M223=0,"",'Raw Data'!U224))</f>
        <v/>
      </c>
      <c r="AT223" s="28"/>
      <c r="AU223" t="str">
        <f>IF(AU$1=0,"",IF($M223=0,"",'Raw Data'!V224))</f>
        <v/>
      </c>
      <c r="AV223" s="28"/>
      <c r="AW223" t="str">
        <f>IF(AW$1=0,"",IF($M223=0,"",'Raw Data'!W224))</f>
        <v/>
      </c>
      <c r="AX223" s="28"/>
      <c r="AY223" t="str">
        <f>IF(AY$1=0,"",IF($M223=0,"",'Raw Data'!X224))</f>
        <v/>
      </c>
      <c r="AZ223" s="28"/>
      <c r="BA223" t="str">
        <f>IF(BA$1=0,"",IF($M223=0,"",'Raw Data'!Y224))</f>
        <v/>
      </c>
      <c r="BB223" s="28"/>
      <c r="BC223" t="str">
        <f>IF(BC$1=0,"",IF($M223=0,"",'Raw Data'!Z224))</f>
        <v/>
      </c>
      <c r="BD223" s="28"/>
      <c r="BE223" t="str">
        <f>IF(BE$1=0,"",IF($M223=0,"",'Raw Data'!AA224))</f>
        <v/>
      </c>
      <c r="BF223" s="28"/>
      <c r="BG223" t="str">
        <f>IF(BG$1=0,"",IF($M223=0,"",'Raw Data'!AB224))</f>
        <v/>
      </c>
      <c r="BH223" s="28"/>
      <c r="BI223" t="str">
        <f>IF(BI$1=0,"",IF($M223=0,"",'Raw Data'!AC224))</f>
        <v/>
      </c>
      <c r="BJ223" s="28"/>
      <c r="BK223" t="str">
        <f>IF(BK$1=0,"",IF($M223=0,"",'Raw Data'!AD224))</f>
        <v/>
      </c>
      <c r="BL223" s="28"/>
      <c r="BM223" t="str">
        <f>IF(BM$1=0,"",IF($M223=0,"",'Raw Data'!AE224))</f>
        <v/>
      </c>
      <c r="BN223" s="28"/>
      <c r="BO223" t="str">
        <f>IF(BO$1=0,"",IF($M223=0,"",'Raw Data'!AF224))</f>
        <v/>
      </c>
      <c r="BP223" s="28"/>
      <c r="BQ223" t="str">
        <f>IF(BQ$1=0,"",IF($M223=0,"",'Raw Data'!AG224))</f>
        <v/>
      </c>
      <c r="BR223" s="28"/>
      <c r="BS223" t="str">
        <f>IF(BS$1=0,"",IF($M223=0,"",'Raw Data'!AH224))</f>
        <v/>
      </c>
      <c r="BT223" s="28"/>
      <c r="BU223" t="str">
        <f>IF(BU$1=0,"",IF($M223=0,"",'Raw Data'!AI224))</f>
        <v/>
      </c>
      <c r="BV223" s="28"/>
      <c r="BW223" t="str">
        <f>IF(BW$1=0,"",IF($M223=0,"",'Raw Data'!AJ224))</f>
        <v/>
      </c>
      <c r="BX223" s="28"/>
      <c r="BY223" t="str">
        <f>IF(BY$1=0,"",IF($M223=0,"",'Raw Data'!AK224))</f>
        <v/>
      </c>
      <c r="BZ223" s="28"/>
      <c r="CA223" t="str">
        <f>IF(CA$1=0,"",IF($M223=0,"",'Raw Data'!AL224))</f>
        <v/>
      </c>
      <c r="CB223" s="28"/>
      <c r="CC223" t="str">
        <f>IF(CC$1=0,"",IF($M223=0,"",'Raw Data'!AM224))</f>
        <v/>
      </c>
      <c r="CD223" s="28"/>
      <c r="CE223" t="str">
        <f>IF(CE$1=0,"",IF($M223=0,"",'Raw Data'!AN224))</f>
        <v/>
      </c>
      <c r="CF223" s="28"/>
      <c r="CG223" t="str">
        <f>IF(CG$1=0,"",IF($M223=0,"",'Raw Data'!AO224))</f>
        <v/>
      </c>
      <c r="CH223" s="28"/>
      <c r="CI223" t="str">
        <f>IF(CI$1=0,"",IF($M223=0,"",'Raw Data'!AP224))</f>
        <v/>
      </c>
      <c r="CJ223" s="28"/>
      <c r="CK223" t="str">
        <f>IF(CK$1=0,"",IF($M223=0,"",'Raw Data'!AQ224))</f>
        <v/>
      </c>
      <c r="CL223" s="28"/>
      <c r="CM223" t="str">
        <f>IF(CM$1=0,"",IF($M223=0,"",'Raw Data'!AR224))</f>
        <v/>
      </c>
      <c r="CN223" s="28"/>
      <c r="CO223" t="str">
        <f>IF(CO$1=0,"",IF($M223=0,"",'Raw Data'!AS224))</f>
        <v/>
      </c>
      <c r="CP223" s="28"/>
      <c r="CQ223" t="str">
        <f>IF(CQ$1=0,"",IF($M223=0,"",'Raw Data'!AT224))</f>
        <v/>
      </c>
      <c r="CR223" s="28"/>
      <c r="CS223" t="str">
        <f>IF(CS$1=0,"",IF($M223=0,"",'Raw Data'!AU224))</f>
        <v/>
      </c>
      <c r="CT223" s="28"/>
      <c r="CU223" t="str">
        <f>IF(CU$1=0,"",IF($M223=0,"",'Raw Data'!AV224))</f>
        <v/>
      </c>
      <c r="CV223" s="28"/>
      <c r="CW223" t="str">
        <f>IF(CW$1=0,"",IF($M223=0,"",'Raw Data'!AW224))</f>
        <v/>
      </c>
      <c r="CX223" s="28"/>
      <c r="CY223" t="str">
        <f>IF(CY$1=0,"",IF($M223=0,"",'Raw Data'!AX224))</f>
        <v/>
      </c>
      <c r="CZ223" s="28"/>
      <c r="DA223" t="str">
        <f>IF(DA$1=0,"",IF($M223=0,"",'Raw Data'!AY224))</f>
        <v/>
      </c>
      <c r="DB223" s="28"/>
      <c r="DC223" t="str">
        <f>IF(DC$1=0,"",IF($M223=0,"",'Raw Data'!AZ224))</f>
        <v/>
      </c>
      <c r="DD223" s="28"/>
      <c r="DE223" t="str">
        <f>IF(DE$1=0,"",IF($M223=0,"",'Raw Data'!BA224))</f>
        <v/>
      </c>
      <c r="DF223" s="28"/>
    </row>
    <row r="224" spans="1:110" ht="15" customHeight="1">
      <c r="A224">
        <f>IF(ISBLANK('Raw Data'!B225),0,'Raw Data'!B225)</f>
        <v>0</v>
      </c>
      <c r="B224" t="str">
        <f>IF(ISBLANK('Raw Data'!B225),"",SUM(P224,R224,T224,V224,X224,Z224,AB224,AD224,AF224,AH224,AJ224,AL224,AP224,AT224,AX224,BB224,BD224,BF224,BH224,BJ224,AN224,AR224,AV224,AZ224,BL224,BN224,BP224,BR224,BT224,BV224,BX224,BZ224,CB224,CD224,CF224,CH224,CJ224,CL224,CN224,CP224,CR224,CT224,CV224,CX224,CZ224,DB224))</f>
        <v/>
      </c>
      <c r="C224" t="str">
        <f>IF(ISBLANK('Raw Data'!B225),"",$C$2)</f>
        <v/>
      </c>
      <c r="D224" s="16" t="str">
        <f>IF(ISBLANK('Raw Data'!B225),"",(B224/C224))</f>
        <v/>
      </c>
      <c r="F224" s="1"/>
      <c r="G224" s="2"/>
      <c r="H224">
        <f>IF($A224=0,0,'Raw Data'!C225)</f>
        <v>0</v>
      </c>
      <c r="I224">
        <f>IF(H$1=0,0,IF($A224=0,0,IF(H224=Grader!H$2,I$2,0)))</f>
        <v>0</v>
      </c>
      <c r="J224">
        <f>IF($A224=0,0,'Raw Data'!D225)</f>
        <v>0</v>
      </c>
      <c r="K224">
        <f>IF(J$1=0,0,IF($A224=0,0,IF(J224=Grader!J$2,K$2,0)))</f>
        <v>0</v>
      </c>
      <c r="L224">
        <f>IF($A224=0,0,'Raw Data'!E225)</f>
        <v>0</v>
      </c>
      <c r="M224">
        <f t="shared" si="53"/>
        <v>0</v>
      </c>
      <c r="N224">
        <f>IF(L$1=0,0,IF($A224=0,0,IF(L224=Grader!L$2,N$2,0)))</f>
        <v>0</v>
      </c>
      <c r="O224" t="str">
        <f>IF(O$1=0,"",IF($M224=0,"",'Raw Data'!F225))</f>
        <v/>
      </c>
      <c r="P224" s="28"/>
      <c r="Q224" t="str">
        <f>IF(Q$1=0,"",IF($M224=0,"",'Raw Data'!G225))</f>
        <v/>
      </c>
      <c r="R224" s="28"/>
      <c r="S224" t="str">
        <f>IF(S$1=0,"",IF($M224=0,"",'Raw Data'!H225))</f>
        <v/>
      </c>
      <c r="T224" s="28"/>
      <c r="U224" t="str">
        <f>IF(U$1=0,"",IF($M224=0,"",'Raw Data'!I225))</f>
        <v/>
      </c>
      <c r="V224" s="28"/>
      <c r="W224" t="str">
        <f>IF(W$1=0,"",IF($M224=0,"",'Raw Data'!J225))</f>
        <v/>
      </c>
      <c r="X224" s="28"/>
      <c r="Y224" t="str">
        <f>IF(Y$1=0,"",IF($M224=0,"",'Raw Data'!K225))</f>
        <v/>
      </c>
      <c r="Z224" s="28"/>
      <c r="AA224" t="str">
        <f>IF(AA$1=0,"",IF($M224=0,"",'Raw Data'!L225))</f>
        <v/>
      </c>
      <c r="AB224" s="28"/>
      <c r="AC224" t="str">
        <f>IF(AC$1=0,"",IF($M224=0,"",'Raw Data'!M225))</f>
        <v/>
      </c>
      <c r="AD224" s="28"/>
      <c r="AE224" t="str">
        <f>IF(AE$1=0,"",IF($M224=0,"",'Raw Data'!N225))</f>
        <v/>
      </c>
      <c r="AF224" s="28"/>
      <c r="AG224" t="str">
        <f>IF(AG$1=0,"",IF($M224=0,"",'Raw Data'!O225))</f>
        <v/>
      </c>
      <c r="AH224" s="28"/>
      <c r="AI224" t="str">
        <f>IF(AI$1=0,"",IF($M224=0,"",'Raw Data'!P225))</f>
        <v/>
      </c>
      <c r="AJ224" s="28"/>
      <c r="AK224" t="str">
        <f>IF(AK$1=0,"",IF($M224=0,"",'Raw Data'!Q225))</f>
        <v/>
      </c>
      <c r="AL224" s="28"/>
      <c r="AM224" t="str">
        <f>IF(AM$1=0,"",IF($M224=0,"",'Raw Data'!R225))</f>
        <v/>
      </c>
      <c r="AN224" s="28"/>
      <c r="AO224" t="str">
        <f>IF(AO$1=0,"",IF($M224=0,"",'Raw Data'!S225))</f>
        <v/>
      </c>
      <c r="AP224" s="28"/>
      <c r="AQ224" t="str">
        <f>IF(AQ$1=0,"",IF($M224=0,"",'Raw Data'!T225))</f>
        <v/>
      </c>
      <c r="AR224" s="28"/>
      <c r="AS224" t="str">
        <f>IF(AS$1=0,"",IF($M224=0,"",'Raw Data'!U225))</f>
        <v/>
      </c>
      <c r="AT224" s="28"/>
      <c r="AU224" t="str">
        <f>IF(AU$1=0,"",IF($M224=0,"",'Raw Data'!V225))</f>
        <v/>
      </c>
      <c r="AV224" s="28"/>
      <c r="AW224" t="str">
        <f>IF(AW$1=0,"",IF($M224=0,"",'Raw Data'!W225))</f>
        <v/>
      </c>
      <c r="AX224" s="28"/>
      <c r="AY224" t="str">
        <f>IF(AY$1=0,"",IF($M224=0,"",'Raw Data'!X225))</f>
        <v/>
      </c>
      <c r="AZ224" s="28"/>
      <c r="BA224" t="str">
        <f>IF(BA$1=0,"",IF($M224=0,"",'Raw Data'!Y225))</f>
        <v/>
      </c>
      <c r="BB224" s="28"/>
      <c r="BC224" t="str">
        <f>IF(BC$1=0,"",IF($M224=0,"",'Raw Data'!Z225))</f>
        <v/>
      </c>
      <c r="BD224" s="28"/>
      <c r="BE224" t="str">
        <f>IF(BE$1=0,"",IF($M224=0,"",'Raw Data'!AA225))</f>
        <v/>
      </c>
      <c r="BF224" s="28"/>
      <c r="BG224" t="str">
        <f>IF(BG$1=0,"",IF($M224=0,"",'Raw Data'!AB225))</f>
        <v/>
      </c>
      <c r="BH224" s="28"/>
      <c r="BI224" t="str">
        <f>IF(BI$1=0,"",IF($M224=0,"",'Raw Data'!AC225))</f>
        <v/>
      </c>
      <c r="BJ224" s="28"/>
      <c r="BK224" t="str">
        <f>IF(BK$1=0,"",IF($M224=0,"",'Raw Data'!AD225))</f>
        <v/>
      </c>
      <c r="BL224" s="28"/>
      <c r="BM224" t="str">
        <f>IF(BM$1=0,"",IF($M224=0,"",'Raw Data'!AE225))</f>
        <v/>
      </c>
      <c r="BN224" s="28"/>
      <c r="BO224" t="str">
        <f>IF(BO$1=0,"",IF($M224=0,"",'Raw Data'!AF225))</f>
        <v/>
      </c>
      <c r="BP224" s="28"/>
      <c r="BQ224" t="str">
        <f>IF(BQ$1=0,"",IF($M224=0,"",'Raw Data'!AG225))</f>
        <v/>
      </c>
      <c r="BR224" s="28"/>
      <c r="BS224" t="str">
        <f>IF(BS$1=0,"",IF($M224=0,"",'Raw Data'!AH225))</f>
        <v/>
      </c>
      <c r="BT224" s="28"/>
      <c r="BU224" t="str">
        <f>IF(BU$1=0,"",IF($M224=0,"",'Raw Data'!AI225))</f>
        <v/>
      </c>
      <c r="BV224" s="28"/>
      <c r="BW224" t="str">
        <f>IF(BW$1=0,"",IF($M224=0,"",'Raw Data'!AJ225))</f>
        <v/>
      </c>
      <c r="BX224" s="28"/>
      <c r="BY224" t="str">
        <f>IF(BY$1=0,"",IF($M224=0,"",'Raw Data'!AK225))</f>
        <v/>
      </c>
      <c r="BZ224" s="28"/>
      <c r="CA224" t="str">
        <f>IF(CA$1=0,"",IF($M224=0,"",'Raw Data'!AL225))</f>
        <v/>
      </c>
      <c r="CB224" s="28"/>
      <c r="CC224" t="str">
        <f>IF(CC$1=0,"",IF($M224=0,"",'Raw Data'!AM225))</f>
        <v/>
      </c>
      <c r="CD224" s="28"/>
      <c r="CE224" t="str">
        <f>IF(CE$1=0,"",IF($M224=0,"",'Raw Data'!AN225))</f>
        <v/>
      </c>
      <c r="CF224" s="28"/>
      <c r="CG224" t="str">
        <f>IF(CG$1=0,"",IF($M224=0,"",'Raw Data'!AO225))</f>
        <v/>
      </c>
      <c r="CH224" s="28"/>
      <c r="CI224" t="str">
        <f>IF(CI$1=0,"",IF($M224=0,"",'Raw Data'!AP225))</f>
        <v/>
      </c>
      <c r="CJ224" s="28"/>
      <c r="CK224" t="str">
        <f>IF(CK$1=0,"",IF($M224=0,"",'Raw Data'!AQ225))</f>
        <v/>
      </c>
      <c r="CL224" s="28"/>
      <c r="CM224" t="str">
        <f>IF(CM$1=0,"",IF($M224=0,"",'Raw Data'!AR225))</f>
        <v/>
      </c>
      <c r="CN224" s="28"/>
      <c r="CO224" t="str">
        <f>IF(CO$1=0,"",IF($M224=0,"",'Raw Data'!AS225))</f>
        <v/>
      </c>
      <c r="CP224" s="28"/>
      <c r="CQ224" t="str">
        <f>IF(CQ$1=0,"",IF($M224=0,"",'Raw Data'!AT225))</f>
        <v/>
      </c>
      <c r="CR224" s="28"/>
      <c r="CS224" t="str">
        <f>IF(CS$1=0,"",IF($M224=0,"",'Raw Data'!AU225))</f>
        <v/>
      </c>
      <c r="CT224" s="28"/>
      <c r="CU224" t="str">
        <f>IF(CU$1=0,"",IF($M224=0,"",'Raw Data'!AV225))</f>
        <v/>
      </c>
      <c r="CV224" s="28"/>
      <c r="CW224" t="str">
        <f>IF(CW$1=0,"",IF($M224=0,"",'Raw Data'!AW225))</f>
        <v/>
      </c>
      <c r="CX224" s="28"/>
      <c r="CY224" t="str">
        <f>IF(CY$1=0,"",IF($M224=0,"",'Raw Data'!AX225))</f>
        <v/>
      </c>
      <c r="CZ224" s="28"/>
      <c r="DA224" t="str">
        <f>IF(DA$1=0,"",IF($M224=0,"",'Raw Data'!AY225))</f>
        <v/>
      </c>
      <c r="DB224" s="28"/>
      <c r="DC224" t="str">
        <f>IF(DC$1=0,"",IF($M224=0,"",'Raw Data'!AZ225))</f>
        <v/>
      </c>
      <c r="DD224" s="28"/>
      <c r="DE224" t="str">
        <f>IF(DE$1=0,"",IF($M224=0,"",'Raw Data'!BA225))</f>
        <v/>
      </c>
      <c r="DF224" s="28"/>
    </row>
    <row r="225" spans="1:110" ht="15" customHeight="1">
      <c r="A225">
        <f>IF(ISBLANK('Raw Data'!B226),0,'Raw Data'!B226)</f>
        <v>0</v>
      </c>
      <c r="B225" t="str">
        <f>IF(ISBLANK('Raw Data'!B226),"",SUM(P225,R225,T225,V225,X225,Z225,AB225,AD225,AF225,AH225,AJ225,AL225,AP225,AT225,AX225,BB225,BD225,BF225,BH225,BJ225,AN225,AR225,AV225,AZ225,BL225,BN225,BP225,BR225,BT225,BV225,BX225,BZ225,CB225,CD225,CF225,CH225,CJ225,CL225,CN225,CP225,CR225,CT225,CV225,CX225,CZ225,DB225))</f>
        <v/>
      </c>
      <c r="C225" t="str">
        <f>IF(ISBLANK('Raw Data'!B226),"",$C$2)</f>
        <v/>
      </c>
      <c r="D225" s="16" t="str">
        <f>IF(ISBLANK('Raw Data'!B226),"",(B225/C225))</f>
        <v/>
      </c>
      <c r="F225" s="1"/>
      <c r="G225" s="2"/>
      <c r="H225">
        <f>IF($A225=0,0,'Raw Data'!C226)</f>
        <v>0</v>
      </c>
      <c r="I225">
        <f>IF(H$1=0,0,IF($A225=0,0,IF(H225=Grader!H$2,I$2,0)))</f>
        <v>0</v>
      </c>
      <c r="J225">
        <f>IF($A225=0,0,'Raw Data'!D226)</f>
        <v>0</v>
      </c>
      <c r="K225">
        <f>IF(J$1=0,0,IF($A225=0,0,IF(J225=Grader!J$2,K$2,0)))</f>
        <v>0</v>
      </c>
      <c r="L225">
        <f>IF($A225=0,0,'Raw Data'!E226)</f>
        <v>0</v>
      </c>
      <c r="M225">
        <f t="shared" si="53"/>
        <v>0</v>
      </c>
      <c r="N225">
        <f>IF(L$1=0,0,IF($A225=0,0,IF(L225=Grader!L$2,N$2,0)))</f>
        <v>0</v>
      </c>
      <c r="O225" t="str">
        <f>IF(O$1=0,"",IF($M225=0,"",'Raw Data'!F226))</f>
        <v/>
      </c>
      <c r="P225" s="28"/>
      <c r="Q225" t="str">
        <f>IF(Q$1=0,"",IF($M225=0,"",'Raw Data'!G226))</f>
        <v/>
      </c>
      <c r="R225" s="28"/>
      <c r="S225" t="str">
        <f>IF(S$1=0,"",IF($M225=0,"",'Raw Data'!H226))</f>
        <v/>
      </c>
      <c r="T225" s="28"/>
      <c r="U225" t="str">
        <f>IF(U$1=0,"",IF($M225=0,"",'Raw Data'!I226))</f>
        <v/>
      </c>
      <c r="V225" s="28"/>
      <c r="W225" t="str">
        <f>IF(W$1=0,"",IF($M225=0,"",'Raw Data'!J226))</f>
        <v/>
      </c>
      <c r="X225" s="28"/>
      <c r="Y225" t="str">
        <f>IF(Y$1=0,"",IF($M225=0,"",'Raw Data'!K226))</f>
        <v/>
      </c>
      <c r="Z225" s="28"/>
      <c r="AA225" t="str">
        <f>IF(AA$1=0,"",IF($M225=0,"",'Raw Data'!L226))</f>
        <v/>
      </c>
      <c r="AB225" s="28"/>
      <c r="AC225" t="str">
        <f>IF(AC$1=0,"",IF($M225=0,"",'Raw Data'!M226))</f>
        <v/>
      </c>
      <c r="AD225" s="28"/>
      <c r="AE225" t="str">
        <f>IF(AE$1=0,"",IF($M225=0,"",'Raw Data'!N226))</f>
        <v/>
      </c>
      <c r="AF225" s="28"/>
      <c r="AG225" t="str">
        <f>IF(AG$1=0,"",IF($M225=0,"",'Raw Data'!O226))</f>
        <v/>
      </c>
      <c r="AH225" s="28"/>
      <c r="AI225" t="str">
        <f>IF(AI$1=0,"",IF($M225=0,"",'Raw Data'!P226))</f>
        <v/>
      </c>
      <c r="AJ225" s="28"/>
      <c r="AK225" t="str">
        <f>IF(AK$1=0,"",IF($M225=0,"",'Raw Data'!Q226))</f>
        <v/>
      </c>
      <c r="AL225" s="28"/>
      <c r="AM225" t="str">
        <f>IF(AM$1=0,"",IF($M225=0,"",'Raw Data'!R226))</f>
        <v/>
      </c>
      <c r="AN225" s="28"/>
      <c r="AO225" t="str">
        <f>IF(AO$1=0,"",IF($M225=0,"",'Raw Data'!S226))</f>
        <v/>
      </c>
      <c r="AP225" s="28"/>
      <c r="AQ225" t="str">
        <f>IF(AQ$1=0,"",IF($M225=0,"",'Raw Data'!T226))</f>
        <v/>
      </c>
      <c r="AR225" s="28"/>
      <c r="AS225" t="str">
        <f>IF(AS$1=0,"",IF($M225=0,"",'Raw Data'!U226))</f>
        <v/>
      </c>
      <c r="AT225" s="28"/>
      <c r="AU225" t="str">
        <f>IF(AU$1=0,"",IF($M225=0,"",'Raw Data'!V226))</f>
        <v/>
      </c>
      <c r="AV225" s="28"/>
      <c r="AW225" t="str">
        <f>IF(AW$1=0,"",IF($M225=0,"",'Raw Data'!W226))</f>
        <v/>
      </c>
      <c r="AX225" s="28"/>
      <c r="AY225" t="str">
        <f>IF(AY$1=0,"",IF($M225=0,"",'Raw Data'!X226))</f>
        <v/>
      </c>
      <c r="AZ225" s="28"/>
      <c r="BA225" t="str">
        <f>IF(BA$1=0,"",IF($M225=0,"",'Raw Data'!Y226))</f>
        <v/>
      </c>
      <c r="BB225" s="28"/>
      <c r="BC225" t="str">
        <f>IF(BC$1=0,"",IF($M225=0,"",'Raw Data'!Z226))</f>
        <v/>
      </c>
      <c r="BD225" s="28"/>
      <c r="BE225" t="str">
        <f>IF(BE$1=0,"",IF($M225=0,"",'Raw Data'!AA226))</f>
        <v/>
      </c>
      <c r="BF225" s="28"/>
      <c r="BG225" t="str">
        <f>IF(BG$1=0,"",IF($M225=0,"",'Raw Data'!AB226))</f>
        <v/>
      </c>
      <c r="BH225" s="28"/>
      <c r="BI225" t="str">
        <f>IF(BI$1=0,"",IF($M225=0,"",'Raw Data'!AC226))</f>
        <v/>
      </c>
      <c r="BJ225" s="28"/>
      <c r="BK225" t="str">
        <f>IF(BK$1=0,"",IF($M225=0,"",'Raw Data'!AD226))</f>
        <v/>
      </c>
      <c r="BL225" s="28"/>
      <c r="BM225" t="str">
        <f>IF(BM$1=0,"",IF($M225=0,"",'Raw Data'!AE226))</f>
        <v/>
      </c>
      <c r="BN225" s="28"/>
      <c r="BO225" t="str">
        <f>IF(BO$1=0,"",IF($M225=0,"",'Raw Data'!AF226))</f>
        <v/>
      </c>
      <c r="BP225" s="28"/>
      <c r="BQ225" t="str">
        <f>IF(BQ$1=0,"",IF($M225=0,"",'Raw Data'!AG226))</f>
        <v/>
      </c>
      <c r="BR225" s="28"/>
      <c r="BS225" t="str">
        <f>IF(BS$1=0,"",IF($M225=0,"",'Raw Data'!AH226))</f>
        <v/>
      </c>
      <c r="BT225" s="28"/>
      <c r="BU225" t="str">
        <f>IF(BU$1=0,"",IF($M225=0,"",'Raw Data'!AI226))</f>
        <v/>
      </c>
      <c r="BV225" s="28"/>
      <c r="BW225" t="str">
        <f>IF(BW$1=0,"",IF($M225=0,"",'Raw Data'!AJ226))</f>
        <v/>
      </c>
      <c r="BX225" s="28"/>
      <c r="BY225" t="str">
        <f>IF(BY$1=0,"",IF($M225=0,"",'Raw Data'!AK226))</f>
        <v/>
      </c>
      <c r="BZ225" s="28"/>
      <c r="CA225" t="str">
        <f>IF(CA$1=0,"",IF($M225=0,"",'Raw Data'!AL226))</f>
        <v/>
      </c>
      <c r="CB225" s="28"/>
      <c r="CC225" t="str">
        <f>IF(CC$1=0,"",IF($M225=0,"",'Raw Data'!AM226))</f>
        <v/>
      </c>
      <c r="CD225" s="28"/>
      <c r="CE225" t="str">
        <f>IF(CE$1=0,"",IF($M225=0,"",'Raw Data'!AN226))</f>
        <v/>
      </c>
      <c r="CF225" s="28"/>
      <c r="CG225" t="str">
        <f>IF(CG$1=0,"",IF($M225=0,"",'Raw Data'!AO226))</f>
        <v/>
      </c>
      <c r="CH225" s="28"/>
      <c r="CI225" t="str">
        <f>IF(CI$1=0,"",IF($M225=0,"",'Raw Data'!AP226))</f>
        <v/>
      </c>
      <c r="CJ225" s="28"/>
      <c r="CK225" t="str">
        <f>IF(CK$1=0,"",IF($M225=0,"",'Raw Data'!AQ226))</f>
        <v/>
      </c>
      <c r="CL225" s="28"/>
      <c r="CM225" t="str">
        <f>IF(CM$1=0,"",IF($M225=0,"",'Raw Data'!AR226))</f>
        <v/>
      </c>
      <c r="CN225" s="28"/>
      <c r="CO225" t="str">
        <f>IF(CO$1=0,"",IF($M225=0,"",'Raw Data'!AS226))</f>
        <v/>
      </c>
      <c r="CP225" s="28"/>
      <c r="CQ225" t="str">
        <f>IF(CQ$1=0,"",IF($M225=0,"",'Raw Data'!AT226))</f>
        <v/>
      </c>
      <c r="CR225" s="28"/>
      <c r="CS225" t="str">
        <f>IF(CS$1=0,"",IF($M225=0,"",'Raw Data'!AU226))</f>
        <v/>
      </c>
      <c r="CT225" s="28"/>
      <c r="CU225" t="str">
        <f>IF(CU$1=0,"",IF($M225=0,"",'Raw Data'!AV226))</f>
        <v/>
      </c>
      <c r="CV225" s="28"/>
      <c r="CW225" t="str">
        <f>IF(CW$1=0,"",IF($M225=0,"",'Raw Data'!AW226))</f>
        <v/>
      </c>
      <c r="CX225" s="28"/>
      <c r="CY225" t="str">
        <f>IF(CY$1=0,"",IF($M225=0,"",'Raw Data'!AX226))</f>
        <v/>
      </c>
      <c r="CZ225" s="28"/>
      <c r="DA225" t="str">
        <f>IF(DA$1=0,"",IF($M225=0,"",'Raw Data'!AY226))</f>
        <v/>
      </c>
      <c r="DB225" s="28"/>
      <c r="DC225" t="str">
        <f>IF(DC$1=0,"",IF($M225=0,"",'Raw Data'!AZ226))</f>
        <v/>
      </c>
      <c r="DD225" s="28"/>
      <c r="DE225" t="str">
        <f>IF(DE$1=0,"",IF($M225=0,"",'Raw Data'!BA226))</f>
        <v/>
      </c>
      <c r="DF225" s="28"/>
    </row>
    <row r="226" spans="1:110" ht="15" customHeight="1">
      <c r="A226">
        <f>IF(ISBLANK('Raw Data'!B227),0,'Raw Data'!B227)</f>
        <v>0</v>
      </c>
      <c r="B226" t="str">
        <f>IF(ISBLANK('Raw Data'!B227),"",SUM(P226,R226,T226,V226,X226,Z226,AB226,AD226,AF226,AH226,AJ226,AL226,AP226,AT226,AX226,BB226,BD226,BF226,BH226,BJ226,AN226,AR226,AV226,AZ226,BL226,BN226,BP226,BR226,BT226,BV226,BX226,BZ226,CB226,CD226,CF226,CH226,CJ226,CL226,CN226,CP226,CR226,CT226,CV226,CX226,CZ226,DB226))</f>
        <v/>
      </c>
      <c r="C226" t="str">
        <f>IF(ISBLANK('Raw Data'!B227),"",$C$2)</f>
        <v/>
      </c>
      <c r="D226" s="16" t="str">
        <f>IF(ISBLANK('Raw Data'!B227),"",(B226/C226))</f>
        <v/>
      </c>
      <c r="F226" s="1"/>
      <c r="G226" s="2"/>
      <c r="H226">
        <f>IF($A226=0,0,'Raw Data'!C227)</f>
        <v>0</v>
      </c>
      <c r="I226">
        <f>IF(H$1=0,0,IF($A226=0,0,IF(H226=Grader!H$2,I$2,0)))</f>
        <v>0</v>
      </c>
      <c r="J226">
        <f>IF($A226=0,0,'Raw Data'!D227)</f>
        <v>0</v>
      </c>
      <c r="K226">
        <f>IF(J$1=0,0,IF($A226=0,0,IF(J226=Grader!J$2,K$2,0)))</f>
        <v>0</v>
      </c>
      <c r="L226">
        <f>IF($A226=0,0,'Raw Data'!E227)</f>
        <v>0</v>
      </c>
      <c r="M226">
        <f t="shared" si="53"/>
        <v>0</v>
      </c>
      <c r="N226">
        <f>IF(L$1=0,0,IF($A226=0,0,IF(L226=Grader!L$2,N$2,0)))</f>
        <v>0</v>
      </c>
      <c r="O226" t="str">
        <f>IF(O$1=0,"",IF($M226=0,"",'Raw Data'!F227))</f>
        <v/>
      </c>
      <c r="P226" s="28"/>
      <c r="Q226" t="str">
        <f>IF(Q$1=0,"",IF($M226=0,"",'Raw Data'!G227))</f>
        <v/>
      </c>
      <c r="R226" s="28"/>
      <c r="S226" t="str">
        <f>IF(S$1=0,"",IF($M226=0,"",'Raw Data'!H227))</f>
        <v/>
      </c>
      <c r="T226" s="28"/>
      <c r="U226" t="str">
        <f>IF(U$1=0,"",IF($M226=0,"",'Raw Data'!I227))</f>
        <v/>
      </c>
      <c r="V226" s="28"/>
      <c r="W226" t="str">
        <f>IF(W$1=0,"",IF($M226=0,"",'Raw Data'!J227))</f>
        <v/>
      </c>
      <c r="X226" s="28"/>
      <c r="Y226" t="str">
        <f>IF(Y$1=0,"",IF($M226=0,"",'Raw Data'!K227))</f>
        <v/>
      </c>
      <c r="Z226" s="28"/>
      <c r="AA226" t="str">
        <f>IF(AA$1=0,"",IF($M226=0,"",'Raw Data'!L227))</f>
        <v/>
      </c>
      <c r="AB226" s="28"/>
      <c r="AC226" t="str">
        <f>IF(AC$1=0,"",IF($M226=0,"",'Raw Data'!M227))</f>
        <v/>
      </c>
      <c r="AD226" s="28"/>
      <c r="AE226" t="str">
        <f>IF(AE$1=0,"",IF($M226=0,"",'Raw Data'!N227))</f>
        <v/>
      </c>
      <c r="AF226" s="28"/>
      <c r="AG226" t="str">
        <f>IF(AG$1=0,"",IF($M226=0,"",'Raw Data'!O227))</f>
        <v/>
      </c>
      <c r="AH226" s="28"/>
      <c r="AI226" t="str">
        <f>IF(AI$1=0,"",IF($M226=0,"",'Raw Data'!P227))</f>
        <v/>
      </c>
      <c r="AJ226" s="28"/>
      <c r="AK226" t="str">
        <f>IF(AK$1=0,"",IF($M226=0,"",'Raw Data'!Q227))</f>
        <v/>
      </c>
      <c r="AL226" s="28"/>
      <c r="AM226" t="str">
        <f>IF(AM$1=0,"",IF($M226=0,"",'Raw Data'!R227))</f>
        <v/>
      </c>
      <c r="AN226" s="28"/>
      <c r="AO226" t="str">
        <f>IF(AO$1=0,"",IF($M226=0,"",'Raw Data'!S227))</f>
        <v/>
      </c>
      <c r="AP226" s="28"/>
      <c r="AQ226" t="str">
        <f>IF(AQ$1=0,"",IF($M226=0,"",'Raw Data'!T227))</f>
        <v/>
      </c>
      <c r="AR226" s="28"/>
      <c r="AS226" t="str">
        <f>IF(AS$1=0,"",IF($M226=0,"",'Raw Data'!U227))</f>
        <v/>
      </c>
      <c r="AT226" s="28"/>
      <c r="AU226" t="str">
        <f>IF(AU$1=0,"",IF($M226=0,"",'Raw Data'!V227))</f>
        <v/>
      </c>
      <c r="AV226" s="28"/>
      <c r="AW226" t="str">
        <f>IF(AW$1=0,"",IF($M226=0,"",'Raw Data'!W227))</f>
        <v/>
      </c>
      <c r="AX226" s="28"/>
      <c r="AY226" t="str">
        <f>IF(AY$1=0,"",IF($M226=0,"",'Raw Data'!X227))</f>
        <v/>
      </c>
      <c r="AZ226" s="28"/>
      <c r="BA226" t="str">
        <f>IF(BA$1=0,"",IF($M226=0,"",'Raw Data'!Y227))</f>
        <v/>
      </c>
      <c r="BB226" s="28"/>
      <c r="BC226" t="str">
        <f>IF(BC$1=0,"",IF($M226=0,"",'Raw Data'!Z227))</f>
        <v/>
      </c>
      <c r="BD226" s="28"/>
      <c r="BE226" t="str">
        <f>IF(BE$1=0,"",IF($M226=0,"",'Raw Data'!AA227))</f>
        <v/>
      </c>
      <c r="BF226" s="28"/>
      <c r="BG226" t="str">
        <f>IF(BG$1=0,"",IF($M226=0,"",'Raw Data'!AB227))</f>
        <v/>
      </c>
      <c r="BH226" s="28"/>
      <c r="BI226" t="str">
        <f>IF(BI$1=0,"",IF($M226=0,"",'Raw Data'!AC227))</f>
        <v/>
      </c>
      <c r="BJ226" s="28"/>
      <c r="BK226" t="str">
        <f>IF(BK$1=0,"",IF($M226=0,"",'Raw Data'!AD227))</f>
        <v/>
      </c>
      <c r="BL226" s="28"/>
      <c r="BM226" t="str">
        <f>IF(BM$1=0,"",IF($M226=0,"",'Raw Data'!AE227))</f>
        <v/>
      </c>
      <c r="BN226" s="28"/>
      <c r="BO226" t="str">
        <f>IF(BO$1=0,"",IF($M226=0,"",'Raw Data'!AF227))</f>
        <v/>
      </c>
      <c r="BP226" s="28"/>
      <c r="BQ226" t="str">
        <f>IF(BQ$1=0,"",IF($M226=0,"",'Raw Data'!AG227))</f>
        <v/>
      </c>
      <c r="BR226" s="28"/>
      <c r="BS226" t="str">
        <f>IF(BS$1=0,"",IF($M226=0,"",'Raw Data'!AH227))</f>
        <v/>
      </c>
      <c r="BT226" s="28"/>
      <c r="BU226" t="str">
        <f>IF(BU$1=0,"",IF($M226=0,"",'Raw Data'!AI227))</f>
        <v/>
      </c>
      <c r="BV226" s="28"/>
      <c r="BW226" t="str">
        <f>IF(BW$1=0,"",IF($M226=0,"",'Raw Data'!AJ227))</f>
        <v/>
      </c>
      <c r="BX226" s="28"/>
      <c r="BY226" t="str">
        <f>IF(BY$1=0,"",IF($M226=0,"",'Raw Data'!AK227))</f>
        <v/>
      </c>
      <c r="BZ226" s="28"/>
      <c r="CA226" t="str">
        <f>IF(CA$1=0,"",IF($M226=0,"",'Raw Data'!AL227))</f>
        <v/>
      </c>
      <c r="CB226" s="28"/>
      <c r="CC226" t="str">
        <f>IF(CC$1=0,"",IF($M226=0,"",'Raw Data'!AM227))</f>
        <v/>
      </c>
      <c r="CD226" s="28"/>
      <c r="CE226" t="str">
        <f>IF(CE$1=0,"",IF($M226=0,"",'Raw Data'!AN227))</f>
        <v/>
      </c>
      <c r="CF226" s="28"/>
      <c r="CG226" t="str">
        <f>IF(CG$1=0,"",IF($M226=0,"",'Raw Data'!AO227))</f>
        <v/>
      </c>
      <c r="CH226" s="28"/>
      <c r="CI226" t="str">
        <f>IF(CI$1=0,"",IF($M226=0,"",'Raw Data'!AP227))</f>
        <v/>
      </c>
      <c r="CJ226" s="28"/>
      <c r="CK226" t="str">
        <f>IF(CK$1=0,"",IF($M226=0,"",'Raw Data'!AQ227))</f>
        <v/>
      </c>
      <c r="CL226" s="28"/>
      <c r="CM226" t="str">
        <f>IF(CM$1=0,"",IF($M226=0,"",'Raw Data'!AR227))</f>
        <v/>
      </c>
      <c r="CN226" s="28"/>
      <c r="CO226" t="str">
        <f>IF(CO$1=0,"",IF($M226=0,"",'Raw Data'!AS227))</f>
        <v/>
      </c>
      <c r="CP226" s="28"/>
      <c r="CQ226" t="str">
        <f>IF(CQ$1=0,"",IF($M226=0,"",'Raw Data'!AT227))</f>
        <v/>
      </c>
      <c r="CR226" s="28"/>
      <c r="CS226" t="str">
        <f>IF(CS$1=0,"",IF($M226=0,"",'Raw Data'!AU227))</f>
        <v/>
      </c>
      <c r="CT226" s="28"/>
      <c r="CU226" t="str">
        <f>IF(CU$1=0,"",IF($M226=0,"",'Raw Data'!AV227))</f>
        <v/>
      </c>
      <c r="CV226" s="28"/>
      <c r="CW226" t="str">
        <f>IF(CW$1=0,"",IF($M226=0,"",'Raw Data'!AW227))</f>
        <v/>
      </c>
      <c r="CX226" s="28"/>
      <c r="CY226" t="str">
        <f>IF(CY$1=0,"",IF($M226=0,"",'Raw Data'!AX227))</f>
        <v/>
      </c>
      <c r="CZ226" s="28"/>
      <c r="DA226" t="str">
        <f>IF(DA$1=0,"",IF($M226=0,"",'Raw Data'!AY227))</f>
        <v/>
      </c>
      <c r="DB226" s="28"/>
      <c r="DC226" t="str">
        <f>IF(DC$1=0,"",IF($M226=0,"",'Raw Data'!AZ227))</f>
        <v/>
      </c>
      <c r="DD226" s="28"/>
      <c r="DE226" t="str">
        <f>IF(DE$1=0,"",IF($M226=0,"",'Raw Data'!BA227))</f>
        <v/>
      </c>
      <c r="DF226" s="28"/>
    </row>
    <row r="227" spans="1:110" ht="15" customHeight="1">
      <c r="A227">
        <f>IF(ISBLANK('Raw Data'!B228),0,'Raw Data'!B228)</f>
        <v>0</v>
      </c>
      <c r="B227" t="str">
        <f>IF(ISBLANK('Raw Data'!B228),"",SUM(P227,R227,T227,V227,X227,Z227,AB227,AD227,AF227,AH227,AJ227,AL227,AP227,AT227,AX227,BB227,BD227,BF227,BH227,BJ227,AN227,AR227,AV227,AZ227,BL227,BN227,BP227,BR227,BT227,BV227,BX227,BZ227,CB227,CD227,CF227,CH227,CJ227,CL227,CN227,CP227,CR227,CT227,CV227,CX227,CZ227,DB227))</f>
        <v/>
      </c>
      <c r="C227" t="str">
        <f>IF(ISBLANK('Raw Data'!B228),"",$C$2)</f>
        <v/>
      </c>
      <c r="D227" s="16" t="str">
        <f>IF(ISBLANK('Raw Data'!B228),"",(B227/C227))</f>
        <v/>
      </c>
      <c r="F227" s="1"/>
      <c r="G227" s="2"/>
      <c r="H227">
        <f>IF($A227=0,0,'Raw Data'!C228)</f>
        <v>0</v>
      </c>
      <c r="I227">
        <f>IF(H$1=0,0,IF($A227=0,0,IF(H227=Grader!H$2,I$2,0)))</f>
        <v>0</v>
      </c>
      <c r="J227">
        <f>IF($A227=0,0,'Raw Data'!D228)</f>
        <v>0</v>
      </c>
      <c r="K227">
        <f>IF(J$1=0,0,IF($A227=0,0,IF(J227=Grader!J$2,K$2,0)))</f>
        <v>0</v>
      </c>
      <c r="L227">
        <f>IF($A227=0,0,'Raw Data'!E228)</f>
        <v>0</v>
      </c>
      <c r="M227">
        <f t="shared" si="53"/>
        <v>0</v>
      </c>
      <c r="N227">
        <f>IF(L$1=0,0,IF($A227=0,0,IF(L227=Grader!L$2,N$2,0)))</f>
        <v>0</v>
      </c>
      <c r="O227" t="str">
        <f>IF(O$1=0,"",IF($M227=0,"",'Raw Data'!F228))</f>
        <v/>
      </c>
      <c r="P227" s="28"/>
      <c r="Q227" t="str">
        <f>IF(Q$1=0,"",IF($M227=0,"",'Raw Data'!G228))</f>
        <v/>
      </c>
      <c r="R227" s="28"/>
      <c r="S227" t="str">
        <f>IF(S$1=0,"",IF($M227=0,"",'Raw Data'!H228))</f>
        <v/>
      </c>
      <c r="T227" s="28"/>
      <c r="U227" t="str">
        <f>IF(U$1=0,"",IF($M227=0,"",'Raw Data'!I228))</f>
        <v/>
      </c>
      <c r="V227" s="28"/>
      <c r="W227" t="str">
        <f>IF(W$1=0,"",IF($M227=0,"",'Raw Data'!J228))</f>
        <v/>
      </c>
      <c r="X227" s="28"/>
      <c r="Y227" t="str">
        <f>IF(Y$1=0,"",IF($M227=0,"",'Raw Data'!K228))</f>
        <v/>
      </c>
      <c r="Z227" s="28"/>
      <c r="AA227" t="str">
        <f>IF(AA$1=0,"",IF($M227=0,"",'Raw Data'!L228))</f>
        <v/>
      </c>
      <c r="AB227" s="28"/>
      <c r="AC227" t="str">
        <f>IF(AC$1=0,"",IF($M227=0,"",'Raw Data'!M228))</f>
        <v/>
      </c>
      <c r="AD227" s="28"/>
      <c r="AE227" t="str">
        <f>IF(AE$1=0,"",IF($M227=0,"",'Raw Data'!N228))</f>
        <v/>
      </c>
      <c r="AF227" s="28"/>
      <c r="AG227" t="str">
        <f>IF(AG$1=0,"",IF($M227=0,"",'Raw Data'!O228))</f>
        <v/>
      </c>
      <c r="AH227" s="28"/>
      <c r="AI227" t="str">
        <f>IF(AI$1=0,"",IF($M227=0,"",'Raw Data'!P228))</f>
        <v/>
      </c>
      <c r="AJ227" s="28"/>
      <c r="AK227" t="str">
        <f>IF(AK$1=0,"",IF($M227=0,"",'Raw Data'!Q228))</f>
        <v/>
      </c>
      <c r="AL227" s="28"/>
      <c r="AM227" t="str">
        <f>IF(AM$1=0,"",IF($M227=0,"",'Raw Data'!R228))</f>
        <v/>
      </c>
      <c r="AN227" s="28"/>
      <c r="AO227" t="str">
        <f>IF(AO$1=0,"",IF($M227=0,"",'Raw Data'!S228))</f>
        <v/>
      </c>
      <c r="AP227" s="28"/>
      <c r="AQ227" t="str">
        <f>IF(AQ$1=0,"",IF($M227=0,"",'Raw Data'!T228))</f>
        <v/>
      </c>
      <c r="AR227" s="28"/>
      <c r="AS227" t="str">
        <f>IF(AS$1=0,"",IF($M227=0,"",'Raw Data'!U228))</f>
        <v/>
      </c>
      <c r="AT227" s="28"/>
      <c r="AU227" t="str">
        <f>IF(AU$1=0,"",IF($M227=0,"",'Raw Data'!V228))</f>
        <v/>
      </c>
      <c r="AV227" s="28"/>
      <c r="AW227" t="str">
        <f>IF(AW$1=0,"",IF($M227=0,"",'Raw Data'!W228))</f>
        <v/>
      </c>
      <c r="AX227" s="28"/>
      <c r="AY227" t="str">
        <f>IF(AY$1=0,"",IF($M227=0,"",'Raw Data'!X228))</f>
        <v/>
      </c>
      <c r="AZ227" s="28"/>
      <c r="BA227" t="str">
        <f>IF(BA$1=0,"",IF($M227=0,"",'Raw Data'!Y228))</f>
        <v/>
      </c>
      <c r="BB227" s="28"/>
      <c r="BC227" t="str">
        <f>IF(BC$1=0,"",IF($M227=0,"",'Raw Data'!Z228))</f>
        <v/>
      </c>
      <c r="BD227" s="28"/>
      <c r="BE227" t="str">
        <f>IF(BE$1=0,"",IF($M227=0,"",'Raw Data'!AA228))</f>
        <v/>
      </c>
      <c r="BF227" s="28"/>
      <c r="BG227" t="str">
        <f>IF(BG$1=0,"",IF($M227=0,"",'Raw Data'!AB228))</f>
        <v/>
      </c>
      <c r="BH227" s="28"/>
      <c r="BI227" t="str">
        <f>IF(BI$1=0,"",IF($M227=0,"",'Raw Data'!AC228))</f>
        <v/>
      </c>
      <c r="BJ227" s="28"/>
      <c r="BK227" t="str">
        <f>IF(BK$1=0,"",IF($M227=0,"",'Raw Data'!AD228))</f>
        <v/>
      </c>
      <c r="BL227" s="28"/>
      <c r="BM227" t="str">
        <f>IF(BM$1=0,"",IF($M227=0,"",'Raw Data'!AE228))</f>
        <v/>
      </c>
      <c r="BN227" s="28"/>
      <c r="BO227" t="str">
        <f>IF(BO$1=0,"",IF($M227=0,"",'Raw Data'!AF228))</f>
        <v/>
      </c>
      <c r="BP227" s="28"/>
      <c r="BQ227" t="str">
        <f>IF(BQ$1=0,"",IF($M227=0,"",'Raw Data'!AG228))</f>
        <v/>
      </c>
      <c r="BR227" s="28"/>
      <c r="BS227" t="str">
        <f>IF(BS$1=0,"",IF($M227=0,"",'Raw Data'!AH228))</f>
        <v/>
      </c>
      <c r="BT227" s="28"/>
      <c r="BU227" t="str">
        <f>IF(BU$1=0,"",IF($M227=0,"",'Raw Data'!AI228))</f>
        <v/>
      </c>
      <c r="BV227" s="28"/>
      <c r="BW227" t="str">
        <f>IF(BW$1=0,"",IF($M227=0,"",'Raw Data'!AJ228))</f>
        <v/>
      </c>
      <c r="BX227" s="28"/>
      <c r="BY227" t="str">
        <f>IF(BY$1=0,"",IF($M227=0,"",'Raw Data'!AK228))</f>
        <v/>
      </c>
      <c r="BZ227" s="28"/>
      <c r="CA227" t="str">
        <f>IF(CA$1=0,"",IF($M227=0,"",'Raw Data'!AL228))</f>
        <v/>
      </c>
      <c r="CB227" s="28"/>
      <c r="CC227" t="str">
        <f>IF(CC$1=0,"",IF($M227=0,"",'Raw Data'!AM228))</f>
        <v/>
      </c>
      <c r="CD227" s="28"/>
      <c r="CE227" t="str">
        <f>IF(CE$1=0,"",IF($M227=0,"",'Raw Data'!AN228))</f>
        <v/>
      </c>
      <c r="CF227" s="28"/>
      <c r="CG227" t="str">
        <f>IF(CG$1=0,"",IF($M227=0,"",'Raw Data'!AO228))</f>
        <v/>
      </c>
      <c r="CH227" s="28"/>
      <c r="CI227" t="str">
        <f>IF(CI$1=0,"",IF($M227=0,"",'Raw Data'!AP228))</f>
        <v/>
      </c>
      <c r="CJ227" s="28"/>
      <c r="CK227" t="str">
        <f>IF(CK$1=0,"",IF($M227=0,"",'Raw Data'!AQ228))</f>
        <v/>
      </c>
      <c r="CL227" s="28"/>
      <c r="CM227" t="str">
        <f>IF(CM$1=0,"",IF($M227=0,"",'Raw Data'!AR228))</f>
        <v/>
      </c>
      <c r="CN227" s="28"/>
      <c r="CO227" t="str">
        <f>IF(CO$1=0,"",IF($M227=0,"",'Raw Data'!AS228))</f>
        <v/>
      </c>
      <c r="CP227" s="28"/>
      <c r="CQ227" t="str">
        <f>IF(CQ$1=0,"",IF($M227=0,"",'Raw Data'!AT228))</f>
        <v/>
      </c>
      <c r="CR227" s="28"/>
      <c r="CS227" t="str">
        <f>IF(CS$1=0,"",IF($M227=0,"",'Raw Data'!AU228))</f>
        <v/>
      </c>
      <c r="CT227" s="28"/>
      <c r="CU227" t="str">
        <f>IF(CU$1=0,"",IF($M227=0,"",'Raw Data'!AV228))</f>
        <v/>
      </c>
      <c r="CV227" s="28"/>
      <c r="CW227" t="str">
        <f>IF(CW$1=0,"",IF($M227=0,"",'Raw Data'!AW228))</f>
        <v/>
      </c>
      <c r="CX227" s="28"/>
      <c r="CY227" t="str">
        <f>IF(CY$1=0,"",IF($M227=0,"",'Raw Data'!AX228))</f>
        <v/>
      </c>
      <c r="CZ227" s="28"/>
      <c r="DA227" t="str">
        <f>IF(DA$1=0,"",IF($M227=0,"",'Raw Data'!AY228))</f>
        <v/>
      </c>
      <c r="DB227" s="28"/>
      <c r="DC227" t="str">
        <f>IF(DC$1=0,"",IF($M227=0,"",'Raw Data'!AZ228))</f>
        <v/>
      </c>
      <c r="DD227" s="28"/>
      <c r="DE227" t="str">
        <f>IF(DE$1=0,"",IF($M227=0,"",'Raw Data'!BA228))</f>
        <v/>
      </c>
      <c r="DF227" s="28"/>
    </row>
    <row r="228" spans="1:110" ht="15" customHeight="1">
      <c r="A228">
        <f>IF(ISBLANK('Raw Data'!B229),0,'Raw Data'!B229)</f>
        <v>0</v>
      </c>
      <c r="B228" t="str">
        <f>IF(ISBLANK('Raw Data'!B229),"",SUM(P228,R228,T228,V228,X228,Z228,AB228,AD228,AF228,AH228,AJ228,AL228,AP228,AT228,AX228,BB228,BD228,BF228,BH228,BJ228,AN228,AR228,AV228,AZ228,BL228,BN228,BP228,BR228,BT228,BV228,BX228,BZ228,CB228,CD228,CF228,CH228,CJ228,CL228,CN228,CP228,CR228,CT228,CV228,CX228,CZ228,DB228))</f>
        <v/>
      </c>
      <c r="C228" t="str">
        <f>IF(ISBLANK('Raw Data'!B229),"",$C$2)</f>
        <v/>
      </c>
      <c r="D228" s="16" t="str">
        <f>IF(ISBLANK('Raw Data'!B229),"",(B228/C228))</f>
        <v/>
      </c>
      <c r="F228" s="1"/>
      <c r="G228" s="2"/>
      <c r="H228">
        <f>IF($A228=0,0,'Raw Data'!C229)</f>
        <v>0</v>
      </c>
      <c r="I228">
        <f>IF(H$1=0,0,IF($A228=0,0,IF(H228=Grader!H$2,I$2,0)))</f>
        <v>0</v>
      </c>
      <c r="J228">
        <f>IF($A228=0,0,'Raw Data'!D229)</f>
        <v>0</v>
      </c>
      <c r="K228">
        <f>IF(J$1=0,0,IF($A228=0,0,IF(J228=Grader!J$2,K$2,0)))</f>
        <v>0</v>
      </c>
      <c r="L228">
        <f>IF($A228=0,0,'Raw Data'!E229)</f>
        <v>0</v>
      </c>
      <c r="M228">
        <f t="shared" si="53"/>
        <v>0</v>
      </c>
      <c r="N228">
        <f>IF(L$1=0,0,IF($A228=0,0,IF(L228=Grader!L$2,N$2,0)))</f>
        <v>0</v>
      </c>
      <c r="O228" t="str">
        <f>IF(O$1=0,"",IF($M228=0,"",'Raw Data'!F229))</f>
        <v/>
      </c>
      <c r="P228" s="28"/>
      <c r="Q228" t="str">
        <f>IF(Q$1=0,"",IF($M228=0,"",'Raw Data'!G229))</f>
        <v/>
      </c>
      <c r="R228" s="28"/>
      <c r="S228" t="str">
        <f>IF(S$1=0,"",IF($M228=0,"",'Raw Data'!H229))</f>
        <v/>
      </c>
      <c r="T228" s="28"/>
      <c r="U228" t="str">
        <f>IF(U$1=0,"",IF($M228=0,"",'Raw Data'!I229))</f>
        <v/>
      </c>
      <c r="V228" s="28"/>
      <c r="W228" t="str">
        <f>IF(W$1=0,"",IF($M228=0,"",'Raw Data'!J229))</f>
        <v/>
      </c>
      <c r="X228" s="28"/>
      <c r="Y228" t="str">
        <f>IF(Y$1=0,"",IF($M228=0,"",'Raw Data'!K229))</f>
        <v/>
      </c>
      <c r="Z228" s="28"/>
      <c r="AA228" t="str">
        <f>IF(AA$1=0,"",IF($M228=0,"",'Raw Data'!L229))</f>
        <v/>
      </c>
      <c r="AB228" s="28"/>
      <c r="AC228" t="str">
        <f>IF(AC$1=0,"",IF($M228=0,"",'Raw Data'!M229))</f>
        <v/>
      </c>
      <c r="AD228" s="28"/>
      <c r="AE228" t="str">
        <f>IF(AE$1=0,"",IF($M228=0,"",'Raw Data'!N229))</f>
        <v/>
      </c>
      <c r="AF228" s="28"/>
      <c r="AG228" t="str">
        <f>IF(AG$1=0,"",IF($M228=0,"",'Raw Data'!O229))</f>
        <v/>
      </c>
      <c r="AH228" s="28"/>
      <c r="AI228" t="str">
        <f>IF(AI$1=0,"",IF($M228=0,"",'Raw Data'!P229))</f>
        <v/>
      </c>
      <c r="AJ228" s="28"/>
      <c r="AK228" t="str">
        <f>IF(AK$1=0,"",IF($M228=0,"",'Raw Data'!Q229))</f>
        <v/>
      </c>
      <c r="AL228" s="28"/>
      <c r="AM228" t="str">
        <f>IF(AM$1=0,"",IF($M228=0,"",'Raw Data'!R229))</f>
        <v/>
      </c>
      <c r="AN228" s="28"/>
      <c r="AO228" t="str">
        <f>IF(AO$1=0,"",IF($M228=0,"",'Raw Data'!S229))</f>
        <v/>
      </c>
      <c r="AP228" s="28"/>
      <c r="AQ228" t="str">
        <f>IF(AQ$1=0,"",IF($M228=0,"",'Raw Data'!T229))</f>
        <v/>
      </c>
      <c r="AR228" s="28"/>
      <c r="AS228" t="str">
        <f>IF(AS$1=0,"",IF($M228=0,"",'Raw Data'!U229))</f>
        <v/>
      </c>
      <c r="AT228" s="28"/>
      <c r="AU228" t="str">
        <f>IF(AU$1=0,"",IF($M228=0,"",'Raw Data'!V229))</f>
        <v/>
      </c>
      <c r="AV228" s="28"/>
      <c r="AW228" t="str">
        <f>IF(AW$1=0,"",IF($M228=0,"",'Raw Data'!W229))</f>
        <v/>
      </c>
      <c r="AX228" s="28"/>
      <c r="AY228" t="str">
        <f>IF(AY$1=0,"",IF($M228=0,"",'Raw Data'!X229))</f>
        <v/>
      </c>
      <c r="AZ228" s="28"/>
      <c r="BA228" t="str">
        <f>IF(BA$1=0,"",IF($M228=0,"",'Raw Data'!Y229))</f>
        <v/>
      </c>
      <c r="BB228" s="28"/>
      <c r="BC228" t="str">
        <f>IF(BC$1=0,"",IF($M228=0,"",'Raw Data'!Z229))</f>
        <v/>
      </c>
      <c r="BD228" s="28"/>
      <c r="BE228" t="str">
        <f>IF(BE$1=0,"",IF($M228=0,"",'Raw Data'!AA229))</f>
        <v/>
      </c>
      <c r="BF228" s="28"/>
      <c r="BG228" t="str">
        <f>IF(BG$1=0,"",IF($M228=0,"",'Raw Data'!AB229))</f>
        <v/>
      </c>
      <c r="BH228" s="28"/>
      <c r="BI228" t="str">
        <f>IF(BI$1=0,"",IF($M228=0,"",'Raw Data'!AC229))</f>
        <v/>
      </c>
      <c r="BJ228" s="28"/>
      <c r="BK228" t="str">
        <f>IF(BK$1=0,"",IF($M228=0,"",'Raw Data'!AD229))</f>
        <v/>
      </c>
      <c r="BL228" s="28"/>
      <c r="BM228" t="str">
        <f>IF(BM$1=0,"",IF($M228=0,"",'Raw Data'!AE229))</f>
        <v/>
      </c>
      <c r="BN228" s="28"/>
      <c r="BO228" t="str">
        <f>IF(BO$1=0,"",IF($M228=0,"",'Raw Data'!AF229))</f>
        <v/>
      </c>
      <c r="BP228" s="28"/>
      <c r="BQ228" t="str">
        <f>IF(BQ$1=0,"",IF($M228=0,"",'Raw Data'!AG229))</f>
        <v/>
      </c>
      <c r="BR228" s="28"/>
      <c r="BS228" t="str">
        <f>IF(BS$1=0,"",IF($M228=0,"",'Raw Data'!AH229))</f>
        <v/>
      </c>
      <c r="BT228" s="28"/>
      <c r="BU228" t="str">
        <f>IF(BU$1=0,"",IF($M228=0,"",'Raw Data'!AI229))</f>
        <v/>
      </c>
      <c r="BV228" s="28"/>
      <c r="BW228" t="str">
        <f>IF(BW$1=0,"",IF($M228=0,"",'Raw Data'!AJ229))</f>
        <v/>
      </c>
      <c r="BX228" s="28"/>
      <c r="BY228" t="str">
        <f>IF(BY$1=0,"",IF($M228=0,"",'Raw Data'!AK229))</f>
        <v/>
      </c>
      <c r="BZ228" s="28"/>
      <c r="CA228" t="str">
        <f>IF(CA$1=0,"",IF($M228=0,"",'Raw Data'!AL229))</f>
        <v/>
      </c>
      <c r="CB228" s="28"/>
      <c r="CC228" t="str">
        <f>IF(CC$1=0,"",IF($M228=0,"",'Raw Data'!AM229))</f>
        <v/>
      </c>
      <c r="CD228" s="28"/>
      <c r="CE228" t="str">
        <f>IF(CE$1=0,"",IF($M228=0,"",'Raw Data'!AN229))</f>
        <v/>
      </c>
      <c r="CF228" s="28"/>
      <c r="CG228" t="str">
        <f>IF(CG$1=0,"",IF($M228=0,"",'Raw Data'!AO229))</f>
        <v/>
      </c>
      <c r="CH228" s="28"/>
      <c r="CI228" t="str">
        <f>IF(CI$1=0,"",IF($M228=0,"",'Raw Data'!AP229))</f>
        <v/>
      </c>
      <c r="CJ228" s="28"/>
      <c r="CK228" t="str">
        <f>IF(CK$1=0,"",IF($M228=0,"",'Raw Data'!AQ229))</f>
        <v/>
      </c>
      <c r="CL228" s="28"/>
      <c r="CM228" t="str">
        <f>IF(CM$1=0,"",IF($M228=0,"",'Raw Data'!AR229))</f>
        <v/>
      </c>
      <c r="CN228" s="28"/>
      <c r="CO228" t="str">
        <f>IF(CO$1=0,"",IF($M228=0,"",'Raw Data'!AS229))</f>
        <v/>
      </c>
      <c r="CP228" s="28"/>
      <c r="CQ228" t="str">
        <f>IF(CQ$1=0,"",IF($M228=0,"",'Raw Data'!AT229))</f>
        <v/>
      </c>
      <c r="CR228" s="28"/>
      <c r="CS228" t="str">
        <f>IF(CS$1=0,"",IF($M228=0,"",'Raw Data'!AU229))</f>
        <v/>
      </c>
      <c r="CT228" s="28"/>
      <c r="CU228" t="str">
        <f>IF(CU$1=0,"",IF($M228=0,"",'Raw Data'!AV229))</f>
        <v/>
      </c>
      <c r="CV228" s="28"/>
      <c r="CW228" t="str">
        <f>IF(CW$1=0,"",IF($M228=0,"",'Raw Data'!AW229))</f>
        <v/>
      </c>
      <c r="CX228" s="28"/>
      <c r="CY228" t="str">
        <f>IF(CY$1=0,"",IF($M228=0,"",'Raw Data'!AX229))</f>
        <v/>
      </c>
      <c r="CZ228" s="28"/>
      <c r="DA228" t="str">
        <f>IF(DA$1=0,"",IF($M228=0,"",'Raw Data'!AY229))</f>
        <v/>
      </c>
      <c r="DB228" s="28"/>
      <c r="DC228" t="str">
        <f>IF(DC$1=0,"",IF($M228=0,"",'Raw Data'!AZ229))</f>
        <v/>
      </c>
      <c r="DD228" s="28"/>
      <c r="DE228" t="str">
        <f>IF(DE$1=0,"",IF($M228=0,"",'Raw Data'!BA229))</f>
        <v/>
      </c>
      <c r="DF228" s="28"/>
    </row>
    <row r="229" spans="1:110" ht="15" customHeight="1">
      <c r="A229">
        <f>IF(ISBLANK('Raw Data'!B230),0,'Raw Data'!B230)</f>
        <v>0</v>
      </c>
      <c r="B229" t="str">
        <f>IF(ISBLANK('Raw Data'!B230),"",SUM(P229,R229,T229,V229,X229,Z229,AB229,AD229,AF229,AH229,AJ229,AL229,AP229,AT229,AX229,BB229,BD229,BF229,BH229,BJ229,AN229,AR229,AV229,AZ229,BL229,BN229,BP229,BR229,BT229,BV229,BX229,BZ229,CB229,CD229,CF229,CH229,CJ229,CL229,CN229,CP229,CR229,CT229,CV229,CX229,CZ229,DB229))</f>
        <v/>
      </c>
      <c r="C229" t="str">
        <f>IF(ISBLANK('Raw Data'!B230),"",$C$2)</f>
        <v/>
      </c>
      <c r="D229" s="16" t="str">
        <f>IF(ISBLANK('Raw Data'!B230),"",(B229/C229))</f>
        <v/>
      </c>
      <c r="F229" s="1"/>
      <c r="G229" s="2"/>
      <c r="H229">
        <f>IF($A229=0,0,'Raw Data'!C230)</f>
        <v>0</v>
      </c>
      <c r="I229">
        <f>IF(H$1=0,0,IF($A229=0,0,IF(H229=Grader!H$2,I$2,0)))</f>
        <v>0</v>
      </c>
      <c r="J229">
        <f>IF($A229=0,0,'Raw Data'!D230)</f>
        <v>0</v>
      </c>
      <c r="K229">
        <f>IF(J$1=0,0,IF($A229=0,0,IF(J229=Grader!J$2,K$2,0)))</f>
        <v>0</v>
      </c>
      <c r="L229">
        <f>IF($A229=0,0,'Raw Data'!E230)</f>
        <v>0</v>
      </c>
      <c r="M229">
        <f t="shared" si="53"/>
        <v>0</v>
      </c>
      <c r="N229">
        <f>IF(L$1=0,0,IF($A229=0,0,IF(L229=Grader!L$2,N$2,0)))</f>
        <v>0</v>
      </c>
      <c r="O229" t="str">
        <f>IF(O$1=0,"",IF($M229=0,"",'Raw Data'!F230))</f>
        <v/>
      </c>
      <c r="P229" s="28"/>
      <c r="Q229" t="str">
        <f>IF(Q$1=0,"",IF($M229=0,"",'Raw Data'!G230))</f>
        <v/>
      </c>
      <c r="R229" s="28"/>
      <c r="S229" t="str">
        <f>IF(S$1=0,"",IF($M229=0,"",'Raw Data'!H230))</f>
        <v/>
      </c>
      <c r="T229" s="28"/>
      <c r="U229" t="str">
        <f>IF(U$1=0,"",IF($M229=0,"",'Raw Data'!I230))</f>
        <v/>
      </c>
      <c r="V229" s="28"/>
      <c r="W229" t="str">
        <f>IF(W$1=0,"",IF($M229=0,"",'Raw Data'!J230))</f>
        <v/>
      </c>
      <c r="X229" s="28"/>
      <c r="Y229" t="str">
        <f>IF(Y$1=0,"",IF($M229=0,"",'Raw Data'!K230))</f>
        <v/>
      </c>
      <c r="Z229" s="28"/>
      <c r="AA229" t="str">
        <f>IF(AA$1=0,"",IF($M229=0,"",'Raw Data'!L230))</f>
        <v/>
      </c>
      <c r="AB229" s="28"/>
      <c r="AC229" t="str">
        <f>IF(AC$1=0,"",IF($M229=0,"",'Raw Data'!M230))</f>
        <v/>
      </c>
      <c r="AD229" s="28"/>
      <c r="AE229" t="str">
        <f>IF(AE$1=0,"",IF($M229=0,"",'Raw Data'!N230))</f>
        <v/>
      </c>
      <c r="AF229" s="28"/>
      <c r="AG229" t="str">
        <f>IF(AG$1=0,"",IF($M229=0,"",'Raw Data'!O230))</f>
        <v/>
      </c>
      <c r="AH229" s="28"/>
      <c r="AI229" t="str">
        <f>IF(AI$1=0,"",IF($M229=0,"",'Raw Data'!P230))</f>
        <v/>
      </c>
      <c r="AJ229" s="28"/>
      <c r="AK229" t="str">
        <f>IF(AK$1=0,"",IF($M229=0,"",'Raw Data'!Q230))</f>
        <v/>
      </c>
      <c r="AL229" s="28"/>
      <c r="AM229" t="str">
        <f>IF(AM$1=0,"",IF($M229=0,"",'Raw Data'!R230))</f>
        <v/>
      </c>
      <c r="AN229" s="28"/>
      <c r="AO229" t="str">
        <f>IF(AO$1=0,"",IF($M229=0,"",'Raw Data'!S230))</f>
        <v/>
      </c>
      <c r="AP229" s="28"/>
      <c r="AQ229" t="str">
        <f>IF(AQ$1=0,"",IF($M229=0,"",'Raw Data'!T230))</f>
        <v/>
      </c>
      <c r="AR229" s="28"/>
      <c r="AS229" t="str">
        <f>IF(AS$1=0,"",IF($M229=0,"",'Raw Data'!U230))</f>
        <v/>
      </c>
      <c r="AT229" s="28"/>
      <c r="AU229" t="str">
        <f>IF(AU$1=0,"",IF($M229=0,"",'Raw Data'!V230))</f>
        <v/>
      </c>
      <c r="AV229" s="28"/>
      <c r="AW229" t="str">
        <f>IF(AW$1=0,"",IF($M229=0,"",'Raw Data'!W230))</f>
        <v/>
      </c>
      <c r="AX229" s="28"/>
      <c r="AY229" t="str">
        <f>IF(AY$1=0,"",IF($M229=0,"",'Raw Data'!X230))</f>
        <v/>
      </c>
      <c r="AZ229" s="28"/>
      <c r="BA229" t="str">
        <f>IF(BA$1=0,"",IF($M229=0,"",'Raw Data'!Y230))</f>
        <v/>
      </c>
      <c r="BB229" s="28"/>
      <c r="BC229" t="str">
        <f>IF(BC$1=0,"",IF($M229=0,"",'Raw Data'!Z230))</f>
        <v/>
      </c>
      <c r="BD229" s="28"/>
      <c r="BE229" t="str">
        <f>IF(BE$1=0,"",IF($M229=0,"",'Raw Data'!AA230))</f>
        <v/>
      </c>
      <c r="BF229" s="28"/>
      <c r="BG229" t="str">
        <f>IF(BG$1=0,"",IF($M229=0,"",'Raw Data'!AB230))</f>
        <v/>
      </c>
      <c r="BH229" s="28"/>
      <c r="BI229" t="str">
        <f>IF(BI$1=0,"",IF($M229=0,"",'Raw Data'!AC230))</f>
        <v/>
      </c>
      <c r="BJ229" s="28"/>
      <c r="BK229" t="str">
        <f>IF(BK$1=0,"",IF($M229=0,"",'Raw Data'!AD230))</f>
        <v/>
      </c>
      <c r="BL229" s="28"/>
      <c r="BM229" t="str">
        <f>IF(BM$1=0,"",IF($M229=0,"",'Raw Data'!AE230))</f>
        <v/>
      </c>
      <c r="BN229" s="28"/>
      <c r="BO229" t="str">
        <f>IF(BO$1=0,"",IF($M229=0,"",'Raw Data'!AF230))</f>
        <v/>
      </c>
      <c r="BP229" s="28"/>
      <c r="BQ229" t="str">
        <f>IF(BQ$1=0,"",IF($M229=0,"",'Raw Data'!AG230))</f>
        <v/>
      </c>
      <c r="BR229" s="28"/>
      <c r="BS229" t="str">
        <f>IF(BS$1=0,"",IF($M229=0,"",'Raw Data'!AH230))</f>
        <v/>
      </c>
      <c r="BT229" s="28"/>
      <c r="BU229" t="str">
        <f>IF(BU$1=0,"",IF($M229=0,"",'Raw Data'!AI230))</f>
        <v/>
      </c>
      <c r="BV229" s="28"/>
      <c r="BW229" t="str">
        <f>IF(BW$1=0,"",IF($M229=0,"",'Raw Data'!AJ230))</f>
        <v/>
      </c>
      <c r="BX229" s="28"/>
      <c r="BY229" t="str">
        <f>IF(BY$1=0,"",IF($M229=0,"",'Raw Data'!AK230))</f>
        <v/>
      </c>
      <c r="BZ229" s="28"/>
      <c r="CA229" t="str">
        <f>IF(CA$1=0,"",IF($M229=0,"",'Raw Data'!AL230))</f>
        <v/>
      </c>
      <c r="CB229" s="28"/>
      <c r="CC229" t="str">
        <f>IF(CC$1=0,"",IF($M229=0,"",'Raw Data'!AM230))</f>
        <v/>
      </c>
      <c r="CD229" s="28"/>
      <c r="CE229" t="str">
        <f>IF(CE$1=0,"",IF($M229=0,"",'Raw Data'!AN230))</f>
        <v/>
      </c>
      <c r="CF229" s="28"/>
      <c r="CG229" t="str">
        <f>IF(CG$1=0,"",IF($M229=0,"",'Raw Data'!AO230))</f>
        <v/>
      </c>
      <c r="CH229" s="28"/>
      <c r="CI229" t="str">
        <f>IF(CI$1=0,"",IF($M229=0,"",'Raw Data'!AP230))</f>
        <v/>
      </c>
      <c r="CJ229" s="28"/>
      <c r="CK229" t="str">
        <f>IF(CK$1=0,"",IF($M229=0,"",'Raw Data'!AQ230))</f>
        <v/>
      </c>
      <c r="CL229" s="28"/>
      <c r="CM229" t="str">
        <f>IF(CM$1=0,"",IF($M229=0,"",'Raw Data'!AR230))</f>
        <v/>
      </c>
      <c r="CN229" s="28"/>
      <c r="CO229" t="str">
        <f>IF(CO$1=0,"",IF($M229=0,"",'Raw Data'!AS230))</f>
        <v/>
      </c>
      <c r="CP229" s="28"/>
      <c r="CQ229" t="str">
        <f>IF(CQ$1=0,"",IF($M229=0,"",'Raw Data'!AT230))</f>
        <v/>
      </c>
      <c r="CR229" s="28"/>
      <c r="CS229" t="str">
        <f>IF(CS$1=0,"",IF($M229=0,"",'Raw Data'!AU230))</f>
        <v/>
      </c>
      <c r="CT229" s="28"/>
      <c r="CU229" t="str">
        <f>IF(CU$1=0,"",IF($M229=0,"",'Raw Data'!AV230))</f>
        <v/>
      </c>
      <c r="CV229" s="28"/>
      <c r="CW229" t="str">
        <f>IF(CW$1=0,"",IF($M229=0,"",'Raw Data'!AW230))</f>
        <v/>
      </c>
      <c r="CX229" s="28"/>
      <c r="CY229" t="str">
        <f>IF(CY$1=0,"",IF($M229=0,"",'Raw Data'!AX230))</f>
        <v/>
      </c>
      <c r="CZ229" s="28"/>
      <c r="DA229" t="str">
        <f>IF(DA$1=0,"",IF($M229=0,"",'Raw Data'!AY230))</f>
        <v/>
      </c>
      <c r="DB229" s="28"/>
      <c r="DC229" t="str">
        <f>IF(DC$1=0,"",IF($M229=0,"",'Raw Data'!AZ230))</f>
        <v/>
      </c>
      <c r="DD229" s="28"/>
      <c r="DE229" t="str">
        <f>IF(DE$1=0,"",IF($M229=0,"",'Raw Data'!BA230))</f>
        <v/>
      </c>
      <c r="DF229" s="28"/>
    </row>
    <row r="230" spans="1:110" ht="15" customHeight="1">
      <c r="A230">
        <f>IF(ISBLANK('Raw Data'!B231),0,'Raw Data'!B231)</f>
        <v>0</v>
      </c>
      <c r="B230" t="str">
        <f>IF(ISBLANK('Raw Data'!B231),"",SUM(P230,R230,T230,V230,X230,Z230,AB230,AD230,AF230,AH230,AJ230,AL230,AP230,AT230,AX230,BB230,BD230,BF230,BH230,BJ230,AN230,AR230,AV230,AZ230,BL230,BN230,BP230,BR230,BT230,BV230,BX230,BZ230,CB230,CD230,CF230,CH230,CJ230,CL230,CN230,CP230,CR230,CT230,CV230,CX230,CZ230,DB230))</f>
        <v/>
      </c>
      <c r="C230" t="str">
        <f>IF(ISBLANK('Raw Data'!B231),"",$C$2)</f>
        <v/>
      </c>
      <c r="D230" s="16" t="str">
        <f>IF(ISBLANK('Raw Data'!B231),"",(B230/C230))</f>
        <v/>
      </c>
      <c r="F230" s="1"/>
      <c r="G230" s="2"/>
      <c r="H230">
        <f>IF($A230=0,0,'Raw Data'!C231)</f>
        <v>0</v>
      </c>
      <c r="I230">
        <f>IF(H$1=0,0,IF($A230=0,0,IF(H230=Grader!H$2,I$2,0)))</f>
        <v>0</v>
      </c>
      <c r="J230">
        <f>IF($A230=0,0,'Raw Data'!D231)</f>
        <v>0</v>
      </c>
      <c r="K230">
        <f>IF(J$1=0,0,IF($A230=0,0,IF(J230=Grader!J$2,K$2,0)))</f>
        <v>0</v>
      </c>
      <c r="L230">
        <f>IF($A230=0,0,'Raw Data'!E231)</f>
        <v>0</v>
      </c>
      <c r="M230">
        <f t="shared" si="53"/>
        <v>0</v>
      </c>
      <c r="N230">
        <f>IF(L$1=0,0,IF($A230=0,0,IF(L230=Grader!L$2,N$2,0)))</f>
        <v>0</v>
      </c>
      <c r="O230" t="str">
        <f>IF(O$1=0,"",IF($M230=0,"",'Raw Data'!F231))</f>
        <v/>
      </c>
      <c r="P230" s="28"/>
      <c r="Q230" t="str">
        <f>IF(Q$1=0,"",IF($M230=0,"",'Raw Data'!G231))</f>
        <v/>
      </c>
      <c r="R230" s="28"/>
      <c r="S230" t="str">
        <f>IF(S$1=0,"",IF($M230=0,"",'Raw Data'!H231))</f>
        <v/>
      </c>
      <c r="T230" s="28"/>
      <c r="U230" t="str">
        <f>IF(U$1=0,"",IF($M230=0,"",'Raw Data'!I231))</f>
        <v/>
      </c>
      <c r="V230" s="28"/>
      <c r="W230" t="str">
        <f>IF(W$1=0,"",IF($M230=0,"",'Raw Data'!J231))</f>
        <v/>
      </c>
      <c r="X230" s="28"/>
      <c r="Y230" t="str">
        <f>IF(Y$1=0,"",IF($M230=0,"",'Raw Data'!K231))</f>
        <v/>
      </c>
      <c r="Z230" s="28"/>
      <c r="AA230" t="str">
        <f>IF(AA$1=0,"",IF($M230=0,"",'Raw Data'!L231))</f>
        <v/>
      </c>
      <c r="AB230" s="28"/>
      <c r="AC230" t="str">
        <f>IF(AC$1=0,"",IF($M230=0,"",'Raw Data'!M231))</f>
        <v/>
      </c>
      <c r="AD230" s="28"/>
      <c r="AE230" t="str">
        <f>IF(AE$1=0,"",IF($M230=0,"",'Raw Data'!N231))</f>
        <v/>
      </c>
      <c r="AF230" s="28"/>
      <c r="AG230" t="str">
        <f>IF(AG$1=0,"",IF($M230=0,"",'Raw Data'!O231))</f>
        <v/>
      </c>
      <c r="AH230" s="28"/>
      <c r="AI230" t="str">
        <f>IF(AI$1=0,"",IF($M230=0,"",'Raw Data'!P231))</f>
        <v/>
      </c>
      <c r="AJ230" s="28"/>
      <c r="AK230" t="str">
        <f>IF(AK$1=0,"",IF($M230=0,"",'Raw Data'!Q231))</f>
        <v/>
      </c>
      <c r="AL230" s="28"/>
      <c r="AM230" t="str">
        <f>IF(AM$1=0,"",IF($M230=0,"",'Raw Data'!R231))</f>
        <v/>
      </c>
      <c r="AN230" s="28"/>
      <c r="AO230" t="str">
        <f>IF(AO$1=0,"",IF($M230=0,"",'Raw Data'!S231))</f>
        <v/>
      </c>
      <c r="AP230" s="28"/>
      <c r="AQ230" t="str">
        <f>IF(AQ$1=0,"",IF($M230=0,"",'Raw Data'!T231))</f>
        <v/>
      </c>
      <c r="AR230" s="28"/>
      <c r="AS230" t="str">
        <f>IF(AS$1=0,"",IF($M230=0,"",'Raw Data'!U231))</f>
        <v/>
      </c>
      <c r="AT230" s="28"/>
      <c r="AU230" t="str">
        <f>IF(AU$1=0,"",IF($M230=0,"",'Raw Data'!V231))</f>
        <v/>
      </c>
      <c r="AV230" s="28"/>
      <c r="AW230" t="str">
        <f>IF(AW$1=0,"",IF($M230=0,"",'Raw Data'!W231))</f>
        <v/>
      </c>
      <c r="AX230" s="28"/>
      <c r="AY230" t="str">
        <f>IF(AY$1=0,"",IF($M230=0,"",'Raw Data'!X231))</f>
        <v/>
      </c>
      <c r="AZ230" s="28"/>
      <c r="BA230" t="str">
        <f>IF(BA$1=0,"",IF($M230=0,"",'Raw Data'!Y231))</f>
        <v/>
      </c>
      <c r="BB230" s="28"/>
      <c r="BC230" t="str">
        <f>IF(BC$1=0,"",IF($M230=0,"",'Raw Data'!Z231))</f>
        <v/>
      </c>
      <c r="BD230" s="28"/>
      <c r="BE230" t="str">
        <f>IF(BE$1=0,"",IF($M230=0,"",'Raw Data'!AA231))</f>
        <v/>
      </c>
      <c r="BF230" s="28"/>
      <c r="BG230" t="str">
        <f>IF(BG$1=0,"",IF($M230=0,"",'Raw Data'!AB231))</f>
        <v/>
      </c>
      <c r="BH230" s="28"/>
      <c r="BI230" t="str">
        <f>IF(BI$1=0,"",IF($M230=0,"",'Raw Data'!AC231))</f>
        <v/>
      </c>
      <c r="BJ230" s="28"/>
      <c r="BK230" t="str">
        <f>IF(BK$1=0,"",IF($M230=0,"",'Raw Data'!AD231))</f>
        <v/>
      </c>
      <c r="BL230" s="28"/>
      <c r="BM230" t="str">
        <f>IF(BM$1=0,"",IF($M230=0,"",'Raw Data'!AE231))</f>
        <v/>
      </c>
      <c r="BN230" s="28"/>
      <c r="BO230" t="str">
        <f>IF(BO$1=0,"",IF($M230=0,"",'Raw Data'!AF231))</f>
        <v/>
      </c>
      <c r="BP230" s="28"/>
      <c r="BQ230" t="str">
        <f>IF(BQ$1=0,"",IF($M230=0,"",'Raw Data'!AG231))</f>
        <v/>
      </c>
      <c r="BR230" s="28"/>
      <c r="BS230" t="str">
        <f>IF(BS$1=0,"",IF($M230=0,"",'Raw Data'!AH231))</f>
        <v/>
      </c>
      <c r="BT230" s="28"/>
      <c r="BU230" t="str">
        <f>IF(BU$1=0,"",IF($M230=0,"",'Raw Data'!AI231))</f>
        <v/>
      </c>
      <c r="BV230" s="28"/>
      <c r="BW230" t="str">
        <f>IF(BW$1=0,"",IF($M230=0,"",'Raw Data'!AJ231))</f>
        <v/>
      </c>
      <c r="BX230" s="28"/>
      <c r="BY230" t="str">
        <f>IF(BY$1=0,"",IF($M230=0,"",'Raw Data'!AK231))</f>
        <v/>
      </c>
      <c r="BZ230" s="28"/>
      <c r="CA230" t="str">
        <f>IF(CA$1=0,"",IF($M230=0,"",'Raw Data'!AL231))</f>
        <v/>
      </c>
      <c r="CB230" s="28"/>
      <c r="CC230" t="str">
        <f>IF(CC$1=0,"",IF($M230=0,"",'Raw Data'!AM231))</f>
        <v/>
      </c>
      <c r="CD230" s="28"/>
      <c r="CE230" t="str">
        <f>IF(CE$1=0,"",IF($M230=0,"",'Raw Data'!AN231))</f>
        <v/>
      </c>
      <c r="CF230" s="28"/>
      <c r="CG230" t="str">
        <f>IF(CG$1=0,"",IF($M230=0,"",'Raw Data'!AO231))</f>
        <v/>
      </c>
      <c r="CH230" s="28"/>
      <c r="CI230" t="str">
        <f>IF(CI$1=0,"",IF($M230=0,"",'Raw Data'!AP231))</f>
        <v/>
      </c>
      <c r="CJ230" s="28"/>
      <c r="CK230" t="str">
        <f>IF(CK$1=0,"",IF($M230=0,"",'Raw Data'!AQ231))</f>
        <v/>
      </c>
      <c r="CL230" s="28"/>
      <c r="CM230" t="str">
        <f>IF(CM$1=0,"",IF($M230=0,"",'Raw Data'!AR231))</f>
        <v/>
      </c>
      <c r="CN230" s="28"/>
      <c r="CO230" t="str">
        <f>IF(CO$1=0,"",IF($M230=0,"",'Raw Data'!AS231))</f>
        <v/>
      </c>
      <c r="CP230" s="28"/>
      <c r="CQ230" t="str">
        <f>IF(CQ$1=0,"",IF($M230=0,"",'Raw Data'!AT231))</f>
        <v/>
      </c>
      <c r="CR230" s="28"/>
      <c r="CS230" t="str">
        <f>IF(CS$1=0,"",IF($M230=0,"",'Raw Data'!AU231))</f>
        <v/>
      </c>
      <c r="CT230" s="28"/>
      <c r="CU230" t="str">
        <f>IF(CU$1=0,"",IF($M230=0,"",'Raw Data'!AV231))</f>
        <v/>
      </c>
      <c r="CV230" s="28"/>
      <c r="CW230" t="str">
        <f>IF(CW$1=0,"",IF($M230=0,"",'Raw Data'!AW231))</f>
        <v/>
      </c>
      <c r="CX230" s="28"/>
      <c r="CY230" t="str">
        <f>IF(CY$1=0,"",IF($M230=0,"",'Raw Data'!AX231))</f>
        <v/>
      </c>
      <c r="CZ230" s="28"/>
      <c r="DA230" t="str">
        <f>IF(DA$1=0,"",IF($M230=0,"",'Raw Data'!AY231))</f>
        <v/>
      </c>
      <c r="DB230" s="28"/>
      <c r="DC230" t="str">
        <f>IF(DC$1=0,"",IF($M230=0,"",'Raw Data'!AZ231))</f>
        <v/>
      </c>
      <c r="DD230" s="28"/>
      <c r="DE230" t="str">
        <f>IF(DE$1=0,"",IF($M230=0,"",'Raw Data'!BA231))</f>
        <v/>
      </c>
      <c r="DF230" s="28"/>
    </row>
    <row r="231" spans="1:110" ht="15" customHeight="1">
      <c r="A231">
        <f>IF(ISBLANK('Raw Data'!B232),0,'Raw Data'!B232)</f>
        <v>0</v>
      </c>
      <c r="B231" t="str">
        <f>IF(ISBLANK('Raw Data'!B232),"",SUM(P231,R231,T231,V231,X231,Z231,AB231,AD231,AF231,AH231,AJ231,AL231,AP231,AT231,AX231,BB231,BD231,BF231,BH231,BJ231,AN231,AR231,AV231,AZ231,BL231,BN231,BP231,BR231,BT231,BV231,BX231,BZ231,CB231,CD231,CF231,CH231,CJ231,CL231,CN231,CP231,CR231,CT231,CV231,CX231,CZ231,DB231))</f>
        <v/>
      </c>
      <c r="C231" t="str">
        <f>IF(ISBLANK('Raw Data'!B232),"",$C$2)</f>
        <v/>
      </c>
      <c r="D231" s="16" t="str">
        <f>IF(ISBLANK('Raw Data'!B232),"",(B231/C231))</f>
        <v/>
      </c>
      <c r="F231" s="1"/>
      <c r="G231" s="2"/>
      <c r="H231">
        <f>IF($A231=0,0,'Raw Data'!C232)</f>
        <v>0</v>
      </c>
      <c r="I231">
        <f>IF(H$1=0,0,IF($A231=0,0,IF(H231=Grader!H$2,I$2,0)))</f>
        <v>0</v>
      </c>
      <c r="J231">
        <f>IF($A231=0,0,'Raw Data'!D232)</f>
        <v>0</v>
      </c>
      <c r="K231">
        <f>IF(J$1=0,0,IF($A231=0,0,IF(J231=Grader!J$2,K$2,0)))</f>
        <v>0</v>
      </c>
      <c r="L231">
        <f>IF($A231=0,0,'Raw Data'!E232)</f>
        <v>0</v>
      </c>
      <c r="M231">
        <f t="shared" si="53"/>
        <v>0</v>
      </c>
      <c r="N231">
        <f>IF(L$1=0,0,IF($A231=0,0,IF(L231=Grader!L$2,N$2,0)))</f>
        <v>0</v>
      </c>
      <c r="O231" t="str">
        <f>IF(O$1=0,"",IF($M231=0,"",'Raw Data'!F232))</f>
        <v/>
      </c>
      <c r="P231" s="28"/>
      <c r="Q231" t="str">
        <f>IF(Q$1=0,"",IF($M231=0,"",'Raw Data'!G232))</f>
        <v/>
      </c>
      <c r="R231" s="28"/>
      <c r="S231" t="str">
        <f>IF(S$1=0,"",IF($M231=0,"",'Raw Data'!H232))</f>
        <v/>
      </c>
      <c r="T231" s="28"/>
      <c r="U231" t="str">
        <f>IF(U$1=0,"",IF($M231=0,"",'Raw Data'!I232))</f>
        <v/>
      </c>
      <c r="V231" s="28"/>
      <c r="W231" t="str">
        <f>IF(W$1=0,"",IF($M231=0,"",'Raw Data'!J232))</f>
        <v/>
      </c>
      <c r="X231" s="28"/>
      <c r="Y231" t="str">
        <f>IF(Y$1=0,"",IF($M231=0,"",'Raw Data'!K232))</f>
        <v/>
      </c>
      <c r="Z231" s="28"/>
      <c r="AA231" t="str">
        <f>IF(AA$1=0,"",IF($M231=0,"",'Raw Data'!L232))</f>
        <v/>
      </c>
      <c r="AB231" s="28"/>
      <c r="AC231" t="str">
        <f>IF(AC$1=0,"",IF($M231=0,"",'Raw Data'!M232))</f>
        <v/>
      </c>
      <c r="AD231" s="28"/>
      <c r="AE231" t="str">
        <f>IF(AE$1=0,"",IF($M231=0,"",'Raw Data'!N232))</f>
        <v/>
      </c>
      <c r="AF231" s="28"/>
      <c r="AG231" t="str">
        <f>IF(AG$1=0,"",IF($M231=0,"",'Raw Data'!O232))</f>
        <v/>
      </c>
      <c r="AH231" s="28"/>
      <c r="AI231" t="str">
        <f>IF(AI$1=0,"",IF($M231=0,"",'Raw Data'!P232))</f>
        <v/>
      </c>
      <c r="AJ231" s="28"/>
      <c r="AK231" t="str">
        <f>IF(AK$1=0,"",IF($M231=0,"",'Raw Data'!Q232))</f>
        <v/>
      </c>
      <c r="AL231" s="28"/>
      <c r="AM231" t="str">
        <f>IF(AM$1=0,"",IF($M231=0,"",'Raw Data'!R232))</f>
        <v/>
      </c>
      <c r="AN231" s="28"/>
      <c r="AO231" t="str">
        <f>IF(AO$1=0,"",IF($M231=0,"",'Raw Data'!S232))</f>
        <v/>
      </c>
      <c r="AP231" s="28"/>
      <c r="AQ231" t="str">
        <f>IF(AQ$1=0,"",IF($M231=0,"",'Raw Data'!T232))</f>
        <v/>
      </c>
      <c r="AR231" s="28"/>
      <c r="AS231" t="str">
        <f>IF(AS$1=0,"",IF($M231=0,"",'Raw Data'!U232))</f>
        <v/>
      </c>
      <c r="AT231" s="28"/>
      <c r="AU231" t="str">
        <f>IF(AU$1=0,"",IF($M231=0,"",'Raw Data'!V232))</f>
        <v/>
      </c>
      <c r="AV231" s="28"/>
      <c r="AW231" t="str">
        <f>IF(AW$1=0,"",IF($M231=0,"",'Raw Data'!W232))</f>
        <v/>
      </c>
      <c r="AX231" s="28"/>
      <c r="AY231" t="str">
        <f>IF(AY$1=0,"",IF($M231=0,"",'Raw Data'!X232))</f>
        <v/>
      </c>
      <c r="AZ231" s="28"/>
      <c r="BA231" t="str">
        <f>IF(BA$1=0,"",IF($M231=0,"",'Raw Data'!Y232))</f>
        <v/>
      </c>
      <c r="BB231" s="28"/>
      <c r="BC231" t="str">
        <f>IF(BC$1=0,"",IF($M231=0,"",'Raw Data'!Z232))</f>
        <v/>
      </c>
      <c r="BD231" s="28"/>
      <c r="BE231" t="str">
        <f>IF(BE$1=0,"",IF($M231=0,"",'Raw Data'!AA232))</f>
        <v/>
      </c>
      <c r="BF231" s="28"/>
      <c r="BG231" t="str">
        <f>IF(BG$1=0,"",IF($M231=0,"",'Raw Data'!AB232))</f>
        <v/>
      </c>
      <c r="BH231" s="28"/>
      <c r="BI231" t="str">
        <f>IF(BI$1=0,"",IF($M231=0,"",'Raw Data'!AC232))</f>
        <v/>
      </c>
      <c r="BJ231" s="28"/>
      <c r="BK231" t="str">
        <f>IF(BK$1=0,"",IF($M231=0,"",'Raw Data'!AD232))</f>
        <v/>
      </c>
      <c r="BL231" s="28"/>
      <c r="BM231" t="str">
        <f>IF(BM$1=0,"",IF($M231=0,"",'Raw Data'!AE232))</f>
        <v/>
      </c>
      <c r="BN231" s="28"/>
      <c r="BO231" t="str">
        <f>IF(BO$1=0,"",IF($M231=0,"",'Raw Data'!AF232))</f>
        <v/>
      </c>
      <c r="BP231" s="28"/>
      <c r="BQ231" t="str">
        <f>IF(BQ$1=0,"",IF($M231=0,"",'Raw Data'!AG232))</f>
        <v/>
      </c>
      <c r="BR231" s="28"/>
      <c r="BS231" t="str">
        <f>IF(BS$1=0,"",IF($M231=0,"",'Raw Data'!AH232))</f>
        <v/>
      </c>
      <c r="BT231" s="28"/>
      <c r="BU231" t="str">
        <f>IF(BU$1=0,"",IF($M231=0,"",'Raw Data'!AI232))</f>
        <v/>
      </c>
      <c r="BV231" s="28"/>
      <c r="BW231" t="str">
        <f>IF(BW$1=0,"",IF($M231=0,"",'Raw Data'!AJ232))</f>
        <v/>
      </c>
      <c r="BX231" s="28"/>
      <c r="BY231" t="str">
        <f>IF(BY$1=0,"",IF($M231=0,"",'Raw Data'!AK232))</f>
        <v/>
      </c>
      <c r="BZ231" s="28"/>
      <c r="CA231" t="str">
        <f>IF(CA$1=0,"",IF($M231=0,"",'Raw Data'!AL232))</f>
        <v/>
      </c>
      <c r="CB231" s="28"/>
      <c r="CC231" t="str">
        <f>IF(CC$1=0,"",IF($M231=0,"",'Raw Data'!AM232))</f>
        <v/>
      </c>
      <c r="CD231" s="28"/>
      <c r="CE231" t="str">
        <f>IF(CE$1=0,"",IF($M231=0,"",'Raw Data'!AN232))</f>
        <v/>
      </c>
      <c r="CF231" s="28"/>
      <c r="CG231" t="str">
        <f>IF(CG$1=0,"",IF($M231=0,"",'Raw Data'!AO232))</f>
        <v/>
      </c>
      <c r="CH231" s="28"/>
      <c r="CI231" t="str">
        <f>IF(CI$1=0,"",IF($M231=0,"",'Raw Data'!AP232))</f>
        <v/>
      </c>
      <c r="CJ231" s="28"/>
      <c r="CK231" t="str">
        <f>IF(CK$1=0,"",IF($M231=0,"",'Raw Data'!AQ232))</f>
        <v/>
      </c>
      <c r="CL231" s="28"/>
      <c r="CM231" t="str">
        <f>IF(CM$1=0,"",IF($M231=0,"",'Raw Data'!AR232))</f>
        <v/>
      </c>
      <c r="CN231" s="28"/>
      <c r="CO231" t="str">
        <f>IF(CO$1=0,"",IF($M231=0,"",'Raw Data'!AS232))</f>
        <v/>
      </c>
      <c r="CP231" s="28"/>
      <c r="CQ231" t="str">
        <f>IF(CQ$1=0,"",IF($M231=0,"",'Raw Data'!AT232))</f>
        <v/>
      </c>
      <c r="CR231" s="28"/>
      <c r="CS231" t="str">
        <f>IF(CS$1=0,"",IF($M231=0,"",'Raw Data'!AU232))</f>
        <v/>
      </c>
      <c r="CT231" s="28"/>
      <c r="CU231" t="str">
        <f>IF(CU$1=0,"",IF($M231=0,"",'Raw Data'!AV232))</f>
        <v/>
      </c>
      <c r="CV231" s="28"/>
      <c r="CW231" t="str">
        <f>IF(CW$1=0,"",IF($M231=0,"",'Raw Data'!AW232))</f>
        <v/>
      </c>
      <c r="CX231" s="28"/>
      <c r="CY231" t="str">
        <f>IF(CY$1=0,"",IF($M231=0,"",'Raw Data'!AX232))</f>
        <v/>
      </c>
      <c r="CZ231" s="28"/>
      <c r="DA231" t="str">
        <f>IF(DA$1=0,"",IF($M231=0,"",'Raw Data'!AY232))</f>
        <v/>
      </c>
      <c r="DB231" s="28"/>
      <c r="DC231" t="str">
        <f>IF(DC$1=0,"",IF($M231=0,"",'Raw Data'!AZ232))</f>
        <v/>
      </c>
      <c r="DD231" s="28"/>
      <c r="DE231" t="str">
        <f>IF(DE$1=0,"",IF($M231=0,"",'Raw Data'!BA232))</f>
        <v/>
      </c>
      <c r="DF231" s="28"/>
    </row>
    <row r="232" spans="1:110" ht="15" customHeight="1">
      <c r="A232">
        <f>IF(ISBLANK('Raw Data'!B233),0,'Raw Data'!B233)</f>
        <v>0</v>
      </c>
      <c r="B232" t="str">
        <f>IF(ISBLANK('Raw Data'!B233),"",SUM(P232,R232,T232,V232,X232,Z232,AB232,AD232,AF232,AH232,AJ232,AL232,AP232,AT232,AX232,BB232,BD232,BF232,BH232,BJ232,AN232,AR232,AV232,AZ232,BL232,BN232,BP232,BR232,BT232,BV232,BX232,BZ232,CB232,CD232,CF232,CH232,CJ232,CL232,CN232,CP232,CR232,CT232,CV232,CX232,CZ232,DB232))</f>
        <v/>
      </c>
      <c r="C232" t="str">
        <f>IF(ISBLANK('Raw Data'!B233),"",$C$2)</f>
        <v/>
      </c>
      <c r="D232" s="16" t="str">
        <f>IF(ISBLANK('Raw Data'!B233),"",(B232/C232))</f>
        <v/>
      </c>
      <c r="F232" s="1"/>
      <c r="G232" s="2"/>
      <c r="H232">
        <f>IF($A232=0,0,'Raw Data'!C233)</f>
        <v>0</v>
      </c>
      <c r="I232">
        <f>IF(H$1=0,0,IF($A232=0,0,IF(H232=Grader!H$2,I$2,0)))</f>
        <v>0</v>
      </c>
      <c r="J232">
        <f>IF($A232=0,0,'Raw Data'!D233)</f>
        <v>0</v>
      </c>
      <c r="K232">
        <f>IF(J$1=0,0,IF($A232=0,0,IF(J232=Grader!J$2,K$2,0)))</f>
        <v>0</v>
      </c>
      <c r="L232">
        <f>IF($A232=0,0,'Raw Data'!E233)</f>
        <v>0</v>
      </c>
      <c r="M232">
        <f t="shared" si="53"/>
        <v>0</v>
      </c>
      <c r="N232">
        <f>IF(L$1=0,0,IF($A232=0,0,IF(L232=Grader!L$2,N$2,0)))</f>
        <v>0</v>
      </c>
      <c r="O232" t="str">
        <f>IF(O$1=0,"",IF($M232=0,"",'Raw Data'!F233))</f>
        <v/>
      </c>
      <c r="P232" s="28"/>
      <c r="Q232" t="str">
        <f>IF(Q$1=0,"",IF($M232=0,"",'Raw Data'!G233))</f>
        <v/>
      </c>
      <c r="R232" s="28"/>
      <c r="S232" t="str">
        <f>IF(S$1=0,"",IF($M232=0,"",'Raw Data'!H233))</f>
        <v/>
      </c>
      <c r="T232" s="28"/>
      <c r="U232" t="str">
        <f>IF(U$1=0,"",IF($M232=0,"",'Raw Data'!I233))</f>
        <v/>
      </c>
      <c r="V232" s="28"/>
      <c r="W232" t="str">
        <f>IF(W$1=0,"",IF($M232=0,"",'Raw Data'!J233))</f>
        <v/>
      </c>
      <c r="X232" s="28"/>
      <c r="Y232" t="str">
        <f>IF(Y$1=0,"",IF($M232=0,"",'Raw Data'!K233))</f>
        <v/>
      </c>
      <c r="Z232" s="28"/>
      <c r="AA232" t="str">
        <f>IF(AA$1=0,"",IF($M232=0,"",'Raw Data'!L233))</f>
        <v/>
      </c>
      <c r="AB232" s="28"/>
      <c r="AC232" t="str">
        <f>IF(AC$1=0,"",IF($M232=0,"",'Raw Data'!M233))</f>
        <v/>
      </c>
      <c r="AD232" s="28"/>
      <c r="AE232" t="str">
        <f>IF(AE$1=0,"",IF($M232=0,"",'Raw Data'!N233))</f>
        <v/>
      </c>
      <c r="AF232" s="28"/>
      <c r="AG232" t="str">
        <f>IF(AG$1=0,"",IF($M232=0,"",'Raw Data'!O233))</f>
        <v/>
      </c>
      <c r="AH232" s="28"/>
      <c r="AI232" t="str">
        <f>IF(AI$1=0,"",IF($M232=0,"",'Raw Data'!P233))</f>
        <v/>
      </c>
      <c r="AJ232" s="28"/>
      <c r="AK232" t="str">
        <f>IF(AK$1=0,"",IF($M232=0,"",'Raw Data'!Q233))</f>
        <v/>
      </c>
      <c r="AL232" s="28"/>
      <c r="AM232" t="str">
        <f>IF(AM$1=0,"",IF($M232=0,"",'Raw Data'!R233))</f>
        <v/>
      </c>
      <c r="AN232" s="28"/>
      <c r="AO232" t="str">
        <f>IF(AO$1=0,"",IF($M232=0,"",'Raw Data'!S233))</f>
        <v/>
      </c>
      <c r="AP232" s="28"/>
      <c r="AQ232" t="str">
        <f>IF(AQ$1=0,"",IF($M232=0,"",'Raw Data'!T233))</f>
        <v/>
      </c>
      <c r="AR232" s="28"/>
      <c r="AS232" t="str">
        <f>IF(AS$1=0,"",IF($M232=0,"",'Raw Data'!U233))</f>
        <v/>
      </c>
      <c r="AT232" s="28"/>
      <c r="AU232" t="str">
        <f>IF(AU$1=0,"",IF($M232=0,"",'Raw Data'!V233))</f>
        <v/>
      </c>
      <c r="AV232" s="28"/>
      <c r="AW232" t="str">
        <f>IF(AW$1=0,"",IF($M232=0,"",'Raw Data'!W233))</f>
        <v/>
      </c>
      <c r="AX232" s="28"/>
      <c r="AY232" t="str">
        <f>IF(AY$1=0,"",IF($M232=0,"",'Raw Data'!X233))</f>
        <v/>
      </c>
      <c r="AZ232" s="28"/>
      <c r="BA232" t="str">
        <f>IF(BA$1=0,"",IF($M232=0,"",'Raw Data'!Y233))</f>
        <v/>
      </c>
      <c r="BB232" s="28"/>
      <c r="BC232" t="str">
        <f>IF(BC$1=0,"",IF($M232=0,"",'Raw Data'!Z233))</f>
        <v/>
      </c>
      <c r="BD232" s="28"/>
      <c r="BE232" t="str">
        <f>IF(BE$1=0,"",IF($M232=0,"",'Raw Data'!AA233))</f>
        <v/>
      </c>
      <c r="BF232" s="28"/>
      <c r="BG232" t="str">
        <f>IF(BG$1=0,"",IF($M232=0,"",'Raw Data'!AB233))</f>
        <v/>
      </c>
      <c r="BH232" s="28"/>
      <c r="BI232" t="str">
        <f>IF(BI$1=0,"",IF($M232=0,"",'Raw Data'!AC233))</f>
        <v/>
      </c>
      <c r="BJ232" s="28"/>
      <c r="BK232" t="str">
        <f>IF(BK$1=0,"",IF($M232=0,"",'Raw Data'!AD233))</f>
        <v/>
      </c>
      <c r="BL232" s="28"/>
      <c r="BM232" t="str">
        <f>IF(BM$1=0,"",IF($M232=0,"",'Raw Data'!AE233))</f>
        <v/>
      </c>
      <c r="BN232" s="28"/>
      <c r="BO232" t="str">
        <f>IF(BO$1=0,"",IF($M232=0,"",'Raw Data'!AF233))</f>
        <v/>
      </c>
      <c r="BP232" s="28"/>
      <c r="BQ232" t="str">
        <f>IF(BQ$1=0,"",IF($M232=0,"",'Raw Data'!AG233))</f>
        <v/>
      </c>
      <c r="BR232" s="28"/>
      <c r="BS232" t="str">
        <f>IF(BS$1=0,"",IF($M232=0,"",'Raw Data'!AH233))</f>
        <v/>
      </c>
      <c r="BT232" s="28"/>
      <c r="BU232" t="str">
        <f>IF(BU$1=0,"",IF($M232=0,"",'Raw Data'!AI233))</f>
        <v/>
      </c>
      <c r="BV232" s="28"/>
      <c r="BW232" t="str">
        <f>IF(BW$1=0,"",IF($M232=0,"",'Raw Data'!AJ233))</f>
        <v/>
      </c>
      <c r="BX232" s="28"/>
      <c r="BY232" t="str">
        <f>IF(BY$1=0,"",IF($M232=0,"",'Raw Data'!AK233))</f>
        <v/>
      </c>
      <c r="BZ232" s="28"/>
      <c r="CA232" t="str">
        <f>IF(CA$1=0,"",IF($M232=0,"",'Raw Data'!AL233))</f>
        <v/>
      </c>
      <c r="CB232" s="28"/>
      <c r="CC232" t="str">
        <f>IF(CC$1=0,"",IF($M232=0,"",'Raw Data'!AM233))</f>
        <v/>
      </c>
      <c r="CD232" s="28"/>
      <c r="CE232" t="str">
        <f>IF(CE$1=0,"",IF($M232=0,"",'Raw Data'!AN233))</f>
        <v/>
      </c>
      <c r="CF232" s="28"/>
      <c r="CG232" t="str">
        <f>IF(CG$1=0,"",IF($M232=0,"",'Raw Data'!AO233))</f>
        <v/>
      </c>
      <c r="CH232" s="28"/>
      <c r="CI232" t="str">
        <f>IF(CI$1=0,"",IF($M232=0,"",'Raw Data'!AP233))</f>
        <v/>
      </c>
      <c r="CJ232" s="28"/>
      <c r="CK232" t="str">
        <f>IF(CK$1=0,"",IF($M232=0,"",'Raw Data'!AQ233))</f>
        <v/>
      </c>
      <c r="CL232" s="28"/>
      <c r="CM232" t="str">
        <f>IF(CM$1=0,"",IF($M232=0,"",'Raw Data'!AR233))</f>
        <v/>
      </c>
      <c r="CN232" s="28"/>
      <c r="CO232" t="str">
        <f>IF(CO$1=0,"",IF($M232=0,"",'Raw Data'!AS233))</f>
        <v/>
      </c>
      <c r="CP232" s="28"/>
      <c r="CQ232" t="str">
        <f>IF(CQ$1=0,"",IF($M232=0,"",'Raw Data'!AT233))</f>
        <v/>
      </c>
      <c r="CR232" s="28"/>
      <c r="CS232" t="str">
        <f>IF(CS$1=0,"",IF($M232=0,"",'Raw Data'!AU233))</f>
        <v/>
      </c>
      <c r="CT232" s="28"/>
      <c r="CU232" t="str">
        <f>IF(CU$1=0,"",IF($M232=0,"",'Raw Data'!AV233))</f>
        <v/>
      </c>
      <c r="CV232" s="28"/>
      <c r="CW232" t="str">
        <f>IF(CW$1=0,"",IF($M232=0,"",'Raw Data'!AW233))</f>
        <v/>
      </c>
      <c r="CX232" s="28"/>
      <c r="CY232" t="str">
        <f>IF(CY$1=0,"",IF($M232=0,"",'Raw Data'!AX233))</f>
        <v/>
      </c>
      <c r="CZ232" s="28"/>
      <c r="DA232" t="str">
        <f>IF(DA$1=0,"",IF($M232=0,"",'Raw Data'!AY233))</f>
        <v/>
      </c>
      <c r="DB232" s="28"/>
      <c r="DC232" t="str">
        <f>IF(DC$1=0,"",IF($M232=0,"",'Raw Data'!AZ233))</f>
        <v/>
      </c>
      <c r="DD232" s="28"/>
      <c r="DE232" t="str">
        <f>IF(DE$1=0,"",IF($M232=0,"",'Raw Data'!BA233))</f>
        <v/>
      </c>
      <c r="DF232" s="28"/>
    </row>
    <row r="233" spans="1:110" ht="15" customHeight="1">
      <c r="A233">
        <f>IF(ISBLANK('Raw Data'!B234),0,'Raw Data'!B234)</f>
        <v>0</v>
      </c>
      <c r="B233" t="str">
        <f>IF(ISBLANK('Raw Data'!B234),"",SUM(P233,R233,T233,V233,X233,Z233,AB233,AD233,AF233,AH233,AJ233,AL233,AP233,AT233,AX233,BB233,BD233,BF233,BH233,BJ233,AN233,AR233,AV233,AZ233,BL233,BN233,BP233,BR233,BT233,BV233,BX233,BZ233,CB233,CD233,CF233,CH233,CJ233,CL233,CN233,CP233,CR233,CT233,CV233,CX233,CZ233,DB233))</f>
        <v/>
      </c>
      <c r="C233" t="str">
        <f>IF(ISBLANK('Raw Data'!B234),"",$C$2)</f>
        <v/>
      </c>
      <c r="D233" s="16" t="str">
        <f>IF(ISBLANK('Raw Data'!B234),"",(B233/C233))</f>
        <v/>
      </c>
      <c r="F233" s="1"/>
      <c r="G233" s="2"/>
      <c r="H233">
        <f>IF($A233=0,0,'Raw Data'!C234)</f>
        <v>0</v>
      </c>
      <c r="I233">
        <f>IF(H$1=0,0,IF($A233=0,0,IF(H233=Grader!H$2,I$2,0)))</f>
        <v>0</v>
      </c>
      <c r="J233">
        <f>IF($A233=0,0,'Raw Data'!D234)</f>
        <v>0</v>
      </c>
      <c r="K233">
        <f>IF(J$1=0,0,IF($A233=0,0,IF(J233=Grader!J$2,K$2,0)))</f>
        <v>0</v>
      </c>
      <c r="L233">
        <f>IF($A233=0,0,'Raw Data'!E234)</f>
        <v>0</v>
      </c>
      <c r="M233">
        <f t="shared" si="53"/>
        <v>0</v>
      </c>
      <c r="N233">
        <f>IF(L$1=0,0,IF($A233=0,0,IF(L233=Grader!L$2,N$2,0)))</f>
        <v>0</v>
      </c>
      <c r="O233" t="str">
        <f>IF(O$1=0,"",IF($M233=0,"",'Raw Data'!F234))</f>
        <v/>
      </c>
      <c r="P233" s="28"/>
      <c r="Q233" t="str">
        <f>IF(Q$1=0,"",IF($M233=0,"",'Raw Data'!G234))</f>
        <v/>
      </c>
      <c r="R233" s="28"/>
      <c r="S233" t="str">
        <f>IF(S$1=0,"",IF($M233=0,"",'Raw Data'!H234))</f>
        <v/>
      </c>
      <c r="T233" s="28"/>
      <c r="U233" t="str">
        <f>IF(U$1=0,"",IF($M233=0,"",'Raw Data'!I234))</f>
        <v/>
      </c>
      <c r="V233" s="28"/>
      <c r="W233" t="str">
        <f>IF(W$1=0,"",IF($M233=0,"",'Raw Data'!J234))</f>
        <v/>
      </c>
      <c r="X233" s="28"/>
      <c r="Y233" t="str">
        <f>IF(Y$1=0,"",IF($M233=0,"",'Raw Data'!K234))</f>
        <v/>
      </c>
      <c r="Z233" s="28"/>
      <c r="AA233" t="str">
        <f>IF(AA$1=0,"",IF($M233=0,"",'Raw Data'!L234))</f>
        <v/>
      </c>
      <c r="AB233" s="28"/>
      <c r="AC233" t="str">
        <f>IF(AC$1=0,"",IF($M233=0,"",'Raw Data'!M234))</f>
        <v/>
      </c>
      <c r="AD233" s="28"/>
      <c r="AE233" t="str">
        <f>IF(AE$1=0,"",IF($M233=0,"",'Raw Data'!N234))</f>
        <v/>
      </c>
      <c r="AF233" s="28"/>
      <c r="AG233" t="str">
        <f>IF(AG$1=0,"",IF($M233=0,"",'Raw Data'!O234))</f>
        <v/>
      </c>
      <c r="AH233" s="28"/>
      <c r="AI233" t="str">
        <f>IF(AI$1=0,"",IF($M233=0,"",'Raw Data'!P234))</f>
        <v/>
      </c>
      <c r="AJ233" s="28"/>
      <c r="AK233" t="str">
        <f>IF(AK$1=0,"",IF($M233=0,"",'Raw Data'!Q234))</f>
        <v/>
      </c>
      <c r="AL233" s="28"/>
      <c r="AM233" t="str">
        <f>IF(AM$1=0,"",IF($M233=0,"",'Raw Data'!R234))</f>
        <v/>
      </c>
      <c r="AN233" s="28"/>
      <c r="AO233" t="str">
        <f>IF(AO$1=0,"",IF($M233=0,"",'Raw Data'!S234))</f>
        <v/>
      </c>
      <c r="AP233" s="28"/>
      <c r="AQ233" t="str">
        <f>IF(AQ$1=0,"",IF($M233=0,"",'Raw Data'!T234))</f>
        <v/>
      </c>
      <c r="AR233" s="28"/>
      <c r="AS233" t="str">
        <f>IF(AS$1=0,"",IF($M233=0,"",'Raw Data'!U234))</f>
        <v/>
      </c>
      <c r="AT233" s="28"/>
      <c r="AU233" t="str">
        <f>IF(AU$1=0,"",IF($M233=0,"",'Raw Data'!V234))</f>
        <v/>
      </c>
      <c r="AV233" s="28"/>
      <c r="AW233" t="str">
        <f>IF(AW$1=0,"",IF($M233=0,"",'Raw Data'!W234))</f>
        <v/>
      </c>
      <c r="AX233" s="28"/>
      <c r="AY233" t="str">
        <f>IF(AY$1=0,"",IF($M233=0,"",'Raw Data'!X234))</f>
        <v/>
      </c>
      <c r="AZ233" s="28"/>
      <c r="BA233" t="str">
        <f>IF(BA$1=0,"",IF($M233=0,"",'Raw Data'!Y234))</f>
        <v/>
      </c>
      <c r="BB233" s="28"/>
      <c r="BC233" t="str">
        <f>IF(BC$1=0,"",IF($M233=0,"",'Raw Data'!Z234))</f>
        <v/>
      </c>
      <c r="BD233" s="28"/>
      <c r="BE233" t="str">
        <f>IF(BE$1=0,"",IF($M233=0,"",'Raw Data'!AA234))</f>
        <v/>
      </c>
      <c r="BF233" s="28"/>
      <c r="BG233" t="str">
        <f>IF(BG$1=0,"",IF($M233=0,"",'Raw Data'!AB234))</f>
        <v/>
      </c>
      <c r="BH233" s="28"/>
      <c r="BI233" t="str">
        <f>IF(BI$1=0,"",IF($M233=0,"",'Raw Data'!AC234))</f>
        <v/>
      </c>
      <c r="BJ233" s="28"/>
      <c r="BK233" t="str">
        <f>IF(BK$1=0,"",IF($M233=0,"",'Raw Data'!AD234))</f>
        <v/>
      </c>
      <c r="BL233" s="28"/>
      <c r="BM233" t="str">
        <f>IF(BM$1=0,"",IF($M233=0,"",'Raw Data'!AE234))</f>
        <v/>
      </c>
      <c r="BN233" s="28"/>
      <c r="BO233" t="str">
        <f>IF(BO$1=0,"",IF($M233=0,"",'Raw Data'!AF234))</f>
        <v/>
      </c>
      <c r="BP233" s="28"/>
      <c r="BQ233" t="str">
        <f>IF(BQ$1=0,"",IF($M233=0,"",'Raw Data'!AG234))</f>
        <v/>
      </c>
      <c r="BR233" s="28"/>
      <c r="BS233" t="str">
        <f>IF(BS$1=0,"",IF($M233=0,"",'Raw Data'!AH234))</f>
        <v/>
      </c>
      <c r="BT233" s="28"/>
      <c r="BU233" t="str">
        <f>IF(BU$1=0,"",IF($M233=0,"",'Raw Data'!AI234))</f>
        <v/>
      </c>
      <c r="BV233" s="28"/>
      <c r="BW233" t="str">
        <f>IF(BW$1=0,"",IF($M233=0,"",'Raw Data'!AJ234))</f>
        <v/>
      </c>
      <c r="BX233" s="28"/>
      <c r="BY233" t="str">
        <f>IF(BY$1=0,"",IF($M233=0,"",'Raw Data'!AK234))</f>
        <v/>
      </c>
      <c r="BZ233" s="28"/>
      <c r="CA233" t="str">
        <f>IF(CA$1=0,"",IF($M233=0,"",'Raw Data'!AL234))</f>
        <v/>
      </c>
      <c r="CB233" s="28"/>
      <c r="CC233" t="str">
        <f>IF(CC$1=0,"",IF($M233=0,"",'Raw Data'!AM234))</f>
        <v/>
      </c>
      <c r="CD233" s="28"/>
      <c r="CE233" t="str">
        <f>IF(CE$1=0,"",IF($M233=0,"",'Raw Data'!AN234))</f>
        <v/>
      </c>
      <c r="CF233" s="28"/>
      <c r="CG233" t="str">
        <f>IF(CG$1=0,"",IF($M233=0,"",'Raw Data'!AO234))</f>
        <v/>
      </c>
      <c r="CH233" s="28"/>
      <c r="CI233" t="str">
        <f>IF(CI$1=0,"",IF($M233=0,"",'Raw Data'!AP234))</f>
        <v/>
      </c>
      <c r="CJ233" s="28"/>
      <c r="CK233" t="str">
        <f>IF(CK$1=0,"",IF($M233=0,"",'Raw Data'!AQ234))</f>
        <v/>
      </c>
      <c r="CL233" s="28"/>
      <c r="CM233" t="str">
        <f>IF(CM$1=0,"",IF($M233=0,"",'Raw Data'!AR234))</f>
        <v/>
      </c>
      <c r="CN233" s="28"/>
      <c r="CO233" t="str">
        <f>IF(CO$1=0,"",IF($M233=0,"",'Raw Data'!AS234))</f>
        <v/>
      </c>
      <c r="CP233" s="28"/>
      <c r="CQ233" t="str">
        <f>IF(CQ$1=0,"",IF($M233=0,"",'Raw Data'!AT234))</f>
        <v/>
      </c>
      <c r="CR233" s="28"/>
      <c r="CS233" t="str">
        <f>IF(CS$1=0,"",IF($M233=0,"",'Raw Data'!AU234))</f>
        <v/>
      </c>
      <c r="CT233" s="28"/>
      <c r="CU233" t="str">
        <f>IF(CU$1=0,"",IF($M233=0,"",'Raw Data'!AV234))</f>
        <v/>
      </c>
      <c r="CV233" s="28"/>
      <c r="CW233" t="str">
        <f>IF(CW$1=0,"",IF($M233=0,"",'Raw Data'!AW234))</f>
        <v/>
      </c>
      <c r="CX233" s="28"/>
      <c r="CY233" t="str">
        <f>IF(CY$1=0,"",IF($M233=0,"",'Raw Data'!AX234))</f>
        <v/>
      </c>
      <c r="CZ233" s="28"/>
      <c r="DA233" t="str">
        <f>IF(DA$1=0,"",IF($M233=0,"",'Raw Data'!AY234))</f>
        <v/>
      </c>
      <c r="DB233" s="28"/>
      <c r="DC233" t="str">
        <f>IF(DC$1=0,"",IF($M233=0,"",'Raw Data'!AZ234))</f>
        <v/>
      </c>
      <c r="DD233" s="28"/>
      <c r="DE233" t="str">
        <f>IF(DE$1=0,"",IF($M233=0,"",'Raw Data'!BA234))</f>
        <v/>
      </c>
      <c r="DF233" s="28"/>
    </row>
    <row r="234" spans="1:110" ht="15" customHeight="1">
      <c r="A234">
        <f>IF(ISBLANK('Raw Data'!B235),0,'Raw Data'!B235)</f>
        <v>0</v>
      </c>
      <c r="B234" t="str">
        <f>IF(ISBLANK('Raw Data'!B235),"",SUM(P234,R234,T234,V234,X234,Z234,AB234,AD234,AF234,AH234,AJ234,AL234,AP234,AT234,AX234,BB234,BD234,BF234,BH234,BJ234,AN234,AR234,AV234,AZ234,BL234,BN234,BP234,BR234,BT234,BV234,BX234,BZ234,CB234,CD234,CF234,CH234,CJ234,CL234,CN234,CP234,CR234,CT234,CV234,CX234,CZ234,DB234))</f>
        <v/>
      </c>
      <c r="C234" t="str">
        <f>IF(ISBLANK('Raw Data'!B235),"",$C$2)</f>
        <v/>
      </c>
      <c r="D234" s="16" t="str">
        <f>IF(ISBLANK('Raw Data'!B235),"",(B234/C234))</f>
        <v/>
      </c>
      <c r="F234" s="1"/>
      <c r="G234" s="2"/>
      <c r="H234">
        <f>IF($A234=0,0,'Raw Data'!C235)</f>
        <v>0</v>
      </c>
      <c r="I234">
        <f>IF(H$1=0,0,IF($A234=0,0,IF(H234=Grader!H$2,I$2,0)))</f>
        <v>0</v>
      </c>
      <c r="J234">
        <f>IF($A234=0,0,'Raw Data'!D235)</f>
        <v>0</v>
      </c>
      <c r="K234">
        <f>IF(J$1=0,0,IF($A234=0,0,IF(J234=Grader!J$2,K$2,0)))</f>
        <v>0</v>
      </c>
      <c r="L234">
        <f>IF($A234=0,0,'Raw Data'!E235)</f>
        <v>0</v>
      </c>
      <c r="M234">
        <f t="shared" si="53"/>
        <v>0</v>
      </c>
      <c r="N234">
        <f>IF(L$1=0,0,IF($A234=0,0,IF(L234=Grader!L$2,N$2,0)))</f>
        <v>0</v>
      </c>
      <c r="O234" t="str">
        <f>IF(O$1=0,"",IF($M234=0,"",'Raw Data'!F235))</f>
        <v/>
      </c>
      <c r="P234" s="28"/>
      <c r="Q234" t="str">
        <f>IF(Q$1=0,"",IF($M234=0,"",'Raw Data'!G235))</f>
        <v/>
      </c>
      <c r="R234" s="28"/>
      <c r="S234" t="str">
        <f>IF(S$1=0,"",IF($M234=0,"",'Raw Data'!H235))</f>
        <v/>
      </c>
      <c r="T234" s="28"/>
      <c r="U234" t="str">
        <f>IF(U$1=0,"",IF($M234=0,"",'Raw Data'!I235))</f>
        <v/>
      </c>
      <c r="V234" s="28"/>
      <c r="W234" t="str">
        <f>IF(W$1=0,"",IF($M234=0,"",'Raw Data'!J235))</f>
        <v/>
      </c>
      <c r="X234" s="28"/>
      <c r="Y234" t="str">
        <f>IF(Y$1=0,"",IF($M234=0,"",'Raw Data'!K235))</f>
        <v/>
      </c>
      <c r="Z234" s="28"/>
      <c r="AA234" t="str">
        <f>IF(AA$1=0,"",IF($M234=0,"",'Raw Data'!L235))</f>
        <v/>
      </c>
      <c r="AB234" s="28"/>
      <c r="AC234" t="str">
        <f>IF(AC$1=0,"",IF($M234=0,"",'Raw Data'!M235))</f>
        <v/>
      </c>
      <c r="AD234" s="28"/>
      <c r="AE234" t="str">
        <f>IF(AE$1=0,"",IF($M234=0,"",'Raw Data'!N235))</f>
        <v/>
      </c>
      <c r="AF234" s="28"/>
      <c r="AG234" t="str">
        <f>IF(AG$1=0,"",IF($M234=0,"",'Raw Data'!O235))</f>
        <v/>
      </c>
      <c r="AH234" s="28"/>
      <c r="AI234" t="str">
        <f>IF(AI$1=0,"",IF($M234=0,"",'Raw Data'!P235))</f>
        <v/>
      </c>
      <c r="AJ234" s="28"/>
      <c r="AK234" t="str">
        <f>IF(AK$1=0,"",IF($M234=0,"",'Raw Data'!Q235))</f>
        <v/>
      </c>
      <c r="AL234" s="28"/>
      <c r="AM234" t="str">
        <f>IF(AM$1=0,"",IF($M234=0,"",'Raw Data'!R235))</f>
        <v/>
      </c>
      <c r="AN234" s="28"/>
      <c r="AO234" t="str">
        <f>IF(AO$1=0,"",IF($M234=0,"",'Raw Data'!S235))</f>
        <v/>
      </c>
      <c r="AP234" s="28"/>
      <c r="AQ234" t="str">
        <f>IF(AQ$1=0,"",IF($M234=0,"",'Raw Data'!T235))</f>
        <v/>
      </c>
      <c r="AR234" s="28"/>
      <c r="AS234" t="str">
        <f>IF(AS$1=0,"",IF($M234=0,"",'Raw Data'!U235))</f>
        <v/>
      </c>
      <c r="AT234" s="28"/>
      <c r="AU234" t="str">
        <f>IF(AU$1=0,"",IF($M234=0,"",'Raw Data'!V235))</f>
        <v/>
      </c>
      <c r="AV234" s="28"/>
      <c r="AW234" t="str">
        <f>IF(AW$1=0,"",IF($M234=0,"",'Raw Data'!W235))</f>
        <v/>
      </c>
      <c r="AX234" s="28"/>
      <c r="AY234" t="str">
        <f>IF(AY$1=0,"",IF($M234=0,"",'Raw Data'!X235))</f>
        <v/>
      </c>
      <c r="AZ234" s="28"/>
      <c r="BA234" t="str">
        <f>IF(BA$1=0,"",IF($M234=0,"",'Raw Data'!Y235))</f>
        <v/>
      </c>
      <c r="BB234" s="28"/>
      <c r="BC234" t="str">
        <f>IF(BC$1=0,"",IF($M234=0,"",'Raw Data'!Z235))</f>
        <v/>
      </c>
      <c r="BD234" s="28"/>
      <c r="BE234" t="str">
        <f>IF(BE$1=0,"",IF($M234=0,"",'Raw Data'!AA235))</f>
        <v/>
      </c>
      <c r="BF234" s="28"/>
      <c r="BG234" t="str">
        <f>IF(BG$1=0,"",IF($M234=0,"",'Raw Data'!AB235))</f>
        <v/>
      </c>
      <c r="BH234" s="28"/>
      <c r="BI234" t="str">
        <f>IF(BI$1=0,"",IF($M234=0,"",'Raw Data'!AC235))</f>
        <v/>
      </c>
      <c r="BJ234" s="28"/>
      <c r="BK234" t="str">
        <f>IF(BK$1=0,"",IF($M234=0,"",'Raw Data'!AD235))</f>
        <v/>
      </c>
      <c r="BL234" s="28"/>
      <c r="BM234" t="str">
        <f>IF(BM$1=0,"",IF($M234=0,"",'Raw Data'!AE235))</f>
        <v/>
      </c>
      <c r="BN234" s="28"/>
      <c r="BO234" t="str">
        <f>IF(BO$1=0,"",IF($M234=0,"",'Raw Data'!AF235))</f>
        <v/>
      </c>
      <c r="BP234" s="28"/>
      <c r="BQ234" t="str">
        <f>IF(BQ$1=0,"",IF($M234=0,"",'Raw Data'!AG235))</f>
        <v/>
      </c>
      <c r="BR234" s="28"/>
      <c r="BS234" t="str">
        <f>IF(BS$1=0,"",IF($M234=0,"",'Raw Data'!AH235))</f>
        <v/>
      </c>
      <c r="BT234" s="28"/>
      <c r="BU234" t="str">
        <f>IF(BU$1=0,"",IF($M234=0,"",'Raw Data'!AI235))</f>
        <v/>
      </c>
      <c r="BV234" s="28"/>
      <c r="BW234" t="str">
        <f>IF(BW$1=0,"",IF($M234=0,"",'Raw Data'!AJ235))</f>
        <v/>
      </c>
      <c r="BX234" s="28"/>
      <c r="BY234" t="str">
        <f>IF(BY$1=0,"",IF($M234=0,"",'Raw Data'!AK235))</f>
        <v/>
      </c>
      <c r="BZ234" s="28"/>
      <c r="CA234" t="str">
        <f>IF(CA$1=0,"",IF($M234=0,"",'Raw Data'!AL235))</f>
        <v/>
      </c>
      <c r="CB234" s="28"/>
      <c r="CC234" t="str">
        <f>IF(CC$1=0,"",IF($M234=0,"",'Raw Data'!AM235))</f>
        <v/>
      </c>
      <c r="CD234" s="28"/>
      <c r="CE234" t="str">
        <f>IF(CE$1=0,"",IF($M234=0,"",'Raw Data'!AN235))</f>
        <v/>
      </c>
      <c r="CF234" s="28"/>
      <c r="CG234" t="str">
        <f>IF(CG$1=0,"",IF($M234=0,"",'Raw Data'!AO235))</f>
        <v/>
      </c>
      <c r="CH234" s="28"/>
      <c r="CI234" t="str">
        <f>IF(CI$1=0,"",IF($M234=0,"",'Raw Data'!AP235))</f>
        <v/>
      </c>
      <c r="CJ234" s="28"/>
      <c r="CK234" t="str">
        <f>IF(CK$1=0,"",IF($M234=0,"",'Raw Data'!AQ235))</f>
        <v/>
      </c>
      <c r="CL234" s="28"/>
      <c r="CM234" t="str">
        <f>IF(CM$1=0,"",IF($M234=0,"",'Raw Data'!AR235))</f>
        <v/>
      </c>
      <c r="CN234" s="28"/>
      <c r="CO234" t="str">
        <f>IF(CO$1=0,"",IF($M234=0,"",'Raw Data'!AS235))</f>
        <v/>
      </c>
      <c r="CP234" s="28"/>
      <c r="CQ234" t="str">
        <f>IF(CQ$1=0,"",IF($M234=0,"",'Raw Data'!AT235))</f>
        <v/>
      </c>
      <c r="CR234" s="28"/>
      <c r="CS234" t="str">
        <f>IF(CS$1=0,"",IF($M234=0,"",'Raw Data'!AU235))</f>
        <v/>
      </c>
      <c r="CT234" s="28"/>
      <c r="CU234" t="str">
        <f>IF(CU$1=0,"",IF($M234=0,"",'Raw Data'!AV235))</f>
        <v/>
      </c>
      <c r="CV234" s="28"/>
      <c r="CW234" t="str">
        <f>IF(CW$1=0,"",IF($M234=0,"",'Raw Data'!AW235))</f>
        <v/>
      </c>
      <c r="CX234" s="28"/>
      <c r="CY234" t="str">
        <f>IF(CY$1=0,"",IF($M234=0,"",'Raw Data'!AX235))</f>
        <v/>
      </c>
      <c r="CZ234" s="28"/>
      <c r="DA234" t="str">
        <f>IF(DA$1=0,"",IF($M234=0,"",'Raw Data'!AY235))</f>
        <v/>
      </c>
      <c r="DB234" s="28"/>
      <c r="DC234" t="str">
        <f>IF(DC$1=0,"",IF($M234=0,"",'Raw Data'!AZ235))</f>
        <v/>
      </c>
      <c r="DD234" s="28"/>
      <c r="DE234" t="str">
        <f>IF(DE$1=0,"",IF($M234=0,"",'Raw Data'!BA235))</f>
        <v/>
      </c>
      <c r="DF234" s="28"/>
    </row>
    <row r="235" spans="1:110" ht="15" customHeight="1">
      <c r="A235">
        <f>IF(ISBLANK('Raw Data'!B236),0,'Raw Data'!B236)</f>
        <v>0</v>
      </c>
      <c r="B235" t="str">
        <f>IF(ISBLANK('Raw Data'!B236),"",SUM(P235,R235,T235,V235,X235,Z235,AB235,AD235,AF235,AH235,AJ235,AL235,AP235,AT235,AX235,BB235,BD235,BF235,BH235,BJ235,AN235,AR235,AV235,AZ235,BL235,BN235,BP235,BR235,BT235,BV235,BX235,BZ235,CB235,CD235,CF235,CH235,CJ235,CL235,CN235,CP235,CR235,CT235,CV235,CX235,CZ235,DB235))</f>
        <v/>
      </c>
      <c r="C235" t="str">
        <f>IF(ISBLANK('Raw Data'!B236),"",$C$2)</f>
        <v/>
      </c>
      <c r="D235" s="16" t="str">
        <f>IF(ISBLANK('Raw Data'!B236),"",(B235/C235))</f>
        <v/>
      </c>
      <c r="F235" s="1"/>
      <c r="G235" s="2"/>
      <c r="H235">
        <f>IF($A235=0,0,'Raw Data'!C236)</f>
        <v>0</v>
      </c>
      <c r="I235">
        <f>IF(H$1=0,0,IF($A235=0,0,IF(H235=Grader!H$2,I$2,0)))</f>
        <v>0</v>
      </c>
      <c r="J235">
        <f>IF($A235=0,0,'Raw Data'!D236)</f>
        <v>0</v>
      </c>
      <c r="K235">
        <f>IF(J$1=0,0,IF($A235=0,0,IF(J235=Grader!J$2,K$2,0)))</f>
        <v>0</v>
      </c>
      <c r="L235">
        <f>IF($A235=0,0,'Raw Data'!E236)</f>
        <v>0</v>
      </c>
      <c r="M235">
        <f t="shared" si="53"/>
        <v>0</v>
      </c>
      <c r="N235">
        <f>IF(L$1=0,0,IF($A235=0,0,IF(L235=Grader!L$2,N$2,0)))</f>
        <v>0</v>
      </c>
      <c r="O235" t="str">
        <f>IF(O$1=0,"",IF($M235=0,"",'Raw Data'!F236))</f>
        <v/>
      </c>
      <c r="P235" s="28"/>
      <c r="Q235" t="str">
        <f>IF(Q$1=0,"",IF($M235=0,"",'Raw Data'!G236))</f>
        <v/>
      </c>
      <c r="R235" s="28"/>
      <c r="S235" t="str">
        <f>IF(S$1=0,"",IF($M235=0,"",'Raw Data'!H236))</f>
        <v/>
      </c>
      <c r="T235" s="28"/>
      <c r="U235" t="str">
        <f>IF(U$1=0,"",IF($M235=0,"",'Raw Data'!I236))</f>
        <v/>
      </c>
      <c r="V235" s="28"/>
      <c r="W235" t="str">
        <f>IF(W$1=0,"",IF($M235=0,"",'Raw Data'!J236))</f>
        <v/>
      </c>
      <c r="X235" s="28"/>
      <c r="Y235" t="str">
        <f>IF(Y$1=0,"",IF($M235=0,"",'Raw Data'!K236))</f>
        <v/>
      </c>
      <c r="Z235" s="28"/>
      <c r="AA235" t="str">
        <f>IF(AA$1=0,"",IF($M235=0,"",'Raw Data'!L236))</f>
        <v/>
      </c>
      <c r="AB235" s="28"/>
      <c r="AC235" t="str">
        <f>IF(AC$1=0,"",IF($M235=0,"",'Raw Data'!M236))</f>
        <v/>
      </c>
      <c r="AD235" s="28"/>
      <c r="AE235" t="str">
        <f>IF(AE$1=0,"",IF($M235=0,"",'Raw Data'!N236))</f>
        <v/>
      </c>
      <c r="AF235" s="28"/>
      <c r="AG235" t="str">
        <f>IF(AG$1=0,"",IF($M235=0,"",'Raw Data'!O236))</f>
        <v/>
      </c>
      <c r="AH235" s="28"/>
      <c r="AI235" t="str">
        <f>IF(AI$1=0,"",IF($M235=0,"",'Raw Data'!P236))</f>
        <v/>
      </c>
      <c r="AJ235" s="28"/>
      <c r="AK235" t="str">
        <f>IF(AK$1=0,"",IF($M235=0,"",'Raw Data'!Q236))</f>
        <v/>
      </c>
      <c r="AL235" s="28"/>
      <c r="AM235" t="str">
        <f>IF(AM$1=0,"",IF($M235=0,"",'Raw Data'!R236))</f>
        <v/>
      </c>
      <c r="AN235" s="28"/>
      <c r="AO235" t="str">
        <f>IF(AO$1=0,"",IF($M235=0,"",'Raw Data'!S236))</f>
        <v/>
      </c>
      <c r="AP235" s="28"/>
      <c r="AQ235" t="str">
        <f>IF(AQ$1=0,"",IF($M235=0,"",'Raw Data'!T236))</f>
        <v/>
      </c>
      <c r="AR235" s="28"/>
      <c r="AS235" t="str">
        <f>IF(AS$1=0,"",IF($M235=0,"",'Raw Data'!U236))</f>
        <v/>
      </c>
      <c r="AT235" s="28"/>
      <c r="AU235" t="str">
        <f>IF(AU$1=0,"",IF($M235=0,"",'Raw Data'!V236))</f>
        <v/>
      </c>
      <c r="AV235" s="28"/>
      <c r="AW235" t="str">
        <f>IF(AW$1=0,"",IF($M235=0,"",'Raw Data'!W236))</f>
        <v/>
      </c>
      <c r="AX235" s="28"/>
      <c r="AY235" t="str">
        <f>IF(AY$1=0,"",IF($M235=0,"",'Raw Data'!X236))</f>
        <v/>
      </c>
      <c r="AZ235" s="28"/>
      <c r="BA235" t="str">
        <f>IF(BA$1=0,"",IF($M235=0,"",'Raw Data'!Y236))</f>
        <v/>
      </c>
      <c r="BB235" s="28"/>
      <c r="BC235" t="str">
        <f>IF(BC$1=0,"",IF($M235=0,"",'Raw Data'!Z236))</f>
        <v/>
      </c>
      <c r="BD235" s="28"/>
      <c r="BE235" t="str">
        <f>IF(BE$1=0,"",IF($M235=0,"",'Raw Data'!AA236))</f>
        <v/>
      </c>
      <c r="BF235" s="28"/>
      <c r="BG235" t="str">
        <f>IF(BG$1=0,"",IF($M235=0,"",'Raw Data'!AB236))</f>
        <v/>
      </c>
      <c r="BH235" s="28"/>
      <c r="BI235" t="str">
        <f>IF(BI$1=0,"",IF($M235=0,"",'Raw Data'!AC236))</f>
        <v/>
      </c>
      <c r="BJ235" s="28"/>
      <c r="BK235" t="str">
        <f>IF(BK$1=0,"",IF($M235=0,"",'Raw Data'!AD236))</f>
        <v/>
      </c>
      <c r="BL235" s="28"/>
      <c r="BM235" t="str">
        <f>IF(BM$1=0,"",IF($M235=0,"",'Raw Data'!AE236))</f>
        <v/>
      </c>
      <c r="BN235" s="28"/>
      <c r="BO235" t="str">
        <f>IF(BO$1=0,"",IF($M235=0,"",'Raw Data'!AF236))</f>
        <v/>
      </c>
      <c r="BP235" s="28"/>
      <c r="BQ235" t="str">
        <f>IF(BQ$1=0,"",IF($M235=0,"",'Raw Data'!AG236))</f>
        <v/>
      </c>
      <c r="BR235" s="28"/>
      <c r="BS235" t="str">
        <f>IF(BS$1=0,"",IF($M235=0,"",'Raw Data'!AH236))</f>
        <v/>
      </c>
      <c r="BT235" s="28"/>
      <c r="BU235" t="str">
        <f>IF(BU$1=0,"",IF($M235=0,"",'Raw Data'!AI236))</f>
        <v/>
      </c>
      <c r="BV235" s="28"/>
      <c r="BW235" t="str">
        <f>IF(BW$1=0,"",IF($M235=0,"",'Raw Data'!AJ236))</f>
        <v/>
      </c>
      <c r="BX235" s="28"/>
      <c r="BY235" t="str">
        <f>IF(BY$1=0,"",IF($M235=0,"",'Raw Data'!AK236))</f>
        <v/>
      </c>
      <c r="BZ235" s="28"/>
      <c r="CA235" t="str">
        <f>IF(CA$1=0,"",IF($M235=0,"",'Raw Data'!AL236))</f>
        <v/>
      </c>
      <c r="CB235" s="28"/>
      <c r="CC235" t="str">
        <f>IF(CC$1=0,"",IF($M235=0,"",'Raw Data'!AM236))</f>
        <v/>
      </c>
      <c r="CD235" s="28"/>
      <c r="CE235" t="str">
        <f>IF(CE$1=0,"",IF($M235=0,"",'Raw Data'!AN236))</f>
        <v/>
      </c>
      <c r="CF235" s="28"/>
      <c r="CG235" t="str">
        <f>IF(CG$1=0,"",IF($M235=0,"",'Raw Data'!AO236))</f>
        <v/>
      </c>
      <c r="CH235" s="28"/>
      <c r="CI235" t="str">
        <f>IF(CI$1=0,"",IF($M235=0,"",'Raw Data'!AP236))</f>
        <v/>
      </c>
      <c r="CJ235" s="28"/>
      <c r="CK235" t="str">
        <f>IF(CK$1=0,"",IF($M235=0,"",'Raw Data'!AQ236))</f>
        <v/>
      </c>
      <c r="CL235" s="28"/>
      <c r="CM235" t="str">
        <f>IF(CM$1=0,"",IF($M235=0,"",'Raw Data'!AR236))</f>
        <v/>
      </c>
      <c r="CN235" s="28"/>
      <c r="CO235" t="str">
        <f>IF(CO$1=0,"",IF($M235=0,"",'Raw Data'!AS236))</f>
        <v/>
      </c>
      <c r="CP235" s="28"/>
      <c r="CQ235" t="str">
        <f>IF(CQ$1=0,"",IF($M235=0,"",'Raw Data'!AT236))</f>
        <v/>
      </c>
      <c r="CR235" s="28"/>
      <c r="CS235" t="str">
        <f>IF(CS$1=0,"",IF($M235=0,"",'Raw Data'!AU236))</f>
        <v/>
      </c>
      <c r="CT235" s="28"/>
      <c r="CU235" t="str">
        <f>IF(CU$1=0,"",IF($M235=0,"",'Raw Data'!AV236))</f>
        <v/>
      </c>
      <c r="CV235" s="28"/>
      <c r="CW235" t="str">
        <f>IF(CW$1=0,"",IF($M235=0,"",'Raw Data'!AW236))</f>
        <v/>
      </c>
      <c r="CX235" s="28"/>
      <c r="CY235" t="str">
        <f>IF(CY$1=0,"",IF($M235=0,"",'Raw Data'!AX236))</f>
        <v/>
      </c>
      <c r="CZ235" s="28"/>
      <c r="DA235" t="str">
        <f>IF(DA$1=0,"",IF($M235=0,"",'Raw Data'!AY236))</f>
        <v/>
      </c>
      <c r="DB235" s="28"/>
      <c r="DC235" t="str">
        <f>IF(DC$1=0,"",IF($M235=0,"",'Raw Data'!AZ236))</f>
        <v/>
      </c>
      <c r="DD235" s="28"/>
      <c r="DE235" t="str">
        <f>IF(DE$1=0,"",IF($M235=0,"",'Raw Data'!BA236))</f>
        <v/>
      </c>
      <c r="DF235" s="28"/>
    </row>
    <row r="236" spans="1:110" ht="15" customHeight="1">
      <c r="A236">
        <f>IF(ISBLANK('Raw Data'!B237),0,'Raw Data'!B237)</f>
        <v>0</v>
      </c>
      <c r="B236" t="str">
        <f>IF(ISBLANK('Raw Data'!B237),"",SUM(P236,R236,T236,V236,X236,Z236,AB236,AD236,AF236,AH236,AJ236,AL236,AP236,AT236,AX236,BB236,BD236,BF236,BH236,BJ236,AN236,AR236,AV236,AZ236,BL236,BN236,BP236,BR236,BT236,BV236,BX236,BZ236,CB236,CD236,CF236,CH236,CJ236,CL236,CN236,CP236,CR236,CT236,CV236,CX236,CZ236,DB236))</f>
        <v/>
      </c>
      <c r="C236" t="str">
        <f>IF(ISBLANK('Raw Data'!B237),"",$C$2)</f>
        <v/>
      </c>
      <c r="D236" s="16" t="str">
        <f>IF(ISBLANK('Raw Data'!B237),"",(B236/C236))</f>
        <v/>
      </c>
      <c r="F236" s="1"/>
      <c r="G236" s="2"/>
      <c r="H236">
        <f>IF($A236=0,0,'Raw Data'!C237)</f>
        <v>0</v>
      </c>
      <c r="I236">
        <f>IF(H$1=0,0,IF($A236=0,0,IF(H236=Grader!H$2,I$2,0)))</f>
        <v>0</v>
      </c>
      <c r="J236">
        <f>IF($A236=0,0,'Raw Data'!D237)</f>
        <v>0</v>
      </c>
      <c r="K236">
        <f>IF(J$1=0,0,IF($A236=0,0,IF(J236=Grader!J$2,K$2,0)))</f>
        <v>0</v>
      </c>
      <c r="L236">
        <f>IF($A236=0,0,'Raw Data'!E237)</f>
        <v>0</v>
      </c>
      <c r="M236">
        <f t="shared" si="53"/>
        <v>0</v>
      </c>
      <c r="N236">
        <f>IF(L$1=0,0,IF($A236=0,0,IF(L236=Grader!L$2,N$2,0)))</f>
        <v>0</v>
      </c>
      <c r="O236" t="str">
        <f>IF(O$1=0,"",IF($M236=0,"",'Raw Data'!F237))</f>
        <v/>
      </c>
      <c r="P236" s="28"/>
      <c r="Q236" t="str">
        <f>IF(Q$1=0,"",IF($M236=0,"",'Raw Data'!G237))</f>
        <v/>
      </c>
      <c r="R236" s="28"/>
      <c r="S236" t="str">
        <f>IF(S$1=0,"",IF($M236=0,"",'Raw Data'!H237))</f>
        <v/>
      </c>
      <c r="T236" s="28"/>
      <c r="U236" t="str">
        <f>IF(U$1=0,"",IF($M236=0,"",'Raw Data'!I237))</f>
        <v/>
      </c>
      <c r="V236" s="28"/>
      <c r="W236" t="str">
        <f>IF(W$1=0,"",IF($M236=0,"",'Raw Data'!J237))</f>
        <v/>
      </c>
      <c r="X236" s="28"/>
      <c r="Y236" t="str">
        <f>IF(Y$1=0,"",IF($M236=0,"",'Raw Data'!K237))</f>
        <v/>
      </c>
      <c r="Z236" s="28"/>
      <c r="AA236" t="str">
        <f>IF(AA$1=0,"",IF($M236=0,"",'Raw Data'!L237))</f>
        <v/>
      </c>
      <c r="AB236" s="28"/>
      <c r="AC236" t="str">
        <f>IF(AC$1=0,"",IF($M236=0,"",'Raw Data'!M237))</f>
        <v/>
      </c>
      <c r="AD236" s="28"/>
      <c r="AE236" t="str">
        <f>IF(AE$1=0,"",IF($M236=0,"",'Raw Data'!N237))</f>
        <v/>
      </c>
      <c r="AF236" s="28"/>
      <c r="AG236" t="str">
        <f>IF(AG$1=0,"",IF($M236=0,"",'Raw Data'!O237))</f>
        <v/>
      </c>
      <c r="AH236" s="28"/>
      <c r="AI236" t="str">
        <f>IF(AI$1=0,"",IF($M236=0,"",'Raw Data'!P237))</f>
        <v/>
      </c>
      <c r="AJ236" s="28"/>
      <c r="AK236" t="str">
        <f>IF(AK$1=0,"",IF($M236=0,"",'Raw Data'!Q237))</f>
        <v/>
      </c>
      <c r="AL236" s="28"/>
      <c r="AM236" t="str">
        <f>IF(AM$1=0,"",IF($M236=0,"",'Raw Data'!R237))</f>
        <v/>
      </c>
      <c r="AN236" s="28"/>
      <c r="AO236" t="str">
        <f>IF(AO$1=0,"",IF($M236=0,"",'Raw Data'!S237))</f>
        <v/>
      </c>
      <c r="AP236" s="28"/>
      <c r="AQ236" t="str">
        <f>IF(AQ$1=0,"",IF($M236=0,"",'Raw Data'!T237))</f>
        <v/>
      </c>
      <c r="AR236" s="28"/>
      <c r="AS236" t="str">
        <f>IF(AS$1=0,"",IF($M236=0,"",'Raw Data'!U237))</f>
        <v/>
      </c>
      <c r="AT236" s="28"/>
      <c r="AU236" t="str">
        <f>IF(AU$1=0,"",IF($M236=0,"",'Raw Data'!V237))</f>
        <v/>
      </c>
      <c r="AV236" s="28"/>
      <c r="AW236" t="str">
        <f>IF(AW$1=0,"",IF($M236=0,"",'Raw Data'!W237))</f>
        <v/>
      </c>
      <c r="AX236" s="28"/>
      <c r="AY236" t="str">
        <f>IF(AY$1=0,"",IF($M236=0,"",'Raw Data'!X237))</f>
        <v/>
      </c>
      <c r="AZ236" s="28"/>
      <c r="BA236" t="str">
        <f>IF(BA$1=0,"",IF($M236=0,"",'Raw Data'!Y237))</f>
        <v/>
      </c>
      <c r="BB236" s="28"/>
      <c r="BC236" t="str">
        <f>IF(BC$1=0,"",IF($M236=0,"",'Raw Data'!Z237))</f>
        <v/>
      </c>
      <c r="BD236" s="28"/>
      <c r="BE236" t="str">
        <f>IF(BE$1=0,"",IF($M236=0,"",'Raw Data'!AA237))</f>
        <v/>
      </c>
      <c r="BF236" s="28"/>
      <c r="BG236" t="str">
        <f>IF(BG$1=0,"",IF($M236=0,"",'Raw Data'!AB237))</f>
        <v/>
      </c>
      <c r="BH236" s="28"/>
      <c r="BI236" t="str">
        <f>IF(BI$1=0,"",IF($M236=0,"",'Raw Data'!AC237))</f>
        <v/>
      </c>
      <c r="BJ236" s="28"/>
      <c r="BK236" t="str">
        <f>IF(BK$1=0,"",IF($M236=0,"",'Raw Data'!AD237))</f>
        <v/>
      </c>
      <c r="BL236" s="28"/>
      <c r="BM236" t="str">
        <f>IF(BM$1=0,"",IF($M236=0,"",'Raw Data'!AE237))</f>
        <v/>
      </c>
      <c r="BN236" s="28"/>
      <c r="BO236" t="str">
        <f>IF(BO$1=0,"",IF($M236=0,"",'Raw Data'!AF237))</f>
        <v/>
      </c>
      <c r="BP236" s="28"/>
      <c r="BQ236" t="str">
        <f>IF(BQ$1=0,"",IF($M236=0,"",'Raw Data'!AG237))</f>
        <v/>
      </c>
      <c r="BR236" s="28"/>
      <c r="BS236" t="str">
        <f>IF(BS$1=0,"",IF($M236=0,"",'Raw Data'!AH237))</f>
        <v/>
      </c>
      <c r="BT236" s="28"/>
      <c r="BU236" t="str">
        <f>IF(BU$1=0,"",IF($M236=0,"",'Raw Data'!AI237))</f>
        <v/>
      </c>
      <c r="BV236" s="28"/>
      <c r="BW236" t="str">
        <f>IF(BW$1=0,"",IF($M236=0,"",'Raw Data'!AJ237))</f>
        <v/>
      </c>
      <c r="BX236" s="28"/>
      <c r="BY236" t="str">
        <f>IF(BY$1=0,"",IF($M236=0,"",'Raw Data'!AK237))</f>
        <v/>
      </c>
      <c r="BZ236" s="28"/>
      <c r="CA236" t="str">
        <f>IF(CA$1=0,"",IF($M236=0,"",'Raw Data'!AL237))</f>
        <v/>
      </c>
      <c r="CB236" s="28"/>
      <c r="CC236" t="str">
        <f>IF(CC$1=0,"",IF($M236=0,"",'Raw Data'!AM237))</f>
        <v/>
      </c>
      <c r="CD236" s="28"/>
      <c r="CE236" t="str">
        <f>IF(CE$1=0,"",IF($M236=0,"",'Raw Data'!AN237))</f>
        <v/>
      </c>
      <c r="CF236" s="28"/>
      <c r="CG236" t="str">
        <f>IF(CG$1=0,"",IF($M236=0,"",'Raw Data'!AO237))</f>
        <v/>
      </c>
      <c r="CH236" s="28"/>
      <c r="CI236" t="str">
        <f>IF(CI$1=0,"",IF($M236=0,"",'Raw Data'!AP237))</f>
        <v/>
      </c>
      <c r="CJ236" s="28"/>
      <c r="CK236" t="str">
        <f>IF(CK$1=0,"",IF($M236=0,"",'Raw Data'!AQ237))</f>
        <v/>
      </c>
      <c r="CL236" s="28"/>
      <c r="CM236" t="str">
        <f>IF(CM$1=0,"",IF($M236=0,"",'Raw Data'!AR237))</f>
        <v/>
      </c>
      <c r="CN236" s="28"/>
      <c r="CO236" t="str">
        <f>IF(CO$1=0,"",IF($M236=0,"",'Raw Data'!AS237))</f>
        <v/>
      </c>
      <c r="CP236" s="28"/>
      <c r="CQ236" t="str">
        <f>IF(CQ$1=0,"",IF($M236=0,"",'Raw Data'!AT237))</f>
        <v/>
      </c>
      <c r="CR236" s="28"/>
      <c r="CS236" t="str">
        <f>IF(CS$1=0,"",IF($M236=0,"",'Raw Data'!AU237))</f>
        <v/>
      </c>
      <c r="CT236" s="28"/>
      <c r="CU236" t="str">
        <f>IF(CU$1=0,"",IF($M236=0,"",'Raw Data'!AV237))</f>
        <v/>
      </c>
      <c r="CV236" s="28"/>
      <c r="CW236" t="str">
        <f>IF(CW$1=0,"",IF($M236=0,"",'Raw Data'!AW237))</f>
        <v/>
      </c>
      <c r="CX236" s="28"/>
      <c r="CY236" t="str">
        <f>IF(CY$1=0,"",IF($M236=0,"",'Raw Data'!AX237))</f>
        <v/>
      </c>
      <c r="CZ236" s="28"/>
      <c r="DA236" t="str">
        <f>IF(DA$1=0,"",IF($M236=0,"",'Raw Data'!AY237))</f>
        <v/>
      </c>
      <c r="DB236" s="28"/>
      <c r="DC236" t="str">
        <f>IF(DC$1=0,"",IF($M236=0,"",'Raw Data'!AZ237))</f>
        <v/>
      </c>
      <c r="DD236" s="28"/>
      <c r="DE236" t="str">
        <f>IF(DE$1=0,"",IF($M236=0,"",'Raw Data'!BA237))</f>
        <v/>
      </c>
      <c r="DF236" s="28"/>
    </row>
    <row r="237" spans="1:110" ht="15" customHeight="1">
      <c r="A237">
        <f>IF(ISBLANK('Raw Data'!B238),0,'Raw Data'!B238)</f>
        <v>0</v>
      </c>
      <c r="B237" t="str">
        <f>IF(ISBLANK('Raw Data'!B238),"",SUM(P237,R237,T237,V237,X237,Z237,AB237,AD237,AF237,AH237,AJ237,AL237,AP237,AT237,AX237,BB237,BD237,BF237,BH237,BJ237,AN237,AR237,AV237,AZ237,BL237,BN237,BP237,BR237,BT237,BV237,BX237,BZ237,CB237,CD237,CF237,CH237,CJ237,CL237,CN237,CP237,CR237,CT237,CV237,CX237,CZ237,DB237))</f>
        <v/>
      </c>
      <c r="C237" t="str">
        <f>IF(ISBLANK('Raw Data'!B238),"",$C$2)</f>
        <v/>
      </c>
      <c r="D237" s="16" t="str">
        <f>IF(ISBLANK('Raw Data'!B238),"",(B237/C237))</f>
        <v/>
      </c>
      <c r="F237" s="1"/>
      <c r="G237" s="2"/>
      <c r="H237">
        <f>IF($A237=0,0,'Raw Data'!C238)</f>
        <v>0</v>
      </c>
      <c r="I237">
        <f>IF(H$1=0,0,IF($A237=0,0,IF(H237=Grader!H$2,I$2,0)))</f>
        <v>0</v>
      </c>
      <c r="J237">
        <f>IF($A237=0,0,'Raw Data'!D238)</f>
        <v>0</v>
      </c>
      <c r="K237">
        <f>IF(J$1=0,0,IF($A237=0,0,IF(J237=Grader!J$2,K$2,0)))</f>
        <v>0</v>
      </c>
      <c r="L237">
        <f>IF($A237=0,0,'Raw Data'!E238)</f>
        <v>0</v>
      </c>
      <c r="M237">
        <f t="shared" si="53"/>
        <v>0</v>
      </c>
      <c r="N237">
        <f>IF(L$1=0,0,IF($A237=0,0,IF(L237=Grader!L$2,N$2,0)))</f>
        <v>0</v>
      </c>
      <c r="O237" t="str">
        <f>IF(O$1=0,"",IF($M237=0,"",'Raw Data'!F238))</f>
        <v/>
      </c>
      <c r="P237" s="28"/>
      <c r="Q237" t="str">
        <f>IF(Q$1=0,"",IF($M237=0,"",'Raw Data'!G238))</f>
        <v/>
      </c>
      <c r="R237" s="28"/>
      <c r="S237" t="str">
        <f>IF(S$1=0,"",IF($M237=0,"",'Raw Data'!H238))</f>
        <v/>
      </c>
      <c r="T237" s="28"/>
      <c r="U237" t="str">
        <f>IF(U$1=0,"",IF($M237=0,"",'Raw Data'!I238))</f>
        <v/>
      </c>
      <c r="V237" s="28"/>
      <c r="W237" t="str">
        <f>IF(W$1=0,"",IF($M237=0,"",'Raw Data'!J238))</f>
        <v/>
      </c>
      <c r="X237" s="28"/>
      <c r="Y237" t="str">
        <f>IF(Y$1=0,"",IF($M237=0,"",'Raw Data'!K238))</f>
        <v/>
      </c>
      <c r="Z237" s="28"/>
      <c r="AA237" t="str">
        <f>IF(AA$1=0,"",IF($M237=0,"",'Raw Data'!L238))</f>
        <v/>
      </c>
      <c r="AB237" s="28"/>
      <c r="AC237" t="str">
        <f>IF(AC$1=0,"",IF($M237=0,"",'Raw Data'!M238))</f>
        <v/>
      </c>
      <c r="AD237" s="28"/>
      <c r="AE237" t="str">
        <f>IF(AE$1=0,"",IF($M237=0,"",'Raw Data'!N238))</f>
        <v/>
      </c>
      <c r="AF237" s="28"/>
      <c r="AG237" t="str">
        <f>IF(AG$1=0,"",IF($M237=0,"",'Raw Data'!O238))</f>
        <v/>
      </c>
      <c r="AH237" s="28"/>
      <c r="AI237" t="str">
        <f>IF(AI$1=0,"",IF($M237=0,"",'Raw Data'!P238))</f>
        <v/>
      </c>
      <c r="AJ237" s="28"/>
      <c r="AK237" t="str">
        <f>IF(AK$1=0,"",IF($M237=0,"",'Raw Data'!Q238))</f>
        <v/>
      </c>
      <c r="AL237" s="28"/>
      <c r="AM237" t="str">
        <f>IF(AM$1=0,"",IF($M237=0,"",'Raw Data'!R238))</f>
        <v/>
      </c>
      <c r="AN237" s="28"/>
      <c r="AO237" t="str">
        <f>IF(AO$1=0,"",IF($M237=0,"",'Raw Data'!S238))</f>
        <v/>
      </c>
      <c r="AP237" s="28"/>
      <c r="AQ237" t="str">
        <f>IF(AQ$1=0,"",IF($M237=0,"",'Raw Data'!T238))</f>
        <v/>
      </c>
      <c r="AR237" s="28"/>
      <c r="AS237" t="str">
        <f>IF(AS$1=0,"",IF($M237=0,"",'Raw Data'!U238))</f>
        <v/>
      </c>
      <c r="AT237" s="28"/>
      <c r="AU237" t="str">
        <f>IF(AU$1=0,"",IF($M237=0,"",'Raw Data'!V238))</f>
        <v/>
      </c>
      <c r="AV237" s="28"/>
      <c r="AW237" t="str">
        <f>IF(AW$1=0,"",IF($M237=0,"",'Raw Data'!W238))</f>
        <v/>
      </c>
      <c r="AX237" s="28"/>
      <c r="AY237" t="str">
        <f>IF(AY$1=0,"",IF($M237=0,"",'Raw Data'!X238))</f>
        <v/>
      </c>
      <c r="AZ237" s="28"/>
      <c r="BA237" t="str">
        <f>IF(BA$1=0,"",IF($M237=0,"",'Raw Data'!Y238))</f>
        <v/>
      </c>
      <c r="BB237" s="28"/>
      <c r="BC237" t="str">
        <f>IF(BC$1=0,"",IF($M237=0,"",'Raw Data'!Z238))</f>
        <v/>
      </c>
      <c r="BD237" s="28"/>
      <c r="BE237" t="str">
        <f>IF(BE$1=0,"",IF($M237=0,"",'Raw Data'!AA238))</f>
        <v/>
      </c>
      <c r="BF237" s="28"/>
      <c r="BG237" t="str">
        <f>IF(BG$1=0,"",IF($M237=0,"",'Raw Data'!AB238))</f>
        <v/>
      </c>
      <c r="BH237" s="28"/>
      <c r="BI237" t="str">
        <f>IF(BI$1=0,"",IF($M237=0,"",'Raw Data'!AC238))</f>
        <v/>
      </c>
      <c r="BJ237" s="28"/>
      <c r="BK237" t="str">
        <f>IF(BK$1=0,"",IF($M237=0,"",'Raw Data'!AD238))</f>
        <v/>
      </c>
      <c r="BL237" s="28"/>
      <c r="BM237" t="str">
        <f>IF(BM$1=0,"",IF($M237=0,"",'Raw Data'!AE238))</f>
        <v/>
      </c>
      <c r="BN237" s="28"/>
      <c r="BO237" t="str">
        <f>IF(BO$1=0,"",IF($M237=0,"",'Raw Data'!AF238))</f>
        <v/>
      </c>
      <c r="BP237" s="28"/>
      <c r="BQ237" t="str">
        <f>IF(BQ$1=0,"",IF($M237=0,"",'Raw Data'!AG238))</f>
        <v/>
      </c>
      <c r="BR237" s="28"/>
      <c r="BS237" t="str">
        <f>IF(BS$1=0,"",IF($M237=0,"",'Raw Data'!AH238))</f>
        <v/>
      </c>
      <c r="BT237" s="28"/>
      <c r="BU237" t="str">
        <f>IF(BU$1=0,"",IF($M237=0,"",'Raw Data'!AI238))</f>
        <v/>
      </c>
      <c r="BV237" s="28"/>
      <c r="BW237" t="str">
        <f>IF(BW$1=0,"",IF($M237=0,"",'Raw Data'!AJ238))</f>
        <v/>
      </c>
      <c r="BX237" s="28"/>
      <c r="BY237" t="str">
        <f>IF(BY$1=0,"",IF($M237=0,"",'Raw Data'!AK238))</f>
        <v/>
      </c>
      <c r="BZ237" s="28"/>
      <c r="CA237" t="str">
        <f>IF(CA$1=0,"",IF($M237=0,"",'Raw Data'!AL238))</f>
        <v/>
      </c>
      <c r="CB237" s="28"/>
      <c r="CC237" t="str">
        <f>IF(CC$1=0,"",IF($M237=0,"",'Raw Data'!AM238))</f>
        <v/>
      </c>
      <c r="CD237" s="28"/>
      <c r="CE237" t="str">
        <f>IF(CE$1=0,"",IF($M237=0,"",'Raw Data'!AN238))</f>
        <v/>
      </c>
      <c r="CF237" s="28"/>
      <c r="CG237" t="str">
        <f>IF(CG$1=0,"",IF($M237=0,"",'Raw Data'!AO238))</f>
        <v/>
      </c>
      <c r="CH237" s="28"/>
      <c r="CI237" t="str">
        <f>IF(CI$1=0,"",IF($M237=0,"",'Raw Data'!AP238))</f>
        <v/>
      </c>
      <c r="CJ237" s="28"/>
      <c r="CK237" t="str">
        <f>IF(CK$1=0,"",IF($M237=0,"",'Raw Data'!AQ238))</f>
        <v/>
      </c>
      <c r="CL237" s="28"/>
      <c r="CM237" t="str">
        <f>IF(CM$1=0,"",IF($M237=0,"",'Raw Data'!AR238))</f>
        <v/>
      </c>
      <c r="CN237" s="28"/>
      <c r="CO237" t="str">
        <f>IF(CO$1=0,"",IF($M237=0,"",'Raw Data'!AS238))</f>
        <v/>
      </c>
      <c r="CP237" s="28"/>
      <c r="CQ237" t="str">
        <f>IF(CQ$1=0,"",IF($M237=0,"",'Raw Data'!AT238))</f>
        <v/>
      </c>
      <c r="CR237" s="28"/>
      <c r="CS237" t="str">
        <f>IF(CS$1=0,"",IF($M237=0,"",'Raw Data'!AU238))</f>
        <v/>
      </c>
      <c r="CT237" s="28"/>
      <c r="CU237" t="str">
        <f>IF(CU$1=0,"",IF($M237=0,"",'Raw Data'!AV238))</f>
        <v/>
      </c>
      <c r="CV237" s="28"/>
      <c r="CW237" t="str">
        <f>IF(CW$1=0,"",IF($M237=0,"",'Raw Data'!AW238))</f>
        <v/>
      </c>
      <c r="CX237" s="28"/>
      <c r="CY237" t="str">
        <f>IF(CY$1=0,"",IF($M237=0,"",'Raw Data'!AX238))</f>
        <v/>
      </c>
      <c r="CZ237" s="28"/>
      <c r="DA237" t="str">
        <f>IF(DA$1=0,"",IF($M237=0,"",'Raw Data'!AY238))</f>
        <v/>
      </c>
      <c r="DB237" s="28"/>
      <c r="DC237" t="str">
        <f>IF(DC$1=0,"",IF($M237=0,"",'Raw Data'!AZ238))</f>
        <v/>
      </c>
      <c r="DD237" s="28"/>
      <c r="DE237" t="str">
        <f>IF(DE$1=0,"",IF($M237=0,"",'Raw Data'!BA238))</f>
        <v/>
      </c>
      <c r="DF237" s="28"/>
    </row>
    <row r="238" spans="1:110" ht="15" customHeight="1">
      <c r="A238">
        <f>IF(ISBLANK('Raw Data'!B239),0,'Raw Data'!B239)</f>
        <v>0</v>
      </c>
      <c r="B238" t="str">
        <f>IF(ISBLANK('Raw Data'!B239),"",SUM(P238,R238,T238,V238,X238,Z238,AB238,AD238,AF238,AH238,AJ238,AL238,AP238,AT238,AX238,BB238,BD238,BF238,BH238,BJ238,AN238,AR238,AV238,AZ238,BL238,BN238,BP238,BR238,BT238,BV238,BX238,BZ238,CB238,CD238,CF238,CH238,CJ238,CL238,CN238,CP238,CR238,CT238,CV238,CX238,CZ238,DB238))</f>
        <v/>
      </c>
      <c r="C238" t="str">
        <f>IF(ISBLANK('Raw Data'!B239),"",$C$2)</f>
        <v/>
      </c>
      <c r="D238" s="16" t="str">
        <f>IF(ISBLANK('Raw Data'!B239),"",(B238/C238))</f>
        <v/>
      </c>
      <c r="F238" s="1"/>
      <c r="G238" s="2"/>
      <c r="H238">
        <f>IF($A238=0,0,'Raw Data'!C239)</f>
        <v>0</v>
      </c>
      <c r="I238">
        <f>IF(H$1=0,0,IF($A238=0,0,IF(H238=Grader!H$2,I$2,0)))</f>
        <v>0</v>
      </c>
      <c r="J238">
        <f>IF($A238=0,0,'Raw Data'!D239)</f>
        <v>0</v>
      </c>
      <c r="K238">
        <f>IF(J$1=0,0,IF($A238=0,0,IF(J238=Grader!J$2,K$2,0)))</f>
        <v>0</v>
      </c>
      <c r="L238">
        <f>IF($A238=0,0,'Raw Data'!E239)</f>
        <v>0</v>
      </c>
      <c r="M238">
        <f t="shared" si="53"/>
        <v>0</v>
      </c>
      <c r="N238">
        <f>IF(L$1=0,0,IF($A238=0,0,IF(L238=Grader!L$2,N$2,0)))</f>
        <v>0</v>
      </c>
      <c r="O238" t="str">
        <f>IF(O$1=0,"",IF($M238=0,"",'Raw Data'!F239))</f>
        <v/>
      </c>
      <c r="P238" s="28"/>
      <c r="Q238" t="str">
        <f>IF(Q$1=0,"",IF($M238=0,"",'Raw Data'!G239))</f>
        <v/>
      </c>
      <c r="R238" s="28"/>
      <c r="S238" t="str">
        <f>IF(S$1=0,"",IF($M238=0,"",'Raw Data'!H239))</f>
        <v/>
      </c>
      <c r="T238" s="28"/>
      <c r="U238" t="str">
        <f>IF(U$1=0,"",IF($M238=0,"",'Raw Data'!I239))</f>
        <v/>
      </c>
      <c r="V238" s="28"/>
      <c r="W238" t="str">
        <f>IF(W$1=0,"",IF($M238=0,"",'Raw Data'!J239))</f>
        <v/>
      </c>
      <c r="X238" s="28"/>
      <c r="Y238" t="str">
        <f>IF(Y$1=0,"",IF($M238=0,"",'Raw Data'!K239))</f>
        <v/>
      </c>
      <c r="Z238" s="28"/>
      <c r="AA238" t="str">
        <f>IF(AA$1=0,"",IF($M238=0,"",'Raw Data'!L239))</f>
        <v/>
      </c>
      <c r="AB238" s="28"/>
      <c r="AC238" t="str">
        <f>IF(AC$1=0,"",IF($M238=0,"",'Raw Data'!M239))</f>
        <v/>
      </c>
      <c r="AD238" s="28"/>
      <c r="AE238" t="str">
        <f>IF(AE$1=0,"",IF($M238=0,"",'Raw Data'!N239))</f>
        <v/>
      </c>
      <c r="AF238" s="28"/>
      <c r="AG238" t="str">
        <f>IF(AG$1=0,"",IF($M238=0,"",'Raw Data'!O239))</f>
        <v/>
      </c>
      <c r="AH238" s="28"/>
      <c r="AI238" t="str">
        <f>IF(AI$1=0,"",IF($M238=0,"",'Raw Data'!P239))</f>
        <v/>
      </c>
      <c r="AJ238" s="28"/>
      <c r="AK238" t="str">
        <f>IF(AK$1=0,"",IF($M238=0,"",'Raw Data'!Q239))</f>
        <v/>
      </c>
      <c r="AL238" s="28"/>
      <c r="AM238" t="str">
        <f>IF(AM$1=0,"",IF($M238=0,"",'Raw Data'!R239))</f>
        <v/>
      </c>
      <c r="AN238" s="28"/>
      <c r="AO238" t="str">
        <f>IF(AO$1=0,"",IF($M238=0,"",'Raw Data'!S239))</f>
        <v/>
      </c>
      <c r="AP238" s="28"/>
      <c r="AQ238" t="str">
        <f>IF(AQ$1=0,"",IF($M238=0,"",'Raw Data'!T239))</f>
        <v/>
      </c>
      <c r="AR238" s="28"/>
      <c r="AS238" t="str">
        <f>IF(AS$1=0,"",IF($M238=0,"",'Raw Data'!U239))</f>
        <v/>
      </c>
      <c r="AT238" s="28"/>
      <c r="AU238" t="str">
        <f>IF(AU$1=0,"",IF($M238=0,"",'Raw Data'!V239))</f>
        <v/>
      </c>
      <c r="AV238" s="28"/>
      <c r="AW238" t="str">
        <f>IF(AW$1=0,"",IF($M238=0,"",'Raw Data'!W239))</f>
        <v/>
      </c>
      <c r="AX238" s="28"/>
      <c r="AY238" t="str">
        <f>IF(AY$1=0,"",IF($M238=0,"",'Raw Data'!X239))</f>
        <v/>
      </c>
      <c r="AZ238" s="28"/>
      <c r="BA238" t="str">
        <f>IF(BA$1=0,"",IF($M238=0,"",'Raw Data'!Y239))</f>
        <v/>
      </c>
      <c r="BB238" s="28"/>
      <c r="BC238" t="str">
        <f>IF(BC$1=0,"",IF($M238=0,"",'Raw Data'!Z239))</f>
        <v/>
      </c>
      <c r="BD238" s="28"/>
      <c r="BE238" t="str">
        <f>IF(BE$1=0,"",IF($M238=0,"",'Raw Data'!AA239))</f>
        <v/>
      </c>
      <c r="BF238" s="28"/>
      <c r="BG238" t="str">
        <f>IF(BG$1=0,"",IF($M238=0,"",'Raw Data'!AB239))</f>
        <v/>
      </c>
      <c r="BH238" s="28"/>
      <c r="BI238" t="str">
        <f>IF(BI$1=0,"",IF($M238=0,"",'Raw Data'!AC239))</f>
        <v/>
      </c>
      <c r="BJ238" s="28"/>
      <c r="BK238" t="str">
        <f>IF(BK$1=0,"",IF($M238=0,"",'Raw Data'!AD239))</f>
        <v/>
      </c>
      <c r="BL238" s="28"/>
      <c r="BM238" t="str">
        <f>IF(BM$1=0,"",IF($M238=0,"",'Raw Data'!AE239))</f>
        <v/>
      </c>
      <c r="BN238" s="28"/>
      <c r="BO238" t="str">
        <f>IF(BO$1=0,"",IF($M238=0,"",'Raw Data'!AF239))</f>
        <v/>
      </c>
      <c r="BP238" s="28"/>
      <c r="BQ238" t="str">
        <f>IF(BQ$1=0,"",IF($M238=0,"",'Raw Data'!AG239))</f>
        <v/>
      </c>
      <c r="BR238" s="28"/>
      <c r="BS238" t="str">
        <f>IF(BS$1=0,"",IF($M238=0,"",'Raw Data'!AH239))</f>
        <v/>
      </c>
      <c r="BT238" s="28"/>
      <c r="BU238" t="str">
        <f>IF(BU$1=0,"",IF($M238=0,"",'Raw Data'!AI239))</f>
        <v/>
      </c>
      <c r="BV238" s="28"/>
      <c r="BW238" t="str">
        <f>IF(BW$1=0,"",IF($M238=0,"",'Raw Data'!AJ239))</f>
        <v/>
      </c>
      <c r="BX238" s="28"/>
      <c r="BY238" t="str">
        <f>IF(BY$1=0,"",IF($M238=0,"",'Raw Data'!AK239))</f>
        <v/>
      </c>
      <c r="BZ238" s="28"/>
      <c r="CA238" t="str">
        <f>IF(CA$1=0,"",IF($M238=0,"",'Raw Data'!AL239))</f>
        <v/>
      </c>
      <c r="CB238" s="28"/>
      <c r="CC238" t="str">
        <f>IF(CC$1=0,"",IF($M238=0,"",'Raw Data'!AM239))</f>
        <v/>
      </c>
      <c r="CD238" s="28"/>
      <c r="CE238" t="str">
        <f>IF(CE$1=0,"",IF($M238=0,"",'Raw Data'!AN239))</f>
        <v/>
      </c>
      <c r="CF238" s="28"/>
      <c r="CG238" t="str">
        <f>IF(CG$1=0,"",IF($M238=0,"",'Raw Data'!AO239))</f>
        <v/>
      </c>
      <c r="CH238" s="28"/>
      <c r="CI238" t="str">
        <f>IF(CI$1=0,"",IF($M238=0,"",'Raw Data'!AP239))</f>
        <v/>
      </c>
      <c r="CJ238" s="28"/>
      <c r="CK238" t="str">
        <f>IF(CK$1=0,"",IF($M238=0,"",'Raw Data'!AQ239))</f>
        <v/>
      </c>
      <c r="CL238" s="28"/>
      <c r="CM238" t="str">
        <f>IF(CM$1=0,"",IF($M238=0,"",'Raw Data'!AR239))</f>
        <v/>
      </c>
      <c r="CN238" s="28"/>
      <c r="CO238" t="str">
        <f>IF(CO$1=0,"",IF($M238=0,"",'Raw Data'!AS239))</f>
        <v/>
      </c>
      <c r="CP238" s="28"/>
      <c r="CQ238" t="str">
        <f>IF(CQ$1=0,"",IF($M238=0,"",'Raw Data'!AT239))</f>
        <v/>
      </c>
      <c r="CR238" s="28"/>
      <c r="CS238" t="str">
        <f>IF(CS$1=0,"",IF($M238=0,"",'Raw Data'!AU239))</f>
        <v/>
      </c>
      <c r="CT238" s="28"/>
      <c r="CU238" t="str">
        <f>IF(CU$1=0,"",IF($M238=0,"",'Raw Data'!AV239))</f>
        <v/>
      </c>
      <c r="CV238" s="28"/>
      <c r="CW238" t="str">
        <f>IF(CW$1=0,"",IF($M238=0,"",'Raw Data'!AW239))</f>
        <v/>
      </c>
      <c r="CX238" s="28"/>
      <c r="CY238" t="str">
        <f>IF(CY$1=0,"",IF($M238=0,"",'Raw Data'!AX239))</f>
        <v/>
      </c>
      <c r="CZ238" s="28"/>
      <c r="DA238" t="str">
        <f>IF(DA$1=0,"",IF($M238=0,"",'Raw Data'!AY239))</f>
        <v/>
      </c>
      <c r="DB238" s="28"/>
      <c r="DC238" t="str">
        <f>IF(DC$1=0,"",IF($M238=0,"",'Raw Data'!AZ239))</f>
        <v/>
      </c>
      <c r="DD238" s="28"/>
      <c r="DE238" t="str">
        <f>IF(DE$1=0,"",IF($M238=0,"",'Raw Data'!BA239))</f>
        <v/>
      </c>
      <c r="DF238" s="28"/>
    </row>
    <row r="239" spans="1:110" ht="15" customHeight="1">
      <c r="A239">
        <f>IF(ISBLANK('Raw Data'!B240),0,'Raw Data'!B240)</f>
        <v>0</v>
      </c>
      <c r="B239" t="str">
        <f>IF(ISBLANK('Raw Data'!B240),"",SUM(P239,R239,T239,V239,X239,Z239,AB239,AD239,AF239,AH239,AJ239,AL239,AP239,AT239,AX239,BB239,BD239,BF239,BH239,BJ239,AN239,AR239,AV239,AZ239,BL239,BN239,BP239,BR239,BT239,BV239,BX239,BZ239,CB239,CD239,CF239,CH239,CJ239,CL239,CN239,CP239,CR239,CT239,CV239,CX239,CZ239,DB239))</f>
        <v/>
      </c>
      <c r="C239" t="str">
        <f>IF(ISBLANK('Raw Data'!B240),"",$C$2)</f>
        <v/>
      </c>
      <c r="D239" s="16" t="str">
        <f>IF(ISBLANK('Raw Data'!B240),"",(B239/C239))</f>
        <v/>
      </c>
      <c r="F239" s="1"/>
      <c r="G239" s="2"/>
      <c r="H239">
        <f>IF($A239=0,0,'Raw Data'!C240)</f>
        <v>0</v>
      </c>
      <c r="I239">
        <f>IF(H$1=0,0,IF($A239=0,0,IF(H239=Grader!H$2,I$2,0)))</f>
        <v>0</v>
      </c>
      <c r="J239">
        <f>IF($A239=0,0,'Raw Data'!D240)</f>
        <v>0</v>
      </c>
      <c r="K239">
        <f>IF(J$1=0,0,IF($A239=0,0,IF(J239=Grader!J$2,K$2,0)))</f>
        <v>0</v>
      </c>
      <c r="L239">
        <f>IF($A239=0,0,'Raw Data'!E240)</f>
        <v>0</v>
      </c>
      <c r="M239">
        <f t="shared" si="53"/>
        <v>0</v>
      </c>
      <c r="N239">
        <f>IF(L$1=0,0,IF($A239=0,0,IF(L239=Grader!L$2,N$2,0)))</f>
        <v>0</v>
      </c>
      <c r="O239" t="str">
        <f>IF(O$1=0,"",IF($M239=0,"",'Raw Data'!F240))</f>
        <v/>
      </c>
      <c r="P239" s="28"/>
      <c r="Q239" t="str">
        <f>IF(Q$1=0,"",IF($M239=0,"",'Raw Data'!G240))</f>
        <v/>
      </c>
      <c r="R239" s="28"/>
      <c r="S239" t="str">
        <f>IF(S$1=0,"",IF($M239=0,"",'Raw Data'!H240))</f>
        <v/>
      </c>
      <c r="T239" s="28"/>
      <c r="U239" t="str">
        <f>IF(U$1=0,"",IF($M239=0,"",'Raw Data'!I240))</f>
        <v/>
      </c>
      <c r="V239" s="28"/>
      <c r="W239" t="str">
        <f>IF(W$1=0,"",IF($M239=0,"",'Raw Data'!J240))</f>
        <v/>
      </c>
      <c r="X239" s="28"/>
      <c r="Y239" t="str">
        <f>IF(Y$1=0,"",IF($M239=0,"",'Raw Data'!K240))</f>
        <v/>
      </c>
      <c r="Z239" s="28"/>
      <c r="AA239" t="str">
        <f>IF(AA$1=0,"",IF($M239=0,"",'Raw Data'!L240))</f>
        <v/>
      </c>
      <c r="AB239" s="28"/>
      <c r="AC239" t="str">
        <f>IF(AC$1=0,"",IF($M239=0,"",'Raw Data'!M240))</f>
        <v/>
      </c>
      <c r="AD239" s="28"/>
      <c r="AE239" t="str">
        <f>IF(AE$1=0,"",IF($M239=0,"",'Raw Data'!N240))</f>
        <v/>
      </c>
      <c r="AF239" s="28"/>
      <c r="AG239" t="str">
        <f>IF(AG$1=0,"",IF($M239=0,"",'Raw Data'!O240))</f>
        <v/>
      </c>
      <c r="AH239" s="28"/>
      <c r="AI239" t="str">
        <f>IF(AI$1=0,"",IF($M239=0,"",'Raw Data'!P240))</f>
        <v/>
      </c>
      <c r="AJ239" s="28"/>
      <c r="AK239" t="str">
        <f>IF(AK$1=0,"",IF($M239=0,"",'Raw Data'!Q240))</f>
        <v/>
      </c>
      <c r="AL239" s="28"/>
      <c r="AM239" t="str">
        <f>IF(AM$1=0,"",IF($M239=0,"",'Raw Data'!R240))</f>
        <v/>
      </c>
      <c r="AN239" s="28"/>
      <c r="AO239" t="str">
        <f>IF(AO$1=0,"",IF($M239=0,"",'Raw Data'!S240))</f>
        <v/>
      </c>
      <c r="AP239" s="28"/>
      <c r="AQ239" t="str">
        <f>IF(AQ$1=0,"",IF($M239=0,"",'Raw Data'!T240))</f>
        <v/>
      </c>
      <c r="AR239" s="28"/>
      <c r="AS239" t="str">
        <f>IF(AS$1=0,"",IF($M239=0,"",'Raw Data'!U240))</f>
        <v/>
      </c>
      <c r="AT239" s="28"/>
      <c r="AU239" t="str">
        <f>IF(AU$1=0,"",IF($M239=0,"",'Raw Data'!V240))</f>
        <v/>
      </c>
      <c r="AV239" s="28"/>
      <c r="AW239" t="str">
        <f>IF(AW$1=0,"",IF($M239=0,"",'Raw Data'!W240))</f>
        <v/>
      </c>
      <c r="AX239" s="28"/>
      <c r="AY239" t="str">
        <f>IF(AY$1=0,"",IF($M239=0,"",'Raw Data'!X240))</f>
        <v/>
      </c>
      <c r="AZ239" s="28"/>
      <c r="BA239" t="str">
        <f>IF(BA$1=0,"",IF($M239=0,"",'Raw Data'!Y240))</f>
        <v/>
      </c>
      <c r="BB239" s="28"/>
      <c r="BC239" t="str">
        <f>IF(BC$1=0,"",IF($M239=0,"",'Raw Data'!Z240))</f>
        <v/>
      </c>
      <c r="BD239" s="28"/>
      <c r="BE239" t="str">
        <f>IF(BE$1=0,"",IF($M239=0,"",'Raw Data'!AA240))</f>
        <v/>
      </c>
      <c r="BF239" s="28"/>
      <c r="BG239" t="str">
        <f>IF(BG$1=0,"",IF($M239=0,"",'Raw Data'!AB240))</f>
        <v/>
      </c>
      <c r="BH239" s="28"/>
      <c r="BI239" t="str">
        <f>IF(BI$1=0,"",IF($M239=0,"",'Raw Data'!AC240))</f>
        <v/>
      </c>
      <c r="BJ239" s="28"/>
      <c r="BK239" t="str">
        <f>IF(BK$1=0,"",IF($M239=0,"",'Raw Data'!AD240))</f>
        <v/>
      </c>
      <c r="BL239" s="28"/>
      <c r="BM239" t="str">
        <f>IF(BM$1=0,"",IF($M239=0,"",'Raw Data'!AE240))</f>
        <v/>
      </c>
      <c r="BN239" s="28"/>
      <c r="BO239" t="str">
        <f>IF(BO$1=0,"",IF($M239=0,"",'Raw Data'!AF240))</f>
        <v/>
      </c>
      <c r="BP239" s="28"/>
      <c r="BQ239" t="str">
        <f>IF(BQ$1=0,"",IF($M239=0,"",'Raw Data'!AG240))</f>
        <v/>
      </c>
      <c r="BR239" s="28"/>
      <c r="BS239" t="str">
        <f>IF(BS$1=0,"",IF($M239=0,"",'Raw Data'!AH240))</f>
        <v/>
      </c>
      <c r="BT239" s="28"/>
      <c r="BU239" t="str">
        <f>IF(BU$1=0,"",IF($M239=0,"",'Raw Data'!AI240))</f>
        <v/>
      </c>
      <c r="BV239" s="28"/>
      <c r="BW239" t="str">
        <f>IF(BW$1=0,"",IF($M239=0,"",'Raw Data'!AJ240))</f>
        <v/>
      </c>
      <c r="BX239" s="28"/>
      <c r="BY239" t="str">
        <f>IF(BY$1=0,"",IF($M239=0,"",'Raw Data'!AK240))</f>
        <v/>
      </c>
      <c r="BZ239" s="28"/>
      <c r="CA239" t="str">
        <f>IF(CA$1=0,"",IF($M239=0,"",'Raw Data'!AL240))</f>
        <v/>
      </c>
      <c r="CB239" s="28"/>
      <c r="CC239" t="str">
        <f>IF(CC$1=0,"",IF($M239=0,"",'Raw Data'!AM240))</f>
        <v/>
      </c>
      <c r="CD239" s="28"/>
      <c r="CE239" t="str">
        <f>IF(CE$1=0,"",IF($M239=0,"",'Raw Data'!AN240))</f>
        <v/>
      </c>
      <c r="CF239" s="28"/>
      <c r="CG239" t="str">
        <f>IF(CG$1=0,"",IF($M239=0,"",'Raw Data'!AO240))</f>
        <v/>
      </c>
      <c r="CH239" s="28"/>
      <c r="CI239" t="str">
        <f>IF(CI$1=0,"",IF($M239=0,"",'Raw Data'!AP240))</f>
        <v/>
      </c>
      <c r="CJ239" s="28"/>
      <c r="CK239" t="str">
        <f>IF(CK$1=0,"",IF($M239=0,"",'Raw Data'!AQ240))</f>
        <v/>
      </c>
      <c r="CL239" s="28"/>
      <c r="CM239" t="str">
        <f>IF(CM$1=0,"",IF($M239=0,"",'Raw Data'!AR240))</f>
        <v/>
      </c>
      <c r="CN239" s="28"/>
      <c r="CO239" t="str">
        <f>IF(CO$1=0,"",IF($M239=0,"",'Raw Data'!AS240))</f>
        <v/>
      </c>
      <c r="CP239" s="28"/>
      <c r="CQ239" t="str">
        <f>IF(CQ$1=0,"",IF($M239=0,"",'Raw Data'!AT240))</f>
        <v/>
      </c>
      <c r="CR239" s="28"/>
      <c r="CS239" t="str">
        <f>IF(CS$1=0,"",IF($M239=0,"",'Raw Data'!AU240))</f>
        <v/>
      </c>
      <c r="CT239" s="28"/>
      <c r="CU239" t="str">
        <f>IF(CU$1=0,"",IF($M239=0,"",'Raw Data'!AV240))</f>
        <v/>
      </c>
      <c r="CV239" s="28"/>
      <c r="CW239" t="str">
        <f>IF(CW$1=0,"",IF($M239=0,"",'Raw Data'!AW240))</f>
        <v/>
      </c>
      <c r="CX239" s="28"/>
      <c r="CY239" t="str">
        <f>IF(CY$1=0,"",IF($M239=0,"",'Raw Data'!AX240))</f>
        <v/>
      </c>
      <c r="CZ239" s="28"/>
      <c r="DA239" t="str">
        <f>IF(DA$1=0,"",IF($M239=0,"",'Raw Data'!AY240))</f>
        <v/>
      </c>
      <c r="DB239" s="28"/>
      <c r="DC239" t="str">
        <f>IF(DC$1=0,"",IF($M239=0,"",'Raw Data'!AZ240))</f>
        <v/>
      </c>
      <c r="DD239" s="28"/>
      <c r="DE239" t="str">
        <f>IF(DE$1=0,"",IF($M239=0,"",'Raw Data'!BA240))</f>
        <v/>
      </c>
      <c r="DF239" s="28"/>
    </row>
    <row r="240" spans="1:110" ht="15" customHeight="1">
      <c r="A240">
        <f>IF(ISBLANK('Raw Data'!B241),0,'Raw Data'!B241)</f>
        <v>0</v>
      </c>
      <c r="B240" t="str">
        <f>IF(ISBLANK('Raw Data'!B241),"",SUM(P240,R240,T240,V240,X240,Z240,AB240,AD240,AF240,AH240,AJ240,AL240,AP240,AT240,AX240,BB240,BD240,BF240,BH240,BJ240,AN240,AR240,AV240,AZ240,BL240,BN240,BP240,BR240,BT240,BV240,BX240,BZ240,CB240,CD240,CF240,CH240,CJ240,CL240,CN240,CP240,CR240,CT240,CV240,CX240,CZ240,DB240))</f>
        <v/>
      </c>
      <c r="C240" t="str">
        <f>IF(ISBLANK('Raw Data'!B241),"",$C$2)</f>
        <v/>
      </c>
      <c r="D240" s="16" t="str">
        <f>IF(ISBLANK('Raw Data'!B241),"",(B240/C240))</f>
        <v/>
      </c>
      <c r="F240" s="1"/>
      <c r="G240" s="2"/>
      <c r="H240">
        <f>IF($A240=0,0,'Raw Data'!C241)</f>
        <v>0</v>
      </c>
      <c r="I240">
        <f>IF(H$1=0,0,IF($A240=0,0,IF(H240=Grader!H$2,I$2,0)))</f>
        <v>0</v>
      </c>
      <c r="J240">
        <f>IF($A240=0,0,'Raw Data'!D241)</f>
        <v>0</v>
      </c>
      <c r="K240">
        <f>IF(J$1=0,0,IF($A240=0,0,IF(J240=Grader!J$2,K$2,0)))</f>
        <v>0</v>
      </c>
      <c r="L240">
        <f>IF($A240=0,0,'Raw Data'!E241)</f>
        <v>0</v>
      </c>
      <c r="M240">
        <f t="shared" si="53"/>
        <v>0</v>
      </c>
      <c r="N240">
        <f>IF(L$1=0,0,IF($A240=0,0,IF(L240=Grader!L$2,N$2,0)))</f>
        <v>0</v>
      </c>
      <c r="O240" t="str">
        <f>IF(O$1=0,"",IF($M240=0,"",'Raw Data'!F241))</f>
        <v/>
      </c>
      <c r="P240" s="28"/>
      <c r="Q240" t="str">
        <f>IF(Q$1=0,"",IF($M240=0,"",'Raw Data'!G241))</f>
        <v/>
      </c>
      <c r="R240" s="28"/>
      <c r="S240" t="str">
        <f>IF(S$1=0,"",IF($M240=0,"",'Raw Data'!H241))</f>
        <v/>
      </c>
      <c r="T240" s="28"/>
      <c r="U240" t="str">
        <f>IF(U$1=0,"",IF($M240=0,"",'Raw Data'!I241))</f>
        <v/>
      </c>
      <c r="V240" s="28"/>
      <c r="W240" t="str">
        <f>IF(W$1=0,"",IF($M240=0,"",'Raw Data'!J241))</f>
        <v/>
      </c>
      <c r="X240" s="28"/>
      <c r="Y240" t="str">
        <f>IF(Y$1=0,"",IF($M240=0,"",'Raw Data'!K241))</f>
        <v/>
      </c>
      <c r="Z240" s="28"/>
      <c r="AA240" t="str">
        <f>IF(AA$1=0,"",IF($M240=0,"",'Raw Data'!L241))</f>
        <v/>
      </c>
      <c r="AB240" s="28"/>
      <c r="AC240" t="str">
        <f>IF(AC$1=0,"",IF($M240=0,"",'Raw Data'!M241))</f>
        <v/>
      </c>
      <c r="AD240" s="28"/>
      <c r="AE240" t="str">
        <f>IF(AE$1=0,"",IF($M240=0,"",'Raw Data'!N241))</f>
        <v/>
      </c>
      <c r="AF240" s="28"/>
      <c r="AG240" t="str">
        <f>IF(AG$1=0,"",IF($M240=0,"",'Raw Data'!O241))</f>
        <v/>
      </c>
      <c r="AH240" s="28"/>
      <c r="AI240" t="str">
        <f>IF(AI$1=0,"",IF($M240=0,"",'Raw Data'!P241))</f>
        <v/>
      </c>
      <c r="AJ240" s="28"/>
      <c r="AK240" t="str">
        <f>IF(AK$1=0,"",IF($M240=0,"",'Raw Data'!Q241))</f>
        <v/>
      </c>
      <c r="AL240" s="28"/>
      <c r="AM240" t="str">
        <f>IF(AM$1=0,"",IF($M240=0,"",'Raw Data'!R241))</f>
        <v/>
      </c>
      <c r="AN240" s="28"/>
      <c r="AO240" t="str">
        <f>IF(AO$1=0,"",IF($M240=0,"",'Raw Data'!S241))</f>
        <v/>
      </c>
      <c r="AP240" s="28"/>
      <c r="AQ240" t="str">
        <f>IF(AQ$1=0,"",IF($M240=0,"",'Raw Data'!T241))</f>
        <v/>
      </c>
      <c r="AR240" s="28"/>
      <c r="AS240" t="str">
        <f>IF(AS$1=0,"",IF($M240=0,"",'Raw Data'!U241))</f>
        <v/>
      </c>
      <c r="AT240" s="28"/>
      <c r="AU240" t="str">
        <f>IF(AU$1=0,"",IF($M240=0,"",'Raw Data'!V241))</f>
        <v/>
      </c>
      <c r="AV240" s="28"/>
      <c r="AW240" t="str">
        <f>IF(AW$1=0,"",IF($M240=0,"",'Raw Data'!W241))</f>
        <v/>
      </c>
      <c r="AX240" s="28"/>
      <c r="AY240" t="str">
        <f>IF(AY$1=0,"",IF($M240=0,"",'Raw Data'!X241))</f>
        <v/>
      </c>
      <c r="AZ240" s="28"/>
      <c r="BA240" t="str">
        <f>IF(BA$1=0,"",IF($M240=0,"",'Raw Data'!Y241))</f>
        <v/>
      </c>
      <c r="BB240" s="28"/>
      <c r="BC240" t="str">
        <f>IF(BC$1=0,"",IF($M240=0,"",'Raw Data'!Z241))</f>
        <v/>
      </c>
      <c r="BD240" s="28"/>
      <c r="BE240" t="str">
        <f>IF(BE$1=0,"",IF($M240=0,"",'Raw Data'!AA241))</f>
        <v/>
      </c>
      <c r="BF240" s="28"/>
      <c r="BG240" t="str">
        <f>IF(BG$1=0,"",IF($M240=0,"",'Raw Data'!AB241))</f>
        <v/>
      </c>
      <c r="BH240" s="28"/>
      <c r="BI240" t="str">
        <f>IF(BI$1=0,"",IF($M240=0,"",'Raw Data'!AC241))</f>
        <v/>
      </c>
      <c r="BJ240" s="28"/>
      <c r="BK240" t="str">
        <f>IF(BK$1=0,"",IF($M240=0,"",'Raw Data'!AD241))</f>
        <v/>
      </c>
      <c r="BL240" s="28"/>
      <c r="BM240" t="str">
        <f>IF(BM$1=0,"",IF($M240=0,"",'Raw Data'!AE241))</f>
        <v/>
      </c>
      <c r="BN240" s="28"/>
      <c r="BO240" t="str">
        <f>IF(BO$1=0,"",IF($M240=0,"",'Raw Data'!AF241))</f>
        <v/>
      </c>
      <c r="BP240" s="28"/>
      <c r="BQ240" t="str">
        <f>IF(BQ$1=0,"",IF($M240=0,"",'Raw Data'!AG241))</f>
        <v/>
      </c>
      <c r="BR240" s="28"/>
      <c r="BS240" t="str">
        <f>IF(BS$1=0,"",IF($M240=0,"",'Raw Data'!AH241))</f>
        <v/>
      </c>
      <c r="BT240" s="28"/>
      <c r="BU240" t="str">
        <f>IF(BU$1=0,"",IF($M240=0,"",'Raw Data'!AI241))</f>
        <v/>
      </c>
      <c r="BV240" s="28"/>
      <c r="BW240" t="str">
        <f>IF(BW$1=0,"",IF($M240=0,"",'Raw Data'!AJ241))</f>
        <v/>
      </c>
      <c r="BX240" s="28"/>
      <c r="BY240" t="str">
        <f>IF(BY$1=0,"",IF($M240=0,"",'Raw Data'!AK241))</f>
        <v/>
      </c>
      <c r="BZ240" s="28"/>
      <c r="CA240" t="str">
        <f>IF(CA$1=0,"",IF($M240=0,"",'Raw Data'!AL241))</f>
        <v/>
      </c>
      <c r="CB240" s="28"/>
      <c r="CC240" t="str">
        <f>IF(CC$1=0,"",IF($M240=0,"",'Raw Data'!AM241))</f>
        <v/>
      </c>
      <c r="CD240" s="28"/>
      <c r="CE240" t="str">
        <f>IF(CE$1=0,"",IF($M240=0,"",'Raw Data'!AN241))</f>
        <v/>
      </c>
      <c r="CF240" s="28"/>
      <c r="CG240" t="str">
        <f>IF(CG$1=0,"",IF($M240=0,"",'Raw Data'!AO241))</f>
        <v/>
      </c>
      <c r="CH240" s="28"/>
      <c r="CI240" t="str">
        <f>IF(CI$1=0,"",IF($M240=0,"",'Raw Data'!AP241))</f>
        <v/>
      </c>
      <c r="CJ240" s="28"/>
      <c r="CK240" t="str">
        <f>IF(CK$1=0,"",IF($M240=0,"",'Raw Data'!AQ241))</f>
        <v/>
      </c>
      <c r="CL240" s="28"/>
      <c r="CM240" t="str">
        <f>IF(CM$1=0,"",IF($M240=0,"",'Raw Data'!AR241))</f>
        <v/>
      </c>
      <c r="CN240" s="28"/>
      <c r="CO240" t="str">
        <f>IF(CO$1=0,"",IF($M240=0,"",'Raw Data'!AS241))</f>
        <v/>
      </c>
      <c r="CP240" s="28"/>
      <c r="CQ240" t="str">
        <f>IF(CQ$1=0,"",IF($M240=0,"",'Raw Data'!AT241))</f>
        <v/>
      </c>
      <c r="CR240" s="28"/>
      <c r="CS240" t="str">
        <f>IF(CS$1=0,"",IF($M240=0,"",'Raw Data'!AU241))</f>
        <v/>
      </c>
      <c r="CT240" s="28"/>
      <c r="CU240" t="str">
        <f>IF(CU$1=0,"",IF($M240=0,"",'Raw Data'!AV241))</f>
        <v/>
      </c>
      <c r="CV240" s="28"/>
      <c r="CW240" t="str">
        <f>IF(CW$1=0,"",IF($M240=0,"",'Raw Data'!AW241))</f>
        <v/>
      </c>
      <c r="CX240" s="28"/>
      <c r="CY240" t="str">
        <f>IF(CY$1=0,"",IF($M240=0,"",'Raw Data'!AX241))</f>
        <v/>
      </c>
      <c r="CZ240" s="28"/>
      <c r="DA240" t="str">
        <f>IF(DA$1=0,"",IF($M240=0,"",'Raw Data'!AY241))</f>
        <v/>
      </c>
      <c r="DB240" s="28"/>
      <c r="DC240" t="str">
        <f>IF(DC$1=0,"",IF($M240=0,"",'Raw Data'!AZ241))</f>
        <v/>
      </c>
      <c r="DD240" s="28"/>
      <c r="DE240" t="str">
        <f>IF(DE$1=0,"",IF($M240=0,"",'Raw Data'!BA241))</f>
        <v/>
      </c>
      <c r="DF240" s="28"/>
    </row>
    <row r="241" spans="1:110" ht="15" customHeight="1">
      <c r="A241">
        <f>IF(ISBLANK('Raw Data'!B242),0,'Raw Data'!B242)</f>
        <v>0</v>
      </c>
      <c r="B241" t="str">
        <f>IF(ISBLANK('Raw Data'!B242),"",SUM(P241,R241,T241,V241,X241,Z241,AB241,AD241,AF241,AH241,AJ241,AL241,AP241,AT241,AX241,BB241,BD241,BF241,BH241,BJ241,AN241,AR241,AV241,AZ241,BL241,BN241,BP241,BR241,BT241,BV241,BX241,BZ241,CB241,CD241,CF241,CH241,CJ241,CL241,CN241,CP241,CR241,CT241,CV241,CX241,CZ241,DB241))</f>
        <v/>
      </c>
      <c r="C241" t="str">
        <f>IF(ISBLANK('Raw Data'!B242),"",$C$2)</f>
        <v/>
      </c>
      <c r="D241" s="16" t="str">
        <f>IF(ISBLANK('Raw Data'!B242),"",(B241/C241))</f>
        <v/>
      </c>
      <c r="F241" s="1"/>
      <c r="G241" s="2"/>
      <c r="H241">
        <f>IF($A241=0,0,'Raw Data'!C242)</f>
        <v>0</v>
      </c>
      <c r="I241">
        <f>IF(H$1=0,0,IF($A241=0,0,IF(H241=Grader!H$2,I$2,0)))</f>
        <v>0</v>
      </c>
      <c r="J241">
        <f>IF($A241=0,0,'Raw Data'!D242)</f>
        <v>0</v>
      </c>
      <c r="K241">
        <f>IF(J$1=0,0,IF($A241=0,0,IF(J241=Grader!J$2,K$2,0)))</f>
        <v>0</v>
      </c>
      <c r="L241">
        <f>IF($A241=0,0,'Raw Data'!E242)</f>
        <v>0</v>
      </c>
      <c r="M241">
        <f t="shared" si="53"/>
        <v>0</v>
      </c>
      <c r="N241">
        <f>IF(L$1=0,0,IF($A241=0,0,IF(L241=Grader!L$2,N$2,0)))</f>
        <v>0</v>
      </c>
      <c r="O241" t="str">
        <f>IF(O$1=0,"",IF($M241=0,"",'Raw Data'!F242))</f>
        <v/>
      </c>
      <c r="P241" s="28"/>
      <c r="Q241" t="str">
        <f>IF(Q$1=0,"",IF($M241=0,"",'Raw Data'!G242))</f>
        <v/>
      </c>
      <c r="R241" s="28"/>
      <c r="S241" t="str">
        <f>IF(S$1=0,"",IF($M241=0,"",'Raw Data'!H242))</f>
        <v/>
      </c>
      <c r="T241" s="28"/>
      <c r="U241" t="str">
        <f>IF(U$1=0,"",IF($M241=0,"",'Raw Data'!I242))</f>
        <v/>
      </c>
      <c r="V241" s="28"/>
      <c r="W241" t="str">
        <f>IF(W$1=0,"",IF($M241=0,"",'Raw Data'!J242))</f>
        <v/>
      </c>
      <c r="X241" s="28"/>
      <c r="Y241" t="str">
        <f>IF(Y$1=0,"",IF($M241=0,"",'Raw Data'!K242))</f>
        <v/>
      </c>
      <c r="Z241" s="28"/>
      <c r="AA241" t="str">
        <f>IF(AA$1=0,"",IF($M241=0,"",'Raw Data'!L242))</f>
        <v/>
      </c>
      <c r="AB241" s="28"/>
      <c r="AC241" t="str">
        <f>IF(AC$1=0,"",IF($M241=0,"",'Raw Data'!M242))</f>
        <v/>
      </c>
      <c r="AD241" s="28"/>
      <c r="AE241" t="str">
        <f>IF(AE$1=0,"",IF($M241=0,"",'Raw Data'!N242))</f>
        <v/>
      </c>
      <c r="AF241" s="28"/>
      <c r="AG241" t="str">
        <f>IF(AG$1=0,"",IF($M241=0,"",'Raw Data'!O242))</f>
        <v/>
      </c>
      <c r="AH241" s="28"/>
      <c r="AI241" t="str">
        <f>IF(AI$1=0,"",IF($M241=0,"",'Raw Data'!P242))</f>
        <v/>
      </c>
      <c r="AJ241" s="28"/>
      <c r="AK241" t="str">
        <f>IF(AK$1=0,"",IF($M241=0,"",'Raw Data'!Q242))</f>
        <v/>
      </c>
      <c r="AL241" s="28"/>
      <c r="AM241" t="str">
        <f>IF(AM$1=0,"",IF($M241=0,"",'Raw Data'!R242))</f>
        <v/>
      </c>
      <c r="AN241" s="28"/>
      <c r="AO241" t="str">
        <f>IF(AO$1=0,"",IF($M241=0,"",'Raw Data'!S242))</f>
        <v/>
      </c>
      <c r="AP241" s="28"/>
      <c r="AQ241" t="str">
        <f>IF(AQ$1=0,"",IF($M241=0,"",'Raw Data'!T242))</f>
        <v/>
      </c>
      <c r="AR241" s="28"/>
      <c r="AS241" t="str">
        <f>IF(AS$1=0,"",IF($M241=0,"",'Raw Data'!U242))</f>
        <v/>
      </c>
      <c r="AT241" s="28"/>
      <c r="AU241" t="str">
        <f>IF(AU$1=0,"",IF($M241=0,"",'Raw Data'!V242))</f>
        <v/>
      </c>
      <c r="AV241" s="28"/>
      <c r="AW241" t="str">
        <f>IF(AW$1=0,"",IF($M241=0,"",'Raw Data'!W242))</f>
        <v/>
      </c>
      <c r="AX241" s="28"/>
      <c r="AY241" t="str">
        <f>IF(AY$1=0,"",IF($M241=0,"",'Raw Data'!X242))</f>
        <v/>
      </c>
      <c r="AZ241" s="28"/>
      <c r="BA241" t="str">
        <f>IF(BA$1=0,"",IF($M241=0,"",'Raw Data'!Y242))</f>
        <v/>
      </c>
      <c r="BB241" s="28"/>
      <c r="BC241" t="str">
        <f>IF(BC$1=0,"",IF($M241=0,"",'Raw Data'!Z242))</f>
        <v/>
      </c>
      <c r="BD241" s="28"/>
      <c r="BE241" t="str">
        <f>IF(BE$1=0,"",IF($M241=0,"",'Raw Data'!AA242))</f>
        <v/>
      </c>
      <c r="BF241" s="28"/>
      <c r="BG241" t="str">
        <f>IF(BG$1=0,"",IF($M241=0,"",'Raw Data'!AB242))</f>
        <v/>
      </c>
      <c r="BH241" s="28"/>
      <c r="BI241" t="str">
        <f>IF(BI$1=0,"",IF($M241=0,"",'Raw Data'!AC242))</f>
        <v/>
      </c>
      <c r="BJ241" s="28"/>
      <c r="BK241" t="str">
        <f>IF(BK$1=0,"",IF($M241=0,"",'Raw Data'!AD242))</f>
        <v/>
      </c>
      <c r="BL241" s="28"/>
      <c r="BM241" t="str">
        <f>IF(BM$1=0,"",IF($M241=0,"",'Raw Data'!AE242))</f>
        <v/>
      </c>
      <c r="BN241" s="28"/>
      <c r="BO241" t="str">
        <f>IF(BO$1=0,"",IF($M241=0,"",'Raw Data'!AF242))</f>
        <v/>
      </c>
      <c r="BP241" s="28"/>
      <c r="BQ241" t="str">
        <f>IF(BQ$1=0,"",IF($M241=0,"",'Raw Data'!AG242))</f>
        <v/>
      </c>
      <c r="BR241" s="28"/>
      <c r="BS241" t="str">
        <f>IF(BS$1=0,"",IF($M241=0,"",'Raw Data'!AH242))</f>
        <v/>
      </c>
      <c r="BT241" s="28"/>
      <c r="BU241" t="str">
        <f>IF(BU$1=0,"",IF($M241=0,"",'Raw Data'!AI242))</f>
        <v/>
      </c>
      <c r="BV241" s="28"/>
      <c r="BW241" t="str">
        <f>IF(BW$1=0,"",IF($M241=0,"",'Raw Data'!AJ242))</f>
        <v/>
      </c>
      <c r="BX241" s="28"/>
      <c r="BY241" t="str">
        <f>IF(BY$1=0,"",IF($M241=0,"",'Raw Data'!AK242))</f>
        <v/>
      </c>
      <c r="BZ241" s="28"/>
      <c r="CA241" t="str">
        <f>IF(CA$1=0,"",IF($M241=0,"",'Raw Data'!AL242))</f>
        <v/>
      </c>
      <c r="CB241" s="28"/>
      <c r="CC241" t="str">
        <f>IF(CC$1=0,"",IF($M241=0,"",'Raw Data'!AM242))</f>
        <v/>
      </c>
      <c r="CD241" s="28"/>
      <c r="CE241" t="str">
        <f>IF(CE$1=0,"",IF($M241=0,"",'Raw Data'!AN242))</f>
        <v/>
      </c>
      <c r="CF241" s="28"/>
      <c r="CG241" t="str">
        <f>IF(CG$1=0,"",IF($M241=0,"",'Raw Data'!AO242))</f>
        <v/>
      </c>
      <c r="CH241" s="28"/>
      <c r="CI241" t="str">
        <f>IF(CI$1=0,"",IF($M241=0,"",'Raw Data'!AP242))</f>
        <v/>
      </c>
      <c r="CJ241" s="28"/>
      <c r="CK241" t="str">
        <f>IF(CK$1=0,"",IF($M241=0,"",'Raw Data'!AQ242))</f>
        <v/>
      </c>
      <c r="CL241" s="28"/>
      <c r="CM241" t="str">
        <f>IF(CM$1=0,"",IF($M241=0,"",'Raw Data'!AR242))</f>
        <v/>
      </c>
      <c r="CN241" s="28"/>
      <c r="CO241" t="str">
        <f>IF(CO$1=0,"",IF($M241=0,"",'Raw Data'!AS242))</f>
        <v/>
      </c>
      <c r="CP241" s="28"/>
      <c r="CQ241" t="str">
        <f>IF(CQ$1=0,"",IF($M241=0,"",'Raw Data'!AT242))</f>
        <v/>
      </c>
      <c r="CR241" s="28"/>
      <c r="CS241" t="str">
        <f>IF(CS$1=0,"",IF($M241=0,"",'Raw Data'!AU242))</f>
        <v/>
      </c>
      <c r="CT241" s="28"/>
      <c r="CU241" t="str">
        <f>IF(CU$1=0,"",IF($M241=0,"",'Raw Data'!AV242))</f>
        <v/>
      </c>
      <c r="CV241" s="28"/>
      <c r="CW241" t="str">
        <f>IF(CW$1=0,"",IF($M241=0,"",'Raw Data'!AW242))</f>
        <v/>
      </c>
      <c r="CX241" s="28"/>
      <c r="CY241" t="str">
        <f>IF(CY$1=0,"",IF($M241=0,"",'Raw Data'!AX242))</f>
        <v/>
      </c>
      <c r="CZ241" s="28"/>
      <c r="DA241" t="str">
        <f>IF(DA$1=0,"",IF($M241=0,"",'Raw Data'!AY242))</f>
        <v/>
      </c>
      <c r="DB241" s="28"/>
      <c r="DC241" t="str">
        <f>IF(DC$1=0,"",IF($M241=0,"",'Raw Data'!AZ242))</f>
        <v/>
      </c>
      <c r="DD241" s="28"/>
      <c r="DE241" t="str">
        <f>IF(DE$1=0,"",IF($M241=0,"",'Raw Data'!BA242))</f>
        <v/>
      </c>
      <c r="DF241" s="28"/>
    </row>
    <row r="242" spans="1:110" ht="15" customHeight="1">
      <c r="A242">
        <f>IF(ISBLANK('Raw Data'!B243),0,'Raw Data'!B243)</f>
        <v>0</v>
      </c>
      <c r="B242" t="str">
        <f>IF(ISBLANK('Raw Data'!B243),"",SUM(P242,R242,T242,V242,X242,Z242,AB242,AD242,AF242,AH242,AJ242,AL242,AP242,AT242,AX242,BB242,BD242,BF242,BH242,BJ242,AN242,AR242,AV242,AZ242,BL242,BN242,BP242,BR242,BT242,BV242,BX242,BZ242,CB242,CD242,CF242,CH242,CJ242,CL242,CN242,CP242,CR242,CT242,CV242,CX242,CZ242,DB242))</f>
        <v/>
      </c>
      <c r="C242" t="str">
        <f>IF(ISBLANK('Raw Data'!B243),"",$C$2)</f>
        <v/>
      </c>
      <c r="D242" s="16" t="str">
        <f>IF(ISBLANK('Raw Data'!B243),"",(B242/C242))</f>
        <v/>
      </c>
      <c r="F242" s="1"/>
      <c r="G242" s="2"/>
      <c r="H242">
        <f>IF($A242=0,0,'Raw Data'!C243)</f>
        <v>0</v>
      </c>
      <c r="I242">
        <f>IF(H$1=0,0,IF($A242=0,0,IF(H242=Grader!H$2,I$2,0)))</f>
        <v>0</v>
      </c>
      <c r="J242">
        <f>IF($A242=0,0,'Raw Data'!D243)</f>
        <v>0</v>
      </c>
      <c r="K242">
        <f>IF(J$1=0,0,IF($A242=0,0,IF(J242=Grader!J$2,K$2,0)))</f>
        <v>0</v>
      </c>
      <c r="L242">
        <f>IF($A242=0,0,'Raw Data'!E243)</f>
        <v>0</v>
      </c>
      <c r="M242">
        <f t="shared" si="53"/>
        <v>0</v>
      </c>
      <c r="N242">
        <f>IF(L$1=0,0,IF($A242=0,0,IF(L242=Grader!L$2,N$2,0)))</f>
        <v>0</v>
      </c>
      <c r="O242" t="str">
        <f>IF(O$1=0,"",IF($M242=0,"",'Raw Data'!F243))</f>
        <v/>
      </c>
      <c r="P242" s="28"/>
      <c r="Q242" t="str">
        <f>IF(Q$1=0,"",IF($M242=0,"",'Raw Data'!G243))</f>
        <v/>
      </c>
      <c r="R242" s="28"/>
      <c r="S242" t="str">
        <f>IF(S$1=0,"",IF($M242=0,"",'Raw Data'!H243))</f>
        <v/>
      </c>
      <c r="T242" s="28"/>
      <c r="U242" t="str">
        <f>IF(U$1=0,"",IF($M242=0,"",'Raw Data'!I243))</f>
        <v/>
      </c>
      <c r="V242" s="28"/>
      <c r="W242" t="str">
        <f>IF(W$1=0,"",IF($M242=0,"",'Raw Data'!J243))</f>
        <v/>
      </c>
      <c r="X242" s="28"/>
      <c r="Y242" t="str">
        <f>IF(Y$1=0,"",IF($M242=0,"",'Raw Data'!K243))</f>
        <v/>
      </c>
      <c r="Z242" s="28"/>
      <c r="AA242" t="str">
        <f>IF(AA$1=0,"",IF($M242=0,"",'Raw Data'!L243))</f>
        <v/>
      </c>
      <c r="AB242" s="28"/>
      <c r="AC242" t="str">
        <f>IF(AC$1=0,"",IF($M242=0,"",'Raw Data'!M243))</f>
        <v/>
      </c>
      <c r="AD242" s="28"/>
      <c r="AE242" t="str">
        <f>IF(AE$1=0,"",IF($M242=0,"",'Raw Data'!N243))</f>
        <v/>
      </c>
      <c r="AF242" s="28"/>
      <c r="AG242" t="str">
        <f>IF(AG$1=0,"",IF($M242=0,"",'Raw Data'!O243))</f>
        <v/>
      </c>
      <c r="AH242" s="28"/>
      <c r="AI242" t="str">
        <f>IF(AI$1=0,"",IF($M242=0,"",'Raw Data'!P243))</f>
        <v/>
      </c>
      <c r="AJ242" s="28"/>
      <c r="AK242" t="str">
        <f>IF(AK$1=0,"",IF($M242=0,"",'Raw Data'!Q243))</f>
        <v/>
      </c>
      <c r="AL242" s="28"/>
      <c r="AM242" t="str">
        <f>IF(AM$1=0,"",IF($M242=0,"",'Raw Data'!R243))</f>
        <v/>
      </c>
      <c r="AN242" s="28"/>
      <c r="AO242" t="str">
        <f>IF(AO$1=0,"",IF($M242=0,"",'Raw Data'!S243))</f>
        <v/>
      </c>
      <c r="AP242" s="28"/>
      <c r="AQ242" t="str">
        <f>IF(AQ$1=0,"",IF($M242=0,"",'Raw Data'!T243))</f>
        <v/>
      </c>
      <c r="AR242" s="28"/>
      <c r="AS242" t="str">
        <f>IF(AS$1=0,"",IF($M242=0,"",'Raw Data'!U243))</f>
        <v/>
      </c>
      <c r="AT242" s="28"/>
      <c r="AU242" t="str">
        <f>IF(AU$1=0,"",IF($M242=0,"",'Raw Data'!V243))</f>
        <v/>
      </c>
      <c r="AV242" s="28"/>
      <c r="AW242" t="str">
        <f>IF(AW$1=0,"",IF($M242=0,"",'Raw Data'!W243))</f>
        <v/>
      </c>
      <c r="AX242" s="28"/>
      <c r="AY242" t="str">
        <f>IF(AY$1=0,"",IF($M242=0,"",'Raw Data'!X243))</f>
        <v/>
      </c>
      <c r="AZ242" s="28"/>
      <c r="BA242" t="str">
        <f>IF(BA$1=0,"",IF($M242=0,"",'Raw Data'!Y243))</f>
        <v/>
      </c>
      <c r="BB242" s="28"/>
      <c r="BC242" t="str">
        <f>IF(BC$1=0,"",IF($M242=0,"",'Raw Data'!Z243))</f>
        <v/>
      </c>
      <c r="BD242" s="28"/>
      <c r="BE242" t="str">
        <f>IF(BE$1=0,"",IF($M242=0,"",'Raw Data'!AA243))</f>
        <v/>
      </c>
      <c r="BF242" s="28"/>
      <c r="BG242" t="str">
        <f>IF(BG$1=0,"",IF($M242=0,"",'Raw Data'!AB243))</f>
        <v/>
      </c>
      <c r="BH242" s="28"/>
      <c r="BI242" t="str">
        <f>IF(BI$1=0,"",IF($M242=0,"",'Raw Data'!AC243))</f>
        <v/>
      </c>
      <c r="BJ242" s="28"/>
      <c r="BK242" t="str">
        <f>IF(BK$1=0,"",IF($M242=0,"",'Raw Data'!AD243))</f>
        <v/>
      </c>
      <c r="BL242" s="28"/>
      <c r="BM242" t="str">
        <f>IF(BM$1=0,"",IF($M242=0,"",'Raw Data'!AE243))</f>
        <v/>
      </c>
      <c r="BN242" s="28"/>
      <c r="BO242" t="str">
        <f>IF(BO$1=0,"",IF($M242=0,"",'Raw Data'!AF243))</f>
        <v/>
      </c>
      <c r="BP242" s="28"/>
      <c r="BQ242" t="str">
        <f>IF(BQ$1=0,"",IF($M242=0,"",'Raw Data'!AG243))</f>
        <v/>
      </c>
      <c r="BR242" s="28"/>
      <c r="BS242" t="str">
        <f>IF(BS$1=0,"",IF($M242=0,"",'Raw Data'!AH243))</f>
        <v/>
      </c>
      <c r="BT242" s="28"/>
      <c r="BU242" t="str">
        <f>IF(BU$1=0,"",IF($M242=0,"",'Raw Data'!AI243))</f>
        <v/>
      </c>
      <c r="BV242" s="28"/>
      <c r="BW242" t="str">
        <f>IF(BW$1=0,"",IF($M242=0,"",'Raw Data'!AJ243))</f>
        <v/>
      </c>
      <c r="BX242" s="28"/>
      <c r="BY242" t="str">
        <f>IF(BY$1=0,"",IF($M242=0,"",'Raw Data'!AK243))</f>
        <v/>
      </c>
      <c r="BZ242" s="28"/>
      <c r="CA242" t="str">
        <f>IF(CA$1=0,"",IF($M242=0,"",'Raw Data'!AL243))</f>
        <v/>
      </c>
      <c r="CB242" s="28"/>
      <c r="CC242" t="str">
        <f>IF(CC$1=0,"",IF($M242=0,"",'Raw Data'!AM243))</f>
        <v/>
      </c>
      <c r="CD242" s="28"/>
      <c r="CE242" t="str">
        <f>IF(CE$1=0,"",IF($M242=0,"",'Raw Data'!AN243))</f>
        <v/>
      </c>
      <c r="CF242" s="28"/>
      <c r="CG242" t="str">
        <f>IF(CG$1=0,"",IF($M242=0,"",'Raw Data'!AO243))</f>
        <v/>
      </c>
      <c r="CH242" s="28"/>
      <c r="CI242" t="str">
        <f>IF(CI$1=0,"",IF($M242=0,"",'Raw Data'!AP243))</f>
        <v/>
      </c>
      <c r="CJ242" s="28"/>
      <c r="CK242" t="str">
        <f>IF(CK$1=0,"",IF($M242=0,"",'Raw Data'!AQ243))</f>
        <v/>
      </c>
      <c r="CL242" s="28"/>
      <c r="CM242" t="str">
        <f>IF(CM$1=0,"",IF($M242=0,"",'Raw Data'!AR243))</f>
        <v/>
      </c>
      <c r="CN242" s="28"/>
      <c r="CO242" t="str">
        <f>IF(CO$1=0,"",IF($M242=0,"",'Raw Data'!AS243))</f>
        <v/>
      </c>
      <c r="CP242" s="28"/>
      <c r="CQ242" t="str">
        <f>IF(CQ$1=0,"",IF($M242=0,"",'Raw Data'!AT243))</f>
        <v/>
      </c>
      <c r="CR242" s="28"/>
      <c r="CS242" t="str">
        <f>IF(CS$1=0,"",IF($M242=0,"",'Raw Data'!AU243))</f>
        <v/>
      </c>
      <c r="CT242" s="28"/>
      <c r="CU242" t="str">
        <f>IF(CU$1=0,"",IF($M242=0,"",'Raw Data'!AV243))</f>
        <v/>
      </c>
      <c r="CV242" s="28"/>
      <c r="CW242" t="str">
        <f>IF(CW$1=0,"",IF($M242=0,"",'Raw Data'!AW243))</f>
        <v/>
      </c>
      <c r="CX242" s="28"/>
      <c r="CY242" t="str">
        <f>IF(CY$1=0,"",IF($M242=0,"",'Raw Data'!AX243))</f>
        <v/>
      </c>
      <c r="CZ242" s="28"/>
      <c r="DA242" t="str">
        <f>IF(DA$1=0,"",IF($M242=0,"",'Raw Data'!AY243))</f>
        <v/>
      </c>
      <c r="DB242" s="28"/>
      <c r="DC242" t="str">
        <f>IF(DC$1=0,"",IF($M242=0,"",'Raw Data'!AZ243))</f>
        <v/>
      </c>
      <c r="DD242" s="28"/>
      <c r="DE242" t="str">
        <f>IF(DE$1=0,"",IF($M242=0,"",'Raw Data'!BA243))</f>
        <v/>
      </c>
      <c r="DF242" s="28"/>
    </row>
    <row r="243" spans="1:110" ht="15" customHeight="1">
      <c r="A243">
        <f>IF(ISBLANK('Raw Data'!B244),0,'Raw Data'!B244)</f>
        <v>0</v>
      </c>
      <c r="B243" t="str">
        <f>IF(ISBLANK('Raw Data'!B244),"",SUM(P243,R243,T243,V243,X243,Z243,AB243,AD243,AF243,AH243,AJ243,AL243,AP243,AT243,AX243,BB243,BD243,BF243,BH243,BJ243,AN243,AR243,AV243,AZ243,BL243,BN243,BP243,BR243,BT243,BV243,BX243,BZ243,CB243,CD243,CF243,CH243,CJ243,CL243,CN243,CP243,CR243,CT243,CV243,CX243,CZ243,DB243))</f>
        <v/>
      </c>
      <c r="C243" t="str">
        <f>IF(ISBLANK('Raw Data'!B244),"",$C$2)</f>
        <v/>
      </c>
      <c r="D243" s="16" t="str">
        <f>IF(ISBLANK('Raw Data'!B244),"",(B243/C243))</f>
        <v/>
      </c>
      <c r="F243" s="1"/>
      <c r="G243" s="2"/>
      <c r="H243">
        <f>IF($A243=0,0,'Raw Data'!C244)</f>
        <v>0</v>
      </c>
      <c r="I243">
        <f>IF(H$1=0,0,IF($A243=0,0,IF(H243=Grader!H$2,I$2,0)))</f>
        <v>0</v>
      </c>
      <c r="J243">
        <f>IF($A243=0,0,'Raw Data'!D244)</f>
        <v>0</v>
      </c>
      <c r="K243">
        <f>IF(J$1=0,0,IF($A243=0,0,IF(J243=Grader!J$2,K$2,0)))</f>
        <v>0</v>
      </c>
      <c r="L243">
        <f>IF($A243=0,0,'Raw Data'!E244)</f>
        <v>0</v>
      </c>
      <c r="M243">
        <f t="shared" si="53"/>
        <v>0</v>
      </c>
      <c r="N243">
        <f>IF(L$1=0,0,IF($A243=0,0,IF(L243=Grader!L$2,N$2,0)))</f>
        <v>0</v>
      </c>
      <c r="O243" t="str">
        <f>IF(O$1=0,"",IF($M243=0,"",'Raw Data'!F244))</f>
        <v/>
      </c>
      <c r="P243" s="28"/>
      <c r="Q243" t="str">
        <f>IF(Q$1=0,"",IF($M243=0,"",'Raw Data'!G244))</f>
        <v/>
      </c>
      <c r="R243" s="28"/>
      <c r="S243" t="str">
        <f>IF(S$1=0,"",IF($M243=0,"",'Raw Data'!H244))</f>
        <v/>
      </c>
      <c r="T243" s="28"/>
      <c r="U243" t="str">
        <f>IF(U$1=0,"",IF($M243=0,"",'Raw Data'!I244))</f>
        <v/>
      </c>
      <c r="V243" s="28"/>
      <c r="W243" t="str">
        <f>IF(W$1=0,"",IF($M243=0,"",'Raw Data'!J244))</f>
        <v/>
      </c>
      <c r="X243" s="28"/>
      <c r="Y243" t="str">
        <f>IF(Y$1=0,"",IF($M243=0,"",'Raw Data'!K244))</f>
        <v/>
      </c>
      <c r="Z243" s="28"/>
      <c r="AA243" t="str">
        <f>IF(AA$1=0,"",IF($M243=0,"",'Raw Data'!L244))</f>
        <v/>
      </c>
      <c r="AB243" s="28"/>
      <c r="AC243" t="str">
        <f>IF(AC$1=0,"",IF($M243=0,"",'Raw Data'!M244))</f>
        <v/>
      </c>
      <c r="AD243" s="28"/>
      <c r="AE243" t="str">
        <f>IF(AE$1=0,"",IF($M243=0,"",'Raw Data'!N244))</f>
        <v/>
      </c>
      <c r="AF243" s="28"/>
      <c r="AG243" t="str">
        <f>IF(AG$1=0,"",IF($M243=0,"",'Raw Data'!O244))</f>
        <v/>
      </c>
      <c r="AH243" s="28"/>
      <c r="AI243" t="str">
        <f>IF(AI$1=0,"",IF($M243=0,"",'Raw Data'!P244))</f>
        <v/>
      </c>
      <c r="AJ243" s="28"/>
      <c r="AK243" t="str">
        <f>IF(AK$1=0,"",IF($M243=0,"",'Raw Data'!Q244))</f>
        <v/>
      </c>
      <c r="AL243" s="28"/>
      <c r="AM243" t="str">
        <f>IF(AM$1=0,"",IF($M243=0,"",'Raw Data'!R244))</f>
        <v/>
      </c>
      <c r="AN243" s="28"/>
      <c r="AO243" t="str">
        <f>IF(AO$1=0,"",IF($M243=0,"",'Raw Data'!S244))</f>
        <v/>
      </c>
      <c r="AP243" s="28"/>
      <c r="AQ243" t="str">
        <f>IF(AQ$1=0,"",IF($M243=0,"",'Raw Data'!T244))</f>
        <v/>
      </c>
      <c r="AR243" s="28"/>
      <c r="AS243" t="str">
        <f>IF(AS$1=0,"",IF($M243=0,"",'Raw Data'!U244))</f>
        <v/>
      </c>
      <c r="AT243" s="28"/>
      <c r="AU243" t="str">
        <f>IF(AU$1=0,"",IF($M243=0,"",'Raw Data'!V244))</f>
        <v/>
      </c>
      <c r="AV243" s="28"/>
      <c r="AW243" t="str">
        <f>IF(AW$1=0,"",IF($M243=0,"",'Raw Data'!W244))</f>
        <v/>
      </c>
      <c r="AX243" s="28"/>
      <c r="AY243" t="str">
        <f>IF(AY$1=0,"",IF($M243=0,"",'Raw Data'!X244))</f>
        <v/>
      </c>
      <c r="AZ243" s="28"/>
      <c r="BA243" t="str">
        <f>IF(BA$1=0,"",IF($M243=0,"",'Raw Data'!Y244))</f>
        <v/>
      </c>
      <c r="BB243" s="28"/>
      <c r="BC243" t="str">
        <f>IF(BC$1=0,"",IF($M243=0,"",'Raw Data'!Z244))</f>
        <v/>
      </c>
      <c r="BD243" s="28"/>
      <c r="BE243" t="str">
        <f>IF(BE$1=0,"",IF($M243=0,"",'Raw Data'!AA244))</f>
        <v/>
      </c>
      <c r="BF243" s="28"/>
      <c r="BG243" t="str">
        <f>IF(BG$1=0,"",IF($M243=0,"",'Raw Data'!AB244))</f>
        <v/>
      </c>
      <c r="BH243" s="28"/>
      <c r="BI243" t="str">
        <f>IF(BI$1=0,"",IF($M243=0,"",'Raw Data'!AC244))</f>
        <v/>
      </c>
      <c r="BJ243" s="28"/>
      <c r="BK243" t="str">
        <f>IF(BK$1=0,"",IF($M243=0,"",'Raw Data'!AD244))</f>
        <v/>
      </c>
      <c r="BL243" s="28"/>
      <c r="BM243" t="str">
        <f>IF(BM$1=0,"",IF($M243=0,"",'Raw Data'!AE244))</f>
        <v/>
      </c>
      <c r="BN243" s="28"/>
      <c r="BO243" t="str">
        <f>IF(BO$1=0,"",IF($M243=0,"",'Raw Data'!AF244))</f>
        <v/>
      </c>
      <c r="BP243" s="28"/>
      <c r="BQ243" t="str">
        <f>IF(BQ$1=0,"",IF($M243=0,"",'Raw Data'!AG244))</f>
        <v/>
      </c>
      <c r="BR243" s="28"/>
      <c r="BS243" t="str">
        <f>IF(BS$1=0,"",IF($M243=0,"",'Raw Data'!AH244))</f>
        <v/>
      </c>
      <c r="BT243" s="28"/>
      <c r="BU243" t="str">
        <f>IF(BU$1=0,"",IF($M243=0,"",'Raw Data'!AI244))</f>
        <v/>
      </c>
      <c r="BV243" s="28"/>
      <c r="BW243" t="str">
        <f>IF(BW$1=0,"",IF($M243=0,"",'Raw Data'!AJ244))</f>
        <v/>
      </c>
      <c r="BX243" s="28"/>
      <c r="BY243" t="str">
        <f>IF(BY$1=0,"",IF($M243=0,"",'Raw Data'!AK244))</f>
        <v/>
      </c>
      <c r="BZ243" s="28"/>
      <c r="CA243" t="str">
        <f>IF(CA$1=0,"",IF($M243=0,"",'Raw Data'!AL244))</f>
        <v/>
      </c>
      <c r="CB243" s="28"/>
      <c r="CC243" t="str">
        <f>IF(CC$1=0,"",IF($M243=0,"",'Raw Data'!AM244))</f>
        <v/>
      </c>
      <c r="CD243" s="28"/>
      <c r="CE243" t="str">
        <f>IF(CE$1=0,"",IF($M243=0,"",'Raw Data'!AN244))</f>
        <v/>
      </c>
      <c r="CF243" s="28"/>
      <c r="CG243" t="str">
        <f>IF(CG$1=0,"",IF($M243=0,"",'Raw Data'!AO244))</f>
        <v/>
      </c>
      <c r="CH243" s="28"/>
      <c r="CI243" t="str">
        <f>IF(CI$1=0,"",IF($M243=0,"",'Raw Data'!AP244))</f>
        <v/>
      </c>
      <c r="CJ243" s="28"/>
      <c r="CK243" t="str">
        <f>IF(CK$1=0,"",IF($M243=0,"",'Raw Data'!AQ244))</f>
        <v/>
      </c>
      <c r="CL243" s="28"/>
      <c r="CM243" t="str">
        <f>IF(CM$1=0,"",IF($M243=0,"",'Raw Data'!AR244))</f>
        <v/>
      </c>
      <c r="CN243" s="28"/>
      <c r="CO243" t="str">
        <f>IF(CO$1=0,"",IF($M243=0,"",'Raw Data'!AS244))</f>
        <v/>
      </c>
      <c r="CP243" s="28"/>
      <c r="CQ243" t="str">
        <f>IF(CQ$1=0,"",IF($M243=0,"",'Raw Data'!AT244))</f>
        <v/>
      </c>
      <c r="CR243" s="28"/>
      <c r="CS243" t="str">
        <f>IF(CS$1=0,"",IF($M243=0,"",'Raw Data'!AU244))</f>
        <v/>
      </c>
      <c r="CT243" s="28"/>
      <c r="CU243" t="str">
        <f>IF(CU$1=0,"",IF($M243=0,"",'Raw Data'!AV244))</f>
        <v/>
      </c>
      <c r="CV243" s="28"/>
      <c r="CW243" t="str">
        <f>IF(CW$1=0,"",IF($M243=0,"",'Raw Data'!AW244))</f>
        <v/>
      </c>
      <c r="CX243" s="28"/>
      <c r="CY243" t="str">
        <f>IF(CY$1=0,"",IF($M243=0,"",'Raw Data'!AX244))</f>
        <v/>
      </c>
      <c r="CZ243" s="28"/>
      <c r="DA243" t="str">
        <f>IF(DA$1=0,"",IF($M243=0,"",'Raw Data'!AY244))</f>
        <v/>
      </c>
      <c r="DB243" s="28"/>
      <c r="DC243" t="str">
        <f>IF(DC$1=0,"",IF($M243=0,"",'Raw Data'!AZ244))</f>
        <v/>
      </c>
      <c r="DD243" s="28"/>
      <c r="DE243" t="str">
        <f>IF(DE$1=0,"",IF($M243=0,"",'Raw Data'!BA244))</f>
        <v/>
      </c>
      <c r="DF243" s="28"/>
    </row>
    <row r="244" spans="1:110" ht="15" customHeight="1">
      <c r="A244">
        <f>IF(ISBLANK('Raw Data'!B245),0,'Raw Data'!B245)</f>
        <v>0</v>
      </c>
      <c r="B244" t="str">
        <f>IF(ISBLANK('Raw Data'!B245),"",SUM(P244,R244,T244,V244,X244,Z244,AB244,AD244,AF244,AH244,AJ244,AL244,AP244,AT244,AX244,BB244,BD244,BF244,BH244,BJ244,AN244,AR244,AV244,AZ244,BL244,BN244,BP244,BR244,BT244,BV244,BX244,BZ244,CB244,CD244,CF244,CH244,CJ244,CL244,CN244,CP244,CR244,CT244,CV244,CX244,CZ244,DB244))</f>
        <v/>
      </c>
      <c r="C244" t="str">
        <f>IF(ISBLANK('Raw Data'!B245),"",$C$2)</f>
        <v/>
      </c>
      <c r="D244" s="16" t="str">
        <f>IF(ISBLANK('Raw Data'!B245),"",(B244/C244))</f>
        <v/>
      </c>
      <c r="F244" s="1"/>
      <c r="G244" s="2"/>
      <c r="H244">
        <f>IF($A244=0,0,'Raw Data'!C245)</f>
        <v>0</v>
      </c>
      <c r="I244">
        <f>IF(H$1=0,0,IF($A244=0,0,IF(H244=Grader!H$2,I$2,0)))</f>
        <v>0</v>
      </c>
      <c r="J244">
        <f>IF($A244=0,0,'Raw Data'!D245)</f>
        <v>0</v>
      </c>
      <c r="K244">
        <f>IF(J$1=0,0,IF($A244=0,0,IF(J244=Grader!J$2,K$2,0)))</f>
        <v>0</v>
      </c>
      <c r="L244">
        <f>IF($A244=0,0,'Raw Data'!E245)</f>
        <v>0</v>
      </c>
      <c r="M244">
        <f t="shared" si="53"/>
        <v>0</v>
      </c>
      <c r="N244">
        <f>IF(L$1=0,0,IF($A244=0,0,IF(L244=Grader!L$2,N$2,0)))</f>
        <v>0</v>
      </c>
      <c r="O244" t="str">
        <f>IF(O$1=0,"",IF($M244=0,"",'Raw Data'!F245))</f>
        <v/>
      </c>
      <c r="P244" s="28"/>
      <c r="Q244" t="str">
        <f>IF(Q$1=0,"",IF($M244=0,"",'Raw Data'!G245))</f>
        <v/>
      </c>
      <c r="R244" s="28"/>
      <c r="S244" t="str">
        <f>IF(S$1=0,"",IF($M244=0,"",'Raw Data'!H245))</f>
        <v/>
      </c>
      <c r="T244" s="28"/>
      <c r="U244" t="str">
        <f>IF(U$1=0,"",IF($M244=0,"",'Raw Data'!I245))</f>
        <v/>
      </c>
      <c r="V244" s="28"/>
      <c r="W244" t="str">
        <f>IF(W$1=0,"",IF($M244=0,"",'Raw Data'!J245))</f>
        <v/>
      </c>
      <c r="X244" s="28"/>
      <c r="Y244" t="str">
        <f>IF(Y$1=0,"",IF($M244=0,"",'Raw Data'!K245))</f>
        <v/>
      </c>
      <c r="Z244" s="28"/>
      <c r="AA244" t="str">
        <f>IF(AA$1=0,"",IF($M244=0,"",'Raw Data'!L245))</f>
        <v/>
      </c>
      <c r="AB244" s="28"/>
      <c r="AC244" t="str">
        <f>IF(AC$1=0,"",IF($M244=0,"",'Raw Data'!M245))</f>
        <v/>
      </c>
      <c r="AD244" s="28"/>
      <c r="AE244" t="str">
        <f>IF(AE$1=0,"",IF($M244=0,"",'Raw Data'!N245))</f>
        <v/>
      </c>
      <c r="AF244" s="28"/>
      <c r="AG244" t="str">
        <f>IF(AG$1=0,"",IF($M244=0,"",'Raw Data'!O245))</f>
        <v/>
      </c>
      <c r="AH244" s="28"/>
      <c r="AI244" t="str">
        <f>IF(AI$1=0,"",IF($M244=0,"",'Raw Data'!P245))</f>
        <v/>
      </c>
      <c r="AJ244" s="28"/>
      <c r="AK244" t="str">
        <f>IF(AK$1=0,"",IF($M244=0,"",'Raw Data'!Q245))</f>
        <v/>
      </c>
      <c r="AL244" s="28"/>
      <c r="AM244" t="str">
        <f>IF(AM$1=0,"",IF($M244=0,"",'Raw Data'!R245))</f>
        <v/>
      </c>
      <c r="AN244" s="28"/>
      <c r="AO244" t="str">
        <f>IF(AO$1=0,"",IF($M244=0,"",'Raw Data'!S245))</f>
        <v/>
      </c>
      <c r="AP244" s="28"/>
      <c r="AQ244" t="str">
        <f>IF(AQ$1=0,"",IF($M244=0,"",'Raw Data'!T245))</f>
        <v/>
      </c>
      <c r="AR244" s="28"/>
      <c r="AS244" t="str">
        <f>IF(AS$1=0,"",IF($M244=0,"",'Raw Data'!U245))</f>
        <v/>
      </c>
      <c r="AT244" s="28"/>
      <c r="AU244" t="str">
        <f>IF(AU$1=0,"",IF($M244=0,"",'Raw Data'!V245))</f>
        <v/>
      </c>
      <c r="AV244" s="28"/>
      <c r="AW244" t="str">
        <f>IF(AW$1=0,"",IF($M244=0,"",'Raw Data'!W245))</f>
        <v/>
      </c>
      <c r="AX244" s="28"/>
      <c r="AY244" t="str">
        <f>IF(AY$1=0,"",IF($M244=0,"",'Raw Data'!X245))</f>
        <v/>
      </c>
      <c r="AZ244" s="28"/>
      <c r="BA244" t="str">
        <f>IF(BA$1=0,"",IF($M244=0,"",'Raw Data'!Y245))</f>
        <v/>
      </c>
      <c r="BB244" s="28"/>
      <c r="BC244" t="str">
        <f>IF(BC$1=0,"",IF($M244=0,"",'Raw Data'!Z245))</f>
        <v/>
      </c>
      <c r="BD244" s="28"/>
      <c r="BE244" t="str">
        <f>IF(BE$1=0,"",IF($M244=0,"",'Raw Data'!AA245))</f>
        <v/>
      </c>
      <c r="BF244" s="28"/>
      <c r="BG244" t="str">
        <f>IF(BG$1=0,"",IF($M244=0,"",'Raw Data'!AB245))</f>
        <v/>
      </c>
      <c r="BH244" s="28"/>
      <c r="BI244" t="str">
        <f>IF(BI$1=0,"",IF($M244=0,"",'Raw Data'!AC245))</f>
        <v/>
      </c>
      <c r="BJ244" s="28"/>
      <c r="BK244" t="str">
        <f>IF(BK$1=0,"",IF($M244=0,"",'Raw Data'!AD245))</f>
        <v/>
      </c>
      <c r="BL244" s="28"/>
      <c r="BM244" t="str">
        <f>IF(BM$1=0,"",IF($M244=0,"",'Raw Data'!AE245))</f>
        <v/>
      </c>
      <c r="BN244" s="28"/>
      <c r="BO244" t="str">
        <f>IF(BO$1=0,"",IF($M244=0,"",'Raw Data'!AF245))</f>
        <v/>
      </c>
      <c r="BP244" s="28"/>
      <c r="BQ244" t="str">
        <f>IF(BQ$1=0,"",IF($M244=0,"",'Raw Data'!AG245))</f>
        <v/>
      </c>
      <c r="BR244" s="28"/>
      <c r="BS244" t="str">
        <f>IF(BS$1=0,"",IF($M244=0,"",'Raw Data'!AH245))</f>
        <v/>
      </c>
      <c r="BT244" s="28"/>
      <c r="BU244" t="str">
        <f>IF(BU$1=0,"",IF($M244=0,"",'Raw Data'!AI245))</f>
        <v/>
      </c>
      <c r="BV244" s="28"/>
      <c r="BW244" t="str">
        <f>IF(BW$1=0,"",IF($M244=0,"",'Raw Data'!AJ245))</f>
        <v/>
      </c>
      <c r="BX244" s="28"/>
      <c r="BY244" t="str">
        <f>IF(BY$1=0,"",IF($M244=0,"",'Raw Data'!AK245))</f>
        <v/>
      </c>
      <c r="BZ244" s="28"/>
      <c r="CA244" t="str">
        <f>IF(CA$1=0,"",IF($M244=0,"",'Raw Data'!AL245))</f>
        <v/>
      </c>
      <c r="CB244" s="28"/>
      <c r="CC244" t="str">
        <f>IF(CC$1=0,"",IF($M244=0,"",'Raw Data'!AM245))</f>
        <v/>
      </c>
      <c r="CD244" s="28"/>
      <c r="CE244" t="str">
        <f>IF(CE$1=0,"",IF($M244=0,"",'Raw Data'!AN245))</f>
        <v/>
      </c>
      <c r="CF244" s="28"/>
      <c r="CG244" t="str">
        <f>IF(CG$1=0,"",IF($M244=0,"",'Raw Data'!AO245))</f>
        <v/>
      </c>
      <c r="CH244" s="28"/>
      <c r="CI244" t="str">
        <f>IF(CI$1=0,"",IF($M244=0,"",'Raw Data'!AP245))</f>
        <v/>
      </c>
      <c r="CJ244" s="28"/>
      <c r="CK244" t="str">
        <f>IF(CK$1=0,"",IF($M244=0,"",'Raw Data'!AQ245))</f>
        <v/>
      </c>
      <c r="CL244" s="28"/>
      <c r="CM244" t="str">
        <f>IF(CM$1=0,"",IF($M244=0,"",'Raw Data'!AR245))</f>
        <v/>
      </c>
      <c r="CN244" s="28"/>
      <c r="CO244" t="str">
        <f>IF(CO$1=0,"",IF($M244=0,"",'Raw Data'!AS245))</f>
        <v/>
      </c>
      <c r="CP244" s="28"/>
      <c r="CQ244" t="str">
        <f>IF(CQ$1=0,"",IF($M244=0,"",'Raw Data'!AT245))</f>
        <v/>
      </c>
      <c r="CR244" s="28"/>
      <c r="CS244" t="str">
        <f>IF(CS$1=0,"",IF($M244=0,"",'Raw Data'!AU245))</f>
        <v/>
      </c>
      <c r="CT244" s="28"/>
      <c r="CU244" t="str">
        <f>IF(CU$1=0,"",IF($M244=0,"",'Raw Data'!AV245))</f>
        <v/>
      </c>
      <c r="CV244" s="28"/>
      <c r="CW244" t="str">
        <f>IF(CW$1=0,"",IF($M244=0,"",'Raw Data'!AW245))</f>
        <v/>
      </c>
      <c r="CX244" s="28"/>
      <c r="CY244" t="str">
        <f>IF(CY$1=0,"",IF($M244=0,"",'Raw Data'!AX245))</f>
        <v/>
      </c>
      <c r="CZ244" s="28"/>
      <c r="DA244" t="str">
        <f>IF(DA$1=0,"",IF($M244=0,"",'Raw Data'!AY245))</f>
        <v/>
      </c>
      <c r="DB244" s="28"/>
      <c r="DC244" t="str">
        <f>IF(DC$1=0,"",IF($M244=0,"",'Raw Data'!AZ245))</f>
        <v/>
      </c>
      <c r="DD244" s="28"/>
      <c r="DE244" t="str">
        <f>IF(DE$1=0,"",IF($M244=0,"",'Raw Data'!BA245))</f>
        <v/>
      </c>
      <c r="DF244" s="28"/>
    </row>
    <row r="245" spans="1:110" ht="15" customHeight="1">
      <c r="A245">
        <f>IF(ISBLANK('Raw Data'!B246),0,'Raw Data'!B246)</f>
        <v>0</v>
      </c>
      <c r="B245" t="str">
        <f>IF(ISBLANK('Raw Data'!B246),"",SUM(P245,R245,T245,V245,X245,Z245,AB245,AD245,AF245,AH245,AJ245,AL245,AP245,AT245,AX245,BB245,BD245,BF245,BH245,BJ245,AN245,AR245,AV245,AZ245,BL245,BN245,BP245,BR245,BT245,BV245,BX245,BZ245,CB245,CD245,CF245,CH245,CJ245,CL245,CN245,CP245,CR245,CT245,CV245,CX245,CZ245,DB245))</f>
        <v/>
      </c>
      <c r="C245" t="str">
        <f>IF(ISBLANK('Raw Data'!B246),"",$C$2)</f>
        <v/>
      </c>
      <c r="D245" s="16" t="str">
        <f>IF(ISBLANK('Raw Data'!B246),"",(B245/C245))</f>
        <v/>
      </c>
      <c r="F245" s="1"/>
      <c r="G245" s="2"/>
      <c r="H245">
        <f>IF($A245=0,0,'Raw Data'!C246)</f>
        <v>0</v>
      </c>
      <c r="I245">
        <f>IF(H$1=0,0,IF($A245=0,0,IF(H245=Grader!H$2,I$2,0)))</f>
        <v>0</v>
      </c>
      <c r="J245">
        <f>IF($A245=0,0,'Raw Data'!D246)</f>
        <v>0</v>
      </c>
      <c r="K245">
        <f>IF(J$1=0,0,IF($A245=0,0,IF(J245=Grader!J$2,K$2,0)))</f>
        <v>0</v>
      </c>
      <c r="L245">
        <f>IF($A245=0,0,'Raw Data'!E246)</f>
        <v>0</v>
      </c>
      <c r="M245">
        <f t="shared" si="53"/>
        <v>0</v>
      </c>
      <c r="N245">
        <f>IF(L$1=0,0,IF($A245=0,0,IF(L245=Grader!L$2,N$2,0)))</f>
        <v>0</v>
      </c>
      <c r="O245" t="str">
        <f>IF(O$1=0,"",IF($M245=0,"",'Raw Data'!F246))</f>
        <v/>
      </c>
      <c r="P245" s="28"/>
      <c r="Q245" t="str">
        <f>IF(Q$1=0,"",IF($M245=0,"",'Raw Data'!G246))</f>
        <v/>
      </c>
      <c r="R245" s="28"/>
      <c r="S245" t="str">
        <f>IF(S$1=0,"",IF($M245=0,"",'Raw Data'!H246))</f>
        <v/>
      </c>
      <c r="T245" s="28"/>
      <c r="U245" t="str">
        <f>IF(U$1=0,"",IF($M245=0,"",'Raw Data'!I246))</f>
        <v/>
      </c>
      <c r="V245" s="28"/>
      <c r="W245" t="str">
        <f>IF(W$1=0,"",IF($M245=0,"",'Raw Data'!J246))</f>
        <v/>
      </c>
      <c r="X245" s="28"/>
      <c r="Y245" t="str">
        <f>IF(Y$1=0,"",IF($M245=0,"",'Raw Data'!K246))</f>
        <v/>
      </c>
      <c r="Z245" s="28"/>
      <c r="AA245" t="str">
        <f>IF(AA$1=0,"",IF($M245=0,"",'Raw Data'!L246))</f>
        <v/>
      </c>
      <c r="AB245" s="28"/>
      <c r="AC245" t="str">
        <f>IF(AC$1=0,"",IF($M245=0,"",'Raw Data'!M246))</f>
        <v/>
      </c>
      <c r="AD245" s="28"/>
      <c r="AE245" t="str">
        <f>IF(AE$1=0,"",IF($M245=0,"",'Raw Data'!N246))</f>
        <v/>
      </c>
      <c r="AF245" s="28"/>
      <c r="AG245" t="str">
        <f>IF(AG$1=0,"",IF($M245=0,"",'Raw Data'!O246))</f>
        <v/>
      </c>
      <c r="AH245" s="28"/>
      <c r="AI245" t="str">
        <f>IF(AI$1=0,"",IF($M245=0,"",'Raw Data'!P246))</f>
        <v/>
      </c>
      <c r="AJ245" s="28"/>
      <c r="AK245" t="str">
        <f>IF(AK$1=0,"",IF($M245=0,"",'Raw Data'!Q246))</f>
        <v/>
      </c>
      <c r="AL245" s="28"/>
      <c r="AM245" t="str">
        <f>IF(AM$1=0,"",IF($M245=0,"",'Raw Data'!R246))</f>
        <v/>
      </c>
      <c r="AN245" s="28"/>
      <c r="AO245" t="str">
        <f>IF(AO$1=0,"",IF($M245=0,"",'Raw Data'!S246))</f>
        <v/>
      </c>
      <c r="AP245" s="28"/>
      <c r="AQ245" t="str">
        <f>IF(AQ$1=0,"",IF($M245=0,"",'Raw Data'!T246))</f>
        <v/>
      </c>
      <c r="AR245" s="28"/>
      <c r="AS245" t="str">
        <f>IF(AS$1=0,"",IF($M245=0,"",'Raw Data'!U246))</f>
        <v/>
      </c>
      <c r="AT245" s="28"/>
      <c r="AU245" t="str">
        <f>IF(AU$1=0,"",IF($M245=0,"",'Raw Data'!V246))</f>
        <v/>
      </c>
      <c r="AV245" s="28"/>
      <c r="AW245" t="str">
        <f>IF(AW$1=0,"",IF($M245=0,"",'Raw Data'!W246))</f>
        <v/>
      </c>
      <c r="AX245" s="28"/>
      <c r="AY245" t="str">
        <f>IF(AY$1=0,"",IF($M245=0,"",'Raw Data'!X246))</f>
        <v/>
      </c>
      <c r="AZ245" s="28"/>
      <c r="BA245" t="str">
        <f>IF(BA$1=0,"",IF($M245=0,"",'Raw Data'!Y246))</f>
        <v/>
      </c>
      <c r="BB245" s="28"/>
      <c r="BC245" t="str">
        <f>IF(BC$1=0,"",IF($M245=0,"",'Raw Data'!Z246))</f>
        <v/>
      </c>
      <c r="BD245" s="28"/>
      <c r="BE245" t="str">
        <f>IF(BE$1=0,"",IF($M245=0,"",'Raw Data'!AA246))</f>
        <v/>
      </c>
      <c r="BF245" s="28"/>
      <c r="BG245" t="str">
        <f>IF(BG$1=0,"",IF($M245=0,"",'Raw Data'!AB246))</f>
        <v/>
      </c>
      <c r="BH245" s="28"/>
      <c r="BI245" t="str">
        <f>IF(BI$1=0,"",IF($M245=0,"",'Raw Data'!AC246))</f>
        <v/>
      </c>
      <c r="BJ245" s="28"/>
      <c r="BK245" t="str">
        <f>IF(BK$1=0,"",IF($M245=0,"",'Raw Data'!AD246))</f>
        <v/>
      </c>
      <c r="BL245" s="28"/>
      <c r="BM245" t="str">
        <f>IF(BM$1=0,"",IF($M245=0,"",'Raw Data'!AE246))</f>
        <v/>
      </c>
      <c r="BN245" s="28"/>
      <c r="BO245" t="str">
        <f>IF(BO$1=0,"",IF($M245=0,"",'Raw Data'!AF246))</f>
        <v/>
      </c>
      <c r="BP245" s="28"/>
      <c r="BQ245" t="str">
        <f>IF(BQ$1=0,"",IF($M245=0,"",'Raw Data'!AG246))</f>
        <v/>
      </c>
      <c r="BR245" s="28"/>
      <c r="BS245" t="str">
        <f>IF(BS$1=0,"",IF($M245=0,"",'Raw Data'!AH246))</f>
        <v/>
      </c>
      <c r="BT245" s="28"/>
      <c r="BU245" t="str">
        <f>IF(BU$1=0,"",IF($M245=0,"",'Raw Data'!AI246))</f>
        <v/>
      </c>
      <c r="BV245" s="28"/>
      <c r="BW245" t="str">
        <f>IF(BW$1=0,"",IF($M245=0,"",'Raw Data'!AJ246))</f>
        <v/>
      </c>
      <c r="BX245" s="28"/>
      <c r="BY245" t="str">
        <f>IF(BY$1=0,"",IF($M245=0,"",'Raw Data'!AK246))</f>
        <v/>
      </c>
      <c r="BZ245" s="28"/>
      <c r="CA245" t="str">
        <f>IF(CA$1=0,"",IF($M245=0,"",'Raw Data'!AL246))</f>
        <v/>
      </c>
      <c r="CB245" s="28"/>
      <c r="CC245" t="str">
        <f>IF(CC$1=0,"",IF($M245=0,"",'Raw Data'!AM246))</f>
        <v/>
      </c>
      <c r="CD245" s="28"/>
      <c r="CE245" t="str">
        <f>IF(CE$1=0,"",IF($M245=0,"",'Raw Data'!AN246))</f>
        <v/>
      </c>
      <c r="CF245" s="28"/>
      <c r="CG245" t="str">
        <f>IF(CG$1=0,"",IF($M245=0,"",'Raw Data'!AO246))</f>
        <v/>
      </c>
      <c r="CH245" s="28"/>
      <c r="CI245" t="str">
        <f>IF(CI$1=0,"",IF($M245=0,"",'Raw Data'!AP246))</f>
        <v/>
      </c>
      <c r="CJ245" s="28"/>
      <c r="CK245" t="str">
        <f>IF(CK$1=0,"",IF($M245=0,"",'Raw Data'!AQ246))</f>
        <v/>
      </c>
      <c r="CL245" s="28"/>
      <c r="CM245" t="str">
        <f>IF(CM$1=0,"",IF($M245=0,"",'Raw Data'!AR246))</f>
        <v/>
      </c>
      <c r="CN245" s="28"/>
      <c r="CO245" t="str">
        <f>IF(CO$1=0,"",IF($M245=0,"",'Raw Data'!AS246))</f>
        <v/>
      </c>
      <c r="CP245" s="28"/>
      <c r="CQ245" t="str">
        <f>IF(CQ$1=0,"",IF($M245=0,"",'Raw Data'!AT246))</f>
        <v/>
      </c>
      <c r="CR245" s="28"/>
      <c r="CS245" t="str">
        <f>IF(CS$1=0,"",IF($M245=0,"",'Raw Data'!AU246))</f>
        <v/>
      </c>
      <c r="CT245" s="28"/>
      <c r="CU245" t="str">
        <f>IF(CU$1=0,"",IF($M245=0,"",'Raw Data'!AV246))</f>
        <v/>
      </c>
      <c r="CV245" s="28"/>
      <c r="CW245" t="str">
        <f>IF(CW$1=0,"",IF($M245=0,"",'Raw Data'!AW246))</f>
        <v/>
      </c>
      <c r="CX245" s="28"/>
      <c r="CY245" t="str">
        <f>IF(CY$1=0,"",IF($M245=0,"",'Raw Data'!AX246))</f>
        <v/>
      </c>
      <c r="CZ245" s="28"/>
      <c r="DA245" t="str">
        <f>IF(DA$1=0,"",IF($M245=0,"",'Raw Data'!AY246))</f>
        <v/>
      </c>
      <c r="DB245" s="28"/>
      <c r="DC245" t="str">
        <f>IF(DC$1=0,"",IF($M245=0,"",'Raw Data'!AZ246))</f>
        <v/>
      </c>
      <c r="DD245" s="28"/>
      <c r="DE245" t="str">
        <f>IF(DE$1=0,"",IF($M245=0,"",'Raw Data'!BA246))</f>
        <v/>
      </c>
      <c r="DF245" s="28"/>
    </row>
    <row r="246" spans="1:110" ht="15" customHeight="1">
      <c r="A246">
        <f>IF(ISBLANK('Raw Data'!B247),0,'Raw Data'!B247)</f>
        <v>0</v>
      </c>
      <c r="B246" t="str">
        <f>IF(ISBLANK('Raw Data'!B247),"",SUM(P246,R246,T246,V246,X246,Z246,AB246,AD246,AF246,AH246,AJ246,AL246,AP246,AT246,AX246,BB246,BD246,BF246,BH246,BJ246,AN246,AR246,AV246,AZ246,BL246,BN246,BP246,BR246,BT246,BV246,BX246,BZ246,CB246,CD246,CF246,CH246,CJ246,CL246,CN246,CP246,CR246,CT246,CV246,CX246,CZ246,DB246))</f>
        <v/>
      </c>
      <c r="C246" t="str">
        <f>IF(ISBLANK('Raw Data'!B247),"",$C$2)</f>
        <v/>
      </c>
      <c r="D246" s="16" t="str">
        <f>IF(ISBLANK('Raw Data'!B247),"",(B246/C246))</f>
        <v/>
      </c>
      <c r="F246" s="1"/>
      <c r="G246" s="2"/>
      <c r="H246">
        <f>IF($A246=0,0,'Raw Data'!C247)</f>
        <v>0</v>
      </c>
      <c r="I246">
        <f>IF(H$1=0,0,IF($A246=0,0,IF(H246=Grader!H$2,I$2,0)))</f>
        <v>0</v>
      </c>
      <c r="J246">
        <f>IF($A246=0,0,'Raw Data'!D247)</f>
        <v>0</v>
      </c>
      <c r="K246">
        <f>IF(J$1=0,0,IF($A246=0,0,IF(J246=Grader!J$2,K$2,0)))</f>
        <v>0</v>
      </c>
      <c r="L246">
        <f>IF($A246=0,0,'Raw Data'!E247)</f>
        <v>0</v>
      </c>
      <c r="M246">
        <f t="shared" si="53"/>
        <v>0</v>
      </c>
      <c r="N246">
        <f>IF(L$1=0,0,IF($A246=0,0,IF(L246=Grader!L$2,N$2,0)))</f>
        <v>0</v>
      </c>
      <c r="O246" t="str">
        <f>IF(O$1=0,"",IF($M246=0,"",'Raw Data'!F247))</f>
        <v/>
      </c>
      <c r="P246" s="28"/>
      <c r="Q246" t="str">
        <f>IF(Q$1=0,"",IF($M246=0,"",'Raw Data'!G247))</f>
        <v/>
      </c>
      <c r="R246" s="28"/>
      <c r="S246" t="str">
        <f>IF(S$1=0,"",IF($M246=0,"",'Raw Data'!H247))</f>
        <v/>
      </c>
      <c r="T246" s="28"/>
      <c r="U246" t="str">
        <f>IF(U$1=0,"",IF($M246=0,"",'Raw Data'!I247))</f>
        <v/>
      </c>
      <c r="V246" s="28"/>
      <c r="W246" t="str">
        <f>IF(W$1=0,"",IF($M246=0,"",'Raw Data'!J247))</f>
        <v/>
      </c>
      <c r="X246" s="28"/>
      <c r="Y246" t="str">
        <f>IF(Y$1=0,"",IF($M246=0,"",'Raw Data'!K247))</f>
        <v/>
      </c>
      <c r="Z246" s="28"/>
      <c r="AA246" t="str">
        <f>IF(AA$1=0,"",IF($M246=0,"",'Raw Data'!L247))</f>
        <v/>
      </c>
      <c r="AB246" s="28"/>
      <c r="AC246" t="str">
        <f>IF(AC$1=0,"",IF($M246=0,"",'Raw Data'!M247))</f>
        <v/>
      </c>
      <c r="AD246" s="28"/>
      <c r="AE246" t="str">
        <f>IF(AE$1=0,"",IF($M246=0,"",'Raw Data'!N247))</f>
        <v/>
      </c>
      <c r="AF246" s="28"/>
      <c r="AG246" t="str">
        <f>IF(AG$1=0,"",IF($M246=0,"",'Raw Data'!O247))</f>
        <v/>
      </c>
      <c r="AH246" s="28"/>
      <c r="AI246" t="str">
        <f>IF(AI$1=0,"",IF($M246=0,"",'Raw Data'!P247))</f>
        <v/>
      </c>
      <c r="AJ246" s="28"/>
      <c r="AK246" t="str">
        <f>IF(AK$1=0,"",IF($M246=0,"",'Raw Data'!Q247))</f>
        <v/>
      </c>
      <c r="AL246" s="28"/>
      <c r="AM246" t="str">
        <f>IF(AM$1=0,"",IF($M246=0,"",'Raw Data'!R247))</f>
        <v/>
      </c>
      <c r="AN246" s="28"/>
      <c r="AO246" t="str">
        <f>IF(AO$1=0,"",IF($M246=0,"",'Raw Data'!S247))</f>
        <v/>
      </c>
      <c r="AP246" s="28"/>
      <c r="AQ246" t="str">
        <f>IF(AQ$1=0,"",IF($M246=0,"",'Raw Data'!T247))</f>
        <v/>
      </c>
      <c r="AR246" s="28"/>
      <c r="AS246" t="str">
        <f>IF(AS$1=0,"",IF($M246=0,"",'Raw Data'!U247))</f>
        <v/>
      </c>
      <c r="AT246" s="28"/>
      <c r="AU246" t="str">
        <f>IF(AU$1=0,"",IF($M246=0,"",'Raw Data'!V247))</f>
        <v/>
      </c>
      <c r="AV246" s="28"/>
      <c r="AW246" t="str">
        <f>IF(AW$1=0,"",IF($M246=0,"",'Raw Data'!W247))</f>
        <v/>
      </c>
      <c r="AX246" s="28"/>
      <c r="AY246" t="str">
        <f>IF(AY$1=0,"",IF($M246=0,"",'Raw Data'!X247))</f>
        <v/>
      </c>
      <c r="AZ246" s="28"/>
      <c r="BA246" t="str">
        <f>IF(BA$1=0,"",IF($M246=0,"",'Raw Data'!Y247))</f>
        <v/>
      </c>
      <c r="BB246" s="28"/>
      <c r="BC246" t="str">
        <f>IF(BC$1=0,"",IF($M246=0,"",'Raw Data'!Z247))</f>
        <v/>
      </c>
      <c r="BD246" s="28"/>
      <c r="BE246" t="str">
        <f>IF(BE$1=0,"",IF($M246=0,"",'Raw Data'!AA247))</f>
        <v/>
      </c>
      <c r="BF246" s="28"/>
      <c r="BG246" t="str">
        <f>IF(BG$1=0,"",IF($M246=0,"",'Raw Data'!AB247))</f>
        <v/>
      </c>
      <c r="BH246" s="28"/>
      <c r="BI246" t="str">
        <f>IF(BI$1=0,"",IF($M246=0,"",'Raw Data'!AC247))</f>
        <v/>
      </c>
      <c r="BJ246" s="28"/>
      <c r="BK246" t="str">
        <f>IF(BK$1=0,"",IF($M246=0,"",'Raw Data'!AD247))</f>
        <v/>
      </c>
      <c r="BL246" s="28"/>
      <c r="BM246" t="str">
        <f>IF(BM$1=0,"",IF($M246=0,"",'Raw Data'!AE247))</f>
        <v/>
      </c>
      <c r="BN246" s="28"/>
      <c r="BO246" t="str">
        <f>IF(BO$1=0,"",IF($M246=0,"",'Raw Data'!AF247))</f>
        <v/>
      </c>
      <c r="BP246" s="28"/>
      <c r="BQ246" t="str">
        <f>IF(BQ$1=0,"",IF($M246=0,"",'Raw Data'!AG247))</f>
        <v/>
      </c>
      <c r="BR246" s="28"/>
      <c r="BS246" t="str">
        <f>IF(BS$1=0,"",IF($M246=0,"",'Raw Data'!AH247))</f>
        <v/>
      </c>
      <c r="BT246" s="28"/>
      <c r="BU246" t="str">
        <f>IF(BU$1=0,"",IF($M246=0,"",'Raw Data'!AI247))</f>
        <v/>
      </c>
      <c r="BV246" s="28"/>
      <c r="BW246" t="str">
        <f>IF(BW$1=0,"",IF($M246=0,"",'Raw Data'!AJ247))</f>
        <v/>
      </c>
      <c r="BX246" s="28"/>
      <c r="BY246" t="str">
        <f>IF(BY$1=0,"",IF($M246=0,"",'Raw Data'!AK247))</f>
        <v/>
      </c>
      <c r="BZ246" s="28"/>
      <c r="CA246" t="str">
        <f>IF(CA$1=0,"",IF($M246=0,"",'Raw Data'!AL247))</f>
        <v/>
      </c>
      <c r="CB246" s="28"/>
      <c r="CC246" t="str">
        <f>IF(CC$1=0,"",IF($M246=0,"",'Raw Data'!AM247))</f>
        <v/>
      </c>
      <c r="CD246" s="28"/>
      <c r="CE246" t="str">
        <f>IF(CE$1=0,"",IF($M246=0,"",'Raw Data'!AN247))</f>
        <v/>
      </c>
      <c r="CF246" s="28"/>
      <c r="CG246" t="str">
        <f>IF(CG$1=0,"",IF($M246=0,"",'Raw Data'!AO247))</f>
        <v/>
      </c>
      <c r="CH246" s="28"/>
      <c r="CI246" t="str">
        <f>IF(CI$1=0,"",IF($M246=0,"",'Raw Data'!AP247))</f>
        <v/>
      </c>
      <c r="CJ246" s="28"/>
      <c r="CK246" t="str">
        <f>IF(CK$1=0,"",IF($M246=0,"",'Raw Data'!AQ247))</f>
        <v/>
      </c>
      <c r="CL246" s="28"/>
      <c r="CM246" t="str">
        <f>IF(CM$1=0,"",IF($M246=0,"",'Raw Data'!AR247))</f>
        <v/>
      </c>
      <c r="CN246" s="28"/>
      <c r="CO246" t="str">
        <f>IF(CO$1=0,"",IF($M246=0,"",'Raw Data'!AS247))</f>
        <v/>
      </c>
      <c r="CP246" s="28"/>
      <c r="CQ246" t="str">
        <f>IF(CQ$1=0,"",IF($M246=0,"",'Raw Data'!AT247))</f>
        <v/>
      </c>
      <c r="CR246" s="28"/>
      <c r="CS246" t="str">
        <f>IF(CS$1=0,"",IF($M246=0,"",'Raw Data'!AU247))</f>
        <v/>
      </c>
      <c r="CT246" s="28"/>
      <c r="CU246" t="str">
        <f>IF(CU$1=0,"",IF($M246=0,"",'Raw Data'!AV247))</f>
        <v/>
      </c>
      <c r="CV246" s="28"/>
      <c r="CW246" t="str">
        <f>IF(CW$1=0,"",IF($M246=0,"",'Raw Data'!AW247))</f>
        <v/>
      </c>
      <c r="CX246" s="28"/>
      <c r="CY246" t="str">
        <f>IF(CY$1=0,"",IF($M246=0,"",'Raw Data'!AX247))</f>
        <v/>
      </c>
      <c r="CZ246" s="28"/>
      <c r="DA246" t="str">
        <f>IF(DA$1=0,"",IF($M246=0,"",'Raw Data'!AY247))</f>
        <v/>
      </c>
      <c r="DB246" s="28"/>
      <c r="DC246" t="str">
        <f>IF(DC$1=0,"",IF($M246=0,"",'Raw Data'!AZ247))</f>
        <v/>
      </c>
      <c r="DD246" s="28"/>
      <c r="DE246" t="str">
        <f>IF(DE$1=0,"",IF($M246=0,"",'Raw Data'!BA247))</f>
        <v/>
      </c>
      <c r="DF246" s="28"/>
    </row>
    <row r="247" spans="1:110" ht="15" customHeight="1">
      <c r="A247">
        <f>IF(ISBLANK('Raw Data'!B248),0,'Raw Data'!B248)</f>
        <v>0</v>
      </c>
      <c r="B247" t="str">
        <f>IF(ISBLANK('Raw Data'!B248),"",SUM(P247,R247,T247,V247,X247,Z247,AB247,AD247,AF247,AH247,AJ247,AL247,AP247,AT247,AX247,BB247,BD247,BF247,BH247,BJ247,AN247,AR247,AV247,AZ247,BL247,BN247,BP247,BR247,BT247,BV247,BX247,BZ247,CB247,CD247,CF247,CH247,CJ247,CL247,CN247,CP247,CR247,CT247,CV247,CX247,CZ247,DB247))</f>
        <v/>
      </c>
      <c r="C247" t="str">
        <f>IF(ISBLANK('Raw Data'!B248),"",$C$2)</f>
        <v/>
      </c>
      <c r="D247" s="16" t="str">
        <f>IF(ISBLANK('Raw Data'!B248),"",(B247/C247))</f>
        <v/>
      </c>
      <c r="F247" s="1"/>
      <c r="G247" s="2"/>
      <c r="H247">
        <f>IF($A247=0,0,'Raw Data'!C248)</f>
        <v>0</v>
      </c>
      <c r="I247">
        <f>IF(H$1=0,0,IF($A247=0,0,IF(H247=Grader!H$2,I$2,0)))</f>
        <v>0</v>
      </c>
      <c r="J247">
        <f>IF($A247=0,0,'Raw Data'!D248)</f>
        <v>0</v>
      </c>
      <c r="K247">
        <f>IF(J$1=0,0,IF($A247=0,0,IF(J247=Grader!J$2,K$2,0)))</f>
        <v>0</v>
      </c>
      <c r="L247">
        <f>IF($A247=0,0,'Raw Data'!E248)</f>
        <v>0</v>
      </c>
      <c r="M247">
        <f t="shared" si="53"/>
        <v>0</v>
      </c>
      <c r="N247">
        <f>IF(L$1=0,0,IF($A247=0,0,IF(L247=Grader!L$2,N$2,0)))</f>
        <v>0</v>
      </c>
      <c r="O247" t="str">
        <f>IF(O$1=0,"",IF($M247=0,"",'Raw Data'!F248))</f>
        <v/>
      </c>
      <c r="P247" s="28"/>
      <c r="Q247" t="str">
        <f>IF(Q$1=0,"",IF($M247=0,"",'Raw Data'!G248))</f>
        <v/>
      </c>
      <c r="R247" s="28"/>
      <c r="S247" t="str">
        <f>IF(S$1=0,"",IF($M247=0,"",'Raw Data'!H248))</f>
        <v/>
      </c>
      <c r="T247" s="28"/>
      <c r="U247" t="str">
        <f>IF(U$1=0,"",IF($M247=0,"",'Raw Data'!I248))</f>
        <v/>
      </c>
      <c r="V247" s="28"/>
      <c r="W247" t="str">
        <f>IF(W$1=0,"",IF($M247=0,"",'Raw Data'!J248))</f>
        <v/>
      </c>
      <c r="X247" s="28"/>
      <c r="Y247" t="str">
        <f>IF(Y$1=0,"",IF($M247=0,"",'Raw Data'!K248))</f>
        <v/>
      </c>
      <c r="Z247" s="28"/>
      <c r="AA247" t="str">
        <f>IF(AA$1=0,"",IF($M247=0,"",'Raw Data'!L248))</f>
        <v/>
      </c>
      <c r="AB247" s="28"/>
      <c r="AC247" t="str">
        <f>IF(AC$1=0,"",IF($M247=0,"",'Raw Data'!M248))</f>
        <v/>
      </c>
      <c r="AD247" s="28"/>
      <c r="AE247" t="str">
        <f>IF(AE$1=0,"",IF($M247=0,"",'Raw Data'!N248))</f>
        <v/>
      </c>
      <c r="AF247" s="28"/>
      <c r="AG247" t="str">
        <f>IF(AG$1=0,"",IF($M247=0,"",'Raw Data'!O248))</f>
        <v/>
      </c>
      <c r="AH247" s="28"/>
      <c r="AI247" t="str">
        <f>IF(AI$1=0,"",IF($M247=0,"",'Raw Data'!P248))</f>
        <v/>
      </c>
      <c r="AJ247" s="28"/>
      <c r="AK247" t="str">
        <f>IF(AK$1=0,"",IF($M247=0,"",'Raw Data'!Q248))</f>
        <v/>
      </c>
      <c r="AL247" s="28"/>
      <c r="AM247" t="str">
        <f>IF(AM$1=0,"",IF($M247=0,"",'Raw Data'!R248))</f>
        <v/>
      </c>
      <c r="AN247" s="28"/>
      <c r="AO247" t="str">
        <f>IF(AO$1=0,"",IF($M247=0,"",'Raw Data'!S248))</f>
        <v/>
      </c>
      <c r="AP247" s="28"/>
      <c r="AQ247" t="str">
        <f>IF(AQ$1=0,"",IF($M247=0,"",'Raw Data'!T248))</f>
        <v/>
      </c>
      <c r="AR247" s="28"/>
      <c r="AS247" t="str">
        <f>IF(AS$1=0,"",IF($M247=0,"",'Raw Data'!U248))</f>
        <v/>
      </c>
      <c r="AT247" s="28"/>
      <c r="AU247" t="str">
        <f>IF(AU$1=0,"",IF($M247=0,"",'Raw Data'!V248))</f>
        <v/>
      </c>
      <c r="AV247" s="28"/>
      <c r="AW247" t="str">
        <f>IF(AW$1=0,"",IF($M247=0,"",'Raw Data'!W248))</f>
        <v/>
      </c>
      <c r="AX247" s="28"/>
      <c r="AY247" t="str">
        <f>IF(AY$1=0,"",IF($M247=0,"",'Raw Data'!X248))</f>
        <v/>
      </c>
      <c r="AZ247" s="28"/>
      <c r="BA247" t="str">
        <f>IF(BA$1=0,"",IF($M247=0,"",'Raw Data'!Y248))</f>
        <v/>
      </c>
      <c r="BB247" s="28"/>
      <c r="BC247" t="str">
        <f>IF(BC$1=0,"",IF($M247=0,"",'Raw Data'!Z248))</f>
        <v/>
      </c>
      <c r="BD247" s="28"/>
      <c r="BE247" t="str">
        <f>IF(BE$1=0,"",IF($M247=0,"",'Raw Data'!AA248))</f>
        <v/>
      </c>
      <c r="BF247" s="28"/>
      <c r="BG247" t="str">
        <f>IF(BG$1=0,"",IF($M247=0,"",'Raw Data'!AB248))</f>
        <v/>
      </c>
      <c r="BH247" s="28"/>
      <c r="BI247" t="str">
        <f>IF(BI$1=0,"",IF($M247=0,"",'Raw Data'!AC248))</f>
        <v/>
      </c>
      <c r="BJ247" s="28"/>
      <c r="BK247" t="str">
        <f>IF(BK$1=0,"",IF($M247=0,"",'Raw Data'!AD248))</f>
        <v/>
      </c>
      <c r="BL247" s="28"/>
      <c r="BM247" t="str">
        <f>IF(BM$1=0,"",IF($M247=0,"",'Raw Data'!AE248))</f>
        <v/>
      </c>
      <c r="BN247" s="28"/>
      <c r="BO247" t="str">
        <f>IF(BO$1=0,"",IF($M247=0,"",'Raw Data'!AF248))</f>
        <v/>
      </c>
      <c r="BP247" s="28"/>
      <c r="BQ247" t="str">
        <f>IF(BQ$1=0,"",IF($M247=0,"",'Raw Data'!AG248))</f>
        <v/>
      </c>
      <c r="BR247" s="28"/>
      <c r="BS247" t="str">
        <f>IF(BS$1=0,"",IF($M247=0,"",'Raw Data'!AH248))</f>
        <v/>
      </c>
      <c r="BT247" s="28"/>
      <c r="BU247" t="str">
        <f>IF(BU$1=0,"",IF($M247=0,"",'Raw Data'!AI248))</f>
        <v/>
      </c>
      <c r="BV247" s="28"/>
      <c r="BW247" t="str">
        <f>IF(BW$1=0,"",IF($M247=0,"",'Raw Data'!AJ248))</f>
        <v/>
      </c>
      <c r="BX247" s="28"/>
      <c r="BY247" t="str">
        <f>IF(BY$1=0,"",IF($M247=0,"",'Raw Data'!AK248))</f>
        <v/>
      </c>
      <c r="BZ247" s="28"/>
      <c r="CA247" t="str">
        <f>IF(CA$1=0,"",IF($M247=0,"",'Raw Data'!AL248))</f>
        <v/>
      </c>
      <c r="CB247" s="28"/>
      <c r="CC247" t="str">
        <f>IF(CC$1=0,"",IF($M247=0,"",'Raw Data'!AM248))</f>
        <v/>
      </c>
      <c r="CD247" s="28"/>
      <c r="CE247" t="str">
        <f>IF(CE$1=0,"",IF($M247=0,"",'Raw Data'!AN248))</f>
        <v/>
      </c>
      <c r="CF247" s="28"/>
      <c r="CG247" t="str">
        <f>IF(CG$1=0,"",IF($M247=0,"",'Raw Data'!AO248))</f>
        <v/>
      </c>
      <c r="CH247" s="28"/>
      <c r="CI247" t="str">
        <f>IF(CI$1=0,"",IF($M247=0,"",'Raw Data'!AP248))</f>
        <v/>
      </c>
      <c r="CJ247" s="28"/>
      <c r="CK247" t="str">
        <f>IF(CK$1=0,"",IF($M247=0,"",'Raw Data'!AQ248))</f>
        <v/>
      </c>
      <c r="CL247" s="28"/>
      <c r="CM247" t="str">
        <f>IF(CM$1=0,"",IF($M247=0,"",'Raw Data'!AR248))</f>
        <v/>
      </c>
      <c r="CN247" s="28"/>
      <c r="CO247" t="str">
        <f>IF(CO$1=0,"",IF($M247=0,"",'Raw Data'!AS248))</f>
        <v/>
      </c>
      <c r="CP247" s="28"/>
      <c r="CQ247" t="str">
        <f>IF(CQ$1=0,"",IF($M247=0,"",'Raw Data'!AT248))</f>
        <v/>
      </c>
      <c r="CR247" s="28"/>
      <c r="CS247" t="str">
        <f>IF(CS$1=0,"",IF($M247=0,"",'Raw Data'!AU248))</f>
        <v/>
      </c>
      <c r="CT247" s="28"/>
      <c r="CU247" t="str">
        <f>IF(CU$1=0,"",IF($M247=0,"",'Raw Data'!AV248))</f>
        <v/>
      </c>
      <c r="CV247" s="28"/>
      <c r="CW247" t="str">
        <f>IF(CW$1=0,"",IF($M247=0,"",'Raw Data'!AW248))</f>
        <v/>
      </c>
      <c r="CX247" s="28"/>
      <c r="CY247" t="str">
        <f>IF(CY$1=0,"",IF($M247=0,"",'Raw Data'!AX248))</f>
        <v/>
      </c>
      <c r="CZ247" s="28"/>
      <c r="DA247" t="str">
        <f>IF(DA$1=0,"",IF($M247=0,"",'Raw Data'!AY248))</f>
        <v/>
      </c>
      <c r="DB247" s="28"/>
      <c r="DC247" t="str">
        <f>IF(DC$1=0,"",IF($M247=0,"",'Raw Data'!AZ248))</f>
        <v/>
      </c>
      <c r="DD247" s="28"/>
      <c r="DE247" t="str">
        <f>IF(DE$1=0,"",IF($M247=0,"",'Raw Data'!BA248))</f>
        <v/>
      </c>
      <c r="DF247" s="28"/>
    </row>
    <row r="248" spans="1:110" ht="15" customHeight="1">
      <c r="A248">
        <f>IF(ISBLANK('Raw Data'!B249),0,'Raw Data'!B249)</f>
        <v>0</v>
      </c>
      <c r="B248" t="str">
        <f>IF(ISBLANK('Raw Data'!B249),"",SUM(P248,R248,T248,V248,X248,Z248,AB248,AD248,AF248,AH248,AJ248,AL248,AP248,AT248,AX248,BB248,BD248,BF248,BH248,BJ248,AN248,AR248,AV248,AZ248,BL248,BN248,BP248,BR248,BT248,BV248,BX248,BZ248,CB248,CD248,CF248,CH248,CJ248,CL248,CN248,CP248,CR248,CT248,CV248,CX248,CZ248,DB248))</f>
        <v/>
      </c>
      <c r="C248" t="str">
        <f>IF(ISBLANK('Raw Data'!B249),"",$C$2)</f>
        <v/>
      </c>
      <c r="D248" s="16" t="str">
        <f>IF(ISBLANK('Raw Data'!B249),"",(B248/C248))</f>
        <v/>
      </c>
      <c r="F248" s="1"/>
      <c r="G248" s="2"/>
      <c r="H248">
        <f>IF($A248=0,0,'Raw Data'!C249)</f>
        <v>0</v>
      </c>
      <c r="I248">
        <f>IF(H$1=0,0,IF($A248=0,0,IF(H248=Grader!H$2,I$2,0)))</f>
        <v>0</v>
      </c>
      <c r="J248">
        <f>IF($A248=0,0,'Raw Data'!D249)</f>
        <v>0</v>
      </c>
      <c r="K248">
        <f>IF(J$1=0,0,IF($A248=0,0,IF(J248=Grader!J$2,K$2,0)))</f>
        <v>0</v>
      </c>
      <c r="L248">
        <f>IF($A248=0,0,'Raw Data'!E249)</f>
        <v>0</v>
      </c>
      <c r="M248">
        <f t="shared" si="53"/>
        <v>0</v>
      </c>
      <c r="N248">
        <f>IF(L$1=0,0,IF($A248=0,0,IF(L248=Grader!L$2,N$2,0)))</f>
        <v>0</v>
      </c>
      <c r="O248" t="str">
        <f>IF(O$1=0,"",IF($M248=0,"",'Raw Data'!F249))</f>
        <v/>
      </c>
      <c r="P248" s="28"/>
      <c r="Q248" t="str">
        <f>IF(Q$1=0,"",IF($M248=0,"",'Raw Data'!G249))</f>
        <v/>
      </c>
      <c r="R248" s="28"/>
      <c r="S248" t="str">
        <f>IF(S$1=0,"",IF($M248=0,"",'Raw Data'!H249))</f>
        <v/>
      </c>
      <c r="T248" s="28"/>
      <c r="U248" t="str">
        <f>IF(U$1=0,"",IF($M248=0,"",'Raw Data'!I249))</f>
        <v/>
      </c>
      <c r="V248" s="28"/>
      <c r="W248" t="str">
        <f>IF(W$1=0,"",IF($M248=0,"",'Raw Data'!J249))</f>
        <v/>
      </c>
      <c r="X248" s="28"/>
      <c r="Y248" t="str">
        <f>IF(Y$1=0,"",IF($M248=0,"",'Raw Data'!K249))</f>
        <v/>
      </c>
      <c r="Z248" s="28"/>
      <c r="AA248" t="str">
        <f>IF(AA$1=0,"",IF($M248=0,"",'Raw Data'!L249))</f>
        <v/>
      </c>
      <c r="AB248" s="28"/>
      <c r="AC248" t="str">
        <f>IF(AC$1=0,"",IF($M248=0,"",'Raw Data'!M249))</f>
        <v/>
      </c>
      <c r="AD248" s="28"/>
      <c r="AE248" t="str">
        <f>IF(AE$1=0,"",IF($M248=0,"",'Raw Data'!N249))</f>
        <v/>
      </c>
      <c r="AF248" s="28"/>
      <c r="AG248" t="str">
        <f>IF(AG$1=0,"",IF($M248=0,"",'Raw Data'!O249))</f>
        <v/>
      </c>
      <c r="AH248" s="28"/>
      <c r="AI248" t="str">
        <f>IF(AI$1=0,"",IF($M248=0,"",'Raw Data'!P249))</f>
        <v/>
      </c>
      <c r="AJ248" s="28"/>
      <c r="AK248" t="str">
        <f>IF(AK$1=0,"",IF($M248=0,"",'Raw Data'!Q249))</f>
        <v/>
      </c>
      <c r="AL248" s="28"/>
      <c r="AM248" t="str">
        <f>IF(AM$1=0,"",IF($M248=0,"",'Raw Data'!R249))</f>
        <v/>
      </c>
      <c r="AN248" s="28"/>
      <c r="AO248" t="str">
        <f>IF(AO$1=0,"",IF($M248=0,"",'Raw Data'!S249))</f>
        <v/>
      </c>
      <c r="AP248" s="28"/>
      <c r="AQ248" t="str">
        <f>IF(AQ$1=0,"",IF($M248=0,"",'Raw Data'!T249))</f>
        <v/>
      </c>
      <c r="AR248" s="28"/>
      <c r="AS248" t="str">
        <f>IF(AS$1=0,"",IF($M248=0,"",'Raw Data'!U249))</f>
        <v/>
      </c>
      <c r="AT248" s="28"/>
      <c r="AU248" t="str">
        <f>IF(AU$1=0,"",IF($M248=0,"",'Raw Data'!V249))</f>
        <v/>
      </c>
      <c r="AV248" s="28"/>
      <c r="AW248" t="str">
        <f>IF(AW$1=0,"",IF($M248=0,"",'Raw Data'!W249))</f>
        <v/>
      </c>
      <c r="AX248" s="28"/>
      <c r="AY248" t="str">
        <f>IF(AY$1=0,"",IF($M248=0,"",'Raw Data'!X249))</f>
        <v/>
      </c>
      <c r="AZ248" s="28"/>
      <c r="BA248" t="str">
        <f>IF(BA$1=0,"",IF($M248=0,"",'Raw Data'!Y249))</f>
        <v/>
      </c>
      <c r="BB248" s="28"/>
      <c r="BC248" t="str">
        <f>IF(BC$1=0,"",IF($M248=0,"",'Raw Data'!Z249))</f>
        <v/>
      </c>
      <c r="BD248" s="28"/>
      <c r="BE248" t="str">
        <f>IF(BE$1=0,"",IF($M248=0,"",'Raw Data'!AA249))</f>
        <v/>
      </c>
      <c r="BF248" s="28"/>
      <c r="BG248" t="str">
        <f>IF(BG$1=0,"",IF($M248=0,"",'Raw Data'!AB249))</f>
        <v/>
      </c>
      <c r="BH248" s="28"/>
      <c r="BI248" t="str">
        <f>IF(BI$1=0,"",IF($M248=0,"",'Raw Data'!AC249))</f>
        <v/>
      </c>
      <c r="BJ248" s="28"/>
      <c r="BK248" t="str">
        <f>IF(BK$1=0,"",IF($M248=0,"",'Raw Data'!AD249))</f>
        <v/>
      </c>
      <c r="BL248" s="28"/>
      <c r="BM248" t="str">
        <f>IF(BM$1=0,"",IF($M248=0,"",'Raw Data'!AE249))</f>
        <v/>
      </c>
      <c r="BN248" s="28"/>
      <c r="BO248" t="str">
        <f>IF(BO$1=0,"",IF($M248=0,"",'Raw Data'!AF249))</f>
        <v/>
      </c>
      <c r="BP248" s="28"/>
      <c r="BQ248" t="str">
        <f>IF(BQ$1=0,"",IF($M248=0,"",'Raw Data'!AG249))</f>
        <v/>
      </c>
      <c r="BR248" s="28"/>
      <c r="BS248" t="str">
        <f>IF(BS$1=0,"",IF($M248=0,"",'Raw Data'!AH249))</f>
        <v/>
      </c>
      <c r="BT248" s="28"/>
      <c r="BU248" t="str">
        <f>IF(BU$1=0,"",IF($M248=0,"",'Raw Data'!AI249))</f>
        <v/>
      </c>
      <c r="BV248" s="28"/>
      <c r="BW248" t="str">
        <f>IF(BW$1=0,"",IF($M248=0,"",'Raw Data'!AJ249))</f>
        <v/>
      </c>
      <c r="BX248" s="28"/>
      <c r="BY248" t="str">
        <f>IF(BY$1=0,"",IF($M248=0,"",'Raw Data'!AK249))</f>
        <v/>
      </c>
      <c r="BZ248" s="28"/>
      <c r="CA248" t="str">
        <f>IF(CA$1=0,"",IF($M248=0,"",'Raw Data'!AL249))</f>
        <v/>
      </c>
      <c r="CB248" s="28"/>
      <c r="CC248" t="str">
        <f>IF(CC$1=0,"",IF($M248=0,"",'Raw Data'!AM249))</f>
        <v/>
      </c>
      <c r="CD248" s="28"/>
      <c r="CE248" t="str">
        <f>IF(CE$1=0,"",IF($M248=0,"",'Raw Data'!AN249))</f>
        <v/>
      </c>
      <c r="CF248" s="28"/>
      <c r="CG248" t="str">
        <f>IF(CG$1=0,"",IF($M248=0,"",'Raw Data'!AO249))</f>
        <v/>
      </c>
      <c r="CH248" s="28"/>
      <c r="CI248" t="str">
        <f>IF(CI$1=0,"",IF($M248=0,"",'Raw Data'!AP249))</f>
        <v/>
      </c>
      <c r="CJ248" s="28"/>
      <c r="CK248" t="str">
        <f>IF(CK$1=0,"",IF($M248=0,"",'Raw Data'!AQ249))</f>
        <v/>
      </c>
      <c r="CL248" s="28"/>
      <c r="CM248" t="str">
        <f>IF(CM$1=0,"",IF($M248=0,"",'Raw Data'!AR249))</f>
        <v/>
      </c>
      <c r="CN248" s="28"/>
      <c r="CO248" t="str">
        <f>IF(CO$1=0,"",IF($M248=0,"",'Raw Data'!AS249))</f>
        <v/>
      </c>
      <c r="CP248" s="28"/>
      <c r="CQ248" t="str">
        <f>IF(CQ$1=0,"",IF($M248=0,"",'Raw Data'!AT249))</f>
        <v/>
      </c>
      <c r="CR248" s="28"/>
      <c r="CS248" t="str">
        <f>IF(CS$1=0,"",IF($M248=0,"",'Raw Data'!AU249))</f>
        <v/>
      </c>
      <c r="CT248" s="28"/>
      <c r="CU248" t="str">
        <f>IF(CU$1=0,"",IF($M248=0,"",'Raw Data'!AV249))</f>
        <v/>
      </c>
      <c r="CV248" s="28"/>
      <c r="CW248" t="str">
        <f>IF(CW$1=0,"",IF($M248=0,"",'Raw Data'!AW249))</f>
        <v/>
      </c>
      <c r="CX248" s="28"/>
      <c r="CY248" t="str">
        <f>IF(CY$1=0,"",IF($M248=0,"",'Raw Data'!AX249))</f>
        <v/>
      </c>
      <c r="CZ248" s="28"/>
      <c r="DA248" t="str">
        <f>IF(DA$1=0,"",IF($M248=0,"",'Raw Data'!AY249))</f>
        <v/>
      </c>
      <c r="DB248" s="28"/>
      <c r="DC248" t="str">
        <f>IF(DC$1=0,"",IF($M248=0,"",'Raw Data'!AZ249))</f>
        <v/>
      </c>
      <c r="DD248" s="28"/>
      <c r="DE248" t="str">
        <f>IF(DE$1=0,"",IF($M248=0,"",'Raw Data'!BA249))</f>
        <v/>
      </c>
      <c r="DF248" s="28"/>
    </row>
    <row r="249" spans="1:110" ht="15" customHeight="1">
      <c r="A249">
        <f>IF(ISBLANK('Raw Data'!B250),0,'Raw Data'!B250)</f>
        <v>0</v>
      </c>
      <c r="B249" t="str">
        <f>IF(ISBLANK('Raw Data'!B250),"",SUM(P249,R249,T249,V249,X249,Z249,AB249,AD249,AF249,AH249,AJ249,AL249,AP249,AT249,AX249,BB249,BD249,BF249,BH249,BJ249,AN249,AR249,AV249,AZ249,BL249,BN249,BP249,BR249,BT249,BV249,BX249,BZ249,CB249,CD249,CF249,CH249,CJ249,CL249,CN249,CP249,CR249,CT249,CV249,CX249,CZ249,DB249))</f>
        <v/>
      </c>
      <c r="C249" t="str">
        <f>IF(ISBLANK('Raw Data'!B250),"",$C$2)</f>
        <v/>
      </c>
      <c r="D249" s="16" t="str">
        <f>IF(ISBLANK('Raw Data'!B250),"",(B249/C249))</f>
        <v/>
      </c>
      <c r="F249" s="1"/>
      <c r="G249" s="2"/>
      <c r="H249">
        <f>IF($A249=0,0,'Raw Data'!C250)</f>
        <v>0</v>
      </c>
      <c r="I249">
        <f>IF(H$1=0,0,IF($A249=0,0,IF(H249=Grader!H$2,I$2,0)))</f>
        <v>0</v>
      </c>
      <c r="J249">
        <f>IF($A249=0,0,'Raw Data'!D250)</f>
        <v>0</v>
      </c>
      <c r="K249">
        <f>IF(J$1=0,0,IF($A249=0,0,IF(J249=Grader!J$2,K$2,0)))</f>
        <v>0</v>
      </c>
      <c r="L249">
        <f>IF($A249=0,0,'Raw Data'!E250)</f>
        <v>0</v>
      </c>
      <c r="M249">
        <f t="shared" si="53"/>
        <v>0</v>
      </c>
      <c r="N249">
        <f>IF(L$1=0,0,IF($A249=0,0,IF(L249=Grader!L$2,N$2,0)))</f>
        <v>0</v>
      </c>
      <c r="O249" t="str">
        <f>IF(O$1=0,"",IF($M249=0,"",'Raw Data'!F250))</f>
        <v/>
      </c>
      <c r="P249" s="28"/>
      <c r="Q249" t="str">
        <f>IF(Q$1=0,"",IF($M249=0,"",'Raw Data'!G250))</f>
        <v/>
      </c>
      <c r="R249" s="28"/>
      <c r="S249" t="str">
        <f>IF(S$1=0,"",IF($M249=0,"",'Raw Data'!H250))</f>
        <v/>
      </c>
      <c r="T249" s="28"/>
      <c r="U249" t="str">
        <f>IF(U$1=0,"",IF($M249=0,"",'Raw Data'!I250))</f>
        <v/>
      </c>
      <c r="V249" s="28"/>
      <c r="W249" t="str">
        <f>IF(W$1=0,"",IF($M249=0,"",'Raw Data'!J250))</f>
        <v/>
      </c>
      <c r="X249" s="28"/>
      <c r="Y249" t="str">
        <f>IF(Y$1=0,"",IF($M249=0,"",'Raw Data'!K250))</f>
        <v/>
      </c>
      <c r="Z249" s="28"/>
      <c r="AA249" t="str">
        <f>IF(AA$1=0,"",IF($M249=0,"",'Raw Data'!L250))</f>
        <v/>
      </c>
      <c r="AB249" s="28"/>
      <c r="AC249" t="str">
        <f>IF(AC$1=0,"",IF($M249=0,"",'Raw Data'!M250))</f>
        <v/>
      </c>
      <c r="AD249" s="28"/>
      <c r="AE249" t="str">
        <f>IF(AE$1=0,"",IF($M249=0,"",'Raw Data'!N250))</f>
        <v/>
      </c>
      <c r="AF249" s="28"/>
      <c r="AG249" t="str">
        <f>IF(AG$1=0,"",IF($M249=0,"",'Raw Data'!O250))</f>
        <v/>
      </c>
      <c r="AH249" s="28"/>
      <c r="AI249" t="str">
        <f>IF(AI$1=0,"",IF($M249=0,"",'Raw Data'!P250))</f>
        <v/>
      </c>
      <c r="AJ249" s="28"/>
      <c r="AK249" t="str">
        <f>IF(AK$1=0,"",IF($M249=0,"",'Raw Data'!Q250))</f>
        <v/>
      </c>
      <c r="AL249" s="28"/>
      <c r="AM249" t="str">
        <f>IF(AM$1=0,"",IF($M249=0,"",'Raw Data'!R250))</f>
        <v/>
      </c>
      <c r="AN249" s="28"/>
      <c r="AO249" t="str">
        <f>IF(AO$1=0,"",IF($M249=0,"",'Raw Data'!S250))</f>
        <v/>
      </c>
      <c r="AP249" s="28"/>
      <c r="AQ249" t="str">
        <f>IF(AQ$1=0,"",IF($M249=0,"",'Raw Data'!T250))</f>
        <v/>
      </c>
      <c r="AR249" s="28"/>
      <c r="AS249" t="str">
        <f>IF(AS$1=0,"",IF($M249=0,"",'Raw Data'!U250))</f>
        <v/>
      </c>
      <c r="AT249" s="28"/>
      <c r="AU249" t="str">
        <f>IF(AU$1=0,"",IF($M249=0,"",'Raw Data'!V250))</f>
        <v/>
      </c>
      <c r="AV249" s="28"/>
      <c r="AW249" t="str">
        <f>IF(AW$1=0,"",IF($M249=0,"",'Raw Data'!W250))</f>
        <v/>
      </c>
      <c r="AX249" s="28"/>
      <c r="AY249" t="str">
        <f>IF(AY$1=0,"",IF($M249=0,"",'Raw Data'!X250))</f>
        <v/>
      </c>
      <c r="AZ249" s="28"/>
      <c r="BA249" t="str">
        <f>IF(BA$1=0,"",IF($M249=0,"",'Raw Data'!Y250))</f>
        <v/>
      </c>
      <c r="BB249" s="28"/>
      <c r="BC249" t="str">
        <f>IF(BC$1=0,"",IF($M249=0,"",'Raw Data'!Z250))</f>
        <v/>
      </c>
      <c r="BD249" s="28"/>
      <c r="BE249" t="str">
        <f>IF(BE$1=0,"",IF($M249=0,"",'Raw Data'!AA250))</f>
        <v/>
      </c>
      <c r="BF249" s="28"/>
      <c r="BG249" t="str">
        <f>IF(BG$1=0,"",IF($M249=0,"",'Raw Data'!AB250))</f>
        <v/>
      </c>
      <c r="BH249" s="28"/>
      <c r="BI249" t="str">
        <f>IF(BI$1=0,"",IF($M249=0,"",'Raw Data'!AC250))</f>
        <v/>
      </c>
      <c r="BJ249" s="28"/>
      <c r="BK249" t="str">
        <f>IF(BK$1=0,"",IF($M249=0,"",'Raw Data'!AD250))</f>
        <v/>
      </c>
      <c r="BL249" s="28"/>
      <c r="BM249" t="str">
        <f>IF(BM$1=0,"",IF($M249=0,"",'Raw Data'!AE250))</f>
        <v/>
      </c>
      <c r="BN249" s="28"/>
      <c r="BO249" t="str">
        <f>IF(BO$1=0,"",IF($M249=0,"",'Raw Data'!AF250))</f>
        <v/>
      </c>
      <c r="BP249" s="28"/>
      <c r="BQ249" t="str">
        <f>IF(BQ$1=0,"",IF($M249=0,"",'Raw Data'!AG250))</f>
        <v/>
      </c>
      <c r="BR249" s="28"/>
      <c r="BS249" t="str">
        <f>IF(BS$1=0,"",IF($M249=0,"",'Raw Data'!AH250))</f>
        <v/>
      </c>
      <c r="BT249" s="28"/>
      <c r="BU249" t="str">
        <f>IF(BU$1=0,"",IF($M249=0,"",'Raw Data'!AI250))</f>
        <v/>
      </c>
      <c r="BV249" s="28"/>
      <c r="BW249" t="str">
        <f>IF(BW$1=0,"",IF($M249=0,"",'Raw Data'!AJ250))</f>
        <v/>
      </c>
      <c r="BX249" s="28"/>
      <c r="BY249" t="str">
        <f>IF(BY$1=0,"",IF($M249=0,"",'Raw Data'!AK250))</f>
        <v/>
      </c>
      <c r="BZ249" s="28"/>
      <c r="CA249" t="str">
        <f>IF(CA$1=0,"",IF($M249=0,"",'Raw Data'!AL250))</f>
        <v/>
      </c>
      <c r="CB249" s="28"/>
      <c r="CC249" t="str">
        <f>IF(CC$1=0,"",IF($M249=0,"",'Raw Data'!AM250))</f>
        <v/>
      </c>
      <c r="CD249" s="28"/>
      <c r="CE249" t="str">
        <f>IF(CE$1=0,"",IF($M249=0,"",'Raw Data'!AN250))</f>
        <v/>
      </c>
      <c r="CF249" s="28"/>
      <c r="CG249" t="str">
        <f>IF(CG$1=0,"",IF($M249=0,"",'Raw Data'!AO250))</f>
        <v/>
      </c>
      <c r="CH249" s="28"/>
      <c r="CI249" t="str">
        <f>IF(CI$1=0,"",IF($M249=0,"",'Raw Data'!AP250))</f>
        <v/>
      </c>
      <c r="CJ249" s="28"/>
      <c r="CK249" t="str">
        <f>IF(CK$1=0,"",IF($M249=0,"",'Raw Data'!AQ250))</f>
        <v/>
      </c>
      <c r="CL249" s="28"/>
      <c r="CM249" t="str">
        <f>IF(CM$1=0,"",IF($M249=0,"",'Raw Data'!AR250))</f>
        <v/>
      </c>
      <c r="CN249" s="28"/>
      <c r="CO249" t="str">
        <f>IF(CO$1=0,"",IF($M249=0,"",'Raw Data'!AS250))</f>
        <v/>
      </c>
      <c r="CP249" s="28"/>
      <c r="CQ249" t="str">
        <f>IF(CQ$1=0,"",IF($M249=0,"",'Raw Data'!AT250))</f>
        <v/>
      </c>
      <c r="CR249" s="28"/>
      <c r="CS249" t="str">
        <f>IF(CS$1=0,"",IF($M249=0,"",'Raw Data'!AU250))</f>
        <v/>
      </c>
      <c r="CT249" s="28"/>
      <c r="CU249" t="str">
        <f>IF(CU$1=0,"",IF($M249=0,"",'Raw Data'!AV250))</f>
        <v/>
      </c>
      <c r="CV249" s="28"/>
      <c r="CW249" t="str">
        <f>IF(CW$1=0,"",IF($M249=0,"",'Raw Data'!AW250))</f>
        <v/>
      </c>
      <c r="CX249" s="28"/>
      <c r="CY249" t="str">
        <f>IF(CY$1=0,"",IF($M249=0,"",'Raw Data'!AX250))</f>
        <v/>
      </c>
      <c r="CZ249" s="28"/>
      <c r="DA249" t="str">
        <f>IF(DA$1=0,"",IF($M249=0,"",'Raw Data'!AY250))</f>
        <v/>
      </c>
      <c r="DB249" s="28"/>
      <c r="DC249" t="str">
        <f>IF(DC$1=0,"",IF($M249=0,"",'Raw Data'!AZ250))</f>
        <v/>
      </c>
      <c r="DD249" s="28"/>
      <c r="DE249" t="str">
        <f>IF(DE$1=0,"",IF($M249=0,"",'Raw Data'!BA250))</f>
        <v/>
      </c>
      <c r="DF249" s="28"/>
    </row>
    <row r="250" spans="1:110" ht="15" customHeight="1">
      <c r="A250">
        <f>IF(ISBLANK('Raw Data'!B251),0,'Raw Data'!B251)</f>
        <v>0</v>
      </c>
      <c r="B250" t="str">
        <f>IF(ISBLANK('Raw Data'!B251),"",SUM(P250,R250,T250,V250,X250,Z250,AB250,AD250,AF250,AH250,AJ250,AL250,AP250,AT250,AX250,BB250,BD250,BF250,BH250,BJ250,AN250,AR250,AV250,AZ250,BL250,BN250,BP250,BR250,BT250,BV250,BX250,BZ250,CB250,CD250,CF250,CH250,CJ250,CL250,CN250,CP250,CR250,CT250,CV250,CX250,CZ250,DB250))</f>
        <v/>
      </c>
      <c r="C250" t="str">
        <f>IF(ISBLANK('Raw Data'!B251),"",$C$2)</f>
        <v/>
      </c>
      <c r="D250" s="16" t="str">
        <f>IF(ISBLANK('Raw Data'!B251),"",(B250/C250))</f>
        <v/>
      </c>
      <c r="F250" s="1"/>
      <c r="G250" s="2"/>
      <c r="H250">
        <f>IF($A250=0,0,'Raw Data'!C251)</f>
        <v>0</v>
      </c>
      <c r="I250">
        <f>IF(H$1=0,0,IF($A250=0,0,IF(H250=Grader!H$2,I$2,0)))</f>
        <v>0</v>
      </c>
      <c r="J250">
        <f>IF($A250=0,0,'Raw Data'!D251)</f>
        <v>0</v>
      </c>
      <c r="K250">
        <f>IF(J$1=0,0,IF($A250=0,0,IF(J250=Grader!J$2,K$2,0)))</f>
        <v>0</v>
      </c>
      <c r="L250">
        <f>IF($A250=0,0,'Raw Data'!E251)</f>
        <v>0</v>
      </c>
      <c r="M250">
        <f t="shared" si="53"/>
        <v>0</v>
      </c>
      <c r="N250">
        <f>IF(L$1=0,0,IF($A250=0,0,IF(L250=Grader!L$2,N$2,0)))</f>
        <v>0</v>
      </c>
      <c r="O250" t="str">
        <f>IF(O$1=0,"",IF($M250=0,"",'Raw Data'!F251))</f>
        <v/>
      </c>
      <c r="P250" s="28"/>
      <c r="Q250" t="str">
        <f>IF(Q$1=0,"",IF($M250=0,"",'Raw Data'!G251))</f>
        <v/>
      </c>
      <c r="R250" s="28"/>
      <c r="S250" t="str">
        <f>IF(S$1=0,"",IF($M250=0,"",'Raw Data'!H251))</f>
        <v/>
      </c>
      <c r="T250" s="28"/>
      <c r="U250" t="str">
        <f>IF(U$1=0,"",IF($M250=0,"",'Raw Data'!I251))</f>
        <v/>
      </c>
      <c r="V250" s="28"/>
      <c r="W250" t="str">
        <f>IF(W$1=0,"",IF($M250=0,"",'Raw Data'!J251))</f>
        <v/>
      </c>
      <c r="X250" s="28"/>
      <c r="Y250" t="str">
        <f>IF(Y$1=0,"",IF($M250=0,"",'Raw Data'!K251))</f>
        <v/>
      </c>
      <c r="Z250" s="28"/>
      <c r="AA250" t="str">
        <f>IF(AA$1=0,"",IF($M250=0,"",'Raw Data'!L251))</f>
        <v/>
      </c>
      <c r="AB250" s="28"/>
      <c r="AC250" t="str">
        <f>IF(AC$1=0,"",IF($M250=0,"",'Raw Data'!M251))</f>
        <v/>
      </c>
      <c r="AD250" s="28"/>
      <c r="AE250" t="str">
        <f>IF(AE$1=0,"",IF($M250=0,"",'Raw Data'!N251))</f>
        <v/>
      </c>
      <c r="AF250" s="28"/>
      <c r="AG250" t="str">
        <f>IF(AG$1=0,"",IF($M250=0,"",'Raw Data'!O251))</f>
        <v/>
      </c>
      <c r="AH250" s="28"/>
      <c r="AI250" t="str">
        <f>IF(AI$1=0,"",IF($M250=0,"",'Raw Data'!P251))</f>
        <v/>
      </c>
      <c r="AJ250" s="28"/>
      <c r="AK250" t="str">
        <f>IF(AK$1=0,"",IF($M250=0,"",'Raw Data'!Q251))</f>
        <v/>
      </c>
      <c r="AL250" s="28"/>
      <c r="AM250" t="str">
        <f>IF(AM$1=0,"",IF($M250=0,"",'Raw Data'!R251))</f>
        <v/>
      </c>
      <c r="AN250" s="28"/>
      <c r="AO250" t="str">
        <f>IF(AO$1=0,"",IF($M250=0,"",'Raw Data'!S251))</f>
        <v/>
      </c>
      <c r="AP250" s="28"/>
      <c r="AQ250" t="str">
        <f>IF(AQ$1=0,"",IF($M250=0,"",'Raw Data'!T251))</f>
        <v/>
      </c>
      <c r="AR250" s="28"/>
      <c r="AS250" t="str">
        <f>IF(AS$1=0,"",IF($M250=0,"",'Raw Data'!U251))</f>
        <v/>
      </c>
      <c r="AT250" s="28"/>
      <c r="AU250" t="str">
        <f>IF(AU$1=0,"",IF($M250=0,"",'Raw Data'!V251))</f>
        <v/>
      </c>
      <c r="AV250" s="28"/>
      <c r="AW250" t="str">
        <f>IF(AW$1=0,"",IF($M250=0,"",'Raw Data'!W251))</f>
        <v/>
      </c>
      <c r="AX250" s="28"/>
      <c r="AY250" t="str">
        <f>IF(AY$1=0,"",IF($M250=0,"",'Raw Data'!X251))</f>
        <v/>
      </c>
      <c r="AZ250" s="28"/>
      <c r="BA250" t="str">
        <f>IF(BA$1=0,"",IF($M250=0,"",'Raw Data'!Y251))</f>
        <v/>
      </c>
      <c r="BB250" s="28"/>
      <c r="BC250" t="str">
        <f>IF(BC$1=0,"",IF($M250=0,"",'Raw Data'!Z251))</f>
        <v/>
      </c>
      <c r="BD250" s="28"/>
      <c r="BE250" t="str">
        <f>IF(BE$1=0,"",IF($M250=0,"",'Raw Data'!AA251))</f>
        <v/>
      </c>
      <c r="BF250" s="28"/>
      <c r="BG250" t="str">
        <f>IF(BG$1=0,"",IF($M250=0,"",'Raw Data'!AB251))</f>
        <v/>
      </c>
      <c r="BH250" s="28"/>
      <c r="BI250" t="str">
        <f>IF(BI$1=0,"",IF($M250=0,"",'Raw Data'!AC251))</f>
        <v/>
      </c>
      <c r="BJ250" s="28"/>
      <c r="BK250" t="str">
        <f>IF(BK$1=0,"",IF($M250=0,"",'Raw Data'!AD251))</f>
        <v/>
      </c>
      <c r="BL250" s="28"/>
      <c r="BM250" t="str">
        <f>IF(BM$1=0,"",IF($M250=0,"",'Raw Data'!AE251))</f>
        <v/>
      </c>
      <c r="BN250" s="28"/>
      <c r="BO250" t="str">
        <f>IF(BO$1=0,"",IF($M250=0,"",'Raw Data'!AF251))</f>
        <v/>
      </c>
      <c r="BP250" s="28"/>
      <c r="BQ250" t="str">
        <f>IF(BQ$1=0,"",IF($M250=0,"",'Raw Data'!AG251))</f>
        <v/>
      </c>
      <c r="BR250" s="28"/>
      <c r="BS250" t="str">
        <f>IF(BS$1=0,"",IF($M250=0,"",'Raw Data'!AH251))</f>
        <v/>
      </c>
      <c r="BT250" s="28"/>
      <c r="BU250" t="str">
        <f>IF(BU$1=0,"",IF($M250=0,"",'Raw Data'!AI251))</f>
        <v/>
      </c>
      <c r="BV250" s="28"/>
      <c r="BW250" t="str">
        <f>IF(BW$1=0,"",IF($M250=0,"",'Raw Data'!AJ251))</f>
        <v/>
      </c>
      <c r="BX250" s="28"/>
      <c r="BY250" t="str">
        <f>IF(BY$1=0,"",IF($M250=0,"",'Raw Data'!AK251))</f>
        <v/>
      </c>
      <c r="BZ250" s="28"/>
      <c r="CA250" t="str">
        <f>IF(CA$1=0,"",IF($M250=0,"",'Raw Data'!AL251))</f>
        <v/>
      </c>
      <c r="CB250" s="28"/>
      <c r="CC250" t="str">
        <f>IF(CC$1=0,"",IF($M250=0,"",'Raw Data'!AM251))</f>
        <v/>
      </c>
      <c r="CD250" s="28"/>
      <c r="CE250" t="str">
        <f>IF(CE$1=0,"",IF($M250=0,"",'Raw Data'!AN251))</f>
        <v/>
      </c>
      <c r="CF250" s="28"/>
      <c r="CG250" t="str">
        <f>IF(CG$1=0,"",IF($M250=0,"",'Raw Data'!AO251))</f>
        <v/>
      </c>
      <c r="CH250" s="28"/>
      <c r="CI250" t="str">
        <f>IF(CI$1=0,"",IF($M250=0,"",'Raw Data'!AP251))</f>
        <v/>
      </c>
      <c r="CJ250" s="28"/>
      <c r="CK250" t="str">
        <f>IF(CK$1=0,"",IF($M250=0,"",'Raw Data'!AQ251))</f>
        <v/>
      </c>
      <c r="CL250" s="28"/>
      <c r="CM250" t="str">
        <f>IF(CM$1=0,"",IF($M250=0,"",'Raw Data'!AR251))</f>
        <v/>
      </c>
      <c r="CN250" s="28"/>
      <c r="CO250" t="str">
        <f>IF(CO$1=0,"",IF($M250=0,"",'Raw Data'!AS251))</f>
        <v/>
      </c>
      <c r="CP250" s="28"/>
      <c r="CQ250" t="str">
        <f>IF(CQ$1=0,"",IF($M250=0,"",'Raw Data'!AT251))</f>
        <v/>
      </c>
      <c r="CR250" s="28"/>
      <c r="CS250" t="str">
        <f>IF(CS$1=0,"",IF($M250=0,"",'Raw Data'!AU251))</f>
        <v/>
      </c>
      <c r="CT250" s="28"/>
      <c r="CU250" t="str">
        <f>IF(CU$1=0,"",IF($M250=0,"",'Raw Data'!AV251))</f>
        <v/>
      </c>
      <c r="CV250" s="28"/>
      <c r="CW250" t="str">
        <f>IF(CW$1=0,"",IF($M250=0,"",'Raw Data'!AW251))</f>
        <v/>
      </c>
      <c r="CX250" s="28"/>
      <c r="CY250" t="str">
        <f>IF(CY$1=0,"",IF($M250=0,"",'Raw Data'!AX251))</f>
        <v/>
      </c>
      <c r="CZ250" s="28"/>
      <c r="DA250" t="str">
        <f>IF(DA$1=0,"",IF($M250=0,"",'Raw Data'!AY251))</f>
        <v/>
      </c>
      <c r="DB250" s="28"/>
      <c r="DC250" t="str">
        <f>IF(DC$1=0,"",IF($M250=0,"",'Raw Data'!AZ251))</f>
        <v/>
      </c>
      <c r="DD250" s="28"/>
      <c r="DE250" t="str">
        <f>IF(DE$1=0,"",IF($M250=0,"",'Raw Data'!BA251))</f>
        <v/>
      </c>
      <c r="DF250" s="28"/>
    </row>
    <row r="251" spans="1:110" ht="15" customHeight="1">
      <c r="A251">
        <f>IF(ISBLANK('Raw Data'!B252),0,'Raw Data'!B252)</f>
        <v>0</v>
      </c>
      <c r="B251" t="str">
        <f>IF(ISBLANK('Raw Data'!B252),"",SUM(P251,R251,T251,V251,X251,Z251,AB251,AD251,AF251,AH251,AJ251,AL251,AP251,AT251,AX251,BB251,BD251,BF251,BH251,BJ251,AN251,AR251,AV251,AZ251,BL251,BN251,BP251,BR251,BT251,BV251,BX251,BZ251,CB251,CD251,CF251,CH251,CJ251,CL251,CN251,CP251,CR251,CT251,CV251,CX251,CZ251,DB251))</f>
        <v/>
      </c>
      <c r="C251" t="str">
        <f>IF(ISBLANK('Raw Data'!B252),"",$C$2)</f>
        <v/>
      </c>
      <c r="D251" s="16" t="str">
        <f>IF(ISBLANK('Raw Data'!B252),"",(B251/C251))</f>
        <v/>
      </c>
      <c r="F251" s="1"/>
      <c r="G251" s="2"/>
      <c r="H251">
        <f>IF($A251=0,0,'Raw Data'!C252)</f>
        <v>0</v>
      </c>
      <c r="I251">
        <f>IF(H$1=0,0,IF($A251=0,0,IF(H251=Grader!H$2,I$2,0)))</f>
        <v>0</v>
      </c>
      <c r="J251">
        <f>IF($A251=0,0,'Raw Data'!D252)</f>
        <v>0</v>
      </c>
      <c r="K251">
        <f>IF(J$1=0,0,IF($A251=0,0,IF(J251=Grader!J$2,K$2,0)))</f>
        <v>0</v>
      </c>
      <c r="L251">
        <f>IF($A251=0,0,'Raw Data'!E252)</f>
        <v>0</v>
      </c>
      <c r="M251">
        <f t="shared" si="53"/>
        <v>0</v>
      </c>
      <c r="N251">
        <f>IF(L$1=0,0,IF($A251=0,0,IF(L251=Grader!L$2,N$2,0)))</f>
        <v>0</v>
      </c>
      <c r="O251" t="str">
        <f>IF(O$1=0,"",IF($M251=0,"",'Raw Data'!F252))</f>
        <v/>
      </c>
      <c r="P251" s="28"/>
      <c r="Q251" t="str">
        <f>IF(Q$1=0,"",IF($M251=0,"",'Raw Data'!G252))</f>
        <v/>
      </c>
      <c r="R251" s="28"/>
      <c r="S251" t="str">
        <f>IF(S$1=0,"",IF($M251=0,"",'Raw Data'!H252))</f>
        <v/>
      </c>
      <c r="T251" s="28"/>
      <c r="U251" t="str">
        <f>IF(U$1=0,"",IF($M251=0,"",'Raw Data'!I252))</f>
        <v/>
      </c>
      <c r="V251" s="28"/>
      <c r="W251" t="str">
        <f>IF(W$1=0,"",IF($M251=0,"",'Raw Data'!J252))</f>
        <v/>
      </c>
      <c r="X251" s="28"/>
      <c r="Y251" t="str">
        <f>IF(Y$1=0,"",IF($M251=0,"",'Raw Data'!K252))</f>
        <v/>
      </c>
      <c r="Z251" s="28"/>
      <c r="AA251" t="str">
        <f>IF(AA$1=0,"",IF($M251=0,"",'Raw Data'!L252))</f>
        <v/>
      </c>
      <c r="AB251" s="28"/>
      <c r="AC251" t="str">
        <f>IF(AC$1=0,"",IF($M251=0,"",'Raw Data'!M252))</f>
        <v/>
      </c>
      <c r="AD251" s="28"/>
      <c r="AE251" t="str">
        <f>IF(AE$1=0,"",IF($M251=0,"",'Raw Data'!N252))</f>
        <v/>
      </c>
      <c r="AF251" s="28"/>
      <c r="AG251" t="str">
        <f>IF(AG$1=0,"",IF($M251=0,"",'Raw Data'!O252))</f>
        <v/>
      </c>
      <c r="AH251" s="28"/>
      <c r="AI251" t="str">
        <f>IF(AI$1=0,"",IF($M251=0,"",'Raw Data'!P252))</f>
        <v/>
      </c>
      <c r="AJ251" s="28"/>
      <c r="AK251" t="str">
        <f>IF(AK$1=0,"",IF($M251=0,"",'Raw Data'!Q252))</f>
        <v/>
      </c>
      <c r="AL251" s="28"/>
      <c r="AM251" t="str">
        <f>IF(AM$1=0,"",IF($M251=0,"",'Raw Data'!R252))</f>
        <v/>
      </c>
      <c r="AN251" s="28"/>
      <c r="AO251" t="str">
        <f>IF(AO$1=0,"",IF($M251=0,"",'Raw Data'!S252))</f>
        <v/>
      </c>
      <c r="AP251" s="28"/>
      <c r="AQ251" t="str">
        <f>IF(AQ$1=0,"",IF($M251=0,"",'Raw Data'!T252))</f>
        <v/>
      </c>
      <c r="AR251" s="28"/>
      <c r="AS251" t="str">
        <f>IF(AS$1=0,"",IF($M251=0,"",'Raw Data'!U252))</f>
        <v/>
      </c>
      <c r="AT251" s="28"/>
      <c r="AU251" t="str">
        <f>IF(AU$1=0,"",IF($M251=0,"",'Raw Data'!V252))</f>
        <v/>
      </c>
      <c r="AV251" s="28"/>
      <c r="AW251" t="str">
        <f>IF(AW$1=0,"",IF($M251=0,"",'Raw Data'!W252))</f>
        <v/>
      </c>
      <c r="AX251" s="28"/>
      <c r="AY251" t="str">
        <f>IF(AY$1=0,"",IF($M251=0,"",'Raw Data'!X252))</f>
        <v/>
      </c>
      <c r="AZ251" s="28"/>
      <c r="BA251" t="str">
        <f>IF(BA$1=0,"",IF($M251=0,"",'Raw Data'!Y252))</f>
        <v/>
      </c>
      <c r="BB251" s="28"/>
      <c r="BC251" t="str">
        <f>IF(BC$1=0,"",IF($M251=0,"",'Raw Data'!Z252))</f>
        <v/>
      </c>
      <c r="BD251" s="28"/>
      <c r="BE251" t="str">
        <f>IF(BE$1=0,"",IF($M251=0,"",'Raw Data'!AA252))</f>
        <v/>
      </c>
      <c r="BF251" s="28"/>
      <c r="BG251" t="str">
        <f>IF(BG$1=0,"",IF($M251=0,"",'Raw Data'!AB252))</f>
        <v/>
      </c>
      <c r="BH251" s="28"/>
      <c r="BI251" t="str">
        <f>IF(BI$1=0,"",IF($M251=0,"",'Raw Data'!AC252))</f>
        <v/>
      </c>
      <c r="BJ251" s="28"/>
      <c r="BK251" t="str">
        <f>IF(BK$1=0,"",IF($M251=0,"",'Raw Data'!AD252))</f>
        <v/>
      </c>
      <c r="BL251" s="28"/>
      <c r="BM251" t="str">
        <f>IF(BM$1=0,"",IF($M251=0,"",'Raw Data'!AE252))</f>
        <v/>
      </c>
      <c r="BN251" s="28"/>
      <c r="BO251" t="str">
        <f>IF(BO$1=0,"",IF($M251=0,"",'Raw Data'!AF252))</f>
        <v/>
      </c>
      <c r="BP251" s="28"/>
      <c r="BQ251" t="str">
        <f>IF(BQ$1=0,"",IF($M251=0,"",'Raw Data'!AG252))</f>
        <v/>
      </c>
      <c r="BR251" s="28"/>
      <c r="BS251" t="str">
        <f>IF(BS$1=0,"",IF($M251=0,"",'Raw Data'!AH252))</f>
        <v/>
      </c>
      <c r="BT251" s="28"/>
      <c r="BU251" t="str">
        <f>IF(BU$1=0,"",IF($M251=0,"",'Raw Data'!AI252))</f>
        <v/>
      </c>
      <c r="BV251" s="28"/>
      <c r="BW251" t="str">
        <f>IF(BW$1=0,"",IF($M251=0,"",'Raw Data'!AJ252))</f>
        <v/>
      </c>
      <c r="BX251" s="28"/>
      <c r="BY251" t="str">
        <f>IF(BY$1=0,"",IF($M251=0,"",'Raw Data'!AK252))</f>
        <v/>
      </c>
      <c r="BZ251" s="28"/>
      <c r="CA251" t="str">
        <f>IF(CA$1=0,"",IF($M251=0,"",'Raw Data'!AL252))</f>
        <v/>
      </c>
      <c r="CB251" s="28"/>
      <c r="CC251" t="str">
        <f>IF(CC$1=0,"",IF($M251=0,"",'Raw Data'!AM252))</f>
        <v/>
      </c>
      <c r="CD251" s="28"/>
      <c r="CE251" t="str">
        <f>IF(CE$1=0,"",IF($M251=0,"",'Raw Data'!AN252))</f>
        <v/>
      </c>
      <c r="CF251" s="28"/>
      <c r="CG251" t="str">
        <f>IF(CG$1=0,"",IF($M251=0,"",'Raw Data'!AO252))</f>
        <v/>
      </c>
      <c r="CH251" s="28"/>
      <c r="CI251" t="str">
        <f>IF(CI$1=0,"",IF($M251=0,"",'Raw Data'!AP252))</f>
        <v/>
      </c>
      <c r="CJ251" s="28"/>
      <c r="CK251" t="str">
        <f>IF(CK$1=0,"",IF($M251=0,"",'Raw Data'!AQ252))</f>
        <v/>
      </c>
      <c r="CL251" s="28"/>
      <c r="CM251" t="str">
        <f>IF(CM$1=0,"",IF($M251=0,"",'Raw Data'!AR252))</f>
        <v/>
      </c>
      <c r="CN251" s="28"/>
      <c r="CO251" t="str">
        <f>IF(CO$1=0,"",IF($M251=0,"",'Raw Data'!AS252))</f>
        <v/>
      </c>
      <c r="CP251" s="28"/>
      <c r="CQ251" t="str">
        <f>IF(CQ$1=0,"",IF($M251=0,"",'Raw Data'!AT252))</f>
        <v/>
      </c>
      <c r="CR251" s="28"/>
      <c r="CS251" t="str">
        <f>IF(CS$1=0,"",IF($M251=0,"",'Raw Data'!AU252))</f>
        <v/>
      </c>
      <c r="CT251" s="28"/>
      <c r="CU251" t="str">
        <f>IF(CU$1=0,"",IF($M251=0,"",'Raw Data'!AV252))</f>
        <v/>
      </c>
      <c r="CV251" s="28"/>
      <c r="CW251" t="str">
        <f>IF(CW$1=0,"",IF($M251=0,"",'Raw Data'!AW252))</f>
        <v/>
      </c>
      <c r="CX251" s="28"/>
      <c r="CY251" t="str">
        <f>IF(CY$1=0,"",IF($M251=0,"",'Raw Data'!AX252))</f>
        <v/>
      </c>
      <c r="CZ251" s="28"/>
      <c r="DA251" t="str">
        <f>IF(DA$1=0,"",IF($M251=0,"",'Raw Data'!AY252))</f>
        <v/>
      </c>
      <c r="DB251" s="28"/>
      <c r="DC251" t="str">
        <f>IF(DC$1=0,"",IF($M251=0,"",'Raw Data'!AZ252))</f>
        <v/>
      </c>
      <c r="DD251" s="28"/>
      <c r="DE251" t="str">
        <f>IF(DE$1=0,"",IF($M251=0,"",'Raw Data'!BA252))</f>
        <v/>
      </c>
      <c r="DF251" s="28"/>
    </row>
    <row r="252" spans="1:110" ht="15" customHeight="1">
      <c r="A252">
        <f>IF(ISBLANK('Raw Data'!B253),0,'Raw Data'!B253)</f>
        <v>0</v>
      </c>
      <c r="B252" t="str">
        <f>IF(ISBLANK('Raw Data'!B253),"",SUM(P252,R252,T252,V252,X252,Z252,AB252,AD252,AF252,AH252,AJ252,AL252,AP252,AT252,AX252,BB252,BD252,BF252,BH252,BJ252,AN252,AR252,AV252,AZ252,BL252,BN252,BP252,BR252,BT252,BV252,BX252,BZ252,CB252,CD252,CF252,CH252,CJ252,CL252,CN252,CP252,CR252,CT252,CV252,CX252,CZ252,DB252))</f>
        <v/>
      </c>
      <c r="C252" t="str">
        <f>IF(ISBLANK('Raw Data'!B253),"",$C$2)</f>
        <v/>
      </c>
      <c r="D252" s="16" t="str">
        <f>IF(ISBLANK('Raw Data'!B253),"",(B252/C252))</f>
        <v/>
      </c>
      <c r="F252" s="1"/>
      <c r="G252" s="2"/>
      <c r="H252">
        <f>IF($A252=0,0,'Raw Data'!C253)</f>
        <v>0</v>
      </c>
      <c r="I252">
        <f>IF(H$1=0,0,IF($A252=0,0,IF(H252=Grader!H$2,I$2,0)))</f>
        <v>0</v>
      </c>
      <c r="J252">
        <f>IF($A252=0,0,'Raw Data'!D253)</f>
        <v>0</v>
      </c>
      <c r="K252">
        <f>IF(J$1=0,0,IF($A252=0,0,IF(J252=Grader!J$2,K$2,0)))</f>
        <v>0</v>
      </c>
      <c r="L252">
        <f>IF($A252=0,0,'Raw Data'!E253)</f>
        <v>0</v>
      </c>
      <c r="M252">
        <f t="shared" si="53"/>
        <v>0</v>
      </c>
      <c r="N252">
        <f>IF(L$1=0,0,IF($A252=0,0,IF(L252=Grader!L$2,N$2,0)))</f>
        <v>0</v>
      </c>
      <c r="O252" t="str">
        <f>IF(O$1=0,"",IF($M252=0,"",'Raw Data'!F253))</f>
        <v/>
      </c>
      <c r="P252" s="28"/>
      <c r="Q252" t="str">
        <f>IF(Q$1=0,"",IF($M252=0,"",'Raw Data'!G253))</f>
        <v/>
      </c>
      <c r="R252" s="28"/>
      <c r="S252" t="str">
        <f>IF(S$1=0,"",IF($M252=0,"",'Raw Data'!H253))</f>
        <v/>
      </c>
      <c r="T252" s="28"/>
      <c r="U252" t="str">
        <f>IF(U$1=0,"",IF($M252=0,"",'Raw Data'!I253))</f>
        <v/>
      </c>
      <c r="V252" s="28"/>
      <c r="W252" t="str">
        <f>IF(W$1=0,"",IF($M252=0,"",'Raw Data'!J253))</f>
        <v/>
      </c>
      <c r="X252" s="28"/>
      <c r="Y252" t="str">
        <f>IF(Y$1=0,"",IF($M252=0,"",'Raw Data'!K253))</f>
        <v/>
      </c>
      <c r="Z252" s="28"/>
      <c r="AA252" t="str">
        <f>IF(AA$1=0,"",IF($M252=0,"",'Raw Data'!L253))</f>
        <v/>
      </c>
      <c r="AB252" s="28"/>
      <c r="AC252" t="str">
        <f>IF(AC$1=0,"",IF($M252=0,"",'Raw Data'!M253))</f>
        <v/>
      </c>
      <c r="AD252" s="28"/>
      <c r="AE252" t="str">
        <f>IF(AE$1=0,"",IF($M252=0,"",'Raw Data'!N253))</f>
        <v/>
      </c>
      <c r="AF252" s="28"/>
      <c r="AG252" t="str">
        <f>IF(AG$1=0,"",IF($M252=0,"",'Raw Data'!O253))</f>
        <v/>
      </c>
      <c r="AH252" s="28"/>
      <c r="AI252" t="str">
        <f>IF(AI$1=0,"",IF($M252=0,"",'Raw Data'!P253))</f>
        <v/>
      </c>
      <c r="AJ252" s="28"/>
      <c r="AK252" t="str">
        <f>IF(AK$1=0,"",IF($M252=0,"",'Raw Data'!Q253))</f>
        <v/>
      </c>
      <c r="AL252" s="28"/>
      <c r="AM252" t="str">
        <f>IF(AM$1=0,"",IF($M252=0,"",'Raw Data'!R253))</f>
        <v/>
      </c>
      <c r="AN252" s="28"/>
      <c r="AO252" t="str">
        <f>IF(AO$1=0,"",IF($M252=0,"",'Raw Data'!S253))</f>
        <v/>
      </c>
      <c r="AP252" s="28"/>
      <c r="AQ252" t="str">
        <f>IF(AQ$1=0,"",IF($M252=0,"",'Raw Data'!T253))</f>
        <v/>
      </c>
      <c r="AR252" s="28"/>
      <c r="AS252" t="str">
        <f>IF(AS$1=0,"",IF($M252=0,"",'Raw Data'!U253))</f>
        <v/>
      </c>
      <c r="AT252" s="28"/>
      <c r="AU252" t="str">
        <f>IF(AU$1=0,"",IF($M252=0,"",'Raw Data'!V253))</f>
        <v/>
      </c>
      <c r="AV252" s="28"/>
      <c r="AW252" t="str">
        <f>IF(AW$1=0,"",IF($M252=0,"",'Raw Data'!W253))</f>
        <v/>
      </c>
      <c r="AX252" s="28"/>
      <c r="AY252" t="str">
        <f>IF(AY$1=0,"",IF($M252=0,"",'Raw Data'!X253))</f>
        <v/>
      </c>
      <c r="AZ252" s="28"/>
      <c r="BA252" t="str">
        <f>IF(BA$1=0,"",IF($M252=0,"",'Raw Data'!Y253))</f>
        <v/>
      </c>
      <c r="BB252" s="28"/>
      <c r="BC252" t="str">
        <f>IF(BC$1=0,"",IF($M252=0,"",'Raw Data'!Z253))</f>
        <v/>
      </c>
      <c r="BD252" s="28"/>
      <c r="BE252" t="str">
        <f>IF(BE$1=0,"",IF($M252=0,"",'Raw Data'!AA253))</f>
        <v/>
      </c>
      <c r="BF252" s="28"/>
      <c r="BG252" t="str">
        <f>IF(BG$1=0,"",IF($M252=0,"",'Raw Data'!AB253))</f>
        <v/>
      </c>
      <c r="BH252" s="28"/>
      <c r="BI252" t="str">
        <f>IF(BI$1=0,"",IF($M252=0,"",'Raw Data'!AC253))</f>
        <v/>
      </c>
      <c r="BJ252" s="28"/>
      <c r="BK252" t="str">
        <f>IF(BK$1=0,"",IF($M252=0,"",'Raw Data'!AD253))</f>
        <v/>
      </c>
      <c r="BL252" s="28"/>
      <c r="BM252" t="str">
        <f>IF(BM$1=0,"",IF($M252=0,"",'Raw Data'!AE253))</f>
        <v/>
      </c>
      <c r="BN252" s="28"/>
      <c r="BO252" t="str">
        <f>IF(BO$1=0,"",IF($M252=0,"",'Raw Data'!AF253))</f>
        <v/>
      </c>
      <c r="BP252" s="28"/>
      <c r="BQ252" t="str">
        <f>IF(BQ$1=0,"",IF($M252=0,"",'Raw Data'!AG253))</f>
        <v/>
      </c>
      <c r="BR252" s="28"/>
      <c r="BS252" t="str">
        <f>IF(BS$1=0,"",IF($M252=0,"",'Raw Data'!AH253))</f>
        <v/>
      </c>
      <c r="BT252" s="28"/>
      <c r="BU252" t="str">
        <f>IF(BU$1=0,"",IF($M252=0,"",'Raw Data'!AI253))</f>
        <v/>
      </c>
      <c r="BV252" s="28"/>
      <c r="BW252" t="str">
        <f>IF(BW$1=0,"",IF($M252=0,"",'Raw Data'!AJ253))</f>
        <v/>
      </c>
      <c r="BX252" s="28"/>
      <c r="BY252" t="str">
        <f>IF(BY$1=0,"",IF($M252=0,"",'Raw Data'!AK253))</f>
        <v/>
      </c>
      <c r="BZ252" s="28"/>
      <c r="CA252" t="str">
        <f>IF(CA$1=0,"",IF($M252=0,"",'Raw Data'!AL253))</f>
        <v/>
      </c>
      <c r="CB252" s="28"/>
      <c r="CC252" t="str">
        <f>IF(CC$1=0,"",IF($M252=0,"",'Raw Data'!AM253))</f>
        <v/>
      </c>
      <c r="CD252" s="28"/>
      <c r="CE252" t="str">
        <f>IF(CE$1=0,"",IF($M252=0,"",'Raw Data'!AN253))</f>
        <v/>
      </c>
      <c r="CF252" s="28"/>
      <c r="CG252" t="str">
        <f>IF(CG$1=0,"",IF($M252=0,"",'Raw Data'!AO253))</f>
        <v/>
      </c>
      <c r="CH252" s="28"/>
      <c r="CI252" t="str">
        <f>IF(CI$1=0,"",IF($M252=0,"",'Raw Data'!AP253))</f>
        <v/>
      </c>
      <c r="CJ252" s="28"/>
      <c r="CK252" t="str">
        <f>IF(CK$1=0,"",IF($M252=0,"",'Raw Data'!AQ253))</f>
        <v/>
      </c>
      <c r="CL252" s="28"/>
      <c r="CM252" t="str">
        <f>IF(CM$1=0,"",IF($M252=0,"",'Raw Data'!AR253))</f>
        <v/>
      </c>
      <c r="CN252" s="28"/>
      <c r="CO252" t="str">
        <f>IF(CO$1=0,"",IF($M252=0,"",'Raw Data'!AS253))</f>
        <v/>
      </c>
      <c r="CP252" s="28"/>
      <c r="CQ252" t="str">
        <f>IF(CQ$1=0,"",IF($M252=0,"",'Raw Data'!AT253))</f>
        <v/>
      </c>
      <c r="CR252" s="28"/>
      <c r="CS252" t="str">
        <f>IF(CS$1=0,"",IF($M252=0,"",'Raw Data'!AU253))</f>
        <v/>
      </c>
      <c r="CT252" s="28"/>
      <c r="CU252" t="str">
        <f>IF(CU$1=0,"",IF($M252=0,"",'Raw Data'!AV253))</f>
        <v/>
      </c>
      <c r="CV252" s="28"/>
      <c r="CW252" t="str">
        <f>IF(CW$1=0,"",IF($M252=0,"",'Raw Data'!AW253))</f>
        <v/>
      </c>
      <c r="CX252" s="28"/>
      <c r="CY252" t="str">
        <f>IF(CY$1=0,"",IF($M252=0,"",'Raw Data'!AX253))</f>
        <v/>
      </c>
      <c r="CZ252" s="28"/>
      <c r="DA252" t="str">
        <f>IF(DA$1=0,"",IF($M252=0,"",'Raw Data'!AY253))</f>
        <v/>
      </c>
      <c r="DB252" s="28"/>
      <c r="DC252" t="str">
        <f>IF(DC$1=0,"",IF($M252=0,"",'Raw Data'!AZ253))</f>
        <v/>
      </c>
      <c r="DD252" s="28"/>
      <c r="DE252" t="str">
        <f>IF(DE$1=0,"",IF($M252=0,"",'Raw Data'!BA253))</f>
        <v/>
      </c>
      <c r="DF252" s="28"/>
    </row>
    <row r="253" spans="1:110" ht="15" customHeight="1">
      <c r="A253">
        <f>IF(ISBLANK('Raw Data'!B254),0,'Raw Data'!B254)</f>
        <v>0</v>
      </c>
      <c r="B253" t="str">
        <f>IF(ISBLANK('Raw Data'!B254),"",SUM(P253,R253,T253,V253,X253,Z253,AB253,AD253,AF253,AH253,AJ253,AL253,AP253,AT253,AX253,BB253,BD253,BF253,BH253,BJ253,AN253,AR253,AV253,AZ253,BL253,BN253,BP253,BR253,BT253,BV253,BX253,BZ253,CB253,CD253,CF253,CH253,CJ253,CL253,CN253,CP253,CR253,CT253,CV253,CX253,CZ253,DB253))</f>
        <v/>
      </c>
      <c r="C253" t="str">
        <f>IF(ISBLANK('Raw Data'!B254),"",$C$2)</f>
        <v/>
      </c>
      <c r="D253" s="16" t="str">
        <f>IF(ISBLANK('Raw Data'!B254),"",(B253/C253))</f>
        <v/>
      </c>
      <c r="F253" s="1"/>
      <c r="G253" s="2"/>
      <c r="H253">
        <f>IF($A253=0,0,'Raw Data'!C254)</f>
        <v>0</v>
      </c>
      <c r="I253">
        <f>IF(H$1=0,0,IF($A253=0,0,IF(H253=Grader!H$2,I$2,0)))</f>
        <v>0</v>
      </c>
      <c r="J253">
        <f>IF($A253=0,0,'Raw Data'!D254)</f>
        <v>0</v>
      </c>
      <c r="K253">
        <f>IF(J$1=0,0,IF($A253=0,0,IF(J253=Grader!J$2,K$2,0)))</f>
        <v>0</v>
      </c>
      <c r="L253">
        <f>IF($A253=0,0,'Raw Data'!E254)</f>
        <v>0</v>
      </c>
      <c r="M253">
        <f t="shared" si="53"/>
        <v>0</v>
      </c>
      <c r="N253">
        <f>IF(L$1=0,0,IF($A253=0,0,IF(L253=Grader!L$2,N$2,0)))</f>
        <v>0</v>
      </c>
      <c r="O253" t="str">
        <f>IF(O$1=0,"",IF($M253=0,"",'Raw Data'!F254))</f>
        <v/>
      </c>
      <c r="P253" s="28"/>
      <c r="Q253" t="str">
        <f>IF(Q$1=0,"",IF($M253=0,"",'Raw Data'!G254))</f>
        <v/>
      </c>
      <c r="R253" s="28"/>
      <c r="S253" t="str">
        <f>IF(S$1=0,"",IF($M253=0,"",'Raw Data'!H254))</f>
        <v/>
      </c>
      <c r="T253" s="28"/>
      <c r="U253" t="str">
        <f>IF(U$1=0,"",IF($M253=0,"",'Raw Data'!I254))</f>
        <v/>
      </c>
      <c r="V253" s="28"/>
      <c r="W253" t="str">
        <f>IF(W$1=0,"",IF($M253=0,"",'Raw Data'!J254))</f>
        <v/>
      </c>
      <c r="X253" s="28"/>
      <c r="Y253" t="str">
        <f>IF(Y$1=0,"",IF($M253=0,"",'Raw Data'!K254))</f>
        <v/>
      </c>
      <c r="Z253" s="28"/>
      <c r="AA253" t="str">
        <f>IF(AA$1=0,"",IF($M253=0,"",'Raw Data'!L254))</f>
        <v/>
      </c>
      <c r="AB253" s="28"/>
      <c r="AC253" t="str">
        <f>IF(AC$1=0,"",IF($M253=0,"",'Raw Data'!M254))</f>
        <v/>
      </c>
      <c r="AD253" s="28"/>
      <c r="AE253" t="str">
        <f>IF(AE$1=0,"",IF($M253=0,"",'Raw Data'!N254))</f>
        <v/>
      </c>
      <c r="AF253" s="28"/>
      <c r="AG253" t="str">
        <f>IF(AG$1=0,"",IF($M253=0,"",'Raw Data'!O254))</f>
        <v/>
      </c>
      <c r="AH253" s="28"/>
      <c r="AI253" t="str">
        <f>IF(AI$1=0,"",IF($M253=0,"",'Raw Data'!P254))</f>
        <v/>
      </c>
      <c r="AJ253" s="28"/>
      <c r="AK253" t="str">
        <f>IF(AK$1=0,"",IF($M253=0,"",'Raw Data'!Q254))</f>
        <v/>
      </c>
      <c r="AL253" s="28"/>
      <c r="AM253" t="str">
        <f>IF(AM$1=0,"",IF($M253=0,"",'Raw Data'!R254))</f>
        <v/>
      </c>
      <c r="AN253" s="28"/>
      <c r="AO253" t="str">
        <f>IF(AO$1=0,"",IF($M253=0,"",'Raw Data'!S254))</f>
        <v/>
      </c>
      <c r="AP253" s="28"/>
      <c r="AQ253" t="str">
        <f>IF(AQ$1=0,"",IF($M253=0,"",'Raw Data'!T254))</f>
        <v/>
      </c>
      <c r="AR253" s="28"/>
      <c r="AS253" t="str">
        <f>IF(AS$1=0,"",IF($M253=0,"",'Raw Data'!U254))</f>
        <v/>
      </c>
      <c r="AT253" s="28"/>
      <c r="AU253" t="str">
        <f>IF(AU$1=0,"",IF($M253=0,"",'Raw Data'!V254))</f>
        <v/>
      </c>
      <c r="AV253" s="28"/>
      <c r="AW253" t="str">
        <f>IF(AW$1=0,"",IF($M253=0,"",'Raw Data'!W254))</f>
        <v/>
      </c>
      <c r="AX253" s="28"/>
      <c r="AY253" t="str">
        <f>IF(AY$1=0,"",IF($M253=0,"",'Raw Data'!X254))</f>
        <v/>
      </c>
      <c r="AZ253" s="28"/>
      <c r="BA253" t="str">
        <f>IF(BA$1=0,"",IF($M253=0,"",'Raw Data'!Y254))</f>
        <v/>
      </c>
      <c r="BB253" s="28"/>
      <c r="BC253" t="str">
        <f>IF(BC$1=0,"",IF($M253=0,"",'Raw Data'!Z254))</f>
        <v/>
      </c>
      <c r="BD253" s="28"/>
      <c r="BE253" t="str">
        <f>IF(BE$1=0,"",IF($M253=0,"",'Raw Data'!AA254))</f>
        <v/>
      </c>
      <c r="BF253" s="28"/>
      <c r="BG253" t="str">
        <f>IF(BG$1=0,"",IF($M253=0,"",'Raw Data'!AB254))</f>
        <v/>
      </c>
      <c r="BH253" s="28"/>
      <c r="BI253" t="str">
        <f>IF(BI$1=0,"",IF($M253=0,"",'Raw Data'!AC254))</f>
        <v/>
      </c>
      <c r="BJ253" s="28"/>
      <c r="BK253" t="str">
        <f>IF(BK$1=0,"",IF($M253=0,"",'Raw Data'!AD254))</f>
        <v/>
      </c>
      <c r="BL253" s="28"/>
      <c r="BM253" t="str">
        <f>IF(BM$1=0,"",IF($M253=0,"",'Raw Data'!AE254))</f>
        <v/>
      </c>
      <c r="BN253" s="28"/>
      <c r="BO253" t="str">
        <f>IF(BO$1=0,"",IF($M253=0,"",'Raw Data'!AF254))</f>
        <v/>
      </c>
      <c r="BP253" s="28"/>
      <c r="BQ253" t="str">
        <f>IF(BQ$1=0,"",IF($M253=0,"",'Raw Data'!AG254))</f>
        <v/>
      </c>
      <c r="BR253" s="28"/>
      <c r="BS253" t="str">
        <f>IF(BS$1=0,"",IF($M253=0,"",'Raw Data'!AH254))</f>
        <v/>
      </c>
      <c r="BT253" s="28"/>
      <c r="BU253" t="str">
        <f>IF(BU$1=0,"",IF($M253=0,"",'Raw Data'!AI254))</f>
        <v/>
      </c>
      <c r="BV253" s="28"/>
      <c r="BW253" t="str">
        <f>IF(BW$1=0,"",IF($M253=0,"",'Raw Data'!AJ254))</f>
        <v/>
      </c>
      <c r="BX253" s="28"/>
      <c r="BY253" t="str">
        <f>IF(BY$1=0,"",IF($M253=0,"",'Raw Data'!AK254))</f>
        <v/>
      </c>
      <c r="BZ253" s="28"/>
      <c r="CA253" t="str">
        <f>IF(CA$1=0,"",IF($M253=0,"",'Raw Data'!AL254))</f>
        <v/>
      </c>
      <c r="CB253" s="28"/>
      <c r="CC253" t="str">
        <f>IF(CC$1=0,"",IF($M253=0,"",'Raw Data'!AM254))</f>
        <v/>
      </c>
      <c r="CD253" s="28"/>
      <c r="CE253" t="str">
        <f>IF(CE$1=0,"",IF($M253=0,"",'Raw Data'!AN254))</f>
        <v/>
      </c>
      <c r="CF253" s="28"/>
      <c r="CG253" t="str">
        <f>IF(CG$1=0,"",IF($M253=0,"",'Raw Data'!AO254))</f>
        <v/>
      </c>
      <c r="CH253" s="28"/>
      <c r="CI253" t="str">
        <f>IF(CI$1=0,"",IF($M253=0,"",'Raw Data'!AP254))</f>
        <v/>
      </c>
      <c r="CJ253" s="28"/>
      <c r="CK253" t="str">
        <f>IF(CK$1=0,"",IF($M253=0,"",'Raw Data'!AQ254))</f>
        <v/>
      </c>
      <c r="CL253" s="28"/>
      <c r="CM253" t="str">
        <f>IF(CM$1=0,"",IF($M253=0,"",'Raw Data'!AR254))</f>
        <v/>
      </c>
      <c r="CN253" s="28"/>
      <c r="CO253" t="str">
        <f>IF(CO$1=0,"",IF($M253=0,"",'Raw Data'!AS254))</f>
        <v/>
      </c>
      <c r="CP253" s="28"/>
      <c r="CQ253" t="str">
        <f>IF(CQ$1=0,"",IF($M253=0,"",'Raw Data'!AT254))</f>
        <v/>
      </c>
      <c r="CR253" s="28"/>
      <c r="CS253" t="str">
        <f>IF(CS$1=0,"",IF($M253=0,"",'Raw Data'!AU254))</f>
        <v/>
      </c>
      <c r="CT253" s="28"/>
      <c r="CU253" t="str">
        <f>IF(CU$1=0,"",IF($M253=0,"",'Raw Data'!AV254))</f>
        <v/>
      </c>
      <c r="CV253" s="28"/>
      <c r="CW253" t="str">
        <f>IF(CW$1=0,"",IF($M253=0,"",'Raw Data'!AW254))</f>
        <v/>
      </c>
      <c r="CX253" s="28"/>
      <c r="CY253" t="str">
        <f>IF(CY$1=0,"",IF($M253=0,"",'Raw Data'!AX254))</f>
        <v/>
      </c>
      <c r="CZ253" s="28"/>
      <c r="DA253" t="str">
        <f>IF(DA$1=0,"",IF($M253=0,"",'Raw Data'!AY254))</f>
        <v/>
      </c>
      <c r="DB253" s="28"/>
      <c r="DC253" t="str">
        <f>IF(DC$1=0,"",IF($M253=0,"",'Raw Data'!AZ254))</f>
        <v/>
      </c>
      <c r="DD253" s="28"/>
      <c r="DE253" t="str">
        <f>IF(DE$1=0,"",IF($M253=0,"",'Raw Data'!BA254))</f>
        <v/>
      </c>
      <c r="DF253" s="28"/>
    </row>
    <row r="254" spans="1:110" ht="15" customHeight="1">
      <c r="A254">
        <f>IF(ISBLANK('Raw Data'!B255),0,'Raw Data'!B255)</f>
        <v>0</v>
      </c>
      <c r="B254" t="str">
        <f>IF(ISBLANK('Raw Data'!B255),"",SUM(P254,R254,T254,V254,X254,Z254,AB254,AD254,AF254,AH254,AJ254,AL254,AP254,AT254,AX254,BB254,BD254,BF254,BH254,BJ254,AN254,AR254,AV254,AZ254,BL254,BN254,BP254,BR254,BT254,BV254,BX254,BZ254,CB254,CD254,CF254,CH254,CJ254,CL254,CN254,CP254,CR254,CT254,CV254,CX254,CZ254,DB254))</f>
        <v/>
      </c>
      <c r="C254" t="str">
        <f>IF(ISBLANK('Raw Data'!B255),"",$C$2)</f>
        <v/>
      </c>
      <c r="D254" s="16" t="str">
        <f>IF(ISBLANK('Raw Data'!B255),"",(B254/C254))</f>
        <v/>
      </c>
      <c r="F254" s="1"/>
      <c r="G254" s="2"/>
      <c r="H254">
        <f>IF($A254=0,0,'Raw Data'!C255)</f>
        <v>0</v>
      </c>
      <c r="I254">
        <f>IF(H$1=0,0,IF($A254=0,0,IF(H254=Grader!H$2,I$2,0)))</f>
        <v>0</v>
      </c>
      <c r="J254">
        <f>IF($A254=0,0,'Raw Data'!D255)</f>
        <v>0</v>
      </c>
      <c r="K254">
        <f>IF(J$1=0,0,IF($A254=0,0,IF(J254=Grader!J$2,K$2,0)))</f>
        <v>0</v>
      </c>
      <c r="L254">
        <f>IF($A254=0,0,'Raw Data'!E255)</f>
        <v>0</v>
      </c>
      <c r="M254">
        <f t="shared" si="53"/>
        <v>0</v>
      </c>
      <c r="N254">
        <f>IF(L$1=0,0,IF($A254=0,0,IF(L254=Grader!L$2,N$2,0)))</f>
        <v>0</v>
      </c>
      <c r="O254" t="str">
        <f>IF(O$1=0,"",IF($M254=0,"",'Raw Data'!F255))</f>
        <v/>
      </c>
      <c r="P254" s="28"/>
      <c r="Q254" t="str">
        <f>IF(Q$1=0,"",IF($M254=0,"",'Raw Data'!G255))</f>
        <v/>
      </c>
      <c r="R254" s="28"/>
      <c r="S254" t="str">
        <f>IF(S$1=0,"",IF($M254=0,"",'Raw Data'!H255))</f>
        <v/>
      </c>
      <c r="T254" s="28"/>
      <c r="U254" t="str">
        <f>IF(U$1=0,"",IF($M254=0,"",'Raw Data'!I255))</f>
        <v/>
      </c>
      <c r="V254" s="28"/>
      <c r="W254" t="str">
        <f>IF(W$1=0,"",IF($M254=0,"",'Raw Data'!J255))</f>
        <v/>
      </c>
      <c r="X254" s="28"/>
      <c r="Y254" t="str">
        <f>IF(Y$1=0,"",IF($M254=0,"",'Raw Data'!K255))</f>
        <v/>
      </c>
      <c r="Z254" s="28"/>
      <c r="AA254" t="str">
        <f>IF(AA$1=0,"",IF($M254=0,"",'Raw Data'!L255))</f>
        <v/>
      </c>
      <c r="AB254" s="28"/>
      <c r="AC254" t="str">
        <f>IF(AC$1=0,"",IF($M254=0,"",'Raw Data'!M255))</f>
        <v/>
      </c>
      <c r="AD254" s="28"/>
      <c r="AE254" t="str">
        <f>IF(AE$1=0,"",IF($M254=0,"",'Raw Data'!N255))</f>
        <v/>
      </c>
      <c r="AF254" s="28"/>
      <c r="AG254" t="str">
        <f>IF(AG$1=0,"",IF($M254=0,"",'Raw Data'!O255))</f>
        <v/>
      </c>
      <c r="AH254" s="28"/>
      <c r="AI254" t="str">
        <f>IF(AI$1=0,"",IF($M254=0,"",'Raw Data'!P255))</f>
        <v/>
      </c>
      <c r="AJ254" s="28"/>
      <c r="AK254" t="str">
        <f>IF(AK$1=0,"",IF($M254=0,"",'Raw Data'!Q255))</f>
        <v/>
      </c>
      <c r="AL254" s="28"/>
      <c r="AM254" t="str">
        <f>IF(AM$1=0,"",IF($M254=0,"",'Raw Data'!R255))</f>
        <v/>
      </c>
      <c r="AN254" s="28"/>
      <c r="AO254" t="str">
        <f>IF(AO$1=0,"",IF($M254=0,"",'Raw Data'!S255))</f>
        <v/>
      </c>
      <c r="AP254" s="28"/>
      <c r="AQ254" t="str">
        <f>IF(AQ$1=0,"",IF($M254=0,"",'Raw Data'!T255))</f>
        <v/>
      </c>
      <c r="AR254" s="28"/>
      <c r="AS254" t="str">
        <f>IF(AS$1=0,"",IF($M254=0,"",'Raw Data'!U255))</f>
        <v/>
      </c>
      <c r="AT254" s="28"/>
      <c r="AU254" t="str">
        <f>IF(AU$1=0,"",IF($M254=0,"",'Raw Data'!V255))</f>
        <v/>
      </c>
      <c r="AV254" s="28"/>
      <c r="AW254" t="str">
        <f>IF(AW$1=0,"",IF($M254=0,"",'Raw Data'!W255))</f>
        <v/>
      </c>
      <c r="AX254" s="28"/>
      <c r="AY254" t="str">
        <f>IF(AY$1=0,"",IF($M254=0,"",'Raw Data'!X255))</f>
        <v/>
      </c>
      <c r="AZ254" s="28"/>
      <c r="BA254" t="str">
        <f>IF(BA$1=0,"",IF($M254=0,"",'Raw Data'!Y255))</f>
        <v/>
      </c>
      <c r="BB254" s="28"/>
      <c r="BC254" t="str">
        <f>IF(BC$1=0,"",IF($M254=0,"",'Raw Data'!Z255))</f>
        <v/>
      </c>
      <c r="BD254" s="28"/>
      <c r="BE254" t="str">
        <f>IF(BE$1=0,"",IF($M254=0,"",'Raw Data'!AA255))</f>
        <v/>
      </c>
      <c r="BF254" s="28"/>
      <c r="BG254" t="str">
        <f>IF(BG$1=0,"",IF($M254=0,"",'Raw Data'!AB255))</f>
        <v/>
      </c>
      <c r="BH254" s="28"/>
      <c r="BI254" t="str">
        <f>IF(BI$1=0,"",IF($M254=0,"",'Raw Data'!AC255))</f>
        <v/>
      </c>
      <c r="BJ254" s="28"/>
      <c r="BK254" t="str">
        <f>IF(BK$1=0,"",IF($M254=0,"",'Raw Data'!AD255))</f>
        <v/>
      </c>
      <c r="BL254" s="28"/>
      <c r="BM254" t="str">
        <f>IF(BM$1=0,"",IF($M254=0,"",'Raw Data'!AE255))</f>
        <v/>
      </c>
      <c r="BN254" s="28"/>
      <c r="BO254" t="str">
        <f>IF(BO$1=0,"",IF($M254=0,"",'Raw Data'!AF255))</f>
        <v/>
      </c>
      <c r="BP254" s="28"/>
      <c r="BQ254" t="str">
        <f>IF(BQ$1=0,"",IF($M254=0,"",'Raw Data'!AG255))</f>
        <v/>
      </c>
      <c r="BR254" s="28"/>
      <c r="BS254" t="str">
        <f>IF(BS$1=0,"",IF($M254=0,"",'Raw Data'!AH255))</f>
        <v/>
      </c>
      <c r="BT254" s="28"/>
      <c r="BU254" t="str">
        <f>IF(BU$1=0,"",IF($M254=0,"",'Raw Data'!AI255))</f>
        <v/>
      </c>
      <c r="BV254" s="28"/>
      <c r="BW254" t="str">
        <f>IF(BW$1=0,"",IF($M254=0,"",'Raw Data'!AJ255))</f>
        <v/>
      </c>
      <c r="BX254" s="28"/>
      <c r="BY254" t="str">
        <f>IF(BY$1=0,"",IF($M254=0,"",'Raw Data'!AK255))</f>
        <v/>
      </c>
      <c r="BZ254" s="28"/>
      <c r="CA254" t="str">
        <f>IF(CA$1=0,"",IF($M254=0,"",'Raw Data'!AL255))</f>
        <v/>
      </c>
      <c r="CB254" s="28"/>
      <c r="CC254" t="str">
        <f>IF(CC$1=0,"",IF($M254=0,"",'Raw Data'!AM255))</f>
        <v/>
      </c>
      <c r="CD254" s="28"/>
      <c r="CE254" t="str">
        <f>IF(CE$1=0,"",IF($M254=0,"",'Raw Data'!AN255))</f>
        <v/>
      </c>
      <c r="CF254" s="28"/>
      <c r="CG254" t="str">
        <f>IF(CG$1=0,"",IF($M254=0,"",'Raw Data'!AO255))</f>
        <v/>
      </c>
      <c r="CH254" s="28"/>
      <c r="CI254" t="str">
        <f>IF(CI$1=0,"",IF($M254=0,"",'Raw Data'!AP255))</f>
        <v/>
      </c>
      <c r="CJ254" s="28"/>
      <c r="CK254" t="str">
        <f>IF(CK$1=0,"",IF($M254=0,"",'Raw Data'!AQ255))</f>
        <v/>
      </c>
      <c r="CL254" s="28"/>
      <c r="CM254" t="str">
        <f>IF(CM$1=0,"",IF($M254=0,"",'Raw Data'!AR255))</f>
        <v/>
      </c>
      <c r="CN254" s="28"/>
      <c r="CO254" t="str">
        <f>IF(CO$1=0,"",IF($M254=0,"",'Raw Data'!AS255))</f>
        <v/>
      </c>
      <c r="CP254" s="28"/>
      <c r="CQ254" t="str">
        <f>IF(CQ$1=0,"",IF($M254=0,"",'Raw Data'!AT255))</f>
        <v/>
      </c>
      <c r="CR254" s="28"/>
      <c r="CS254" t="str">
        <f>IF(CS$1=0,"",IF($M254=0,"",'Raw Data'!AU255))</f>
        <v/>
      </c>
      <c r="CT254" s="28"/>
      <c r="CU254" t="str">
        <f>IF(CU$1=0,"",IF($M254=0,"",'Raw Data'!AV255))</f>
        <v/>
      </c>
      <c r="CV254" s="28"/>
      <c r="CW254" t="str">
        <f>IF(CW$1=0,"",IF($M254=0,"",'Raw Data'!AW255))</f>
        <v/>
      </c>
      <c r="CX254" s="28"/>
      <c r="CY254" t="str">
        <f>IF(CY$1=0,"",IF($M254=0,"",'Raw Data'!AX255))</f>
        <v/>
      </c>
      <c r="CZ254" s="28"/>
      <c r="DA254" t="str">
        <f>IF(DA$1=0,"",IF($M254=0,"",'Raw Data'!AY255))</f>
        <v/>
      </c>
      <c r="DB254" s="28"/>
      <c r="DC254" t="str">
        <f>IF(DC$1=0,"",IF($M254=0,"",'Raw Data'!AZ255))</f>
        <v/>
      </c>
      <c r="DD254" s="28"/>
      <c r="DE254" t="str">
        <f>IF(DE$1=0,"",IF($M254=0,"",'Raw Data'!BA255))</f>
        <v/>
      </c>
      <c r="DF254" s="28"/>
    </row>
    <row r="255" spans="1:110" ht="15" customHeight="1">
      <c r="A255">
        <f>IF(ISBLANK('Raw Data'!B256),0,'Raw Data'!B256)</f>
        <v>0</v>
      </c>
      <c r="B255" t="str">
        <f>IF(ISBLANK('Raw Data'!B256),"",SUM(P255,R255,T255,V255,X255,Z255,AB255,AD255,AF255,AH255,AJ255,AL255,AP255,AT255,AX255,BB255,BD255,BF255,BH255,BJ255,AN255,AR255,AV255,AZ255,BL255,BN255,BP255,BR255,BT255,BV255,BX255,BZ255,CB255,CD255,CF255,CH255,CJ255,CL255,CN255,CP255,CR255,CT255,CV255,CX255,CZ255,DB255))</f>
        <v/>
      </c>
      <c r="C255" t="str">
        <f>IF(ISBLANK('Raw Data'!B256),"",$C$2)</f>
        <v/>
      </c>
      <c r="D255" s="16" t="str">
        <f>IF(ISBLANK('Raw Data'!B256),"",(B255/C255))</f>
        <v/>
      </c>
      <c r="F255" s="1"/>
      <c r="G255" s="2"/>
      <c r="H255">
        <f>IF($A255=0,0,'Raw Data'!C256)</f>
        <v>0</v>
      </c>
      <c r="I255">
        <f>IF(H$1=0,0,IF($A255=0,0,IF(H255=Grader!H$2,I$2,0)))</f>
        <v>0</v>
      </c>
      <c r="J255">
        <f>IF($A255=0,0,'Raw Data'!D256)</f>
        <v>0</v>
      </c>
      <c r="K255">
        <f>IF(J$1=0,0,IF($A255=0,0,IF(J255=Grader!J$2,K$2,0)))</f>
        <v>0</v>
      </c>
      <c r="L255">
        <f>IF($A255=0,0,'Raw Data'!E256)</f>
        <v>0</v>
      </c>
      <c r="M255">
        <f t="shared" si="53"/>
        <v>0</v>
      </c>
      <c r="N255">
        <f>IF(L$1=0,0,IF($A255=0,0,IF(L255=Grader!L$2,N$2,0)))</f>
        <v>0</v>
      </c>
      <c r="O255" t="str">
        <f>IF(O$1=0,"",IF($M255=0,"",'Raw Data'!F256))</f>
        <v/>
      </c>
      <c r="P255" s="28"/>
      <c r="Q255" t="str">
        <f>IF(Q$1=0,"",IF($M255=0,"",'Raw Data'!G256))</f>
        <v/>
      </c>
      <c r="R255" s="28"/>
      <c r="S255" t="str">
        <f>IF(S$1=0,"",IF($M255=0,"",'Raw Data'!H256))</f>
        <v/>
      </c>
      <c r="T255" s="28"/>
      <c r="U255" t="str">
        <f>IF(U$1=0,"",IF($M255=0,"",'Raw Data'!I256))</f>
        <v/>
      </c>
      <c r="V255" s="28"/>
      <c r="W255" t="str">
        <f>IF(W$1=0,"",IF($M255=0,"",'Raw Data'!J256))</f>
        <v/>
      </c>
      <c r="X255" s="28"/>
      <c r="Y255" t="str">
        <f>IF(Y$1=0,"",IF($M255=0,"",'Raw Data'!K256))</f>
        <v/>
      </c>
      <c r="Z255" s="28"/>
      <c r="AA255" t="str">
        <f>IF(AA$1=0,"",IF($M255=0,"",'Raw Data'!L256))</f>
        <v/>
      </c>
      <c r="AB255" s="28"/>
      <c r="AC255" t="str">
        <f>IF(AC$1=0,"",IF($M255=0,"",'Raw Data'!M256))</f>
        <v/>
      </c>
      <c r="AD255" s="28"/>
      <c r="AE255" t="str">
        <f>IF(AE$1=0,"",IF($M255=0,"",'Raw Data'!N256))</f>
        <v/>
      </c>
      <c r="AF255" s="28"/>
      <c r="AG255" t="str">
        <f>IF(AG$1=0,"",IF($M255=0,"",'Raw Data'!O256))</f>
        <v/>
      </c>
      <c r="AH255" s="28"/>
      <c r="AI255" t="str">
        <f>IF(AI$1=0,"",IF($M255=0,"",'Raw Data'!P256))</f>
        <v/>
      </c>
      <c r="AJ255" s="28"/>
      <c r="AK255" t="str">
        <f>IF(AK$1=0,"",IF($M255=0,"",'Raw Data'!Q256))</f>
        <v/>
      </c>
      <c r="AL255" s="28"/>
      <c r="AM255" t="str">
        <f>IF(AM$1=0,"",IF($M255=0,"",'Raw Data'!R256))</f>
        <v/>
      </c>
      <c r="AN255" s="28"/>
      <c r="AO255" t="str">
        <f>IF(AO$1=0,"",IF($M255=0,"",'Raw Data'!S256))</f>
        <v/>
      </c>
      <c r="AP255" s="28"/>
      <c r="AQ255" t="str">
        <f>IF(AQ$1=0,"",IF($M255=0,"",'Raw Data'!T256))</f>
        <v/>
      </c>
      <c r="AR255" s="28"/>
      <c r="AS255" t="str">
        <f>IF(AS$1=0,"",IF($M255=0,"",'Raw Data'!U256))</f>
        <v/>
      </c>
      <c r="AT255" s="28"/>
      <c r="AU255" t="str">
        <f>IF(AU$1=0,"",IF($M255=0,"",'Raw Data'!V256))</f>
        <v/>
      </c>
      <c r="AV255" s="28"/>
      <c r="AW255" t="str">
        <f>IF(AW$1=0,"",IF($M255=0,"",'Raw Data'!W256))</f>
        <v/>
      </c>
      <c r="AX255" s="28"/>
      <c r="AY255" t="str">
        <f>IF(AY$1=0,"",IF($M255=0,"",'Raw Data'!X256))</f>
        <v/>
      </c>
      <c r="AZ255" s="28"/>
      <c r="BA255" t="str">
        <f>IF(BA$1=0,"",IF($M255=0,"",'Raw Data'!Y256))</f>
        <v/>
      </c>
      <c r="BB255" s="28"/>
      <c r="BC255" t="str">
        <f>IF(BC$1=0,"",IF($M255=0,"",'Raw Data'!Z256))</f>
        <v/>
      </c>
      <c r="BD255" s="28"/>
      <c r="BE255" t="str">
        <f>IF(BE$1=0,"",IF($M255=0,"",'Raw Data'!AA256))</f>
        <v/>
      </c>
      <c r="BF255" s="28"/>
      <c r="BG255" t="str">
        <f>IF(BG$1=0,"",IF($M255=0,"",'Raw Data'!AB256))</f>
        <v/>
      </c>
      <c r="BH255" s="28"/>
      <c r="BI255" t="str">
        <f>IF(BI$1=0,"",IF($M255=0,"",'Raw Data'!AC256))</f>
        <v/>
      </c>
      <c r="BJ255" s="28"/>
      <c r="BK255" t="str">
        <f>IF(BK$1=0,"",IF($M255=0,"",'Raw Data'!AD256))</f>
        <v/>
      </c>
      <c r="BL255" s="28"/>
      <c r="BM255" t="str">
        <f>IF(BM$1=0,"",IF($M255=0,"",'Raw Data'!AE256))</f>
        <v/>
      </c>
      <c r="BN255" s="28"/>
      <c r="BO255" t="str">
        <f>IF(BO$1=0,"",IF($M255=0,"",'Raw Data'!AF256))</f>
        <v/>
      </c>
      <c r="BP255" s="28"/>
      <c r="BQ255" t="str">
        <f>IF(BQ$1=0,"",IF($M255=0,"",'Raw Data'!AG256))</f>
        <v/>
      </c>
      <c r="BR255" s="28"/>
      <c r="BS255" t="str">
        <f>IF(BS$1=0,"",IF($M255=0,"",'Raw Data'!AH256))</f>
        <v/>
      </c>
      <c r="BT255" s="28"/>
      <c r="BU255" t="str">
        <f>IF(BU$1=0,"",IF($M255=0,"",'Raw Data'!AI256))</f>
        <v/>
      </c>
      <c r="BV255" s="28"/>
      <c r="BW255" t="str">
        <f>IF(BW$1=0,"",IF($M255=0,"",'Raw Data'!AJ256))</f>
        <v/>
      </c>
      <c r="BX255" s="28"/>
      <c r="BY255" t="str">
        <f>IF(BY$1=0,"",IF($M255=0,"",'Raw Data'!AK256))</f>
        <v/>
      </c>
      <c r="BZ255" s="28"/>
      <c r="CA255" t="str">
        <f>IF(CA$1=0,"",IF($M255=0,"",'Raw Data'!AL256))</f>
        <v/>
      </c>
      <c r="CB255" s="28"/>
      <c r="CC255" t="str">
        <f>IF(CC$1=0,"",IF($M255=0,"",'Raw Data'!AM256))</f>
        <v/>
      </c>
      <c r="CD255" s="28"/>
      <c r="CE255" t="str">
        <f>IF(CE$1=0,"",IF($M255=0,"",'Raw Data'!AN256))</f>
        <v/>
      </c>
      <c r="CF255" s="28"/>
      <c r="CG255" t="str">
        <f>IF(CG$1=0,"",IF($M255=0,"",'Raw Data'!AO256))</f>
        <v/>
      </c>
      <c r="CH255" s="28"/>
      <c r="CI255" t="str">
        <f>IF(CI$1=0,"",IF($M255=0,"",'Raw Data'!AP256))</f>
        <v/>
      </c>
      <c r="CJ255" s="28"/>
      <c r="CK255" t="str">
        <f>IF(CK$1=0,"",IF($M255=0,"",'Raw Data'!AQ256))</f>
        <v/>
      </c>
      <c r="CL255" s="28"/>
      <c r="CM255" t="str">
        <f>IF(CM$1=0,"",IF($M255=0,"",'Raw Data'!AR256))</f>
        <v/>
      </c>
      <c r="CN255" s="28"/>
      <c r="CO255" t="str">
        <f>IF(CO$1=0,"",IF($M255=0,"",'Raw Data'!AS256))</f>
        <v/>
      </c>
      <c r="CP255" s="28"/>
      <c r="CQ255" t="str">
        <f>IF(CQ$1=0,"",IF($M255=0,"",'Raw Data'!AT256))</f>
        <v/>
      </c>
      <c r="CR255" s="28"/>
      <c r="CS255" t="str">
        <f>IF(CS$1=0,"",IF($M255=0,"",'Raw Data'!AU256))</f>
        <v/>
      </c>
      <c r="CT255" s="28"/>
      <c r="CU255" t="str">
        <f>IF(CU$1=0,"",IF($M255=0,"",'Raw Data'!AV256))</f>
        <v/>
      </c>
      <c r="CV255" s="28"/>
      <c r="CW255" t="str">
        <f>IF(CW$1=0,"",IF($M255=0,"",'Raw Data'!AW256))</f>
        <v/>
      </c>
      <c r="CX255" s="28"/>
      <c r="CY255" t="str">
        <f>IF(CY$1=0,"",IF($M255=0,"",'Raw Data'!AX256))</f>
        <v/>
      </c>
      <c r="CZ255" s="28"/>
      <c r="DA255" t="str">
        <f>IF(DA$1=0,"",IF($M255=0,"",'Raw Data'!AY256))</f>
        <v/>
      </c>
      <c r="DB255" s="28"/>
      <c r="DC255" t="str">
        <f>IF(DC$1=0,"",IF($M255=0,"",'Raw Data'!AZ256))</f>
        <v/>
      </c>
      <c r="DD255" s="28"/>
      <c r="DE255" t="str">
        <f>IF(DE$1=0,"",IF($M255=0,"",'Raw Data'!BA256))</f>
        <v/>
      </c>
      <c r="DF255" s="28"/>
    </row>
    <row r="256" spans="1:110" ht="15" customHeight="1">
      <c r="A256">
        <f>IF(ISBLANK('Raw Data'!B257),0,'Raw Data'!B257)</f>
        <v>0</v>
      </c>
      <c r="B256" t="str">
        <f>IF(ISBLANK('Raw Data'!B257),"",SUM(P256,R256,T256,V256,X256,Z256,AB256,AD256,AF256,AH256,AJ256,AL256,AP256,AT256,AX256,BB256,BD256,BF256,BH256,BJ256,AN256,AR256,AV256,AZ256,BL256,BN256,BP256,BR256,BT256,BV256,BX256,BZ256,CB256,CD256,CF256,CH256,CJ256,CL256,CN256,CP256,CR256,CT256,CV256,CX256,CZ256,DB256))</f>
        <v/>
      </c>
      <c r="C256" t="str">
        <f>IF(ISBLANK('Raw Data'!B257),"",$C$2)</f>
        <v/>
      </c>
      <c r="D256" s="16" t="str">
        <f>IF(ISBLANK('Raw Data'!B257),"",(B256/C256))</f>
        <v/>
      </c>
      <c r="F256" s="1"/>
      <c r="G256" s="2"/>
      <c r="H256">
        <f>IF($A256=0,0,'Raw Data'!C257)</f>
        <v>0</v>
      </c>
      <c r="I256">
        <f>IF(H$1=0,0,IF($A256=0,0,IF(H256=Grader!H$2,I$2,0)))</f>
        <v>0</v>
      </c>
      <c r="J256">
        <f>IF($A256=0,0,'Raw Data'!D257)</f>
        <v>0</v>
      </c>
      <c r="K256">
        <f>IF(J$1=0,0,IF($A256=0,0,IF(J256=Grader!J$2,K$2,0)))</f>
        <v>0</v>
      </c>
      <c r="L256">
        <f>IF($A256=0,0,'Raw Data'!E257)</f>
        <v>0</v>
      </c>
      <c r="M256">
        <f t="shared" si="53"/>
        <v>0</v>
      </c>
      <c r="N256">
        <f>IF(L$1=0,0,IF($A256=0,0,IF(L256=Grader!L$2,N$2,0)))</f>
        <v>0</v>
      </c>
      <c r="O256" t="str">
        <f>IF(O$1=0,"",IF($M256=0,"",'Raw Data'!F257))</f>
        <v/>
      </c>
      <c r="P256" s="28"/>
      <c r="Q256" t="str">
        <f>IF(Q$1=0,"",IF($M256=0,"",'Raw Data'!G257))</f>
        <v/>
      </c>
      <c r="R256" s="28"/>
      <c r="S256" t="str">
        <f>IF(S$1=0,"",IF($M256=0,"",'Raw Data'!H257))</f>
        <v/>
      </c>
      <c r="T256" s="28"/>
      <c r="U256" t="str">
        <f>IF(U$1=0,"",IF($M256=0,"",'Raw Data'!I257))</f>
        <v/>
      </c>
      <c r="V256" s="28"/>
      <c r="W256" t="str">
        <f>IF(W$1=0,"",IF($M256=0,"",'Raw Data'!J257))</f>
        <v/>
      </c>
      <c r="X256" s="28"/>
      <c r="Y256" t="str">
        <f>IF(Y$1=0,"",IF($M256=0,"",'Raw Data'!K257))</f>
        <v/>
      </c>
      <c r="Z256" s="28"/>
      <c r="AA256" t="str">
        <f>IF(AA$1=0,"",IF($M256=0,"",'Raw Data'!L257))</f>
        <v/>
      </c>
      <c r="AB256" s="28"/>
      <c r="AC256" t="str">
        <f>IF(AC$1=0,"",IF($M256=0,"",'Raw Data'!M257))</f>
        <v/>
      </c>
      <c r="AD256" s="28"/>
      <c r="AE256" t="str">
        <f>IF(AE$1=0,"",IF($M256=0,"",'Raw Data'!N257))</f>
        <v/>
      </c>
      <c r="AF256" s="28"/>
      <c r="AG256" t="str">
        <f>IF(AG$1=0,"",IF($M256=0,"",'Raw Data'!O257))</f>
        <v/>
      </c>
      <c r="AH256" s="28"/>
      <c r="AI256" t="str">
        <f>IF(AI$1=0,"",IF($M256=0,"",'Raw Data'!P257))</f>
        <v/>
      </c>
      <c r="AJ256" s="28"/>
      <c r="AK256" t="str">
        <f>IF(AK$1=0,"",IF($M256=0,"",'Raw Data'!Q257))</f>
        <v/>
      </c>
      <c r="AL256" s="28"/>
      <c r="AM256" t="str">
        <f>IF(AM$1=0,"",IF($M256=0,"",'Raw Data'!R257))</f>
        <v/>
      </c>
      <c r="AN256" s="28"/>
      <c r="AO256" t="str">
        <f>IF(AO$1=0,"",IF($M256=0,"",'Raw Data'!S257))</f>
        <v/>
      </c>
      <c r="AP256" s="28"/>
      <c r="AQ256" t="str">
        <f>IF(AQ$1=0,"",IF($M256=0,"",'Raw Data'!T257))</f>
        <v/>
      </c>
      <c r="AR256" s="28"/>
      <c r="AS256" t="str">
        <f>IF(AS$1=0,"",IF($M256=0,"",'Raw Data'!U257))</f>
        <v/>
      </c>
      <c r="AT256" s="28"/>
      <c r="AU256" t="str">
        <f>IF(AU$1=0,"",IF($M256=0,"",'Raw Data'!V257))</f>
        <v/>
      </c>
      <c r="AV256" s="28"/>
      <c r="AW256" t="str">
        <f>IF(AW$1=0,"",IF($M256=0,"",'Raw Data'!W257))</f>
        <v/>
      </c>
      <c r="AX256" s="28"/>
      <c r="AY256" t="str">
        <f>IF(AY$1=0,"",IF($M256=0,"",'Raw Data'!X257))</f>
        <v/>
      </c>
      <c r="AZ256" s="28"/>
      <c r="BA256" t="str">
        <f>IF(BA$1=0,"",IF($M256=0,"",'Raw Data'!Y257))</f>
        <v/>
      </c>
      <c r="BB256" s="28"/>
      <c r="BC256" t="str">
        <f>IF(BC$1=0,"",IF($M256=0,"",'Raw Data'!Z257))</f>
        <v/>
      </c>
      <c r="BD256" s="28"/>
      <c r="BE256" t="str">
        <f>IF(BE$1=0,"",IF($M256=0,"",'Raw Data'!AA257))</f>
        <v/>
      </c>
      <c r="BF256" s="28"/>
      <c r="BG256" t="str">
        <f>IF(BG$1=0,"",IF($M256=0,"",'Raw Data'!AB257))</f>
        <v/>
      </c>
      <c r="BH256" s="28"/>
      <c r="BI256" t="str">
        <f>IF(BI$1=0,"",IF($M256=0,"",'Raw Data'!AC257))</f>
        <v/>
      </c>
      <c r="BJ256" s="28"/>
      <c r="BK256" t="str">
        <f>IF(BK$1=0,"",IF($M256=0,"",'Raw Data'!AD257))</f>
        <v/>
      </c>
      <c r="BL256" s="28"/>
      <c r="BM256" t="str">
        <f>IF(BM$1=0,"",IF($M256=0,"",'Raw Data'!AE257))</f>
        <v/>
      </c>
      <c r="BN256" s="28"/>
      <c r="BO256" t="str">
        <f>IF(BO$1=0,"",IF($M256=0,"",'Raw Data'!AF257))</f>
        <v/>
      </c>
      <c r="BP256" s="28"/>
      <c r="BQ256" t="str">
        <f>IF(BQ$1=0,"",IF($M256=0,"",'Raw Data'!AG257))</f>
        <v/>
      </c>
      <c r="BR256" s="28"/>
      <c r="BS256" t="str">
        <f>IF(BS$1=0,"",IF($M256=0,"",'Raw Data'!AH257))</f>
        <v/>
      </c>
      <c r="BT256" s="28"/>
      <c r="BU256" t="str">
        <f>IF(BU$1=0,"",IF($M256=0,"",'Raw Data'!AI257))</f>
        <v/>
      </c>
      <c r="BV256" s="28"/>
      <c r="BW256" t="str">
        <f>IF(BW$1=0,"",IF($M256=0,"",'Raw Data'!AJ257))</f>
        <v/>
      </c>
      <c r="BX256" s="28"/>
      <c r="BY256" t="str">
        <f>IF(BY$1=0,"",IF($M256=0,"",'Raw Data'!AK257))</f>
        <v/>
      </c>
      <c r="BZ256" s="28"/>
      <c r="CA256" t="str">
        <f>IF(CA$1=0,"",IF($M256=0,"",'Raw Data'!AL257))</f>
        <v/>
      </c>
      <c r="CB256" s="28"/>
      <c r="CC256" t="str">
        <f>IF(CC$1=0,"",IF($M256=0,"",'Raw Data'!AM257))</f>
        <v/>
      </c>
      <c r="CD256" s="28"/>
      <c r="CE256" t="str">
        <f>IF(CE$1=0,"",IF($M256=0,"",'Raw Data'!AN257))</f>
        <v/>
      </c>
      <c r="CF256" s="28"/>
      <c r="CG256" t="str">
        <f>IF(CG$1=0,"",IF($M256=0,"",'Raw Data'!AO257))</f>
        <v/>
      </c>
      <c r="CH256" s="28"/>
      <c r="CI256" t="str">
        <f>IF(CI$1=0,"",IF($M256=0,"",'Raw Data'!AP257))</f>
        <v/>
      </c>
      <c r="CJ256" s="28"/>
      <c r="CK256" t="str">
        <f>IF(CK$1=0,"",IF($M256=0,"",'Raw Data'!AQ257))</f>
        <v/>
      </c>
      <c r="CL256" s="28"/>
      <c r="CM256" t="str">
        <f>IF(CM$1=0,"",IF($M256=0,"",'Raw Data'!AR257))</f>
        <v/>
      </c>
      <c r="CN256" s="28"/>
      <c r="CO256" t="str">
        <f>IF(CO$1=0,"",IF($M256=0,"",'Raw Data'!AS257))</f>
        <v/>
      </c>
      <c r="CP256" s="28"/>
      <c r="CQ256" t="str">
        <f>IF(CQ$1=0,"",IF($M256=0,"",'Raw Data'!AT257))</f>
        <v/>
      </c>
      <c r="CR256" s="28"/>
      <c r="CS256" t="str">
        <f>IF(CS$1=0,"",IF($M256=0,"",'Raw Data'!AU257))</f>
        <v/>
      </c>
      <c r="CT256" s="28"/>
      <c r="CU256" t="str">
        <f>IF(CU$1=0,"",IF($M256=0,"",'Raw Data'!AV257))</f>
        <v/>
      </c>
      <c r="CV256" s="28"/>
      <c r="CW256" t="str">
        <f>IF(CW$1=0,"",IF($M256=0,"",'Raw Data'!AW257))</f>
        <v/>
      </c>
      <c r="CX256" s="28"/>
      <c r="CY256" t="str">
        <f>IF(CY$1=0,"",IF($M256=0,"",'Raw Data'!AX257))</f>
        <v/>
      </c>
      <c r="CZ256" s="28"/>
      <c r="DA256" t="str">
        <f>IF(DA$1=0,"",IF($M256=0,"",'Raw Data'!AY257))</f>
        <v/>
      </c>
      <c r="DB256" s="28"/>
      <c r="DC256" t="str">
        <f>IF(DC$1=0,"",IF($M256=0,"",'Raw Data'!AZ257))</f>
        <v/>
      </c>
      <c r="DD256" s="28"/>
      <c r="DE256" t="str">
        <f>IF(DE$1=0,"",IF($M256=0,"",'Raw Data'!BA257))</f>
        <v/>
      </c>
      <c r="DF256" s="28"/>
    </row>
    <row r="257" spans="1:110" ht="15" customHeight="1">
      <c r="A257">
        <f>IF(ISBLANK('Raw Data'!B258),0,'Raw Data'!B258)</f>
        <v>0</v>
      </c>
      <c r="B257" t="str">
        <f>IF(ISBLANK('Raw Data'!B258),"",SUM(P257,R257,T257,V257,X257,Z257,AB257,AD257,AF257,AH257,AJ257,AL257,AP257,AT257,AX257,BB257,BD257,BF257,BH257,BJ257,AN257,AR257,AV257,AZ257,BL257,BN257,BP257,BR257,BT257,BV257,BX257,BZ257,CB257,CD257,CF257,CH257,CJ257,CL257,CN257,CP257,CR257,CT257,CV257,CX257,CZ257,DB257))</f>
        <v/>
      </c>
      <c r="C257" t="str">
        <f>IF(ISBLANK('Raw Data'!B258),"",$C$2)</f>
        <v/>
      </c>
      <c r="D257" s="16" t="str">
        <f>IF(ISBLANK('Raw Data'!B258),"",(B257/C257))</f>
        <v/>
      </c>
      <c r="F257" s="1"/>
      <c r="G257" s="2"/>
      <c r="H257">
        <f>IF($A257=0,0,'Raw Data'!C258)</f>
        <v>0</v>
      </c>
      <c r="I257">
        <f>IF(H$1=0,0,IF($A257=0,0,IF(H257=Grader!H$2,I$2,0)))</f>
        <v>0</v>
      </c>
      <c r="J257">
        <f>IF($A257=0,0,'Raw Data'!D258)</f>
        <v>0</v>
      </c>
      <c r="K257">
        <f>IF(J$1=0,0,IF($A257=0,0,IF(J257=Grader!J$2,K$2,0)))</f>
        <v>0</v>
      </c>
      <c r="L257">
        <f>IF($A257=0,0,'Raw Data'!E258)</f>
        <v>0</v>
      </c>
      <c r="M257">
        <f t="shared" si="53"/>
        <v>0</v>
      </c>
      <c r="N257">
        <f>IF(L$1=0,0,IF($A257=0,0,IF(L257=Grader!L$2,N$2,0)))</f>
        <v>0</v>
      </c>
      <c r="O257" t="str">
        <f>IF(O$1=0,"",IF($M257=0,"",'Raw Data'!F258))</f>
        <v/>
      </c>
      <c r="P257" s="28"/>
      <c r="Q257" t="str">
        <f>IF(Q$1=0,"",IF($M257=0,"",'Raw Data'!G258))</f>
        <v/>
      </c>
      <c r="R257" s="28"/>
      <c r="S257" t="str">
        <f>IF(S$1=0,"",IF($M257=0,"",'Raw Data'!H258))</f>
        <v/>
      </c>
      <c r="T257" s="28"/>
      <c r="U257" t="str">
        <f>IF(U$1=0,"",IF($M257=0,"",'Raw Data'!I258))</f>
        <v/>
      </c>
      <c r="V257" s="28"/>
      <c r="W257" t="str">
        <f>IF(W$1=0,"",IF($M257=0,"",'Raw Data'!J258))</f>
        <v/>
      </c>
      <c r="X257" s="28"/>
      <c r="Y257" t="str">
        <f>IF(Y$1=0,"",IF($M257=0,"",'Raw Data'!K258))</f>
        <v/>
      </c>
      <c r="Z257" s="28"/>
      <c r="AA257" t="str">
        <f>IF(AA$1=0,"",IF($M257=0,"",'Raw Data'!L258))</f>
        <v/>
      </c>
      <c r="AB257" s="28"/>
      <c r="AC257" t="str">
        <f>IF(AC$1=0,"",IF($M257=0,"",'Raw Data'!M258))</f>
        <v/>
      </c>
      <c r="AD257" s="28"/>
      <c r="AE257" t="str">
        <f>IF(AE$1=0,"",IF($M257=0,"",'Raw Data'!N258))</f>
        <v/>
      </c>
      <c r="AF257" s="28"/>
      <c r="AG257" t="str">
        <f>IF(AG$1=0,"",IF($M257=0,"",'Raw Data'!O258))</f>
        <v/>
      </c>
      <c r="AH257" s="28"/>
      <c r="AI257" t="str">
        <f>IF(AI$1=0,"",IF($M257=0,"",'Raw Data'!P258))</f>
        <v/>
      </c>
      <c r="AJ257" s="28"/>
      <c r="AK257" t="str">
        <f>IF(AK$1=0,"",IF($M257=0,"",'Raw Data'!Q258))</f>
        <v/>
      </c>
      <c r="AL257" s="28"/>
      <c r="AM257" t="str">
        <f>IF(AM$1=0,"",IF($M257=0,"",'Raw Data'!R258))</f>
        <v/>
      </c>
      <c r="AN257" s="28"/>
      <c r="AO257" t="str">
        <f>IF(AO$1=0,"",IF($M257=0,"",'Raw Data'!S258))</f>
        <v/>
      </c>
      <c r="AP257" s="28"/>
      <c r="AQ257" t="str">
        <f>IF(AQ$1=0,"",IF($M257=0,"",'Raw Data'!T258))</f>
        <v/>
      </c>
      <c r="AR257" s="28"/>
      <c r="AS257" t="str">
        <f>IF(AS$1=0,"",IF($M257=0,"",'Raw Data'!U258))</f>
        <v/>
      </c>
      <c r="AT257" s="28"/>
      <c r="AU257" t="str">
        <f>IF(AU$1=0,"",IF($M257=0,"",'Raw Data'!V258))</f>
        <v/>
      </c>
      <c r="AV257" s="28"/>
      <c r="AW257" t="str">
        <f>IF(AW$1=0,"",IF($M257=0,"",'Raw Data'!W258))</f>
        <v/>
      </c>
      <c r="AX257" s="28"/>
      <c r="AY257" t="str">
        <f>IF(AY$1=0,"",IF($M257=0,"",'Raw Data'!X258))</f>
        <v/>
      </c>
      <c r="AZ257" s="28"/>
      <c r="BA257" t="str">
        <f>IF(BA$1=0,"",IF($M257=0,"",'Raw Data'!Y258))</f>
        <v/>
      </c>
      <c r="BB257" s="28"/>
      <c r="BC257" t="str">
        <f>IF(BC$1=0,"",IF($M257=0,"",'Raw Data'!Z258))</f>
        <v/>
      </c>
      <c r="BD257" s="28"/>
      <c r="BE257" t="str">
        <f>IF(BE$1=0,"",IF($M257=0,"",'Raw Data'!AA258))</f>
        <v/>
      </c>
      <c r="BF257" s="28"/>
      <c r="BG257" t="str">
        <f>IF(BG$1=0,"",IF($M257=0,"",'Raw Data'!AB258))</f>
        <v/>
      </c>
      <c r="BH257" s="28"/>
      <c r="BI257" t="str">
        <f>IF(BI$1=0,"",IF($M257=0,"",'Raw Data'!AC258))</f>
        <v/>
      </c>
      <c r="BJ257" s="28"/>
      <c r="BK257" t="str">
        <f>IF(BK$1=0,"",IF($M257=0,"",'Raw Data'!AD258))</f>
        <v/>
      </c>
      <c r="BL257" s="28"/>
      <c r="BM257" t="str">
        <f>IF(BM$1=0,"",IF($M257=0,"",'Raw Data'!AE258))</f>
        <v/>
      </c>
      <c r="BN257" s="28"/>
      <c r="BO257" t="str">
        <f>IF(BO$1=0,"",IF($M257=0,"",'Raw Data'!AF258))</f>
        <v/>
      </c>
      <c r="BP257" s="28"/>
      <c r="BQ257" t="str">
        <f>IF(BQ$1=0,"",IF($M257=0,"",'Raw Data'!AG258))</f>
        <v/>
      </c>
      <c r="BR257" s="28"/>
      <c r="BS257" t="str">
        <f>IF(BS$1=0,"",IF($M257=0,"",'Raw Data'!AH258))</f>
        <v/>
      </c>
      <c r="BT257" s="28"/>
      <c r="BU257" t="str">
        <f>IF(BU$1=0,"",IF($M257=0,"",'Raw Data'!AI258))</f>
        <v/>
      </c>
      <c r="BV257" s="28"/>
      <c r="BW257" t="str">
        <f>IF(BW$1=0,"",IF($M257=0,"",'Raw Data'!AJ258))</f>
        <v/>
      </c>
      <c r="BX257" s="28"/>
      <c r="BY257" t="str">
        <f>IF(BY$1=0,"",IF($M257=0,"",'Raw Data'!AK258))</f>
        <v/>
      </c>
      <c r="BZ257" s="28"/>
      <c r="CA257" t="str">
        <f>IF(CA$1=0,"",IF($M257=0,"",'Raw Data'!AL258))</f>
        <v/>
      </c>
      <c r="CB257" s="28"/>
      <c r="CC257" t="str">
        <f>IF(CC$1=0,"",IF($M257=0,"",'Raw Data'!AM258))</f>
        <v/>
      </c>
      <c r="CD257" s="28"/>
      <c r="CE257" t="str">
        <f>IF(CE$1=0,"",IF($M257=0,"",'Raw Data'!AN258))</f>
        <v/>
      </c>
      <c r="CF257" s="28"/>
      <c r="CG257" t="str">
        <f>IF(CG$1=0,"",IF($M257=0,"",'Raw Data'!AO258))</f>
        <v/>
      </c>
      <c r="CH257" s="28"/>
      <c r="CI257" t="str">
        <f>IF(CI$1=0,"",IF($M257=0,"",'Raw Data'!AP258))</f>
        <v/>
      </c>
      <c r="CJ257" s="28"/>
      <c r="CK257" t="str">
        <f>IF(CK$1=0,"",IF($M257=0,"",'Raw Data'!AQ258))</f>
        <v/>
      </c>
      <c r="CL257" s="28"/>
      <c r="CM257" t="str">
        <f>IF(CM$1=0,"",IF($M257=0,"",'Raw Data'!AR258))</f>
        <v/>
      </c>
      <c r="CN257" s="28"/>
      <c r="CO257" t="str">
        <f>IF(CO$1=0,"",IF($M257=0,"",'Raw Data'!AS258))</f>
        <v/>
      </c>
      <c r="CP257" s="28"/>
      <c r="CQ257" t="str">
        <f>IF(CQ$1=0,"",IF($M257=0,"",'Raw Data'!AT258))</f>
        <v/>
      </c>
      <c r="CR257" s="28"/>
      <c r="CS257" t="str">
        <f>IF(CS$1=0,"",IF($M257=0,"",'Raw Data'!AU258))</f>
        <v/>
      </c>
      <c r="CT257" s="28"/>
      <c r="CU257" t="str">
        <f>IF(CU$1=0,"",IF($M257=0,"",'Raw Data'!AV258))</f>
        <v/>
      </c>
      <c r="CV257" s="28"/>
      <c r="CW257" t="str">
        <f>IF(CW$1=0,"",IF($M257=0,"",'Raw Data'!AW258))</f>
        <v/>
      </c>
      <c r="CX257" s="28"/>
      <c r="CY257" t="str">
        <f>IF(CY$1=0,"",IF($M257=0,"",'Raw Data'!AX258))</f>
        <v/>
      </c>
      <c r="CZ257" s="28"/>
      <c r="DA257" t="str">
        <f>IF(DA$1=0,"",IF($M257=0,"",'Raw Data'!AY258))</f>
        <v/>
      </c>
      <c r="DB257" s="28"/>
      <c r="DC257" t="str">
        <f>IF(DC$1=0,"",IF($M257=0,"",'Raw Data'!AZ258))</f>
        <v/>
      </c>
      <c r="DD257" s="28"/>
      <c r="DE257" t="str">
        <f>IF(DE$1=0,"",IF($M257=0,"",'Raw Data'!BA258))</f>
        <v/>
      </c>
      <c r="DF257" s="28"/>
    </row>
    <row r="258" spans="1:110" ht="15" customHeight="1">
      <c r="A258">
        <f>IF(ISBLANK('Raw Data'!B259),0,'Raw Data'!B259)</f>
        <v>0</v>
      </c>
      <c r="B258" t="str">
        <f>IF(ISBLANK('Raw Data'!B259),"",SUM(P258,R258,T258,V258,X258,Z258,AB258,AD258,AF258,AH258,AJ258,AL258,AP258,AT258,AX258,BB258,BD258,BF258,BH258,BJ258,AN258,AR258,AV258,AZ258,BL258,BN258,BP258,BR258,BT258,BV258,BX258,BZ258,CB258,CD258,CF258,CH258,CJ258,CL258,CN258,CP258,CR258,CT258,CV258,CX258,CZ258,DB258))</f>
        <v/>
      </c>
      <c r="C258" t="str">
        <f>IF(ISBLANK('Raw Data'!B259),"",$C$2)</f>
        <v/>
      </c>
      <c r="D258" s="16" t="str">
        <f>IF(ISBLANK('Raw Data'!B259),"",(B258/C258))</f>
        <v/>
      </c>
      <c r="F258" s="1"/>
      <c r="G258" s="2"/>
      <c r="H258">
        <f>IF($A258=0,0,'Raw Data'!C259)</f>
        <v>0</v>
      </c>
      <c r="I258">
        <f>IF(H$1=0,0,IF($A258=0,0,IF(H258=Grader!H$2,I$2,0)))</f>
        <v>0</v>
      </c>
      <c r="J258">
        <f>IF($A258=0,0,'Raw Data'!D259)</f>
        <v>0</v>
      </c>
      <c r="K258">
        <f>IF(J$1=0,0,IF($A258=0,0,IF(J258=Grader!J$2,K$2,0)))</f>
        <v>0</v>
      </c>
      <c r="L258">
        <f>IF($A258=0,0,'Raw Data'!E259)</f>
        <v>0</v>
      </c>
      <c r="M258">
        <f t="shared" si="53"/>
        <v>0</v>
      </c>
      <c r="N258">
        <f>IF(L$1=0,0,IF($A258=0,0,IF(L258=Grader!L$2,N$2,0)))</f>
        <v>0</v>
      </c>
      <c r="O258" t="str">
        <f>IF(O$1=0,"",IF($M258=0,"",'Raw Data'!F259))</f>
        <v/>
      </c>
      <c r="P258" s="28"/>
      <c r="Q258" t="str">
        <f>IF(Q$1=0,"",IF($M258=0,"",'Raw Data'!G259))</f>
        <v/>
      </c>
      <c r="R258" s="28"/>
      <c r="S258" t="str">
        <f>IF(S$1=0,"",IF($M258=0,"",'Raw Data'!H259))</f>
        <v/>
      </c>
      <c r="T258" s="28"/>
      <c r="U258" t="str">
        <f>IF(U$1=0,"",IF($M258=0,"",'Raw Data'!I259))</f>
        <v/>
      </c>
      <c r="V258" s="28"/>
      <c r="W258" t="str">
        <f>IF(W$1=0,"",IF($M258=0,"",'Raw Data'!J259))</f>
        <v/>
      </c>
      <c r="X258" s="28"/>
      <c r="Y258" t="str">
        <f>IF(Y$1=0,"",IF($M258=0,"",'Raw Data'!K259))</f>
        <v/>
      </c>
      <c r="Z258" s="28"/>
      <c r="AA258" t="str">
        <f>IF(AA$1=0,"",IF($M258=0,"",'Raw Data'!L259))</f>
        <v/>
      </c>
      <c r="AB258" s="28"/>
      <c r="AC258" t="str">
        <f>IF(AC$1=0,"",IF($M258=0,"",'Raw Data'!M259))</f>
        <v/>
      </c>
      <c r="AD258" s="28"/>
      <c r="AE258" t="str">
        <f>IF(AE$1=0,"",IF($M258=0,"",'Raw Data'!N259))</f>
        <v/>
      </c>
      <c r="AF258" s="28"/>
      <c r="AG258" t="str">
        <f>IF(AG$1=0,"",IF($M258=0,"",'Raw Data'!O259))</f>
        <v/>
      </c>
      <c r="AH258" s="28"/>
      <c r="AI258" t="str">
        <f>IF(AI$1=0,"",IF($M258=0,"",'Raw Data'!P259))</f>
        <v/>
      </c>
      <c r="AJ258" s="28"/>
      <c r="AK258" t="str">
        <f>IF(AK$1=0,"",IF($M258=0,"",'Raw Data'!Q259))</f>
        <v/>
      </c>
      <c r="AL258" s="28"/>
      <c r="AM258" t="str">
        <f>IF(AM$1=0,"",IF($M258=0,"",'Raw Data'!R259))</f>
        <v/>
      </c>
      <c r="AN258" s="28"/>
      <c r="AO258" t="str">
        <f>IF(AO$1=0,"",IF($M258=0,"",'Raw Data'!S259))</f>
        <v/>
      </c>
      <c r="AP258" s="28"/>
      <c r="AQ258" t="str">
        <f>IF(AQ$1=0,"",IF($M258=0,"",'Raw Data'!T259))</f>
        <v/>
      </c>
      <c r="AR258" s="28"/>
      <c r="AS258" t="str">
        <f>IF(AS$1=0,"",IF($M258=0,"",'Raw Data'!U259))</f>
        <v/>
      </c>
      <c r="AT258" s="28"/>
      <c r="AU258" t="str">
        <f>IF(AU$1=0,"",IF($M258=0,"",'Raw Data'!V259))</f>
        <v/>
      </c>
      <c r="AV258" s="28"/>
      <c r="AW258" t="str">
        <f>IF(AW$1=0,"",IF($M258=0,"",'Raw Data'!W259))</f>
        <v/>
      </c>
      <c r="AX258" s="28"/>
      <c r="AY258" t="str">
        <f>IF(AY$1=0,"",IF($M258=0,"",'Raw Data'!X259))</f>
        <v/>
      </c>
      <c r="AZ258" s="28"/>
      <c r="BA258" t="str">
        <f>IF(BA$1=0,"",IF($M258=0,"",'Raw Data'!Y259))</f>
        <v/>
      </c>
      <c r="BB258" s="28"/>
      <c r="BC258" t="str">
        <f>IF(BC$1=0,"",IF($M258=0,"",'Raw Data'!Z259))</f>
        <v/>
      </c>
      <c r="BD258" s="28"/>
      <c r="BE258" t="str">
        <f>IF(BE$1=0,"",IF($M258=0,"",'Raw Data'!AA259))</f>
        <v/>
      </c>
      <c r="BF258" s="28"/>
      <c r="BG258" t="str">
        <f>IF(BG$1=0,"",IF($M258=0,"",'Raw Data'!AB259))</f>
        <v/>
      </c>
      <c r="BH258" s="28"/>
      <c r="BI258" t="str">
        <f>IF(BI$1=0,"",IF($M258=0,"",'Raw Data'!AC259))</f>
        <v/>
      </c>
      <c r="BJ258" s="28"/>
      <c r="BK258" t="str">
        <f>IF(BK$1=0,"",IF($M258=0,"",'Raw Data'!AD259))</f>
        <v/>
      </c>
      <c r="BL258" s="28"/>
      <c r="BM258" t="str">
        <f>IF(BM$1=0,"",IF($M258=0,"",'Raw Data'!AE259))</f>
        <v/>
      </c>
      <c r="BN258" s="28"/>
      <c r="BO258" t="str">
        <f>IF(BO$1=0,"",IF($M258=0,"",'Raw Data'!AF259))</f>
        <v/>
      </c>
      <c r="BP258" s="28"/>
      <c r="BQ258" t="str">
        <f>IF(BQ$1=0,"",IF($M258=0,"",'Raw Data'!AG259))</f>
        <v/>
      </c>
      <c r="BR258" s="28"/>
      <c r="BS258" t="str">
        <f>IF(BS$1=0,"",IF($M258=0,"",'Raw Data'!AH259))</f>
        <v/>
      </c>
      <c r="BT258" s="28"/>
      <c r="BU258" t="str">
        <f>IF(BU$1=0,"",IF($M258=0,"",'Raw Data'!AI259))</f>
        <v/>
      </c>
      <c r="BV258" s="28"/>
      <c r="BW258" t="str">
        <f>IF(BW$1=0,"",IF($M258=0,"",'Raw Data'!AJ259))</f>
        <v/>
      </c>
      <c r="BX258" s="28"/>
      <c r="BY258" t="str">
        <f>IF(BY$1=0,"",IF($M258=0,"",'Raw Data'!AK259))</f>
        <v/>
      </c>
      <c r="BZ258" s="28"/>
      <c r="CA258" t="str">
        <f>IF(CA$1=0,"",IF($M258=0,"",'Raw Data'!AL259))</f>
        <v/>
      </c>
      <c r="CB258" s="28"/>
      <c r="CC258" t="str">
        <f>IF(CC$1=0,"",IF($M258=0,"",'Raw Data'!AM259))</f>
        <v/>
      </c>
      <c r="CD258" s="28"/>
      <c r="CE258" t="str">
        <f>IF(CE$1=0,"",IF($M258=0,"",'Raw Data'!AN259))</f>
        <v/>
      </c>
      <c r="CF258" s="28"/>
      <c r="CG258" t="str">
        <f>IF(CG$1=0,"",IF($M258=0,"",'Raw Data'!AO259))</f>
        <v/>
      </c>
      <c r="CH258" s="28"/>
      <c r="CI258" t="str">
        <f>IF(CI$1=0,"",IF($M258=0,"",'Raw Data'!AP259))</f>
        <v/>
      </c>
      <c r="CJ258" s="28"/>
      <c r="CK258" t="str">
        <f>IF(CK$1=0,"",IF($M258=0,"",'Raw Data'!AQ259))</f>
        <v/>
      </c>
      <c r="CL258" s="28"/>
      <c r="CM258" t="str">
        <f>IF(CM$1=0,"",IF($M258=0,"",'Raw Data'!AR259))</f>
        <v/>
      </c>
      <c r="CN258" s="28"/>
      <c r="CO258" t="str">
        <f>IF(CO$1=0,"",IF($M258=0,"",'Raw Data'!AS259))</f>
        <v/>
      </c>
      <c r="CP258" s="28"/>
      <c r="CQ258" t="str">
        <f>IF(CQ$1=0,"",IF($M258=0,"",'Raw Data'!AT259))</f>
        <v/>
      </c>
      <c r="CR258" s="28"/>
      <c r="CS258" t="str">
        <f>IF(CS$1=0,"",IF($M258=0,"",'Raw Data'!AU259))</f>
        <v/>
      </c>
      <c r="CT258" s="28"/>
      <c r="CU258" t="str">
        <f>IF(CU$1=0,"",IF($M258=0,"",'Raw Data'!AV259))</f>
        <v/>
      </c>
      <c r="CV258" s="28"/>
      <c r="CW258" t="str">
        <f>IF(CW$1=0,"",IF($M258=0,"",'Raw Data'!AW259))</f>
        <v/>
      </c>
      <c r="CX258" s="28"/>
      <c r="CY258" t="str">
        <f>IF(CY$1=0,"",IF($M258=0,"",'Raw Data'!AX259))</f>
        <v/>
      </c>
      <c r="CZ258" s="28"/>
      <c r="DA258" t="str">
        <f>IF(DA$1=0,"",IF($M258=0,"",'Raw Data'!AY259))</f>
        <v/>
      </c>
      <c r="DB258" s="28"/>
      <c r="DC258" t="str">
        <f>IF(DC$1=0,"",IF($M258=0,"",'Raw Data'!AZ259))</f>
        <v/>
      </c>
      <c r="DD258" s="28"/>
      <c r="DE258" t="str">
        <f>IF(DE$1=0,"",IF($M258=0,"",'Raw Data'!BA259))</f>
        <v/>
      </c>
      <c r="DF258" s="28"/>
    </row>
    <row r="259" spans="1:110" ht="15" customHeight="1">
      <c r="A259">
        <f>IF(ISBLANK('Raw Data'!B260),0,'Raw Data'!B260)</f>
        <v>0</v>
      </c>
      <c r="B259" t="str">
        <f>IF(ISBLANK('Raw Data'!B260),"",SUM(P259,R259,T259,V259,X259,Z259,AB259,AD259,AF259,AH259,AJ259,AL259,AP259,AT259,AX259,BB259,BD259,BF259,BH259,BJ259,AN259,AR259,AV259,AZ259,BL259,BN259,BP259,BR259,BT259,BV259,BX259,BZ259,CB259,CD259,CF259,CH259,CJ259,CL259,CN259,CP259,CR259,CT259,CV259,CX259,CZ259,DB259))</f>
        <v/>
      </c>
      <c r="C259" t="str">
        <f>IF(ISBLANK('Raw Data'!B260),"",$C$2)</f>
        <v/>
      </c>
      <c r="D259" s="16" t="str">
        <f>IF(ISBLANK('Raw Data'!B260),"",(B259/C259))</f>
        <v/>
      </c>
      <c r="F259" s="1"/>
      <c r="G259" s="2"/>
      <c r="H259">
        <f>IF($A259=0,0,'Raw Data'!C260)</f>
        <v>0</v>
      </c>
      <c r="I259">
        <f>IF(H$1=0,0,IF($A259=0,0,IF(H259=Grader!H$2,I$2,0)))</f>
        <v>0</v>
      </c>
      <c r="J259">
        <f>IF($A259=0,0,'Raw Data'!D260)</f>
        <v>0</v>
      </c>
      <c r="K259">
        <f>IF(J$1=0,0,IF($A259=0,0,IF(J259=Grader!J$2,K$2,0)))</f>
        <v>0</v>
      </c>
      <c r="L259">
        <f>IF($A259=0,0,'Raw Data'!E260)</f>
        <v>0</v>
      </c>
      <c r="M259">
        <f t="shared" si="53"/>
        <v>0</v>
      </c>
      <c r="N259">
        <f>IF(L$1=0,0,IF($A259=0,0,IF(L259=Grader!L$2,N$2,0)))</f>
        <v>0</v>
      </c>
      <c r="O259" t="str">
        <f>IF(O$1=0,"",IF($M259=0,"",'Raw Data'!F260))</f>
        <v/>
      </c>
      <c r="P259" s="28"/>
      <c r="Q259" t="str">
        <f>IF(Q$1=0,"",IF($M259=0,"",'Raw Data'!G260))</f>
        <v/>
      </c>
      <c r="R259" s="28"/>
      <c r="S259" t="str">
        <f>IF(S$1=0,"",IF($M259=0,"",'Raw Data'!H260))</f>
        <v/>
      </c>
      <c r="T259" s="28"/>
      <c r="U259" t="str">
        <f>IF(U$1=0,"",IF($M259=0,"",'Raw Data'!I260))</f>
        <v/>
      </c>
      <c r="V259" s="28"/>
      <c r="W259" t="str">
        <f>IF(W$1=0,"",IF($M259=0,"",'Raw Data'!J260))</f>
        <v/>
      </c>
      <c r="X259" s="28"/>
      <c r="Y259" t="str">
        <f>IF(Y$1=0,"",IF($M259=0,"",'Raw Data'!K260))</f>
        <v/>
      </c>
      <c r="Z259" s="28"/>
      <c r="AA259" t="str">
        <f>IF(AA$1=0,"",IF($M259=0,"",'Raw Data'!L260))</f>
        <v/>
      </c>
      <c r="AB259" s="28"/>
      <c r="AC259" t="str">
        <f>IF(AC$1=0,"",IF($M259=0,"",'Raw Data'!M260))</f>
        <v/>
      </c>
      <c r="AD259" s="28"/>
      <c r="AE259" t="str">
        <f>IF(AE$1=0,"",IF($M259=0,"",'Raw Data'!N260))</f>
        <v/>
      </c>
      <c r="AF259" s="28"/>
      <c r="AG259" t="str">
        <f>IF(AG$1=0,"",IF($M259=0,"",'Raw Data'!O260))</f>
        <v/>
      </c>
      <c r="AH259" s="28"/>
      <c r="AI259" t="str">
        <f>IF(AI$1=0,"",IF($M259=0,"",'Raw Data'!P260))</f>
        <v/>
      </c>
      <c r="AJ259" s="28"/>
      <c r="AK259" t="str">
        <f>IF(AK$1=0,"",IF($M259=0,"",'Raw Data'!Q260))</f>
        <v/>
      </c>
      <c r="AL259" s="28"/>
      <c r="AM259" t="str">
        <f>IF(AM$1=0,"",IF($M259=0,"",'Raw Data'!R260))</f>
        <v/>
      </c>
      <c r="AN259" s="28"/>
      <c r="AO259" t="str">
        <f>IF(AO$1=0,"",IF($M259=0,"",'Raw Data'!S260))</f>
        <v/>
      </c>
      <c r="AP259" s="28"/>
      <c r="AQ259" t="str">
        <f>IF(AQ$1=0,"",IF($M259=0,"",'Raw Data'!T260))</f>
        <v/>
      </c>
      <c r="AR259" s="28"/>
      <c r="AS259" t="str">
        <f>IF(AS$1=0,"",IF($M259=0,"",'Raw Data'!U260))</f>
        <v/>
      </c>
      <c r="AT259" s="28"/>
      <c r="AU259" t="str">
        <f>IF(AU$1=0,"",IF($M259=0,"",'Raw Data'!V260))</f>
        <v/>
      </c>
      <c r="AV259" s="28"/>
      <c r="AW259" t="str">
        <f>IF(AW$1=0,"",IF($M259=0,"",'Raw Data'!W260))</f>
        <v/>
      </c>
      <c r="AX259" s="28"/>
      <c r="AY259" t="str">
        <f>IF(AY$1=0,"",IF($M259=0,"",'Raw Data'!X260))</f>
        <v/>
      </c>
      <c r="AZ259" s="28"/>
      <c r="BA259" t="str">
        <f>IF(BA$1=0,"",IF($M259=0,"",'Raw Data'!Y260))</f>
        <v/>
      </c>
      <c r="BB259" s="28"/>
      <c r="BC259" t="str">
        <f>IF(BC$1=0,"",IF($M259=0,"",'Raw Data'!Z260))</f>
        <v/>
      </c>
      <c r="BD259" s="28"/>
      <c r="BE259" t="str">
        <f>IF(BE$1=0,"",IF($M259=0,"",'Raw Data'!AA260))</f>
        <v/>
      </c>
      <c r="BF259" s="28"/>
      <c r="BG259" t="str">
        <f>IF(BG$1=0,"",IF($M259=0,"",'Raw Data'!AB260))</f>
        <v/>
      </c>
      <c r="BH259" s="28"/>
      <c r="BI259" t="str">
        <f>IF(BI$1=0,"",IF($M259=0,"",'Raw Data'!AC260))</f>
        <v/>
      </c>
      <c r="BJ259" s="28"/>
      <c r="BK259" t="str">
        <f>IF(BK$1=0,"",IF($M259=0,"",'Raw Data'!AD260))</f>
        <v/>
      </c>
      <c r="BL259" s="28"/>
      <c r="BM259" t="str">
        <f>IF(BM$1=0,"",IF($M259=0,"",'Raw Data'!AE260))</f>
        <v/>
      </c>
      <c r="BN259" s="28"/>
      <c r="BO259" t="str">
        <f>IF(BO$1=0,"",IF($M259=0,"",'Raw Data'!AF260))</f>
        <v/>
      </c>
      <c r="BP259" s="28"/>
      <c r="BQ259" t="str">
        <f>IF(BQ$1=0,"",IF($M259=0,"",'Raw Data'!AG260))</f>
        <v/>
      </c>
      <c r="BR259" s="28"/>
      <c r="BS259" t="str">
        <f>IF(BS$1=0,"",IF($M259=0,"",'Raw Data'!AH260))</f>
        <v/>
      </c>
      <c r="BT259" s="28"/>
      <c r="BU259" t="str">
        <f>IF(BU$1=0,"",IF($M259=0,"",'Raw Data'!AI260))</f>
        <v/>
      </c>
      <c r="BV259" s="28"/>
      <c r="BW259" t="str">
        <f>IF(BW$1=0,"",IF($M259=0,"",'Raw Data'!AJ260))</f>
        <v/>
      </c>
      <c r="BX259" s="28"/>
      <c r="BY259" t="str">
        <f>IF(BY$1=0,"",IF($M259=0,"",'Raw Data'!AK260))</f>
        <v/>
      </c>
      <c r="BZ259" s="28"/>
      <c r="CA259" t="str">
        <f>IF(CA$1=0,"",IF($M259=0,"",'Raw Data'!AL260))</f>
        <v/>
      </c>
      <c r="CB259" s="28"/>
      <c r="CC259" t="str">
        <f>IF(CC$1=0,"",IF($M259=0,"",'Raw Data'!AM260))</f>
        <v/>
      </c>
      <c r="CD259" s="28"/>
      <c r="CE259" t="str">
        <f>IF(CE$1=0,"",IF($M259=0,"",'Raw Data'!AN260))</f>
        <v/>
      </c>
      <c r="CF259" s="28"/>
      <c r="CG259" t="str">
        <f>IF(CG$1=0,"",IF($M259=0,"",'Raw Data'!AO260))</f>
        <v/>
      </c>
      <c r="CH259" s="28"/>
      <c r="CI259" t="str">
        <f>IF(CI$1=0,"",IF($M259=0,"",'Raw Data'!AP260))</f>
        <v/>
      </c>
      <c r="CJ259" s="28"/>
      <c r="CK259" t="str">
        <f>IF(CK$1=0,"",IF($M259=0,"",'Raw Data'!AQ260))</f>
        <v/>
      </c>
      <c r="CL259" s="28"/>
      <c r="CM259" t="str">
        <f>IF(CM$1=0,"",IF($M259=0,"",'Raw Data'!AR260))</f>
        <v/>
      </c>
      <c r="CN259" s="28"/>
      <c r="CO259" t="str">
        <f>IF(CO$1=0,"",IF($M259=0,"",'Raw Data'!AS260))</f>
        <v/>
      </c>
      <c r="CP259" s="28"/>
      <c r="CQ259" t="str">
        <f>IF(CQ$1=0,"",IF($M259=0,"",'Raw Data'!AT260))</f>
        <v/>
      </c>
      <c r="CR259" s="28"/>
      <c r="CS259" t="str">
        <f>IF(CS$1=0,"",IF($M259=0,"",'Raw Data'!AU260))</f>
        <v/>
      </c>
      <c r="CT259" s="28"/>
      <c r="CU259" t="str">
        <f>IF(CU$1=0,"",IF($M259=0,"",'Raw Data'!AV260))</f>
        <v/>
      </c>
      <c r="CV259" s="28"/>
      <c r="CW259" t="str">
        <f>IF(CW$1=0,"",IF($M259=0,"",'Raw Data'!AW260))</f>
        <v/>
      </c>
      <c r="CX259" s="28"/>
      <c r="CY259" t="str">
        <f>IF(CY$1=0,"",IF($M259=0,"",'Raw Data'!AX260))</f>
        <v/>
      </c>
      <c r="CZ259" s="28"/>
      <c r="DA259" t="str">
        <f>IF(DA$1=0,"",IF($M259=0,"",'Raw Data'!AY260))</f>
        <v/>
      </c>
      <c r="DB259" s="28"/>
      <c r="DC259" t="str">
        <f>IF(DC$1=0,"",IF($M259=0,"",'Raw Data'!AZ260))</f>
        <v/>
      </c>
      <c r="DD259" s="28"/>
      <c r="DE259" t="str">
        <f>IF(DE$1=0,"",IF($M259=0,"",'Raw Data'!BA260))</f>
        <v/>
      </c>
      <c r="DF259" s="28"/>
    </row>
    <row r="260" spans="1:110" ht="15" customHeight="1">
      <c r="A260">
        <f>IF(ISBLANK('Raw Data'!B261),0,'Raw Data'!B261)</f>
        <v>0</v>
      </c>
      <c r="B260" t="str">
        <f>IF(ISBLANK('Raw Data'!B261),"",SUM(P260,R260,T260,V260,X260,Z260,AB260,AD260,AF260,AH260,AJ260,AL260,AP260,AT260,AX260,BB260,BD260,BF260,BH260,BJ260,AN260,AR260,AV260,AZ260,BL260,BN260,BP260,BR260,BT260,BV260,BX260,BZ260,CB260,CD260,CF260,CH260,CJ260,CL260,CN260,CP260,CR260,CT260,CV260,CX260,CZ260,DB260))</f>
        <v/>
      </c>
      <c r="C260" t="str">
        <f>IF(ISBLANK('Raw Data'!B261),"",$C$2)</f>
        <v/>
      </c>
      <c r="D260" s="16" t="str">
        <f>IF(ISBLANK('Raw Data'!B261),"",(B260/C260))</f>
        <v/>
      </c>
      <c r="F260" s="1"/>
      <c r="G260" s="2"/>
      <c r="H260">
        <f>IF($A260=0,0,'Raw Data'!C261)</f>
        <v>0</v>
      </c>
      <c r="I260">
        <f>IF(H$1=0,0,IF($A260=0,0,IF(H260=Grader!H$2,I$2,0)))</f>
        <v>0</v>
      </c>
      <c r="J260">
        <f>IF($A260=0,0,'Raw Data'!D261)</f>
        <v>0</v>
      </c>
      <c r="K260">
        <f>IF(J$1=0,0,IF($A260=0,0,IF(J260=Grader!J$2,K$2,0)))</f>
        <v>0</v>
      </c>
      <c r="L260">
        <f>IF($A260=0,0,'Raw Data'!E261)</f>
        <v>0</v>
      </c>
      <c r="M260">
        <f t="shared" si="53"/>
        <v>0</v>
      </c>
      <c r="N260">
        <f>IF(L$1=0,0,IF($A260=0,0,IF(L260=Grader!L$2,N$2,0)))</f>
        <v>0</v>
      </c>
      <c r="O260" t="str">
        <f>IF(O$1=0,"",IF($M260=0,"",'Raw Data'!F261))</f>
        <v/>
      </c>
      <c r="P260" s="28"/>
      <c r="Q260" t="str">
        <f>IF(Q$1=0,"",IF($M260=0,"",'Raw Data'!G261))</f>
        <v/>
      </c>
      <c r="R260" s="28"/>
      <c r="S260" t="str">
        <f>IF(S$1=0,"",IF($M260=0,"",'Raw Data'!H261))</f>
        <v/>
      </c>
      <c r="T260" s="28"/>
      <c r="U260" t="str">
        <f>IF(U$1=0,"",IF($M260=0,"",'Raw Data'!I261))</f>
        <v/>
      </c>
      <c r="V260" s="28"/>
      <c r="W260" t="str">
        <f>IF(W$1=0,"",IF($M260=0,"",'Raw Data'!J261))</f>
        <v/>
      </c>
      <c r="X260" s="28"/>
      <c r="Y260" t="str">
        <f>IF(Y$1=0,"",IF($M260=0,"",'Raw Data'!K261))</f>
        <v/>
      </c>
      <c r="Z260" s="28"/>
      <c r="AA260" t="str">
        <f>IF(AA$1=0,"",IF($M260=0,"",'Raw Data'!L261))</f>
        <v/>
      </c>
      <c r="AB260" s="28"/>
      <c r="AC260" t="str">
        <f>IF(AC$1=0,"",IF($M260=0,"",'Raw Data'!M261))</f>
        <v/>
      </c>
      <c r="AD260" s="28"/>
      <c r="AE260" t="str">
        <f>IF(AE$1=0,"",IF($M260=0,"",'Raw Data'!N261))</f>
        <v/>
      </c>
      <c r="AF260" s="28"/>
      <c r="AG260" t="str">
        <f>IF(AG$1=0,"",IF($M260=0,"",'Raw Data'!O261))</f>
        <v/>
      </c>
      <c r="AH260" s="28"/>
      <c r="AI260" t="str">
        <f>IF(AI$1=0,"",IF($M260=0,"",'Raw Data'!P261))</f>
        <v/>
      </c>
      <c r="AJ260" s="28"/>
      <c r="AK260" t="str">
        <f>IF(AK$1=0,"",IF($M260=0,"",'Raw Data'!Q261))</f>
        <v/>
      </c>
      <c r="AL260" s="28"/>
      <c r="AM260" t="str">
        <f>IF(AM$1=0,"",IF($M260=0,"",'Raw Data'!R261))</f>
        <v/>
      </c>
      <c r="AN260" s="28"/>
      <c r="AO260" t="str">
        <f>IF(AO$1=0,"",IF($M260=0,"",'Raw Data'!S261))</f>
        <v/>
      </c>
      <c r="AP260" s="28"/>
      <c r="AQ260" t="str">
        <f>IF(AQ$1=0,"",IF($M260=0,"",'Raw Data'!T261))</f>
        <v/>
      </c>
      <c r="AR260" s="28"/>
      <c r="AS260" t="str">
        <f>IF(AS$1=0,"",IF($M260=0,"",'Raw Data'!U261))</f>
        <v/>
      </c>
      <c r="AT260" s="28"/>
      <c r="AU260" t="str">
        <f>IF(AU$1=0,"",IF($M260=0,"",'Raw Data'!V261))</f>
        <v/>
      </c>
      <c r="AV260" s="28"/>
      <c r="AW260" t="str">
        <f>IF(AW$1=0,"",IF($M260=0,"",'Raw Data'!W261))</f>
        <v/>
      </c>
      <c r="AX260" s="28"/>
      <c r="AY260" t="str">
        <f>IF(AY$1=0,"",IF($M260=0,"",'Raw Data'!X261))</f>
        <v/>
      </c>
      <c r="AZ260" s="28"/>
      <c r="BA260" t="str">
        <f>IF(BA$1=0,"",IF($M260=0,"",'Raw Data'!Y261))</f>
        <v/>
      </c>
      <c r="BB260" s="28"/>
      <c r="BC260" t="str">
        <f>IF(BC$1=0,"",IF($M260=0,"",'Raw Data'!Z261))</f>
        <v/>
      </c>
      <c r="BD260" s="28"/>
      <c r="BE260" t="str">
        <f>IF(BE$1=0,"",IF($M260=0,"",'Raw Data'!AA261))</f>
        <v/>
      </c>
      <c r="BF260" s="28"/>
      <c r="BG260" t="str">
        <f>IF(BG$1=0,"",IF($M260=0,"",'Raw Data'!AB261))</f>
        <v/>
      </c>
      <c r="BH260" s="28"/>
      <c r="BI260" t="str">
        <f>IF(BI$1=0,"",IF($M260=0,"",'Raw Data'!AC261))</f>
        <v/>
      </c>
      <c r="BJ260" s="28"/>
      <c r="BK260" t="str">
        <f>IF(BK$1=0,"",IF($M260=0,"",'Raw Data'!AD261))</f>
        <v/>
      </c>
      <c r="BL260" s="28"/>
      <c r="BM260" t="str">
        <f>IF(BM$1=0,"",IF($M260=0,"",'Raw Data'!AE261))</f>
        <v/>
      </c>
      <c r="BN260" s="28"/>
      <c r="BO260" t="str">
        <f>IF(BO$1=0,"",IF($M260=0,"",'Raw Data'!AF261))</f>
        <v/>
      </c>
      <c r="BP260" s="28"/>
      <c r="BQ260" t="str">
        <f>IF(BQ$1=0,"",IF($M260=0,"",'Raw Data'!AG261))</f>
        <v/>
      </c>
      <c r="BR260" s="28"/>
      <c r="BS260" t="str">
        <f>IF(BS$1=0,"",IF($M260=0,"",'Raw Data'!AH261))</f>
        <v/>
      </c>
      <c r="BT260" s="28"/>
      <c r="BU260" t="str">
        <f>IF(BU$1=0,"",IF($M260=0,"",'Raw Data'!AI261))</f>
        <v/>
      </c>
      <c r="BV260" s="28"/>
      <c r="BW260" t="str">
        <f>IF(BW$1=0,"",IF($M260=0,"",'Raw Data'!AJ261))</f>
        <v/>
      </c>
      <c r="BX260" s="28"/>
      <c r="BY260" t="str">
        <f>IF(BY$1=0,"",IF($M260=0,"",'Raw Data'!AK261))</f>
        <v/>
      </c>
      <c r="BZ260" s="28"/>
      <c r="CA260" t="str">
        <f>IF(CA$1=0,"",IF($M260=0,"",'Raw Data'!AL261))</f>
        <v/>
      </c>
      <c r="CB260" s="28"/>
      <c r="CC260" t="str">
        <f>IF(CC$1=0,"",IF($M260=0,"",'Raw Data'!AM261))</f>
        <v/>
      </c>
      <c r="CD260" s="28"/>
      <c r="CE260" t="str">
        <f>IF(CE$1=0,"",IF($M260=0,"",'Raw Data'!AN261))</f>
        <v/>
      </c>
      <c r="CF260" s="28"/>
      <c r="CG260" t="str">
        <f>IF(CG$1=0,"",IF($M260=0,"",'Raw Data'!AO261))</f>
        <v/>
      </c>
      <c r="CH260" s="28"/>
      <c r="CI260" t="str">
        <f>IF(CI$1=0,"",IF($M260=0,"",'Raw Data'!AP261))</f>
        <v/>
      </c>
      <c r="CJ260" s="28"/>
      <c r="CK260" t="str">
        <f>IF(CK$1=0,"",IF($M260=0,"",'Raw Data'!AQ261))</f>
        <v/>
      </c>
      <c r="CL260" s="28"/>
      <c r="CM260" t="str">
        <f>IF(CM$1=0,"",IF($M260=0,"",'Raw Data'!AR261))</f>
        <v/>
      </c>
      <c r="CN260" s="28"/>
      <c r="CO260" t="str">
        <f>IF(CO$1=0,"",IF($M260=0,"",'Raw Data'!AS261))</f>
        <v/>
      </c>
      <c r="CP260" s="28"/>
      <c r="CQ260" t="str">
        <f>IF(CQ$1=0,"",IF($M260=0,"",'Raw Data'!AT261))</f>
        <v/>
      </c>
      <c r="CR260" s="28"/>
      <c r="CS260" t="str">
        <f>IF(CS$1=0,"",IF($M260=0,"",'Raw Data'!AU261))</f>
        <v/>
      </c>
      <c r="CT260" s="28"/>
      <c r="CU260" t="str">
        <f>IF(CU$1=0,"",IF($M260=0,"",'Raw Data'!AV261))</f>
        <v/>
      </c>
      <c r="CV260" s="28"/>
      <c r="CW260" t="str">
        <f>IF(CW$1=0,"",IF($M260=0,"",'Raw Data'!AW261))</f>
        <v/>
      </c>
      <c r="CX260" s="28"/>
      <c r="CY260" t="str">
        <f>IF(CY$1=0,"",IF($M260=0,"",'Raw Data'!AX261))</f>
        <v/>
      </c>
      <c r="CZ260" s="28"/>
      <c r="DA260" t="str">
        <f>IF(DA$1=0,"",IF($M260=0,"",'Raw Data'!AY261))</f>
        <v/>
      </c>
      <c r="DB260" s="28"/>
      <c r="DC260" t="str">
        <f>IF(DC$1=0,"",IF($M260=0,"",'Raw Data'!AZ261))</f>
        <v/>
      </c>
      <c r="DD260" s="28"/>
      <c r="DE260" t="str">
        <f>IF(DE$1=0,"",IF($M260=0,"",'Raw Data'!BA261))</f>
        <v/>
      </c>
      <c r="DF260" s="28"/>
    </row>
    <row r="261" spans="1:110" ht="15" customHeight="1">
      <c r="A261">
        <f>IF(ISBLANK('Raw Data'!B262),0,'Raw Data'!B262)</f>
        <v>0</v>
      </c>
      <c r="B261" t="str">
        <f>IF(ISBLANK('Raw Data'!B262),"",SUM(P261,R261,T261,V261,X261,Z261,AB261,AD261,AF261,AH261,AJ261,AL261,AP261,AT261,AX261,BB261,BD261,BF261,BH261,BJ261,AN261,AR261,AV261,AZ261,BL261,BN261,BP261,BR261,BT261,BV261,BX261,BZ261,CB261,CD261,CF261,CH261,CJ261,CL261,CN261,CP261,CR261,CT261,CV261,CX261,CZ261,DB261))</f>
        <v/>
      </c>
      <c r="C261" t="str">
        <f>IF(ISBLANK('Raw Data'!B262),"",$C$2)</f>
        <v/>
      </c>
      <c r="D261" s="16" t="str">
        <f>IF(ISBLANK('Raw Data'!B262),"",(B261/C261))</f>
        <v/>
      </c>
      <c r="F261" s="1"/>
      <c r="G261" s="2"/>
      <c r="H261">
        <f>IF($A261=0,0,'Raw Data'!C262)</f>
        <v>0</v>
      </c>
      <c r="I261">
        <f>IF(H$1=0,0,IF($A261=0,0,IF(H261=Grader!H$2,I$2,0)))</f>
        <v>0</v>
      </c>
      <c r="J261">
        <f>IF($A261=0,0,'Raw Data'!D262)</f>
        <v>0</v>
      </c>
      <c r="K261">
        <f>IF(J$1=0,0,IF($A261=0,0,IF(J261=Grader!J$2,K$2,0)))</f>
        <v>0</v>
      </c>
      <c r="L261">
        <f>IF($A261=0,0,'Raw Data'!E262)</f>
        <v>0</v>
      </c>
      <c r="M261">
        <f t="shared" si="53"/>
        <v>0</v>
      </c>
      <c r="N261">
        <f>IF(L$1=0,0,IF($A261=0,0,IF(L261=Grader!L$2,N$2,0)))</f>
        <v>0</v>
      </c>
      <c r="O261" t="str">
        <f>IF(O$1=0,"",IF($M261=0,"",'Raw Data'!F262))</f>
        <v/>
      </c>
      <c r="P261" s="28"/>
      <c r="Q261" t="str">
        <f>IF(Q$1=0,"",IF($M261=0,"",'Raw Data'!G262))</f>
        <v/>
      </c>
      <c r="R261" s="28"/>
      <c r="S261" t="str">
        <f>IF(S$1=0,"",IF($M261=0,"",'Raw Data'!H262))</f>
        <v/>
      </c>
      <c r="T261" s="28"/>
      <c r="U261" t="str">
        <f>IF(U$1=0,"",IF($M261=0,"",'Raw Data'!I262))</f>
        <v/>
      </c>
      <c r="V261" s="28"/>
      <c r="W261" t="str">
        <f>IF(W$1=0,"",IF($M261=0,"",'Raw Data'!J262))</f>
        <v/>
      </c>
      <c r="X261" s="28"/>
      <c r="Y261" t="str">
        <f>IF(Y$1=0,"",IF($M261=0,"",'Raw Data'!K262))</f>
        <v/>
      </c>
      <c r="Z261" s="28"/>
      <c r="AA261" t="str">
        <f>IF(AA$1=0,"",IF($M261=0,"",'Raw Data'!L262))</f>
        <v/>
      </c>
      <c r="AB261" s="28"/>
      <c r="AC261" t="str">
        <f>IF(AC$1=0,"",IF($M261=0,"",'Raw Data'!M262))</f>
        <v/>
      </c>
      <c r="AD261" s="28"/>
      <c r="AE261" t="str">
        <f>IF(AE$1=0,"",IF($M261=0,"",'Raw Data'!N262))</f>
        <v/>
      </c>
      <c r="AF261" s="28"/>
      <c r="AG261" t="str">
        <f>IF(AG$1=0,"",IF($M261=0,"",'Raw Data'!O262))</f>
        <v/>
      </c>
      <c r="AH261" s="28"/>
      <c r="AI261" t="str">
        <f>IF(AI$1=0,"",IF($M261=0,"",'Raw Data'!P262))</f>
        <v/>
      </c>
      <c r="AJ261" s="28"/>
      <c r="AK261" t="str">
        <f>IF(AK$1=0,"",IF($M261=0,"",'Raw Data'!Q262))</f>
        <v/>
      </c>
      <c r="AL261" s="28"/>
      <c r="AM261" t="str">
        <f>IF(AM$1=0,"",IF($M261=0,"",'Raw Data'!R262))</f>
        <v/>
      </c>
      <c r="AN261" s="28"/>
      <c r="AO261" t="str">
        <f>IF(AO$1=0,"",IF($M261=0,"",'Raw Data'!S262))</f>
        <v/>
      </c>
      <c r="AP261" s="28"/>
      <c r="AQ261" t="str">
        <f>IF(AQ$1=0,"",IF($M261=0,"",'Raw Data'!T262))</f>
        <v/>
      </c>
      <c r="AR261" s="28"/>
      <c r="AS261" t="str">
        <f>IF(AS$1=0,"",IF($M261=0,"",'Raw Data'!U262))</f>
        <v/>
      </c>
      <c r="AT261" s="28"/>
      <c r="AU261" t="str">
        <f>IF(AU$1=0,"",IF($M261=0,"",'Raw Data'!V262))</f>
        <v/>
      </c>
      <c r="AV261" s="28"/>
      <c r="AW261" t="str">
        <f>IF(AW$1=0,"",IF($M261=0,"",'Raw Data'!W262))</f>
        <v/>
      </c>
      <c r="AX261" s="28"/>
      <c r="AY261" t="str">
        <f>IF(AY$1=0,"",IF($M261=0,"",'Raw Data'!X262))</f>
        <v/>
      </c>
      <c r="AZ261" s="28"/>
      <c r="BA261" t="str">
        <f>IF(BA$1=0,"",IF($M261=0,"",'Raw Data'!Y262))</f>
        <v/>
      </c>
      <c r="BB261" s="28"/>
      <c r="BC261" t="str">
        <f>IF(BC$1=0,"",IF($M261=0,"",'Raw Data'!Z262))</f>
        <v/>
      </c>
      <c r="BD261" s="28"/>
      <c r="BE261" t="str">
        <f>IF(BE$1=0,"",IF($M261=0,"",'Raw Data'!AA262))</f>
        <v/>
      </c>
      <c r="BF261" s="28"/>
      <c r="BG261" t="str">
        <f>IF(BG$1=0,"",IF($M261=0,"",'Raw Data'!AB262))</f>
        <v/>
      </c>
      <c r="BH261" s="28"/>
      <c r="BI261" t="str">
        <f>IF(BI$1=0,"",IF($M261=0,"",'Raw Data'!AC262))</f>
        <v/>
      </c>
      <c r="BJ261" s="28"/>
      <c r="BK261" t="str">
        <f>IF(BK$1=0,"",IF($M261=0,"",'Raw Data'!AD262))</f>
        <v/>
      </c>
      <c r="BL261" s="28"/>
      <c r="BM261" t="str">
        <f>IF(BM$1=0,"",IF($M261=0,"",'Raw Data'!AE262))</f>
        <v/>
      </c>
      <c r="BN261" s="28"/>
      <c r="BO261" t="str">
        <f>IF(BO$1=0,"",IF($M261=0,"",'Raw Data'!AF262))</f>
        <v/>
      </c>
      <c r="BP261" s="28"/>
      <c r="BQ261" t="str">
        <f>IF(BQ$1=0,"",IF($M261=0,"",'Raw Data'!AG262))</f>
        <v/>
      </c>
      <c r="BR261" s="28"/>
      <c r="BS261" t="str">
        <f>IF(BS$1=0,"",IF($M261=0,"",'Raw Data'!AH262))</f>
        <v/>
      </c>
      <c r="BT261" s="28"/>
      <c r="BU261" t="str">
        <f>IF(BU$1=0,"",IF($M261=0,"",'Raw Data'!AI262))</f>
        <v/>
      </c>
      <c r="BV261" s="28"/>
      <c r="BW261" t="str">
        <f>IF(BW$1=0,"",IF($M261=0,"",'Raw Data'!AJ262))</f>
        <v/>
      </c>
      <c r="BX261" s="28"/>
      <c r="BY261" t="str">
        <f>IF(BY$1=0,"",IF($M261=0,"",'Raw Data'!AK262))</f>
        <v/>
      </c>
      <c r="BZ261" s="28"/>
      <c r="CA261" t="str">
        <f>IF(CA$1=0,"",IF($M261=0,"",'Raw Data'!AL262))</f>
        <v/>
      </c>
      <c r="CB261" s="28"/>
      <c r="CC261" t="str">
        <f>IF(CC$1=0,"",IF($M261=0,"",'Raw Data'!AM262))</f>
        <v/>
      </c>
      <c r="CD261" s="28"/>
      <c r="CE261" t="str">
        <f>IF(CE$1=0,"",IF($M261=0,"",'Raw Data'!AN262))</f>
        <v/>
      </c>
      <c r="CF261" s="28"/>
      <c r="CG261" t="str">
        <f>IF(CG$1=0,"",IF($M261=0,"",'Raw Data'!AO262))</f>
        <v/>
      </c>
      <c r="CH261" s="28"/>
      <c r="CI261" t="str">
        <f>IF(CI$1=0,"",IF($M261=0,"",'Raw Data'!AP262))</f>
        <v/>
      </c>
      <c r="CJ261" s="28"/>
      <c r="CK261" t="str">
        <f>IF(CK$1=0,"",IF($M261=0,"",'Raw Data'!AQ262))</f>
        <v/>
      </c>
      <c r="CL261" s="28"/>
      <c r="CM261" t="str">
        <f>IF(CM$1=0,"",IF($M261=0,"",'Raw Data'!AR262))</f>
        <v/>
      </c>
      <c r="CN261" s="28"/>
      <c r="CO261" t="str">
        <f>IF(CO$1=0,"",IF($M261=0,"",'Raw Data'!AS262))</f>
        <v/>
      </c>
      <c r="CP261" s="28"/>
      <c r="CQ261" t="str">
        <f>IF(CQ$1=0,"",IF($M261=0,"",'Raw Data'!AT262))</f>
        <v/>
      </c>
      <c r="CR261" s="28"/>
      <c r="CS261" t="str">
        <f>IF(CS$1=0,"",IF($M261=0,"",'Raw Data'!AU262))</f>
        <v/>
      </c>
      <c r="CT261" s="28"/>
      <c r="CU261" t="str">
        <f>IF(CU$1=0,"",IF($M261=0,"",'Raw Data'!AV262))</f>
        <v/>
      </c>
      <c r="CV261" s="28"/>
      <c r="CW261" t="str">
        <f>IF(CW$1=0,"",IF($M261=0,"",'Raw Data'!AW262))</f>
        <v/>
      </c>
      <c r="CX261" s="28"/>
      <c r="CY261" t="str">
        <f>IF(CY$1=0,"",IF($M261=0,"",'Raw Data'!AX262))</f>
        <v/>
      </c>
      <c r="CZ261" s="28"/>
      <c r="DA261" t="str">
        <f>IF(DA$1=0,"",IF($M261=0,"",'Raw Data'!AY262))</f>
        <v/>
      </c>
      <c r="DB261" s="28"/>
      <c r="DC261" t="str">
        <f>IF(DC$1=0,"",IF($M261=0,"",'Raw Data'!AZ262))</f>
        <v/>
      </c>
      <c r="DD261" s="28"/>
      <c r="DE261" t="str">
        <f>IF(DE$1=0,"",IF($M261=0,"",'Raw Data'!BA262))</f>
        <v/>
      </c>
      <c r="DF261" s="28"/>
    </row>
    <row r="262" spans="1:110" ht="15" customHeight="1">
      <c r="A262">
        <f>IF(ISBLANK('Raw Data'!B263),0,'Raw Data'!B263)</f>
        <v>0</v>
      </c>
      <c r="B262" t="str">
        <f>IF(ISBLANK('Raw Data'!B263),"",SUM(P262,R262,T262,V262,X262,Z262,AB262,AD262,AF262,AH262,AJ262,AL262,AP262,AT262,AX262,BB262,BD262,BF262,BH262,BJ262,AN262,AR262,AV262,AZ262,BL262,BN262,BP262,BR262,BT262,BV262,BX262,BZ262,CB262,CD262,CF262,CH262,CJ262,CL262,CN262,CP262,CR262,CT262,CV262,CX262,CZ262,DB262))</f>
        <v/>
      </c>
      <c r="C262" t="str">
        <f>IF(ISBLANK('Raw Data'!B263),"",$C$2)</f>
        <v/>
      </c>
      <c r="D262" s="16" t="str">
        <f>IF(ISBLANK('Raw Data'!B263),"",(B262/C262))</f>
        <v/>
      </c>
      <c r="F262" s="1"/>
      <c r="G262" s="2"/>
      <c r="H262">
        <f>IF($A262=0,0,'Raw Data'!C263)</f>
        <v>0</v>
      </c>
      <c r="I262">
        <f>IF(H$1=0,0,IF($A262=0,0,IF(H262=Grader!H$2,I$2,0)))</f>
        <v>0</v>
      </c>
      <c r="J262">
        <f>IF($A262=0,0,'Raw Data'!D263)</f>
        <v>0</v>
      </c>
      <c r="K262">
        <f>IF(J$1=0,0,IF($A262=0,0,IF(J262=Grader!J$2,K$2,0)))</f>
        <v>0</v>
      </c>
      <c r="L262">
        <f>IF($A262=0,0,'Raw Data'!E263)</f>
        <v>0</v>
      </c>
      <c r="M262">
        <f t="shared" si="53"/>
        <v>0</v>
      </c>
      <c r="N262">
        <f>IF(L$1=0,0,IF($A262=0,0,IF(L262=Grader!L$2,N$2,0)))</f>
        <v>0</v>
      </c>
      <c r="O262" t="str">
        <f>IF(O$1=0,"",IF($M262=0,"",'Raw Data'!F263))</f>
        <v/>
      </c>
      <c r="P262" s="28"/>
      <c r="Q262" t="str">
        <f>IF(Q$1=0,"",IF($M262=0,"",'Raw Data'!G263))</f>
        <v/>
      </c>
      <c r="R262" s="28"/>
      <c r="S262" t="str">
        <f>IF(S$1=0,"",IF($M262=0,"",'Raw Data'!H263))</f>
        <v/>
      </c>
      <c r="T262" s="28"/>
      <c r="U262" t="str">
        <f>IF(U$1=0,"",IF($M262=0,"",'Raw Data'!I263))</f>
        <v/>
      </c>
      <c r="V262" s="28"/>
      <c r="W262" t="str">
        <f>IF(W$1=0,"",IF($M262=0,"",'Raw Data'!J263))</f>
        <v/>
      </c>
      <c r="X262" s="28"/>
      <c r="Y262" t="str">
        <f>IF(Y$1=0,"",IF($M262=0,"",'Raw Data'!K263))</f>
        <v/>
      </c>
      <c r="Z262" s="28"/>
      <c r="AA262" t="str">
        <f>IF(AA$1=0,"",IF($M262=0,"",'Raw Data'!L263))</f>
        <v/>
      </c>
      <c r="AB262" s="28"/>
      <c r="AC262" t="str">
        <f>IF(AC$1=0,"",IF($M262=0,"",'Raw Data'!M263))</f>
        <v/>
      </c>
      <c r="AD262" s="28"/>
      <c r="AE262" t="str">
        <f>IF(AE$1=0,"",IF($M262=0,"",'Raw Data'!N263))</f>
        <v/>
      </c>
      <c r="AF262" s="28"/>
      <c r="AG262" t="str">
        <f>IF(AG$1=0,"",IF($M262=0,"",'Raw Data'!O263))</f>
        <v/>
      </c>
      <c r="AH262" s="28"/>
      <c r="AI262" t="str">
        <f>IF(AI$1=0,"",IF($M262=0,"",'Raw Data'!P263))</f>
        <v/>
      </c>
      <c r="AJ262" s="28"/>
      <c r="AK262" t="str">
        <f>IF(AK$1=0,"",IF($M262=0,"",'Raw Data'!Q263))</f>
        <v/>
      </c>
      <c r="AL262" s="28"/>
      <c r="AM262" t="str">
        <f>IF(AM$1=0,"",IF($M262=0,"",'Raw Data'!R263))</f>
        <v/>
      </c>
      <c r="AN262" s="28"/>
      <c r="AO262" t="str">
        <f>IF(AO$1=0,"",IF($M262=0,"",'Raw Data'!S263))</f>
        <v/>
      </c>
      <c r="AP262" s="28"/>
      <c r="AQ262" t="str">
        <f>IF(AQ$1=0,"",IF($M262=0,"",'Raw Data'!T263))</f>
        <v/>
      </c>
      <c r="AR262" s="28"/>
      <c r="AS262" t="str">
        <f>IF(AS$1=0,"",IF($M262=0,"",'Raw Data'!U263))</f>
        <v/>
      </c>
      <c r="AT262" s="28"/>
      <c r="AU262" t="str">
        <f>IF(AU$1=0,"",IF($M262=0,"",'Raw Data'!V263))</f>
        <v/>
      </c>
      <c r="AV262" s="28"/>
      <c r="AW262" t="str">
        <f>IF(AW$1=0,"",IF($M262=0,"",'Raw Data'!W263))</f>
        <v/>
      </c>
      <c r="AX262" s="28"/>
      <c r="AY262" t="str">
        <f>IF(AY$1=0,"",IF($M262=0,"",'Raw Data'!X263))</f>
        <v/>
      </c>
      <c r="AZ262" s="28"/>
      <c r="BA262" t="str">
        <f>IF(BA$1=0,"",IF($M262=0,"",'Raw Data'!Y263))</f>
        <v/>
      </c>
      <c r="BB262" s="28"/>
      <c r="BC262" t="str">
        <f>IF(BC$1=0,"",IF($M262=0,"",'Raw Data'!Z263))</f>
        <v/>
      </c>
      <c r="BD262" s="28"/>
      <c r="BE262" t="str">
        <f>IF(BE$1=0,"",IF($M262=0,"",'Raw Data'!AA263))</f>
        <v/>
      </c>
      <c r="BF262" s="28"/>
      <c r="BG262" t="str">
        <f>IF(BG$1=0,"",IF($M262=0,"",'Raw Data'!AB263))</f>
        <v/>
      </c>
      <c r="BH262" s="28"/>
      <c r="BI262" t="str">
        <f>IF(BI$1=0,"",IF($M262=0,"",'Raw Data'!AC263))</f>
        <v/>
      </c>
      <c r="BJ262" s="28"/>
      <c r="BK262" t="str">
        <f>IF(BK$1=0,"",IF($M262=0,"",'Raw Data'!AD263))</f>
        <v/>
      </c>
      <c r="BL262" s="28"/>
      <c r="BM262" t="str">
        <f>IF(BM$1=0,"",IF($M262=0,"",'Raw Data'!AE263))</f>
        <v/>
      </c>
      <c r="BN262" s="28"/>
      <c r="BO262" t="str">
        <f>IF(BO$1=0,"",IF($M262=0,"",'Raw Data'!AF263))</f>
        <v/>
      </c>
      <c r="BP262" s="28"/>
      <c r="BQ262" t="str">
        <f>IF(BQ$1=0,"",IF($M262=0,"",'Raw Data'!AG263))</f>
        <v/>
      </c>
      <c r="BR262" s="28"/>
      <c r="BS262" t="str">
        <f>IF(BS$1=0,"",IF($M262=0,"",'Raw Data'!AH263))</f>
        <v/>
      </c>
      <c r="BT262" s="28"/>
      <c r="BU262" t="str">
        <f>IF(BU$1=0,"",IF($M262=0,"",'Raw Data'!AI263))</f>
        <v/>
      </c>
      <c r="BV262" s="28"/>
      <c r="BW262" t="str">
        <f>IF(BW$1=0,"",IF($M262=0,"",'Raw Data'!AJ263))</f>
        <v/>
      </c>
      <c r="BX262" s="28"/>
      <c r="BY262" t="str">
        <f>IF(BY$1=0,"",IF($M262=0,"",'Raw Data'!AK263))</f>
        <v/>
      </c>
      <c r="BZ262" s="28"/>
      <c r="CA262" t="str">
        <f>IF(CA$1=0,"",IF($M262=0,"",'Raw Data'!AL263))</f>
        <v/>
      </c>
      <c r="CB262" s="28"/>
      <c r="CC262" t="str">
        <f>IF(CC$1=0,"",IF($M262=0,"",'Raw Data'!AM263))</f>
        <v/>
      </c>
      <c r="CD262" s="28"/>
      <c r="CE262" t="str">
        <f>IF(CE$1=0,"",IF($M262=0,"",'Raw Data'!AN263))</f>
        <v/>
      </c>
      <c r="CF262" s="28"/>
      <c r="CG262" t="str">
        <f>IF(CG$1=0,"",IF($M262=0,"",'Raw Data'!AO263))</f>
        <v/>
      </c>
      <c r="CH262" s="28"/>
      <c r="CI262" t="str">
        <f>IF(CI$1=0,"",IF($M262=0,"",'Raw Data'!AP263))</f>
        <v/>
      </c>
      <c r="CJ262" s="28"/>
      <c r="CK262" t="str">
        <f>IF(CK$1=0,"",IF($M262=0,"",'Raw Data'!AQ263))</f>
        <v/>
      </c>
      <c r="CL262" s="28"/>
      <c r="CM262" t="str">
        <f>IF(CM$1=0,"",IF($M262=0,"",'Raw Data'!AR263))</f>
        <v/>
      </c>
      <c r="CN262" s="28"/>
      <c r="CO262" t="str">
        <f>IF(CO$1=0,"",IF($M262=0,"",'Raw Data'!AS263))</f>
        <v/>
      </c>
      <c r="CP262" s="28"/>
      <c r="CQ262" t="str">
        <f>IF(CQ$1=0,"",IF($M262=0,"",'Raw Data'!AT263))</f>
        <v/>
      </c>
      <c r="CR262" s="28"/>
      <c r="CS262" t="str">
        <f>IF(CS$1=0,"",IF($M262=0,"",'Raw Data'!AU263))</f>
        <v/>
      </c>
      <c r="CT262" s="28"/>
      <c r="CU262" t="str">
        <f>IF(CU$1=0,"",IF($M262=0,"",'Raw Data'!AV263))</f>
        <v/>
      </c>
      <c r="CV262" s="28"/>
      <c r="CW262" t="str">
        <f>IF(CW$1=0,"",IF($M262=0,"",'Raw Data'!AW263))</f>
        <v/>
      </c>
      <c r="CX262" s="28"/>
      <c r="CY262" t="str">
        <f>IF(CY$1=0,"",IF($M262=0,"",'Raw Data'!AX263))</f>
        <v/>
      </c>
      <c r="CZ262" s="28"/>
      <c r="DA262" t="str">
        <f>IF(DA$1=0,"",IF($M262=0,"",'Raw Data'!AY263))</f>
        <v/>
      </c>
      <c r="DB262" s="28"/>
      <c r="DC262" t="str">
        <f>IF(DC$1=0,"",IF($M262=0,"",'Raw Data'!AZ263))</f>
        <v/>
      </c>
      <c r="DD262" s="28"/>
      <c r="DE262" t="str">
        <f>IF(DE$1=0,"",IF($M262=0,"",'Raw Data'!BA263))</f>
        <v/>
      </c>
      <c r="DF262" s="28"/>
    </row>
    <row r="263" spans="1:110" ht="15" customHeight="1">
      <c r="A263">
        <f>IF(ISBLANK('Raw Data'!B264),0,'Raw Data'!B264)</f>
        <v>0</v>
      </c>
      <c r="B263" t="str">
        <f>IF(ISBLANK('Raw Data'!B264),"",SUM(P263,R263,T263,V263,X263,Z263,AB263,AD263,AF263,AH263,AJ263,AL263,AP263,AT263,AX263,BB263,BD263,BF263,BH263,BJ263,AN263,AR263,AV263,AZ263,BL263,BN263,BP263,BR263,BT263,BV263,BX263,BZ263,CB263,CD263,CF263,CH263,CJ263,CL263,CN263,CP263,CR263,CT263,CV263,CX263,CZ263,DB263))</f>
        <v/>
      </c>
      <c r="C263" t="str">
        <f>IF(ISBLANK('Raw Data'!B264),"",$C$2)</f>
        <v/>
      </c>
      <c r="D263" s="16" t="str">
        <f>IF(ISBLANK('Raw Data'!B264),"",(B263/C263))</f>
        <v/>
      </c>
      <c r="F263" s="1"/>
      <c r="G263" s="2"/>
      <c r="H263">
        <f>IF($A263=0,0,'Raw Data'!C264)</f>
        <v>0</v>
      </c>
      <c r="I263">
        <f>IF(H$1=0,0,IF($A263=0,0,IF(H263=Grader!H$2,I$2,0)))</f>
        <v>0</v>
      </c>
      <c r="J263">
        <f>IF($A263=0,0,'Raw Data'!D264)</f>
        <v>0</v>
      </c>
      <c r="K263">
        <f>IF(J$1=0,0,IF($A263=0,0,IF(J263=Grader!J$2,K$2,0)))</f>
        <v>0</v>
      </c>
      <c r="L263">
        <f>IF($A263=0,0,'Raw Data'!E264)</f>
        <v>0</v>
      </c>
      <c r="M263">
        <f t="shared" si="53"/>
        <v>0</v>
      </c>
      <c r="N263">
        <f>IF(L$1=0,0,IF($A263=0,0,IF(L263=Grader!L$2,N$2,0)))</f>
        <v>0</v>
      </c>
      <c r="O263" t="str">
        <f>IF(O$1=0,"",IF($M263=0,"",'Raw Data'!F264))</f>
        <v/>
      </c>
      <c r="P263" s="28"/>
      <c r="Q263" t="str">
        <f>IF(Q$1=0,"",IF($M263=0,"",'Raw Data'!G264))</f>
        <v/>
      </c>
      <c r="R263" s="28"/>
      <c r="S263" t="str">
        <f>IF(S$1=0,"",IF($M263=0,"",'Raw Data'!H264))</f>
        <v/>
      </c>
      <c r="T263" s="28"/>
      <c r="U263" t="str">
        <f>IF(U$1=0,"",IF($M263=0,"",'Raw Data'!I264))</f>
        <v/>
      </c>
      <c r="V263" s="28"/>
      <c r="W263" t="str">
        <f>IF(W$1=0,"",IF($M263=0,"",'Raw Data'!J264))</f>
        <v/>
      </c>
      <c r="X263" s="28"/>
      <c r="Y263" t="str">
        <f>IF(Y$1=0,"",IF($M263=0,"",'Raw Data'!K264))</f>
        <v/>
      </c>
      <c r="Z263" s="28"/>
      <c r="AA263" t="str">
        <f>IF(AA$1=0,"",IF($M263=0,"",'Raw Data'!L264))</f>
        <v/>
      </c>
      <c r="AB263" s="28"/>
      <c r="AC263" t="str">
        <f>IF(AC$1=0,"",IF($M263=0,"",'Raw Data'!M264))</f>
        <v/>
      </c>
      <c r="AD263" s="28"/>
      <c r="AE263" t="str">
        <f>IF(AE$1=0,"",IF($M263=0,"",'Raw Data'!N264))</f>
        <v/>
      </c>
      <c r="AF263" s="28"/>
      <c r="AG263" t="str">
        <f>IF(AG$1=0,"",IF($M263=0,"",'Raw Data'!O264))</f>
        <v/>
      </c>
      <c r="AH263" s="28"/>
      <c r="AI263" t="str">
        <f>IF(AI$1=0,"",IF($M263=0,"",'Raw Data'!P264))</f>
        <v/>
      </c>
      <c r="AJ263" s="28"/>
      <c r="AK263" t="str">
        <f>IF(AK$1=0,"",IF($M263=0,"",'Raw Data'!Q264))</f>
        <v/>
      </c>
      <c r="AL263" s="28"/>
      <c r="AM263" t="str">
        <f>IF(AM$1=0,"",IF($M263=0,"",'Raw Data'!R264))</f>
        <v/>
      </c>
      <c r="AN263" s="28"/>
      <c r="AO263" t="str">
        <f>IF(AO$1=0,"",IF($M263=0,"",'Raw Data'!S264))</f>
        <v/>
      </c>
      <c r="AP263" s="28"/>
      <c r="AQ263" t="str">
        <f>IF(AQ$1=0,"",IF($M263=0,"",'Raw Data'!T264))</f>
        <v/>
      </c>
      <c r="AR263" s="28"/>
      <c r="AS263" t="str">
        <f>IF(AS$1=0,"",IF($M263=0,"",'Raw Data'!U264))</f>
        <v/>
      </c>
      <c r="AT263" s="28"/>
      <c r="AU263" t="str">
        <f>IF(AU$1=0,"",IF($M263=0,"",'Raw Data'!V264))</f>
        <v/>
      </c>
      <c r="AV263" s="28"/>
      <c r="AW263" t="str">
        <f>IF(AW$1=0,"",IF($M263=0,"",'Raw Data'!W264))</f>
        <v/>
      </c>
      <c r="AX263" s="28"/>
      <c r="AY263" t="str">
        <f>IF(AY$1=0,"",IF($M263=0,"",'Raw Data'!X264))</f>
        <v/>
      </c>
      <c r="AZ263" s="28"/>
      <c r="BA263" t="str">
        <f>IF(BA$1=0,"",IF($M263=0,"",'Raw Data'!Y264))</f>
        <v/>
      </c>
      <c r="BB263" s="28"/>
      <c r="BC263" t="str">
        <f>IF(BC$1=0,"",IF($M263=0,"",'Raw Data'!Z264))</f>
        <v/>
      </c>
      <c r="BD263" s="28"/>
      <c r="BE263" t="str">
        <f>IF(BE$1=0,"",IF($M263=0,"",'Raw Data'!AA264))</f>
        <v/>
      </c>
      <c r="BF263" s="28"/>
      <c r="BG263" t="str">
        <f>IF(BG$1=0,"",IF($M263=0,"",'Raw Data'!AB264))</f>
        <v/>
      </c>
      <c r="BH263" s="28"/>
      <c r="BI263" t="str">
        <f>IF(BI$1=0,"",IF($M263=0,"",'Raw Data'!AC264))</f>
        <v/>
      </c>
      <c r="BJ263" s="28"/>
      <c r="BK263" t="str">
        <f>IF(BK$1=0,"",IF($M263=0,"",'Raw Data'!AD264))</f>
        <v/>
      </c>
      <c r="BL263" s="28"/>
      <c r="BM263" t="str">
        <f>IF(BM$1=0,"",IF($M263=0,"",'Raw Data'!AE264))</f>
        <v/>
      </c>
      <c r="BN263" s="28"/>
      <c r="BO263" t="str">
        <f>IF(BO$1=0,"",IF($M263=0,"",'Raw Data'!AF264))</f>
        <v/>
      </c>
      <c r="BP263" s="28"/>
      <c r="BQ263" t="str">
        <f>IF(BQ$1=0,"",IF($M263=0,"",'Raw Data'!AG264))</f>
        <v/>
      </c>
      <c r="BR263" s="28"/>
      <c r="BS263" t="str">
        <f>IF(BS$1=0,"",IF($M263=0,"",'Raw Data'!AH264))</f>
        <v/>
      </c>
      <c r="BT263" s="28"/>
      <c r="BU263" t="str">
        <f>IF(BU$1=0,"",IF($M263=0,"",'Raw Data'!AI264))</f>
        <v/>
      </c>
      <c r="BV263" s="28"/>
      <c r="BW263" t="str">
        <f>IF(BW$1=0,"",IF($M263=0,"",'Raw Data'!AJ264))</f>
        <v/>
      </c>
      <c r="BX263" s="28"/>
      <c r="BY263" t="str">
        <f>IF(BY$1=0,"",IF($M263=0,"",'Raw Data'!AK264))</f>
        <v/>
      </c>
      <c r="BZ263" s="28"/>
      <c r="CA263" t="str">
        <f>IF(CA$1=0,"",IF($M263=0,"",'Raw Data'!AL264))</f>
        <v/>
      </c>
      <c r="CB263" s="28"/>
      <c r="CC263" t="str">
        <f>IF(CC$1=0,"",IF($M263=0,"",'Raw Data'!AM264))</f>
        <v/>
      </c>
      <c r="CD263" s="28"/>
      <c r="CE263" t="str">
        <f>IF(CE$1=0,"",IF($M263=0,"",'Raw Data'!AN264))</f>
        <v/>
      </c>
      <c r="CF263" s="28"/>
      <c r="CG263" t="str">
        <f>IF(CG$1=0,"",IF($M263=0,"",'Raw Data'!AO264))</f>
        <v/>
      </c>
      <c r="CH263" s="28"/>
      <c r="CI263" t="str">
        <f>IF(CI$1=0,"",IF($M263=0,"",'Raw Data'!AP264))</f>
        <v/>
      </c>
      <c r="CJ263" s="28"/>
      <c r="CK263" t="str">
        <f>IF(CK$1=0,"",IF($M263=0,"",'Raw Data'!AQ264))</f>
        <v/>
      </c>
      <c r="CL263" s="28"/>
      <c r="CM263" t="str">
        <f>IF(CM$1=0,"",IF($M263=0,"",'Raw Data'!AR264))</f>
        <v/>
      </c>
      <c r="CN263" s="28"/>
      <c r="CO263" t="str">
        <f>IF(CO$1=0,"",IF($M263=0,"",'Raw Data'!AS264))</f>
        <v/>
      </c>
      <c r="CP263" s="28"/>
      <c r="CQ263" t="str">
        <f>IF(CQ$1=0,"",IF($M263=0,"",'Raw Data'!AT264))</f>
        <v/>
      </c>
      <c r="CR263" s="28"/>
      <c r="CS263" t="str">
        <f>IF(CS$1=0,"",IF($M263=0,"",'Raw Data'!AU264))</f>
        <v/>
      </c>
      <c r="CT263" s="28"/>
      <c r="CU263" t="str">
        <f>IF(CU$1=0,"",IF($M263=0,"",'Raw Data'!AV264))</f>
        <v/>
      </c>
      <c r="CV263" s="28"/>
      <c r="CW263" t="str">
        <f>IF(CW$1=0,"",IF($M263=0,"",'Raw Data'!AW264))</f>
        <v/>
      </c>
      <c r="CX263" s="28"/>
      <c r="CY263" t="str">
        <f>IF(CY$1=0,"",IF($M263=0,"",'Raw Data'!AX264))</f>
        <v/>
      </c>
      <c r="CZ263" s="28"/>
      <c r="DA263" t="str">
        <f>IF(DA$1=0,"",IF($M263=0,"",'Raw Data'!AY264))</f>
        <v/>
      </c>
      <c r="DB263" s="28"/>
      <c r="DC263" t="str">
        <f>IF(DC$1=0,"",IF($M263=0,"",'Raw Data'!AZ264))</f>
        <v/>
      </c>
      <c r="DD263" s="28"/>
      <c r="DE263" t="str">
        <f>IF(DE$1=0,"",IF($M263=0,"",'Raw Data'!BA264))</f>
        <v/>
      </c>
      <c r="DF263" s="28"/>
    </row>
    <row r="264" spans="1:110" ht="15" customHeight="1">
      <c r="A264">
        <f>IF(ISBLANK('Raw Data'!B265),0,'Raw Data'!B265)</f>
        <v>0</v>
      </c>
      <c r="B264" t="str">
        <f>IF(ISBLANK('Raw Data'!B265),"",SUM(P264,R264,T264,V264,X264,Z264,AB264,AD264,AF264,AH264,AJ264,AL264,AP264,AT264,AX264,BB264,BD264,BF264,BH264,BJ264,AN264,AR264,AV264,AZ264,BL264,BN264,BP264,BR264,BT264,BV264,BX264,BZ264,CB264,CD264,CF264,CH264,CJ264,CL264,CN264,CP264,CR264,CT264,CV264,CX264,CZ264,DB264))</f>
        <v/>
      </c>
      <c r="C264" t="str">
        <f>IF(ISBLANK('Raw Data'!B265),"",$C$2)</f>
        <v/>
      </c>
      <c r="D264" s="16" t="str">
        <f>IF(ISBLANK('Raw Data'!B265),"",(B264/C264))</f>
        <v/>
      </c>
      <c r="F264" s="1"/>
      <c r="G264" s="2"/>
      <c r="H264">
        <f>IF($A264=0,0,'Raw Data'!C265)</f>
        <v>0</v>
      </c>
      <c r="I264">
        <f>IF(H$1=0,0,IF($A264=0,0,IF(H264=Grader!H$2,I$2,0)))</f>
        <v>0</v>
      </c>
      <c r="J264">
        <f>IF($A264=0,0,'Raw Data'!D265)</f>
        <v>0</v>
      </c>
      <c r="K264">
        <f>IF(J$1=0,0,IF($A264=0,0,IF(J264=Grader!J$2,K$2,0)))</f>
        <v>0</v>
      </c>
      <c r="L264">
        <f>IF($A264=0,0,'Raw Data'!E265)</f>
        <v>0</v>
      </c>
      <c r="M264">
        <f t="shared" si="53"/>
        <v>0</v>
      </c>
      <c r="N264">
        <f>IF(L$1=0,0,IF($A264=0,0,IF(L264=Grader!L$2,N$2,0)))</f>
        <v>0</v>
      </c>
      <c r="O264" t="str">
        <f>IF(O$1=0,"",IF($M264=0,"",'Raw Data'!F265))</f>
        <v/>
      </c>
      <c r="P264" s="28"/>
      <c r="Q264" t="str">
        <f>IF(Q$1=0,"",IF($M264=0,"",'Raw Data'!G265))</f>
        <v/>
      </c>
      <c r="R264" s="28"/>
      <c r="S264" t="str">
        <f>IF(S$1=0,"",IF($M264=0,"",'Raw Data'!H265))</f>
        <v/>
      </c>
      <c r="T264" s="28"/>
      <c r="U264" t="str">
        <f>IF(U$1=0,"",IF($M264=0,"",'Raw Data'!I265))</f>
        <v/>
      </c>
      <c r="V264" s="28"/>
      <c r="W264" t="str">
        <f>IF(W$1=0,"",IF($M264=0,"",'Raw Data'!J265))</f>
        <v/>
      </c>
      <c r="X264" s="28"/>
      <c r="Y264" t="str">
        <f>IF(Y$1=0,"",IF($M264=0,"",'Raw Data'!K265))</f>
        <v/>
      </c>
      <c r="Z264" s="28"/>
      <c r="AA264" t="str">
        <f>IF(AA$1=0,"",IF($M264=0,"",'Raw Data'!L265))</f>
        <v/>
      </c>
      <c r="AB264" s="28"/>
      <c r="AC264" t="str">
        <f>IF(AC$1=0,"",IF($M264=0,"",'Raw Data'!M265))</f>
        <v/>
      </c>
      <c r="AD264" s="28"/>
      <c r="AE264" t="str">
        <f>IF(AE$1=0,"",IF($M264=0,"",'Raw Data'!N265))</f>
        <v/>
      </c>
      <c r="AF264" s="28"/>
      <c r="AG264" t="str">
        <f>IF(AG$1=0,"",IF($M264=0,"",'Raw Data'!O265))</f>
        <v/>
      </c>
      <c r="AH264" s="28"/>
      <c r="AI264" t="str">
        <f>IF(AI$1=0,"",IF($M264=0,"",'Raw Data'!P265))</f>
        <v/>
      </c>
      <c r="AJ264" s="28"/>
      <c r="AK264" t="str">
        <f>IF(AK$1=0,"",IF($M264=0,"",'Raw Data'!Q265))</f>
        <v/>
      </c>
      <c r="AL264" s="28"/>
      <c r="AM264" t="str">
        <f>IF(AM$1=0,"",IF($M264=0,"",'Raw Data'!R265))</f>
        <v/>
      </c>
      <c r="AN264" s="28"/>
      <c r="AO264" t="str">
        <f>IF(AO$1=0,"",IF($M264=0,"",'Raw Data'!S265))</f>
        <v/>
      </c>
      <c r="AP264" s="28"/>
      <c r="AQ264" t="str">
        <f>IF(AQ$1=0,"",IF($M264=0,"",'Raw Data'!T265))</f>
        <v/>
      </c>
      <c r="AR264" s="28"/>
      <c r="AS264" t="str">
        <f>IF(AS$1=0,"",IF($M264=0,"",'Raw Data'!U265))</f>
        <v/>
      </c>
      <c r="AT264" s="28"/>
      <c r="AU264" t="str">
        <f>IF(AU$1=0,"",IF($M264=0,"",'Raw Data'!V265))</f>
        <v/>
      </c>
      <c r="AV264" s="28"/>
      <c r="AW264" t="str">
        <f>IF(AW$1=0,"",IF($M264=0,"",'Raw Data'!W265))</f>
        <v/>
      </c>
      <c r="AX264" s="28"/>
      <c r="AY264" t="str">
        <f>IF(AY$1=0,"",IF($M264=0,"",'Raw Data'!X265))</f>
        <v/>
      </c>
      <c r="AZ264" s="28"/>
      <c r="BA264" t="str">
        <f>IF(BA$1=0,"",IF($M264=0,"",'Raw Data'!Y265))</f>
        <v/>
      </c>
      <c r="BB264" s="28"/>
      <c r="BC264" t="str">
        <f>IF(BC$1=0,"",IF($M264=0,"",'Raw Data'!Z265))</f>
        <v/>
      </c>
      <c r="BD264" s="28"/>
      <c r="BE264" t="str">
        <f>IF(BE$1=0,"",IF($M264=0,"",'Raw Data'!AA265))</f>
        <v/>
      </c>
      <c r="BF264" s="28"/>
      <c r="BG264" t="str">
        <f>IF(BG$1=0,"",IF($M264=0,"",'Raw Data'!AB265))</f>
        <v/>
      </c>
      <c r="BH264" s="28"/>
      <c r="BI264" t="str">
        <f>IF(BI$1=0,"",IF($M264=0,"",'Raw Data'!AC265))</f>
        <v/>
      </c>
      <c r="BJ264" s="28"/>
      <c r="BK264" t="str">
        <f>IF(BK$1=0,"",IF($M264=0,"",'Raw Data'!AD265))</f>
        <v/>
      </c>
      <c r="BL264" s="28"/>
      <c r="BM264" t="str">
        <f>IF(BM$1=0,"",IF($M264=0,"",'Raw Data'!AE265))</f>
        <v/>
      </c>
      <c r="BN264" s="28"/>
      <c r="BO264" t="str">
        <f>IF(BO$1=0,"",IF($M264=0,"",'Raw Data'!AF265))</f>
        <v/>
      </c>
      <c r="BP264" s="28"/>
      <c r="BQ264" t="str">
        <f>IF(BQ$1=0,"",IF($M264=0,"",'Raw Data'!AG265))</f>
        <v/>
      </c>
      <c r="BR264" s="28"/>
      <c r="BS264" t="str">
        <f>IF(BS$1=0,"",IF($M264=0,"",'Raw Data'!AH265))</f>
        <v/>
      </c>
      <c r="BT264" s="28"/>
      <c r="BU264" t="str">
        <f>IF(BU$1=0,"",IF($M264=0,"",'Raw Data'!AI265))</f>
        <v/>
      </c>
      <c r="BV264" s="28"/>
      <c r="BW264" t="str">
        <f>IF(BW$1=0,"",IF($M264=0,"",'Raw Data'!AJ265))</f>
        <v/>
      </c>
      <c r="BX264" s="28"/>
      <c r="BY264" t="str">
        <f>IF(BY$1=0,"",IF($M264=0,"",'Raw Data'!AK265))</f>
        <v/>
      </c>
      <c r="BZ264" s="28"/>
      <c r="CA264" t="str">
        <f>IF(CA$1=0,"",IF($M264=0,"",'Raw Data'!AL265))</f>
        <v/>
      </c>
      <c r="CB264" s="28"/>
      <c r="CC264" t="str">
        <f>IF(CC$1=0,"",IF($M264=0,"",'Raw Data'!AM265))</f>
        <v/>
      </c>
      <c r="CD264" s="28"/>
      <c r="CE264" t="str">
        <f>IF(CE$1=0,"",IF($M264=0,"",'Raw Data'!AN265))</f>
        <v/>
      </c>
      <c r="CF264" s="28"/>
      <c r="CG264" t="str">
        <f>IF(CG$1=0,"",IF($M264=0,"",'Raw Data'!AO265))</f>
        <v/>
      </c>
      <c r="CH264" s="28"/>
      <c r="CI264" t="str">
        <f>IF(CI$1=0,"",IF($M264=0,"",'Raw Data'!AP265))</f>
        <v/>
      </c>
      <c r="CJ264" s="28"/>
      <c r="CK264" t="str">
        <f>IF(CK$1=0,"",IF($M264=0,"",'Raw Data'!AQ265))</f>
        <v/>
      </c>
      <c r="CL264" s="28"/>
      <c r="CM264" t="str">
        <f>IF(CM$1=0,"",IF($M264=0,"",'Raw Data'!AR265))</f>
        <v/>
      </c>
      <c r="CN264" s="28"/>
      <c r="CO264" t="str">
        <f>IF(CO$1=0,"",IF($M264=0,"",'Raw Data'!AS265))</f>
        <v/>
      </c>
      <c r="CP264" s="28"/>
      <c r="CQ264" t="str">
        <f>IF(CQ$1=0,"",IF($M264=0,"",'Raw Data'!AT265))</f>
        <v/>
      </c>
      <c r="CR264" s="28"/>
      <c r="CS264" t="str">
        <f>IF(CS$1=0,"",IF($M264=0,"",'Raw Data'!AU265))</f>
        <v/>
      </c>
      <c r="CT264" s="28"/>
      <c r="CU264" t="str">
        <f>IF(CU$1=0,"",IF($M264=0,"",'Raw Data'!AV265))</f>
        <v/>
      </c>
      <c r="CV264" s="28"/>
      <c r="CW264" t="str">
        <f>IF(CW$1=0,"",IF($M264=0,"",'Raw Data'!AW265))</f>
        <v/>
      </c>
      <c r="CX264" s="28"/>
      <c r="CY264" t="str">
        <f>IF(CY$1=0,"",IF($M264=0,"",'Raw Data'!AX265))</f>
        <v/>
      </c>
      <c r="CZ264" s="28"/>
      <c r="DA264" t="str">
        <f>IF(DA$1=0,"",IF($M264=0,"",'Raw Data'!AY265))</f>
        <v/>
      </c>
      <c r="DB264" s="28"/>
      <c r="DC264" t="str">
        <f>IF(DC$1=0,"",IF($M264=0,"",'Raw Data'!AZ265))</f>
        <v/>
      </c>
      <c r="DD264" s="28"/>
      <c r="DE264" t="str">
        <f>IF(DE$1=0,"",IF($M264=0,"",'Raw Data'!BA265))</f>
        <v/>
      </c>
      <c r="DF264" s="28"/>
    </row>
    <row r="265" spans="1:110" ht="15" customHeight="1">
      <c r="A265">
        <f>IF(ISBLANK('Raw Data'!B266),0,'Raw Data'!B266)</f>
        <v>0</v>
      </c>
      <c r="B265" t="str">
        <f>IF(ISBLANK('Raw Data'!B266),"",SUM(P265,R265,T265,V265,X265,Z265,AB265,AD265,AF265,AH265,AJ265,AL265,AP265,AT265,AX265,BB265,BD265,BF265,BH265,BJ265,AN265,AR265,AV265,AZ265,BL265,BN265,BP265,BR265,BT265,BV265,BX265,BZ265,CB265,CD265,CF265,CH265,CJ265,CL265,CN265,CP265,CR265,CT265,CV265,CX265,CZ265,DB265))</f>
        <v/>
      </c>
      <c r="C265" t="str">
        <f>IF(ISBLANK('Raw Data'!B266),"",$C$2)</f>
        <v/>
      </c>
      <c r="D265" s="16" t="str">
        <f>IF(ISBLANK('Raw Data'!B266),"",(B265/C265))</f>
        <v/>
      </c>
      <c r="F265" s="1"/>
      <c r="G265" s="2"/>
      <c r="H265">
        <f>IF($A265=0,0,'Raw Data'!C266)</f>
        <v>0</v>
      </c>
      <c r="I265">
        <f>IF(H$1=0,0,IF($A265=0,0,IF(H265=Grader!H$2,I$2,0)))</f>
        <v>0</v>
      </c>
      <c r="J265">
        <f>IF($A265=0,0,'Raw Data'!D266)</f>
        <v>0</v>
      </c>
      <c r="K265">
        <f>IF(J$1=0,0,IF($A265=0,0,IF(J265=Grader!J$2,K$2,0)))</f>
        <v>0</v>
      </c>
      <c r="L265">
        <f>IF($A265=0,0,'Raw Data'!E266)</f>
        <v>0</v>
      </c>
      <c r="M265">
        <f t="shared" si="53"/>
        <v>0</v>
      </c>
      <c r="N265">
        <f>IF(L$1=0,0,IF($A265=0,0,IF(L265=Grader!L$2,N$2,0)))</f>
        <v>0</v>
      </c>
      <c r="O265" t="str">
        <f>IF(O$1=0,"",IF($M265=0,"",'Raw Data'!F266))</f>
        <v/>
      </c>
      <c r="P265" s="28"/>
      <c r="Q265" t="str">
        <f>IF(Q$1=0,"",IF($M265=0,"",'Raw Data'!G266))</f>
        <v/>
      </c>
      <c r="R265" s="28"/>
      <c r="S265" t="str">
        <f>IF(S$1=0,"",IF($M265=0,"",'Raw Data'!H266))</f>
        <v/>
      </c>
      <c r="T265" s="28"/>
      <c r="U265" t="str">
        <f>IF(U$1=0,"",IF($M265=0,"",'Raw Data'!I266))</f>
        <v/>
      </c>
      <c r="V265" s="28"/>
      <c r="W265" t="str">
        <f>IF(W$1=0,"",IF($M265=0,"",'Raw Data'!J266))</f>
        <v/>
      </c>
      <c r="X265" s="28"/>
      <c r="Y265" t="str">
        <f>IF(Y$1=0,"",IF($M265=0,"",'Raw Data'!K266))</f>
        <v/>
      </c>
      <c r="Z265" s="28"/>
      <c r="AA265" t="str">
        <f>IF(AA$1=0,"",IF($M265=0,"",'Raw Data'!L266))</f>
        <v/>
      </c>
      <c r="AB265" s="28"/>
      <c r="AC265" t="str">
        <f>IF(AC$1=0,"",IF($M265=0,"",'Raw Data'!M266))</f>
        <v/>
      </c>
      <c r="AD265" s="28"/>
      <c r="AE265" t="str">
        <f>IF(AE$1=0,"",IF($M265=0,"",'Raw Data'!N266))</f>
        <v/>
      </c>
      <c r="AF265" s="28"/>
      <c r="AG265" t="str">
        <f>IF(AG$1=0,"",IF($M265=0,"",'Raw Data'!O266))</f>
        <v/>
      </c>
      <c r="AH265" s="28"/>
      <c r="AI265" t="str">
        <f>IF(AI$1=0,"",IF($M265=0,"",'Raw Data'!P266))</f>
        <v/>
      </c>
      <c r="AJ265" s="28"/>
      <c r="AK265" t="str">
        <f>IF(AK$1=0,"",IF($M265=0,"",'Raw Data'!Q266))</f>
        <v/>
      </c>
      <c r="AL265" s="28"/>
      <c r="AM265" t="str">
        <f>IF(AM$1=0,"",IF($M265=0,"",'Raw Data'!R266))</f>
        <v/>
      </c>
      <c r="AN265" s="28"/>
      <c r="AO265" t="str">
        <f>IF(AO$1=0,"",IF($M265=0,"",'Raw Data'!S266))</f>
        <v/>
      </c>
      <c r="AP265" s="28"/>
      <c r="AQ265" t="str">
        <f>IF(AQ$1=0,"",IF($M265=0,"",'Raw Data'!T266))</f>
        <v/>
      </c>
      <c r="AR265" s="28"/>
      <c r="AS265" t="str">
        <f>IF(AS$1=0,"",IF($M265=0,"",'Raw Data'!U266))</f>
        <v/>
      </c>
      <c r="AT265" s="28"/>
      <c r="AU265" t="str">
        <f>IF(AU$1=0,"",IF($M265=0,"",'Raw Data'!V266))</f>
        <v/>
      </c>
      <c r="AV265" s="28"/>
      <c r="AW265" t="str">
        <f>IF(AW$1=0,"",IF($M265=0,"",'Raw Data'!W266))</f>
        <v/>
      </c>
      <c r="AX265" s="28"/>
      <c r="AY265" t="str">
        <f>IF(AY$1=0,"",IF($M265=0,"",'Raw Data'!X266))</f>
        <v/>
      </c>
      <c r="AZ265" s="28"/>
      <c r="BA265" t="str">
        <f>IF(BA$1=0,"",IF($M265=0,"",'Raw Data'!Y266))</f>
        <v/>
      </c>
      <c r="BB265" s="28"/>
      <c r="BC265" t="str">
        <f>IF(BC$1=0,"",IF($M265=0,"",'Raw Data'!Z266))</f>
        <v/>
      </c>
      <c r="BD265" s="28"/>
      <c r="BE265" t="str">
        <f>IF(BE$1=0,"",IF($M265=0,"",'Raw Data'!AA266))</f>
        <v/>
      </c>
      <c r="BF265" s="28"/>
      <c r="BG265" t="str">
        <f>IF(BG$1=0,"",IF($M265=0,"",'Raw Data'!AB266))</f>
        <v/>
      </c>
      <c r="BH265" s="28"/>
      <c r="BI265" t="str">
        <f>IF(BI$1=0,"",IF($M265=0,"",'Raw Data'!AC266))</f>
        <v/>
      </c>
      <c r="BJ265" s="28"/>
      <c r="BK265" t="str">
        <f>IF(BK$1=0,"",IF($M265=0,"",'Raw Data'!AD266))</f>
        <v/>
      </c>
      <c r="BL265" s="28"/>
      <c r="BM265" t="str">
        <f>IF(BM$1=0,"",IF($M265=0,"",'Raw Data'!AE266))</f>
        <v/>
      </c>
      <c r="BN265" s="28"/>
      <c r="BO265" t="str">
        <f>IF(BO$1=0,"",IF($M265=0,"",'Raw Data'!AF266))</f>
        <v/>
      </c>
      <c r="BP265" s="28"/>
      <c r="BQ265" t="str">
        <f>IF(BQ$1=0,"",IF($M265=0,"",'Raw Data'!AG266))</f>
        <v/>
      </c>
      <c r="BR265" s="28"/>
      <c r="BS265" t="str">
        <f>IF(BS$1=0,"",IF($M265=0,"",'Raw Data'!AH266))</f>
        <v/>
      </c>
      <c r="BT265" s="28"/>
      <c r="BU265" t="str">
        <f>IF(BU$1=0,"",IF($M265=0,"",'Raw Data'!AI266))</f>
        <v/>
      </c>
      <c r="BV265" s="28"/>
      <c r="BW265" t="str">
        <f>IF(BW$1=0,"",IF($M265=0,"",'Raw Data'!AJ266))</f>
        <v/>
      </c>
      <c r="BX265" s="28"/>
      <c r="BY265" t="str">
        <f>IF(BY$1=0,"",IF($M265=0,"",'Raw Data'!AK266))</f>
        <v/>
      </c>
      <c r="BZ265" s="28"/>
      <c r="CA265" t="str">
        <f>IF(CA$1=0,"",IF($M265=0,"",'Raw Data'!AL266))</f>
        <v/>
      </c>
      <c r="CB265" s="28"/>
      <c r="CC265" t="str">
        <f>IF(CC$1=0,"",IF($M265=0,"",'Raw Data'!AM266))</f>
        <v/>
      </c>
      <c r="CD265" s="28"/>
      <c r="CE265" t="str">
        <f>IF(CE$1=0,"",IF($M265=0,"",'Raw Data'!AN266))</f>
        <v/>
      </c>
      <c r="CF265" s="28"/>
      <c r="CG265" t="str">
        <f>IF(CG$1=0,"",IF($M265=0,"",'Raw Data'!AO266))</f>
        <v/>
      </c>
      <c r="CH265" s="28"/>
      <c r="CI265" t="str">
        <f>IF(CI$1=0,"",IF($M265=0,"",'Raw Data'!AP266))</f>
        <v/>
      </c>
      <c r="CJ265" s="28"/>
      <c r="CK265" t="str">
        <f>IF(CK$1=0,"",IF($M265=0,"",'Raw Data'!AQ266))</f>
        <v/>
      </c>
      <c r="CL265" s="28"/>
      <c r="CM265" t="str">
        <f>IF(CM$1=0,"",IF($M265=0,"",'Raw Data'!AR266))</f>
        <v/>
      </c>
      <c r="CN265" s="28"/>
      <c r="CO265" t="str">
        <f>IF(CO$1=0,"",IF($M265=0,"",'Raw Data'!AS266))</f>
        <v/>
      </c>
      <c r="CP265" s="28"/>
      <c r="CQ265" t="str">
        <f>IF(CQ$1=0,"",IF($M265=0,"",'Raw Data'!AT266))</f>
        <v/>
      </c>
      <c r="CR265" s="28"/>
      <c r="CS265" t="str">
        <f>IF(CS$1=0,"",IF($M265=0,"",'Raw Data'!AU266))</f>
        <v/>
      </c>
      <c r="CT265" s="28"/>
      <c r="CU265" t="str">
        <f>IF(CU$1=0,"",IF($M265=0,"",'Raw Data'!AV266))</f>
        <v/>
      </c>
      <c r="CV265" s="28"/>
      <c r="CW265" t="str">
        <f>IF(CW$1=0,"",IF($M265=0,"",'Raw Data'!AW266))</f>
        <v/>
      </c>
      <c r="CX265" s="28"/>
      <c r="CY265" t="str">
        <f>IF(CY$1=0,"",IF($M265=0,"",'Raw Data'!AX266))</f>
        <v/>
      </c>
      <c r="CZ265" s="28"/>
      <c r="DA265" t="str">
        <f>IF(DA$1=0,"",IF($M265=0,"",'Raw Data'!AY266))</f>
        <v/>
      </c>
      <c r="DB265" s="28"/>
      <c r="DC265" t="str">
        <f>IF(DC$1=0,"",IF($M265=0,"",'Raw Data'!AZ266))</f>
        <v/>
      </c>
      <c r="DD265" s="28"/>
      <c r="DE265" t="str">
        <f>IF(DE$1=0,"",IF($M265=0,"",'Raw Data'!BA266))</f>
        <v/>
      </c>
      <c r="DF265" s="28"/>
    </row>
    <row r="266" spans="1:110" ht="15" customHeight="1">
      <c r="A266">
        <f>IF(ISBLANK('Raw Data'!B267),0,'Raw Data'!B267)</f>
        <v>0</v>
      </c>
      <c r="B266" t="str">
        <f>IF(ISBLANK('Raw Data'!B267),"",SUM(P266,R266,T266,V266,X266,Z266,AB266,AD266,AF266,AH266,AJ266,AL266,AP266,AT266,AX266,BB266,BD266,BF266,BH266,BJ266,AN266,AR266,AV266,AZ266,BL266,BN266,BP266,BR266,BT266,BV266,BX266,BZ266,CB266,CD266,CF266,CH266,CJ266,CL266,CN266,CP266,CR266,CT266,CV266,CX266,CZ266,DB266))</f>
        <v/>
      </c>
      <c r="C266" t="str">
        <f>IF(ISBLANK('Raw Data'!B267),"",$C$2)</f>
        <v/>
      </c>
      <c r="D266" s="16" t="str">
        <f>IF(ISBLANK('Raw Data'!B267),"",(B266/C266))</f>
        <v/>
      </c>
      <c r="F266" s="1"/>
      <c r="G266" s="2"/>
      <c r="H266">
        <f>IF($A266=0,0,'Raw Data'!C267)</f>
        <v>0</v>
      </c>
      <c r="I266">
        <f>IF(H$1=0,0,IF($A266=0,0,IF(H266=Grader!H$2,I$2,0)))</f>
        <v>0</v>
      </c>
      <c r="J266">
        <f>IF($A266=0,0,'Raw Data'!D267)</f>
        <v>0</v>
      </c>
      <c r="K266">
        <f>IF(J$1=0,0,IF($A266=0,0,IF(J266=Grader!J$2,K$2,0)))</f>
        <v>0</v>
      </c>
      <c r="L266">
        <f>IF($A266=0,0,'Raw Data'!E267)</f>
        <v>0</v>
      </c>
      <c r="M266">
        <f t="shared" si="53"/>
        <v>0</v>
      </c>
      <c r="N266">
        <f>IF(L$1=0,0,IF($A266=0,0,IF(L266=Grader!L$2,N$2,0)))</f>
        <v>0</v>
      </c>
      <c r="O266" t="str">
        <f>IF(O$1=0,"",IF($M266=0,"",'Raw Data'!F267))</f>
        <v/>
      </c>
      <c r="P266" s="28"/>
      <c r="Q266" t="str">
        <f>IF(Q$1=0,"",IF($M266=0,"",'Raw Data'!G267))</f>
        <v/>
      </c>
      <c r="R266" s="28"/>
      <c r="S266" t="str">
        <f>IF(S$1=0,"",IF($M266=0,"",'Raw Data'!H267))</f>
        <v/>
      </c>
      <c r="T266" s="28"/>
      <c r="U266" t="str">
        <f>IF(U$1=0,"",IF($M266=0,"",'Raw Data'!I267))</f>
        <v/>
      </c>
      <c r="V266" s="28"/>
      <c r="W266" t="str">
        <f>IF(W$1=0,"",IF($M266=0,"",'Raw Data'!J267))</f>
        <v/>
      </c>
      <c r="X266" s="28"/>
      <c r="Y266" t="str">
        <f>IF(Y$1=0,"",IF($M266=0,"",'Raw Data'!K267))</f>
        <v/>
      </c>
      <c r="Z266" s="28"/>
      <c r="AA266" t="str">
        <f>IF(AA$1=0,"",IF($M266=0,"",'Raw Data'!L267))</f>
        <v/>
      </c>
      <c r="AB266" s="28"/>
      <c r="AC266" t="str">
        <f>IF(AC$1=0,"",IF($M266=0,"",'Raw Data'!M267))</f>
        <v/>
      </c>
      <c r="AD266" s="28"/>
      <c r="AE266" t="str">
        <f>IF(AE$1=0,"",IF($M266=0,"",'Raw Data'!N267))</f>
        <v/>
      </c>
      <c r="AF266" s="28"/>
      <c r="AG266" t="str">
        <f>IF(AG$1=0,"",IF($M266=0,"",'Raw Data'!O267))</f>
        <v/>
      </c>
      <c r="AH266" s="28"/>
      <c r="AI266" t="str">
        <f>IF(AI$1=0,"",IF($M266=0,"",'Raw Data'!P267))</f>
        <v/>
      </c>
      <c r="AJ266" s="28"/>
      <c r="AK266" t="str">
        <f>IF(AK$1=0,"",IF($M266=0,"",'Raw Data'!Q267))</f>
        <v/>
      </c>
      <c r="AL266" s="28"/>
      <c r="AM266" t="str">
        <f>IF(AM$1=0,"",IF($M266=0,"",'Raw Data'!R267))</f>
        <v/>
      </c>
      <c r="AN266" s="28"/>
      <c r="AO266" t="str">
        <f>IF(AO$1=0,"",IF($M266=0,"",'Raw Data'!S267))</f>
        <v/>
      </c>
      <c r="AP266" s="28"/>
      <c r="AQ266" t="str">
        <f>IF(AQ$1=0,"",IF($M266=0,"",'Raw Data'!T267))</f>
        <v/>
      </c>
      <c r="AR266" s="28"/>
      <c r="AS266" t="str">
        <f>IF(AS$1=0,"",IF($M266=0,"",'Raw Data'!U267))</f>
        <v/>
      </c>
      <c r="AT266" s="28"/>
      <c r="AU266" t="str">
        <f>IF(AU$1=0,"",IF($M266=0,"",'Raw Data'!V267))</f>
        <v/>
      </c>
      <c r="AV266" s="28"/>
      <c r="AW266" t="str">
        <f>IF(AW$1=0,"",IF($M266=0,"",'Raw Data'!W267))</f>
        <v/>
      </c>
      <c r="AX266" s="28"/>
      <c r="AY266" t="str">
        <f>IF(AY$1=0,"",IF($M266=0,"",'Raw Data'!X267))</f>
        <v/>
      </c>
      <c r="AZ266" s="28"/>
      <c r="BA266" t="str">
        <f>IF(BA$1=0,"",IF($M266=0,"",'Raw Data'!Y267))</f>
        <v/>
      </c>
      <c r="BB266" s="28"/>
      <c r="BC266" t="str">
        <f>IF(BC$1=0,"",IF($M266=0,"",'Raw Data'!Z267))</f>
        <v/>
      </c>
      <c r="BD266" s="28"/>
      <c r="BE266" t="str">
        <f>IF(BE$1=0,"",IF($M266=0,"",'Raw Data'!AA267))</f>
        <v/>
      </c>
      <c r="BF266" s="28"/>
      <c r="BG266" t="str">
        <f>IF(BG$1=0,"",IF($M266=0,"",'Raw Data'!AB267))</f>
        <v/>
      </c>
      <c r="BH266" s="28"/>
      <c r="BI266" t="str">
        <f>IF(BI$1=0,"",IF($M266=0,"",'Raw Data'!AC267))</f>
        <v/>
      </c>
      <c r="BJ266" s="28"/>
      <c r="BK266" t="str">
        <f>IF(BK$1=0,"",IF($M266=0,"",'Raw Data'!AD267))</f>
        <v/>
      </c>
      <c r="BL266" s="28"/>
      <c r="BM266" t="str">
        <f>IF(BM$1=0,"",IF($M266=0,"",'Raw Data'!AE267))</f>
        <v/>
      </c>
      <c r="BN266" s="28"/>
      <c r="BO266" t="str">
        <f>IF(BO$1=0,"",IF($M266=0,"",'Raw Data'!AF267))</f>
        <v/>
      </c>
      <c r="BP266" s="28"/>
      <c r="BQ266" t="str">
        <f>IF(BQ$1=0,"",IF($M266=0,"",'Raw Data'!AG267))</f>
        <v/>
      </c>
      <c r="BR266" s="28"/>
      <c r="BS266" t="str">
        <f>IF(BS$1=0,"",IF($M266=0,"",'Raw Data'!AH267))</f>
        <v/>
      </c>
      <c r="BT266" s="28"/>
      <c r="BU266" t="str">
        <f>IF(BU$1=0,"",IF($M266=0,"",'Raw Data'!AI267))</f>
        <v/>
      </c>
      <c r="BV266" s="28"/>
      <c r="BW266" t="str">
        <f>IF(BW$1=0,"",IF($M266=0,"",'Raw Data'!AJ267))</f>
        <v/>
      </c>
      <c r="BX266" s="28"/>
      <c r="BY266" t="str">
        <f>IF(BY$1=0,"",IF($M266=0,"",'Raw Data'!AK267))</f>
        <v/>
      </c>
      <c r="BZ266" s="28"/>
      <c r="CA266" t="str">
        <f>IF(CA$1=0,"",IF($M266=0,"",'Raw Data'!AL267))</f>
        <v/>
      </c>
      <c r="CB266" s="28"/>
      <c r="CC266" t="str">
        <f>IF(CC$1=0,"",IF($M266=0,"",'Raw Data'!AM267))</f>
        <v/>
      </c>
      <c r="CD266" s="28"/>
      <c r="CE266" t="str">
        <f>IF(CE$1=0,"",IF($M266=0,"",'Raw Data'!AN267))</f>
        <v/>
      </c>
      <c r="CF266" s="28"/>
      <c r="CG266" t="str">
        <f>IF(CG$1=0,"",IF($M266=0,"",'Raw Data'!AO267))</f>
        <v/>
      </c>
      <c r="CH266" s="28"/>
      <c r="CI266" t="str">
        <f>IF(CI$1=0,"",IF($M266=0,"",'Raw Data'!AP267))</f>
        <v/>
      </c>
      <c r="CJ266" s="28"/>
      <c r="CK266" t="str">
        <f>IF(CK$1=0,"",IF($M266=0,"",'Raw Data'!AQ267))</f>
        <v/>
      </c>
      <c r="CL266" s="28"/>
      <c r="CM266" t="str">
        <f>IF(CM$1=0,"",IF($M266=0,"",'Raw Data'!AR267))</f>
        <v/>
      </c>
      <c r="CN266" s="28"/>
      <c r="CO266" t="str">
        <f>IF(CO$1=0,"",IF($M266=0,"",'Raw Data'!AS267))</f>
        <v/>
      </c>
      <c r="CP266" s="28"/>
      <c r="CQ266" t="str">
        <f>IF(CQ$1=0,"",IF($M266=0,"",'Raw Data'!AT267))</f>
        <v/>
      </c>
      <c r="CR266" s="28"/>
      <c r="CS266" t="str">
        <f>IF(CS$1=0,"",IF($M266=0,"",'Raw Data'!AU267))</f>
        <v/>
      </c>
      <c r="CT266" s="28"/>
      <c r="CU266" t="str">
        <f>IF(CU$1=0,"",IF($M266=0,"",'Raw Data'!AV267))</f>
        <v/>
      </c>
      <c r="CV266" s="28"/>
      <c r="CW266" t="str">
        <f>IF(CW$1=0,"",IF($M266=0,"",'Raw Data'!AW267))</f>
        <v/>
      </c>
      <c r="CX266" s="28"/>
      <c r="CY266" t="str">
        <f>IF(CY$1=0,"",IF($M266=0,"",'Raw Data'!AX267))</f>
        <v/>
      </c>
      <c r="CZ266" s="28"/>
      <c r="DA266" t="str">
        <f>IF(DA$1=0,"",IF($M266=0,"",'Raw Data'!AY267))</f>
        <v/>
      </c>
      <c r="DB266" s="28"/>
      <c r="DC266" t="str">
        <f>IF(DC$1=0,"",IF($M266=0,"",'Raw Data'!AZ267))</f>
        <v/>
      </c>
      <c r="DD266" s="28"/>
      <c r="DE266" t="str">
        <f>IF(DE$1=0,"",IF($M266=0,"",'Raw Data'!BA267))</f>
        <v/>
      </c>
      <c r="DF266" s="28"/>
    </row>
    <row r="267" spans="1:110" ht="15" customHeight="1">
      <c r="A267">
        <f>IF(ISBLANK('Raw Data'!B268),0,'Raw Data'!B268)</f>
        <v>0</v>
      </c>
      <c r="B267" t="str">
        <f>IF(ISBLANK('Raw Data'!B268),"",SUM(P267,R267,T267,V267,X267,Z267,AB267,AD267,AF267,AH267,AJ267,AL267,AP267,AT267,AX267,BB267,BD267,BF267,BH267,BJ267,AN267,AR267,AV267,AZ267,BL267,BN267,BP267,BR267,BT267,BV267,BX267,BZ267,CB267,CD267,CF267,CH267,CJ267,CL267,CN267,CP267,CR267,CT267,CV267,CX267,CZ267,DB267))</f>
        <v/>
      </c>
      <c r="C267" t="str">
        <f>IF(ISBLANK('Raw Data'!B268),"",$C$2)</f>
        <v/>
      </c>
      <c r="D267" s="16" t="str">
        <f>IF(ISBLANK('Raw Data'!B268),"",(B267/C267))</f>
        <v/>
      </c>
      <c r="F267" s="1"/>
      <c r="G267" s="2"/>
      <c r="H267">
        <f>IF($A267=0,0,'Raw Data'!C268)</f>
        <v>0</v>
      </c>
      <c r="I267">
        <f>IF(H$1=0,0,IF($A267=0,0,IF(H267=Grader!H$2,I$2,0)))</f>
        <v>0</v>
      </c>
      <c r="J267">
        <f>IF($A267=0,0,'Raw Data'!D268)</f>
        <v>0</v>
      </c>
      <c r="K267">
        <f>IF(J$1=0,0,IF($A267=0,0,IF(J267=Grader!J$2,K$2,0)))</f>
        <v>0</v>
      </c>
      <c r="L267">
        <f>IF($A267=0,0,'Raw Data'!E268)</f>
        <v>0</v>
      </c>
      <c r="M267">
        <f t="shared" si="53"/>
        <v>0</v>
      </c>
      <c r="N267">
        <f>IF(L$1=0,0,IF($A267=0,0,IF(L267=Grader!L$2,N$2,0)))</f>
        <v>0</v>
      </c>
      <c r="O267" t="str">
        <f>IF(O$1=0,"",IF($M267=0,"",'Raw Data'!F268))</f>
        <v/>
      </c>
      <c r="P267" s="28"/>
      <c r="Q267" t="str">
        <f>IF(Q$1=0,"",IF($M267=0,"",'Raw Data'!G268))</f>
        <v/>
      </c>
      <c r="R267" s="28"/>
      <c r="S267" t="str">
        <f>IF(S$1=0,"",IF($M267=0,"",'Raw Data'!H268))</f>
        <v/>
      </c>
      <c r="T267" s="28"/>
      <c r="U267" t="str">
        <f>IF(U$1=0,"",IF($M267=0,"",'Raw Data'!I268))</f>
        <v/>
      </c>
      <c r="V267" s="28"/>
      <c r="W267" t="str">
        <f>IF(W$1=0,"",IF($M267=0,"",'Raw Data'!J268))</f>
        <v/>
      </c>
      <c r="X267" s="28"/>
      <c r="Y267" t="str">
        <f>IF(Y$1=0,"",IF($M267=0,"",'Raw Data'!K268))</f>
        <v/>
      </c>
      <c r="Z267" s="28"/>
      <c r="AA267" t="str">
        <f>IF(AA$1=0,"",IF($M267=0,"",'Raw Data'!L268))</f>
        <v/>
      </c>
      <c r="AB267" s="28"/>
      <c r="AC267" t="str">
        <f>IF(AC$1=0,"",IF($M267=0,"",'Raw Data'!M268))</f>
        <v/>
      </c>
      <c r="AD267" s="28"/>
      <c r="AE267" t="str">
        <f>IF(AE$1=0,"",IF($M267=0,"",'Raw Data'!N268))</f>
        <v/>
      </c>
      <c r="AF267" s="28"/>
      <c r="AG267" t="str">
        <f>IF(AG$1=0,"",IF($M267=0,"",'Raw Data'!O268))</f>
        <v/>
      </c>
      <c r="AH267" s="28"/>
      <c r="AI267" t="str">
        <f>IF(AI$1=0,"",IF($M267=0,"",'Raw Data'!P268))</f>
        <v/>
      </c>
      <c r="AJ267" s="28"/>
      <c r="AK267" t="str">
        <f>IF(AK$1=0,"",IF($M267=0,"",'Raw Data'!Q268))</f>
        <v/>
      </c>
      <c r="AL267" s="28"/>
      <c r="AM267" t="str">
        <f>IF(AM$1=0,"",IF($M267=0,"",'Raw Data'!R268))</f>
        <v/>
      </c>
      <c r="AN267" s="28"/>
      <c r="AO267" t="str">
        <f>IF(AO$1=0,"",IF($M267=0,"",'Raw Data'!S268))</f>
        <v/>
      </c>
      <c r="AP267" s="28"/>
      <c r="AQ267" t="str">
        <f>IF(AQ$1=0,"",IF($M267=0,"",'Raw Data'!T268))</f>
        <v/>
      </c>
      <c r="AR267" s="28"/>
      <c r="AS267" t="str">
        <f>IF(AS$1=0,"",IF($M267=0,"",'Raw Data'!U268))</f>
        <v/>
      </c>
      <c r="AT267" s="28"/>
      <c r="AU267" t="str">
        <f>IF(AU$1=0,"",IF($M267=0,"",'Raw Data'!V268))</f>
        <v/>
      </c>
      <c r="AV267" s="28"/>
      <c r="AW267" t="str">
        <f>IF(AW$1=0,"",IF($M267=0,"",'Raw Data'!W268))</f>
        <v/>
      </c>
      <c r="AX267" s="28"/>
      <c r="AY267" t="str">
        <f>IF(AY$1=0,"",IF($M267=0,"",'Raw Data'!X268))</f>
        <v/>
      </c>
      <c r="AZ267" s="28"/>
      <c r="BA267" t="str">
        <f>IF(BA$1=0,"",IF($M267=0,"",'Raw Data'!Y268))</f>
        <v/>
      </c>
      <c r="BB267" s="28"/>
      <c r="BC267" t="str">
        <f>IF(BC$1=0,"",IF($M267=0,"",'Raw Data'!Z268))</f>
        <v/>
      </c>
      <c r="BD267" s="28"/>
      <c r="BE267" t="str">
        <f>IF(BE$1=0,"",IF($M267=0,"",'Raw Data'!AA268))</f>
        <v/>
      </c>
      <c r="BF267" s="28"/>
      <c r="BG267" t="str">
        <f>IF(BG$1=0,"",IF($M267=0,"",'Raw Data'!AB268))</f>
        <v/>
      </c>
      <c r="BH267" s="28"/>
      <c r="BI267" t="str">
        <f>IF(BI$1=0,"",IF($M267=0,"",'Raw Data'!AC268))</f>
        <v/>
      </c>
      <c r="BJ267" s="28"/>
      <c r="BK267" t="str">
        <f>IF(BK$1=0,"",IF($M267=0,"",'Raw Data'!AD268))</f>
        <v/>
      </c>
      <c r="BL267" s="28"/>
      <c r="BM267" t="str">
        <f>IF(BM$1=0,"",IF($M267=0,"",'Raw Data'!AE268))</f>
        <v/>
      </c>
      <c r="BN267" s="28"/>
      <c r="BO267" t="str">
        <f>IF(BO$1=0,"",IF($M267=0,"",'Raw Data'!AF268))</f>
        <v/>
      </c>
      <c r="BP267" s="28"/>
      <c r="BQ267" t="str">
        <f>IF(BQ$1=0,"",IF($M267=0,"",'Raw Data'!AG268))</f>
        <v/>
      </c>
      <c r="BR267" s="28"/>
      <c r="BS267" t="str">
        <f>IF(BS$1=0,"",IF($M267=0,"",'Raw Data'!AH268))</f>
        <v/>
      </c>
      <c r="BT267" s="28"/>
      <c r="BU267" t="str">
        <f>IF(BU$1=0,"",IF($M267=0,"",'Raw Data'!AI268))</f>
        <v/>
      </c>
      <c r="BV267" s="28"/>
      <c r="BW267" t="str">
        <f>IF(BW$1=0,"",IF($M267=0,"",'Raw Data'!AJ268))</f>
        <v/>
      </c>
      <c r="BX267" s="28"/>
      <c r="BY267" t="str">
        <f>IF(BY$1=0,"",IF($M267=0,"",'Raw Data'!AK268))</f>
        <v/>
      </c>
      <c r="BZ267" s="28"/>
      <c r="CA267" t="str">
        <f>IF(CA$1=0,"",IF($M267=0,"",'Raw Data'!AL268))</f>
        <v/>
      </c>
      <c r="CB267" s="28"/>
      <c r="CC267" t="str">
        <f>IF(CC$1=0,"",IF($M267=0,"",'Raw Data'!AM268))</f>
        <v/>
      </c>
      <c r="CD267" s="28"/>
      <c r="CE267" t="str">
        <f>IF(CE$1=0,"",IF($M267=0,"",'Raw Data'!AN268))</f>
        <v/>
      </c>
      <c r="CF267" s="28"/>
      <c r="CG267" t="str">
        <f>IF(CG$1=0,"",IF($M267=0,"",'Raw Data'!AO268))</f>
        <v/>
      </c>
      <c r="CH267" s="28"/>
      <c r="CI267" t="str">
        <f>IF(CI$1=0,"",IF($M267=0,"",'Raw Data'!AP268))</f>
        <v/>
      </c>
      <c r="CJ267" s="28"/>
      <c r="CK267" t="str">
        <f>IF(CK$1=0,"",IF($M267=0,"",'Raw Data'!AQ268))</f>
        <v/>
      </c>
      <c r="CL267" s="28"/>
      <c r="CM267" t="str">
        <f>IF(CM$1=0,"",IF($M267=0,"",'Raw Data'!AR268))</f>
        <v/>
      </c>
      <c r="CN267" s="28"/>
      <c r="CO267" t="str">
        <f>IF(CO$1=0,"",IF($M267=0,"",'Raw Data'!AS268))</f>
        <v/>
      </c>
      <c r="CP267" s="28"/>
      <c r="CQ267" t="str">
        <f>IF(CQ$1=0,"",IF($M267=0,"",'Raw Data'!AT268))</f>
        <v/>
      </c>
      <c r="CR267" s="28"/>
      <c r="CS267" t="str">
        <f>IF(CS$1=0,"",IF($M267=0,"",'Raw Data'!AU268))</f>
        <v/>
      </c>
      <c r="CT267" s="28"/>
      <c r="CU267" t="str">
        <f>IF(CU$1=0,"",IF($M267=0,"",'Raw Data'!AV268))</f>
        <v/>
      </c>
      <c r="CV267" s="28"/>
      <c r="CW267" t="str">
        <f>IF(CW$1=0,"",IF($M267=0,"",'Raw Data'!AW268))</f>
        <v/>
      </c>
      <c r="CX267" s="28"/>
      <c r="CY267" t="str">
        <f>IF(CY$1=0,"",IF($M267=0,"",'Raw Data'!AX268))</f>
        <v/>
      </c>
      <c r="CZ267" s="28"/>
      <c r="DA267" t="str">
        <f>IF(DA$1=0,"",IF($M267=0,"",'Raw Data'!AY268))</f>
        <v/>
      </c>
      <c r="DB267" s="28"/>
      <c r="DC267" t="str">
        <f>IF(DC$1=0,"",IF($M267=0,"",'Raw Data'!AZ268))</f>
        <v/>
      </c>
      <c r="DD267" s="28"/>
      <c r="DE267" t="str">
        <f>IF(DE$1=0,"",IF($M267=0,"",'Raw Data'!BA268))</f>
        <v/>
      </c>
      <c r="DF267" s="28"/>
    </row>
    <row r="268" spans="1:110" ht="15" customHeight="1">
      <c r="A268">
        <f>IF(ISBLANK('Raw Data'!B269),0,'Raw Data'!B269)</f>
        <v>0</v>
      </c>
      <c r="B268" t="str">
        <f>IF(ISBLANK('Raw Data'!B269),"",SUM(P268,R268,T268,V268,X268,Z268,AB268,AD268,AF268,AH268,AJ268,AL268,AP268,AT268,AX268,BB268,BD268,BF268,BH268,BJ268,AN268,AR268,AV268,AZ268,BL268,BN268,BP268,BR268,BT268,BV268,BX268,BZ268,CB268,CD268,CF268,CH268,CJ268,CL268,CN268,CP268,CR268,CT268,CV268,CX268,CZ268,DB268))</f>
        <v/>
      </c>
      <c r="C268" t="str">
        <f>IF(ISBLANK('Raw Data'!B269),"",$C$2)</f>
        <v/>
      </c>
      <c r="D268" s="16" t="str">
        <f>IF(ISBLANK('Raw Data'!B269),"",(B268/C268))</f>
        <v/>
      </c>
      <c r="F268" s="1"/>
      <c r="G268" s="2"/>
      <c r="H268">
        <f>IF($A268=0,0,'Raw Data'!C269)</f>
        <v>0</v>
      </c>
      <c r="I268">
        <f>IF(H$1=0,0,IF($A268=0,0,IF(H268=Grader!H$2,I$2,0)))</f>
        <v>0</v>
      </c>
      <c r="J268">
        <f>IF($A268=0,0,'Raw Data'!D269)</f>
        <v>0</v>
      </c>
      <c r="K268">
        <f>IF(J$1=0,0,IF($A268=0,0,IF(J268=Grader!J$2,K$2,0)))</f>
        <v>0</v>
      </c>
      <c r="L268">
        <f>IF($A268=0,0,'Raw Data'!E269)</f>
        <v>0</v>
      </c>
      <c r="M268">
        <f t="shared" si="53"/>
        <v>0</v>
      </c>
      <c r="N268">
        <f>IF(L$1=0,0,IF($A268=0,0,IF(L268=Grader!L$2,N$2,0)))</f>
        <v>0</v>
      </c>
      <c r="O268" t="str">
        <f>IF(O$1=0,"",IF($M268=0,"",'Raw Data'!F269))</f>
        <v/>
      </c>
      <c r="P268" s="28"/>
      <c r="Q268" t="str">
        <f>IF(Q$1=0,"",IF($M268=0,"",'Raw Data'!G269))</f>
        <v/>
      </c>
      <c r="R268" s="28"/>
      <c r="S268" t="str">
        <f>IF(S$1=0,"",IF($M268=0,"",'Raw Data'!H269))</f>
        <v/>
      </c>
      <c r="T268" s="28"/>
      <c r="U268" t="str">
        <f>IF(U$1=0,"",IF($M268=0,"",'Raw Data'!I269))</f>
        <v/>
      </c>
      <c r="V268" s="28"/>
      <c r="W268" t="str">
        <f>IF(W$1=0,"",IF($M268=0,"",'Raw Data'!J269))</f>
        <v/>
      </c>
      <c r="X268" s="28"/>
      <c r="Y268" t="str">
        <f>IF(Y$1=0,"",IF($M268=0,"",'Raw Data'!K269))</f>
        <v/>
      </c>
      <c r="Z268" s="28"/>
      <c r="AA268" t="str">
        <f>IF(AA$1=0,"",IF($M268=0,"",'Raw Data'!L269))</f>
        <v/>
      </c>
      <c r="AB268" s="28"/>
      <c r="AC268" t="str">
        <f>IF(AC$1=0,"",IF($M268=0,"",'Raw Data'!M269))</f>
        <v/>
      </c>
      <c r="AD268" s="28"/>
      <c r="AE268" t="str">
        <f>IF(AE$1=0,"",IF($M268=0,"",'Raw Data'!N269))</f>
        <v/>
      </c>
      <c r="AF268" s="28"/>
      <c r="AG268" t="str">
        <f>IF(AG$1=0,"",IF($M268=0,"",'Raw Data'!O269))</f>
        <v/>
      </c>
      <c r="AH268" s="28"/>
      <c r="AI268" t="str">
        <f>IF(AI$1=0,"",IF($M268=0,"",'Raw Data'!P269))</f>
        <v/>
      </c>
      <c r="AJ268" s="28"/>
      <c r="AK268" t="str">
        <f>IF(AK$1=0,"",IF($M268=0,"",'Raw Data'!Q269))</f>
        <v/>
      </c>
      <c r="AL268" s="28"/>
      <c r="AM268" t="str">
        <f>IF(AM$1=0,"",IF($M268=0,"",'Raw Data'!R269))</f>
        <v/>
      </c>
      <c r="AN268" s="28"/>
      <c r="AO268" t="str">
        <f>IF(AO$1=0,"",IF($M268=0,"",'Raw Data'!S269))</f>
        <v/>
      </c>
      <c r="AP268" s="28"/>
      <c r="AQ268" t="str">
        <f>IF(AQ$1=0,"",IF($M268=0,"",'Raw Data'!T269))</f>
        <v/>
      </c>
      <c r="AR268" s="28"/>
      <c r="AS268" t="str">
        <f>IF(AS$1=0,"",IF($M268=0,"",'Raw Data'!U269))</f>
        <v/>
      </c>
      <c r="AT268" s="28"/>
      <c r="AU268" t="str">
        <f>IF(AU$1=0,"",IF($M268=0,"",'Raw Data'!V269))</f>
        <v/>
      </c>
      <c r="AV268" s="28"/>
      <c r="AW268" t="str">
        <f>IF(AW$1=0,"",IF($M268=0,"",'Raw Data'!W269))</f>
        <v/>
      </c>
      <c r="AX268" s="28"/>
      <c r="AY268" t="str">
        <f>IF(AY$1=0,"",IF($M268=0,"",'Raw Data'!X269))</f>
        <v/>
      </c>
      <c r="AZ268" s="28"/>
      <c r="BA268" t="str">
        <f>IF(BA$1=0,"",IF($M268=0,"",'Raw Data'!Y269))</f>
        <v/>
      </c>
      <c r="BB268" s="28"/>
      <c r="BC268" t="str">
        <f>IF(BC$1=0,"",IF($M268=0,"",'Raw Data'!Z269))</f>
        <v/>
      </c>
      <c r="BD268" s="28"/>
      <c r="BE268" t="str">
        <f>IF(BE$1=0,"",IF($M268=0,"",'Raw Data'!AA269))</f>
        <v/>
      </c>
      <c r="BF268" s="28"/>
      <c r="BG268" t="str">
        <f>IF(BG$1=0,"",IF($M268=0,"",'Raw Data'!AB269))</f>
        <v/>
      </c>
      <c r="BH268" s="28"/>
      <c r="BI268" t="str">
        <f>IF(BI$1=0,"",IF($M268=0,"",'Raw Data'!AC269))</f>
        <v/>
      </c>
      <c r="BJ268" s="28"/>
      <c r="BK268" t="str">
        <f>IF(BK$1=0,"",IF($M268=0,"",'Raw Data'!AD269))</f>
        <v/>
      </c>
      <c r="BL268" s="28"/>
      <c r="BM268" t="str">
        <f>IF(BM$1=0,"",IF($M268=0,"",'Raw Data'!AE269))</f>
        <v/>
      </c>
      <c r="BN268" s="28"/>
      <c r="BO268" t="str">
        <f>IF(BO$1=0,"",IF($M268=0,"",'Raw Data'!AF269))</f>
        <v/>
      </c>
      <c r="BP268" s="28"/>
      <c r="BQ268" t="str">
        <f>IF(BQ$1=0,"",IF($M268=0,"",'Raw Data'!AG269))</f>
        <v/>
      </c>
      <c r="BR268" s="28"/>
      <c r="BS268" t="str">
        <f>IF(BS$1=0,"",IF($M268=0,"",'Raw Data'!AH269))</f>
        <v/>
      </c>
      <c r="BT268" s="28"/>
      <c r="BU268" t="str">
        <f>IF(BU$1=0,"",IF($M268=0,"",'Raw Data'!AI269))</f>
        <v/>
      </c>
      <c r="BV268" s="28"/>
      <c r="BW268" t="str">
        <f>IF(BW$1=0,"",IF($M268=0,"",'Raw Data'!AJ269))</f>
        <v/>
      </c>
      <c r="BX268" s="28"/>
      <c r="BY268" t="str">
        <f>IF(BY$1=0,"",IF($M268=0,"",'Raw Data'!AK269))</f>
        <v/>
      </c>
      <c r="BZ268" s="28"/>
      <c r="CA268" t="str">
        <f>IF(CA$1=0,"",IF($M268=0,"",'Raw Data'!AL269))</f>
        <v/>
      </c>
      <c r="CB268" s="28"/>
      <c r="CC268" t="str">
        <f>IF(CC$1=0,"",IF($M268=0,"",'Raw Data'!AM269))</f>
        <v/>
      </c>
      <c r="CD268" s="28"/>
      <c r="CE268" t="str">
        <f>IF(CE$1=0,"",IF($M268=0,"",'Raw Data'!AN269))</f>
        <v/>
      </c>
      <c r="CF268" s="28"/>
      <c r="CG268" t="str">
        <f>IF(CG$1=0,"",IF($M268=0,"",'Raw Data'!AO269))</f>
        <v/>
      </c>
      <c r="CH268" s="28"/>
      <c r="CI268" t="str">
        <f>IF(CI$1=0,"",IF($M268=0,"",'Raw Data'!AP269))</f>
        <v/>
      </c>
      <c r="CJ268" s="28"/>
      <c r="CK268" t="str">
        <f>IF(CK$1=0,"",IF($M268=0,"",'Raw Data'!AQ269))</f>
        <v/>
      </c>
      <c r="CL268" s="28"/>
      <c r="CM268" t="str">
        <f>IF(CM$1=0,"",IF($M268=0,"",'Raw Data'!AR269))</f>
        <v/>
      </c>
      <c r="CN268" s="28"/>
      <c r="CO268" t="str">
        <f>IF(CO$1=0,"",IF($M268=0,"",'Raw Data'!AS269))</f>
        <v/>
      </c>
      <c r="CP268" s="28"/>
      <c r="CQ268" t="str">
        <f>IF(CQ$1=0,"",IF($M268=0,"",'Raw Data'!AT269))</f>
        <v/>
      </c>
      <c r="CR268" s="28"/>
      <c r="CS268" t="str">
        <f>IF(CS$1=0,"",IF($M268=0,"",'Raw Data'!AU269))</f>
        <v/>
      </c>
      <c r="CT268" s="28"/>
      <c r="CU268" t="str">
        <f>IF(CU$1=0,"",IF($M268=0,"",'Raw Data'!AV269))</f>
        <v/>
      </c>
      <c r="CV268" s="28"/>
      <c r="CW268" t="str">
        <f>IF(CW$1=0,"",IF($M268=0,"",'Raw Data'!AW269))</f>
        <v/>
      </c>
      <c r="CX268" s="28"/>
      <c r="CY268" t="str">
        <f>IF(CY$1=0,"",IF($M268=0,"",'Raw Data'!AX269))</f>
        <v/>
      </c>
      <c r="CZ268" s="28"/>
      <c r="DA268" t="str">
        <f>IF(DA$1=0,"",IF($M268=0,"",'Raw Data'!AY269))</f>
        <v/>
      </c>
      <c r="DB268" s="28"/>
      <c r="DC268" t="str">
        <f>IF(DC$1=0,"",IF($M268=0,"",'Raw Data'!AZ269))</f>
        <v/>
      </c>
      <c r="DD268" s="28"/>
      <c r="DE268" t="str">
        <f>IF(DE$1=0,"",IF($M268=0,"",'Raw Data'!BA269))</f>
        <v/>
      </c>
      <c r="DF268" s="28"/>
    </row>
    <row r="269" spans="1:110" ht="15" customHeight="1">
      <c r="A269">
        <f>IF(ISBLANK('Raw Data'!B270),0,'Raw Data'!B270)</f>
        <v>0</v>
      </c>
      <c r="B269" t="str">
        <f>IF(ISBLANK('Raw Data'!B270),"",SUM(P269,R269,T269,V269,X269,Z269,AB269,AD269,AF269,AH269,AJ269,AL269,AP269,AT269,AX269,BB269,BD269,BF269,BH269,BJ269,AN269,AR269,AV269,AZ269,BL269,BN269,BP269,BR269,BT269,BV269,BX269,BZ269,CB269,CD269,CF269,CH269,CJ269,CL269,CN269,CP269,CR269,CT269,CV269,CX269,CZ269,DB269))</f>
        <v/>
      </c>
      <c r="C269" t="str">
        <f>IF(ISBLANK('Raw Data'!B270),"",$C$2)</f>
        <v/>
      </c>
      <c r="D269" s="16" t="str">
        <f>IF(ISBLANK('Raw Data'!B270),"",(B269/C269))</f>
        <v/>
      </c>
      <c r="F269" s="1"/>
      <c r="G269" s="2"/>
      <c r="H269">
        <f>IF($A269=0,0,'Raw Data'!C270)</f>
        <v>0</v>
      </c>
      <c r="I269">
        <f>IF(H$1=0,0,IF($A269=0,0,IF(H269=Grader!H$2,I$2,0)))</f>
        <v>0</v>
      </c>
      <c r="J269">
        <f>IF($A269=0,0,'Raw Data'!D270)</f>
        <v>0</v>
      </c>
      <c r="K269">
        <f>IF(J$1=0,0,IF($A269=0,0,IF(J269=Grader!J$2,K$2,0)))</f>
        <v>0</v>
      </c>
      <c r="L269">
        <f>IF($A269=0,0,'Raw Data'!E270)</f>
        <v>0</v>
      </c>
      <c r="M269">
        <f t="shared" si="53"/>
        <v>0</v>
      </c>
      <c r="N269">
        <f>IF(L$1=0,0,IF($A269=0,0,IF(L269=Grader!L$2,N$2,0)))</f>
        <v>0</v>
      </c>
      <c r="O269" t="str">
        <f>IF(O$1=0,"",IF($M269=0,"",'Raw Data'!F270))</f>
        <v/>
      </c>
      <c r="P269" s="28"/>
      <c r="Q269" t="str">
        <f>IF(Q$1=0,"",IF($M269=0,"",'Raw Data'!G270))</f>
        <v/>
      </c>
      <c r="R269" s="28"/>
      <c r="S269" t="str">
        <f>IF(S$1=0,"",IF($M269=0,"",'Raw Data'!H270))</f>
        <v/>
      </c>
      <c r="T269" s="28"/>
      <c r="U269" t="str">
        <f>IF(U$1=0,"",IF($M269=0,"",'Raw Data'!I270))</f>
        <v/>
      </c>
      <c r="V269" s="28"/>
      <c r="W269" t="str">
        <f>IF(W$1=0,"",IF($M269=0,"",'Raw Data'!J270))</f>
        <v/>
      </c>
      <c r="X269" s="28"/>
      <c r="Y269" t="str">
        <f>IF(Y$1=0,"",IF($M269=0,"",'Raw Data'!K270))</f>
        <v/>
      </c>
      <c r="Z269" s="28"/>
      <c r="AA269" t="str">
        <f>IF(AA$1=0,"",IF($M269=0,"",'Raw Data'!L270))</f>
        <v/>
      </c>
      <c r="AB269" s="28"/>
      <c r="AC269" t="str">
        <f>IF(AC$1=0,"",IF($M269=0,"",'Raw Data'!M270))</f>
        <v/>
      </c>
      <c r="AD269" s="28"/>
      <c r="AE269" t="str">
        <f>IF(AE$1=0,"",IF($M269=0,"",'Raw Data'!N270))</f>
        <v/>
      </c>
      <c r="AF269" s="28"/>
      <c r="AG269" t="str">
        <f>IF(AG$1=0,"",IF($M269=0,"",'Raw Data'!O270))</f>
        <v/>
      </c>
      <c r="AH269" s="28"/>
      <c r="AI269" t="str">
        <f>IF(AI$1=0,"",IF($M269=0,"",'Raw Data'!P270))</f>
        <v/>
      </c>
      <c r="AJ269" s="28"/>
      <c r="AK269" t="str">
        <f>IF(AK$1=0,"",IF($M269=0,"",'Raw Data'!Q270))</f>
        <v/>
      </c>
      <c r="AL269" s="28"/>
      <c r="AM269" t="str">
        <f>IF(AM$1=0,"",IF($M269=0,"",'Raw Data'!R270))</f>
        <v/>
      </c>
      <c r="AN269" s="28"/>
      <c r="AO269" t="str">
        <f>IF(AO$1=0,"",IF($M269=0,"",'Raw Data'!S270))</f>
        <v/>
      </c>
      <c r="AP269" s="28"/>
      <c r="AQ269" t="str">
        <f>IF(AQ$1=0,"",IF($M269=0,"",'Raw Data'!T270))</f>
        <v/>
      </c>
      <c r="AR269" s="28"/>
      <c r="AS269" t="str">
        <f>IF(AS$1=0,"",IF($M269=0,"",'Raw Data'!U270))</f>
        <v/>
      </c>
      <c r="AT269" s="28"/>
      <c r="AU269" t="str">
        <f>IF(AU$1=0,"",IF($M269=0,"",'Raw Data'!V270))</f>
        <v/>
      </c>
      <c r="AV269" s="28"/>
      <c r="AW269" t="str">
        <f>IF(AW$1=0,"",IF($M269=0,"",'Raw Data'!W270))</f>
        <v/>
      </c>
      <c r="AX269" s="28"/>
      <c r="AY269" t="str">
        <f>IF(AY$1=0,"",IF($M269=0,"",'Raw Data'!X270))</f>
        <v/>
      </c>
      <c r="AZ269" s="28"/>
      <c r="BA269" t="str">
        <f>IF(BA$1=0,"",IF($M269=0,"",'Raw Data'!Y270))</f>
        <v/>
      </c>
      <c r="BB269" s="28"/>
      <c r="BC269" t="str">
        <f>IF(BC$1=0,"",IF($M269=0,"",'Raw Data'!Z270))</f>
        <v/>
      </c>
      <c r="BD269" s="28"/>
      <c r="BE269" t="str">
        <f>IF(BE$1=0,"",IF($M269=0,"",'Raw Data'!AA270))</f>
        <v/>
      </c>
      <c r="BF269" s="28"/>
      <c r="BG269" t="str">
        <f>IF(BG$1=0,"",IF($M269=0,"",'Raw Data'!AB270))</f>
        <v/>
      </c>
      <c r="BH269" s="28"/>
      <c r="BI269" t="str">
        <f>IF(BI$1=0,"",IF($M269=0,"",'Raw Data'!AC270))</f>
        <v/>
      </c>
      <c r="BJ269" s="28"/>
      <c r="BK269" t="str">
        <f>IF(BK$1=0,"",IF($M269=0,"",'Raw Data'!AD270))</f>
        <v/>
      </c>
      <c r="BL269" s="28"/>
      <c r="BM269" t="str">
        <f>IF(BM$1=0,"",IF($M269=0,"",'Raw Data'!AE270))</f>
        <v/>
      </c>
      <c r="BN269" s="28"/>
      <c r="BO269" t="str">
        <f>IF(BO$1=0,"",IF($M269=0,"",'Raw Data'!AF270))</f>
        <v/>
      </c>
      <c r="BP269" s="28"/>
      <c r="BQ269" t="str">
        <f>IF(BQ$1=0,"",IF($M269=0,"",'Raw Data'!AG270))</f>
        <v/>
      </c>
      <c r="BR269" s="28"/>
      <c r="BS269" t="str">
        <f>IF(BS$1=0,"",IF($M269=0,"",'Raw Data'!AH270))</f>
        <v/>
      </c>
      <c r="BT269" s="28"/>
      <c r="BU269" t="str">
        <f>IF(BU$1=0,"",IF($M269=0,"",'Raw Data'!AI270))</f>
        <v/>
      </c>
      <c r="BV269" s="28"/>
      <c r="BW269" t="str">
        <f>IF(BW$1=0,"",IF($M269=0,"",'Raw Data'!AJ270))</f>
        <v/>
      </c>
      <c r="BX269" s="28"/>
      <c r="BY269" t="str">
        <f>IF(BY$1=0,"",IF($M269=0,"",'Raw Data'!AK270))</f>
        <v/>
      </c>
      <c r="BZ269" s="28"/>
      <c r="CA269" t="str">
        <f>IF(CA$1=0,"",IF($M269=0,"",'Raw Data'!AL270))</f>
        <v/>
      </c>
      <c r="CB269" s="28"/>
      <c r="CC269" t="str">
        <f>IF(CC$1=0,"",IF($M269=0,"",'Raw Data'!AM270))</f>
        <v/>
      </c>
      <c r="CD269" s="28"/>
      <c r="CE269" t="str">
        <f>IF(CE$1=0,"",IF($M269=0,"",'Raw Data'!AN270))</f>
        <v/>
      </c>
      <c r="CF269" s="28"/>
      <c r="CG269" t="str">
        <f>IF(CG$1=0,"",IF($M269=0,"",'Raw Data'!AO270))</f>
        <v/>
      </c>
      <c r="CH269" s="28"/>
      <c r="CI269" t="str">
        <f>IF(CI$1=0,"",IF($M269=0,"",'Raw Data'!AP270))</f>
        <v/>
      </c>
      <c r="CJ269" s="28"/>
      <c r="CK269" t="str">
        <f>IF(CK$1=0,"",IF($M269=0,"",'Raw Data'!AQ270))</f>
        <v/>
      </c>
      <c r="CL269" s="28"/>
      <c r="CM269" t="str">
        <f>IF(CM$1=0,"",IF($M269=0,"",'Raw Data'!AR270))</f>
        <v/>
      </c>
      <c r="CN269" s="28"/>
      <c r="CO269" t="str">
        <f>IF(CO$1=0,"",IF($M269=0,"",'Raw Data'!AS270))</f>
        <v/>
      </c>
      <c r="CP269" s="28"/>
      <c r="CQ269" t="str">
        <f>IF(CQ$1=0,"",IF($M269=0,"",'Raw Data'!AT270))</f>
        <v/>
      </c>
      <c r="CR269" s="28"/>
      <c r="CS269" t="str">
        <f>IF(CS$1=0,"",IF($M269=0,"",'Raw Data'!AU270))</f>
        <v/>
      </c>
      <c r="CT269" s="28"/>
      <c r="CU269" t="str">
        <f>IF(CU$1=0,"",IF($M269=0,"",'Raw Data'!AV270))</f>
        <v/>
      </c>
      <c r="CV269" s="28"/>
      <c r="CW269" t="str">
        <f>IF(CW$1=0,"",IF($M269=0,"",'Raw Data'!AW270))</f>
        <v/>
      </c>
      <c r="CX269" s="28"/>
      <c r="CY269" t="str">
        <f>IF(CY$1=0,"",IF($M269=0,"",'Raw Data'!AX270))</f>
        <v/>
      </c>
      <c r="CZ269" s="28"/>
      <c r="DA269" t="str">
        <f>IF(DA$1=0,"",IF($M269=0,"",'Raw Data'!AY270))</f>
        <v/>
      </c>
      <c r="DB269" s="28"/>
      <c r="DC269" t="str">
        <f>IF(DC$1=0,"",IF($M269=0,"",'Raw Data'!AZ270))</f>
        <v/>
      </c>
      <c r="DD269" s="28"/>
      <c r="DE269" t="str">
        <f>IF(DE$1=0,"",IF($M269=0,"",'Raw Data'!BA270))</f>
        <v/>
      </c>
      <c r="DF269" s="28"/>
    </row>
    <row r="270" spans="1:110" ht="15" customHeight="1">
      <c r="A270">
        <f>IF(ISBLANK('Raw Data'!B271),0,'Raw Data'!B271)</f>
        <v>0</v>
      </c>
      <c r="B270" t="str">
        <f>IF(ISBLANK('Raw Data'!B271),"",SUM(P270,R270,T270,V270,X270,Z270,AB270,AD270,AF270,AH270,AJ270,AL270,AP270,AT270,AX270,BB270,BD270,BF270,BH270,BJ270,AN270,AR270,AV270,AZ270,BL270,BN270,BP270,BR270,BT270,BV270,BX270,BZ270,CB270,CD270,CF270,CH270,CJ270,CL270,CN270,CP270,CR270,CT270,CV270,CX270,CZ270,DB270))</f>
        <v/>
      </c>
      <c r="C270" t="str">
        <f>IF(ISBLANK('Raw Data'!B271),"",$C$2)</f>
        <v/>
      </c>
      <c r="D270" s="16" t="str">
        <f>IF(ISBLANK('Raw Data'!B271),"",(B270/C270))</f>
        <v/>
      </c>
      <c r="F270" s="1"/>
      <c r="G270" s="2"/>
      <c r="H270">
        <f>IF($A270=0,0,'Raw Data'!C271)</f>
        <v>0</v>
      </c>
      <c r="I270">
        <f>IF(H$1=0,0,IF($A270=0,0,IF(H270=Grader!H$2,I$2,0)))</f>
        <v>0</v>
      </c>
      <c r="J270">
        <f>IF($A270=0,0,'Raw Data'!D271)</f>
        <v>0</v>
      </c>
      <c r="K270">
        <f>IF(J$1=0,0,IF($A270=0,0,IF(J270=Grader!J$2,K$2,0)))</f>
        <v>0</v>
      </c>
      <c r="L270">
        <f>IF($A270=0,0,'Raw Data'!E271)</f>
        <v>0</v>
      </c>
      <c r="M270">
        <f t="shared" si="53"/>
        <v>0</v>
      </c>
      <c r="N270">
        <f>IF(L$1=0,0,IF($A270=0,0,IF(L270=Grader!L$2,N$2,0)))</f>
        <v>0</v>
      </c>
      <c r="O270" t="str">
        <f>IF(O$1=0,"",IF($M270=0,"",'Raw Data'!F271))</f>
        <v/>
      </c>
      <c r="P270" s="28"/>
      <c r="Q270" t="str">
        <f>IF(Q$1=0,"",IF($M270=0,"",'Raw Data'!G271))</f>
        <v/>
      </c>
      <c r="R270" s="28"/>
      <c r="S270" t="str">
        <f>IF(S$1=0,"",IF($M270=0,"",'Raw Data'!H271))</f>
        <v/>
      </c>
      <c r="T270" s="28"/>
      <c r="U270" t="str">
        <f>IF(U$1=0,"",IF($M270=0,"",'Raw Data'!I271))</f>
        <v/>
      </c>
      <c r="V270" s="28"/>
      <c r="W270" t="str">
        <f>IF(W$1=0,"",IF($M270=0,"",'Raw Data'!J271))</f>
        <v/>
      </c>
      <c r="X270" s="28"/>
      <c r="Y270" t="str">
        <f>IF(Y$1=0,"",IF($M270=0,"",'Raw Data'!K271))</f>
        <v/>
      </c>
      <c r="Z270" s="28"/>
      <c r="AA270" t="str">
        <f>IF(AA$1=0,"",IF($M270=0,"",'Raw Data'!L271))</f>
        <v/>
      </c>
      <c r="AB270" s="28"/>
      <c r="AC270" t="str">
        <f>IF(AC$1=0,"",IF($M270=0,"",'Raw Data'!M271))</f>
        <v/>
      </c>
      <c r="AD270" s="28"/>
      <c r="AE270" t="str">
        <f>IF(AE$1=0,"",IF($M270=0,"",'Raw Data'!N271))</f>
        <v/>
      </c>
      <c r="AF270" s="28"/>
      <c r="AG270" t="str">
        <f>IF(AG$1=0,"",IF($M270=0,"",'Raw Data'!O271))</f>
        <v/>
      </c>
      <c r="AH270" s="28"/>
      <c r="AI270" t="str">
        <f>IF(AI$1=0,"",IF($M270=0,"",'Raw Data'!P271))</f>
        <v/>
      </c>
      <c r="AJ270" s="28"/>
      <c r="AK270" t="str">
        <f>IF(AK$1=0,"",IF($M270=0,"",'Raw Data'!Q271))</f>
        <v/>
      </c>
      <c r="AL270" s="28"/>
      <c r="AM270" t="str">
        <f>IF(AM$1=0,"",IF($M270=0,"",'Raw Data'!R271))</f>
        <v/>
      </c>
      <c r="AN270" s="28"/>
      <c r="AO270" t="str">
        <f>IF(AO$1=0,"",IF($M270=0,"",'Raw Data'!S271))</f>
        <v/>
      </c>
      <c r="AP270" s="28"/>
      <c r="AQ270" t="str">
        <f>IF(AQ$1=0,"",IF($M270=0,"",'Raw Data'!T271))</f>
        <v/>
      </c>
      <c r="AR270" s="28"/>
      <c r="AS270" t="str">
        <f>IF(AS$1=0,"",IF($M270=0,"",'Raw Data'!U271))</f>
        <v/>
      </c>
      <c r="AT270" s="28"/>
      <c r="AU270" t="str">
        <f>IF(AU$1=0,"",IF($M270=0,"",'Raw Data'!V271))</f>
        <v/>
      </c>
      <c r="AV270" s="28"/>
      <c r="AW270" t="str">
        <f>IF(AW$1=0,"",IF($M270=0,"",'Raw Data'!W271))</f>
        <v/>
      </c>
      <c r="AX270" s="28"/>
      <c r="AY270" t="str">
        <f>IF(AY$1=0,"",IF($M270=0,"",'Raw Data'!X271))</f>
        <v/>
      </c>
      <c r="AZ270" s="28"/>
      <c r="BA270" t="str">
        <f>IF(BA$1=0,"",IF($M270=0,"",'Raw Data'!Y271))</f>
        <v/>
      </c>
      <c r="BB270" s="28"/>
      <c r="BC270" t="str">
        <f>IF(BC$1=0,"",IF($M270=0,"",'Raw Data'!Z271))</f>
        <v/>
      </c>
      <c r="BD270" s="28"/>
      <c r="BE270" t="str">
        <f>IF(BE$1=0,"",IF($M270=0,"",'Raw Data'!AA271))</f>
        <v/>
      </c>
      <c r="BF270" s="28"/>
      <c r="BG270" t="str">
        <f>IF(BG$1=0,"",IF($M270=0,"",'Raw Data'!AB271))</f>
        <v/>
      </c>
      <c r="BH270" s="28"/>
      <c r="BI270" t="str">
        <f>IF(BI$1=0,"",IF($M270=0,"",'Raw Data'!AC271))</f>
        <v/>
      </c>
      <c r="BJ270" s="28"/>
      <c r="BK270" t="str">
        <f>IF(BK$1=0,"",IF($M270=0,"",'Raw Data'!AD271))</f>
        <v/>
      </c>
      <c r="BL270" s="28"/>
      <c r="BM270" t="str">
        <f>IF(BM$1=0,"",IF($M270=0,"",'Raw Data'!AE271))</f>
        <v/>
      </c>
      <c r="BN270" s="28"/>
      <c r="BO270" t="str">
        <f>IF(BO$1=0,"",IF($M270=0,"",'Raw Data'!AF271))</f>
        <v/>
      </c>
      <c r="BP270" s="28"/>
      <c r="BQ270" t="str">
        <f>IF(BQ$1=0,"",IF($M270=0,"",'Raw Data'!AG271))</f>
        <v/>
      </c>
      <c r="BR270" s="28"/>
      <c r="BS270" t="str">
        <f>IF(BS$1=0,"",IF($M270=0,"",'Raw Data'!AH271))</f>
        <v/>
      </c>
      <c r="BT270" s="28"/>
      <c r="BU270" t="str">
        <f>IF(BU$1=0,"",IF($M270=0,"",'Raw Data'!AI271))</f>
        <v/>
      </c>
      <c r="BV270" s="28"/>
      <c r="BW270" t="str">
        <f>IF(BW$1=0,"",IF($M270=0,"",'Raw Data'!AJ271))</f>
        <v/>
      </c>
      <c r="BX270" s="28"/>
      <c r="BY270" t="str">
        <f>IF(BY$1=0,"",IF($M270=0,"",'Raw Data'!AK271))</f>
        <v/>
      </c>
      <c r="BZ270" s="28"/>
      <c r="CA270" t="str">
        <f>IF(CA$1=0,"",IF($M270=0,"",'Raw Data'!AL271))</f>
        <v/>
      </c>
      <c r="CB270" s="28"/>
      <c r="CC270" t="str">
        <f>IF(CC$1=0,"",IF($M270=0,"",'Raw Data'!AM271))</f>
        <v/>
      </c>
      <c r="CD270" s="28"/>
      <c r="CE270" t="str">
        <f>IF(CE$1=0,"",IF($M270=0,"",'Raw Data'!AN271))</f>
        <v/>
      </c>
      <c r="CF270" s="28"/>
      <c r="CG270" t="str">
        <f>IF(CG$1=0,"",IF($M270=0,"",'Raw Data'!AO271))</f>
        <v/>
      </c>
      <c r="CH270" s="28"/>
      <c r="CI270" t="str">
        <f>IF(CI$1=0,"",IF($M270=0,"",'Raw Data'!AP271))</f>
        <v/>
      </c>
      <c r="CJ270" s="28"/>
      <c r="CK270" t="str">
        <f>IF(CK$1=0,"",IF($M270=0,"",'Raw Data'!AQ271))</f>
        <v/>
      </c>
      <c r="CL270" s="28"/>
      <c r="CM270" t="str">
        <f>IF(CM$1=0,"",IF($M270=0,"",'Raw Data'!AR271))</f>
        <v/>
      </c>
      <c r="CN270" s="28"/>
      <c r="CO270" t="str">
        <f>IF(CO$1=0,"",IF($M270=0,"",'Raw Data'!AS271))</f>
        <v/>
      </c>
      <c r="CP270" s="28"/>
      <c r="CQ270" t="str">
        <f>IF(CQ$1=0,"",IF($M270=0,"",'Raw Data'!AT271))</f>
        <v/>
      </c>
      <c r="CR270" s="28"/>
      <c r="CS270" t="str">
        <f>IF(CS$1=0,"",IF($M270=0,"",'Raw Data'!AU271))</f>
        <v/>
      </c>
      <c r="CT270" s="28"/>
      <c r="CU270" t="str">
        <f>IF(CU$1=0,"",IF($M270=0,"",'Raw Data'!AV271))</f>
        <v/>
      </c>
      <c r="CV270" s="28"/>
      <c r="CW270" t="str">
        <f>IF(CW$1=0,"",IF($M270=0,"",'Raw Data'!AW271))</f>
        <v/>
      </c>
      <c r="CX270" s="28"/>
      <c r="CY270" t="str">
        <f>IF(CY$1=0,"",IF($M270=0,"",'Raw Data'!AX271))</f>
        <v/>
      </c>
      <c r="CZ270" s="28"/>
      <c r="DA270" t="str">
        <f>IF(DA$1=0,"",IF($M270=0,"",'Raw Data'!AY271))</f>
        <v/>
      </c>
      <c r="DB270" s="28"/>
      <c r="DC270" t="str">
        <f>IF(DC$1=0,"",IF($M270=0,"",'Raw Data'!AZ271))</f>
        <v/>
      </c>
      <c r="DD270" s="28"/>
      <c r="DE270" t="str">
        <f>IF(DE$1=0,"",IF($M270=0,"",'Raw Data'!BA271))</f>
        <v/>
      </c>
      <c r="DF270" s="28"/>
    </row>
    <row r="271" spans="1:110" ht="15" customHeight="1">
      <c r="A271">
        <f>IF(ISBLANK('Raw Data'!B272),0,'Raw Data'!B272)</f>
        <v>0</v>
      </c>
      <c r="B271" t="str">
        <f>IF(ISBLANK('Raw Data'!B272),"",SUM(P271,R271,T271,V271,X271,Z271,AB271,AD271,AF271,AH271,AJ271,AL271,AP271,AT271,AX271,BB271,BD271,BF271,BH271,BJ271,AN271,AR271,AV271,AZ271,BL271,BN271,BP271,BR271,BT271,BV271,BX271,BZ271,CB271,CD271,CF271,CH271,CJ271,CL271,CN271,CP271,CR271,CT271,CV271,CX271,CZ271,DB271))</f>
        <v/>
      </c>
      <c r="C271" t="str">
        <f>IF(ISBLANK('Raw Data'!B272),"",$C$2)</f>
        <v/>
      </c>
      <c r="D271" s="16" t="str">
        <f>IF(ISBLANK('Raw Data'!B272),"",(B271/C271))</f>
        <v/>
      </c>
      <c r="F271" s="1"/>
      <c r="G271" s="2"/>
      <c r="H271">
        <f>IF($A271=0,0,'Raw Data'!C272)</f>
        <v>0</v>
      </c>
      <c r="I271">
        <f>IF(H$1=0,0,IF($A271=0,0,IF(H271=Grader!H$2,I$2,0)))</f>
        <v>0</v>
      </c>
      <c r="J271">
        <f>IF($A271=0,0,'Raw Data'!D272)</f>
        <v>0</v>
      </c>
      <c r="K271">
        <f>IF(J$1=0,0,IF($A271=0,0,IF(J271=Grader!J$2,K$2,0)))</f>
        <v>0</v>
      </c>
      <c r="L271">
        <f>IF($A271=0,0,'Raw Data'!E272)</f>
        <v>0</v>
      </c>
      <c r="M271">
        <f t="shared" si="53"/>
        <v>0</v>
      </c>
      <c r="N271">
        <f>IF(L$1=0,0,IF($A271=0,0,IF(L271=Grader!L$2,N$2,0)))</f>
        <v>0</v>
      </c>
      <c r="O271" t="str">
        <f>IF(O$1=0,"",IF($M271=0,"",'Raw Data'!F272))</f>
        <v/>
      </c>
      <c r="P271" s="28"/>
      <c r="Q271" t="str">
        <f>IF(Q$1=0,"",IF($M271=0,"",'Raw Data'!G272))</f>
        <v/>
      </c>
      <c r="R271" s="28"/>
      <c r="S271" t="str">
        <f>IF(S$1=0,"",IF($M271=0,"",'Raw Data'!H272))</f>
        <v/>
      </c>
      <c r="T271" s="28"/>
      <c r="U271" t="str">
        <f>IF(U$1=0,"",IF($M271=0,"",'Raw Data'!I272))</f>
        <v/>
      </c>
      <c r="V271" s="28"/>
      <c r="W271" t="str">
        <f>IF(W$1=0,"",IF($M271=0,"",'Raw Data'!J272))</f>
        <v/>
      </c>
      <c r="X271" s="28"/>
      <c r="Y271" t="str">
        <f>IF(Y$1=0,"",IF($M271=0,"",'Raw Data'!K272))</f>
        <v/>
      </c>
      <c r="Z271" s="28"/>
      <c r="AA271" t="str">
        <f>IF(AA$1=0,"",IF($M271=0,"",'Raw Data'!L272))</f>
        <v/>
      </c>
      <c r="AB271" s="28"/>
      <c r="AC271" t="str">
        <f>IF(AC$1=0,"",IF($M271=0,"",'Raw Data'!M272))</f>
        <v/>
      </c>
      <c r="AD271" s="28"/>
      <c r="AE271" t="str">
        <f>IF(AE$1=0,"",IF($M271=0,"",'Raw Data'!N272))</f>
        <v/>
      </c>
      <c r="AF271" s="28"/>
      <c r="AG271" t="str">
        <f>IF(AG$1=0,"",IF($M271=0,"",'Raw Data'!O272))</f>
        <v/>
      </c>
      <c r="AH271" s="28"/>
      <c r="AI271" t="str">
        <f>IF(AI$1=0,"",IF($M271=0,"",'Raw Data'!P272))</f>
        <v/>
      </c>
      <c r="AJ271" s="28"/>
      <c r="AK271" t="str">
        <f>IF(AK$1=0,"",IF($M271=0,"",'Raw Data'!Q272))</f>
        <v/>
      </c>
      <c r="AL271" s="28"/>
      <c r="AM271" t="str">
        <f>IF(AM$1=0,"",IF($M271=0,"",'Raw Data'!R272))</f>
        <v/>
      </c>
      <c r="AN271" s="28"/>
      <c r="AO271" t="str">
        <f>IF(AO$1=0,"",IF($M271=0,"",'Raw Data'!S272))</f>
        <v/>
      </c>
      <c r="AP271" s="28"/>
      <c r="AQ271" t="str">
        <f>IF(AQ$1=0,"",IF($M271=0,"",'Raw Data'!T272))</f>
        <v/>
      </c>
      <c r="AR271" s="28"/>
      <c r="AS271" t="str">
        <f>IF(AS$1=0,"",IF($M271=0,"",'Raw Data'!U272))</f>
        <v/>
      </c>
      <c r="AT271" s="28"/>
      <c r="AU271" t="str">
        <f>IF(AU$1=0,"",IF($M271=0,"",'Raw Data'!V272))</f>
        <v/>
      </c>
      <c r="AV271" s="28"/>
      <c r="AW271" t="str">
        <f>IF(AW$1=0,"",IF($M271=0,"",'Raw Data'!W272))</f>
        <v/>
      </c>
      <c r="AX271" s="28"/>
      <c r="AY271" t="str">
        <f>IF(AY$1=0,"",IF($M271=0,"",'Raw Data'!X272))</f>
        <v/>
      </c>
      <c r="AZ271" s="28"/>
      <c r="BA271" t="str">
        <f>IF(BA$1=0,"",IF($M271=0,"",'Raw Data'!Y272))</f>
        <v/>
      </c>
      <c r="BB271" s="28"/>
      <c r="BC271" t="str">
        <f>IF(BC$1=0,"",IF($M271=0,"",'Raw Data'!Z272))</f>
        <v/>
      </c>
      <c r="BD271" s="28"/>
      <c r="BE271" t="str">
        <f>IF(BE$1=0,"",IF($M271=0,"",'Raw Data'!AA272))</f>
        <v/>
      </c>
      <c r="BF271" s="28"/>
      <c r="BG271" t="str">
        <f>IF(BG$1=0,"",IF($M271=0,"",'Raw Data'!AB272))</f>
        <v/>
      </c>
      <c r="BH271" s="28"/>
      <c r="BI271" t="str">
        <f>IF(BI$1=0,"",IF($M271=0,"",'Raw Data'!AC272))</f>
        <v/>
      </c>
      <c r="BJ271" s="28"/>
      <c r="BK271" t="str">
        <f>IF(BK$1=0,"",IF($M271=0,"",'Raw Data'!AD272))</f>
        <v/>
      </c>
      <c r="BL271" s="28"/>
      <c r="BM271" t="str">
        <f>IF(BM$1=0,"",IF($M271=0,"",'Raw Data'!AE272))</f>
        <v/>
      </c>
      <c r="BN271" s="28"/>
      <c r="BO271" t="str">
        <f>IF(BO$1=0,"",IF($M271=0,"",'Raw Data'!AF272))</f>
        <v/>
      </c>
      <c r="BP271" s="28"/>
      <c r="BQ271" t="str">
        <f>IF(BQ$1=0,"",IF($M271=0,"",'Raw Data'!AG272))</f>
        <v/>
      </c>
      <c r="BR271" s="28"/>
      <c r="BS271" t="str">
        <f>IF(BS$1=0,"",IF($M271=0,"",'Raw Data'!AH272))</f>
        <v/>
      </c>
      <c r="BT271" s="28"/>
      <c r="BU271" t="str">
        <f>IF(BU$1=0,"",IF($M271=0,"",'Raw Data'!AI272))</f>
        <v/>
      </c>
      <c r="BV271" s="28"/>
      <c r="BW271" t="str">
        <f>IF(BW$1=0,"",IF($M271=0,"",'Raw Data'!AJ272))</f>
        <v/>
      </c>
      <c r="BX271" s="28"/>
      <c r="BY271" t="str">
        <f>IF(BY$1=0,"",IF($M271=0,"",'Raw Data'!AK272))</f>
        <v/>
      </c>
      <c r="BZ271" s="28"/>
      <c r="CA271" t="str">
        <f>IF(CA$1=0,"",IF($M271=0,"",'Raw Data'!AL272))</f>
        <v/>
      </c>
      <c r="CB271" s="28"/>
      <c r="CC271" t="str">
        <f>IF(CC$1=0,"",IF($M271=0,"",'Raw Data'!AM272))</f>
        <v/>
      </c>
      <c r="CD271" s="28"/>
      <c r="CE271" t="str">
        <f>IF(CE$1=0,"",IF($M271=0,"",'Raw Data'!AN272))</f>
        <v/>
      </c>
      <c r="CF271" s="28"/>
      <c r="CG271" t="str">
        <f>IF(CG$1=0,"",IF($M271=0,"",'Raw Data'!AO272))</f>
        <v/>
      </c>
      <c r="CH271" s="28"/>
      <c r="CI271" t="str">
        <f>IF(CI$1=0,"",IF($M271=0,"",'Raw Data'!AP272))</f>
        <v/>
      </c>
      <c r="CJ271" s="28"/>
      <c r="CK271" t="str">
        <f>IF(CK$1=0,"",IF($M271=0,"",'Raw Data'!AQ272))</f>
        <v/>
      </c>
      <c r="CL271" s="28"/>
      <c r="CM271" t="str">
        <f>IF(CM$1=0,"",IF($M271=0,"",'Raw Data'!AR272))</f>
        <v/>
      </c>
      <c r="CN271" s="28"/>
      <c r="CO271" t="str">
        <f>IF(CO$1=0,"",IF($M271=0,"",'Raw Data'!AS272))</f>
        <v/>
      </c>
      <c r="CP271" s="28"/>
      <c r="CQ271" t="str">
        <f>IF(CQ$1=0,"",IF($M271=0,"",'Raw Data'!AT272))</f>
        <v/>
      </c>
      <c r="CR271" s="28"/>
      <c r="CS271" t="str">
        <f>IF(CS$1=0,"",IF($M271=0,"",'Raw Data'!AU272))</f>
        <v/>
      </c>
      <c r="CT271" s="28"/>
      <c r="CU271" t="str">
        <f>IF(CU$1=0,"",IF($M271=0,"",'Raw Data'!AV272))</f>
        <v/>
      </c>
      <c r="CV271" s="28"/>
      <c r="CW271" t="str">
        <f>IF(CW$1=0,"",IF($M271=0,"",'Raw Data'!AW272))</f>
        <v/>
      </c>
      <c r="CX271" s="28"/>
      <c r="CY271" t="str">
        <f>IF(CY$1=0,"",IF($M271=0,"",'Raw Data'!AX272))</f>
        <v/>
      </c>
      <c r="CZ271" s="28"/>
      <c r="DA271" t="str">
        <f>IF(DA$1=0,"",IF($M271=0,"",'Raw Data'!AY272))</f>
        <v/>
      </c>
      <c r="DB271" s="28"/>
      <c r="DC271" t="str">
        <f>IF(DC$1=0,"",IF($M271=0,"",'Raw Data'!AZ272))</f>
        <v/>
      </c>
      <c r="DD271" s="28"/>
      <c r="DE271" t="str">
        <f>IF(DE$1=0,"",IF($M271=0,"",'Raw Data'!BA272))</f>
        <v/>
      </c>
      <c r="DF271" s="28"/>
    </row>
    <row r="272" spans="1:110" ht="15" customHeight="1">
      <c r="A272">
        <f>IF(ISBLANK('Raw Data'!B273),0,'Raw Data'!B273)</f>
        <v>0</v>
      </c>
      <c r="B272" t="str">
        <f>IF(ISBLANK('Raw Data'!B273),"",SUM(P272,R272,T272,V272,X272,Z272,AB272,AD272,AF272,AH272,AJ272,AL272,AP272,AT272,AX272,BB272,BD272,BF272,BH272,BJ272,AN272,AR272,AV272,AZ272,BL272,BN272,BP272,BR272,BT272,BV272,BX272,BZ272,CB272,CD272,CF272,CH272,CJ272,CL272,CN272,CP272,CR272,CT272,CV272,CX272,CZ272,DB272))</f>
        <v/>
      </c>
      <c r="C272" t="str">
        <f>IF(ISBLANK('Raw Data'!B273),"",$C$2)</f>
        <v/>
      </c>
      <c r="D272" s="16" t="str">
        <f>IF(ISBLANK('Raw Data'!B273),"",(B272/C272))</f>
        <v/>
      </c>
      <c r="F272" s="1"/>
      <c r="G272" s="2"/>
      <c r="H272">
        <f>IF($A272=0,0,'Raw Data'!C273)</f>
        <v>0</v>
      </c>
      <c r="I272">
        <f>IF(H$1=0,0,IF($A272=0,0,IF(H272=Grader!H$2,I$2,0)))</f>
        <v>0</v>
      </c>
      <c r="J272">
        <f>IF($A272=0,0,'Raw Data'!D273)</f>
        <v>0</v>
      </c>
      <c r="K272">
        <f>IF(J$1=0,0,IF($A272=0,0,IF(J272=Grader!J$2,K$2,0)))</f>
        <v>0</v>
      </c>
      <c r="L272">
        <f>IF($A272=0,0,'Raw Data'!E273)</f>
        <v>0</v>
      </c>
      <c r="M272">
        <f t="shared" si="53"/>
        <v>0</v>
      </c>
      <c r="N272">
        <f>IF(L$1=0,0,IF($A272=0,0,IF(L272=Grader!L$2,N$2,0)))</f>
        <v>0</v>
      </c>
      <c r="O272" t="str">
        <f>IF(O$1=0,"",IF($M272=0,"",'Raw Data'!F273))</f>
        <v/>
      </c>
      <c r="P272" s="28"/>
      <c r="Q272" t="str">
        <f>IF(Q$1=0,"",IF($M272=0,"",'Raw Data'!G273))</f>
        <v/>
      </c>
      <c r="R272" s="28"/>
      <c r="S272" t="str">
        <f>IF(S$1=0,"",IF($M272=0,"",'Raw Data'!H273))</f>
        <v/>
      </c>
      <c r="T272" s="28"/>
      <c r="U272" t="str">
        <f>IF(U$1=0,"",IF($M272=0,"",'Raw Data'!I273))</f>
        <v/>
      </c>
      <c r="V272" s="28"/>
      <c r="W272" t="str">
        <f>IF(W$1=0,"",IF($M272=0,"",'Raw Data'!J273))</f>
        <v/>
      </c>
      <c r="X272" s="28"/>
      <c r="Y272" t="str">
        <f>IF(Y$1=0,"",IF($M272=0,"",'Raw Data'!K273))</f>
        <v/>
      </c>
      <c r="Z272" s="28"/>
      <c r="AA272" t="str">
        <f>IF(AA$1=0,"",IF($M272=0,"",'Raw Data'!L273))</f>
        <v/>
      </c>
      <c r="AB272" s="28"/>
      <c r="AC272" t="str">
        <f>IF(AC$1=0,"",IF($M272=0,"",'Raw Data'!M273))</f>
        <v/>
      </c>
      <c r="AD272" s="28"/>
      <c r="AE272" t="str">
        <f>IF(AE$1=0,"",IF($M272=0,"",'Raw Data'!N273))</f>
        <v/>
      </c>
      <c r="AF272" s="28"/>
      <c r="AG272" t="str">
        <f>IF(AG$1=0,"",IF($M272=0,"",'Raw Data'!O273))</f>
        <v/>
      </c>
      <c r="AH272" s="28"/>
      <c r="AI272" t="str">
        <f>IF(AI$1=0,"",IF($M272=0,"",'Raw Data'!P273))</f>
        <v/>
      </c>
      <c r="AJ272" s="28"/>
      <c r="AK272" t="str">
        <f>IF(AK$1=0,"",IF($M272=0,"",'Raw Data'!Q273))</f>
        <v/>
      </c>
      <c r="AL272" s="28"/>
      <c r="AM272" t="str">
        <f>IF(AM$1=0,"",IF($M272=0,"",'Raw Data'!R273))</f>
        <v/>
      </c>
      <c r="AN272" s="28"/>
      <c r="AO272" t="str">
        <f>IF(AO$1=0,"",IF($M272=0,"",'Raw Data'!S273))</f>
        <v/>
      </c>
      <c r="AP272" s="28"/>
      <c r="AQ272" t="str">
        <f>IF(AQ$1=0,"",IF($M272=0,"",'Raw Data'!T273))</f>
        <v/>
      </c>
      <c r="AR272" s="28"/>
      <c r="AS272" t="str">
        <f>IF(AS$1=0,"",IF($M272=0,"",'Raw Data'!U273))</f>
        <v/>
      </c>
      <c r="AT272" s="28"/>
      <c r="AU272" t="str">
        <f>IF(AU$1=0,"",IF($M272=0,"",'Raw Data'!V273))</f>
        <v/>
      </c>
      <c r="AV272" s="28"/>
      <c r="AW272" t="str">
        <f>IF(AW$1=0,"",IF($M272=0,"",'Raw Data'!W273))</f>
        <v/>
      </c>
      <c r="AX272" s="28"/>
      <c r="AY272" t="str">
        <f>IF(AY$1=0,"",IF($M272=0,"",'Raw Data'!X273))</f>
        <v/>
      </c>
      <c r="AZ272" s="28"/>
      <c r="BA272" t="str">
        <f>IF(BA$1=0,"",IF($M272=0,"",'Raw Data'!Y273))</f>
        <v/>
      </c>
      <c r="BB272" s="28"/>
      <c r="BC272" t="str">
        <f>IF(BC$1=0,"",IF($M272=0,"",'Raw Data'!Z273))</f>
        <v/>
      </c>
      <c r="BD272" s="28"/>
      <c r="BE272" t="str">
        <f>IF(BE$1=0,"",IF($M272=0,"",'Raw Data'!AA273))</f>
        <v/>
      </c>
      <c r="BF272" s="28"/>
      <c r="BG272" t="str">
        <f>IF(BG$1=0,"",IF($M272=0,"",'Raw Data'!AB273))</f>
        <v/>
      </c>
      <c r="BH272" s="28"/>
      <c r="BI272" t="str">
        <f>IF(BI$1=0,"",IF($M272=0,"",'Raw Data'!AC273))</f>
        <v/>
      </c>
      <c r="BJ272" s="28"/>
      <c r="BK272" t="str">
        <f>IF(BK$1=0,"",IF($M272=0,"",'Raw Data'!AD273))</f>
        <v/>
      </c>
      <c r="BL272" s="28"/>
      <c r="BM272" t="str">
        <f>IF(BM$1=0,"",IF($M272=0,"",'Raw Data'!AE273))</f>
        <v/>
      </c>
      <c r="BN272" s="28"/>
      <c r="BO272" t="str">
        <f>IF(BO$1=0,"",IF($M272=0,"",'Raw Data'!AF273))</f>
        <v/>
      </c>
      <c r="BP272" s="28"/>
      <c r="BQ272" t="str">
        <f>IF(BQ$1=0,"",IF($M272=0,"",'Raw Data'!AG273))</f>
        <v/>
      </c>
      <c r="BR272" s="28"/>
      <c r="BS272" t="str">
        <f>IF(BS$1=0,"",IF($M272=0,"",'Raw Data'!AH273))</f>
        <v/>
      </c>
      <c r="BT272" s="28"/>
      <c r="BU272" t="str">
        <f>IF(BU$1=0,"",IF($M272=0,"",'Raw Data'!AI273))</f>
        <v/>
      </c>
      <c r="BV272" s="28"/>
      <c r="BW272" t="str">
        <f>IF(BW$1=0,"",IF($M272=0,"",'Raw Data'!AJ273))</f>
        <v/>
      </c>
      <c r="BX272" s="28"/>
      <c r="BY272" t="str">
        <f>IF(BY$1=0,"",IF($M272=0,"",'Raw Data'!AK273))</f>
        <v/>
      </c>
      <c r="BZ272" s="28"/>
      <c r="CA272" t="str">
        <f>IF(CA$1=0,"",IF($M272=0,"",'Raw Data'!AL273))</f>
        <v/>
      </c>
      <c r="CB272" s="28"/>
      <c r="CC272" t="str">
        <f>IF(CC$1=0,"",IF($M272=0,"",'Raw Data'!AM273))</f>
        <v/>
      </c>
      <c r="CD272" s="28"/>
      <c r="CE272" t="str">
        <f>IF(CE$1=0,"",IF($M272=0,"",'Raw Data'!AN273))</f>
        <v/>
      </c>
      <c r="CF272" s="28"/>
      <c r="CG272" t="str">
        <f>IF(CG$1=0,"",IF($M272=0,"",'Raw Data'!AO273))</f>
        <v/>
      </c>
      <c r="CH272" s="28"/>
      <c r="CI272" t="str">
        <f>IF(CI$1=0,"",IF($M272=0,"",'Raw Data'!AP273))</f>
        <v/>
      </c>
      <c r="CJ272" s="28"/>
      <c r="CK272" t="str">
        <f>IF(CK$1=0,"",IF($M272=0,"",'Raw Data'!AQ273))</f>
        <v/>
      </c>
      <c r="CL272" s="28"/>
      <c r="CM272" t="str">
        <f>IF(CM$1=0,"",IF($M272=0,"",'Raw Data'!AR273))</f>
        <v/>
      </c>
      <c r="CN272" s="28"/>
      <c r="CO272" t="str">
        <f>IF(CO$1=0,"",IF($M272=0,"",'Raw Data'!AS273))</f>
        <v/>
      </c>
      <c r="CP272" s="28"/>
      <c r="CQ272" t="str">
        <f>IF(CQ$1=0,"",IF($M272=0,"",'Raw Data'!AT273))</f>
        <v/>
      </c>
      <c r="CR272" s="28"/>
      <c r="CS272" t="str">
        <f>IF(CS$1=0,"",IF($M272=0,"",'Raw Data'!AU273))</f>
        <v/>
      </c>
      <c r="CT272" s="28"/>
      <c r="CU272" t="str">
        <f>IF(CU$1=0,"",IF($M272=0,"",'Raw Data'!AV273))</f>
        <v/>
      </c>
      <c r="CV272" s="28"/>
      <c r="CW272" t="str">
        <f>IF(CW$1=0,"",IF($M272=0,"",'Raw Data'!AW273))</f>
        <v/>
      </c>
      <c r="CX272" s="28"/>
      <c r="CY272" t="str">
        <f>IF(CY$1=0,"",IF($M272=0,"",'Raw Data'!AX273))</f>
        <v/>
      </c>
      <c r="CZ272" s="28"/>
      <c r="DA272" t="str">
        <f>IF(DA$1=0,"",IF($M272=0,"",'Raw Data'!AY273))</f>
        <v/>
      </c>
      <c r="DB272" s="28"/>
      <c r="DC272" t="str">
        <f>IF(DC$1=0,"",IF($M272=0,"",'Raw Data'!AZ273))</f>
        <v/>
      </c>
      <c r="DD272" s="28"/>
      <c r="DE272" t="str">
        <f>IF(DE$1=0,"",IF($M272=0,"",'Raw Data'!BA273))</f>
        <v/>
      </c>
      <c r="DF272" s="28"/>
    </row>
    <row r="273" spans="1:110" ht="15" customHeight="1">
      <c r="A273">
        <f>IF(ISBLANK('Raw Data'!B274),0,'Raw Data'!B274)</f>
        <v>0</v>
      </c>
      <c r="B273" t="str">
        <f>IF(ISBLANK('Raw Data'!B274),"",SUM(P273,R273,T273,V273,X273,Z273,AB273,AD273,AF273,AH273,AJ273,AL273,AP273,AT273,AX273,BB273,BD273,BF273,BH273,BJ273,AN273,AR273,AV273,AZ273,BL273,BN273,BP273,BR273,BT273,BV273,BX273,BZ273,CB273,CD273,CF273,CH273,CJ273,CL273,CN273,CP273,CR273,CT273,CV273,CX273,CZ273,DB273))</f>
        <v/>
      </c>
      <c r="C273" t="str">
        <f>IF(ISBLANK('Raw Data'!B274),"",$C$2)</f>
        <v/>
      </c>
      <c r="D273" s="16" t="str">
        <f>IF(ISBLANK('Raw Data'!B274),"",(B273/C273))</f>
        <v/>
      </c>
      <c r="F273" s="1"/>
      <c r="G273" s="2"/>
      <c r="H273">
        <f>IF($A273=0,0,'Raw Data'!C274)</f>
        <v>0</v>
      </c>
      <c r="I273">
        <f>IF(H$1=0,0,IF($A273=0,0,IF(H273=Grader!H$2,I$2,0)))</f>
        <v>0</v>
      </c>
      <c r="J273">
        <f>IF($A273=0,0,'Raw Data'!D274)</f>
        <v>0</v>
      </c>
      <c r="K273">
        <f>IF(J$1=0,0,IF($A273=0,0,IF(J273=Grader!J$2,K$2,0)))</f>
        <v>0</v>
      </c>
      <c r="L273">
        <f>IF($A273=0,0,'Raw Data'!E274)</f>
        <v>0</v>
      </c>
      <c r="M273">
        <f t="shared" si="53"/>
        <v>0</v>
      </c>
      <c r="N273">
        <f>IF(L$1=0,0,IF($A273=0,0,IF(L273=Grader!L$2,N$2,0)))</f>
        <v>0</v>
      </c>
      <c r="O273" t="str">
        <f>IF(O$1=0,"",IF($M273=0,"",'Raw Data'!F274))</f>
        <v/>
      </c>
      <c r="P273" s="28"/>
      <c r="Q273" t="str">
        <f>IF(Q$1=0,"",IF($M273=0,"",'Raw Data'!G274))</f>
        <v/>
      </c>
      <c r="R273" s="28"/>
      <c r="S273" t="str">
        <f>IF(S$1=0,"",IF($M273=0,"",'Raw Data'!H274))</f>
        <v/>
      </c>
      <c r="T273" s="28"/>
      <c r="U273" t="str">
        <f>IF(U$1=0,"",IF($M273=0,"",'Raw Data'!I274))</f>
        <v/>
      </c>
      <c r="V273" s="28"/>
      <c r="W273" t="str">
        <f>IF(W$1=0,"",IF($M273=0,"",'Raw Data'!J274))</f>
        <v/>
      </c>
      <c r="X273" s="28"/>
      <c r="Y273" t="str">
        <f>IF(Y$1=0,"",IF($M273=0,"",'Raw Data'!K274))</f>
        <v/>
      </c>
      <c r="Z273" s="28"/>
      <c r="AA273" t="str">
        <f>IF(AA$1=0,"",IF($M273=0,"",'Raw Data'!L274))</f>
        <v/>
      </c>
      <c r="AB273" s="28"/>
      <c r="AC273" t="str">
        <f>IF(AC$1=0,"",IF($M273=0,"",'Raw Data'!M274))</f>
        <v/>
      </c>
      <c r="AD273" s="28"/>
      <c r="AE273" t="str">
        <f>IF(AE$1=0,"",IF($M273=0,"",'Raw Data'!N274))</f>
        <v/>
      </c>
      <c r="AF273" s="28"/>
      <c r="AG273" t="str">
        <f>IF(AG$1=0,"",IF($M273=0,"",'Raw Data'!O274))</f>
        <v/>
      </c>
      <c r="AH273" s="28"/>
      <c r="AI273" t="str">
        <f>IF(AI$1=0,"",IF($M273=0,"",'Raw Data'!P274))</f>
        <v/>
      </c>
      <c r="AJ273" s="28"/>
      <c r="AK273" t="str">
        <f>IF(AK$1=0,"",IF($M273=0,"",'Raw Data'!Q274))</f>
        <v/>
      </c>
      <c r="AL273" s="28"/>
      <c r="AM273" t="str">
        <f>IF(AM$1=0,"",IF($M273=0,"",'Raw Data'!R274))</f>
        <v/>
      </c>
      <c r="AN273" s="28"/>
      <c r="AO273" t="str">
        <f>IF(AO$1=0,"",IF($M273=0,"",'Raw Data'!S274))</f>
        <v/>
      </c>
      <c r="AP273" s="28"/>
      <c r="AQ273" t="str">
        <f>IF(AQ$1=0,"",IF($M273=0,"",'Raw Data'!T274))</f>
        <v/>
      </c>
      <c r="AR273" s="28"/>
      <c r="AS273" t="str">
        <f>IF(AS$1=0,"",IF($M273=0,"",'Raw Data'!U274))</f>
        <v/>
      </c>
      <c r="AT273" s="28"/>
      <c r="AU273" t="str">
        <f>IF(AU$1=0,"",IF($M273=0,"",'Raw Data'!V274))</f>
        <v/>
      </c>
      <c r="AV273" s="28"/>
      <c r="AW273" t="str">
        <f>IF(AW$1=0,"",IF($M273=0,"",'Raw Data'!W274))</f>
        <v/>
      </c>
      <c r="AX273" s="28"/>
      <c r="AY273" t="str">
        <f>IF(AY$1=0,"",IF($M273=0,"",'Raw Data'!X274))</f>
        <v/>
      </c>
      <c r="AZ273" s="28"/>
      <c r="BA273" t="str">
        <f>IF(BA$1=0,"",IF($M273=0,"",'Raw Data'!Y274))</f>
        <v/>
      </c>
      <c r="BB273" s="28"/>
      <c r="BC273" t="str">
        <f>IF(BC$1=0,"",IF($M273=0,"",'Raw Data'!Z274))</f>
        <v/>
      </c>
      <c r="BD273" s="28"/>
      <c r="BE273" t="str">
        <f>IF(BE$1=0,"",IF($M273=0,"",'Raw Data'!AA274))</f>
        <v/>
      </c>
      <c r="BF273" s="28"/>
      <c r="BG273" t="str">
        <f>IF(BG$1=0,"",IF($M273=0,"",'Raw Data'!AB274))</f>
        <v/>
      </c>
      <c r="BH273" s="28"/>
      <c r="BI273" t="str">
        <f>IF(BI$1=0,"",IF($M273=0,"",'Raw Data'!AC274))</f>
        <v/>
      </c>
      <c r="BJ273" s="28"/>
      <c r="BK273" t="str">
        <f>IF(BK$1=0,"",IF($M273=0,"",'Raw Data'!AD274))</f>
        <v/>
      </c>
      <c r="BL273" s="28"/>
      <c r="BM273" t="str">
        <f>IF(BM$1=0,"",IF($M273=0,"",'Raw Data'!AE274))</f>
        <v/>
      </c>
      <c r="BN273" s="28"/>
      <c r="BO273" t="str">
        <f>IF(BO$1=0,"",IF($M273=0,"",'Raw Data'!AF274))</f>
        <v/>
      </c>
      <c r="BP273" s="28"/>
      <c r="BQ273" t="str">
        <f>IF(BQ$1=0,"",IF($M273=0,"",'Raw Data'!AG274))</f>
        <v/>
      </c>
      <c r="BR273" s="28"/>
      <c r="BS273" t="str">
        <f>IF(BS$1=0,"",IF($M273=0,"",'Raw Data'!AH274))</f>
        <v/>
      </c>
      <c r="BT273" s="28"/>
      <c r="BU273" t="str">
        <f>IF(BU$1=0,"",IF($M273=0,"",'Raw Data'!AI274))</f>
        <v/>
      </c>
      <c r="BV273" s="28"/>
      <c r="BW273" t="str">
        <f>IF(BW$1=0,"",IF($M273=0,"",'Raw Data'!AJ274))</f>
        <v/>
      </c>
      <c r="BX273" s="28"/>
      <c r="BY273" t="str">
        <f>IF(BY$1=0,"",IF($M273=0,"",'Raw Data'!AK274))</f>
        <v/>
      </c>
      <c r="BZ273" s="28"/>
      <c r="CA273" t="str">
        <f>IF(CA$1=0,"",IF($M273=0,"",'Raw Data'!AL274))</f>
        <v/>
      </c>
      <c r="CB273" s="28"/>
      <c r="CC273" t="str">
        <f>IF(CC$1=0,"",IF($M273=0,"",'Raw Data'!AM274))</f>
        <v/>
      </c>
      <c r="CD273" s="28"/>
      <c r="CE273" t="str">
        <f>IF(CE$1=0,"",IF($M273=0,"",'Raw Data'!AN274))</f>
        <v/>
      </c>
      <c r="CF273" s="28"/>
      <c r="CG273" t="str">
        <f>IF(CG$1=0,"",IF($M273=0,"",'Raw Data'!AO274))</f>
        <v/>
      </c>
      <c r="CH273" s="28"/>
      <c r="CI273" t="str">
        <f>IF(CI$1=0,"",IF($M273=0,"",'Raw Data'!AP274))</f>
        <v/>
      </c>
      <c r="CJ273" s="28"/>
      <c r="CK273" t="str">
        <f>IF(CK$1=0,"",IF($M273=0,"",'Raw Data'!AQ274))</f>
        <v/>
      </c>
      <c r="CL273" s="28"/>
      <c r="CM273" t="str">
        <f>IF(CM$1=0,"",IF($M273=0,"",'Raw Data'!AR274))</f>
        <v/>
      </c>
      <c r="CN273" s="28"/>
      <c r="CO273" t="str">
        <f>IF(CO$1=0,"",IF($M273=0,"",'Raw Data'!AS274))</f>
        <v/>
      </c>
      <c r="CP273" s="28"/>
      <c r="CQ273" t="str">
        <f>IF(CQ$1=0,"",IF($M273=0,"",'Raw Data'!AT274))</f>
        <v/>
      </c>
      <c r="CR273" s="28"/>
      <c r="CS273" t="str">
        <f>IF(CS$1=0,"",IF($M273=0,"",'Raw Data'!AU274))</f>
        <v/>
      </c>
      <c r="CT273" s="28"/>
      <c r="CU273" t="str">
        <f>IF(CU$1=0,"",IF($M273=0,"",'Raw Data'!AV274))</f>
        <v/>
      </c>
      <c r="CV273" s="28"/>
      <c r="CW273" t="str">
        <f>IF(CW$1=0,"",IF($M273=0,"",'Raw Data'!AW274))</f>
        <v/>
      </c>
      <c r="CX273" s="28"/>
      <c r="CY273" t="str">
        <f>IF(CY$1=0,"",IF($M273=0,"",'Raw Data'!AX274))</f>
        <v/>
      </c>
      <c r="CZ273" s="28"/>
      <c r="DA273" t="str">
        <f>IF(DA$1=0,"",IF($M273=0,"",'Raw Data'!AY274))</f>
        <v/>
      </c>
      <c r="DB273" s="28"/>
      <c r="DC273" t="str">
        <f>IF(DC$1=0,"",IF($M273=0,"",'Raw Data'!AZ274))</f>
        <v/>
      </c>
      <c r="DD273" s="28"/>
      <c r="DE273" t="str">
        <f>IF(DE$1=0,"",IF($M273=0,"",'Raw Data'!BA274))</f>
        <v/>
      </c>
      <c r="DF273" s="28"/>
    </row>
    <row r="274" spans="1:110" ht="15" customHeight="1">
      <c r="A274">
        <f>IF(ISBLANK('Raw Data'!B275),0,'Raw Data'!B275)</f>
        <v>0</v>
      </c>
      <c r="B274" t="str">
        <f>IF(ISBLANK('Raw Data'!B275),"",SUM(P274,R274,T274,V274,X274,Z274,AB274,AD274,AF274,AH274,AJ274,AL274,AP274,AT274,AX274,BB274,BD274,BF274,BH274,BJ274,AN274,AR274,AV274,AZ274,BL274,BN274,BP274,BR274,BT274,BV274,BX274,BZ274,CB274,CD274,CF274,CH274,CJ274,CL274,CN274,CP274,CR274,CT274,CV274,CX274,CZ274,DB274))</f>
        <v/>
      </c>
      <c r="C274" t="str">
        <f>IF(ISBLANK('Raw Data'!B275),"",$C$2)</f>
        <v/>
      </c>
      <c r="D274" s="16" t="str">
        <f>IF(ISBLANK('Raw Data'!B275),"",(B274/C274))</f>
        <v/>
      </c>
      <c r="F274" s="1"/>
      <c r="G274" s="2"/>
      <c r="H274">
        <f>IF($A274=0,0,'Raw Data'!C275)</f>
        <v>0</v>
      </c>
      <c r="I274">
        <f>IF(H$1=0,0,IF($A274=0,0,IF(H274=Grader!H$2,I$2,0)))</f>
        <v>0</v>
      </c>
      <c r="J274">
        <f>IF($A274=0,0,'Raw Data'!D275)</f>
        <v>0</v>
      </c>
      <c r="K274">
        <f>IF(J$1=0,0,IF($A274=0,0,IF(J274=Grader!J$2,K$2,0)))</f>
        <v>0</v>
      </c>
      <c r="L274">
        <f>IF($A274=0,0,'Raw Data'!E275)</f>
        <v>0</v>
      </c>
      <c r="M274">
        <f t="shared" si="53"/>
        <v>0</v>
      </c>
      <c r="N274">
        <f>IF(L$1=0,0,IF($A274=0,0,IF(L274=Grader!L$2,N$2,0)))</f>
        <v>0</v>
      </c>
      <c r="O274" t="str">
        <f>IF(O$1=0,"",IF($M274=0,"",'Raw Data'!F275))</f>
        <v/>
      </c>
      <c r="P274" s="28"/>
      <c r="Q274" t="str">
        <f>IF(Q$1=0,"",IF($M274=0,"",'Raw Data'!G275))</f>
        <v/>
      </c>
      <c r="R274" s="28"/>
      <c r="S274" t="str">
        <f>IF(S$1=0,"",IF($M274=0,"",'Raw Data'!H275))</f>
        <v/>
      </c>
      <c r="T274" s="28"/>
      <c r="U274" t="str">
        <f>IF(U$1=0,"",IF($M274=0,"",'Raw Data'!I275))</f>
        <v/>
      </c>
      <c r="V274" s="28"/>
      <c r="W274" t="str">
        <f>IF(W$1=0,"",IF($M274=0,"",'Raw Data'!J275))</f>
        <v/>
      </c>
      <c r="X274" s="28"/>
      <c r="Y274" t="str">
        <f>IF(Y$1=0,"",IF($M274=0,"",'Raw Data'!K275))</f>
        <v/>
      </c>
      <c r="Z274" s="28"/>
      <c r="AA274" t="str">
        <f>IF(AA$1=0,"",IF($M274=0,"",'Raw Data'!L275))</f>
        <v/>
      </c>
      <c r="AB274" s="28"/>
      <c r="AC274" t="str">
        <f>IF(AC$1=0,"",IF($M274=0,"",'Raw Data'!M275))</f>
        <v/>
      </c>
      <c r="AD274" s="28"/>
      <c r="AE274" t="str">
        <f>IF(AE$1=0,"",IF($M274=0,"",'Raw Data'!N275))</f>
        <v/>
      </c>
      <c r="AF274" s="28"/>
      <c r="AG274" t="str">
        <f>IF(AG$1=0,"",IF($M274=0,"",'Raw Data'!O275))</f>
        <v/>
      </c>
      <c r="AH274" s="28"/>
      <c r="AI274" t="str">
        <f>IF(AI$1=0,"",IF($M274=0,"",'Raw Data'!P275))</f>
        <v/>
      </c>
      <c r="AJ274" s="28"/>
      <c r="AK274" t="str">
        <f>IF(AK$1=0,"",IF($M274=0,"",'Raw Data'!Q275))</f>
        <v/>
      </c>
      <c r="AL274" s="28"/>
      <c r="AM274" t="str">
        <f>IF(AM$1=0,"",IF($M274=0,"",'Raw Data'!R275))</f>
        <v/>
      </c>
      <c r="AN274" s="28"/>
      <c r="AO274" t="str">
        <f>IF(AO$1=0,"",IF($M274=0,"",'Raw Data'!S275))</f>
        <v/>
      </c>
      <c r="AP274" s="28"/>
      <c r="AQ274" t="str">
        <f>IF(AQ$1=0,"",IF($M274=0,"",'Raw Data'!T275))</f>
        <v/>
      </c>
      <c r="AR274" s="28"/>
      <c r="AS274" t="str">
        <f>IF(AS$1=0,"",IF($M274=0,"",'Raw Data'!U275))</f>
        <v/>
      </c>
      <c r="AT274" s="28"/>
      <c r="AU274" t="str">
        <f>IF(AU$1=0,"",IF($M274=0,"",'Raw Data'!V275))</f>
        <v/>
      </c>
      <c r="AV274" s="28"/>
      <c r="AW274" t="str">
        <f>IF(AW$1=0,"",IF($M274=0,"",'Raw Data'!W275))</f>
        <v/>
      </c>
      <c r="AX274" s="28"/>
      <c r="AY274" t="str">
        <f>IF(AY$1=0,"",IF($M274=0,"",'Raw Data'!X275))</f>
        <v/>
      </c>
      <c r="AZ274" s="28"/>
      <c r="BA274" t="str">
        <f>IF(BA$1=0,"",IF($M274=0,"",'Raw Data'!Y275))</f>
        <v/>
      </c>
      <c r="BB274" s="28"/>
      <c r="BC274" t="str">
        <f>IF(BC$1=0,"",IF($M274=0,"",'Raw Data'!Z275))</f>
        <v/>
      </c>
      <c r="BD274" s="28"/>
      <c r="BE274" t="str">
        <f>IF(BE$1=0,"",IF($M274=0,"",'Raw Data'!AA275))</f>
        <v/>
      </c>
      <c r="BF274" s="28"/>
      <c r="BG274" t="str">
        <f>IF(BG$1=0,"",IF($M274=0,"",'Raw Data'!AB275))</f>
        <v/>
      </c>
      <c r="BH274" s="28"/>
      <c r="BI274" t="str">
        <f>IF(BI$1=0,"",IF($M274=0,"",'Raw Data'!AC275))</f>
        <v/>
      </c>
      <c r="BJ274" s="28"/>
      <c r="BK274" t="str">
        <f>IF(BK$1=0,"",IF($M274=0,"",'Raw Data'!AD275))</f>
        <v/>
      </c>
      <c r="BL274" s="28"/>
      <c r="BM274" t="str">
        <f>IF(BM$1=0,"",IF($M274=0,"",'Raw Data'!AE275))</f>
        <v/>
      </c>
      <c r="BN274" s="28"/>
      <c r="BO274" t="str">
        <f>IF(BO$1=0,"",IF($M274=0,"",'Raw Data'!AF275))</f>
        <v/>
      </c>
      <c r="BP274" s="28"/>
      <c r="BQ274" t="str">
        <f>IF(BQ$1=0,"",IF($M274=0,"",'Raw Data'!AG275))</f>
        <v/>
      </c>
      <c r="BR274" s="28"/>
      <c r="BS274" t="str">
        <f>IF(BS$1=0,"",IF($M274=0,"",'Raw Data'!AH275))</f>
        <v/>
      </c>
      <c r="BT274" s="28"/>
      <c r="BU274" t="str">
        <f>IF(BU$1=0,"",IF($M274=0,"",'Raw Data'!AI275))</f>
        <v/>
      </c>
      <c r="BV274" s="28"/>
      <c r="BW274" t="str">
        <f>IF(BW$1=0,"",IF($M274=0,"",'Raw Data'!AJ275))</f>
        <v/>
      </c>
      <c r="BX274" s="28"/>
      <c r="BY274" t="str">
        <f>IF(BY$1=0,"",IF($M274=0,"",'Raw Data'!AK275))</f>
        <v/>
      </c>
      <c r="BZ274" s="28"/>
      <c r="CA274" t="str">
        <f>IF(CA$1=0,"",IF($M274=0,"",'Raw Data'!AL275))</f>
        <v/>
      </c>
      <c r="CB274" s="28"/>
      <c r="CC274" t="str">
        <f>IF(CC$1=0,"",IF($M274=0,"",'Raw Data'!AM275))</f>
        <v/>
      </c>
      <c r="CD274" s="28"/>
      <c r="CE274" t="str">
        <f>IF(CE$1=0,"",IF($M274=0,"",'Raw Data'!AN275))</f>
        <v/>
      </c>
      <c r="CF274" s="28"/>
      <c r="CG274" t="str">
        <f>IF(CG$1=0,"",IF($M274=0,"",'Raw Data'!AO275))</f>
        <v/>
      </c>
      <c r="CH274" s="28"/>
      <c r="CI274" t="str">
        <f>IF(CI$1=0,"",IF($M274=0,"",'Raw Data'!AP275))</f>
        <v/>
      </c>
      <c r="CJ274" s="28"/>
      <c r="CK274" t="str">
        <f>IF(CK$1=0,"",IF($M274=0,"",'Raw Data'!AQ275))</f>
        <v/>
      </c>
      <c r="CL274" s="28"/>
      <c r="CM274" t="str">
        <f>IF(CM$1=0,"",IF($M274=0,"",'Raw Data'!AR275))</f>
        <v/>
      </c>
      <c r="CN274" s="28"/>
      <c r="CO274" t="str">
        <f>IF(CO$1=0,"",IF($M274=0,"",'Raw Data'!AS275))</f>
        <v/>
      </c>
      <c r="CP274" s="28"/>
      <c r="CQ274" t="str">
        <f>IF(CQ$1=0,"",IF($M274=0,"",'Raw Data'!AT275))</f>
        <v/>
      </c>
      <c r="CR274" s="28"/>
      <c r="CS274" t="str">
        <f>IF(CS$1=0,"",IF($M274=0,"",'Raw Data'!AU275))</f>
        <v/>
      </c>
      <c r="CT274" s="28"/>
      <c r="CU274" t="str">
        <f>IF(CU$1=0,"",IF($M274=0,"",'Raw Data'!AV275))</f>
        <v/>
      </c>
      <c r="CV274" s="28"/>
      <c r="CW274" t="str">
        <f>IF(CW$1=0,"",IF($M274=0,"",'Raw Data'!AW275))</f>
        <v/>
      </c>
      <c r="CX274" s="28"/>
      <c r="CY274" t="str">
        <f>IF(CY$1=0,"",IF($M274=0,"",'Raw Data'!AX275))</f>
        <v/>
      </c>
      <c r="CZ274" s="28"/>
      <c r="DA274" t="str">
        <f>IF(DA$1=0,"",IF($M274=0,"",'Raw Data'!AY275))</f>
        <v/>
      </c>
      <c r="DB274" s="28"/>
      <c r="DC274" t="str">
        <f>IF(DC$1=0,"",IF($M274=0,"",'Raw Data'!AZ275))</f>
        <v/>
      </c>
      <c r="DD274" s="28"/>
      <c r="DE274" t="str">
        <f>IF(DE$1=0,"",IF($M274=0,"",'Raw Data'!BA275))</f>
        <v/>
      </c>
      <c r="DF274" s="28"/>
    </row>
    <row r="275" spans="1:110" ht="15" customHeight="1">
      <c r="A275">
        <f>IF(ISBLANK('Raw Data'!B276),0,'Raw Data'!B276)</f>
        <v>0</v>
      </c>
      <c r="B275" t="str">
        <f>IF(ISBLANK('Raw Data'!B276),"",SUM(P275,R275,T275,V275,X275,Z275,AB275,AD275,AF275,AH275,AJ275,AL275,AP275,AT275,AX275,BB275,BD275,BF275,BH275,BJ275,AN275,AR275,AV275,AZ275,BL275,BN275,BP275,BR275,BT275,BV275,BX275,BZ275,CB275,CD275,CF275,CH275,CJ275,CL275,CN275,CP275,CR275,CT275,CV275,CX275,CZ275,DB275))</f>
        <v/>
      </c>
      <c r="C275" t="str">
        <f>IF(ISBLANK('Raw Data'!B276),"",$C$2)</f>
        <v/>
      </c>
      <c r="D275" s="16" t="str">
        <f>IF(ISBLANK('Raw Data'!B276),"",(B275/C275))</f>
        <v/>
      </c>
      <c r="F275" s="1"/>
      <c r="G275" s="2"/>
      <c r="H275">
        <f>IF($A275=0,0,'Raw Data'!C276)</f>
        <v>0</v>
      </c>
      <c r="I275">
        <f>IF(H$1=0,0,IF($A275=0,0,IF(H275=Grader!H$2,I$2,0)))</f>
        <v>0</v>
      </c>
      <c r="J275">
        <f>IF($A275=0,0,'Raw Data'!D276)</f>
        <v>0</v>
      </c>
      <c r="K275">
        <f>IF(J$1=0,0,IF($A275=0,0,IF(J275=Grader!J$2,K$2,0)))</f>
        <v>0</v>
      </c>
      <c r="L275">
        <f>IF($A275=0,0,'Raw Data'!E276)</f>
        <v>0</v>
      </c>
      <c r="M275">
        <f t="shared" si="53"/>
        <v>0</v>
      </c>
      <c r="N275">
        <f>IF(L$1=0,0,IF($A275=0,0,IF(L275=Grader!L$2,N$2,0)))</f>
        <v>0</v>
      </c>
      <c r="O275" t="str">
        <f>IF(O$1=0,"",IF($M275=0,"",'Raw Data'!F276))</f>
        <v/>
      </c>
      <c r="P275" s="28"/>
      <c r="Q275" t="str">
        <f>IF(Q$1=0,"",IF($M275=0,"",'Raw Data'!G276))</f>
        <v/>
      </c>
      <c r="R275" s="28"/>
      <c r="S275" t="str">
        <f>IF(S$1=0,"",IF($M275=0,"",'Raw Data'!H276))</f>
        <v/>
      </c>
      <c r="T275" s="28"/>
      <c r="U275" t="str">
        <f>IF(U$1=0,"",IF($M275=0,"",'Raw Data'!I276))</f>
        <v/>
      </c>
      <c r="V275" s="28"/>
      <c r="W275" t="str">
        <f>IF(W$1=0,"",IF($M275=0,"",'Raw Data'!J276))</f>
        <v/>
      </c>
      <c r="X275" s="28"/>
      <c r="Y275" t="str">
        <f>IF(Y$1=0,"",IF($M275=0,"",'Raw Data'!K276))</f>
        <v/>
      </c>
      <c r="Z275" s="28"/>
      <c r="AA275" t="str">
        <f>IF(AA$1=0,"",IF($M275=0,"",'Raw Data'!L276))</f>
        <v/>
      </c>
      <c r="AB275" s="28"/>
      <c r="AC275" t="str">
        <f>IF(AC$1=0,"",IF($M275=0,"",'Raw Data'!M276))</f>
        <v/>
      </c>
      <c r="AD275" s="28"/>
      <c r="AE275" t="str">
        <f>IF(AE$1=0,"",IF($M275=0,"",'Raw Data'!N276))</f>
        <v/>
      </c>
      <c r="AF275" s="28"/>
      <c r="AG275" t="str">
        <f>IF(AG$1=0,"",IF($M275=0,"",'Raw Data'!O276))</f>
        <v/>
      </c>
      <c r="AH275" s="28"/>
      <c r="AI275" t="str">
        <f>IF(AI$1=0,"",IF($M275=0,"",'Raw Data'!P276))</f>
        <v/>
      </c>
      <c r="AJ275" s="28"/>
      <c r="AK275" t="str">
        <f>IF(AK$1=0,"",IF($M275=0,"",'Raw Data'!Q276))</f>
        <v/>
      </c>
      <c r="AL275" s="28"/>
      <c r="AM275" t="str">
        <f>IF(AM$1=0,"",IF($M275=0,"",'Raw Data'!R276))</f>
        <v/>
      </c>
      <c r="AN275" s="28"/>
      <c r="AO275" t="str">
        <f>IF(AO$1=0,"",IF($M275=0,"",'Raw Data'!S276))</f>
        <v/>
      </c>
      <c r="AP275" s="28"/>
      <c r="AQ275" t="str">
        <f>IF(AQ$1=0,"",IF($M275=0,"",'Raw Data'!T276))</f>
        <v/>
      </c>
      <c r="AR275" s="28"/>
      <c r="AS275" t="str">
        <f>IF(AS$1=0,"",IF($M275=0,"",'Raw Data'!U276))</f>
        <v/>
      </c>
      <c r="AT275" s="28"/>
      <c r="AU275" t="str">
        <f>IF(AU$1=0,"",IF($M275=0,"",'Raw Data'!V276))</f>
        <v/>
      </c>
      <c r="AV275" s="28"/>
      <c r="AW275" t="str">
        <f>IF(AW$1=0,"",IF($M275=0,"",'Raw Data'!W276))</f>
        <v/>
      </c>
      <c r="AX275" s="28"/>
      <c r="AY275" t="str">
        <f>IF(AY$1=0,"",IF($M275=0,"",'Raw Data'!X276))</f>
        <v/>
      </c>
      <c r="AZ275" s="28"/>
      <c r="BA275" t="str">
        <f>IF(BA$1=0,"",IF($M275=0,"",'Raw Data'!Y276))</f>
        <v/>
      </c>
      <c r="BB275" s="28"/>
      <c r="BC275" t="str">
        <f>IF(BC$1=0,"",IF($M275=0,"",'Raw Data'!Z276))</f>
        <v/>
      </c>
      <c r="BD275" s="28"/>
      <c r="BE275" t="str">
        <f>IF(BE$1=0,"",IF($M275=0,"",'Raw Data'!AA276))</f>
        <v/>
      </c>
      <c r="BF275" s="28"/>
      <c r="BG275" t="str">
        <f>IF(BG$1=0,"",IF($M275=0,"",'Raw Data'!AB276))</f>
        <v/>
      </c>
      <c r="BH275" s="28"/>
      <c r="BI275" t="str">
        <f>IF(BI$1=0,"",IF($M275=0,"",'Raw Data'!AC276))</f>
        <v/>
      </c>
      <c r="BJ275" s="28"/>
      <c r="BK275" t="str">
        <f>IF(BK$1=0,"",IF($M275=0,"",'Raw Data'!AD276))</f>
        <v/>
      </c>
      <c r="BL275" s="28"/>
      <c r="BM275" t="str">
        <f>IF(BM$1=0,"",IF($M275=0,"",'Raw Data'!AE276))</f>
        <v/>
      </c>
      <c r="BN275" s="28"/>
      <c r="BO275" t="str">
        <f>IF(BO$1=0,"",IF($M275=0,"",'Raw Data'!AF276))</f>
        <v/>
      </c>
      <c r="BP275" s="28"/>
      <c r="BQ275" t="str">
        <f>IF(BQ$1=0,"",IF($M275=0,"",'Raw Data'!AG276))</f>
        <v/>
      </c>
      <c r="BR275" s="28"/>
      <c r="BS275" t="str">
        <f>IF(BS$1=0,"",IF($M275=0,"",'Raw Data'!AH276))</f>
        <v/>
      </c>
      <c r="BT275" s="28"/>
      <c r="BU275" t="str">
        <f>IF(BU$1=0,"",IF($M275=0,"",'Raw Data'!AI276))</f>
        <v/>
      </c>
      <c r="BV275" s="28"/>
      <c r="BW275" t="str">
        <f>IF(BW$1=0,"",IF($M275=0,"",'Raw Data'!AJ276))</f>
        <v/>
      </c>
      <c r="BX275" s="28"/>
      <c r="BY275" t="str">
        <f>IF(BY$1=0,"",IF($M275=0,"",'Raw Data'!AK276))</f>
        <v/>
      </c>
      <c r="BZ275" s="28"/>
      <c r="CA275" t="str">
        <f>IF(CA$1=0,"",IF($M275=0,"",'Raw Data'!AL276))</f>
        <v/>
      </c>
      <c r="CB275" s="28"/>
      <c r="CC275" t="str">
        <f>IF(CC$1=0,"",IF($M275=0,"",'Raw Data'!AM276))</f>
        <v/>
      </c>
      <c r="CD275" s="28"/>
      <c r="CE275" t="str">
        <f>IF(CE$1=0,"",IF($M275=0,"",'Raw Data'!AN276))</f>
        <v/>
      </c>
      <c r="CF275" s="28"/>
      <c r="CG275" t="str">
        <f>IF(CG$1=0,"",IF($M275=0,"",'Raw Data'!AO276))</f>
        <v/>
      </c>
      <c r="CH275" s="28"/>
      <c r="CI275" t="str">
        <f>IF(CI$1=0,"",IF($M275=0,"",'Raw Data'!AP276))</f>
        <v/>
      </c>
      <c r="CJ275" s="28"/>
      <c r="CK275" t="str">
        <f>IF(CK$1=0,"",IF($M275=0,"",'Raw Data'!AQ276))</f>
        <v/>
      </c>
      <c r="CL275" s="28"/>
      <c r="CM275" t="str">
        <f>IF(CM$1=0,"",IF($M275=0,"",'Raw Data'!AR276))</f>
        <v/>
      </c>
      <c r="CN275" s="28"/>
      <c r="CO275" t="str">
        <f>IF(CO$1=0,"",IF($M275=0,"",'Raw Data'!AS276))</f>
        <v/>
      </c>
      <c r="CP275" s="28"/>
      <c r="CQ275" t="str">
        <f>IF(CQ$1=0,"",IF($M275=0,"",'Raw Data'!AT276))</f>
        <v/>
      </c>
      <c r="CR275" s="28"/>
      <c r="CS275" t="str">
        <f>IF(CS$1=0,"",IF($M275=0,"",'Raw Data'!AU276))</f>
        <v/>
      </c>
      <c r="CT275" s="28"/>
      <c r="CU275" t="str">
        <f>IF(CU$1=0,"",IF($M275=0,"",'Raw Data'!AV276))</f>
        <v/>
      </c>
      <c r="CV275" s="28"/>
      <c r="CW275" t="str">
        <f>IF(CW$1=0,"",IF($M275=0,"",'Raw Data'!AW276))</f>
        <v/>
      </c>
      <c r="CX275" s="28"/>
      <c r="CY275" t="str">
        <f>IF(CY$1=0,"",IF($M275=0,"",'Raw Data'!AX276))</f>
        <v/>
      </c>
      <c r="CZ275" s="28"/>
      <c r="DA275" t="str">
        <f>IF(DA$1=0,"",IF($M275=0,"",'Raw Data'!AY276))</f>
        <v/>
      </c>
      <c r="DB275" s="28"/>
      <c r="DC275" t="str">
        <f>IF(DC$1=0,"",IF($M275=0,"",'Raw Data'!AZ276))</f>
        <v/>
      </c>
      <c r="DD275" s="28"/>
      <c r="DE275" t="str">
        <f>IF(DE$1=0,"",IF($M275=0,"",'Raw Data'!BA276))</f>
        <v/>
      </c>
      <c r="DF275" s="28"/>
    </row>
    <row r="276" spans="1:110" ht="15" customHeight="1">
      <c r="A276">
        <f>IF(ISBLANK('Raw Data'!B277),0,'Raw Data'!B277)</f>
        <v>0</v>
      </c>
      <c r="B276" t="str">
        <f>IF(ISBLANK('Raw Data'!B277),"",SUM(P276,R276,T276,V276,X276,Z276,AB276,AD276,AF276,AH276,AJ276,AL276,AP276,AT276,AX276,BB276,BD276,BF276,BH276,BJ276,AN276,AR276,AV276,AZ276,BL276,BN276,BP276,BR276,BT276,BV276,BX276,BZ276,CB276,CD276,CF276,CH276,CJ276,CL276,CN276,CP276,CR276,CT276,CV276,CX276,CZ276,DB276))</f>
        <v/>
      </c>
      <c r="C276" t="str">
        <f>IF(ISBLANK('Raw Data'!B277),"",$C$2)</f>
        <v/>
      </c>
      <c r="D276" s="16" t="str">
        <f>IF(ISBLANK('Raw Data'!B277),"",(B276/C276))</f>
        <v/>
      </c>
      <c r="F276" s="1"/>
      <c r="G276" s="2"/>
      <c r="H276">
        <f>IF($A276=0,0,'Raw Data'!C277)</f>
        <v>0</v>
      </c>
      <c r="I276">
        <f>IF(H$1=0,0,IF($A276=0,0,IF(H276=Grader!H$2,I$2,0)))</f>
        <v>0</v>
      </c>
      <c r="J276">
        <f>IF($A276=0,0,'Raw Data'!D277)</f>
        <v>0</v>
      </c>
      <c r="K276">
        <f>IF(J$1=0,0,IF($A276=0,0,IF(J276=Grader!J$2,K$2,0)))</f>
        <v>0</v>
      </c>
      <c r="L276">
        <f>IF($A276=0,0,'Raw Data'!E277)</f>
        <v>0</v>
      </c>
      <c r="M276">
        <f t="shared" si="53"/>
        <v>0</v>
      </c>
      <c r="N276">
        <f>IF(L$1=0,0,IF($A276=0,0,IF(L276=Grader!L$2,N$2,0)))</f>
        <v>0</v>
      </c>
      <c r="O276" t="str">
        <f>IF(O$1=0,"",IF($M276=0,"",'Raw Data'!F277))</f>
        <v/>
      </c>
      <c r="P276" s="28"/>
      <c r="Q276" t="str">
        <f>IF(Q$1=0,"",IF($M276=0,"",'Raw Data'!G277))</f>
        <v/>
      </c>
      <c r="R276" s="28"/>
      <c r="S276" t="str">
        <f>IF(S$1=0,"",IF($M276=0,"",'Raw Data'!H277))</f>
        <v/>
      </c>
      <c r="T276" s="28"/>
      <c r="U276" t="str">
        <f>IF(U$1=0,"",IF($M276=0,"",'Raw Data'!I277))</f>
        <v/>
      </c>
      <c r="V276" s="28"/>
      <c r="W276" t="str">
        <f>IF(W$1=0,"",IF($M276=0,"",'Raw Data'!J277))</f>
        <v/>
      </c>
      <c r="X276" s="28"/>
      <c r="Y276" t="str">
        <f>IF(Y$1=0,"",IF($M276=0,"",'Raw Data'!K277))</f>
        <v/>
      </c>
      <c r="Z276" s="28"/>
      <c r="AA276" t="str">
        <f>IF(AA$1=0,"",IF($M276=0,"",'Raw Data'!L277))</f>
        <v/>
      </c>
      <c r="AB276" s="28"/>
      <c r="AC276" t="str">
        <f>IF(AC$1=0,"",IF($M276=0,"",'Raw Data'!M277))</f>
        <v/>
      </c>
      <c r="AD276" s="28"/>
      <c r="AE276" t="str">
        <f>IF(AE$1=0,"",IF($M276=0,"",'Raw Data'!N277))</f>
        <v/>
      </c>
      <c r="AF276" s="28"/>
      <c r="AG276" t="str">
        <f>IF(AG$1=0,"",IF($M276=0,"",'Raw Data'!O277))</f>
        <v/>
      </c>
      <c r="AH276" s="28"/>
      <c r="AI276" t="str">
        <f>IF(AI$1=0,"",IF($M276=0,"",'Raw Data'!P277))</f>
        <v/>
      </c>
      <c r="AJ276" s="28"/>
      <c r="AK276" t="str">
        <f>IF(AK$1=0,"",IF($M276=0,"",'Raw Data'!Q277))</f>
        <v/>
      </c>
      <c r="AL276" s="28"/>
      <c r="AM276" t="str">
        <f>IF(AM$1=0,"",IF($M276=0,"",'Raw Data'!R277))</f>
        <v/>
      </c>
      <c r="AN276" s="28"/>
      <c r="AO276" t="str">
        <f>IF(AO$1=0,"",IF($M276=0,"",'Raw Data'!S277))</f>
        <v/>
      </c>
      <c r="AP276" s="28"/>
      <c r="AQ276" t="str">
        <f>IF(AQ$1=0,"",IF($M276=0,"",'Raw Data'!T277))</f>
        <v/>
      </c>
      <c r="AR276" s="28"/>
      <c r="AS276" t="str">
        <f>IF(AS$1=0,"",IF($M276=0,"",'Raw Data'!U277))</f>
        <v/>
      </c>
      <c r="AT276" s="28"/>
      <c r="AU276" t="str">
        <f>IF(AU$1=0,"",IF($M276=0,"",'Raw Data'!V277))</f>
        <v/>
      </c>
      <c r="AV276" s="28"/>
      <c r="AW276" t="str">
        <f>IF(AW$1=0,"",IF($M276=0,"",'Raw Data'!W277))</f>
        <v/>
      </c>
      <c r="AX276" s="28"/>
      <c r="AY276" t="str">
        <f>IF(AY$1=0,"",IF($M276=0,"",'Raw Data'!X277))</f>
        <v/>
      </c>
      <c r="AZ276" s="28"/>
      <c r="BA276" t="str">
        <f>IF(BA$1=0,"",IF($M276=0,"",'Raw Data'!Y277))</f>
        <v/>
      </c>
      <c r="BB276" s="28"/>
      <c r="BC276" t="str">
        <f>IF(BC$1=0,"",IF($M276=0,"",'Raw Data'!Z277))</f>
        <v/>
      </c>
      <c r="BD276" s="28"/>
      <c r="BE276" t="str">
        <f>IF(BE$1=0,"",IF($M276=0,"",'Raw Data'!AA277))</f>
        <v/>
      </c>
      <c r="BF276" s="28"/>
      <c r="BG276" t="str">
        <f>IF(BG$1=0,"",IF($M276=0,"",'Raw Data'!AB277))</f>
        <v/>
      </c>
      <c r="BH276" s="28"/>
      <c r="BI276" t="str">
        <f>IF(BI$1=0,"",IF($M276=0,"",'Raw Data'!AC277))</f>
        <v/>
      </c>
      <c r="BJ276" s="28"/>
      <c r="BK276" t="str">
        <f>IF(BK$1=0,"",IF($M276=0,"",'Raw Data'!AD277))</f>
        <v/>
      </c>
      <c r="BL276" s="28"/>
      <c r="BM276" t="str">
        <f>IF(BM$1=0,"",IF($M276=0,"",'Raw Data'!AE277))</f>
        <v/>
      </c>
      <c r="BN276" s="28"/>
      <c r="BO276" t="str">
        <f>IF(BO$1=0,"",IF($M276=0,"",'Raw Data'!AF277))</f>
        <v/>
      </c>
      <c r="BP276" s="28"/>
      <c r="BQ276" t="str">
        <f>IF(BQ$1=0,"",IF($M276=0,"",'Raw Data'!AG277))</f>
        <v/>
      </c>
      <c r="BR276" s="28"/>
      <c r="BS276" t="str">
        <f>IF(BS$1=0,"",IF($M276=0,"",'Raw Data'!AH277))</f>
        <v/>
      </c>
      <c r="BT276" s="28"/>
      <c r="BU276" t="str">
        <f>IF(BU$1=0,"",IF($M276=0,"",'Raw Data'!AI277))</f>
        <v/>
      </c>
      <c r="BV276" s="28"/>
      <c r="BW276" t="str">
        <f>IF(BW$1=0,"",IF($M276=0,"",'Raw Data'!AJ277))</f>
        <v/>
      </c>
      <c r="BX276" s="28"/>
      <c r="BY276" t="str">
        <f>IF(BY$1=0,"",IF($M276=0,"",'Raw Data'!AK277))</f>
        <v/>
      </c>
      <c r="BZ276" s="28"/>
      <c r="CA276" t="str">
        <f>IF(CA$1=0,"",IF($M276=0,"",'Raw Data'!AL277))</f>
        <v/>
      </c>
      <c r="CB276" s="28"/>
      <c r="CC276" t="str">
        <f>IF(CC$1=0,"",IF($M276=0,"",'Raw Data'!AM277))</f>
        <v/>
      </c>
      <c r="CD276" s="28"/>
      <c r="CE276" t="str">
        <f>IF(CE$1=0,"",IF($M276=0,"",'Raw Data'!AN277))</f>
        <v/>
      </c>
      <c r="CF276" s="28"/>
      <c r="CG276" t="str">
        <f>IF(CG$1=0,"",IF($M276=0,"",'Raw Data'!AO277))</f>
        <v/>
      </c>
      <c r="CH276" s="28"/>
      <c r="CI276" t="str">
        <f>IF(CI$1=0,"",IF($M276=0,"",'Raw Data'!AP277))</f>
        <v/>
      </c>
      <c r="CJ276" s="28"/>
      <c r="CK276" t="str">
        <f>IF(CK$1=0,"",IF($M276=0,"",'Raw Data'!AQ277))</f>
        <v/>
      </c>
      <c r="CL276" s="28"/>
      <c r="CM276" t="str">
        <f>IF(CM$1=0,"",IF($M276=0,"",'Raw Data'!AR277))</f>
        <v/>
      </c>
      <c r="CN276" s="28"/>
      <c r="CO276" t="str">
        <f>IF(CO$1=0,"",IF($M276=0,"",'Raw Data'!AS277))</f>
        <v/>
      </c>
      <c r="CP276" s="28"/>
      <c r="CQ276" t="str">
        <f>IF(CQ$1=0,"",IF($M276=0,"",'Raw Data'!AT277))</f>
        <v/>
      </c>
      <c r="CR276" s="28"/>
      <c r="CS276" t="str">
        <f>IF(CS$1=0,"",IF($M276=0,"",'Raw Data'!AU277))</f>
        <v/>
      </c>
      <c r="CT276" s="28"/>
      <c r="CU276" t="str">
        <f>IF(CU$1=0,"",IF($M276=0,"",'Raw Data'!AV277))</f>
        <v/>
      </c>
      <c r="CV276" s="28"/>
      <c r="CW276" t="str">
        <f>IF(CW$1=0,"",IF($M276=0,"",'Raw Data'!AW277))</f>
        <v/>
      </c>
      <c r="CX276" s="28"/>
      <c r="CY276" t="str">
        <f>IF(CY$1=0,"",IF($M276=0,"",'Raw Data'!AX277))</f>
        <v/>
      </c>
      <c r="CZ276" s="28"/>
      <c r="DA276" t="str">
        <f>IF(DA$1=0,"",IF($M276=0,"",'Raw Data'!AY277))</f>
        <v/>
      </c>
      <c r="DB276" s="28"/>
      <c r="DC276" t="str">
        <f>IF(DC$1=0,"",IF($M276=0,"",'Raw Data'!AZ277))</f>
        <v/>
      </c>
      <c r="DD276" s="28"/>
      <c r="DE276" t="str">
        <f>IF(DE$1=0,"",IF($M276=0,"",'Raw Data'!BA277))</f>
        <v/>
      </c>
      <c r="DF276" s="28"/>
    </row>
    <row r="277" spans="1:110" ht="15" customHeight="1">
      <c r="A277">
        <f>IF(ISBLANK('Raw Data'!B278),0,'Raw Data'!B278)</f>
        <v>0</v>
      </c>
      <c r="B277" t="str">
        <f>IF(ISBLANK('Raw Data'!B278),"",SUM(P277,R277,T277,V277,X277,Z277,AB277,AD277,AF277,AH277,AJ277,AL277,AP277,AT277,AX277,BB277,BD277,BF277,BH277,BJ277,AN277,AR277,AV277,AZ277,BL277,BN277,BP277,BR277,BT277,BV277,BX277,BZ277,CB277,CD277,CF277,CH277,CJ277,CL277,CN277,CP277,CR277,CT277,CV277,CX277,CZ277,DB277))</f>
        <v/>
      </c>
      <c r="C277" t="str">
        <f>IF(ISBLANK('Raw Data'!B278),"",$C$2)</f>
        <v/>
      </c>
      <c r="D277" s="16" t="str">
        <f>IF(ISBLANK('Raw Data'!B278),"",(B277/C277))</f>
        <v/>
      </c>
      <c r="F277" s="1"/>
      <c r="G277" s="2"/>
      <c r="H277">
        <f>IF($A277=0,0,'Raw Data'!C278)</f>
        <v>0</v>
      </c>
      <c r="I277">
        <f>IF(H$1=0,0,IF($A277=0,0,IF(H277=Grader!H$2,I$2,0)))</f>
        <v>0</v>
      </c>
      <c r="J277">
        <f>IF($A277=0,0,'Raw Data'!D278)</f>
        <v>0</v>
      </c>
      <c r="K277">
        <f>IF(J$1=0,0,IF($A277=0,0,IF(J277=Grader!J$2,K$2,0)))</f>
        <v>0</v>
      </c>
      <c r="L277">
        <f>IF($A277=0,0,'Raw Data'!E278)</f>
        <v>0</v>
      </c>
      <c r="M277">
        <f t="shared" si="53"/>
        <v>0</v>
      </c>
      <c r="N277">
        <f>IF(L$1=0,0,IF($A277=0,0,IF(L277=Grader!L$2,N$2,0)))</f>
        <v>0</v>
      </c>
      <c r="O277" t="str">
        <f>IF(O$1=0,"",IF($M277=0,"",'Raw Data'!F278))</f>
        <v/>
      </c>
      <c r="P277" s="28"/>
      <c r="Q277" t="str">
        <f>IF(Q$1=0,"",IF($M277=0,"",'Raw Data'!G278))</f>
        <v/>
      </c>
      <c r="R277" s="28"/>
      <c r="S277" t="str">
        <f>IF(S$1=0,"",IF($M277=0,"",'Raw Data'!H278))</f>
        <v/>
      </c>
      <c r="T277" s="28"/>
      <c r="U277" t="str">
        <f>IF(U$1=0,"",IF($M277=0,"",'Raw Data'!I278))</f>
        <v/>
      </c>
      <c r="V277" s="28"/>
      <c r="W277" t="str">
        <f>IF(W$1=0,"",IF($M277=0,"",'Raw Data'!J278))</f>
        <v/>
      </c>
      <c r="X277" s="28"/>
      <c r="Y277" t="str">
        <f>IF(Y$1=0,"",IF($M277=0,"",'Raw Data'!K278))</f>
        <v/>
      </c>
      <c r="Z277" s="28"/>
      <c r="AA277" t="str">
        <f>IF(AA$1=0,"",IF($M277=0,"",'Raw Data'!L278))</f>
        <v/>
      </c>
      <c r="AB277" s="28"/>
      <c r="AC277" t="str">
        <f>IF(AC$1=0,"",IF($M277=0,"",'Raw Data'!M278))</f>
        <v/>
      </c>
      <c r="AD277" s="28"/>
      <c r="AE277" t="str">
        <f>IF(AE$1=0,"",IF($M277=0,"",'Raw Data'!N278))</f>
        <v/>
      </c>
      <c r="AF277" s="28"/>
      <c r="AG277" t="str">
        <f>IF(AG$1=0,"",IF($M277=0,"",'Raw Data'!O278))</f>
        <v/>
      </c>
      <c r="AH277" s="28"/>
      <c r="AI277" t="str">
        <f>IF(AI$1=0,"",IF($M277=0,"",'Raw Data'!P278))</f>
        <v/>
      </c>
      <c r="AJ277" s="28"/>
      <c r="AK277" t="str">
        <f>IF(AK$1=0,"",IF($M277=0,"",'Raw Data'!Q278))</f>
        <v/>
      </c>
      <c r="AL277" s="28"/>
      <c r="AM277" t="str">
        <f>IF(AM$1=0,"",IF($M277=0,"",'Raw Data'!R278))</f>
        <v/>
      </c>
      <c r="AN277" s="28"/>
      <c r="AO277" t="str">
        <f>IF(AO$1=0,"",IF($M277=0,"",'Raw Data'!S278))</f>
        <v/>
      </c>
      <c r="AP277" s="28"/>
      <c r="AQ277" t="str">
        <f>IF(AQ$1=0,"",IF($M277=0,"",'Raw Data'!T278))</f>
        <v/>
      </c>
      <c r="AR277" s="28"/>
      <c r="AS277" t="str">
        <f>IF(AS$1=0,"",IF($M277=0,"",'Raw Data'!U278))</f>
        <v/>
      </c>
      <c r="AT277" s="28"/>
      <c r="AU277" t="str">
        <f>IF(AU$1=0,"",IF($M277=0,"",'Raw Data'!V278))</f>
        <v/>
      </c>
      <c r="AV277" s="28"/>
      <c r="AW277" t="str">
        <f>IF(AW$1=0,"",IF($M277=0,"",'Raw Data'!W278))</f>
        <v/>
      </c>
      <c r="AX277" s="28"/>
      <c r="AY277" t="str">
        <f>IF(AY$1=0,"",IF($M277=0,"",'Raw Data'!X278))</f>
        <v/>
      </c>
      <c r="AZ277" s="28"/>
      <c r="BA277" t="str">
        <f>IF(BA$1=0,"",IF($M277=0,"",'Raw Data'!Y278))</f>
        <v/>
      </c>
      <c r="BB277" s="28"/>
      <c r="BC277" t="str">
        <f>IF(BC$1=0,"",IF($M277=0,"",'Raw Data'!Z278))</f>
        <v/>
      </c>
      <c r="BD277" s="28"/>
      <c r="BE277" t="str">
        <f>IF(BE$1=0,"",IF($M277=0,"",'Raw Data'!AA278))</f>
        <v/>
      </c>
      <c r="BF277" s="28"/>
      <c r="BG277" t="str">
        <f>IF(BG$1=0,"",IF($M277=0,"",'Raw Data'!AB278))</f>
        <v/>
      </c>
      <c r="BH277" s="28"/>
      <c r="BI277" t="str">
        <f>IF(BI$1=0,"",IF($M277=0,"",'Raw Data'!AC278))</f>
        <v/>
      </c>
      <c r="BJ277" s="28"/>
      <c r="BK277" t="str">
        <f>IF(BK$1=0,"",IF($M277=0,"",'Raw Data'!AD278))</f>
        <v/>
      </c>
      <c r="BL277" s="28"/>
      <c r="BM277" t="str">
        <f>IF(BM$1=0,"",IF($M277=0,"",'Raw Data'!AE278))</f>
        <v/>
      </c>
      <c r="BN277" s="28"/>
      <c r="BO277" t="str">
        <f>IF(BO$1=0,"",IF($M277=0,"",'Raw Data'!AF278))</f>
        <v/>
      </c>
      <c r="BP277" s="28"/>
      <c r="BQ277" t="str">
        <f>IF(BQ$1=0,"",IF($M277=0,"",'Raw Data'!AG278))</f>
        <v/>
      </c>
      <c r="BR277" s="28"/>
      <c r="BS277" t="str">
        <f>IF(BS$1=0,"",IF($M277=0,"",'Raw Data'!AH278))</f>
        <v/>
      </c>
      <c r="BT277" s="28"/>
      <c r="BU277" t="str">
        <f>IF(BU$1=0,"",IF($M277=0,"",'Raw Data'!AI278))</f>
        <v/>
      </c>
      <c r="BV277" s="28"/>
      <c r="BW277" t="str">
        <f>IF(BW$1=0,"",IF($M277=0,"",'Raw Data'!AJ278))</f>
        <v/>
      </c>
      <c r="BX277" s="28"/>
      <c r="BY277" t="str">
        <f>IF(BY$1=0,"",IF($M277=0,"",'Raw Data'!AK278))</f>
        <v/>
      </c>
      <c r="BZ277" s="28"/>
      <c r="CA277" t="str">
        <f>IF(CA$1=0,"",IF($M277=0,"",'Raw Data'!AL278))</f>
        <v/>
      </c>
      <c r="CB277" s="28"/>
      <c r="CC277" t="str">
        <f>IF(CC$1=0,"",IF($M277=0,"",'Raw Data'!AM278))</f>
        <v/>
      </c>
      <c r="CD277" s="28"/>
      <c r="CE277" t="str">
        <f>IF(CE$1=0,"",IF($M277=0,"",'Raw Data'!AN278))</f>
        <v/>
      </c>
      <c r="CF277" s="28"/>
      <c r="CG277" t="str">
        <f>IF(CG$1=0,"",IF($M277=0,"",'Raw Data'!AO278))</f>
        <v/>
      </c>
      <c r="CH277" s="28"/>
      <c r="CI277" t="str">
        <f>IF(CI$1=0,"",IF($M277=0,"",'Raw Data'!AP278))</f>
        <v/>
      </c>
      <c r="CJ277" s="28"/>
      <c r="CK277" t="str">
        <f>IF(CK$1=0,"",IF($M277=0,"",'Raw Data'!AQ278))</f>
        <v/>
      </c>
      <c r="CL277" s="28"/>
      <c r="CM277" t="str">
        <f>IF(CM$1=0,"",IF($M277=0,"",'Raw Data'!AR278))</f>
        <v/>
      </c>
      <c r="CN277" s="28"/>
      <c r="CO277" t="str">
        <f>IF(CO$1=0,"",IF($M277=0,"",'Raw Data'!AS278))</f>
        <v/>
      </c>
      <c r="CP277" s="28"/>
      <c r="CQ277" t="str">
        <f>IF(CQ$1=0,"",IF($M277=0,"",'Raw Data'!AT278))</f>
        <v/>
      </c>
      <c r="CR277" s="28"/>
      <c r="CS277" t="str">
        <f>IF(CS$1=0,"",IF($M277=0,"",'Raw Data'!AU278))</f>
        <v/>
      </c>
      <c r="CT277" s="28"/>
      <c r="CU277" t="str">
        <f>IF(CU$1=0,"",IF($M277=0,"",'Raw Data'!AV278))</f>
        <v/>
      </c>
      <c r="CV277" s="28"/>
      <c r="CW277" t="str">
        <f>IF(CW$1=0,"",IF($M277=0,"",'Raw Data'!AW278))</f>
        <v/>
      </c>
      <c r="CX277" s="28"/>
      <c r="CY277" t="str">
        <f>IF(CY$1=0,"",IF($M277=0,"",'Raw Data'!AX278))</f>
        <v/>
      </c>
      <c r="CZ277" s="28"/>
      <c r="DA277" t="str">
        <f>IF(DA$1=0,"",IF($M277=0,"",'Raw Data'!AY278))</f>
        <v/>
      </c>
      <c r="DB277" s="28"/>
      <c r="DC277" t="str">
        <f>IF(DC$1=0,"",IF($M277=0,"",'Raw Data'!AZ278))</f>
        <v/>
      </c>
      <c r="DD277" s="28"/>
      <c r="DE277" t="str">
        <f>IF(DE$1=0,"",IF($M277=0,"",'Raw Data'!BA278))</f>
        <v/>
      </c>
      <c r="DF277" s="28"/>
    </row>
    <row r="278" spans="1:110" ht="15" customHeight="1">
      <c r="A278">
        <f>IF(ISBLANK('Raw Data'!B279),0,'Raw Data'!B279)</f>
        <v>0</v>
      </c>
      <c r="B278" t="str">
        <f>IF(ISBLANK('Raw Data'!B279),"",SUM(P278,R278,T278,V278,X278,Z278,AB278,AD278,AF278,AH278,AJ278,AL278,AP278,AT278,AX278,BB278,BD278,BF278,BH278,BJ278,AN278,AR278,AV278,AZ278,BL278,BN278,BP278,BR278,BT278,BV278,BX278,BZ278,CB278,CD278,CF278,CH278,CJ278,CL278,CN278,CP278,CR278,CT278,CV278,CX278,CZ278,DB278))</f>
        <v/>
      </c>
      <c r="C278" t="str">
        <f>IF(ISBLANK('Raw Data'!B279),"",$C$2)</f>
        <v/>
      </c>
      <c r="D278" s="16" t="str">
        <f>IF(ISBLANK('Raw Data'!B279),"",(B278/C278))</f>
        <v/>
      </c>
      <c r="F278" s="1"/>
      <c r="G278" s="2"/>
      <c r="H278">
        <f>IF($A278=0,0,'Raw Data'!C279)</f>
        <v>0</v>
      </c>
      <c r="I278">
        <f>IF(H$1=0,0,IF($A278=0,0,IF(H278=Grader!H$2,I$2,0)))</f>
        <v>0</v>
      </c>
      <c r="J278">
        <f>IF($A278=0,0,'Raw Data'!D279)</f>
        <v>0</v>
      </c>
      <c r="K278">
        <f>IF(J$1=0,0,IF($A278=0,0,IF(J278=Grader!J$2,K$2,0)))</f>
        <v>0</v>
      </c>
      <c r="L278">
        <f>IF($A278=0,0,'Raw Data'!E279)</f>
        <v>0</v>
      </c>
      <c r="M278">
        <f t="shared" si="53"/>
        <v>0</v>
      </c>
      <c r="N278">
        <f>IF(L$1=0,0,IF($A278=0,0,IF(L278=Grader!L$2,N$2,0)))</f>
        <v>0</v>
      </c>
      <c r="O278" t="str">
        <f>IF(O$1=0,"",IF($M278=0,"",'Raw Data'!F279))</f>
        <v/>
      </c>
      <c r="P278" s="28"/>
      <c r="Q278" t="str">
        <f>IF(Q$1=0,"",IF($M278=0,"",'Raw Data'!G279))</f>
        <v/>
      </c>
      <c r="R278" s="28"/>
      <c r="S278" t="str">
        <f>IF(S$1=0,"",IF($M278=0,"",'Raw Data'!H279))</f>
        <v/>
      </c>
      <c r="T278" s="28"/>
      <c r="U278" t="str">
        <f>IF(U$1=0,"",IF($M278=0,"",'Raw Data'!I279))</f>
        <v/>
      </c>
      <c r="V278" s="28"/>
      <c r="W278" t="str">
        <f>IF(W$1=0,"",IF($M278=0,"",'Raw Data'!J279))</f>
        <v/>
      </c>
      <c r="X278" s="28"/>
      <c r="Y278" t="str">
        <f>IF(Y$1=0,"",IF($M278=0,"",'Raw Data'!K279))</f>
        <v/>
      </c>
      <c r="Z278" s="28"/>
      <c r="AA278" t="str">
        <f>IF(AA$1=0,"",IF($M278=0,"",'Raw Data'!L279))</f>
        <v/>
      </c>
      <c r="AB278" s="28"/>
      <c r="AC278" t="str">
        <f>IF(AC$1=0,"",IF($M278=0,"",'Raw Data'!M279))</f>
        <v/>
      </c>
      <c r="AD278" s="28"/>
      <c r="AE278" t="str">
        <f>IF(AE$1=0,"",IF($M278=0,"",'Raw Data'!N279))</f>
        <v/>
      </c>
      <c r="AF278" s="28"/>
      <c r="AG278" t="str">
        <f>IF(AG$1=0,"",IF($M278=0,"",'Raw Data'!O279))</f>
        <v/>
      </c>
      <c r="AH278" s="28"/>
      <c r="AI278" t="str">
        <f>IF(AI$1=0,"",IF($M278=0,"",'Raw Data'!P279))</f>
        <v/>
      </c>
      <c r="AJ278" s="28"/>
      <c r="AK278" t="str">
        <f>IF(AK$1=0,"",IF($M278=0,"",'Raw Data'!Q279))</f>
        <v/>
      </c>
      <c r="AL278" s="28"/>
      <c r="AM278" t="str">
        <f>IF(AM$1=0,"",IF($M278=0,"",'Raw Data'!R279))</f>
        <v/>
      </c>
      <c r="AN278" s="28"/>
      <c r="AO278" t="str">
        <f>IF(AO$1=0,"",IF($M278=0,"",'Raw Data'!S279))</f>
        <v/>
      </c>
      <c r="AP278" s="28"/>
      <c r="AQ278" t="str">
        <f>IF(AQ$1=0,"",IF($M278=0,"",'Raw Data'!T279))</f>
        <v/>
      </c>
      <c r="AR278" s="28"/>
      <c r="AS278" t="str">
        <f>IF(AS$1=0,"",IF($M278=0,"",'Raw Data'!U279))</f>
        <v/>
      </c>
      <c r="AT278" s="28"/>
      <c r="AU278" t="str">
        <f>IF(AU$1=0,"",IF($M278=0,"",'Raw Data'!V279))</f>
        <v/>
      </c>
      <c r="AV278" s="28"/>
      <c r="AW278" t="str">
        <f>IF(AW$1=0,"",IF($M278=0,"",'Raw Data'!W279))</f>
        <v/>
      </c>
      <c r="AX278" s="28"/>
      <c r="AY278" t="str">
        <f>IF(AY$1=0,"",IF($M278=0,"",'Raw Data'!X279))</f>
        <v/>
      </c>
      <c r="AZ278" s="28"/>
      <c r="BA278" t="str">
        <f>IF(BA$1=0,"",IF($M278=0,"",'Raw Data'!Y279))</f>
        <v/>
      </c>
      <c r="BB278" s="28"/>
      <c r="BC278" t="str">
        <f>IF(BC$1=0,"",IF($M278=0,"",'Raw Data'!Z279))</f>
        <v/>
      </c>
      <c r="BD278" s="28"/>
      <c r="BE278" t="str">
        <f>IF(BE$1=0,"",IF($M278=0,"",'Raw Data'!AA279))</f>
        <v/>
      </c>
      <c r="BF278" s="28"/>
      <c r="BG278" t="str">
        <f>IF(BG$1=0,"",IF($M278=0,"",'Raw Data'!AB279))</f>
        <v/>
      </c>
      <c r="BH278" s="28"/>
      <c r="BI278" t="str">
        <f>IF(BI$1=0,"",IF($M278=0,"",'Raw Data'!AC279))</f>
        <v/>
      </c>
      <c r="BJ278" s="28"/>
      <c r="BK278" t="str">
        <f>IF(BK$1=0,"",IF($M278=0,"",'Raw Data'!AD279))</f>
        <v/>
      </c>
      <c r="BL278" s="28"/>
      <c r="BM278" t="str">
        <f>IF(BM$1=0,"",IF($M278=0,"",'Raw Data'!AE279))</f>
        <v/>
      </c>
      <c r="BN278" s="28"/>
      <c r="BO278" t="str">
        <f>IF(BO$1=0,"",IF($M278=0,"",'Raw Data'!AF279))</f>
        <v/>
      </c>
      <c r="BP278" s="28"/>
      <c r="BQ278" t="str">
        <f>IF(BQ$1=0,"",IF($M278=0,"",'Raw Data'!AG279))</f>
        <v/>
      </c>
      <c r="BR278" s="28"/>
      <c r="BS278" t="str">
        <f>IF(BS$1=0,"",IF($M278=0,"",'Raw Data'!AH279))</f>
        <v/>
      </c>
      <c r="BT278" s="28"/>
      <c r="BU278" t="str">
        <f>IF(BU$1=0,"",IF($M278=0,"",'Raw Data'!AI279))</f>
        <v/>
      </c>
      <c r="BV278" s="28"/>
      <c r="BW278" t="str">
        <f>IF(BW$1=0,"",IF($M278=0,"",'Raw Data'!AJ279))</f>
        <v/>
      </c>
      <c r="BX278" s="28"/>
      <c r="BY278" t="str">
        <f>IF(BY$1=0,"",IF($M278=0,"",'Raw Data'!AK279))</f>
        <v/>
      </c>
      <c r="BZ278" s="28"/>
      <c r="CA278" t="str">
        <f>IF(CA$1=0,"",IF($M278=0,"",'Raw Data'!AL279))</f>
        <v/>
      </c>
      <c r="CB278" s="28"/>
      <c r="CC278" t="str">
        <f>IF(CC$1=0,"",IF($M278=0,"",'Raw Data'!AM279))</f>
        <v/>
      </c>
      <c r="CD278" s="28"/>
      <c r="CE278" t="str">
        <f>IF(CE$1=0,"",IF($M278=0,"",'Raw Data'!AN279))</f>
        <v/>
      </c>
      <c r="CF278" s="28"/>
      <c r="CG278" t="str">
        <f>IF(CG$1=0,"",IF($M278=0,"",'Raw Data'!AO279))</f>
        <v/>
      </c>
      <c r="CH278" s="28"/>
      <c r="CI278" t="str">
        <f>IF(CI$1=0,"",IF($M278=0,"",'Raw Data'!AP279))</f>
        <v/>
      </c>
      <c r="CJ278" s="28"/>
      <c r="CK278" t="str">
        <f>IF(CK$1=0,"",IF($M278=0,"",'Raw Data'!AQ279))</f>
        <v/>
      </c>
      <c r="CL278" s="28"/>
      <c r="CM278" t="str">
        <f>IF(CM$1=0,"",IF($M278=0,"",'Raw Data'!AR279))</f>
        <v/>
      </c>
      <c r="CN278" s="28"/>
      <c r="CO278" t="str">
        <f>IF(CO$1=0,"",IF($M278=0,"",'Raw Data'!AS279))</f>
        <v/>
      </c>
      <c r="CP278" s="28"/>
      <c r="CQ278" t="str">
        <f>IF(CQ$1=0,"",IF($M278=0,"",'Raw Data'!AT279))</f>
        <v/>
      </c>
      <c r="CR278" s="28"/>
      <c r="CS278" t="str">
        <f>IF(CS$1=0,"",IF($M278=0,"",'Raw Data'!AU279))</f>
        <v/>
      </c>
      <c r="CT278" s="28"/>
      <c r="CU278" t="str">
        <f>IF(CU$1=0,"",IF($M278=0,"",'Raw Data'!AV279))</f>
        <v/>
      </c>
      <c r="CV278" s="28"/>
      <c r="CW278" t="str">
        <f>IF(CW$1=0,"",IF($M278=0,"",'Raw Data'!AW279))</f>
        <v/>
      </c>
      <c r="CX278" s="28"/>
      <c r="CY278" t="str">
        <f>IF(CY$1=0,"",IF($M278=0,"",'Raw Data'!AX279))</f>
        <v/>
      </c>
      <c r="CZ278" s="28"/>
      <c r="DA278" t="str">
        <f>IF(DA$1=0,"",IF($M278=0,"",'Raw Data'!AY279))</f>
        <v/>
      </c>
      <c r="DB278" s="28"/>
      <c r="DC278" t="str">
        <f>IF(DC$1=0,"",IF($M278=0,"",'Raw Data'!AZ279))</f>
        <v/>
      </c>
      <c r="DD278" s="28"/>
      <c r="DE278" t="str">
        <f>IF(DE$1=0,"",IF($M278=0,"",'Raw Data'!BA279))</f>
        <v/>
      </c>
      <c r="DF278" s="28"/>
    </row>
    <row r="279" spans="1:110" ht="15" customHeight="1">
      <c r="A279">
        <f>IF(ISBLANK('Raw Data'!B280),0,'Raw Data'!B280)</f>
        <v>0</v>
      </c>
      <c r="B279" t="str">
        <f>IF(ISBLANK('Raw Data'!B280),"",SUM(P279,R279,T279,V279,X279,Z279,AB279,AD279,AF279,AH279,AJ279,AL279,AP279,AT279,AX279,BB279,BD279,BF279,BH279,BJ279,AN279,AR279,AV279,AZ279,BL279,BN279,BP279,BR279,BT279,BV279,BX279,BZ279,CB279,CD279,CF279,CH279,CJ279,CL279,CN279,CP279,CR279,CT279,CV279,CX279,CZ279,DB279))</f>
        <v/>
      </c>
      <c r="C279" t="str">
        <f>IF(ISBLANK('Raw Data'!B280),"",$C$2)</f>
        <v/>
      </c>
      <c r="D279" s="16" t="str">
        <f>IF(ISBLANK('Raw Data'!B280),"",(B279/C279))</f>
        <v/>
      </c>
      <c r="F279" s="1"/>
      <c r="G279" s="2"/>
      <c r="H279">
        <f>IF($A279=0,0,'Raw Data'!C280)</f>
        <v>0</v>
      </c>
      <c r="I279">
        <f>IF(H$1=0,0,IF($A279=0,0,IF(H279=Grader!H$2,I$2,0)))</f>
        <v>0</v>
      </c>
      <c r="J279">
        <f>IF($A279=0,0,'Raw Data'!D280)</f>
        <v>0</v>
      </c>
      <c r="K279">
        <f>IF(J$1=0,0,IF($A279=0,0,IF(J279=Grader!J$2,K$2,0)))</f>
        <v>0</v>
      </c>
      <c r="L279">
        <f>IF($A279=0,0,'Raw Data'!E280)</f>
        <v>0</v>
      </c>
      <c r="M279">
        <f t="shared" si="53"/>
        <v>0</v>
      </c>
      <c r="N279">
        <f>IF(L$1=0,0,IF($A279=0,0,IF(L279=Grader!L$2,N$2,0)))</f>
        <v>0</v>
      </c>
      <c r="O279" t="str">
        <f>IF(O$1=0,"",IF($M279=0,"",'Raw Data'!F280))</f>
        <v/>
      </c>
      <c r="P279" s="28"/>
      <c r="Q279" t="str">
        <f>IF(Q$1=0,"",IF($M279=0,"",'Raw Data'!G280))</f>
        <v/>
      </c>
      <c r="R279" s="28"/>
      <c r="S279" t="str">
        <f>IF(S$1=0,"",IF($M279=0,"",'Raw Data'!H280))</f>
        <v/>
      </c>
      <c r="T279" s="28"/>
      <c r="U279" t="str">
        <f>IF(U$1=0,"",IF($M279=0,"",'Raw Data'!I280))</f>
        <v/>
      </c>
      <c r="V279" s="28"/>
      <c r="W279" t="str">
        <f>IF(W$1=0,"",IF($M279=0,"",'Raw Data'!J280))</f>
        <v/>
      </c>
      <c r="X279" s="28"/>
      <c r="Y279" t="str">
        <f>IF(Y$1=0,"",IF($M279=0,"",'Raw Data'!K280))</f>
        <v/>
      </c>
      <c r="Z279" s="28"/>
      <c r="AA279" t="str">
        <f>IF(AA$1=0,"",IF($M279=0,"",'Raw Data'!L280))</f>
        <v/>
      </c>
      <c r="AB279" s="28"/>
      <c r="AC279" t="str">
        <f>IF(AC$1=0,"",IF($M279=0,"",'Raw Data'!M280))</f>
        <v/>
      </c>
      <c r="AD279" s="28"/>
      <c r="AE279" t="str">
        <f>IF(AE$1=0,"",IF($M279=0,"",'Raw Data'!N280))</f>
        <v/>
      </c>
      <c r="AF279" s="28"/>
      <c r="AG279" t="str">
        <f>IF(AG$1=0,"",IF($M279=0,"",'Raw Data'!O280))</f>
        <v/>
      </c>
      <c r="AH279" s="28"/>
      <c r="AI279" t="str">
        <f>IF(AI$1=0,"",IF($M279=0,"",'Raw Data'!P280))</f>
        <v/>
      </c>
      <c r="AJ279" s="28"/>
      <c r="AK279" t="str">
        <f>IF(AK$1=0,"",IF($M279=0,"",'Raw Data'!Q280))</f>
        <v/>
      </c>
      <c r="AL279" s="28"/>
      <c r="AM279" t="str">
        <f>IF(AM$1=0,"",IF($M279=0,"",'Raw Data'!R280))</f>
        <v/>
      </c>
      <c r="AN279" s="28"/>
      <c r="AO279" t="str">
        <f>IF(AO$1=0,"",IF($M279=0,"",'Raw Data'!S280))</f>
        <v/>
      </c>
      <c r="AP279" s="28"/>
      <c r="AQ279" t="str">
        <f>IF(AQ$1=0,"",IF($M279=0,"",'Raw Data'!T280))</f>
        <v/>
      </c>
      <c r="AR279" s="28"/>
      <c r="AS279" t="str">
        <f>IF(AS$1=0,"",IF($M279=0,"",'Raw Data'!U280))</f>
        <v/>
      </c>
      <c r="AT279" s="28"/>
      <c r="AU279" t="str">
        <f>IF(AU$1=0,"",IF($M279=0,"",'Raw Data'!V280))</f>
        <v/>
      </c>
      <c r="AV279" s="28"/>
      <c r="AW279" t="str">
        <f>IF(AW$1=0,"",IF($M279=0,"",'Raw Data'!W280))</f>
        <v/>
      </c>
      <c r="AX279" s="28"/>
      <c r="AY279" t="str">
        <f>IF(AY$1=0,"",IF($M279=0,"",'Raw Data'!X280))</f>
        <v/>
      </c>
      <c r="AZ279" s="28"/>
      <c r="BA279" t="str">
        <f>IF(BA$1=0,"",IF($M279=0,"",'Raw Data'!Y280))</f>
        <v/>
      </c>
      <c r="BB279" s="28"/>
      <c r="BC279" t="str">
        <f>IF(BC$1=0,"",IF($M279=0,"",'Raw Data'!Z280))</f>
        <v/>
      </c>
      <c r="BD279" s="28"/>
      <c r="BE279" t="str">
        <f>IF(BE$1=0,"",IF($M279=0,"",'Raw Data'!AA280))</f>
        <v/>
      </c>
      <c r="BF279" s="28"/>
      <c r="BG279" t="str">
        <f>IF(BG$1=0,"",IF($M279=0,"",'Raw Data'!AB280))</f>
        <v/>
      </c>
      <c r="BH279" s="28"/>
      <c r="BI279" t="str">
        <f>IF(BI$1=0,"",IF($M279=0,"",'Raw Data'!AC280))</f>
        <v/>
      </c>
      <c r="BJ279" s="28"/>
      <c r="BK279" t="str">
        <f>IF(BK$1=0,"",IF($M279=0,"",'Raw Data'!AD280))</f>
        <v/>
      </c>
      <c r="BL279" s="28"/>
      <c r="BM279" t="str">
        <f>IF(BM$1=0,"",IF($M279=0,"",'Raw Data'!AE280))</f>
        <v/>
      </c>
      <c r="BN279" s="28"/>
      <c r="BO279" t="str">
        <f>IF(BO$1=0,"",IF($M279=0,"",'Raw Data'!AF280))</f>
        <v/>
      </c>
      <c r="BP279" s="28"/>
      <c r="BQ279" t="str">
        <f>IF(BQ$1=0,"",IF($M279=0,"",'Raw Data'!AG280))</f>
        <v/>
      </c>
      <c r="BR279" s="28"/>
      <c r="BS279" t="str">
        <f>IF(BS$1=0,"",IF($M279=0,"",'Raw Data'!AH280))</f>
        <v/>
      </c>
      <c r="BT279" s="28"/>
      <c r="BU279" t="str">
        <f>IF(BU$1=0,"",IF($M279=0,"",'Raw Data'!AI280))</f>
        <v/>
      </c>
      <c r="BV279" s="28"/>
      <c r="BW279" t="str">
        <f>IF(BW$1=0,"",IF($M279=0,"",'Raw Data'!AJ280))</f>
        <v/>
      </c>
      <c r="BX279" s="28"/>
      <c r="BY279" t="str">
        <f>IF(BY$1=0,"",IF($M279=0,"",'Raw Data'!AK280))</f>
        <v/>
      </c>
      <c r="BZ279" s="28"/>
      <c r="CA279" t="str">
        <f>IF(CA$1=0,"",IF($M279=0,"",'Raw Data'!AL280))</f>
        <v/>
      </c>
      <c r="CB279" s="28"/>
      <c r="CC279" t="str">
        <f>IF(CC$1=0,"",IF($M279=0,"",'Raw Data'!AM280))</f>
        <v/>
      </c>
      <c r="CD279" s="28"/>
      <c r="CE279" t="str">
        <f>IF(CE$1=0,"",IF($M279=0,"",'Raw Data'!AN280))</f>
        <v/>
      </c>
      <c r="CF279" s="28"/>
      <c r="CG279" t="str">
        <f>IF(CG$1=0,"",IF($M279=0,"",'Raw Data'!AO280))</f>
        <v/>
      </c>
      <c r="CH279" s="28"/>
      <c r="CI279" t="str">
        <f>IF(CI$1=0,"",IF($M279=0,"",'Raw Data'!AP280))</f>
        <v/>
      </c>
      <c r="CJ279" s="28"/>
      <c r="CK279" t="str">
        <f>IF(CK$1=0,"",IF($M279=0,"",'Raw Data'!AQ280))</f>
        <v/>
      </c>
      <c r="CL279" s="28"/>
      <c r="CM279" t="str">
        <f>IF(CM$1=0,"",IF($M279=0,"",'Raw Data'!AR280))</f>
        <v/>
      </c>
      <c r="CN279" s="28"/>
      <c r="CO279" t="str">
        <f>IF(CO$1=0,"",IF($M279=0,"",'Raw Data'!AS280))</f>
        <v/>
      </c>
      <c r="CP279" s="28"/>
      <c r="CQ279" t="str">
        <f>IF(CQ$1=0,"",IF($M279=0,"",'Raw Data'!AT280))</f>
        <v/>
      </c>
      <c r="CR279" s="28"/>
      <c r="CS279" t="str">
        <f>IF(CS$1=0,"",IF($M279=0,"",'Raw Data'!AU280))</f>
        <v/>
      </c>
      <c r="CT279" s="28"/>
      <c r="CU279" t="str">
        <f>IF(CU$1=0,"",IF($M279=0,"",'Raw Data'!AV280))</f>
        <v/>
      </c>
      <c r="CV279" s="28"/>
      <c r="CW279" t="str">
        <f>IF(CW$1=0,"",IF($M279=0,"",'Raw Data'!AW280))</f>
        <v/>
      </c>
      <c r="CX279" s="28"/>
      <c r="CY279" t="str">
        <f>IF(CY$1=0,"",IF($M279=0,"",'Raw Data'!AX280))</f>
        <v/>
      </c>
      <c r="CZ279" s="28"/>
      <c r="DA279" t="str">
        <f>IF(DA$1=0,"",IF($M279=0,"",'Raw Data'!AY280))</f>
        <v/>
      </c>
      <c r="DB279" s="28"/>
      <c r="DC279" t="str">
        <f>IF(DC$1=0,"",IF($M279=0,"",'Raw Data'!AZ280))</f>
        <v/>
      </c>
      <c r="DD279" s="28"/>
      <c r="DE279" t="str">
        <f>IF(DE$1=0,"",IF($M279=0,"",'Raw Data'!BA280))</f>
        <v/>
      </c>
      <c r="DF279" s="28"/>
    </row>
    <row r="280" spans="1:110" ht="15" customHeight="1">
      <c r="A280">
        <f>IF(ISBLANK('Raw Data'!B281),0,'Raw Data'!B281)</f>
        <v>0</v>
      </c>
      <c r="B280" t="str">
        <f>IF(ISBLANK('Raw Data'!B281),"",SUM(P280,R280,T280,V280,X280,Z280,AB280,AD280,AF280,AH280,AJ280,AL280,AP280,AT280,AX280,BB280,BD280,BF280,BH280,BJ280,AN280,AR280,AV280,AZ280,BL280,BN280,BP280,BR280,BT280,BV280,BX280,BZ280,CB280,CD280,CF280,CH280,CJ280,CL280,CN280,CP280,CR280,CT280,CV280,CX280,CZ280,DB280))</f>
        <v/>
      </c>
      <c r="C280" t="str">
        <f>IF(ISBLANK('Raw Data'!B281),"",$C$2)</f>
        <v/>
      </c>
      <c r="D280" s="16" t="str">
        <f>IF(ISBLANK('Raw Data'!B281),"",(B280/C280))</f>
        <v/>
      </c>
      <c r="F280" s="1"/>
      <c r="G280" s="2"/>
      <c r="H280">
        <f>IF($A280=0,0,'Raw Data'!C281)</f>
        <v>0</v>
      </c>
      <c r="I280">
        <f>IF(H$1=0,0,IF($A280=0,0,IF(H280=Grader!H$2,I$2,0)))</f>
        <v>0</v>
      </c>
      <c r="J280">
        <f>IF($A280=0,0,'Raw Data'!D281)</f>
        <v>0</v>
      </c>
      <c r="K280">
        <f>IF(J$1=0,0,IF($A280=0,0,IF(J280=Grader!J$2,K$2,0)))</f>
        <v>0</v>
      </c>
      <c r="L280">
        <f>IF($A280=0,0,'Raw Data'!E281)</f>
        <v>0</v>
      </c>
      <c r="M280">
        <f t="shared" ref="M280:M343" si="54">IF(A280=0,0,1)</f>
        <v>0</v>
      </c>
      <c r="N280">
        <f>IF(L$1=0,0,IF($A280=0,0,IF(L280=Grader!L$2,N$2,0)))</f>
        <v>0</v>
      </c>
      <c r="O280" t="str">
        <f>IF(O$1=0,"",IF($M280=0,"",'Raw Data'!F281))</f>
        <v/>
      </c>
      <c r="P280" s="28"/>
      <c r="Q280" t="str">
        <f>IF(Q$1=0,"",IF($M280=0,"",'Raw Data'!G281))</f>
        <v/>
      </c>
      <c r="R280" s="28"/>
      <c r="S280" t="str">
        <f>IF(S$1=0,"",IF($M280=0,"",'Raw Data'!H281))</f>
        <v/>
      </c>
      <c r="T280" s="28"/>
      <c r="U280" t="str">
        <f>IF(U$1=0,"",IF($M280=0,"",'Raw Data'!I281))</f>
        <v/>
      </c>
      <c r="V280" s="28"/>
      <c r="W280" t="str">
        <f>IF(W$1=0,"",IF($M280=0,"",'Raw Data'!J281))</f>
        <v/>
      </c>
      <c r="X280" s="28"/>
      <c r="Y280" t="str">
        <f>IF(Y$1=0,"",IF($M280=0,"",'Raw Data'!K281))</f>
        <v/>
      </c>
      <c r="Z280" s="28"/>
      <c r="AA280" t="str">
        <f>IF(AA$1=0,"",IF($M280=0,"",'Raw Data'!L281))</f>
        <v/>
      </c>
      <c r="AB280" s="28"/>
      <c r="AC280" t="str">
        <f>IF(AC$1=0,"",IF($M280=0,"",'Raw Data'!M281))</f>
        <v/>
      </c>
      <c r="AD280" s="28"/>
      <c r="AE280" t="str">
        <f>IF(AE$1=0,"",IF($M280=0,"",'Raw Data'!N281))</f>
        <v/>
      </c>
      <c r="AF280" s="28"/>
      <c r="AG280" t="str">
        <f>IF(AG$1=0,"",IF($M280=0,"",'Raw Data'!O281))</f>
        <v/>
      </c>
      <c r="AH280" s="28"/>
      <c r="AI280" t="str">
        <f>IF(AI$1=0,"",IF($M280=0,"",'Raw Data'!P281))</f>
        <v/>
      </c>
      <c r="AJ280" s="28"/>
      <c r="AK280" t="str">
        <f>IF(AK$1=0,"",IF($M280=0,"",'Raw Data'!Q281))</f>
        <v/>
      </c>
      <c r="AL280" s="28"/>
      <c r="AM280" t="str">
        <f>IF(AM$1=0,"",IF($M280=0,"",'Raw Data'!R281))</f>
        <v/>
      </c>
      <c r="AN280" s="28"/>
      <c r="AO280" t="str">
        <f>IF(AO$1=0,"",IF($M280=0,"",'Raw Data'!S281))</f>
        <v/>
      </c>
      <c r="AP280" s="28"/>
      <c r="AQ280" t="str">
        <f>IF(AQ$1=0,"",IF($M280=0,"",'Raw Data'!T281))</f>
        <v/>
      </c>
      <c r="AR280" s="28"/>
      <c r="AS280" t="str">
        <f>IF(AS$1=0,"",IF($M280=0,"",'Raw Data'!U281))</f>
        <v/>
      </c>
      <c r="AT280" s="28"/>
      <c r="AU280" t="str">
        <f>IF(AU$1=0,"",IF($M280=0,"",'Raw Data'!V281))</f>
        <v/>
      </c>
      <c r="AV280" s="28"/>
      <c r="AW280" t="str">
        <f>IF(AW$1=0,"",IF($M280=0,"",'Raw Data'!W281))</f>
        <v/>
      </c>
      <c r="AX280" s="28"/>
      <c r="AY280" t="str">
        <f>IF(AY$1=0,"",IF($M280=0,"",'Raw Data'!X281))</f>
        <v/>
      </c>
      <c r="AZ280" s="28"/>
      <c r="BA280" t="str">
        <f>IF(BA$1=0,"",IF($M280=0,"",'Raw Data'!Y281))</f>
        <v/>
      </c>
      <c r="BB280" s="28"/>
      <c r="BC280" t="str">
        <f>IF(BC$1=0,"",IF($M280=0,"",'Raw Data'!Z281))</f>
        <v/>
      </c>
      <c r="BD280" s="28"/>
      <c r="BE280" t="str">
        <f>IF(BE$1=0,"",IF($M280=0,"",'Raw Data'!AA281))</f>
        <v/>
      </c>
      <c r="BF280" s="28"/>
      <c r="BG280" t="str">
        <f>IF(BG$1=0,"",IF($M280=0,"",'Raw Data'!AB281))</f>
        <v/>
      </c>
      <c r="BH280" s="28"/>
      <c r="BI280" t="str">
        <f>IF(BI$1=0,"",IF($M280=0,"",'Raw Data'!AC281))</f>
        <v/>
      </c>
      <c r="BJ280" s="28"/>
      <c r="BK280" t="str">
        <f>IF(BK$1=0,"",IF($M280=0,"",'Raw Data'!AD281))</f>
        <v/>
      </c>
      <c r="BL280" s="28"/>
      <c r="BM280" t="str">
        <f>IF(BM$1=0,"",IF($M280=0,"",'Raw Data'!AE281))</f>
        <v/>
      </c>
      <c r="BN280" s="28"/>
      <c r="BO280" t="str">
        <f>IF(BO$1=0,"",IF($M280=0,"",'Raw Data'!AF281))</f>
        <v/>
      </c>
      <c r="BP280" s="28"/>
      <c r="BQ280" t="str">
        <f>IF(BQ$1=0,"",IF($M280=0,"",'Raw Data'!AG281))</f>
        <v/>
      </c>
      <c r="BR280" s="28"/>
      <c r="BS280" t="str">
        <f>IF(BS$1=0,"",IF($M280=0,"",'Raw Data'!AH281))</f>
        <v/>
      </c>
      <c r="BT280" s="28"/>
      <c r="BU280" t="str">
        <f>IF(BU$1=0,"",IF($M280=0,"",'Raw Data'!AI281))</f>
        <v/>
      </c>
      <c r="BV280" s="28"/>
      <c r="BW280" t="str">
        <f>IF(BW$1=0,"",IF($M280=0,"",'Raw Data'!AJ281))</f>
        <v/>
      </c>
      <c r="BX280" s="28"/>
      <c r="BY280" t="str">
        <f>IF(BY$1=0,"",IF($M280=0,"",'Raw Data'!AK281))</f>
        <v/>
      </c>
      <c r="BZ280" s="28"/>
      <c r="CA280" t="str">
        <f>IF(CA$1=0,"",IF($M280=0,"",'Raw Data'!AL281))</f>
        <v/>
      </c>
      <c r="CB280" s="28"/>
      <c r="CC280" t="str">
        <f>IF(CC$1=0,"",IF($M280=0,"",'Raw Data'!AM281))</f>
        <v/>
      </c>
      <c r="CD280" s="28"/>
      <c r="CE280" t="str">
        <f>IF(CE$1=0,"",IF($M280=0,"",'Raw Data'!AN281))</f>
        <v/>
      </c>
      <c r="CF280" s="28"/>
      <c r="CG280" t="str">
        <f>IF(CG$1=0,"",IF($M280=0,"",'Raw Data'!AO281))</f>
        <v/>
      </c>
      <c r="CH280" s="28"/>
      <c r="CI280" t="str">
        <f>IF(CI$1=0,"",IF($M280=0,"",'Raw Data'!AP281))</f>
        <v/>
      </c>
      <c r="CJ280" s="28"/>
      <c r="CK280" t="str">
        <f>IF(CK$1=0,"",IF($M280=0,"",'Raw Data'!AQ281))</f>
        <v/>
      </c>
      <c r="CL280" s="28"/>
      <c r="CM280" t="str">
        <f>IF(CM$1=0,"",IF($M280=0,"",'Raw Data'!AR281))</f>
        <v/>
      </c>
      <c r="CN280" s="28"/>
      <c r="CO280" t="str">
        <f>IF(CO$1=0,"",IF($M280=0,"",'Raw Data'!AS281))</f>
        <v/>
      </c>
      <c r="CP280" s="28"/>
      <c r="CQ280" t="str">
        <f>IF(CQ$1=0,"",IF($M280=0,"",'Raw Data'!AT281))</f>
        <v/>
      </c>
      <c r="CR280" s="28"/>
      <c r="CS280" t="str">
        <f>IF(CS$1=0,"",IF($M280=0,"",'Raw Data'!AU281))</f>
        <v/>
      </c>
      <c r="CT280" s="28"/>
      <c r="CU280" t="str">
        <f>IF(CU$1=0,"",IF($M280=0,"",'Raw Data'!AV281))</f>
        <v/>
      </c>
      <c r="CV280" s="28"/>
      <c r="CW280" t="str">
        <f>IF(CW$1=0,"",IF($M280=0,"",'Raw Data'!AW281))</f>
        <v/>
      </c>
      <c r="CX280" s="28"/>
      <c r="CY280" t="str">
        <f>IF(CY$1=0,"",IF($M280=0,"",'Raw Data'!AX281))</f>
        <v/>
      </c>
      <c r="CZ280" s="28"/>
      <c r="DA280" t="str">
        <f>IF(DA$1=0,"",IF($M280=0,"",'Raw Data'!AY281))</f>
        <v/>
      </c>
      <c r="DB280" s="28"/>
      <c r="DC280" t="str">
        <f>IF(DC$1=0,"",IF($M280=0,"",'Raw Data'!AZ281))</f>
        <v/>
      </c>
      <c r="DD280" s="28"/>
      <c r="DE280" t="str">
        <f>IF(DE$1=0,"",IF($M280=0,"",'Raw Data'!BA281))</f>
        <v/>
      </c>
      <c r="DF280" s="28"/>
    </row>
    <row r="281" spans="1:110" ht="15" customHeight="1">
      <c r="A281">
        <f>IF(ISBLANK('Raw Data'!B282),0,'Raw Data'!B282)</f>
        <v>0</v>
      </c>
      <c r="B281" t="str">
        <f>IF(ISBLANK('Raw Data'!B282),"",SUM(P281,R281,T281,V281,X281,Z281,AB281,AD281,AF281,AH281,AJ281,AL281,AP281,AT281,AX281,BB281,BD281,BF281,BH281,BJ281,AN281,AR281,AV281,AZ281,BL281,BN281,BP281,BR281,BT281,BV281,BX281,BZ281,CB281,CD281,CF281,CH281,CJ281,CL281,CN281,CP281,CR281,CT281,CV281,CX281,CZ281,DB281))</f>
        <v/>
      </c>
      <c r="C281" t="str">
        <f>IF(ISBLANK('Raw Data'!B282),"",$C$2)</f>
        <v/>
      </c>
      <c r="D281" s="16" t="str">
        <f>IF(ISBLANK('Raw Data'!B282),"",(B281/C281))</f>
        <v/>
      </c>
      <c r="F281" s="1"/>
      <c r="G281" s="2"/>
      <c r="H281">
        <f>IF($A281=0,0,'Raw Data'!C282)</f>
        <v>0</v>
      </c>
      <c r="I281">
        <f>IF(H$1=0,0,IF($A281=0,0,IF(H281=Grader!H$2,I$2,0)))</f>
        <v>0</v>
      </c>
      <c r="J281">
        <f>IF($A281=0,0,'Raw Data'!D282)</f>
        <v>0</v>
      </c>
      <c r="K281">
        <f>IF(J$1=0,0,IF($A281=0,0,IF(J281=Grader!J$2,K$2,0)))</f>
        <v>0</v>
      </c>
      <c r="L281">
        <f>IF($A281=0,0,'Raw Data'!E282)</f>
        <v>0</v>
      </c>
      <c r="M281">
        <f t="shared" si="54"/>
        <v>0</v>
      </c>
      <c r="N281">
        <f>IF(L$1=0,0,IF($A281=0,0,IF(L281=Grader!L$2,N$2,0)))</f>
        <v>0</v>
      </c>
      <c r="O281" t="str">
        <f>IF(O$1=0,"",IF($M281=0,"",'Raw Data'!F282))</f>
        <v/>
      </c>
      <c r="P281" s="28"/>
      <c r="Q281" t="str">
        <f>IF(Q$1=0,"",IF($M281=0,"",'Raw Data'!G282))</f>
        <v/>
      </c>
      <c r="R281" s="28"/>
      <c r="S281" t="str">
        <f>IF(S$1=0,"",IF($M281=0,"",'Raw Data'!H282))</f>
        <v/>
      </c>
      <c r="T281" s="28"/>
      <c r="U281" t="str">
        <f>IF(U$1=0,"",IF($M281=0,"",'Raw Data'!I282))</f>
        <v/>
      </c>
      <c r="V281" s="28"/>
      <c r="W281" t="str">
        <f>IF(W$1=0,"",IF($M281=0,"",'Raw Data'!J282))</f>
        <v/>
      </c>
      <c r="X281" s="28"/>
      <c r="Y281" t="str">
        <f>IF(Y$1=0,"",IF($M281=0,"",'Raw Data'!K282))</f>
        <v/>
      </c>
      <c r="Z281" s="28"/>
      <c r="AA281" t="str">
        <f>IF(AA$1=0,"",IF($M281=0,"",'Raw Data'!L282))</f>
        <v/>
      </c>
      <c r="AB281" s="28"/>
      <c r="AC281" t="str">
        <f>IF(AC$1=0,"",IF($M281=0,"",'Raw Data'!M282))</f>
        <v/>
      </c>
      <c r="AD281" s="28"/>
      <c r="AE281" t="str">
        <f>IF(AE$1=0,"",IF($M281=0,"",'Raw Data'!N282))</f>
        <v/>
      </c>
      <c r="AF281" s="28"/>
      <c r="AG281" t="str">
        <f>IF(AG$1=0,"",IF($M281=0,"",'Raw Data'!O282))</f>
        <v/>
      </c>
      <c r="AH281" s="28"/>
      <c r="AI281" t="str">
        <f>IF(AI$1=0,"",IF($M281=0,"",'Raw Data'!P282))</f>
        <v/>
      </c>
      <c r="AJ281" s="28"/>
      <c r="AK281" t="str">
        <f>IF(AK$1=0,"",IF($M281=0,"",'Raw Data'!Q282))</f>
        <v/>
      </c>
      <c r="AL281" s="28"/>
      <c r="AM281" t="str">
        <f>IF(AM$1=0,"",IF($M281=0,"",'Raw Data'!R282))</f>
        <v/>
      </c>
      <c r="AN281" s="28"/>
      <c r="AO281" t="str">
        <f>IF(AO$1=0,"",IF($M281=0,"",'Raw Data'!S282))</f>
        <v/>
      </c>
      <c r="AP281" s="28"/>
      <c r="AQ281" t="str">
        <f>IF(AQ$1=0,"",IF($M281=0,"",'Raw Data'!T282))</f>
        <v/>
      </c>
      <c r="AR281" s="28"/>
      <c r="AS281" t="str">
        <f>IF(AS$1=0,"",IF($M281=0,"",'Raw Data'!U282))</f>
        <v/>
      </c>
      <c r="AT281" s="28"/>
      <c r="AU281" t="str">
        <f>IF(AU$1=0,"",IF($M281=0,"",'Raw Data'!V282))</f>
        <v/>
      </c>
      <c r="AV281" s="28"/>
      <c r="AW281" t="str">
        <f>IF(AW$1=0,"",IF($M281=0,"",'Raw Data'!W282))</f>
        <v/>
      </c>
      <c r="AX281" s="28"/>
      <c r="AY281" t="str">
        <f>IF(AY$1=0,"",IF($M281=0,"",'Raw Data'!X282))</f>
        <v/>
      </c>
      <c r="AZ281" s="28"/>
      <c r="BA281" t="str">
        <f>IF(BA$1=0,"",IF($M281=0,"",'Raw Data'!Y282))</f>
        <v/>
      </c>
      <c r="BB281" s="28"/>
      <c r="BC281" t="str">
        <f>IF(BC$1=0,"",IF($M281=0,"",'Raw Data'!Z282))</f>
        <v/>
      </c>
      <c r="BD281" s="28"/>
      <c r="BE281" t="str">
        <f>IF(BE$1=0,"",IF($M281=0,"",'Raw Data'!AA282))</f>
        <v/>
      </c>
      <c r="BF281" s="28"/>
      <c r="BG281" t="str">
        <f>IF(BG$1=0,"",IF($M281=0,"",'Raw Data'!AB282))</f>
        <v/>
      </c>
      <c r="BH281" s="28"/>
      <c r="BI281" t="str">
        <f>IF(BI$1=0,"",IF($M281=0,"",'Raw Data'!AC282))</f>
        <v/>
      </c>
      <c r="BJ281" s="28"/>
      <c r="BK281" t="str">
        <f>IF(BK$1=0,"",IF($M281=0,"",'Raw Data'!AD282))</f>
        <v/>
      </c>
      <c r="BL281" s="28"/>
      <c r="BM281" t="str">
        <f>IF(BM$1=0,"",IF($M281=0,"",'Raw Data'!AE282))</f>
        <v/>
      </c>
      <c r="BN281" s="28"/>
      <c r="BO281" t="str">
        <f>IF(BO$1=0,"",IF($M281=0,"",'Raw Data'!AF282))</f>
        <v/>
      </c>
      <c r="BP281" s="28"/>
      <c r="BQ281" t="str">
        <f>IF(BQ$1=0,"",IF($M281=0,"",'Raw Data'!AG282))</f>
        <v/>
      </c>
      <c r="BR281" s="28"/>
      <c r="BS281" t="str">
        <f>IF(BS$1=0,"",IF($M281=0,"",'Raw Data'!AH282))</f>
        <v/>
      </c>
      <c r="BT281" s="28"/>
      <c r="BU281" t="str">
        <f>IF(BU$1=0,"",IF($M281=0,"",'Raw Data'!AI282))</f>
        <v/>
      </c>
      <c r="BV281" s="28"/>
      <c r="BW281" t="str">
        <f>IF(BW$1=0,"",IF($M281=0,"",'Raw Data'!AJ282))</f>
        <v/>
      </c>
      <c r="BX281" s="28"/>
      <c r="BY281" t="str">
        <f>IF(BY$1=0,"",IF($M281=0,"",'Raw Data'!AK282))</f>
        <v/>
      </c>
      <c r="BZ281" s="28"/>
      <c r="CA281" t="str">
        <f>IF(CA$1=0,"",IF($M281=0,"",'Raw Data'!AL282))</f>
        <v/>
      </c>
      <c r="CB281" s="28"/>
      <c r="CC281" t="str">
        <f>IF(CC$1=0,"",IF($M281=0,"",'Raw Data'!AM282))</f>
        <v/>
      </c>
      <c r="CD281" s="28"/>
      <c r="CE281" t="str">
        <f>IF(CE$1=0,"",IF($M281=0,"",'Raw Data'!AN282))</f>
        <v/>
      </c>
      <c r="CF281" s="28"/>
      <c r="CG281" t="str">
        <f>IF(CG$1=0,"",IF($M281=0,"",'Raw Data'!AO282))</f>
        <v/>
      </c>
      <c r="CH281" s="28"/>
      <c r="CI281" t="str">
        <f>IF(CI$1=0,"",IF($M281=0,"",'Raw Data'!AP282))</f>
        <v/>
      </c>
      <c r="CJ281" s="28"/>
      <c r="CK281" t="str">
        <f>IF(CK$1=0,"",IF($M281=0,"",'Raw Data'!AQ282))</f>
        <v/>
      </c>
      <c r="CL281" s="28"/>
      <c r="CM281" t="str">
        <f>IF(CM$1=0,"",IF($M281=0,"",'Raw Data'!AR282))</f>
        <v/>
      </c>
      <c r="CN281" s="28"/>
      <c r="CO281" t="str">
        <f>IF(CO$1=0,"",IF($M281=0,"",'Raw Data'!AS282))</f>
        <v/>
      </c>
      <c r="CP281" s="28"/>
      <c r="CQ281" t="str">
        <f>IF(CQ$1=0,"",IF($M281=0,"",'Raw Data'!AT282))</f>
        <v/>
      </c>
      <c r="CR281" s="28"/>
      <c r="CS281" t="str">
        <f>IF(CS$1=0,"",IF($M281=0,"",'Raw Data'!AU282))</f>
        <v/>
      </c>
      <c r="CT281" s="28"/>
      <c r="CU281" t="str">
        <f>IF(CU$1=0,"",IF($M281=0,"",'Raw Data'!AV282))</f>
        <v/>
      </c>
      <c r="CV281" s="28"/>
      <c r="CW281" t="str">
        <f>IF(CW$1=0,"",IF($M281=0,"",'Raw Data'!AW282))</f>
        <v/>
      </c>
      <c r="CX281" s="28"/>
      <c r="CY281" t="str">
        <f>IF(CY$1=0,"",IF($M281=0,"",'Raw Data'!AX282))</f>
        <v/>
      </c>
      <c r="CZ281" s="28"/>
      <c r="DA281" t="str">
        <f>IF(DA$1=0,"",IF($M281=0,"",'Raw Data'!AY282))</f>
        <v/>
      </c>
      <c r="DB281" s="28"/>
      <c r="DC281" t="str">
        <f>IF(DC$1=0,"",IF($M281=0,"",'Raw Data'!AZ282))</f>
        <v/>
      </c>
      <c r="DD281" s="28"/>
      <c r="DE281" t="str">
        <f>IF(DE$1=0,"",IF($M281=0,"",'Raw Data'!BA282))</f>
        <v/>
      </c>
      <c r="DF281" s="28"/>
    </row>
    <row r="282" spans="1:110" ht="15" customHeight="1">
      <c r="A282">
        <f>IF(ISBLANK('Raw Data'!B283),0,'Raw Data'!B283)</f>
        <v>0</v>
      </c>
      <c r="B282" t="str">
        <f>IF(ISBLANK('Raw Data'!B283),"",SUM(P282,R282,T282,V282,X282,Z282,AB282,AD282,AF282,AH282,AJ282,AL282,AP282,AT282,AX282,BB282,BD282,BF282,BH282,BJ282,AN282,AR282,AV282,AZ282,BL282,BN282,BP282,BR282,BT282,BV282,BX282,BZ282,CB282,CD282,CF282,CH282,CJ282,CL282,CN282,CP282,CR282,CT282,CV282,CX282,CZ282,DB282))</f>
        <v/>
      </c>
      <c r="C282" t="str">
        <f>IF(ISBLANK('Raw Data'!B283),"",$C$2)</f>
        <v/>
      </c>
      <c r="D282" s="16" t="str">
        <f>IF(ISBLANK('Raw Data'!B283),"",(B282/C282))</f>
        <v/>
      </c>
      <c r="F282" s="1"/>
      <c r="G282" s="2"/>
      <c r="H282">
        <f>IF($A282=0,0,'Raw Data'!C283)</f>
        <v>0</v>
      </c>
      <c r="I282">
        <f>IF(H$1=0,0,IF($A282=0,0,IF(H282=Grader!H$2,I$2,0)))</f>
        <v>0</v>
      </c>
      <c r="J282">
        <f>IF($A282=0,0,'Raw Data'!D283)</f>
        <v>0</v>
      </c>
      <c r="K282">
        <f>IF(J$1=0,0,IF($A282=0,0,IF(J282=Grader!J$2,K$2,0)))</f>
        <v>0</v>
      </c>
      <c r="L282">
        <f>IF($A282=0,0,'Raw Data'!E283)</f>
        <v>0</v>
      </c>
      <c r="M282">
        <f t="shared" si="54"/>
        <v>0</v>
      </c>
      <c r="N282">
        <f>IF(L$1=0,0,IF($A282=0,0,IF(L282=Grader!L$2,N$2,0)))</f>
        <v>0</v>
      </c>
      <c r="O282" t="str">
        <f>IF(O$1=0,"",IF($M282=0,"",'Raw Data'!F283))</f>
        <v/>
      </c>
      <c r="P282" s="28"/>
      <c r="Q282" t="str">
        <f>IF(Q$1=0,"",IF($M282=0,"",'Raw Data'!G283))</f>
        <v/>
      </c>
      <c r="R282" s="28"/>
      <c r="S282" t="str">
        <f>IF(S$1=0,"",IF($M282=0,"",'Raw Data'!H283))</f>
        <v/>
      </c>
      <c r="T282" s="28"/>
      <c r="U282" t="str">
        <f>IF(U$1=0,"",IF($M282=0,"",'Raw Data'!I283))</f>
        <v/>
      </c>
      <c r="V282" s="28"/>
      <c r="W282" t="str">
        <f>IF(W$1=0,"",IF($M282=0,"",'Raw Data'!J283))</f>
        <v/>
      </c>
      <c r="X282" s="28"/>
      <c r="Y282" t="str">
        <f>IF(Y$1=0,"",IF($M282=0,"",'Raw Data'!K283))</f>
        <v/>
      </c>
      <c r="Z282" s="28"/>
      <c r="AA282" t="str">
        <f>IF(AA$1=0,"",IF($M282=0,"",'Raw Data'!L283))</f>
        <v/>
      </c>
      <c r="AB282" s="28"/>
      <c r="AC282" t="str">
        <f>IF(AC$1=0,"",IF($M282=0,"",'Raw Data'!M283))</f>
        <v/>
      </c>
      <c r="AD282" s="28"/>
      <c r="AE282" t="str">
        <f>IF(AE$1=0,"",IF($M282=0,"",'Raw Data'!N283))</f>
        <v/>
      </c>
      <c r="AF282" s="28"/>
      <c r="AG282" t="str">
        <f>IF(AG$1=0,"",IF($M282=0,"",'Raw Data'!O283))</f>
        <v/>
      </c>
      <c r="AH282" s="28"/>
      <c r="AI282" t="str">
        <f>IF(AI$1=0,"",IF($M282=0,"",'Raw Data'!P283))</f>
        <v/>
      </c>
      <c r="AJ282" s="28"/>
      <c r="AK282" t="str">
        <f>IF(AK$1=0,"",IF($M282=0,"",'Raw Data'!Q283))</f>
        <v/>
      </c>
      <c r="AL282" s="28"/>
      <c r="AM282" t="str">
        <f>IF(AM$1=0,"",IF($M282=0,"",'Raw Data'!R283))</f>
        <v/>
      </c>
      <c r="AN282" s="28"/>
      <c r="AO282" t="str">
        <f>IF(AO$1=0,"",IF($M282=0,"",'Raw Data'!S283))</f>
        <v/>
      </c>
      <c r="AP282" s="28"/>
      <c r="AQ282" t="str">
        <f>IF(AQ$1=0,"",IF($M282=0,"",'Raw Data'!T283))</f>
        <v/>
      </c>
      <c r="AR282" s="28"/>
      <c r="AS282" t="str">
        <f>IF(AS$1=0,"",IF($M282=0,"",'Raw Data'!U283))</f>
        <v/>
      </c>
      <c r="AT282" s="28"/>
      <c r="AU282" t="str">
        <f>IF(AU$1=0,"",IF($M282=0,"",'Raw Data'!V283))</f>
        <v/>
      </c>
      <c r="AV282" s="28"/>
      <c r="AW282" t="str">
        <f>IF(AW$1=0,"",IF($M282=0,"",'Raw Data'!W283))</f>
        <v/>
      </c>
      <c r="AX282" s="28"/>
      <c r="AY282" t="str">
        <f>IF(AY$1=0,"",IF($M282=0,"",'Raw Data'!X283))</f>
        <v/>
      </c>
      <c r="AZ282" s="28"/>
      <c r="BA282" t="str">
        <f>IF(BA$1=0,"",IF($M282=0,"",'Raw Data'!Y283))</f>
        <v/>
      </c>
      <c r="BB282" s="28"/>
      <c r="BC282" t="str">
        <f>IF(BC$1=0,"",IF($M282=0,"",'Raw Data'!Z283))</f>
        <v/>
      </c>
      <c r="BD282" s="28"/>
      <c r="BE282" t="str">
        <f>IF(BE$1=0,"",IF($M282=0,"",'Raw Data'!AA283))</f>
        <v/>
      </c>
      <c r="BF282" s="28"/>
      <c r="BG282" t="str">
        <f>IF(BG$1=0,"",IF($M282=0,"",'Raw Data'!AB283))</f>
        <v/>
      </c>
      <c r="BH282" s="28"/>
      <c r="BI282" t="str">
        <f>IF(BI$1=0,"",IF($M282=0,"",'Raw Data'!AC283))</f>
        <v/>
      </c>
      <c r="BJ282" s="28"/>
      <c r="BK282" t="str">
        <f>IF(BK$1=0,"",IF($M282=0,"",'Raw Data'!AD283))</f>
        <v/>
      </c>
      <c r="BL282" s="28"/>
      <c r="BM282" t="str">
        <f>IF(BM$1=0,"",IF($M282=0,"",'Raw Data'!AE283))</f>
        <v/>
      </c>
      <c r="BN282" s="28"/>
      <c r="BO282" t="str">
        <f>IF(BO$1=0,"",IF($M282=0,"",'Raw Data'!AF283))</f>
        <v/>
      </c>
      <c r="BP282" s="28"/>
      <c r="BQ282" t="str">
        <f>IF(BQ$1=0,"",IF($M282=0,"",'Raw Data'!AG283))</f>
        <v/>
      </c>
      <c r="BR282" s="28"/>
      <c r="BS282" t="str">
        <f>IF(BS$1=0,"",IF($M282=0,"",'Raw Data'!AH283))</f>
        <v/>
      </c>
      <c r="BT282" s="28"/>
      <c r="BU282" t="str">
        <f>IF(BU$1=0,"",IF($M282=0,"",'Raw Data'!AI283))</f>
        <v/>
      </c>
      <c r="BV282" s="28"/>
      <c r="BW282" t="str">
        <f>IF(BW$1=0,"",IF($M282=0,"",'Raw Data'!AJ283))</f>
        <v/>
      </c>
      <c r="BX282" s="28"/>
      <c r="BY282" t="str">
        <f>IF(BY$1=0,"",IF($M282=0,"",'Raw Data'!AK283))</f>
        <v/>
      </c>
      <c r="BZ282" s="28"/>
      <c r="CA282" t="str">
        <f>IF(CA$1=0,"",IF($M282=0,"",'Raw Data'!AL283))</f>
        <v/>
      </c>
      <c r="CB282" s="28"/>
      <c r="CC282" t="str">
        <f>IF(CC$1=0,"",IF($M282=0,"",'Raw Data'!AM283))</f>
        <v/>
      </c>
      <c r="CD282" s="28"/>
      <c r="CE282" t="str">
        <f>IF(CE$1=0,"",IF($M282=0,"",'Raw Data'!AN283))</f>
        <v/>
      </c>
      <c r="CF282" s="28"/>
      <c r="CG282" t="str">
        <f>IF(CG$1=0,"",IF($M282=0,"",'Raw Data'!AO283))</f>
        <v/>
      </c>
      <c r="CH282" s="28"/>
      <c r="CI282" t="str">
        <f>IF(CI$1=0,"",IF($M282=0,"",'Raw Data'!AP283))</f>
        <v/>
      </c>
      <c r="CJ282" s="28"/>
      <c r="CK282" t="str">
        <f>IF(CK$1=0,"",IF($M282=0,"",'Raw Data'!AQ283))</f>
        <v/>
      </c>
      <c r="CL282" s="28"/>
      <c r="CM282" t="str">
        <f>IF(CM$1=0,"",IF($M282=0,"",'Raw Data'!AR283))</f>
        <v/>
      </c>
      <c r="CN282" s="28"/>
      <c r="CO282" t="str">
        <f>IF(CO$1=0,"",IF($M282=0,"",'Raw Data'!AS283))</f>
        <v/>
      </c>
      <c r="CP282" s="28"/>
      <c r="CQ282" t="str">
        <f>IF(CQ$1=0,"",IF($M282=0,"",'Raw Data'!AT283))</f>
        <v/>
      </c>
      <c r="CR282" s="28"/>
      <c r="CS282" t="str">
        <f>IF(CS$1=0,"",IF($M282=0,"",'Raw Data'!AU283))</f>
        <v/>
      </c>
      <c r="CT282" s="28"/>
      <c r="CU282" t="str">
        <f>IF(CU$1=0,"",IF($M282=0,"",'Raw Data'!AV283))</f>
        <v/>
      </c>
      <c r="CV282" s="28"/>
      <c r="CW282" t="str">
        <f>IF(CW$1=0,"",IF($M282=0,"",'Raw Data'!AW283))</f>
        <v/>
      </c>
      <c r="CX282" s="28"/>
      <c r="CY282" t="str">
        <f>IF(CY$1=0,"",IF($M282=0,"",'Raw Data'!AX283))</f>
        <v/>
      </c>
      <c r="CZ282" s="28"/>
      <c r="DA282" t="str">
        <f>IF(DA$1=0,"",IF($M282=0,"",'Raw Data'!AY283))</f>
        <v/>
      </c>
      <c r="DB282" s="28"/>
      <c r="DC282" t="str">
        <f>IF(DC$1=0,"",IF($M282=0,"",'Raw Data'!AZ283))</f>
        <v/>
      </c>
      <c r="DD282" s="28"/>
      <c r="DE282" t="str">
        <f>IF(DE$1=0,"",IF($M282=0,"",'Raw Data'!BA283))</f>
        <v/>
      </c>
      <c r="DF282" s="28"/>
    </row>
    <row r="283" spans="1:110" ht="15" customHeight="1">
      <c r="A283">
        <f>IF(ISBLANK('Raw Data'!B284),0,'Raw Data'!B284)</f>
        <v>0</v>
      </c>
      <c r="B283" t="str">
        <f>IF(ISBLANK('Raw Data'!B284),"",SUM(P283,R283,T283,V283,X283,Z283,AB283,AD283,AF283,AH283,AJ283,AL283,AP283,AT283,AX283,BB283,BD283,BF283,BH283,BJ283,AN283,AR283,AV283,AZ283,BL283,BN283,BP283,BR283,BT283,BV283,BX283,BZ283,CB283,CD283,CF283,CH283,CJ283,CL283,CN283,CP283,CR283,CT283,CV283,CX283,CZ283,DB283))</f>
        <v/>
      </c>
      <c r="C283" t="str">
        <f>IF(ISBLANK('Raw Data'!B284),"",$C$2)</f>
        <v/>
      </c>
      <c r="D283" s="16" t="str">
        <f>IF(ISBLANK('Raw Data'!B284),"",(B283/C283))</f>
        <v/>
      </c>
      <c r="F283" s="1"/>
      <c r="G283" s="2"/>
      <c r="H283">
        <f>IF($A283=0,0,'Raw Data'!C284)</f>
        <v>0</v>
      </c>
      <c r="I283">
        <f>IF(H$1=0,0,IF($A283=0,0,IF(H283=Grader!H$2,I$2,0)))</f>
        <v>0</v>
      </c>
      <c r="J283">
        <f>IF($A283=0,0,'Raw Data'!D284)</f>
        <v>0</v>
      </c>
      <c r="K283">
        <f>IF(J$1=0,0,IF($A283=0,0,IF(J283=Grader!J$2,K$2,0)))</f>
        <v>0</v>
      </c>
      <c r="L283">
        <f>IF($A283=0,0,'Raw Data'!E284)</f>
        <v>0</v>
      </c>
      <c r="M283">
        <f t="shared" si="54"/>
        <v>0</v>
      </c>
      <c r="N283">
        <f>IF(L$1=0,0,IF($A283=0,0,IF(L283=Grader!L$2,N$2,0)))</f>
        <v>0</v>
      </c>
      <c r="O283" t="str">
        <f>IF(O$1=0,"",IF($M283=0,"",'Raw Data'!F284))</f>
        <v/>
      </c>
      <c r="P283" s="28"/>
      <c r="Q283" t="str">
        <f>IF(Q$1=0,"",IF($M283=0,"",'Raw Data'!G284))</f>
        <v/>
      </c>
      <c r="R283" s="28"/>
      <c r="S283" t="str">
        <f>IF(S$1=0,"",IF($M283=0,"",'Raw Data'!H284))</f>
        <v/>
      </c>
      <c r="T283" s="28"/>
      <c r="U283" t="str">
        <f>IF(U$1=0,"",IF($M283=0,"",'Raw Data'!I284))</f>
        <v/>
      </c>
      <c r="V283" s="28"/>
      <c r="W283" t="str">
        <f>IF(W$1=0,"",IF($M283=0,"",'Raw Data'!J284))</f>
        <v/>
      </c>
      <c r="X283" s="28"/>
      <c r="Y283" t="str">
        <f>IF(Y$1=0,"",IF($M283=0,"",'Raw Data'!K284))</f>
        <v/>
      </c>
      <c r="Z283" s="28"/>
      <c r="AA283" t="str">
        <f>IF(AA$1=0,"",IF($M283=0,"",'Raw Data'!L284))</f>
        <v/>
      </c>
      <c r="AB283" s="28"/>
      <c r="AC283" t="str">
        <f>IF(AC$1=0,"",IF($M283=0,"",'Raw Data'!M284))</f>
        <v/>
      </c>
      <c r="AD283" s="28"/>
      <c r="AE283" t="str">
        <f>IF(AE$1=0,"",IF($M283=0,"",'Raw Data'!N284))</f>
        <v/>
      </c>
      <c r="AF283" s="28"/>
      <c r="AG283" t="str">
        <f>IF(AG$1=0,"",IF($M283=0,"",'Raw Data'!O284))</f>
        <v/>
      </c>
      <c r="AH283" s="28"/>
      <c r="AI283" t="str">
        <f>IF(AI$1=0,"",IF($M283=0,"",'Raw Data'!P284))</f>
        <v/>
      </c>
      <c r="AJ283" s="28"/>
      <c r="AK283" t="str">
        <f>IF(AK$1=0,"",IF($M283=0,"",'Raw Data'!Q284))</f>
        <v/>
      </c>
      <c r="AL283" s="28"/>
      <c r="AM283" t="str">
        <f>IF(AM$1=0,"",IF($M283=0,"",'Raw Data'!R284))</f>
        <v/>
      </c>
      <c r="AN283" s="28"/>
      <c r="AO283" t="str">
        <f>IF(AO$1=0,"",IF($M283=0,"",'Raw Data'!S284))</f>
        <v/>
      </c>
      <c r="AP283" s="28"/>
      <c r="AQ283" t="str">
        <f>IF(AQ$1=0,"",IF($M283=0,"",'Raw Data'!T284))</f>
        <v/>
      </c>
      <c r="AR283" s="28"/>
      <c r="AS283" t="str">
        <f>IF(AS$1=0,"",IF($M283=0,"",'Raw Data'!U284))</f>
        <v/>
      </c>
      <c r="AT283" s="28"/>
      <c r="AU283" t="str">
        <f>IF(AU$1=0,"",IF($M283=0,"",'Raw Data'!V284))</f>
        <v/>
      </c>
      <c r="AV283" s="28"/>
      <c r="AW283" t="str">
        <f>IF(AW$1=0,"",IF($M283=0,"",'Raw Data'!W284))</f>
        <v/>
      </c>
      <c r="AX283" s="28"/>
      <c r="AY283" t="str">
        <f>IF(AY$1=0,"",IF($M283=0,"",'Raw Data'!X284))</f>
        <v/>
      </c>
      <c r="AZ283" s="28"/>
      <c r="BA283" t="str">
        <f>IF(BA$1=0,"",IF($M283=0,"",'Raw Data'!Y284))</f>
        <v/>
      </c>
      <c r="BB283" s="28"/>
      <c r="BC283" t="str">
        <f>IF(BC$1=0,"",IF($M283=0,"",'Raw Data'!Z284))</f>
        <v/>
      </c>
      <c r="BD283" s="28"/>
      <c r="BE283" t="str">
        <f>IF(BE$1=0,"",IF($M283=0,"",'Raw Data'!AA284))</f>
        <v/>
      </c>
      <c r="BF283" s="28"/>
      <c r="BG283" t="str">
        <f>IF(BG$1=0,"",IF($M283=0,"",'Raw Data'!AB284))</f>
        <v/>
      </c>
      <c r="BH283" s="28"/>
      <c r="BI283" t="str">
        <f>IF(BI$1=0,"",IF($M283=0,"",'Raw Data'!AC284))</f>
        <v/>
      </c>
      <c r="BJ283" s="28"/>
      <c r="BK283" t="str">
        <f>IF(BK$1=0,"",IF($M283=0,"",'Raw Data'!AD284))</f>
        <v/>
      </c>
      <c r="BL283" s="28"/>
      <c r="BM283" t="str">
        <f>IF(BM$1=0,"",IF($M283=0,"",'Raw Data'!AE284))</f>
        <v/>
      </c>
      <c r="BN283" s="28"/>
      <c r="BO283" t="str">
        <f>IF(BO$1=0,"",IF($M283=0,"",'Raw Data'!AF284))</f>
        <v/>
      </c>
      <c r="BP283" s="28"/>
      <c r="BQ283" t="str">
        <f>IF(BQ$1=0,"",IF($M283=0,"",'Raw Data'!AG284))</f>
        <v/>
      </c>
      <c r="BR283" s="28"/>
      <c r="BS283" t="str">
        <f>IF(BS$1=0,"",IF($M283=0,"",'Raw Data'!AH284))</f>
        <v/>
      </c>
      <c r="BT283" s="28"/>
      <c r="BU283" t="str">
        <f>IF(BU$1=0,"",IF($M283=0,"",'Raw Data'!AI284))</f>
        <v/>
      </c>
      <c r="BV283" s="28"/>
      <c r="BW283" t="str">
        <f>IF(BW$1=0,"",IF($M283=0,"",'Raw Data'!AJ284))</f>
        <v/>
      </c>
      <c r="BX283" s="28"/>
      <c r="BY283" t="str">
        <f>IF(BY$1=0,"",IF($M283=0,"",'Raw Data'!AK284))</f>
        <v/>
      </c>
      <c r="BZ283" s="28"/>
      <c r="CA283" t="str">
        <f>IF(CA$1=0,"",IF($M283=0,"",'Raw Data'!AL284))</f>
        <v/>
      </c>
      <c r="CB283" s="28"/>
      <c r="CC283" t="str">
        <f>IF(CC$1=0,"",IF($M283=0,"",'Raw Data'!AM284))</f>
        <v/>
      </c>
      <c r="CD283" s="28"/>
      <c r="CE283" t="str">
        <f>IF(CE$1=0,"",IF($M283=0,"",'Raw Data'!AN284))</f>
        <v/>
      </c>
      <c r="CF283" s="28"/>
      <c r="CG283" t="str">
        <f>IF(CG$1=0,"",IF($M283=0,"",'Raw Data'!AO284))</f>
        <v/>
      </c>
      <c r="CH283" s="28"/>
      <c r="CI283" t="str">
        <f>IF(CI$1=0,"",IF($M283=0,"",'Raw Data'!AP284))</f>
        <v/>
      </c>
      <c r="CJ283" s="28"/>
      <c r="CK283" t="str">
        <f>IF(CK$1=0,"",IF($M283=0,"",'Raw Data'!AQ284))</f>
        <v/>
      </c>
      <c r="CL283" s="28"/>
      <c r="CM283" t="str">
        <f>IF(CM$1=0,"",IF($M283=0,"",'Raw Data'!AR284))</f>
        <v/>
      </c>
      <c r="CN283" s="28"/>
      <c r="CO283" t="str">
        <f>IF(CO$1=0,"",IF($M283=0,"",'Raw Data'!AS284))</f>
        <v/>
      </c>
      <c r="CP283" s="28"/>
      <c r="CQ283" t="str">
        <f>IF(CQ$1=0,"",IF($M283=0,"",'Raw Data'!AT284))</f>
        <v/>
      </c>
      <c r="CR283" s="28"/>
      <c r="CS283" t="str">
        <f>IF(CS$1=0,"",IF($M283=0,"",'Raw Data'!AU284))</f>
        <v/>
      </c>
      <c r="CT283" s="28"/>
      <c r="CU283" t="str">
        <f>IF(CU$1=0,"",IF($M283=0,"",'Raw Data'!AV284))</f>
        <v/>
      </c>
      <c r="CV283" s="28"/>
      <c r="CW283" t="str">
        <f>IF(CW$1=0,"",IF($M283=0,"",'Raw Data'!AW284))</f>
        <v/>
      </c>
      <c r="CX283" s="28"/>
      <c r="CY283" t="str">
        <f>IF(CY$1=0,"",IF($M283=0,"",'Raw Data'!AX284))</f>
        <v/>
      </c>
      <c r="CZ283" s="28"/>
      <c r="DA283" t="str">
        <f>IF(DA$1=0,"",IF($M283=0,"",'Raw Data'!AY284))</f>
        <v/>
      </c>
      <c r="DB283" s="28"/>
      <c r="DC283" t="str">
        <f>IF(DC$1=0,"",IF($M283=0,"",'Raw Data'!AZ284))</f>
        <v/>
      </c>
      <c r="DD283" s="28"/>
      <c r="DE283" t="str">
        <f>IF(DE$1=0,"",IF($M283=0,"",'Raw Data'!BA284))</f>
        <v/>
      </c>
      <c r="DF283" s="28"/>
    </row>
    <row r="284" spans="1:110" ht="15" customHeight="1">
      <c r="A284">
        <f>IF(ISBLANK('Raw Data'!B285),0,'Raw Data'!B285)</f>
        <v>0</v>
      </c>
      <c r="B284" t="str">
        <f>IF(ISBLANK('Raw Data'!B285),"",SUM(P284,R284,T284,V284,X284,Z284,AB284,AD284,AF284,AH284,AJ284,AL284,AP284,AT284,AX284,BB284,BD284,BF284,BH284,BJ284,AN284,AR284,AV284,AZ284,BL284,BN284,BP284,BR284,BT284,BV284,BX284,BZ284,CB284,CD284,CF284,CH284,CJ284,CL284,CN284,CP284,CR284,CT284,CV284,CX284,CZ284,DB284))</f>
        <v/>
      </c>
      <c r="C284" t="str">
        <f>IF(ISBLANK('Raw Data'!B285),"",$C$2)</f>
        <v/>
      </c>
      <c r="D284" s="16" t="str">
        <f>IF(ISBLANK('Raw Data'!B285),"",(B284/C284))</f>
        <v/>
      </c>
      <c r="F284" s="1"/>
      <c r="G284" s="2"/>
      <c r="H284">
        <f>IF($A284=0,0,'Raw Data'!C285)</f>
        <v>0</v>
      </c>
      <c r="I284">
        <f>IF(H$1=0,0,IF($A284=0,0,IF(H284=Grader!H$2,I$2,0)))</f>
        <v>0</v>
      </c>
      <c r="J284">
        <f>IF($A284=0,0,'Raw Data'!D285)</f>
        <v>0</v>
      </c>
      <c r="K284">
        <f>IF(J$1=0,0,IF($A284=0,0,IF(J284=Grader!J$2,K$2,0)))</f>
        <v>0</v>
      </c>
      <c r="L284">
        <f>IF($A284=0,0,'Raw Data'!E285)</f>
        <v>0</v>
      </c>
      <c r="M284">
        <f t="shared" si="54"/>
        <v>0</v>
      </c>
      <c r="N284">
        <f>IF(L$1=0,0,IF($A284=0,0,IF(L284=Grader!L$2,N$2,0)))</f>
        <v>0</v>
      </c>
      <c r="O284" t="str">
        <f>IF(O$1=0,"",IF($M284=0,"",'Raw Data'!F285))</f>
        <v/>
      </c>
      <c r="P284" s="28"/>
      <c r="Q284" t="str">
        <f>IF(Q$1=0,"",IF($M284=0,"",'Raw Data'!G285))</f>
        <v/>
      </c>
      <c r="R284" s="28"/>
      <c r="S284" t="str">
        <f>IF(S$1=0,"",IF($M284=0,"",'Raw Data'!H285))</f>
        <v/>
      </c>
      <c r="T284" s="28"/>
      <c r="U284" t="str">
        <f>IF(U$1=0,"",IF($M284=0,"",'Raw Data'!I285))</f>
        <v/>
      </c>
      <c r="V284" s="28"/>
      <c r="W284" t="str">
        <f>IF(W$1=0,"",IF($M284=0,"",'Raw Data'!J285))</f>
        <v/>
      </c>
      <c r="X284" s="28"/>
      <c r="Y284" t="str">
        <f>IF(Y$1=0,"",IF($M284=0,"",'Raw Data'!K285))</f>
        <v/>
      </c>
      <c r="Z284" s="28"/>
      <c r="AA284" t="str">
        <f>IF(AA$1=0,"",IF($M284=0,"",'Raw Data'!L285))</f>
        <v/>
      </c>
      <c r="AB284" s="28"/>
      <c r="AC284" t="str">
        <f>IF(AC$1=0,"",IF($M284=0,"",'Raw Data'!M285))</f>
        <v/>
      </c>
      <c r="AD284" s="28"/>
      <c r="AE284" t="str">
        <f>IF(AE$1=0,"",IF($M284=0,"",'Raw Data'!N285))</f>
        <v/>
      </c>
      <c r="AF284" s="28"/>
      <c r="AG284" t="str">
        <f>IF(AG$1=0,"",IF($M284=0,"",'Raw Data'!O285))</f>
        <v/>
      </c>
      <c r="AH284" s="28"/>
      <c r="AI284" t="str">
        <f>IF(AI$1=0,"",IF($M284=0,"",'Raw Data'!P285))</f>
        <v/>
      </c>
      <c r="AJ284" s="28"/>
      <c r="AK284" t="str">
        <f>IF(AK$1=0,"",IF($M284=0,"",'Raw Data'!Q285))</f>
        <v/>
      </c>
      <c r="AL284" s="28"/>
      <c r="AM284" t="str">
        <f>IF(AM$1=0,"",IF($M284=0,"",'Raw Data'!R285))</f>
        <v/>
      </c>
      <c r="AN284" s="28"/>
      <c r="AO284" t="str">
        <f>IF(AO$1=0,"",IF($M284=0,"",'Raw Data'!S285))</f>
        <v/>
      </c>
      <c r="AP284" s="28"/>
      <c r="AQ284" t="str">
        <f>IF(AQ$1=0,"",IF($M284=0,"",'Raw Data'!T285))</f>
        <v/>
      </c>
      <c r="AR284" s="28"/>
      <c r="AS284" t="str">
        <f>IF(AS$1=0,"",IF($M284=0,"",'Raw Data'!U285))</f>
        <v/>
      </c>
      <c r="AT284" s="28"/>
      <c r="AU284" t="str">
        <f>IF(AU$1=0,"",IF($M284=0,"",'Raw Data'!V285))</f>
        <v/>
      </c>
      <c r="AV284" s="28"/>
      <c r="AW284" t="str">
        <f>IF(AW$1=0,"",IF($M284=0,"",'Raw Data'!W285))</f>
        <v/>
      </c>
      <c r="AX284" s="28"/>
      <c r="AY284" t="str">
        <f>IF(AY$1=0,"",IF($M284=0,"",'Raw Data'!X285))</f>
        <v/>
      </c>
      <c r="AZ284" s="28"/>
      <c r="BA284" t="str">
        <f>IF(BA$1=0,"",IF($M284=0,"",'Raw Data'!Y285))</f>
        <v/>
      </c>
      <c r="BB284" s="28"/>
      <c r="BC284" t="str">
        <f>IF(BC$1=0,"",IF($M284=0,"",'Raw Data'!Z285))</f>
        <v/>
      </c>
      <c r="BD284" s="28"/>
      <c r="BE284" t="str">
        <f>IF(BE$1=0,"",IF($M284=0,"",'Raw Data'!AA285))</f>
        <v/>
      </c>
      <c r="BF284" s="28"/>
      <c r="BG284" t="str">
        <f>IF(BG$1=0,"",IF($M284=0,"",'Raw Data'!AB285))</f>
        <v/>
      </c>
      <c r="BH284" s="28"/>
      <c r="BI284" t="str">
        <f>IF(BI$1=0,"",IF($M284=0,"",'Raw Data'!AC285))</f>
        <v/>
      </c>
      <c r="BJ284" s="28"/>
      <c r="BK284" t="str">
        <f>IF(BK$1=0,"",IF($M284=0,"",'Raw Data'!AD285))</f>
        <v/>
      </c>
      <c r="BL284" s="28"/>
      <c r="BM284" t="str">
        <f>IF(BM$1=0,"",IF($M284=0,"",'Raw Data'!AE285))</f>
        <v/>
      </c>
      <c r="BN284" s="28"/>
      <c r="BO284" t="str">
        <f>IF(BO$1=0,"",IF($M284=0,"",'Raw Data'!AF285))</f>
        <v/>
      </c>
      <c r="BP284" s="28"/>
      <c r="BQ284" t="str">
        <f>IF(BQ$1=0,"",IF($M284=0,"",'Raw Data'!AG285))</f>
        <v/>
      </c>
      <c r="BR284" s="28"/>
      <c r="BS284" t="str">
        <f>IF(BS$1=0,"",IF($M284=0,"",'Raw Data'!AH285))</f>
        <v/>
      </c>
      <c r="BT284" s="28"/>
      <c r="BU284" t="str">
        <f>IF(BU$1=0,"",IF($M284=0,"",'Raw Data'!AI285))</f>
        <v/>
      </c>
      <c r="BV284" s="28"/>
      <c r="BW284" t="str">
        <f>IF(BW$1=0,"",IF($M284=0,"",'Raw Data'!AJ285))</f>
        <v/>
      </c>
      <c r="BX284" s="28"/>
      <c r="BY284" t="str">
        <f>IF(BY$1=0,"",IF($M284=0,"",'Raw Data'!AK285))</f>
        <v/>
      </c>
      <c r="BZ284" s="28"/>
      <c r="CA284" t="str">
        <f>IF(CA$1=0,"",IF($M284=0,"",'Raw Data'!AL285))</f>
        <v/>
      </c>
      <c r="CB284" s="28"/>
      <c r="CC284" t="str">
        <f>IF(CC$1=0,"",IF($M284=0,"",'Raw Data'!AM285))</f>
        <v/>
      </c>
      <c r="CD284" s="28"/>
      <c r="CE284" t="str">
        <f>IF(CE$1=0,"",IF($M284=0,"",'Raw Data'!AN285))</f>
        <v/>
      </c>
      <c r="CF284" s="28"/>
      <c r="CG284" t="str">
        <f>IF(CG$1=0,"",IF($M284=0,"",'Raw Data'!AO285))</f>
        <v/>
      </c>
      <c r="CH284" s="28"/>
      <c r="CI284" t="str">
        <f>IF(CI$1=0,"",IF($M284=0,"",'Raw Data'!AP285))</f>
        <v/>
      </c>
      <c r="CJ284" s="28"/>
      <c r="CK284" t="str">
        <f>IF(CK$1=0,"",IF($M284=0,"",'Raw Data'!AQ285))</f>
        <v/>
      </c>
      <c r="CL284" s="28"/>
      <c r="CM284" t="str">
        <f>IF(CM$1=0,"",IF($M284=0,"",'Raw Data'!AR285))</f>
        <v/>
      </c>
      <c r="CN284" s="28"/>
      <c r="CO284" t="str">
        <f>IF(CO$1=0,"",IF($M284=0,"",'Raw Data'!AS285))</f>
        <v/>
      </c>
      <c r="CP284" s="28"/>
      <c r="CQ284" t="str">
        <f>IF(CQ$1=0,"",IF($M284=0,"",'Raw Data'!AT285))</f>
        <v/>
      </c>
      <c r="CR284" s="28"/>
      <c r="CS284" t="str">
        <f>IF(CS$1=0,"",IF($M284=0,"",'Raw Data'!AU285))</f>
        <v/>
      </c>
      <c r="CT284" s="28"/>
      <c r="CU284" t="str">
        <f>IF(CU$1=0,"",IF($M284=0,"",'Raw Data'!AV285))</f>
        <v/>
      </c>
      <c r="CV284" s="28"/>
      <c r="CW284" t="str">
        <f>IF(CW$1=0,"",IF($M284=0,"",'Raw Data'!AW285))</f>
        <v/>
      </c>
      <c r="CX284" s="28"/>
      <c r="CY284" t="str">
        <f>IF(CY$1=0,"",IF($M284=0,"",'Raw Data'!AX285))</f>
        <v/>
      </c>
      <c r="CZ284" s="28"/>
      <c r="DA284" t="str">
        <f>IF(DA$1=0,"",IF($M284=0,"",'Raw Data'!AY285))</f>
        <v/>
      </c>
      <c r="DB284" s="28"/>
      <c r="DC284" t="str">
        <f>IF(DC$1=0,"",IF($M284=0,"",'Raw Data'!AZ285))</f>
        <v/>
      </c>
      <c r="DD284" s="28"/>
      <c r="DE284" t="str">
        <f>IF(DE$1=0,"",IF($M284=0,"",'Raw Data'!BA285))</f>
        <v/>
      </c>
      <c r="DF284" s="28"/>
    </row>
    <row r="285" spans="1:110" ht="15" customHeight="1">
      <c r="A285">
        <f>IF(ISBLANK('Raw Data'!B286),0,'Raw Data'!B286)</f>
        <v>0</v>
      </c>
      <c r="B285" t="str">
        <f>IF(ISBLANK('Raw Data'!B286),"",SUM(P285,R285,T285,V285,X285,Z285,AB285,AD285,AF285,AH285,AJ285,AL285,AP285,AT285,AX285,BB285,BD285,BF285,BH285,BJ285,AN285,AR285,AV285,AZ285,BL285,BN285,BP285,BR285,BT285,BV285,BX285,BZ285,CB285,CD285,CF285,CH285,CJ285,CL285,CN285,CP285,CR285,CT285,CV285,CX285,CZ285,DB285))</f>
        <v/>
      </c>
      <c r="C285" t="str">
        <f>IF(ISBLANK('Raw Data'!B286),"",$C$2)</f>
        <v/>
      </c>
      <c r="D285" s="16" t="str">
        <f>IF(ISBLANK('Raw Data'!B286),"",(B285/C285))</f>
        <v/>
      </c>
      <c r="F285" s="1"/>
      <c r="G285" s="2"/>
      <c r="H285">
        <f>IF($A285=0,0,'Raw Data'!C286)</f>
        <v>0</v>
      </c>
      <c r="I285">
        <f>IF(H$1=0,0,IF($A285=0,0,IF(H285=Grader!H$2,I$2,0)))</f>
        <v>0</v>
      </c>
      <c r="J285">
        <f>IF($A285=0,0,'Raw Data'!D286)</f>
        <v>0</v>
      </c>
      <c r="K285">
        <f>IF(J$1=0,0,IF($A285=0,0,IF(J285=Grader!J$2,K$2,0)))</f>
        <v>0</v>
      </c>
      <c r="L285">
        <f>IF($A285=0,0,'Raw Data'!E286)</f>
        <v>0</v>
      </c>
      <c r="M285">
        <f t="shared" si="54"/>
        <v>0</v>
      </c>
      <c r="N285">
        <f>IF(L$1=0,0,IF($A285=0,0,IF(L285=Grader!L$2,N$2,0)))</f>
        <v>0</v>
      </c>
      <c r="O285" t="str">
        <f>IF(O$1=0,"",IF($M285=0,"",'Raw Data'!F286))</f>
        <v/>
      </c>
      <c r="P285" s="28"/>
      <c r="Q285" t="str">
        <f>IF(Q$1=0,"",IF($M285=0,"",'Raw Data'!G286))</f>
        <v/>
      </c>
      <c r="R285" s="28"/>
      <c r="S285" t="str">
        <f>IF(S$1=0,"",IF($M285=0,"",'Raw Data'!H286))</f>
        <v/>
      </c>
      <c r="T285" s="28"/>
      <c r="U285" t="str">
        <f>IF(U$1=0,"",IF($M285=0,"",'Raw Data'!I286))</f>
        <v/>
      </c>
      <c r="V285" s="28"/>
      <c r="W285" t="str">
        <f>IF(W$1=0,"",IF($M285=0,"",'Raw Data'!J286))</f>
        <v/>
      </c>
      <c r="X285" s="28"/>
      <c r="Y285" t="str">
        <f>IF(Y$1=0,"",IF($M285=0,"",'Raw Data'!K286))</f>
        <v/>
      </c>
      <c r="Z285" s="28"/>
      <c r="AA285" t="str">
        <f>IF(AA$1=0,"",IF($M285=0,"",'Raw Data'!L286))</f>
        <v/>
      </c>
      <c r="AB285" s="28"/>
      <c r="AC285" t="str">
        <f>IF(AC$1=0,"",IF($M285=0,"",'Raw Data'!M286))</f>
        <v/>
      </c>
      <c r="AD285" s="28"/>
      <c r="AE285" t="str">
        <f>IF(AE$1=0,"",IF($M285=0,"",'Raw Data'!N286))</f>
        <v/>
      </c>
      <c r="AF285" s="28"/>
      <c r="AG285" t="str">
        <f>IF(AG$1=0,"",IF($M285=0,"",'Raw Data'!O286))</f>
        <v/>
      </c>
      <c r="AH285" s="28"/>
      <c r="AI285" t="str">
        <f>IF(AI$1=0,"",IF($M285=0,"",'Raw Data'!P286))</f>
        <v/>
      </c>
      <c r="AJ285" s="28"/>
      <c r="AK285" t="str">
        <f>IF(AK$1=0,"",IF($M285=0,"",'Raw Data'!Q286))</f>
        <v/>
      </c>
      <c r="AL285" s="28"/>
      <c r="AM285" t="str">
        <f>IF(AM$1=0,"",IF($M285=0,"",'Raw Data'!R286))</f>
        <v/>
      </c>
      <c r="AN285" s="28"/>
      <c r="AO285" t="str">
        <f>IF(AO$1=0,"",IF($M285=0,"",'Raw Data'!S286))</f>
        <v/>
      </c>
      <c r="AP285" s="28"/>
      <c r="AQ285" t="str">
        <f>IF(AQ$1=0,"",IF($M285=0,"",'Raw Data'!T286))</f>
        <v/>
      </c>
      <c r="AR285" s="28"/>
      <c r="AS285" t="str">
        <f>IF(AS$1=0,"",IF($M285=0,"",'Raw Data'!U286))</f>
        <v/>
      </c>
      <c r="AT285" s="28"/>
      <c r="AU285" t="str">
        <f>IF(AU$1=0,"",IF($M285=0,"",'Raw Data'!V286))</f>
        <v/>
      </c>
      <c r="AV285" s="28"/>
      <c r="AW285" t="str">
        <f>IF(AW$1=0,"",IF($M285=0,"",'Raw Data'!W286))</f>
        <v/>
      </c>
      <c r="AX285" s="28"/>
      <c r="AY285" t="str">
        <f>IF(AY$1=0,"",IF($M285=0,"",'Raw Data'!X286))</f>
        <v/>
      </c>
      <c r="AZ285" s="28"/>
      <c r="BA285" t="str">
        <f>IF(BA$1=0,"",IF($M285=0,"",'Raw Data'!Y286))</f>
        <v/>
      </c>
      <c r="BB285" s="28"/>
      <c r="BC285" t="str">
        <f>IF(BC$1=0,"",IF($M285=0,"",'Raw Data'!Z286))</f>
        <v/>
      </c>
      <c r="BD285" s="28"/>
      <c r="BE285" t="str">
        <f>IF(BE$1=0,"",IF($M285=0,"",'Raw Data'!AA286))</f>
        <v/>
      </c>
      <c r="BF285" s="28"/>
      <c r="BG285" t="str">
        <f>IF(BG$1=0,"",IF($M285=0,"",'Raw Data'!AB286))</f>
        <v/>
      </c>
      <c r="BH285" s="28"/>
      <c r="BI285" t="str">
        <f>IF(BI$1=0,"",IF($M285=0,"",'Raw Data'!AC286))</f>
        <v/>
      </c>
      <c r="BJ285" s="28"/>
      <c r="BK285" t="str">
        <f>IF(BK$1=0,"",IF($M285=0,"",'Raw Data'!AD286))</f>
        <v/>
      </c>
      <c r="BL285" s="28"/>
      <c r="BM285" t="str">
        <f>IF(BM$1=0,"",IF($M285=0,"",'Raw Data'!AE286))</f>
        <v/>
      </c>
      <c r="BN285" s="28"/>
      <c r="BO285" t="str">
        <f>IF(BO$1=0,"",IF($M285=0,"",'Raw Data'!AF286))</f>
        <v/>
      </c>
      <c r="BP285" s="28"/>
      <c r="BQ285" t="str">
        <f>IF(BQ$1=0,"",IF($M285=0,"",'Raw Data'!AG286))</f>
        <v/>
      </c>
      <c r="BR285" s="28"/>
      <c r="BS285" t="str">
        <f>IF(BS$1=0,"",IF($M285=0,"",'Raw Data'!AH286))</f>
        <v/>
      </c>
      <c r="BT285" s="28"/>
      <c r="BU285" t="str">
        <f>IF(BU$1=0,"",IF($M285=0,"",'Raw Data'!AI286))</f>
        <v/>
      </c>
      <c r="BV285" s="28"/>
      <c r="BW285" t="str">
        <f>IF(BW$1=0,"",IF($M285=0,"",'Raw Data'!AJ286))</f>
        <v/>
      </c>
      <c r="BX285" s="28"/>
      <c r="BY285" t="str">
        <f>IF(BY$1=0,"",IF($M285=0,"",'Raw Data'!AK286))</f>
        <v/>
      </c>
      <c r="BZ285" s="28"/>
      <c r="CA285" t="str">
        <f>IF(CA$1=0,"",IF($M285=0,"",'Raw Data'!AL286))</f>
        <v/>
      </c>
      <c r="CB285" s="28"/>
      <c r="CC285" t="str">
        <f>IF(CC$1=0,"",IF($M285=0,"",'Raw Data'!AM286))</f>
        <v/>
      </c>
      <c r="CD285" s="28"/>
      <c r="CE285" t="str">
        <f>IF(CE$1=0,"",IF($M285=0,"",'Raw Data'!AN286))</f>
        <v/>
      </c>
      <c r="CF285" s="28"/>
      <c r="CG285" t="str">
        <f>IF(CG$1=0,"",IF($M285=0,"",'Raw Data'!AO286))</f>
        <v/>
      </c>
      <c r="CH285" s="28"/>
      <c r="CI285" t="str">
        <f>IF(CI$1=0,"",IF($M285=0,"",'Raw Data'!AP286))</f>
        <v/>
      </c>
      <c r="CJ285" s="28"/>
      <c r="CK285" t="str">
        <f>IF(CK$1=0,"",IF($M285=0,"",'Raw Data'!AQ286))</f>
        <v/>
      </c>
      <c r="CL285" s="28"/>
      <c r="CM285" t="str">
        <f>IF(CM$1=0,"",IF($M285=0,"",'Raw Data'!AR286))</f>
        <v/>
      </c>
      <c r="CN285" s="28"/>
      <c r="CO285" t="str">
        <f>IF(CO$1=0,"",IF($M285=0,"",'Raw Data'!AS286))</f>
        <v/>
      </c>
      <c r="CP285" s="28"/>
      <c r="CQ285" t="str">
        <f>IF(CQ$1=0,"",IF($M285=0,"",'Raw Data'!AT286))</f>
        <v/>
      </c>
      <c r="CR285" s="28"/>
      <c r="CS285" t="str">
        <f>IF(CS$1=0,"",IF($M285=0,"",'Raw Data'!AU286))</f>
        <v/>
      </c>
      <c r="CT285" s="28"/>
      <c r="CU285" t="str">
        <f>IF(CU$1=0,"",IF($M285=0,"",'Raw Data'!AV286))</f>
        <v/>
      </c>
      <c r="CV285" s="28"/>
      <c r="CW285" t="str">
        <f>IF(CW$1=0,"",IF($M285=0,"",'Raw Data'!AW286))</f>
        <v/>
      </c>
      <c r="CX285" s="28"/>
      <c r="CY285" t="str">
        <f>IF(CY$1=0,"",IF($M285=0,"",'Raw Data'!AX286))</f>
        <v/>
      </c>
      <c r="CZ285" s="28"/>
      <c r="DA285" t="str">
        <f>IF(DA$1=0,"",IF($M285=0,"",'Raw Data'!AY286))</f>
        <v/>
      </c>
      <c r="DB285" s="28"/>
      <c r="DC285" t="str">
        <f>IF(DC$1=0,"",IF($M285=0,"",'Raw Data'!AZ286))</f>
        <v/>
      </c>
      <c r="DD285" s="28"/>
      <c r="DE285" t="str">
        <f>IF(DE$1=0,"",IF($M285=0,"",'Raw Data'!BA286))</f>
        <v/>
      </c>
      <c r="DF285" s="28"/>
    </row>
    <row r="286" spans="1:110" ht="15" customHeight="1">
      <c r="A286">
        <f>IF(ISBLANK('Raw Data'!B287),0,'Raw Data'!B287)</f>
        <v>0</v>
      </c>
      <c r="B286" t="str">
        <f>IF(ISBLANK('Raw Data'!B287),"",SUM(P286,R286,T286,V286,X286,Z286,AB286,AD286,AF286,AH286,AJ286,AL286,AP286,AT286,AX286,BB286,BD286,BF286,BH286,BJ286,AN286,AR286,AV286,AZ286,BL286,BN286,BP286,BR286,BT286,BV286,BX286,BZ286,CB286,CD286,CF286,CH286,CJ286,CL286,CN286,CP286,CR286,CT286,CV286,CX286,CZ286,DB286))</f>
        <v/>
      </c>
      <c r="C286" t="str">
        <f>IF(ISBLANK('Raw Data'!B287),"",$C$2)</f>
        <v/>
      </c>
      <c r="D286" s="16" t="str">
        <f>IF(ISBLANK('Raw Data'!B287),"",(B286/C286))</f>
        <v/>
      </c>
      <c r="F286" s="1"/>
      <c r="G286" s="2"/>
      <c r="H286">
        <f>IF($A286=0,0,'Raw Data'!C287)</f>
        <v>0</v>
      </c>
      <c r="I286">
        <f>IF(H$1=0,0,IF($A286=0,0,IF(H286=Grader!H$2,I$2,0)))</f>
        <v>0</v>
      </c>
      <c r="J286">
        <f>IF($A286=0,0,'Raw Data'!D287)</f>
        <v>0</v>
      </c>
      <c r="K286">
        <f>IF(J$1=0,0,IF($A286=0,0,IF(J286=Grader!J$2,K$2,0)))</f>
        <v>0</v>
      </c>
      <c r="L286">
        <f>IF($A286=0,0,'Raw Data'!E287)</f>
        <v>0</v>
      </c>
      <c r="M286">
        <f t="shared" si="54"/>
        <v>0</v>
      </c>
      <c r="N286">
        <f>IF(L$1=0,0,IF($A286=0,0,IF(L286=Grader!L$2,N$2,0)))</f>
        <v>0</v>
      </c>
      <c r="O286" t="str">
        <f>IF(O$1=0,"",IF($M286=0,"",'Raw Data'!F287))</f>
        <v/>
      </c>
      <c r="P286" s="28"/>
      <c r="Q286" t="str">
        <f>IF(Q$1=0,"",IF($M286=0,"",'Raw Data'!G287))</f>
        <v/>
      </c>
      <c r="R286" s="28"/>
      <c r="S286" t="str">
        <f>IF(S$1=0,"",IF($M286=0,"",'Raw Data'!H287))</f>
        <v/>
      </c>
      <c r="T286" s="28"/>
      <c r="U286" t="str">
        <f>IF(U$1=0,"",IF($M286=0,"",'Raw Data'!I287))</f>
        <v/>
      </c>
      <c r="V286" s="28"/>
      <c r="W286" t="str">
        <f>IF(W$1=0,"",IF($M286=0,"",'Raw Data'!J287))</f>
        <v/>
      </c>
      <c r="X286" s="28"/>
      <c r="Y286" t="str">
        <f>IF(Y$1=0,"",IF($M286=0,"",'Raw Data'!K287))</f>
        <v/>
      </c>
      <c r="Z286" s="28"/>
      <c r="AA286" t="str">
        <f>IF(AA$1=0,"",IF($M286=0,"",'Raw Data'!L287))</f>
        <v/>
      </c>
      <c r="AB286" s="28"/>
      <c r="AC286" t="str">
        <f>IF(AC$1=0,"",IF($M286=0,"",'Raw Data'!M287))</f>
        <v/>
      </c>
      <c r="AD286" s="28"/>
      <c r="AE286" t="str">
        <f>IF(AE$1=0,"",IF($M286=0,"",'Raw Data'!N287))</f>
        <v/>
      </c>
      <c r="AF286" s="28"/>
      <c r="AG286" t="str">
        <f>IF(AG$1=0,"",IF($M286=0,"",'Raw Data'!O287))</f>
        <v/>
      </c>
      <c r="AH286" s="28"/>
      <c r="AI286" t="str">
        <f>IF(AI$1=0,"",IF($M286=0,"",'Raw Data'!P287))</f>
        <v/>
      </c>
      <c r="AJ286" s="28"/>
      <c r="AK286" t="str">
        <f>IF(AK$1=0,"",IF($M286=0,"",'Raw Data'!Q287))</f>
        <v/>
      </c>
      <c r="AL286" s="28"/>
      <c r="AM286" t="str">
        <f>IF(AM$1=0,"",IF($M286=0,"",'Raw Data'!R287))</f>
        <v/>
      </c>
      <c r="AN286" s="28"/>
      <c r="AO286" t="str">
        <f>IF(AO$1=0,"",IF($M286=0,"",'Raw Data'!S287))</f>
        <v/>
      </c>
      <c r="AP286" s="28"/>
      <c r="AQ286" t="str">
        <f>IF(AQ$1=0,"",IF($M286=0,"",'Raw Data'!T287))</f>
        <v/>
      </c>
      <c r="AR286" s="28"/>
      <c r="AS286" t="str">
        <f>IF(AS$1=0,"",IF($M286=0,"",'Raw Data'!U287))</f>
        <v/>
      </c>
      <c r="AT286" s="28"/>
      <c r="AU286" t="str">
        <f>IF(AU$1=0,"",IF($M286=0,"",'Raw Data'!V287))</f>
        <v/>
      </c>
      <c r="AV286" s="28"/>
      <c r="AW286" t="str">
        <f>IF(AW$1=0,"",IF($M286=0,"",'Raw Data'!W287))</f>
        <v/>
      </c>
      <c r="AX286" s="28"/>
      <c r="AY286" t="str">
        <f>IF(AY$1=0,"",IF($M286=0,"",'Raw Data'!X287))</f>
        <v/>
      </c>
      <c r="AZ286" s="28"/>
      <c r="BA286" t="str">
        <f>IF(BA$1=0,"",IF($M286=0,"",'Raw Data'!Y287))</f>
        <v/>
      </c>
      <c r="BB286" s="28"/>
      <c r="BC286" t="str">
        <f>IF(BC$1=0,"",IF($M286=0,"",'Raw Data'!Z287))</f>
        <v/>
      </c>
      <c r="BD286" s="28"/>
      <c r="BE286" t="str">
        <f>IF(BE$1=0,"",IF($M286=0,"",'Raw Data'!AA287))</f>
        <v/>
      </c>
      <c r="BF286" s="28"/>
      <c r="BG286" t="str">
        <f>IF(BG$1=0,"",IF($M286=0,"",'Raw Data'!AB287))</f>
        <v/>
      </c>
      <c r="BH286" s="28"/>
      <c r="BI286" t="str">
        <f>IF(BI$1=0,"",IF($M286=0,"",'Raw Data'!AC287))</f>
        <v/>
      </c>
      <c r="BJ286" s="28"/>
      <c r="BK286" t="str">
        <f>IF(BK$1=0,"",IF($M286=0,"",'Raw Data'!AD287))</f>
        <v/>
      </c>
      <c r="BL286" s="28"/>
      <c r="BM286" t="str">
        <f>IF(BM$1=0,"",IF($M286=0,"",'Raw Data'!AE287))</f>
        <v/>
      </c>
      <c r="BN286" s="28"/>
      <c r="BO286" t="str">
        <f>IF(BO$1=0,"",IF($M286=0,"",'Raw Data'!AF287))</f>
        <v/>
      </c>
      <c r="BP286" s="28"/>
      <c r="BQ286" t="str">
        <f>IF(BQ$1=0,"",IF($M286=0,"",'Raw Data'!AG287))</f>
        <v/>
      </c>
      <c r="BR286" s="28"/>
      <c r="BS286" t="str">
        <f>IF(BS$1=0,"",IF($M286=0,"",'Raw Data'!AH287))</f>
        <v/>
      </c>
      <c r="BT286" s="28"/>
      <c r="BU286" t="str">
        <f>IF(BU$1=0,"",IF($M286=0,"",'Raw Data'!AI287))</f>
        <v/>
      </c>
      <c r="BV286" s="28"/>
      <c r="BW286" t="str">
        <f>IF(BW$1=0,"",IF($M286=0,"",'Raw Data'!AJ287))</f>
        <v/>
      </c>
      <c r="BX286" s="28"/>
      <c r="BY286" t="str">
        <f>IF(BY$1=0,"",IF($M286=0,"",'Raw Data'!AK287))</f>
        <v/>
      </c>
      <c r="BZ286" s="28"/>
      <c r="CA286" t="str">
        <f>IF(CA$1=0,"",IF($M286=0,"",'Raw Data'!AL287))</f>
        <v/>
      </c>
      <c r="CB286" s="28"/>
      <c r="CC286" t="str">
        <f>IF(CC$1=0,"",IF($M286=0,"",'Raw Data'!AM287))</f>
        <v/>
      </c>
      <c r="CD286" s="28"/>
      <c r="CE286" t="str">
        <f>IF(CE$1=0,"",IF($M286=0,"",'Raw Data'!AN287))</f>
        <v/>
      </c>
      <c r="CF286" s="28"/>
      <c r="CG286" t="str">
        <f>IF(CG$1=0,"",IF($M286=0,"",'Raw Data'!AO287))</f>
        <v/>
      </c>
      <c r="CH286" s="28"/>
      <c r="CI286" t="str">
        <f>IF(CI$1=0,"",IF($M286=0,"",'Raw Data'!AP287))</f>
        <v/>
      </c>
      <c r="CJ286" s="28"/>
      <c r="CK286" t="str">
        <f>IF(CK$1=0,"",IF($M286=0,"",'Raw Data'!AQ287))</f>
        <v/>
      </c>
      <c r="CL286" s="28"/>
      <c r="CM286" t="str">
        <f>IF(CM$1=0,"",IF($M286=0,"",'Raw Data'!AR287))</f>
        <v/>
      </c>
      <c r="CN286" s="28"/>
      <c r="CO286" t="str">
        <f>IF(CO$1=0,"",IF($M286=0,"",'Raw Data'!AS287))</f>
        <v/>
      </c>
      <c r="CP286" s="28"/>
      <c r="CQ286" t="str">
        <f>IF(CQ$1=0,"",IF($M286=0,"",'Raw Data'!AT287))</f>
        <v/>
      </c>
      <c r="CR286" s="28"/>
      <c r="CS286" t="str">
        <f>IF(CS$1=0,"",IF($M286=0,"",'Raw Data'!AU287))</f>
        <v/>
      </c>
      <c r="CT286" s="28"/>
      <c r="CU286" t="str">
        <f>IF(CU$1=0,"",IF($M286=0,"",'Raw Data'!AV287))</f>
        <v/>
      </c>
      <c r="CV286" s="28"/>
      <c r="CW286" t="str">
        <f>IF(CW$1=0,"",IF($M286=0,"",'Raw Data'!AW287))</f>
        <v/>
      </c>
      <c r="CX286" s="28"/>
      <c r="CY286" t="str">
        <f>IF(CY$1=0,"",IF($M286=0,"",'Raw Data'!AX287))</f>
        <v/>
      </c>
      <c r="CZ286" s="28"/>
      <c r="DA286" t="str">
        <f>IF(DA$1=0,"",IF($M286=0,"",'Raw Data'!AY287))</f>
        <v/>
      </c>
      <c r="DB286" s="28"/>
      <c r="DC286" t="str">
        <f>IF(DC$1=0,"",IF($M286=0,"",'Raw Data'!AZ287))</f>
        <v/>
      </c>
      <c r="DD286" s="28"/>
      <c r="DE286" t="str">
        <f>IF(DE$1=0,"",IF($M286=0,"",'Raw Data'!BA287))</f>
        <v/>
      </c>
      <c r="DF286" s="28"/>
    </row>
    <row r="287" spans="1:110" ht="15" customHeight="1">
      <c r="A287">
        <f>IF(ISBLANK('Raw Data'!B288),0,'Raw Data'!B288)</f>
        <v>0</v>
      </c>
      <c r="B287" t="str">
        <f>IF(ISBLANK('Raw Data'!B288),"",SUM(P287,R287,T287,V287,X287,Z287,AB287,AD287,AF287,AH287,AJ287,AL287,AP287,AT287,AX287,BB287,BD287,BF287,BH287,BJ287,AN287,AR287,AV287,AZ287,BL287,BN287,BP287,BR287,BT287,BV287,BX287,BZ287,CB287,CD287,CF287,CH287,CJ287,CL287,CN287,CP287,CR287,CT287,CV287,CX287,CZ287,DB287))</f>
        <v/>
      </c>
      <c r="C287" t="str">
        <f>IF(ISBLANK('Raw Data'!B288),"",$C$2)</f>
        <v/>
      </c>
      <c r="D287" s="16" t="str">
        <f>IF(ISBLANK('Raw Data'!B288),"",(B287/C287))</f>
        <v/>
      </c>
      <c r="F287" s="1"/>
      <c r="G287" s="2"/>
      <c r="H287">
        <f>IF($A287=0,0,'Raw Data'!C288)</f>
        <v>0</v>
      </c>
      <c r="I287">
        <f>IF(H$1=0,0,IF($A287=0,0,IF(H287=Grader!H$2,I$2,0)))</f>
        <v>0</v>
      </c>
      <c r="J287">
        <f>IF($A287=0,0,'Raw Data'!D288)</f>
        <v>0</v>
      </c>
      <c r="K287">
        <f>IF(J$1=0,0,IF($A287=0,0,IF(J287=Grader!J$2,K$2,0)))</f>
        <v>0</v>
      </c>
      <c r="L287">
        <f>IF($A287=0,0,'Raw Data'!E288)</f>
        <v>0</v>
      </c>
      <c r="M287">
        <f t="shared" si="54"/>
        <v>0</v>
      </c>
      <c r="N287">
        <f>IF(L$1=0,0,IF($A287=0,0,IF(L287=Grader!L$2,N$2,0)))</f>
        <v>0</v>
      </c>
      <c r="O287" t="str">
        <f>IF(O$1=0,"",IF($M287=0,"",'Raw Data'!F288))</f>
        <v/>
      </c>
      <c r="P287" s="28"/>
      <c r="Q287" t="str">
        <f>IF(Q$1=0,"",IF($M287=0,"",'Raw Data'!G288))</f>
        <v/>
      </c>
      <c r="R287" s="28"/>
      <c r="S287" t="str">
        <f>IF(S$1=0,"",IF($M287=0,"",'Raw Data'!H288))</f>
        <v/>
      </c>
      <c r="T287" s="28"/>
      <c r="U287" t="str">
        <f>IF(U$1=0,"",IF($M287=0,"",'Raw Data'!I288))</f>
        <v/>
      </c>
      <c r="V287" s="28"/>
      <c r="W287" t="str">
        <f>IF(W$1=0,"",IF($M287=0,"",'Raw Data'!J288))</f>
        <v/>
      </c>
      <c r="X287" s="28"/>
      <c r="Y287" t="str">
        <f>IF(Y$1=0,"",IF($M287=0,"",'Raw Data'!K288))</f>
        <v/>
      </c>
      <c r="Z287" s="28"/>
      <c r="AA287" t="str">
        <f>IF(AA$1=0,"",IF($M287=0,"",'Raw Data'!L288))</f>
        <v/>
      </c>
      <c r="AB287" s="28"/>
      <c r="AC287" t="str">
        <f>IF(AC$1=0,"",IF($M287=0,"",'Raw Data'!M288))</f>
        <v/>
      </c>
      <c r="AD287" s="28"/>
      <c r="AE287" t="str">
        <f>IF(AE$1=0,"",IF($M287=0,"",'Raw Data'!N288))</f>
        <v/>
      </c>
      <c r="AF287" s="28"/>
      <c r="AG287" t="str">
        <f>IF(AG$1=0,"",IF($M287=0,"",'Raw Data'!O288))</f>
        <v/>
      </c>
      <c r="AH287" s="28"/>
      <c r="AI287" t="str">
        <f>IF(AI$1=0,"",IF($M287=0,"",'Raw Data'!P288))</f>
        <v/>
      </c>
      <c r="AJ287" s="28"/>
      <c r="AK287" t="str">
        <f>IF(AK$1=0,"",IF($M287=0,"",'Raw Data'!Q288))</f>
        <v/>
      </c>
      <c r="AL287" s="28"/>
      <c r="AM287" t="str">
        <f>IF(AM$1=0,"",IF($M287=0,"",'Raw Data'!R288))</f>
        <v/>
      </c>
      <c r="AN287" s="28"/>
      <c r="AO287" t="str">
        <f>IF(AO$1=0,"",IF($M287=0,"",'Raw Data'!S288))</f>
        <v/>
      </c>
      <c r="AP287" s="28"/>
      <c r="AQ287" t="str">
        <f>IF(AQ$1=0,"",IF($M287=0,"",'Raw Data'!T288))</f>
        <v/>
      </c>
      <c r="AR287" s="28"/>
      <c r="AS287" t="str">
        <f>IF(AS$1=0,"",IF($M287=0,"",'Raw Data'!U288))</f>
        <v/>
      </c>
      <c r="AT287" s="28"/>
      <c r="AU287" t="str">
        <f>IF(AU$1=0,"",IF($M287=0,"",'Raw Data'!V288))</f>
        <v/>
      </c>
      <c r="AV287" s="28"/>
      <c r="AW287" t="str">
        <f>IF(AW$1=0,"",IF($M287=0,"",'Raw Data'!W288))</f>
        <v/>
      </c>
      <c r="AX287" s="28"/>
      <c r="AY287" t="str">
        <f>IF(AY$1=0,"",IF($M287=0,"",'Raw Data'!X288))</f>
        <v/>
      </c>
      <c r="AZ287" s="28"/>
      <c r="BA287" t="str">
        <f>IF(BA$1=0,"",IF($M287=0,"",'Raw Data'!Y288))</f>
        <v/>
      </c>
      <c r="BB287" s="28"/>
      <c r="BC287" t="str">
        <f>IF(BC$1=0,"",IF($M287=0,"",'Raw Data'!Z288))</f>
        <v/>
      </c>
      <c r="BD287" s="28"/>
      <c r="BE287" t="str">
        <f>IF(BE$1=0,"",IF($M287=0,"",'Raw Data'!AA288))</f>
        <v/>
      </c>
      <c r="BF287" s="28"/>
      <c r="BG287" t="str">
        <f>IF(BG$1=0,"",IF($M287=0,"",'Raw Data'!AB288))</f>
        <v/>
      </c>
      <c r="BH287" s="28"/>
      <c r="BI287" t="str">
        <f>IF(BI$1=0,"",IF($M287=0,"",'Raw Data'!AC288))</f>
        <v/>
      </c>
      <c r="BJ287" s="28"/>
      <c r="BK287" t="str">
        <f>IF(BK$1=0,"",IF($M287=0,"",'Raw Data'!AD288))</f>
        <v/>
      </c>
      <c r="BL287" s="28"/>
      <c r="BM287" t="str">
        <f>IF(BM$1=0,"",IF($M287=0,"",'Raw Data'!AE288))</f>
        <v/>
      </c>
      <c r="BN287" s="28"/>
      <c r="BO287" t="str">
        <f>IF(BO$1=0,"",IF($M287=0,"",'Raw Data'!AF288))</f>
        <v/>
      </c>
      <c r="BP287" s="28"/>
      <c r="BQ287" t="str">
        <f>IF(BQ$1=0,"",IF($M287=0,"",'Raw Data'!AG288))</f>
        <v/>
      </c>
      <c r="BR287" s="28"/>
      <c r="BS287" t="str">
        <f>IF(BS$1=0,"",IF($M287=0,"",'Raw Data'!AH288))</f>
        <v/>
      </c>
      <c r="BT287" s="28"/>
      <c r="BU287" t="str">
        <f>IF(BU$1=0,"",IF($M287=0,"",'Raw Data'!AI288))</f>
        <v/>
      </c>
      <c r="BV287" s="28"/>
      <c r="BW287" t="str">
        <f>IF(BW$1=0,"",IF($M287=0,"",'Raw Data'!AJ288))</f>
        <v/>
      </c>
      <c r="BX287" s="28"/>
      <c r="BY287" t="str">
        <f>IF(BY$1=0,"",IF($M287=0,"",'Raw Data'!AK288))</f>
        <v/>
      </c>
      <c r="BZ287" s="28"/>
      <c r="CA287" t="str">
        <f>IF(CA$1=0,"",IF($M287=0,"",'Raw Data'!AL288))</f>
        <v/>
      </c>
      <c r="CB287" s="28"/>
      <c r="CC287" t="str">
        <f>IF(CC$1=0,"",IF($M287=0,"",'Raw Data'!AM288))</f>
        <v/>
      </c>
      <c r="CD287" s="28"/>
      <c r="CE287" t="str">
        <f>IF(CE$1=0,"",IF($M287=0,"",'Raw Data'!AN288))</f>
        <v/>
      </c>
      <c r="CF287" s="28"/>
      <c r="CG287" t="str">
        <f>IF(CG$1=0,"",IF($M287=0,"",'Raw Data'!AO288))</f>
        <v/>
      </c>
      <c r="CH287" s="28"/>
      <c r="CI287" t="str">
        <f>IF(CI$1=0,"",IF($M287=0,"",'Raw Data'!AP288))</f>
        <v/>
      </c>
      <c r="CJ287" s="28"/>
      <c r="CK287" t="str">
        <f>IF(CK$1=0,"",IF($M287=0,"",'Raw Data'!AQ288))</f>
        <v/>
      </c>
      <c r="CL287" s="28"/>
      <c r="CM287" t="str">
        <f>IF(CM$1=0,"",IF($M287=0,"",'Raw Data'!AR288))</f>
        <v/>
      </c>
      <c r="CN287" s="28"/>
      <c r="CO287" t="str">
        <f>IF(CO$1=0,"",IF($M287=0,"",'Raw Data'!AS288))</f>
        <v/>
      </c>
      <c r="CP287" s="28"/>
      <c r="CQ287" t="str">
        <f>IF(CQ$1=0,"",IF($M287=0,"",'Raw Data'!AT288))</f>
        <v/>
      </c>
      <c r="CR287" s="28"/>
      <c r="CS287" t="str">
        <f>IF(CS$1=0,"",IF($M287=0,"",'Raw Data'!AU288))</f>
        <v/>
      </c>
      <c r="CT287" s="28"/>
      <c r="CU287" t="str">
        <f>IF(CU$1=0,"",IF($M287=0,"",'Raw Data'!AV288))</f>
        <v/>
      </c>
      <c r="CV287" s="28"/>
      <c r="CW287" t="str">
        <f>IF(CW$1=0,"",IF($M287=0,"",'Raw Data'!AW288))</f>
        <v/>
      </c>
      <c r="CX287" s="28"/>
      <c r="CY287" t="str">
        <f>IF(CY$1=0,"",IF($M287=0,"",'Raw Data'!AX288))</f>
        <v/>
      </c>
      <c r="CZ287" s="28"/>
      <c r="DA287" t="str">
        <f>IF(DA$1=0,"",IF($M287=0,"",'Raw Data'!AY288))</f>
        <v/>
      </c>
      <c r="DB287" s="28"/>
      <c r="DC287" t="str">
        <f>IF(DC$1=0,"",IF($M287=0,"",'Raw Data'!AZ288))</f>
        <v/>
      </c>
      <c r="DD287" s="28"/>
      <c r="DE287" t="str">
        <f>IF(DE$1=0,"",IF($M287=0,"",'Raw Data'!BA288))</f>
        <v/>
      </c>
      <c r="DF287" s="28"/>
    </row>
    <row r="288" spans="1:110" ht="15" customHeight="1">
      <c r="A288">
        <f>IF(ISBLANK('Raw Data'!B289),0,'Raw Data'!B289)</f>
        <v>0</v>
      </c>
      <c r="B288" t="str">
        <f>IF(ISBLANK('Raw Data'!B289),"",SUM(P288,R288,T288,V288,X288,Z288,AB288,AD288,AF288,AH288,AJ288,AL288,AP288,AT288,AX288,BB288,BD288,BF288,BH288,BJ288,AN288,AR288,AV288,AZ288,BL288,BN288,BP288,BR288,BT288,BV288,BX288,BZ288,CB288,CD288,CF288,CH288,CJ288,CL288,CN288,CP288,CR288,CT288,CV288,CX288,CZ288,DB288))</f>
        <v/>
      </c>
      <c r="C288" t="str">
        <f>IF(ISBLANK('Raw Data'!B289),"",$C$2)</f>
        <v/>
      </c>
      <c r="D288" s="16" t="str">
        <f>IF(ISBLANK('Raw Data'!B289),"",(B288/C288))</f>
        <v/>
      </c>
      <c r="F288" s="1"/>
      <c r="G288" s="2"/>
      <c r="H288">
        <f>IF($A288=0,0,'Raw Data'!C289)</f>
        <v>0</v>
      </c>
      <c r="I288">
        <f>IF(H$1=0,0,IF($A288=0,0,IF(H288=Grader!H$2,I$2,0)))</f>
        <v>0</v>
      </c>
      <c r="J288">
        <f>IF($A288=0,0,'Raw Data'!D289)</f>
        <v>0</v>
      </c>
      <c r="K288">
        <f>IF(J$1=0,0,IF($A288=0,0,IF(J288=Grader!J$2,K$2,0)))</f>
        <v>0</v>
      </c>
      <c r="L288">
        <f>IF($A288=0,0,'Raw Data'!E289)</f>
        <v>0</v>
      </c>
      <c r="M288">
        <f t="shared" si="54"/>
        <v>0</v>
      </c>
      <c r="N288">
        <f>IF(L$1=0,0,IF($A288=0,0,IF(L288=Grader!L$2,N$2,0)))</f>
        <v>0</v>
      </c>
      <c r="O288" t="str">
        <f>IF(O$1=0,"",IF($M288=0,"",'Raw Data'!F289))</f>
        <v/>
      </c>
      <c r="P288" s="28"/>
      <c r="Q288" t="str">
        <f>IF(Q$1=0,"",IF($M288=0,"",'Raw Data'!G289))</f>
        <v/>
      </c>
      <c r="R288" s="28"/>
      <c r="S288" t="str">
        <f>IF(S$1=0,"",IF($M288=0,"",'Raw Data'!H289))</f>
        <v/>
      </c>
      <c r="T288" s="28"/>
      <c r="U288" t="str">
        <f>IF(U$1=0,"",IF($M288=0,"",'Raw Data'!I289))</f>
        <v/>
      </c>
      <c r="V288" s="28"/>
      <c r="W288" t="str">
        <f>IF(W$1=0,"",IF($M288=0,"",'Raw Data'!J289))</f>
        <v/>
      </c>
      <c r="X288" s="28"/>
      <c r="Y288" t="str">
        <f>IF(Y$1=0,"",IF($M288=0,"",'Raw Data'!K289))</f>
        <v/>
      </c>
      <c r="Z288" s="28"/>
      <c r="AA288" t="str">
        <f>IF(AA$1=0,"",IF($M288=0,"",'Raw Data'!L289))</f>
        <v/>
      </c>
      <c r="AB288" s="28"/>
      <c r="AC288" t="str">
        <f>IF(AC$1=0,"",IF($M288=0,"",'Raw Data'!M289))</f>
        <v/>
      </c>
      <c r="AD288" s="28"/>
      <c r="AE288" t="str">
        <f>IF(AE$1=0,"",IF($M288=0,"",'Raw Data'!N289))</f>
        <v/>
      </c>
      <c r="AF288" s="28"/>
      <c r="AG288" t="str">
        <f>IF(AG$1=0,"",IF($M288=0,"",'Raw Data'!O289))</f>
        <v/>
      </c>
      <c r="AH288" s="28"/>
      <c r="AI288" t="str">
        <f>IF(AI$1=0,"",IF($M288=0,"",'Raw Data'!P289))</f>
        <v/>
      </c>
      <c r="AJ288" s="28"/>
      <c r="AK288" t="str">
        <f>IF(AK$1=0,"",IF($M288=0,"",'Raw Data'!Q289))</f>
        <v/>
      </c>
      <c r="AL288" s="28"/>
      <c r="AM288" t="str">
        <f>IF(AM$1=0,"",IF($M288=0,"",'Raw Data'!R289))</f>
        <v/>
      </c>
      <c r="AN288" s="28"/>
      <c r="AO288" t="str">
        <f>IF(AO$1=0,"",IF($M288=0,"",'Raw Data'!S289))</f>
        <v/>
      </c>
      <c r="AP288" s="28"/>
      <c r="AQ288" t="str">
        <f>IF(AQ$1=0,"",IF($M288=0,"",'Raw Data'!T289))</f>
        <v/>
      </c>
      <c r="AR288" s="28"/>
      <c r="AS288" t="str">
        <f>IF(AS$1=0,"",IF($M288=0,"",'Raw Data'!U289))</f>
        <v/>
      </c>
      <c r="AT288" s="28"/>
      <c r="AU288" t="str">
        <f>IF(AU$1=0,"",IF($M288=0,"",'Raw Data'!V289))</f>
        <v/>
      </c>
      <c r="AV288" s="28"/>
      <c r="AW288" t="str">
        <f>IF(AW$1=0,"",IF($M288=0,"",'Raw Data'!W289))</f>
        <v/>
      </c>
      <c r="AX288" s="28"/>
      <c r="AY288" t="str">
        <f>IF(AY$1=0,"",IF($M288=0,"",'Raw Data'!X289))</f>
        <v/>
      </c>
      <c r="AZ288" s="28"/>
      <c r="BA288" t="str">
        <f>IF(BA$1=0,"",IF($M288=0,"",'Raw Data'!Y289))</f>
        <v/>
      </c>
      <c r="BB288" s="28"/>
      <c r="BC288" t="str">
        <f>IF(BC$1=0,"",IF($M288=0,"",'Raw Data'!Z289))</f>
        <v/>
      </c>
      <c r="BD288" s="28"/>
      <c r="BE288" t="str">
        <f>IF(BE$1=0,"",IF($M288=0,"",'Raw Data'!AA289))</f>
        <v/>
      </c>
      <c r="BF288" s="28"/>
      <c r="BG288" t="str">
        <f>IF(BG$1=0,"",IF($M288=0,"",'Raw Data'!AB289))</f>
        <v/>
      </c>
      <c r="BH288" s="28"/>
      <c r="BI288" t="str">
        <f>IF(BI$1=0,"",IF($M288=0,"",'Raw Data'!AC289))</f>
        <v/>
      </c>
      <c r="BJ288" s="28"/>
      <c r="BK288" t="str">
        <f>IF(BK$1=0,"",IF($M288=0,"",'Raw Data'!AD289))</f>
        <v/>
      </c>
      <c r="BL288" s="28"/>
      <c r="BM288" t="str">
        <f>IF(BM$1=0,"",IF($M288=0,"",'Raw Data'!AE289))</f>
        <v/>
      </c>
      <c r="BN288" s="28"/>
      <c r="BO288" t="str">
        <f>IF(BO$1=0,"",IF($M288=0,"",'Raw Data'!AF289))</f>
        <v/>
      </c>
      <c r="BP288" s="28"/>
      <c r="BQ288" t="str">
        <f>IF(BQ$1=0,"",IF($M288=0,"",'Raw Data'!AG289))</f>
        <v/>
      </c>
      <c r="BR288" s="28"/>
      <c r="BS288" t="str">
        <f>IF(BS$1=0,"",IF($M288=0,"",'Raw Data'!AH289))</f>
        <v/>
      </c>
      <c r="BT288" s="28"/>
      <c r="BU288" t="str">
        <f>IF(BU$1=0,"",IF($M288=0,"",'Raw Data'!AI289))</f>
        <v/>
      </c>
      <c r="BV288" s="28"/>
      <c r="BW288" t="str">
        <f>IF(BW$1=0,"",IF($M288=0,"",'Raw Data'!AJ289))</f>
        <v/>
      </c>
      <c r="BX288" s="28"/>
      <c r="BY288" t="str">
        <f>IF(BY$1=0,"",IF($M288=0,"",'Raw Data'!AK289))</f>
        <v/>
      </c>
      <c r="BZ288" s="28"/>
      <c r="CA288" t="str">
        <f>IF(CA$1=0,"",IF($M288=0,"",'Raw Data'!AL289))</f>
        <v/>
      </c>
      <c r="CB288" s="28"/>
      <c r="CC288" t="str">
        <f>IF(CC$1=0,"",IF($M288=0,"",'Raw Data'!AM289))</f>
        <v/>
      </c>
      <c r="CD288" s="28"/>
      <c r="CE288" t="str">
        <f>IF(CE$1=0,"",IF($M288=0,"",'Raw Data'!AN289))</f>
        <v/>
      </c>
      <c r="CF288" s="28"/>
      <c r="CG288" t="str">
        <f>IF(CG$1=0,"",IF($M288=0,"",'Raw Data'!AO289))</f>
        <v/>
      </c>
      <c r="CH288" s="28"/>
      <c r="CI288" t="str">
        <f>IF(CI$1=0,"",IF($M288=0,"",'Raw Data'!AP289))</f>
        <v/>
      </c>
      <c r="CJ288" s="28"/>
      <c r="CK288" t="str">
        <f>IF(CK$1=0,"",IF($M288=0,"",'Raw Data'!AQ289))</f>
        <v/>
      </c>
      <c r="CL288" s="28"/>
      <c r="CM288" t="str">
        <f>IF(CM$1=0,"",IF($M288=0,"",'Raw Data'!AR289))</f>
        <v/>
      </c>
      <c r="CN288" s="28"/>
      <c r="CO288" t="str">
        <f>IF(CO$1=0,"",IF($M288=0,"",'Raw Data'!AS289))</f>
        <v/>
      </c>
      <c r="CP288" s="28"/>
      <c r="CQ288" t="str">
        <f>IF(CQ$1=0,"",IF($M288=0,"",'Raw Data'!AT289))</f>
        <v/>
      </c>
      <c r="CR288" s="28"/>
      <c r="CS288" t="str">
        <f>IF(CS$1=0,"",IF($M288=0,"",'Raw Data'!AU289))</f>
        <v/>
      </c>
      <c r="CT288" s="28"/>
      <c r="CU288" t="str">
        <f>IF(CU$1=0,"",IF($M288=0,"",'Raw Data'!AV289))</f>
        <v/>
      </c>
      <c r="CV288" s="28"/>
      <c r="CW288" t="str">
        <f>IF(CW$1=0,"",IF($M288=0,"",'Raw Data'!AW289))</f>
        <v/>
      </c>
      <c r="CX288" s="28"/>
      <c r="CY288" t="str">
        <f>IF(CY$1=0,"",IF($M288=0,"",'Raw Data'!AX289))</f>
        <v/>
      </c>
      <c r="CZ288" s="28"/>
      <c r="DA288" t="str">
        <f>IF(DA$1=0,"",IF($M288=0,"",'Raw Data'!AY289))</f>
        <v/>
      </c>
      <c r="DB288" s="28"/>
      <c r="DC288" t="str">
        <f>IF(DC$1=0,"",IF($M288=0,"",'Raw Data'!AZ289))</f>
        <v/>
      </c>
      <c r="DD288" s="28"/>
      <c r="DE288" t="str">
        <f>IF(DE$1=0,"",IF($M288=0,"",'Raw Data'!BA289))</f>
        <v/>
      </c>
      <c r="DF288" s="28"/>
    </row>
    <row r="289" spans="1:110" ht="15" customHeight="1">
      <c r="A289">
        <f>IF(ISBLANK('Raw Data'!B290),0,'Raw Data'!B290)</f>
        <v>0</v>
      </c>
      <c r="B289" t="str">
        <f>IF(ISBLANK('Raw Data'!B290),"",SUM(P289,R289,T289,V289,X289,Z289,AB289,AD289,AF289,AH289,AJ289,AL289,AP289,AT289,AX289,BB289,BD289,BF289,BH289,BJ289,AN289,AR289,AV289,AZ289,BL289,BN289,BP289,BR289,BT289,BV289,BX289,BZ289,CB289,CD289,CF289,CH289,CJ289,CL289,CN289,CP289,CR289,CT289,CV289,CX289,CZ289,DB289))</f>
        <v/>
      </c>
      <c r="C289" t="str">
        <f>IF(ISBLANK('Raw Data'!B290),"",$C$2)</f>
        <v/>
      </c>
      <c r="D289" s="16" t="str">
        <f>IF(ISBLANK('Raw Data'!B290),"",(B289/C289))</f>
        <v/>
      </c>
      <c r="F289" s="1"/>
      <c r="G289" s="2"/>
      <c r="H289">
        <f>IF($A289=0,0,'Raw Data'!C290)</f>
        <v>0</v>
      </c>
      <c r="I289">
        <f>IF(H$1=0,0,IF($A289=0,0,IF(H289=Grader!H$2,I$2,0)))</f>
        <v>0</v>
      </c>
      <c r="J289">
        <f>IF($A289=0,0,'Raw Data'!D290)</f>
        <v>0</v>
      </c>
      <c r="K289">
        <f>IF(J$1=0,0,IF($A289=0,0,IF(J289=Grader!J$2,K$2,0)))</f>
        <v>0</v>
      </c>
      <c r="L289">
        <f>IF($A289=0,0,'Raw Data'!E290)</f>
        <v>0</v>
      </c>
      <c r="M289">
        <f t="shared" si="54"/>
        <v>0</v>
      </c>
      <c r="N289">
        <f>IF(L$1=0,0,IF($A289=0,0,IF(L289=Grader!L$2,N$2,0)))</f>
        <v>0</v>
      </c>
      <c r="O289" t="str">
        <f>IF(O$1=0,"",IF($M289=0,"",'Raw Data'!F290))</f>
        <v/>
      </c>
      <c r="P289" s="28"/>
      <c r="Q289" t="str">
        <f>IF(Q$1=0,"",IF($M289=0,"",'Raw Data'!G290))</f>
        <v/>
      </c>
      <c r="R289" s="28"/>
      <c r="S289" t="str">
        <f>IF(S$1=0,"",IF($M289=0,"",'Raw Data'!H290))</f>
        <v/>
      </c>
      <c r="T289" s="28"/>
      <c r="U289" t="str">
        <f>IF(U$1=0,"",IF($M289=0,"",'Raw Data'!I290))</f>
        <v/>
      </c>
      <c r="V289" s="28"/>
      <c r="W289" t="str">
        <f>IF(W$1=0,"",IF($M289=0,"",'Raw Data'!J290))</f>
        <v/>
      </c>
      <c r="X289" s="28"/>
      <c r="Y289" t="str">
        <f>IF(Y$1=0,"",IF($M289=0,"",'Raw Data'!K290))</f>
        <v/>
      </c>
      <c r="Z289" s="28"/>
      <c r="AA289" t="str">
        <f>IF(AA$1=0,"",IF($M289=0,"",'Raw Data'!L290))</f>
        <v/>
      </c>
      <c r="AB289" s="28"/>
      <c r="AC289" t="str">
        <f>IF(AC$1=0,"",IF($M289=0,"",'Raw Data'!M290))</f>
        <v/>
      </c>
      <c r="AD289" s="28"/>
      <c r="AE289" t="str">
        <f>IF(AE$1=0,"",IF($M289=0,"",'Raw Data'!N290))</f>
        <v/>
      </c>
      <c r="AF289" s="28"/>
      <c r="AG289" t="str">
        <f>IF(AG$1=0,"",IF($M289=0,"",'Raw Data'!O290))</f>
        <v/>
      </c>
      <c r="AH289" s="28"/>
      <c r="AI289" t="str">
        <f>IF(AI$1=0,"",IF($M289=0,"",'Raw Data'!P290))</f>
        <v/>
      </c>
      <c r="AJ289" s="28"/>
      <c r="AK289" t="str">
        <f>IF(AK$1=0,"",IF($M289=0,"",'Raw Data'!Q290))</f>
        <v/>
      </c>
      <c r="AL289" s="28"/>
      <c r="AM289" t="str">
        <f>IF(AM$1=0,"",IF($M289=0,"",'Raw Data'!R290))</f>
        <v/>
      </c>
      <c r="AN289" s="28"/>
      <c r="AO289" t="str">
        <f>IF(AO$1=0,"",IF($M289=0,"",'Raw Data'!S290))</f>
        <v/>
      </c>
      <c r="AP289" s="28"/>
      <c r="AQ289" t="str">
        <f>IF(AQ$1=0,"",IF($M289=0,"",'Raw Data'!T290))</f>
        <v/>
      </c>
      <c r="AR289" s="28"/>
      <c r="AS289" t="str">
        <f>IF(AS$1=0,"",IF($M289=0,"",'Raw Data'!U290))</f>
        <v/>
      </c>
      <c r="AT289" s="28"/>
      <c r="AU289" t="str">
        <f>IF(AU$1=0,"",IF($M289=0,"",'Raw Data'!V290))</f>
        <v/>
      </c>
      <c r="AV289" s="28"/>
      <c r="AW289" t="str">
        <f>IF(AW$1=0,"",IF($M289=0,"",'Raw Data'!W290))</f>
        <v/>
      </c>
      <c r="AX289" s="28"/>
      <c r="AY289" t="str">
        <f>IF(AY$1=0,"",IF($M289=0,"",'Raw Data'!X290))</f>
        <v/>
      </c>
      <c r="AZ289" s="28"/>
      <c r="BA289" t="str">
        <f>IF(BA$1=0,"",IF($M289=0,"",'Raw Data'!Y290))</f>
        <v/>
      </c>
      <c r="BB289" s="28"/>
      <c r="BC289" t="str">
        <f>IF(BC$1=0,"",IF($M289=0,"",'Raw Data'!Z290))</f>
        <v/>
      </c>
      <c r="BD289" s="28"/>
      <c r="BE289" t="str">
        <f>IF(BE$1=0,"",IF($M289=0,"",'Raw Data'!AA290))</f>
        <v/>
      </c>
      <c r="BF289" s="28"/>
      <c r="BG289" t="str">
        <f>IF(BG$1=0,"",IF($M289=0,"",'Raw Data'!AB290))</f>
        <v/>
      </c>
      <c r="BH289" s="28"/>
      <c r="BI289" t="str">
        <f>IF(BI$1=0,"",IF($M289=0,"",'Raw Data'!AC290))</f>
        <v/>
      </c>
      <c r="BJ289" s="28"/>
      <c r="BK289" t="str">
        <f>IF(BK$1=0,"",IF($M289=0,"",'Raw Data'!AD290))</f>
        <v/>
      </c>
      <c r="BL289" s="28"/>
      <c r="BM289" t="str">
        <f>IF(BM$1=0,"",IF($M289=0,"",'Raw Data'!AE290))</f>
        <v/>
      </c>
      <c r="BN289" s="28"/>
      <c r="BO289" t="str">
        <f>IF(BO$1=0,"",IF($M289=0,"",'Raw Data'!AF290))</f>
        <v/>
      </c>
      <c r="BP289" s="28"/>
      <c r="BQ289" t="str">
        <f>IF(BQ$1=0,"",IF($M289=0,"",'Raw Data'!AG290))</f>
        <v/>
      </c>
      <c r="BR289" s="28"/>
      <c r="BS289" t="str">
        <f>IF(BS$1=0,"",IF($M289=0,"",'Raw Data'!AH290))</f>
        <v/>
      </c>
      <c r="BT289" s="28"/>
      <c r="BU289" t="str">
        <f>IF(BU$1=0,"",IF($M289=0,"",'Raw Data'!AI290))</f>
        <v/>
      </c>
      <c r="BV289" s="28"/>
      <c r="BW289" t="str">
        <f>IF(BW$1=0,"",IF($M289=0,"",'Raw Data'!AJ290))</f>
        <v/>
      </c>
      <c r="BX289" s="28"/>
      <c r="BY289" t="str">
        <f>IF(BY$1=0,"",IF($M289=0,"",'Raw Data'!AK290))</f>
        <v/>
      </c>
      <c r="BZ289" s="28"/>
      <c r="CA289" t="str">
        <f>IF(CA$1=0,"",IF($M289=0,"",'Raw Data'!AL290))</f>
        <v/>
      </c>
      <c r="CB289" s="28"/>
      <c r="CC289" t="str">
        <f>IF(CC$1=0,"",IF($M289=0,"",'Raw Data'!AM290))</f>
        <v/>
      </c>
      <c r="CD289" s="28"/>
      <c r="CE289" t="str">
        <f>IF(CE$1=0,"",IF($M289=0,"",'Raw Data'!AN290))</f>
        <v/>
      </c>
      <c r="CF289" s="28"/>
      <c r="CG289" t="str">
        <f>IF(CG$1=0,"",IF($M289=0,"",'Raw Data'!AO290))</f>
        <v/>
      </c>
      <c r="CH289" s="28"/>
      <c r="CI289" t="str">
        <f>IF(CI$1=0,"",IF($M289=0,"",'Raw Data'!AP290))</f>
        <v/>
      </c>
      <c r="CJ289" s="28"/>
      <c r="CK289" t="str">
        <f>IF(CK$1=0,"",IF($M289=0,"",'Raw Data'!AQ290))</f>
        <v/>
      </c>
      <c r="CL289" s="28"/>
      <c r="CM289" t="str">
        <f>IF(CM$1=0,"",IF($M289=0,"",'Raw Data'!AR290))</f>
        <v/>
      </c>
      <c r="CN289" s="28"/>
      <c r="CO289" t="str">
        <f>IF(CO$1=0,"",IF($M289=0,"",'Raw Data'!AS290))</f>
        <v/>
      </c>
      <c r="CP289" s="28"/>
      <c r="CQ289" t="str">
        <f>IF(CQ$1=0,"",IF($M289=0,"",'Raw Data'!AT290))</f>
        <v/>
      </c>
      <c r="CR289" s="28"/>
      <c r="CS289" t="str">
        <f>IF(CS$1=0,"",IF($M289=0,"",'Raw Data'!AU290))</f>
        <v/>
      </c>
      <c r="CT289" s="28"/>
      <c r="CU289" t="str">
        <f>IF(CU$1=0,"",IF($M289=0,"",'Raw Data'!AV290))</f>
        <v/>
      </c>
      <c r="CV289" s="28"/>
      <c r="CW289" t="str">
        <f>IF(CW$1=0,"",IF($M289=0,"",'Raw Data'!AW290))</f>
        <v/>
      </c>
      <c r="CX289" s="28"/>
      <c r="CY289" t="str">
        <f>IF(CY$1=0,"",IF($M289=0,"",'Raw Data'!AX290))</f>
        <v/>
      </c>
      <c r="CZ289" s="28"/>
      <c r="DA289" t="str">
        <f>IF(DA$1=0,"",IF($M289=0,"",'Raw Data'!AY290))</f>
        <v/>
      </c>
      <c r="DB289" s="28"/>
      <c r="DC289" t="str">
        <f>IF(DC$1=0,"",IF($M289=0,"",'Raw Data'!AZ290))</f>
        <v/>
      </c>
      <c r="DD289" s="28"/>
      <c r="DE289" t="str">
        <f>IF(DE$1=0,"",IF($M289=0,"",'Raw Data'!BA290))</f>
        <v/>
      </c>
      <c r="DF289" s="28"/>
    </row>
    <row r="290" spans="1:110" ht="15" customHeight="1">
      <c r="A290">
        <f>IF(ISBLANK('Raw Data'!B291),0,'Raw Data'!B291)</f>
        <v>0</v>
      </c>
      <c r="B290" t="str">
        <f>IF(ISBLANK('Raw Data'!B291),"",SUM(P290,R290,T290,V290,X290,Z290,AB290,AD290,AF290,AH290,AJ290,AL290,AP290,AT290,AX290,BB290,BD290,BF290,BH290,BJ290,AN290,AR290,AV290,AZ290,BL290,BN290,BP290,BR290,BT290,BV290,BX290,BZ290,CB290,CD290,CF290,CH290,CJ290,CL290,CN290,CP290,CR290,CT290,CV290,CX290,CZ290,DB290))</f>
        <v/>
      </c>
      <c r="C290" t="str">
        <f>IF(ISBLANK('Raw Data'!B291),"",$C$2)</f>
        <v/>
      </c>
      <c r="D290" s="16" t="str">
        <f>IF(ISBLANK('Raw Data'!B291),"",(B290/C290))</f>
        <v/>
      </c>
      <c r="F290" s="1"/>
      <c r="G290" s="2"/>
      <c r="H290">
        <f>IF($A290=0,0,'Raw Data'!C291)</f>
        <v>0</v>
      </c>
      <c r="I290">
        <f>IF(H$1=0,0,IF($A290=0,0,IF(H290=Grader!H$2,I$2,0)))</f>
        <v>0</v>
      </c>
      <c r="J290">
        <f>IF($A290=0,0,'Raw Data'!D291)</f>
        <v>0</v>
      </c>
      <c r="K290">
        <f>IF(J$1=0,0,IF($A290=0,0,IF(J290=Grader!J$2,K$2,0)))</f>
        <v>0</v>
      </c>
      <c r="L290">
        <f>IF($A290=0,0,'Raw Data'!E291)</f>
        <v>0</v>
      </c>
      <c r="M290">
        <f t="shared" si="54"/>
        <v>0</v>
      </c>
      <c r="N290">
        <f>IF(L$1=0,0,IF($A290=0,0,IF(L290=Grader!L$2,N$2,0)))</f>
        <v>0</v>
      </c>
      <c r="O290" t="str">
        <f>IF(O$1=0,"",IF($M290=0,"",'Raw Data'!F291))</f>
        <v/>
      </c>
      <c r="P290" s="28"/>
      <c r="Q290" t="str">
        <f>IF(Q$1=0,"",IF($M290=0,"",'Raw Data'!G291))</f>
        <v/>
      </c>
      <c r="R290" s="28"/>
      <c r="S290" t="str">
        <f>IF(S$1=0,"",IF($M290=0,"",'Raw Data'!H291))</f>
        <v/>
      </c>
      <c r="T290" s="28"/>
      <c r="U290" t="str">
        <f>IF(U$1=0,"",IF($M290=0,"",'Raw Data'!I291))</f>
        <v/>
      </c>
      <c r="V290" s="28"/>
      <c r="W290" t="str">
        <f>IF(W$1=0,"",IF($M290=0,"",'Raw Data'!J291))</f>
        <v/>
      </c>
      <c r="X290" s="28"/>
      <c r="Y290" t="str">
        <f>IF(Y$1=0,"",IF($M290=0,"",'Raw Data'!K291))</f>
        <v/>
      </c>
      <c r="Z290" s="28"/>
      <c r="AA290" t="str">
        <f>IF(AA$1=0,"",IF($M290=0,"",'Raw Data'!L291))</f>
        <v/>
      </c>
      <c r="AB290" s="28"/>
      <c r="AC290" t="str">
        <f>IF(AC$1=0,"",IF($M290=0,"",'Raw Data'!M291))</f>
        <v/>
      </c>
      <c r="AD290" s="28"/>
      <c r="AE290" t="str">
        <f>IF(AE$1=0,"",IF($M290=0,"",'Raw Data'!N291))</f>
        <v/>
      </c>
      <c r="AF290" s="28"/>
      <c r="AG290" t="str">
        <f>IF(AG$1=0,"",IF($M290=0,"",'Raw Data'!O291))</f>
        <v/>
      </c>
      <c r="AH290" s="28"/>
      <c r="AI290" t="str">
        <f>IF(AI$1=0,"",IF($M290=0,"",'Raw Data'!P291))</f>
        <v/>
      </c>
      <c r="AJ290" s="28"/>
      <c r="AK290" t="str">
        <f>IF(AK$1=0,"",IF($M290=0,"",'Raw Data'!Q291))</f>
        <v/>
      </c>
      <c r="AL290" s="28"/>
      <c r="AM290" t="str">
        <f>IF(AM$1=0,"",IF($M290=0,"",'Raw Data'!R291))</f>
        <v/>
      </c>
      <c r="AN290" s="28"/>
      <c r="AO290" t="str">
        <f>IF(AO$1=0,"",IF($M290=0,"",'Raw Data'!S291))</f>
        <v/>
      </c>
      <c r="AP290" s="28"/>
      <c r="AQ290" t="str">
        <f>IF(AQ$1=0,"",IF($M290=0,"",'Raw Data'!T291))</f>
        <v/>
      </c>
      <c r="AR290" s="28"/>
      <c r="AS290" t="str">
        <f>IF(AS$1=0,"",IF($M290=0,"",'Raw Data'!U291))</f>
        <v/>
      </c>
      <c r="AT290" s="28"/>
      <c r="AU290" t="str">
        <f>IF(AU$1=0,"",IF($M290=0,"",'Raw Data'!V291))</f>
        <v/>
      </c>
      <c r="AV290" s="28"/>
      <c r="AW290" t="str">
        <f>IF(AW$1=0,"",IF($M290=0,"",'Raw Data'!W291))</f>
        <v/>
      </c>
      <c r="AX290" s="28"/>
      <c r="AY290" t="str">
        <f>IF(AY$1=0,"",IF($M290=0,"",'Raw Data'!X291))</f>
        <v/>
      </c>
      <c r="AZ290" s="28"/>
      <c r="BA290" t="str">
        <f>IF(BA$1=0,"",IF($M290=0,"",'Raw Data'!Y291))</f>
        <v/>
      </c>
      <c r="BB290" s="28"/>
      <c r="BC290" t="str">
        <f>IF(BC$1=0,"",IF($M290=0,"",'Raw Data'!Z291))</f>
        <v/>
      </c>
      <c r="BD290" s="28"/>
      <c r="BE290" t="str">
        <f>IF(BE$1=0,"",IF($M290=0,"",'Raw Data'!AA291))</f>
        <v/>
      </c>
      <c r="BF290" s="28"/>
      <c r="BG290" t="str">
        <f>IF(BG$1=0,"",IF($M290=0,"",'Raw Data'!AB291))</f>
        <v/>
      </c>
      <c r="BH290" s="28"/>
      <c r="BI290" t="str">
        <f>IF(BI$1=0,"",IF($M290=0,"",'Raw Data'!AC291))</f>
        <v/>
      </c>
      <c r="BJ290" s="28"/>
      <c r="BK290" t="str">
        <f>IF(BK$1=0,"",IF($M290=0,"",'Raw Data'!AD291))</f>
        <v/>
      </c>
      <c r="BL290" s="28"/>
      <c r="BM290" t="str">
        <f>IF(BM$1=0,"",IF($M290=0,"",'Raw Data'!AE291))</f>
        <v/>
      </c>
      <c r="BN290" s="28"/>
      <c r="BO290" t="str">
        <f>IF(BO$1=0,"",IF($M290=0,"",'Raw Data'!AF291))</f>
        <v/>
      </c>
      <c r="BP290" s="28"/>
      <c r="BQ290" t="str">
        <f>IF(BQ$1=0,"",IF($M290=0,"",'Raw Data'!AG291))</f>
        <v/>
      </c>
      <c r="BR290" s="28"/>
      <c r="BS290" t="str">
        <f>IF(BS$1=0,"",IF($M290=0,"",'Raw Data'!AH291))</f>
        <v/>
      </c>
      <c r="BT290" s="28"/>
      <c r="BU290" t="str">
        <f>IF(BU$1=0,"",IF($M290=0,"",'Raw Data'!AI291))</f>
        <v/>
      </c>
      <c r="BV290" s="28"/>
      <c r="BW290" t="str">
        <f>IF(BW$1=0,"",IF($M290=0,"",'Raw Data'!AJ291))</f>
        <v/>
      </c>
      <c r="BX290" s="28"/>
      <c r="BY290" t="str">
        <f>IF(BY$1=0,"",IF($M290=0,"",'Raw Data'!AK291))</f>
        <v/>
      </c>
      <c r="BZ290" s="28"/>
      <c r="CA290" t="str">
        <f>IF(CA$1=0,"",IF($M290=0,"",'Raw Data'!AL291))</f>
        <v/>
      </c>
      <c r="CB290" s="28"/>
      <c r="CC290" t="str">
        <f>IF(CC$1=0,"",IF($M290=0,"",'Raw Data'!AM291))</f>
        <v/>
      </c>
      <c r="CD290" s="28"/>
      <c r="CE290" t="str">
        <f>IF(CE$1=0,"",IF($M290=0,"",'Raw Data'!AN291))</f>
        <v/>
      </c>
      <c r="CF290" s="28"/>
      <c r="CG290" t="str">
        <f>IF(CG$1=0,"",IF($M290=0,"",'Raw Data'!AO291))</f>
        <v/>
      </c>
      <c r="CH290" s="28"/>
      <c r="CI290" t="str">
        <f>IF(CI$1=0,"",IF($M290=0,"",'Raw Data'!AP291))</f>
        <v/>
      </c>
      <c r="CJ290" s="28"/>
      <c r="CK290" t="str">
        <f>IF(CK$1=0,"",IF($M290=0,"",'Raw Data'!AQ291))</f>
        <v/>
      </c>
      <c r="CL290" s="28"/>
      <c r="CM290" t="str">
        <f>IF(CM$1=0,"",IF($M290=0,"",'Raw Data'!AR291))</f>
        <v/>
      </c>
      <c r="CN290" s="28"/>
      <c r="CO290" t="str">
        <f>IF(CO$1=0,"",IF($M290=0,"",'Raw Data'!AS291))</f>
        <v/>
      </c>
      <c r="CP290" s="28"/>
      <c r="CQ290" t="str">
        <f>IF(CQ$1=0,"",IF($M290=0,"",'Raw Data'!AT291))</f>
        <v/>
      </c>
      <c r="CR290" s="28"/>
      <c r="CS290" t="str">
        <f>IF(CS$1=0,"",IF($M290=0,"",'Raw Data'!AU291))</f>
        <v/>
      </c>
      <c r="CT290" s="28"/>
      <c r="CU290" t="str">
        <f>IF(CU$1=0,"",IF($M290=0,"",'Raw Data'!AV291))</f>
        <v/>
      </c>
      <c r="CV290" s="28"/>
      <c r="CW290" t="str">
        <f>IF(CW$1=0,"",IF($M290=0,"",'Raw Data'!AW291))</f>
        <v/>
      </c>
      <c r="CX290" s="28"/>
      <c r="CY290" t="str">
        <f>IF(CY$1=0,"",IF($M290=0,"",'Raw Data'!AX291))</f>
        <v/>
      </c>
      <c r="CZ290" s="28"/>
      <c r="DA290" t="str">
        <f>IF(DA$1=0,"",IF($M290=0,"",'Raw Data'!AY291))</f>
        <v/>
      </c>
      <c r="DB290" s="28"/>
      <c r="DC290" t="str">
        <f>IF(DC$1=0,"",IF($M290=0,"",'Raw Data'!AZ291))</f>
        <v/>
      </c>
      <c r="DD290" s="28"/>
      <c r="DE290" t="str">
        <f>IF(DE$1=0,"",IF($M290=0,"",'Raw Data'!BA291))</f>
        <v/>
      </c>
      <c r="DF290" s="28"/>
    </row>
    <row r="291" spans="1:110" ht="15" customHeight="1">
      <c r="A291">
        <f>IF(ISBLANK('Raw Data'!B292),0,'Raw Data'!B292)</f>
        <v>0</v>
      </c>
      <c r="B291" t="str">
        <f>IF(ISBLANK('Raw Data'!B292),"",SUM(P291,R291,T291,V291,X291,Z291,AB291,AD291,AF291,AH291,AJ291,AL291,AP291,AT291,AX291,BB291,BD291,BF291,BH291,BJ291,AN291,AR291,AV291,AZ291,BL291,BN291,BP291,BR291,BT291,BV291,BX291,BZ291,CB291,CD291,CF291,CH291,CJ291,CL291,CN291,CP291,CR291,CT291,CV291,CX291,CZ291,DB291))</f>
        <v/>
      </c>
      <c r="C291" t="str">
        <f>IF(ISBLANK('Raw Data'!B292),"",$C$2)</f>
        <v/>
      </c>
      <c r="D291" s="16" t="str">
        <f>IF(ISBLANK('Raw Data'!B292),"",(B291/C291))</f>
        <v/>
      </c>
      <c r="F291" s="1"/>
      <c r="G291" s="2"/>
      <c r="H291">
        <f>IF($A291=0,0,'Raw Data'!C292)</f>
        <v>0</v>
      </c>
      <c r="I291">
        <f>IF(H$1=0,0,IF($A291=0,0,IF(H291=Grader!H$2,I$2,0)))</f>
        <v>0</v>
      </c>
      <c r="J291">
        <f>IF($A291=0,0,'Raw Data'!D292)</f>
        <v>0</v>
      </c>
      <c r="K291">
        <f>IF(J$1=0,0,IF($A291=0,0,IF(J291=Grader!J$2,K$2,0)))</f>
        <v>0</v>
      </c>
      <c r="L291">
        <f>IF($A291=0,0,'Raw Data'!E292)</f>
        <v>0</v>
      </c>
      <c r="M291">
        <f t="shared" si="54"/>
        <v>0</v>
      </c>
      <c r="N291">
        <f>IF(L$1=0,0,IF($A291=0,0,IF(L291=Grader!L$2,N$2,0)))</f>
        <v>0</v>
      </c>
      <c r="O291" t="str">
        <f>IF(O$1=0,"",IF($M291=0,"",'Raw Data'!F292))</f>
        <v/>
      </c>
      <c r="P291" s="28"/>
      <c r="Q291" t="str">
        <f>IF(Q$1=0,"",IF($M291=0,"",'Raw Data'!G292))</f>
        <v/>
      </c>
      <c r="R291" s="28"/>
      <c r="S291" t="str">
        <f>IF(S$1=0,"",IF($M291=0,"",'Raw Data'!H292))</f>
        <v/>
      </c>
      <c r="T291" s="28"/>
      <c r="U291" t="str">
        <f>IF(U$1=0,"",IF($M291=0,"",'Raw Data'!I292))</f>
        <v/>
      </c>
      <c r="V291" s="28"/>
      <c r="W291" t="str">
        <f>IF(W$1=0,"",IF($M291=0,"",'Raw Data'!J292))</f>
        <v/>
      </c>
      <c r="X291" s="28"/>
      <c r="Y291" t="str">
        <f>IF(Y$1=0,"",IF($M291=0,"",'Raw Data'!K292))</f>
        <v/>
      </c>
      <c r="Z291" s="28"/>
      <c r="AA291" t="str">
        <f>IF(AA$1=0,"",IF($M291=0,"",'Raw Data'!L292))</f>
        <v/>
      </c>
      <c r="AB291" s="28"/>
      <c r="AC291" t="str">
        <f>IF(AC$1=0,"",IF($M291=0,"",'Raw Data'!M292))</f>
        <v/>
      </c>
      <c r="AD291" s="28"/>
      <c r="AE291" t="str">
        <f>IF(AE$1=0,"",IF($M291=0,"",'Raw Data'!N292))</f>
        <v/>
      </c>
      <c r="AF291" s="28"/>
      <c r="AG291" t="str">
        <f>IF(AG$1=0,"",IF($M291=0,"",'Raw Data'!O292))</f>
        <v/>
      </c>
      <c r="AH291" s="28"/>
      <c r="AI291" t="str">
        <f>IF(AI$1=0,"",IF($M291=0,"",'Raw Data'!P292))</f>
        <v/>
      </c>
      <c r="AJ291" s="28"/>
      <c r="AK291" t="str">
        <f>IF(AK$1=0,"",IF($M291=0,"",'Raw Data'!Q292))</f>
        <v/>
      </c>
      <c r="AL291" s="28"/>
      <c r="AM291" t="str">
        <f>IF(AM$1=0,"",IF($M291=0,"",'Raw Data'!R292))</f>
        <v/>
      </c>
      <c r="AN291" s="28"/>
      <c r="AO291" t="str">
        <f>IF(AO$1=0,"",IF($M291=0,"",'Raw Data'!S292))</f>
        <v/>
      </c>
      <c r="AP291" s="28"/>
      <c r="AQ291" t="str">
        <f>IF(AQ$1=0,"",IF($M291=0,"",'Raw Data'!T292))</f>
        <v/>
      </c>
      <c r="AR291" s="28"/>
      <c r="AS291" t="str">
        <f>IF(AS$1=0,"",IF($M291=0,"",'Raw Data'!U292))</f>
        <v/>
      </c>
      <c r="AT291" s="28"/>
      <c r="AU291" t="str">
        <f>IF(AU$1=0,"",IF($M291=0,"",'Raw Data'!V292))</f>
        <v/>
      </c>
      <c r="AV291" s="28"/>
      <c r="AW291" t="str">
        <f>IF(AW$1=0,"",IF($M291=0,"",'Raw Data'!W292))</f>
        <v/>
      </c>
      <c r="AX291" s="28"/>
      <c r="AY291" t="str">
        <f>IF(AY$1=0,"",IF($M291=0,"",'Raw Data'!X292))</f>
        <v/>
      </c>
      <c r="AZ291" s="28"/>
      <c r="BA291" t="str">
        <f>IF(BA$1=0,"",IF($M291=0,"",'Raw Data'!Y292))</f>
        <v/>
      </c>
      <c r="BB291" s="28"/>
      <c r="BC291" t="str">
        <f>IF(BC$1=0,"",IF($M291=0,"",'Raw Data'!Z292))</f>
        <v/>
      </c>
      <c r="BD291" s="28"/>
      <c r="BE291" t="str">
        <f>IF(BE$1=0,"",IF($M291=0,"",'Raw Data'!AA292))</f>
        <v/>
      </c>
      <c r="BF291" s="28"/>
      <c r="BG291" t="str">
        <f>IF(BG$1=0,"",IF($M291=0,"",'Raw Data'!AB292))</f>
        <v/>
      </c>
      <c r="BH291" s="28"/>
      <c r="BI291" t="str">
        <f>IF(BI$1=0,"",IF($M291=0,"",'Raw Data'!AC292))</f>
        <v/>
      </c>
      <c r="BJ291" s="28"/>
      <c r="BK291" t="str">
        <f>IF(BK$1=0,"",IF($M291=0,"",'Raw Data'!AD292))</f>
        <v/>
      </c>
      <c r="BL291" s="28"/>
      <c r="BM291" t="str">
        <f>IF(BM$1=0,"",IF($M291=0,"",'Raw Data'!AE292))</f>
        <v/>
      </c>
      <c r="BN291" s="28"/>
      <c r="BO291" t="str">
        <f>IF(BO$1=0,"",IF($M291=0,"",'Raw Data'!AF292))</f>
        <v/>
      </c>
      <c r="BP291" s="28"/>
      <c r="BQ291" t="str">
        <f>IF(BQ$1=0,"",IF($M291=0,"",'Raw Data'!AG292))</f>
        <v/>
      </c>
      <c r="BR291" s="28"/>
      <c r="BS291" t="str">
        <f>IF(BS$1=0,"",IF($M291=0,"",'Raw Data'!AH292))</f>
        <v/>
      </c>
      <c r="BT291" s="28"/>
      <c r="BU291" t="str">
        <f>IF(BU$1=0,"",IF($M291=0,"",'Raw Data'!AI292))</f>
        <v/>
      </c>
      <c r="BV291" s="28"/>
      <c r="BW291" t="str">
        <f>IF(BW$1=0,"",IF($M291=0,"",'Raw Data'!AJ292))</f>
        <v/>
      </c>
      <c r="BX291" s="28"/>
      <c r="BY291" t="str">
        <f>IF(BY$1=0,"",IF($M291=0,"",'Raw Data'!AK292))</f>
        <v/>
      </c>
      <c r="BZ291" s="28"/>
      <c r="CA291" t="str">
        <f>IF(CA$1=0,"",IF($M291=0,"",'Raw Data'!AL292))</f>
        <v/>
      </c>
      <c r="CB291" s="28"/>
      <c r="CC291" t="str">
        <f>IF(CC$1=0,"",IF($M291=0,"",'Raw Data'!AM292))</f>
        <v/>
      </c>
      <c r="CD291" s="28"/>
      <c r="CE291" t="str">
        <f>IF(CE$1=0,"",IF($M291=0,"",'Raw Data'!AN292))</f>
        <v/>
      </c>
      <c r="CF291" s="28"/>
      <c r="CG291" t="str">
        <f>IF(CG$1=0,"",IF($M291=0,"",'Raw Data'!AO292))</f>
        <v/>
      </c>
      <c r="CH291" s="28"/>
      <c r="CI291" t="str">
        <f>IF(CI$1=0,"",IF($M291=0,"",'Raw Data'!AP292))</f>
        <v/>
      </c>
      <c r="CJ291" s="28"/>
      <c r="CK291" t="str">
        <f>IF(CK$1=0,"",IF($M291=0,"",'Raw Data'!AQ292))</f>
        <v/>
      </c>
      <c r="CL291" s="28"/>
      <c r="CM291" t="str">
        <f>IF(CM$1=0,"",IF($M291=0,"",'Raw Data'!AR292))</f>
        <v/>
      </c>
      <c r="CN291" s="28"/>
      <c r="CO291" t="str">
        <f>IF(CO$1=0,"",IF($M291=0,"",'Raw Data'!AS292))</f>
        <v/>
      </c>
      <c r="CP291" s="28"/>
      <c r="CQ291" t="str">
        <f>IF(CQ$1=0,"",IF($M291=0,"",'Raw Data'!AT292))</f>
        <v/>
      </c>
      <c r="CR291" s="28"/>
      <c r="CS291" t="str">
        <f>IF(CS$1=0,"",IF($M291=0,"",'Raw Data'!AU292))</f>
        <v/>
      </c>
      <c r="CT291" s="28"/>
      <c r="CU291" t="str">
        <f>IF(CU$1=0,"",IF($M291=0,"",'Raw Data'!AV292))</f>
        <v/>
      </c>
      <c r="CV291" s="28"/>
      <c r="CW291" t="str">
        <f>IF(CW$1=0,"",IF($M291=0,"",'Raw Data'!AW292))</f>
        <v/>
      </c>
      <c r="CX291" s="28"/>
      <c r="CY291" t="str">
        <f>IF(CY$1=0,"",IF($M291=0,"",'Raw Data'!AX292))</f>
        <v/>
      </c>
      <c r="CZ291" s="28"/>
      <c r="DA291" t="str">
        <f>IF(DA$1=0,"",IF($M291=0,"",'Raw Data'!AY292))</f>
        <v/>
      </c>
      <c r="DB291" s="28"/>
      <c r="DC291" t="str">
        <f>IF(DC$1=0,"",IF($M291=0,"",'Raw Data'!AZ292))</f>
        <v/>
      </c>
      <c r="DD291" s="28"/>
      <c r="DE291" t="str">
        <f>IF(DE$1=0,"",IF($M291=0,"",'Raw Data'!BA292))</f>
        <v/>
      </c>
      <c r="DF291" s="28"/>
    </row>
    <row r="292" spans="1:110" ht="15" customHeight="1">
      <c r="A292">
        <f>IF(ISBLANK('Raw Data'!B293),0,'Raw Data'!B293)</f>
        <v>0</v>
      </c>
      <c r="B292" t="str">
        <f>IF(ISBLANK('Raw Data'!B293),"",SUM(P292,R292,T292,V292,X292,Z292,AB292,AD292,AF292,AH292,AJ292,AL292,AP292,AT292,AX292,BB292,BD292,BF292,BH292,BJ292,AN292,AR292,AV292,AZ292,BL292,BN292,BP292,BR292,BT292,BV292,BX292,BZ292,CB292,CD292,CF292,CH292,CJ292,CL292,CN292,CP292,CR292,CT292,CV292,CX292,CZ292,DB292))</f>
        <v/>
      </c>
      <c r="C292" t="str">
        <f>IF(ISBLANK('Raw Data'!B293),"",$C$2)</f>
        <v/>
      </c>
      <c r="D292" s="16" t="str">
        <f>IF(ISBLANK('Raw Data'!B293),"",(B292/C292))</f>
        <v/>
      </c>
      <c r="F292" s="1"/>
      <c r="G292" s="2"/>
      <c r="H292">
        <f>IF($A292=0,0,'Raw Data'!C293)</f>
        <v>0</v>
      </c>
      <c r="I292">
        <f>IF(H$1=0,0,IF($A292=0,0,IF(H292=Grader!H$2,I$2,0)))</f>
        <v>0</v>
      </c>
      <c r="J292">
        <f>IF($A292=0,0,'Raw Data'!D293)</f>
        <v>0</v>
      </c>
      <c r="K292">
        <f>IF(J$1=0,0,IF($A292=0,0,IF(J292=Grader!J$2,K$2,0)))</f>
        <v>0</v>
      </c>
      <c r="L292">
        <f>IF($A292=0,0,'Raw Data'!E293)</f>
        <v>0</v>
      </c>
      <c r="M292">
        <f t="shared" si="54"/>
        <v>0</v>
      </c>
      <c r="N292">
        <f>IF(L$1=0,0,IF($A292=0,0,IF(L292=Grader!L$2,N$2,0)))</f>
        <v>0</v>
      </c>
      <c r="O292" t="str">
        <f>IF(O$1=0,"",IF($M292=0,"",'Raw Data'!F293))</f>
        <v/>
      </c>
      <c r="P292" s="28"/>
      <c r="Q292" t="str">
        <f>IF(Q$1=0,"",IF($M292=0,"",'Raw Data'!G293))</f>
        <v/>
      </c>
      <c r="R292" s="28"/>
      <c r="S292" t="str">
        <f>IF(S$1=0,"",IF($M292=0,"",'Raw Data'!H293))</f>
        <v/>
      </c>
      <c r="T292" s="28"/>
      <c r="U292" t="str">
        <f>IF(U$1=0,"",IF($M292=0,"",'Raw Data'!I293))</f>
        <v/>
      </c>
      <c r="V292" s="28"/>
      <c r="W292" t="str">
        <f>IF(W$1=0,"",IF($M292=0,"",'Raw Data'!J293))</f>
        <v/>
      </c>
      <c r="X292" s="28"/>
      <c r="Y292" t="str">
        <f>IF(Y$1=0,"",IF($M292=0,"",'Raw Data'!K293))</f>
        <v/>
      </c>
      <c r="Z292" s="28"/>
      <c r="AA292" t="str">
        <f>IF(AA$1=0,"",IF($M292=0,"",'Raw Data'!L293))</f>
        <v/>
      </c>
      <c r="AB292" s="28"/>
      <c r="AC292" t="str">
        <f>IF(AC$1=0,"",IF($M292=0,"",'Raw Data'!M293))</f>
        <v/>
      </c>
      <c r="AD292" s="28"/>
      <c r="AE292" t="str">
        <f>IF(AE$1=0,"",IF($M292=0,"",'Raw Data'!N293))</f>
        <v/>
      </c>
      <c r="AF292" s="28"/>
      <c r="AG292" t="str">
        <f>IF(AG$1=0,"",IF($M292=0,"",'Raw Data'!O293))</f>
        <v/>
      </c>
      <c r="AH292" s="28"/>
      <c r="AI292" t="str">
        <f>IF(AI$1=0,"",IF($M292=0,"",'Raw Data'!P293))</f>
        <v/>
      </c>
      <c r="AJ292" s="28"/>
      <c r="AK292" t="str">
        <f>IF(AK$1=0,"",IF($M292=0,"",'Raw Data'!Q293))</f>
        <v/>
      </c>
      <c r="AL292" s="28"/>
      <c r="AM292" t="str">
        <f>IF(AM$1=0,"",IF($M292=0,"",'Raw Data'!R293))</f>
        <v/>
      </c>
      <c r="AN292" s="28"/>
      <c r="AO292" t="str">
        <f>IF(AO$1=0,"",IF($M292=0,"",'Raw Data'!S293))</f>
        <v/>
      </c>
      <c r="AP292" s="28"/>
      <c r="AQ292" t="str">
        <f>IF(AQ$1=0,"",IF($M292=0,"",'Raw Data'!T293))</f>
        <v/>
      </c>
      <c r="AR292" s="28"/>
      <c r="AS292" t="str">
        <f>IF(AS$1=0,"",IF($M292=0,"",'Raw Data'!U293))</f>
        <v/>
      </c>
      <c r="AT292" s="28"/>
      <c r="AU292" t="str">
        <f>IF(AU$1=0,"",IF($M292=0,"",'Raw Data'!V293))</f>
        <v/>
      </c>
      <c r="AV292" s="28"/>
      <c r="AW292" t="str">
        <f>IF(AW$1=0,"",IF($M292=0,"",'Raw Data'!W293))</f>
        <v/>
      </c>
      <c r="AX292" s="28"/>
      <c r="AY292" t="str">
        <f>IF(AY$1=0,"",IF($M292=0,"",'Raw Data'!X293))</f>
        <v/>
      </c>
      <c r="AZ292" s="28"/>
      <c r="BA292" t="str">
        <f>IF(BA$1=0,"",IF($M292=0,"",'Raw Data'!Y293))</f>
        <v/>
      </c>
      <c r="BB292" s="28"/>
      <c r="BC292" t="str">
        <f>IF(BC$1=0,"",IF($M292=0,"",'Raw Data'!Z293))</f>
        <v/>
      </c>
      <c r="BD292" s="28"/>
      <c r="BE292" t="str">
        <f>IF(BE$1=0,"",IF($M292=0,"",'Raw Data'!AA293))</f>
        <v/>
      </c>
      <c r="BF292" s="28"/>
      <c r="BG292" t="str">
        <f>IF(BG$1=0,"",IF($M292=0,"",'Raw Data'!AB293))</f>
        <v/>
      </c>
      <c r="BH292" s="28"/>
      <c r="BI292" t="str">
        <f>IF(BI$1=0,"",IF($M292=0,"",'Raw Data'!AC293))</f>
        <v/>
      </c>
      <c r="BJ292" s="28"/>
      <c r="BK292" t="str">
        <f>IF(BK$1=0,"",IF($M292=0,"",'Raw Data'!AD293))</f>
        <v/>
      </c>
      <c r="BL292" s="28"/>
      <c r="BM292" t="str">
        <f>IF(BM$1=0,"",IF($M292=0,"",'Raw Data'!AE293))</f>
        <v/>
      </c>
      <c r="BN292" s="28"/>
      <c r="BO292" t="str">
        <f>IF(BO$1=0,"",IF($M292=0,"",'Raw Data'!AF293))</f>
        <v/>
      </c>
      <c r="BP292" s="28"/>
      <c r="BQ292" t="str">
        <f>IF(BQ$1=0,"",IF($M292=0,"",'Raw Data'!AG293))</f>
        <v/>
      </c>
      <c r="BR292" s="28"/>
      <c r="BS292" t="str">
        <f>IF(BS$1=0,"",IF($M292=0,"",'Raw Data'!AH293))</f>
        <v/>
      </c>
      <c r="BT292" s="28"/>
      <c r="BU292" t="str">
        <f>IF(BU$1=0,"",IF($M292=0,"",'Raw Data'!AI293))</f>
        <v/>
      </c>
      <c r="BV292" s="28"/>
      <c r="BW292" t="str">
        <f>IF(BW$1=0,"",IF($M292=0,"",'Raw Data'!AJ293))</f>
        <v/>
      </c>
      <c r="BX292" s="28"/>
      <c r="BY292" t="str">
        <f>IF(BY$1=0,"",IF($M292=0,"",'Raw Data'!AK293))</f>
        <v/>
      </c>
      <c r="BZ292" s="28"/>
      <c r="CA292" t="str">
        <f>IF(CA$1=0,"",IF($M292=0,"",'Raw Data'!AL293))</f>
        <v/>
      </c>
      <c r="CB292" s="28"/>
      <c r="CC292" t="str">
        <f>IF(CC$1=0,"",IF($M292=0,"",'Raw Data'!AM293))</f>
        <v/>
      </c>
      <c r="CD292" s="28"/>
      <c r="CE292" t="str">
        <f>IF(CE$1=0,"",IF($M292=0,"",'Raw Data'!AN293))</f>
        <v/>
      </c>
      <c r="CF292" s="28"/>
      <c r="CG292" t="str">
        <f>IF(CG$1=0,"",IF($M292=0,"",'Raw Data'!AO293))</f>
        <v/>
      </c>
      <c r="CH292" s="28"/>
      <c r="CI292" t="str">
        <f>IF(CI$1=0,"",IF($M292=0,"",'Raw Data'!AP293))</f>
        <v/>
      </c>
      <c r="CJ292" s="28"/>
      <c r="CK292" t="str">
        <f>IF(CK$1=0,"",IF($M292=0,"",'Raw Data'!AQ293))</f>
        <v/>
      </c>
      <c r="CL292" s="28"/>
      <c r="CM292" t="str">
        <f>IF(CM$1=0,"",IF($M292=0,"",'Raw Data'!AR293))</f>
        <v/>
      </c>
      <c r="CN292" s="28"/>
      <c r="CO292" t="str">
        <f>IF(CO$1=0,"",IF($M292=0,"",'Raw Data'!AS293))</f>
        <v/>
      </c>
      <c r="CP292" s="28"/>
      <c r="CQ292" t="str">
        <f>IF(CQ$1=0,"",IF($M292=0,"",'Raw Data'!AT293))</f>
        <v/>
      </c>
      <c r="CR292" s="28"/>
      <c r="CS292" t="str">
        <f>IF(CS$1=0,"",IF($M292=0,"",'Raw Data'!AU293))</f>
        <v/>
      </c>
      <c r="CT292" s="28"/>
      <c r="CU292" t="str">
        <f>IF(CU$1=0,"",IF($M292=0,"",'Raw Data'!AV293))</f>
        <v/>
      </c>
      <c r="CV292" s="28"/>
      <c r="CW292" t="str">
        <f>IF(CW$1=0,"",IF($M292=0,"",'Raw Data'!AW293))</f>
        <v/>
      </c>
      <c r="CX292" s="28"/>
      <c r="CY292" t="str">
        <f>IF(CY$1=0,"",IF($M292=0,"",'Raw Data'!AX293))</f>
        <v/>
      </c>
      <c r="CZ292" s="28"/>
      <c r="DA292" t="str">
        <f>IF(DA$1=0,"",IF($M292=0,"",'Raw Data'!AY293))</f>
        <v/>
      </c>
      <c r="DB292" s="28"/>
      <c r="DC292" t="str">
        <f>IF(DC$1=0,"",IF($M292=0,"",'Raw Data'!AZ293))</f>
        <v/>
      </c>
      <c r="DD292" s="28"/>
      <c r="DE292" t="str">
        <f>IF(DE$1=0,"",IF($M292=0,"",'Raw Data'!BA293))</f>
        <v/>
      </c>
      <c r="DF292" s="28"/>
    </row>
    <row r="293" spans="1:110" ht="15" customHeight="1">
      <c r="A293">
        <f>IF(ISBLANK('Raw Data'!B294),0,'Raw Data'!B294)</f>
        <v>0</v>
      </c>
      <c r="B293" t="str">
        <f>IF(ISBLANK('Raw Data'!B294),"",SUM(P293,R293,T293,V293,X293,Z293,AB293,AD293,AF293,AH293,AJ293,AL293,AP293,AT293,AX293,BB293,BD293,BF293,BH293,BJ293,AN293,AR293,AV293,AZ293,BL293,BN293,BP293,BR293,BT293,BV293,BX293,BZ293,CB293,CD293,CF293,CH293,CJ293,CL293,CN293,CP293,CR293,CT293,CV293,CX293,CZ293,DB293))</f>
        <v/>
      </c>
      <c r="C293" t="str">
        <f>IF(ISBLANK('Raw Data'!B294),"",$C$2)</f>
        <v/>
      </c>
      <c r="D293" s="16" t="str">
        <f>IF(ISBLANK('Raw Data'!B294),"",(B293/C293))</f>
        <v/>
      </c>
      <c r="F293" s="1"/>
      <c r="G293" s="2"/>
      <c r="H293">
        <f>IF($A293=0,0,'Raw Data'!C294)</f>
        <v>0</v>
      </c>
      <c r="I293">
        <f>IF(H$1=0,0,IF($A293=0,0,IF(H293=Grader!H$2,I$2,0)))</f>
        <v>0</v>
      </c>
      <c r="J293">
        <f>IF($A293=0,0,'Raw Data'!D294)</f>
        <v>0</v>
      </c>
      <c r="K293">
        <f>IF(J$1=0,0,IF($A293=0,0,IF(J293=Grader!J$2,K$2,0)))</f>
        <v>0</v>
      </c>
      <c r="L293">
        <f>IF($A293=0,0,'Raw Data'!E294)</f>
        <v>0</v>
      </c>
      <c r="M293">
        <f t="shared" si="54"/>
        <v>0</v>
      </c>
      <c r="N293">
        <f>IF(L$1=0,0,IF($A293=0,0,IF(L293=Grader!L$2,N$2,0)))</f>
        <v>0</v>
      </c>
      <c r="O293" t="str">
        <f>IF(O$1=0,"",IF($M293=0,"",'Raw Data'!F294))</f>
        <v/>
      </c>
      <c r="P293" s="28"/>
      <c r="Q293" t="str">
        <f>IF(Q$1=0,"",IF($M293=0,"",'Raw Data'!G294))</f>
        <v/>
      </c>
      <c r="R293" s="28"/>
      <c r="S293" t="str">
        <f>IF(S$1=0,"",IF($M293=0,"",'Raw Data'!H294))</f>
        <v/>
      </c>
      <c r="T293" s="28"/>
      <c r="U293" t="str">
        <f>IF(U$1=0,"",IF($M293=0,"",'Raw Data'!I294))</f>
        <v/>
      </c>
      <c r="V293" s="28"/>
      <c r="W293" t="str">
        <f>IF(W$1=0,"",IF($M293=0,"",'Raw Data'!J294))</f>
        <v/>
      </c>
      <c r="X293" s="28"/>
      <c r="Y293" t="str">
        <f>IF(Y$1=0,"",IF($M293=0,"",'Raw Data'!K294))</f>
        <v/>
      </c>
      <c r="Z293" s="28"/>
      <c r="AA293" t="str">
        <f>IF(AA$1=0,"",IF($M293=0,"",'Raw Data'!L294))</f>
        <v/>
      </c>
      <c r="AB293" s="28"/>
      <c r="AC293" t="str">
        <f>IF(AC$1=0,"",IF($M293=0,"",'Raw Data'!M294))</f>
        <v/>
      </c>
      <c r="AD293" s="28"/>
      <c r="AE293" t="str">
        <f>IF(AE$1=0,"",IF($M293=0,"",'Raw Data'!N294))</f>
        <v/>
      </c>
      <c r="AF293" s="28"/>
      <c r="AG293" t="str">
        <f>IF(AG$1=0,"",IF($M293=0,"",'Raw Data'!O294))</f>
        <v/>
      </c>
      <c r="AH293" s="28"/>
      <c r="AI293" t="str">
        <f>IF(AI$1=0,"",IF($M293=0,"",'Raw Data'!P294))</f>
        <v/>
      </c>
      <c r="AJ293" s="28"/>
      <c r="AK293" t="str">
        <f>IF(AK$1=0,"",IF($M293=0,"",'Raw Data'!Q294))</f>
        <v/>
      </c>
      <c r="AL293" s="28"/>
      <c r="AM293" t="str">
        <f>IF(AM$1=0,"",IF($M293=0,"",'Raw Data'!R294))</f>
        <v/>
      </c>
      <c r="AN293" s="28"/>
      <c r="AO293" t="str">
        <f>IF(AO$1=0,"",IF($M293=0,"",'Raw Data'!S294))</f>
        <v/>
      </c>
      <c r="AP293" s="28"/>
      <c r="AQ293" t="str">
        <f>IF(AQ$1=0,"",IF($M293=0,"",'Raw Data'!T294))</f>
        <v/>
      </c>
      <c r="AR293" s="28"/>
      <c r="AS293" t="str">
        <f>IF(AS$1=0,"",IF($M293=0,"",'Raw Data'!U294))</f>
        <v/>
      </c>
      <c r="AT293" s="28"/>
      <c r="AU293" t="str">
        <f>IF(AU$1=0,"",IF($M293=0,"",'Raw Data'!V294))</f>
        <v/>
      </c>
      <c r="AV293" s="28"/>
      <c r="AW293" t="str">
        <f>IF(AW$1=0,"",IF($M293=0,"",'Raw Data'!W294))</f>
        <v/>
      </c>
      <c r="AX293" s="28"/>
      <c r="AY293" t="str">
        <f>IF(AY$1=0,"",IF($M293=0,"",'Raw Data'!X294))</f>
        <v/>
      </c>
      <c r="AZ293" s="28"/>
      <c r="BA293" t="str">
        <f>IF(BA$1=0,"",IF($M293=0,"",'Raw Data'!Y294))</f>
        <v/>
      </c>
      <c r="BB293" s="28"/>
      <c r="BC293" t="str">
        <f>IF(BC$1=0,"",IF($M293=0,"",'Raw Data'!Z294))</f>
        <v/>
      </c>
      <c r="BD293" s="28"/>
      <c r="BE293" t="str">
        <f>IF(BE$1=0,"",IF($M293=0,"",'Raw Data'!AA294))</f>
        <v/>
      </c>
      <c r="BF293" s="28"/>
      <c r="BG293" t="str">
        <f>IF(BG$1=0,"",IF($M293=0,"",'Raw Data'!AB294))</f>
        <v/>
      </c>
      <c r="BH293" s="28"/>
      <c r="BI293" t="str">
        <f>IF(BI$1=0,"",IF($M293=0,"",'Raw Data'!AC294))</f>
        <v/>
      </c>
      <c r="BJ293" s="28"/>
      <c r="BK293" t="str">
        <f>IF(BK$1=0,"",IF($M293=0,"",'Raw Data'!AD294))</f>
        <v/>
      </c>
      <c r="BL293" s="28"/>
      <c r="BM293" t="str">
        <f>IF(BM$1=0,"",IF($M293=0,"",'Raw Data'!AE294))</f>
        <v/>
      </c>
      <c r="BN293" s="28"/>
      <c r="BO293" t="str">
        <f>IF(BO$1=0,"",IF($M293=0,"",'Raw Data'!AF294))</f>
        <v/>
      </c>
      <c r="BP293" s="28"/>
      <c r="BQ293" t="str">
        <f>IF(BQ$1=0,"",IF($M293=0,"",'Raw Data'!AG294))</f>
        <v/>
      </c>
      <c r="BR293" s="28"/>
      <c r="BS293" t="str">
        <f>IF(BS$1=0,"",IF($M293=0,"",'Raw Data'!AH294))</f>
        <v/>
      </c>
      <c r="BT293" s="28"/>
      <c r="BU293" t="str">
        <f>IF(BU$1=0,"",IF($M293=0,"",'Raw Data'!AI294))</f>
        <v/>
      </c>
      <c r="BV293" s="28"/>
      <c r="BW293" t="str">
        <f>IF(BW$1=0,"",IF($M293=0,"",'Raw Data'!AJ294))</f>
        <v/>
      </c>
      <c r="BX293" s="28"/>
      <c r="BY293" t="str">
        <f>IF(BY$1=0,"",IF($M293=0,"",'Raw Data'!AK294))</f>
        <v/>
      </c>
      <c r="BZ293" s="28"/>
      <c r="CA293" t="str">
        <f>IF(CA$1=0,"",IF($M293=0,"",'Raw Data'!AL294))</f>
        <v/>
      </c>
      <c r="CB293" s="28"/>
      <c r="CC293" t="str">
        <f>IF(CC$1=0,"",IF($M293=0,"",'Raw Data'!AM294))</f>
        <v/>
      </c>
      <c r="CD293" s="28"/>
      <c r="CE293" t="str">
        <f>IF(CE$1=0,"",IF($M293=0,"",'Raw Data'!AN294))</f>
        <v/>
      </c>
      <c r="CF293" s="28"/>
      <c r="CG293" t="str">
        <f>IF(CG$1=0,"",IF($M293=0,"",'Raw Data'!AO294))</f>
        <v/>
      </c>
      <c r="CH293" s="28"/>
      <c r="CI293" t="str">
        <f>IF(CI$1=0,"",IF($M293=0,"",'Raw Data'!AP294))</f>
        <v/>
      </c>
      <c r="CJ293" s="28"/>
      <c r="CK293" t="str">
        <f>IF(CK$1=0,"",IF($M293=0,"",'Raw Data'!AQ294))</f>
        <v/>
      </c>
      <c r="CL293" s="28"/>
      <c r="CM293" t="str">
        <f>IF(CM$1=0,"",IF($M293=0,"",'Raw Data'!AR294))</f>
        <v/>
      </c>
      <c r="CN293" s="28"/>
      <c r="CO293" t="str">
        <f>IF(CO$1=0,"",IF($M293=0,"",'Raw Data'!AS294))</f>
        <v/>
      </c>
      <c r="CP293" s="28"/>
      <c r="CQ293" t="str">
        <f>IF(CQ$1=0,"",IF($M293=0,"",'Raw Data'!AT294))</f>
        <v/>
      </c>
      <c r="CR293" s="28"/>
      <c r="CS293" t="str">
        <f>IF(CS$1=0,"",IF($M293=0,"",'Raw Data'!AU294))</f>
        <v/>
      </c>
      <c r="CT293" s="28"/>
      <c r="CU293" t="str">
        <f>IF(CU$1=0,"",IF($M293=0,"",'Raw Data'!AV294))</f>
        <v/>
      </c>
      <c r="CV293" s="28"/>
      <c r="CW293" t="str">
        <f>IF(CW$1=0,"",IF($M293=0,"",'Raw Data'!AW294))</f>
        <v/>
      </c>
      <c r="CX293" s="28"/>
      <c r="CY293" t="str">
        <f>IF(CY$1=0,"",IF($M293=0,"",'Raw Data'!AX294))</f>
        <v/>
      </c>
      <c r="CZ293" s="28"/>
      <c r="DA293" t="str">
        <f>IF(DA$1=0,"",IF($M293=0,"",'Raw Data'!AY294))</f>
        <v/>
      </c>
      <c r="DB293" s="28"/>
      <c r="DC293" t="str">
        <f>IF(DC$1=0,"",IF($M293=0,"",'Raw Data'!AZ294))</f>
        <v/>
      </c>
      <c r="DD293" s="28"/>
      <c r="DE293" t="str">
        <f>IF(DE$1=0,"",IF($M293=0,"",'Raw Data'!BA294))</f>
        <v/>
      </c>
      <c r="DF293" s="28"/>
    </row>
    <row r="294" spans="1:110" ht="15" customHeight="1">
      <c r="A294">
        <f>IF(ISBLANK('Raw Data'!B295),0,'Raw Data'!B295)</f>
        <v>0</v>
      </c>
      <c r="B294" t="str">
        <f>IF(ISBLANK('Raw Data'!B295),"",SUM(P294,R294,T294,V294,X294,Z294,AB294,AD294,AF294,AH294,AJ294,AL294,AP294,AT294,AX294,BB294,BD294,BF294,BH294,BJ294,AN294,AR294,AV294,AZ294,BL294,BN294,BP294,BR294,BT294,BV294,BX294,BZ294,CB294,CD294,CF294,CH294,CJ294,CL294,CN294,CP294,CR294,CT294,CV294,CX294,CZ294,DB294))</f>
        <v/>
      </c>
      <c r="C294" t="str">
        <f>IF(ISBLANK('Raw Data'!B295),"",$C$2)</f>
        <v/>
      </c>
      <c r="D294" s="16" t="str">
        <f>IF(ISBLANK('Raw Data'!B295),"",(B294/C294))</f>
        <v/>
      </c>
      <c r="F294" s="1"/>
      <c r="G294" s="2"/>
      <c r="H294">
        <f>IF($A294=0,0,'Raw Data'!C295)</f>
        <v>0</v>
      </c>
      <c r="I294">
        <f>IF(H$1=0,0,IF($A294=0,0,IF(H294=Grader!H$2,I$2,0)))</f>
        <v>0</v>
      </c>
      <c r="J294">
        <f>IF($A294=0,0,'Raw Data'!D295)</f>
        <v>0</v>
      </c>
      <c r="K294">
        <f>IF(J$1=0,0,IF($A294=0,0,IF(J294=Grader!J$2,K$2,0)))</f>
        <v>0</v>
      </c>
      <c r="L294">
        <f>IF($A294=0,0,'Raw Data'!E295)</f>
        <v>0</v>
      </c>
      <c r="M294">
        <f t="shared" si="54"/>
        <v>0</v>
      </c>
      <c r="N294">
        <f>IF(L$1=0,0,IF($A294=0,0,IF(L294=Grader!L$2,N$2,0)))</f>
        <v>0</v>
      </c>
      <c r="O294" t="str">
        <f>IF(O$1=0,"",IF($M294=0,"",'Raw Data'!F295))</f>
        <v/>
      </c>
      <c r="P294" s="28"/>
      <c r="Q294" t="str">
        <f>IF(Q$1=0,"",IF($M294=0,"",'Raw Data'!G295))</f>
        <v/>
      </c>
      <c r="R294" s="28"/>
      <c r="S294" t="str">
        <f>IF(S$1=0,"",IF($M294=0,"",'Raw Data'!H295))</f>
        <v/>
      </c>
      <c r="T294" s="28"/>
      <c r="U294" t="str">
        <f>IF(U$1=0,"",IF($M294=0,"",'Raw Data'!I295))</f>
        <v/>
      </c>
      <c r="V294" s="28"/>
      <c r="W294" t="str">
        <f>IF(W$1=0,"",IF($M294=0,"",'Raw Data'!J295))</f>
        <v/>
      </c>
      <c r="X294" s="28"/>
      <c r="Y294" t="str">
        <f>IF(Y$1=0,"",IF($M294=0,"",'Raw Data'!K295))</f>
        <v/>
      </c>
      <c r="Z294" s="28"/>
      <c r="AA294" t="str">
        <f>IF(AA$1=0,"",IF($M294=0,"",'Raw Data'!L295))</f>
        <v/>
      </c>
      <c r="AB294" s="28"/>
      <c r="AC294" t="str">
        <f>IF(AC$1=0,"",IF($M294=0,"",'Raw Data'!M295))</f>
        <v/>
      </c>
      <c r="AD294" s="28"/>
      <c r="AE294" t="str">
        <f>IF(AE$1=0,"",IF($M294=0,"",'Raw Data'!N295))</f>
        <v/>
      </c>
      <c r="AF294" s="28"/>
      <c r="AG294" t="str">
        <f>IF(AG$1=0,"",IF($M294=0,"",'Raw Data'!O295))</f>
        <v/>
      </c>
      <c r="AH294" s="28"/>
      <c r="AI294" t="str">
        <f>IF(AI$1=0,"",IF($M294=0,"",'Raw Data'!P295))</f>
        <v/>
      </c>
      <c r="AJ294" s="28"/>
      <c r="AK294" t="str">
        <f>IF(AK$1=0,"",IF($M294=0,"",'Raw Data'!Q295))</f>
        <v/>
      </c>
      <c r="AL294" s="28"/>
      <c r="AM294" t="str">
        <f>IF(AM$1=0,"",IF($M294=0,"",'Raw Data'!R295))</f>
        <v/>
      </c>
      <c r="AN294" s="28"/>
      <c r="AO294" t="str">
        <f>IF(AO$1=0,"",IF($M294=0,"",'Raw Data'!S295))</f>
        <v/>
      </c>
      <c r="AP294" s="28"/>
      <c r="AQ294" t="str">
        <f>IF(AQ$1=0,"",IF($M294=0,"",'Raw Data'!T295))</f>
        <v/>
      </c>
      <c r="AR294" s="28"/>
      <c r="AS294" t="str">
        <f>IF(AS$1=0,"",IF($M294=0,"",'Raw Data'!U295))</f>
        <v/>
      </c>
      <c r="AT294" s="28"/>
      <c r="AU294" t="str">
        <f>IF(AU$1=0,"",IF($M294=0,"",'Raw Data'!V295))</f>
        <v/>
      </c>
      <c r="AV294" s="28"/>
      <c r="AW294" t="str">
        <f>IF(AW$1=0,"",IF($M294=0,"",'Raw Data'!W295))</f>
        <v/>
      </c>
      <c r="AX294" s="28"/>
      <c r="AY294" t="str">
        <f>IF(AY$1=0,"",IF($M294=0,"",'Raw Data'!X295))</f>
        <v/>
      </c>
      <c r="AZ294" s="28"/>
      <c r="BA294" t="str">
        <f>IF(BA$1=0,"",IF($M294=0,"",'Raw Data'!Y295))</f>
        <v/>
      </c>
      <c r="BB294" s="28"/>
      <c r="BC294" t="str">
        <f>IF(BC$1=0,"",IF($M294=0,"",'Raw Data'!Z295))</f>
        <v/>
      </c>
      <c r="BD294" s="28"/>
      <c r="BE294" t="str">
        <f>IF(BE$1=0,"",IF($M294=0,"",'Raw Data'!AA295))</f>
        <v/>
      </c>
      <c r="BF294" s="28"/>
      <c r="BG294" t="str">
        <f>IF(BG$1=0,"",IF($M294=0,"",'Raw Data'!AB295))</f>
        <v/>
      </c>
      <c r="BH294" s="28"/>
      <c r="BI294" t="str">
        <f>IF(BI$1=0,"",IF($M294=0,"",'Raw Data'!AC295))</f>
        <v/>
      </c>
      <c r="BJ294" s="28"/>
      <c r="BK294" t="str">
        <f>IF(BK$1=0,"",IF($M294=0,"",'Raw Data'!AD295))</f>
        <v/>
      </c>
      <c r="BL294" s="28"/>
      <c r="BM294" t="str">
        <f>IF(BM$1=0,"",IF($M294=0,"",'Raw Data'!AE295))</f>
        <v/>
      </c>
      <c r="BN294" s="28"/>
      <c r="BO294" t="str">
        <f>IF(BO$1=0,"",IF($M294=0,"",'Raw Data'!AF295))</f>
        <v/>
      </c>
      <c r="BP294" s="28"/>
      <c r="BQ294" t="str">
        <f>IF(BQ$1=0,"",IF($M294=0,"",'Raw Data'!AG295))</f>
        <v/>
      </c>
      <c r="BR294" s="28"/>
      <c r="BS294" t="str">
        <f>IF(BS$1=0,"",IF($M294=0,"",'Raw Data'!AH295))</f>
        <v/>
      </c>
      <c r="BT294" s="28"/>
      <c r="BU294" t="str">
        <f>IF(BU$1=0,"",IF($M294=0,"",'Raw Data'!AI295))</f>
        <v/>
      </c>
      <c r="BV294" s="28"/>
      <c r="BW294" t="str">
        <f>IF(BW$1=0,"",IF($M294=0,"",'Raw Data'!AJ295))</f>
        <v/>
      </c>
      <c r="BX294" s="28"/>
      <c r="BY294" t="str">
        <f>IF(BY$1=0,"",IF($M294=0,"",'Raw Data'!AK295))</f>
        <v/>
      </c>
      <c r="BZ294" s="28"/>
      <c r="CA294" t="str">
        <f>IF(CA$1=0,"",IF($M294=0,"",'Raw Data'!AL295))</f>
        <v/>
      </c>
      <c r="CB294" s="28"/>
      <c r="CC294" t="str">
        <f>IF(CC$1=0,"",IF($M294=0,"",'Raw Data'!AM295))</f>
        <v/>
      </c>
      <c r="CD294" s="28"/>
      <c r="CE294" t="str">
        <f>IF(CE$1=0,"",IF($M294=0,"",'Raw Data'!AN295))</f>
        <v/>
      </c>
      <c r="CF294" s="28"/>
      <c r="CG294" t="str">
        <f>IF(CG$1=0,"",IF($M294=0,"",'Raw Data'!AO295))</f>
        <v/>
      </c>
      <c r="CH294" s="28"/>
      <c r="CI294" t="str">
        <f>IF(CI$1=0,"",IF($M294=0,"",'Raw Data'!AP295))</f>
        <v/>
      </c>
      <c r="CJ294" s="28"/>
      <c r="CK294" t="str">
        <f>IF(CK$1=0,"",IF($M294=0,"",'Raw Data'!AQ295))</f>
        <v/>
      </c>
      <c r="CL294" s="28"/>
      <c r="CM294" t="str">
        <f>IF(CM$1=0,"",IF($M294=0,"",'Raw Data'!AR295))</f>
        <v/>
      </c>
      <c r="CN294" s="28"/>
      <c r="CO294" t="str">
        <f>IF(CO$1=0,"",IF($M294=0,"",'Raw Data'!AS295))</f>
        <v/>
      </c>
      <c r="CP294" s="28"/>
      <c r="CQ294" t="str">
        <f>IF(CQ$1=0,"",IF($M294=0,"",'Raw Data'!AT295))</f>
        <v/>
      </c>
      <c r="CR294" s="28"/>
      <c r="CS294" t="str">
        <f>IF(CS$1=0,"",IF($M294=0,"",'Raw Data'!AU295))</f>
        <v/>
      </c>
      <c r="CT294" s="28"/>
      <c r="CU294" t="str">
        <f>IF(CU$1=0,"",IF($M294=0,"",'Raw Data'!AV295))</f>
        <v/>
      </c>
      <c r="CV294" s="28"/>
      <c r="CW294" t="str">
        <f>IF(CW$1=0,"",IF($M294=0,"",'Raw Data'!AW295))</f>
        <v/>
      </c>
      <c r="CX294" s="28"/>
      <c r="CY294" t="str">
        <f>IF(CY$1=0,"",IF($M294=0,"",'Raw Data'!AX295))</f>
        <v/>
      </c>
      <c r="CZ294" s="28"/>
      <c r="DA294" t="str">
        <f>IF(DA$1=0,"",IF($M294=0,"",'Raw Data'!AY295))</f>
        <v/>
      </c>
      <c r="DB294" s="28"/>
      <c r="DC294" t="str">
        <f>IF(DC$1=0,"",IF($M294=0,"",'Raw Data'!AZ295))</f>
        <v/>
      </c>
      <c r="DD294" s="28"/>
      <c r="DE294" t="str">
        <f>IF(DE$1=0,"",IF($M294=0,"",'Raw Data'!BA295))</f>
        <v/>
      </c>
      <c r="DF294" s="28"/>
    </row>
    <row r="295" spans="1:110" ht="15" customHeight="1">
      <c r="A295">
        <f>IF(ISBLANK('Raw Data'!B296),0,'Raw Data'!B296)</f>
        <v>0</v>
      </c>
      <c r="B295" t="str">
        <f>IF(ISBLANK('Raw Data'!B296),"",SUM(P295,R295,T295,V295,X295,Z295,AB295,AD295,AF295,AH295,AJ295,AL295,AP295,AT295,AX295,BB295,BD295,BF295,BH295,BJ295,AN295,AR295,AV295,AZ295,BL295,BN295,BP295,BR295,BT295,BV295,BX295,BZ295,CB295,CD295,CF295,CH295,CJ295,CL295,CN295,CP295,CR295,CT295,CV295,CX295,CZ295,DB295))</f>
        <v/>
      </c>
      <c r="C295" t="str">
        <f>IF(ISBLANK('Raw Data'!B296),"",$C$2)</f>
        <v/>
      </c>
      <c r="D295" s="16" t="str">
        <f>IF(ISBLANK('Raw Data'!B296),"",(B295/C295))</f>
        <v/>
      </c>
      <c r="F295" s="1"/>
      <c r="G295" s="2"/>
      <c r="H295">
        <f>IF($A295=0,0,'Raw Data'!C296)</f>
        <v>0</v>
      </c>
      <c r="I295">
        <f>IF(H$1=0,0,IF($A295=0,0,IF(H295=Grader!H$2,I$2,0)))</f>
        <v>0</v>
      </c>
      <c r="J295">
        <f>IF($A295=0,0,'Raw Data'!D296)</f>
        <v>0</v>
      </c>
      <c r="K295">
        <f>IF(J$1=0,0,IF($A295=0,0,IF(J295=Grader!J$2,K$2,0)))</f>
        <v>0</v>
      </c>
      <c r="L295">
        <f>IF($A295=0,0,'Raw Data'!E296)</f>
        <v>0</v>
      </c>
      <c r="M295">
        <f t="shared" si="54"/>
        <v>0</v>
      </c>
      <c r="N295">
        <f>IF(L$1=0,0,IF($A295=0,0,IF(L295=Grader!L$2,N$2,0)))</f>
        <v>0</v>
      </c>
      <c r="O295" t="str">
        <f>IF(O$1=0,"",IF($M295=0,"",'Raw Data'!F296))</f>
        <v/>
      </c>
      <c r="P295" s="28"/>
      <c r="Q295" t="str">
        <f>IF(Q$1=0,"",IF($M295=0,"",'Raw Data'!G296))</f>
        <v/>
      </c>
      <c r="R295" s="28"/>
      <c r="S295" t="str">
        <f>IF(S$1=0,"",IF($M295=0,"",'Raw Data'!H296))</f>
        <v/>
      </c>
      <c r="T295" s="28"/>
      <c r="U295" t="str">
        <f>IF(U$1=0,"",IF($M295=0,"",'Raw Data'!I296))</f>
        <v/>
      </c>
      <c r="V295" s="28"/>
      <c r="W295" t="str">
        <f>IF(W$1=0,"",IF($M295=0,"",'Raw Data'!J296))</f>
        <v/>
      </c>
      <c r="X295" s="28"/>
      <c r="Y295" t="str">
        <f>IF(Y$1=0,"",IF($M295=0,"",'Raw Data'!K296))</f>
        <v/>
      </c>
      <c r="Z295" s="28"/>
      <c r="AA295" t="str">
        <f>IF(AA$1=0,"",IF($M295=0,"",'Raw Data'!L296))</f>
        <v/>
      </c>
      <c r="AB295" s="28"/>
      <c r="AC295" t="str">
        <f>IF(AC$1=0,"",IF($M295=0,"",'Raw Data'!M296))</f>
        <v/>
      </c>
      <c r="AD295" s="28"/>
      <c r="AE295" t="str">
        <f>IF(AE$1=0,"",IF($M295=0,"",'Raw Data'!N296))</f>
        <v/>
      </c>
      <c r="AF295" s="28"/>
      <c r="AG295" t="str">
        <f>IF(AG$1=0,"",IF($M295=0,"",'Raw Data'!O296))</f>
        <v/>
      </c>
      <c r="AH295" s="28"/>
      <c r="AI295" t="str">
        <f>IF(AI$1=0,"",IF($M295=0,"",'Raw Data'!P296))</f>
        <v/>
      </c>
      <c r="AJ295" s="28"/>
      <c r="AK295" t="str">
        <f>IF(AK$1=0,"",IF($M295=0,"",'Raw Data'!Q296))</f>
        <v/>
      </c>
      <c r="AL295" s="28"/>
      <c r="AM295" t="str">
        <f>IF(AM$1=0,"",IF($M295=0,"",'Raw Data'!R296))</f>
        <v/>
      </c>
      <c r="AN295" s="28"/>
      <c r="AO295" t="str">
        <f>IF(AO$1=0,"",IF($M295=0,"",'Raw Data'!S296))</f>
        <v/>
      </c>
      <c r="AP295" s="28"/>
      <c r="AQ295" t="str">
        <f>IF(AQ$1=0,"",IF($M295=0,"",'Raw Data'!T296))</f>
        <v/>
      </c>
      <c r="AR295" s="28"/>
      <c r="AS295" t="str">
        <f>IF(AS$1=0,"",IF($M295=0,"",'Raw Data'!U296))</f>
        <v/>
      </c>
      <c r="AT295" s="28"/>
      <c r="AU295" t="str">
        <f>IF(AU$1=0,"",IF($M295=0,"",'Raw Data'!V296))</f>
        <v/>
      </c>
      <c r="AV295" s="28"/>
      <c r="AW295" t="str">
        <f>IF(AW$1=0,"",IF($M295=0,"",'Raw Data'!W296))</f>
        <v/>
      </c>
      <c r="AX295" s="28"/>
      <c r="AY295" t="str">
        <f>IF(AY$1=0,"",IF($M295=0,"",'Raw Data'!X296))</f>
        <v/>
      </c>
      <c r="AZ295" s="28"/>
      <c r="BA295" t="str">
        <f>IF(BA$1=0,"",IF($M295=0,"",'Raw Data'!Y296))</f>
        <v/>
      </c>
      <c r="BB295" s="28"/>
      <c r="BC295" t="str">
        <f>IF(BC$1=0,"",IF($M295=0,"",'Raw Data'!Z296))</f>
        <v/>
      </c>
      <c r="BD295" s="28"/>
      <c r="BE295" t="str">
        <f>IF(BE$1=0,"",IF($M295=0,"",'Raw Data'!AA296))</f>
        <v/>
      </c>
      <c r="BF295" s="28"/>
      <c r="BG295" t="str">
        <f>IF(BG$1=0,"",IF($M295=0,"",'Raw Data'!AB296))</f>
        <v/>
      </c>
      <c r="BH295" s="28"/>
      <c r="BI295" t="str">
        <f>IF(BI$1=0,"",IF($M295=0,"",'Raw Data'!AC296))</f>
        <v/>
      </c>
      <c r="BJ295" s="28"/>
      <c r="BK295" t="str">
        <f>IF(BK$1=0,"",IF($M295=0,"",'Raw Data'!AD296))</f>
        <v/>
      </c>
      <c r="BL295" s="28"/>
      <c r="BM295" t="str">
        <f>IF(BM$1=0,"",IF($M295=0,"",'Raw Data'!AE296))</f>
        <v/>
      </c>
      <c r="BN295" s="28"/>
      <c r="BO295" t="str">
        <f>IF(BO$1=0,"",IF($M295=0,"",'Raw Data'!AF296))</f>
        <v/>
      </c>
      <c r="BP295" s="28"/>
      <c r="BQ295" t="str">
        <f>IF(BQ$1=0,"",IF($M295=0,"",'Raw Data'!AG296))</f>
        <v/>
      </c>
      <c r="BR295" s="28"/>
      <c r="BS295" t="str">
        <f>IF(BS$1=0,"",IF($M295=0,"",'Raw Data'!AH296))</f>
        <v/>
      </c>
      <c r="BT295" s="28"/>
      <c r="BU295" t="str">
        <f>IF(BU$1=0,"",IF($M295=0,"",'Raw Data'!AI296))</f>
        <v/>
      </c>
      <c r="BV295" s="28"/>
      <c r="BW295" t="str">
        <f>IF(BW$1=0,"",IF($M295=0,"",'Raw Data'!AJ296))</f>
        <v/>
      </c>
      <c r="BX295" s="28"/>
      <c r="BY295" t="str">
        <f>IF(BY$1=0,"",IF($M295=0,"",'Raw Data'!AK296))</f>
        <v/>
      </c>
      <c r="BZ295" s="28"/>
      <c r="CA295" t="str">
        <f>IF(CA$1=0,"",IF($M295=0,"",'Raw Data'!AL296))</f>
        <v/>
      </c>
      <c r="CB295" s="28"/>
      <c r="CC295" t="str">
        <f>IF(CC$1=0,"",IF($M295=0,"",'Raw Data'!AM296))</f>
        <v/>
      </c>
      <c r="CD295" s="28"/>
      <c r="CE295" t="str">
        <f>IF(CE$1=0,"",IF($M295=0,"",'Raw Data'!AN296))</f>
        <v/>
      </c>
      <c r="CF295" s="28"/>
      <c r="CG295" t="str">
        <f>IF(CG$1=0,"",IF($M295=0,"",'Raw Data'!AO296))</f>
        <v/>
      </c>
      <c r="CH295" s="28"/>
      <c r="CI295" t="str">
        <f>IF(CI$1=0,"",IF($M295=0,"",'Raw Data'!AP296))</f>
        <v/>
      </c>
      <c r="CJ295" s="28"/>
      <c r="CK295" t="str">
        <f>IF(CK$1=0,"",IF($M295=0,"",'Raw Data'!AQ296))</f>
        <v/>
      </c>
      <c r="CL295" s="28"/>
      <c r="CM295" t="str">
        <f>IF(CM$1=0,"",IF($M295=0,"",'Raw Data'!AR296))</f>
        <v/>
      </c>
      <c r="CN295" s="28"/>
      <c r="CO295" t="str">
        <f>IF(CO$1=0,"",IF($M295=0,"",'Raw Data'!AS296))</f>
        <v/>
      </c>
      <c r="CP295" s="28"/>
      <c r="CQ295" t="str">
        <f>IF(CQ$1=0,"",IF($M295=0,"",'Raw Data'!AT296))</f>
        <v/>
      </c>
      <c r="CR295" s="28"/>
      <c r="CS295" t="str">
        <f>IF(CS$1=0,"",IF($M295=0,"",'Raw Data'!AU296))</f>
        <v/>
      </c>
      <c r="CT295" s="28"/>
      <c r="CU295" t="str">
        <f>IF(CU$1=0,"",IF($M295=0,"",'Raw Data'!AV296))</f>
        <v/>
      </c>
      <c r="CV295" s="28"/>
      <c r="CW295" t="str">
        <f>IF(CW$1=0,"",IF($M295=0,"",'Raw Data'!AW296))</f>
        <v/>
      </c>
      <c r="CX295" s="28"/>
      <c r="CY295" t="str">
        <f>IF(CY$1=0,"",IF($M295=0,"",'Raw Data'!AX296))</f>
        <v/>
      </c>
      <c r="CZ295" s="28"/>
      <c r="DA295" t="str">
        <f>IF(DA$1=0,"",IF($M295=0,"",'Raw Data'!AY296))</f>
        <v/>
      </c>
      <c r="DB295" s="28"/>
      <c r="DC295" t="str">
        <f>IF(DC$1=0,"",IF($M295=0,"",'Raw Data'!AZ296))</f>
        <v/>
      </c>
      <c r="DD295" s="28"/>
      <c r="DE295" t="str">
        <f>IF(DE$1=0,"",IF($M295=0,"",'Raw Data'!BA296))</f>
        <v/>
      </c>
      <c r="DF295" s="28"/>
    </row>
    <row r="296" spans="1:110" ht="15" customHeight="1">
      <c r="A296">
        <f>IF(ISBLANK('Raw Data'!B297),0,'Raw Data'!B297)</f>
        <v>0</v>
      </c>
      <c r="B296" t="str">
        <f>IF(ISBLANK('Raw Data'!B297),"",SUM(P296,R296,T296,V296,X296,Z296,AB296,AD296,AF296,AH296,AJ296,AL296,AP296,AT296,AX296,BB296,BD296,BF296,BH296,BJ296,AN296,AR296,AV296,AZ296,BL296,BN296,BP296,BR296,BT296,BV296,BX296,BZ296,CB296,CD296,CF296,CH296,CJ296,CL296,CN296,CP296,CR296,CT296,CV296,CX296,CZ296,DB296))</f>
        <v/>
      </c>
      <c r="C296" t="str">
        <f>IF(ISBLANK('Raw Data'!B297),"",$C$2)</f>
        <v/>
      </c>
      <c r="D296" s="16" t="str">
        <f>IF(ISBLANK('Raw Data'!B297),"",(B296/C296))</f>
        <v/>
      </c>
      <c r="F296" s="1"/>
      <c r="G296" s="2"/>
      <c r="H296">
        <f>IF($A296=0,0,'Raw Data'!C297)</f>
        <v>0</v>
      </c>
      <c r="I296">
        <f>IF(H$1=0,0,IF($A296=0,0,IF(H296=Grader!H$2,I$2,0)))</f>
        <v>0</v>
      </c>
      <c r="J296">
        <f>IF($A296=0,0,'Raw Data'!D297)</f>
        <v>0</v>
      </c>
      <c r="K296">
        <f>IF(J$1=0,0,IF($A296=0,0,IF(J296=Grader!J$2,K$2,0)))</f>
        <v>0</v>
      </c>
      <c r="L296">
        <f>IF($A296=0,0,'Raw Data'!E297)</f>
        <v>0</v>
      </c>
      <c r="M296">
        <f t="shared" si="54"/>
        <v>0</v>
      </c>
      <c r="N296">
        <f>IF(L$1=0,0,IF($A296=0,0,IF(L296=Grader!L$2,N$2,0)))</f>
        <v>0</v>
      </c>
      <c r="O296" t="str">
        <f>IF(O$1=0,"",IF($M296=0,"",'Raw Data'!F297))</f>
        <v/>
      </c>
      <c r="P296" s="28"/>
      <c r="Q296" t="str">
        <f>IF(Q$1=0,"",IF($M296=0,"",'Raw Data'!G297))</f>
        <v/>
      </c>
      <c r="R296" s="28"/>
      <c r="S296" t="str">
        <f>IF(S$1=0,"",IF($M296=0,"",'Raw Data'!H297))</f>
        <v/>
      </c>
      <c r="T296" s="28"/>
      <c r="U296" t="str">
        <f>IF(U$1=0,"",IF($M296=0,"",'Raw Data'!I297))</f>
        <v/>
      </c>
      <c r="V296" s="28"/>
      <c r="W296" t="str">
        <f>IF(W$1=0,"",IF($M296=0,"",'Raw Data'!J297))</f>
        <v/>
      </c>
      <c r="X296" s="28"/>
      <c r="Y296" t="str">
        <f>IF(Y$1=0,"",IF($M296=0,"",'Raw Data'!K297))</f>
        <v/>
      </c>
      <c r="Z296" s="28"/>
      <c r="AA296" t="str">
        <f>IF(AA$1=0,"",IF($M296=0,"",'Raw Data'!L297))</f>
        <v/>
      </c>
      <c r="AB296" s="28"/>
      <c r="AC296" t="str">
        <f>IF(AC$1=0,"",IF($M296=0,"",'Raw Data'!M297))</f>
        <v/>
      </c>
      <c r="AD296" s="28"/>
      <c r="AE296" t="str">
        <f>IF(AE$1=0,"",IF($M296=0,"",'Raw Data'!N297))</f>
        <v/>
      </c>
      <c r="AF296" s="28"/>
      <c r="AG296" t="str">
        <f>IF(AG$1=0,"",IF($M296=0,"",'Raw Data'!O297))</f>
        <v/>
      </c>
      <c r="AH296" s="28"/>
      <c r="AI296" t="str">
        <f>IF(AI$1=0,"",IF($M296=0,"",'Raw Data'!P297))</f>
        <v/>
      </c>
      <c r="AJ296" s="28"/>
      <c r="AK296" t="str">
        <f>IF(AK$1=0,"",IF($M296=0,"",'Raw Data'!Q297))</f>
        <v/>
      </c>
      <c r="AL296" s="28"/>
      <c r="AM296" t="str">
        <f>IF(AM$1=0,"",IF($M296=0,"",'Raw Data'!R297))</f>
        <v/>
      </c>
      <c r="AN296" s="28"/>
      <c r="AO296" t="str">
        <f>IF(AO$1=0,"",IF($M296=0,"",'Raw Data'!S297))</f>
        <v/>
      </c>
      <c r="AP296" s="28"/>
      <c r="AQ296" t="str">
        <f>IF(AQ$1=0,"",IF($M296=0,"",'Raw Data'!T297))</f>
        <v/>
      </c>
      <c r="AR296" s="28"/>
      <c r="AS296" t="str">
        <f>IF(AS$1=0,"",IF($M296=0,"",'Raw Data'!U297))</f>
        <v/>
      </c>
      <c r="AT296" s="28"/>
      <c r="AU296" t="str">
        <f>IF(AU$1=0,"",IF($M296=0,"",'Raw Data'!V297))</f>
        <v/>
      </c>
      <c r="AV296" s="28"/>
      <c r="AW296" t="str">
        <f>IF(AW$1=0,"",IF($M296=0,"",'Raw Data'!W297))</f>
        <v/>
      </c>
      <c r="AX296" s="28"/>
      <c r="AY296" t="str">
        <f>IF(AY$1=0,"",IF($M296=0,"",'Raw Data'!X297))</f>
        <v/>
      </c>
      <c r="AZ296" s="28"/>
      <c r="BA296" t="str">
        <f>IF(BA$1=0,"",IF($M296=0,"",'Raw Data'!Y297))</f>
        <v/>
      </c>
      <c r="BB296" s="28"/>
      <c r="BC296" t="str">
        <f>IF(BC$1=0,"",IF($M296=0,"",'Raw Data'!Z297))</f>
        <v/>
      </c>
      <c r="BD296" s="28"/>
      <c r="BE296" t="str">
        <f>IF(BE$1=0,"",IF($M296=0,"",'Raw Data'!AA297))</f>
        <v/>
      </c>
      <c r="BF296" s="28"/>
      <c r="BG296" t="str">
        <f>IF(BG$1=0,"",IF($M296=0,"",'Raw Data'!AB297))</f>
        <v/>
      </c>
      <c r="BH296" s="28"/>
      <c r="BI296" t="str">
        <f>IF(BI$1=0,"",IF($M296=0,"",'Raw Data'!AC297))</f>
        <v/>
      </c>
      <c r="BJ296" s="28"/>
      <c r="BK296" t="str">
        <f>IF(BK$1=0,"",IF($M296=0,"",'Raw Data'!AD297))</f>
        <v/>
      </c>
      <c r="BL296" s="28"/>
      <c r="BM296" t="str">
        <f>IF(BM$1=0,"",IF($M296=0,"",'Raw Data'!AE297))</f>
        <v/>
      </c>
      <c r="BN296" s="28"/>
      <c r="BO296" t="str">
        <f>IF(BO$1=0,"",IF($M296=0,"",'Raw Data'!AF297))</f>
        <v/>
      </c>
      <c r="BP296" s="28"/>
      <c r="BQ296" t="str">
        <f>IF(BQ$1=0,"",IF($M296=0,"",'Raw Data'!AG297))</f>
        <v/>
      </c>
      <c r="BR296" s="28"/>
      <c r="BS296" t="str">
        <f>IF(BS$1=0,"",IF($M296=0,"",'Raw Data'!AH297))</f>
        <v/>
      </c>
      <c r="BT296" s="28"/>
      <c r="BU296" t="str">
        <f>IF(BU$1=0,"",IF($M296=0,"",'Raw Data'!AI297))</f>
        <v/>
      </c>
      <c r="BV296" s="28"/>
      <c r="BW296" t="str">
        <f>IF(BW$1=0,"",IF($M296=0,"",'Raw Data'!AJ297))</f>
        <v/>
      </c>
      <c r="BX296" s="28"/>
      <c r="BY296" t="str">
        <f>IF(BY$1=0,"",IF($M296=0,"",'Raw Data'!AK297))</f>
        <v/>
      </c>
      <c r="BZ296" s="28"/>
      <c r="CA296" t="str">
        <f>IF(CA$1=0,"",IF($M296=0,"",'Raw Data'!AL297))</f>
        <v/>
      </c>
      <c r="CB296" s="28"/>
      <c r="CC296" t="str">
        <f>IF(CC$1=0,"",IF($M296=0,"",'Raw Data'!AM297))</f>
        <v/>
      </c>
      <c r="CD296" s="28"/>
      <c r="CE296" t="str">
        <f>IF(CE$1=0,"",IF($M296=0,"",'Raw Data'!AN297))</f>
        <v/>
      </c>
      <c r="CF296" s="28"/>
      <c r="CG296" t="str">
        <f>IF(CG$1=0,"",IF($M296=0,"",'Raw Data'!AO297))</f>
        <v/>
      </c>
      <c r="CH296" s="28"/>
      <c r="CI296" t="str">
        <f>IF(CI$1=0,"",IF($M296=0,"",'Raw Data'!AP297))</f>
        <v/>
      </c>
      <c r="CJ296" s="28"/>
      <c r="CK296" t="str">
        <f>IF(CK$1=0,"",IF($M296=0,"",'Raw Data'!AQ297))</f>
        <v/>
      </c>
      <c r="CL296" s="28"/>
      <c r="CM296" t="str">
        <f>IF(CM$1=0,"",IF($M296=0,"",'Raw Data'!AR297))</f>
        <v/>
      </c>
      <c r="CN296" s="28"/>
      <c r="CO296" t="str">
        <f>IF(CO$1=0,"",IF($M296=0,"",'Raw Data'!AS297))</f>
        <v/>
      </c>
      <c r="CP296" s="28"/>
      <c r="CQ296" t="str">
        <f>IF(CQ$1=0,"",IF($M296=0,"",'Raw Data'!AT297))</f>
        <v/>
      </c>
      <c r="CR296" s="28"/>
      <c r="CS296" t="str">
        <f>IF(CS$1=0,"",IF($M296=0,"",'Raw Data'!AU297))</f>
        <v/>
      </c>
      <c r="CT296" s="28"/>
      <c r="CU296" t="str">
        <f>IF(CU$1=0,"",IF($M296=0,"",'Raw Data'!AV297))</f>
        <v/>
      </c>
      <c r="CV296" s="28"/>
      <c r="CW296" t="str">
        <f>IF(CW$1=0,"",IF($M296=0,"",'Raw Data'!AW297))</f>
        <v/>
      </c>
      <c r="CX296" s="28"/>
      <c r="CY296" t="str">
        <f>IF(CY$1=0,"",IF($M296=0,"",'Raw Data'!AX297))</f>
        <v/>
      </c>
      <c r="CZ296" s="28"/>
      <c r="DA296" t="str">
        <f>IF(DA$1=0,"",IF($M296=0,"",'Raw Data'!AY297))</f>
        <v/>
      </c>
      <c r="DB296" s="28"/>
      <c r="DC296" t="str">
        <f>IF(DC$1=0,"",IF($M296=0,"",'Raw Data'!AZ297))</f>
        <v/>
      </c>
      <c r="DD296" s="28"/>
      <c r="DE296" t="str">
        <f>IF(DE$1=0,"",IF($M296=0,"",'Raw Data'!BA297))</f>
        <v/>
      </c>
      <c r="DF296" s="28"/>
    </row>
    <row r="297" spans="1:110" ht="15" customHeight="1">
      <c r="A297">
        <f>IF(ISBLANK('Raw Data'!B298),0,'Raw Data'!B298)</f>
        <v>0</v>
      </c>
      <c r="B297" t="str">
        <f>IF(ISBLANK('Raw Data'!B298),"",SUM(P297,R297,T297,V297,X297,Z297,AB297,AD297,AF297,AH297,AJ297,AL297,AP297,AT297,AX297,BB297,BD297,BF297,BH297,BJ297,AN297,AR297,AV297,AZ297,BL297,BN297,BP297,BR297,BT297,BV297,BX297,BZ297,CB297,CD297,CF297,CH297,CJ297,CL297,CN297,CP297,CR297,CT297,CV297,CX297,CZ297,DB297))</f>
        <v/>
      </c>
      <c r="C297" t="str">
        <f>IF(ISBLANK('Raw Data'!B298),"",$C$2)</f>
        <v/>
      </c>
      <c r="D297" s="16" t="str">
        <f>IF(ISBLANK('Raw Data'!B298),"",(B297/C297))</f>
        <v/>
      </c>
      <c r="F297" s="1"/>
      <c r="G297" s="2"/>
      <c r="H297">
        <f>IF($A297=0,0,'Raw Data'!C298)</f>
        <v>0</v>
      </c>
      <c r="I297">
        <f>IF(H$1=0,0,IF($A297=0,0,IF(H297=Grader!H$2,I$2,0)))</f>
        <v>0</v>
      </c>
      <c r="J297">
        <f>IF($A297=0,0,'Raw Data'!D298)</f>
        <v>0</v>
      </c>
      <c r="K297">
        <f>IF(J$1=0,0,IF($A297=0,0,IF(J297=Grader!J$2,K$2,0)))</f>
        <v>0</v>
      </c>
      <c r="L297">
        <f>IF($A297=0,0,'Raw Data'!E298)</f>
        <v>0</v>
      </c>
      <c r="M297">
        <f t="shared" si="54"/>
        <v>0</v>
      </c>
      <c r="N297">
        <f>IF(L$1=0,0,IF($A297=0,0,IF(L297=Grader!L$2,N$2,0)))</f>
        <v>0</v>
      </c>
      <c r="O297" t="str">
        <f>IF(O$1=0,"",IF($M297=0,"",'Raw Data'!F298))</f>
        <v/>
      </c>
      <c r="P297" s="28"/>
      <c r="Q297" t="str">
        <f>IF(Q$1=0,"",IF($M297=0,"",'Raw Data'!G298))</f>
        <v/>
      </c>
      <c r="R297" s="28"/>
      <c r="S297" t="str">
        <f>IF(S$1=0,"",IF($M297=0,"",'Raw Data'!H298))</f>
        <v/>
      </c>
      <c r="T297" s="28"/>
      <c r="U297" t="str">
        <f>IF(U$1=0,"",IF($M297=0,"",'Raw Data'!I298))</f>
        <v/>
      </c>
      <c r="V297" s="28"/>
      <c r="W297" t="str">
        <f>IF(W$1=0,"",IF($M297=0,"",'Raw Data'!J298))</f>
        <v/>
      </c>
      <c r="X297" s="28"/>
      <c r="Y297" t="str">
        <f>IF(Y$1=0,"",IF($M297=0,"",'Raw Data'!K298))</f>
        <v/>
      </c>
      <c r="Z297" s="28"/>
      <c r="AA297" t="str">
        <f>IF(AA$1=0,"",IF($M297=0,"",'Raw Data'!L298))</f>
        <v/>
      </c>
      <c r="AB297" s="28"/>
      <c r="AC297" t="str">
        <f>IF(AC$1=0,"",IF($M297=0,"",'Raw Data'!M298))</f>
        <v/>
      </c>
      <c r="AD297" s="28"/>
      <c r="AE297" t="str">
        <f>IF(AE$1=0,"",IF($M297=0,"",'Raw Data'!N298))</f>
        <v/>
      </c>
      <c r="AF297" s="28"/>
      <c r="AG297" t="str">
        <f>IF(AG$1=0,"",IF($M297=0,"",'Raw Data'!O298))</f>
        <v/>
      </c>
      <c r="AH297" s="28"/>
      <c r="AI297" t="str">
        <f>IF(AI$1=0,"",IF($M297=0,"",'Raw Data'!P298))</f>
        <v/>
      </c>
      <c r="AJ297" s="28"/>
      <c r="AK297" t="str">
        <f>IF(AK$1=0,"",IF($M297=0,"",'Raw Data'!Q298))</f>
        <v/>
      </c>
      <c r="AL297" s="28"/>
      <c r="AM297" t="str">
        <f>IF(AM$1=0,"",IF($M297=0,"",'Raw Data'!R298))</f>
        <v/>
      </c>
      <c r="AN297" s="28"/>
      <c r="AO297" t="str">
        <f>IF(AO$1=0,"",IF($M297=0,"",'Raw Data'!S298))</f>
        <v/>
      </c>
      <c r="AP297" s="28"/>
      <c r="AQ297" t="str">
        <f>IF(AQ$1=0,"",IF($M297=0,"",'Raw Data'!T298))</f>
        <v/>
      </c>
      <c r="AR297" s="28"/>
      <c r="AS297" t="str">
        <f>IF(AS$1=0,"",IF($M297=0,"",'Raw Data'!U298))</f>
        <v/>
      </c>
      <c r="AT297" s="28"/>
      <c r="AU297" t="str">
        <f>IF(AU$1=0,"",IF($M297=0,"",'Raw Data'!V298))</f>
        <v/>
      </c>
      <c r="AV297" s="28"/>
      <c r="AW297" t="str">
        <f>IF(AW$1=0,"",IF($M297=0,"",'Raw Data'!W298))</f>
        <v/>
      </c>
      <c r="AX297" s="28"/>
      <c r="AY297" t="str">
        <f>IF(AY$1=0,"",IF($M297=0,"",'Raw Data'!X298))</f>
        <v/>
      </c>
      <c r="AZ297" s="28"/>
      <c r="BA297" t="str">
        <f>IF(BA$1=0,"",IF($M297=0,"",'Raw Data'!Y298))</f>
        <v/>
      </c>
      <c r="BB297" s="28"/>
      <c r="BC297" t="str">
        <f>IF(BC$1=0,"",IF($M297=0,"",'Raw Data'!Z298))</f>
        <v/>
      </c>
      <c r="BD297" s="28"/>
      <c r="BE297" t="str">
        <f>IF(BE$1=0,"",IF($M297=0,"",'Raw Data'!AA298))</f>
        <v/>
      </c>
      <c r="BF297" s="28"/>
      <c r="BG297" t="str">
        <f>IF(BG$1=0,"",IF($M297=0,"",'Raw Data'!AB298))</f>
        <v/>
      </c>
      <c r="BH297" s="28"/>
      <c r="BI297" t="str">
        <f>IF(BI$1=0,"",IF($M297=0,"",'Raw Data'!AC298))</f>
        <v/>
      </c>
      <c r="BJ297" s="28"/>
      <c r="BK297" t="str">
        <f>IF(BK$1=0,"",IF($M297=0,"",'Raw Data'!AD298))</f>
        <v/>
      </c>
      <c r="BL297" s="28"/>
      <c r="BM297" t="str">
        <f>IF(BM$1=0,"",IF($M297=0,"",'Raw Data'!AE298))</f>
        <v/>
      </c>
      <c r="BN297" s="28"/>
      <c r="BO297" t="str">
        <f>IF(BO$1=0,"",IF($M297=0,"",'Raw Data'!AF298))</f>
        <v/>
      </c>
      <c r="BP297" s="28"/>
      <c r="BQ297" t="str">
        <f>IF(BQ$1=0,"",IF($M297=0,"",'Raw Data'!AG298))</f>
        <v/>
      </c>
      <c r="BR297" s="28"/>
      <c r="BS297" t="str">
        <f>IF(BS$1=0,"",IF($M297=0,"",'Raw Data'!AH298))</f>
        <v/>
      </c>
      <c r="BT297" s="28"/>
      <c r="BU297" t="str">
        <f>IF(BU$1=0,"",IF($M297=0,"",'Raw Data'!AI298))</f>
        <v/>
      </c>
      <c r="BV297" s="28"/>
      <c r="BW297" t="str">
        <f>IF(BW$1=0,"",IF($M297=0,"",'Raw Data'!AJ298))</f>
        <v/>
      </c>
      <c r="BX297" s="28"/>
      <c r="BY297" t="str">
        <f>IF(BY$1=0,"",IF($M297=0,"",'Raw Data'!AK298))</f>
        <v/>
      </c>
      <c r="BZ297" s="28"/>
      <c r="CA297" t="str">
        <f>IF(CA$1=0,"",IF($M297=0,"",'Raw Data'!AL298))</f>
        <v/>
      </c>
      <c r="CB297" s="28"/>
      <c r="CC297" t="str">
        <f>IF(CC$1=0,"",IF($M297=0,"",'Raw Data'!AM298))</f>
        <v/>
      </c>
      <c r="CD297" s="28"/>
      <c r="CE297" t="str">
        <f>IF(CE$1=0,"",IF($M297=0,"",'Raw Data'!AN298))</f>
        <v/>
      </c>
      <c r="CF297" s="28"/>
      <c r="CG297" t="str">
        <f>IF(CG$1=0,"",IF($M297=0,"",'Raw Data'!AO298))</f>
        <v/>
      </c>
      <c r="CH297" s="28"/>
      <c r="CI297" t="str">
        <f>IF(CI$1=0,"",IF($M297=0,"",'Raw Data'!AP298))</f>
        <v/>
      </c>
      <c r="CJ297" s="28"/>
      <c r="CK297" t="str">
        <f>IF(CK$1=0,"",IF($M297=0,"",'Raw Data'!AQ298))</f>
        <v/>
      </c>
      <c r="CL297" s="28"/>
      <c r="CM297" t="str">
        <f>IF(CM$1=0,"",IF($M297=0,"",'Raw Data'!AR298))</f>
        <v/>
      </c>
      <c r="CN297" s="28"/>
      <c r="CO297" t="str">
        <f>IF(CO$1=0,"",IF($M297=0,"",'Raw Data'!AS298))</f>
        <v/>
      </c>
      <c r="CP297" s="28"/>
      <c r="CQ297" t="str">
        <f>IF(CQ$1=0,"",IF($M297=0,"",'Raw Data'!AT298))</f>
        <v/>
      </c>
      <c r="CR297" s="28"/>
      <c r="CS297" t="str">
        <f>IF(CS$1=0,"",IF($M297=0,"",'Raw Data'!AU298))</f>
        <v/>
      </c>
      <c r="CT297" s="28"/>
      <c r="CU297" t="str">
        <f>IF(CU$1=0,"",IF($M297=0,"",'Raw Data'!AV298))</f>
        <v/>
      </c>
      <c r="CV297" s="28"/>
      <c r="CW297" t="str">
        <f>IF(CW$1=0,"",IF($M297=0,"",'Raw Data'!AW298))</f>
        <v/>
      </c>
      <c r="CX297" s="28"/>
      <c r="CY297" t="str">
        <f>IF(CY$1=0,"",IF($M297=0,"",'Raw Data'!AX298))</f>
        <v/>
      </c>
      <c r="CZ297" s="28"/>
      <c r="DA297" t="str">
        <f>IF(DA$1=0,"",IF($M297=0,"",'Raw Data'!AY298))</f>
        <v/>
      </c>
      <c r="DB297" s="28"/>
      <c r="DC297" t="str">
        <f>IF(DC$1=0,"",IF($M297=0,"",'Raw Data'!AZ298))</f>
        <v/>
      </c>
      <c r="DD297" s="28"/>
      <c r="DE297" t="str">
        <f>IF(DE$1=0,"",IF($M297=0,"",'Raw Data'!BA298))</f>
        <v/>
      </c>
      <c r="DF297" s="28"/>
    </row>
    <row r="298" spans="1:110" ht="15" customHeight="1">
      <c r="A298">
        <f>IF(ISBLANK('Raw Data'!B299),0,'Raw Data'!B299)</f>
        <v>0</v>
      </c>
      <c r="B298" t="str">
        <f>IF(ISBLANK('Raw Data'!B299),"",SUM(P298,R298,T298,V298,X298,Z298,AB298,AD298,AF298,AH298,AJ298,AL298,AP298,AT298,AX298,BB298,BD298,BF298,BH298,BJ298,AN298,AR298,AV298,AZ298,BL298,BN298,BP298,BR298,BT298,BV298,BX298,BZ298,CB298,CD298,CF298,CH298,CJ298,CL298,CN298,CP298,CR298,CT298,CV298,CX298,CZ298,DB298))</f>
        <v/>
      </c>
      <c r="C298" t="str">
        <f>IF(ISBLANK('Raw Data'!B299),"",$C$2)</f>
        <v/>
      </c>
      <c r="D298" s="16" t="str">
        <f>IF(ISBLANK('Raw Data'!B299),"",(B298/C298))</f>
        <v/>
      </c>
      <c r="F298" s="1"/>
      <c r="G298" s="2"/>
      <c r="H298">
        <f>IF($A298=0,0,'Raw Data'!C299)</f>
        <v>0</v>
      </c>
      <c r="I298">
        <f>IF(H$1=0,0,IF($A298=0,0,IF(H298=Grader!H$2,I$2,0)))</f>
        <v>0</v>
      </c>
      <c r="J298">
        <f>IF($A298=0,0,'Raw Data'!D299)</f>
        <v>0</v>
      </c>
      <c r="K298">
        <f>IF(J$1=0,0,IF($A298=0,0,IF(J298=Grader!J$2,K$2,0)))</f>
        <v>0</v>
      </c>
      <c r="L298">
        <f>IF($A298=0,0,'Raw Data'!E299)</f>
        <v>0</v>
      </c>
      <c r="M298">
        <f t="shared" si="54"/>
        <v>0</v>
      </c>
      <c r="N298">
        <f>IF(L$1=0,0,IF($A298=0,0,IF(L298=Grader!L$2,N$2,0)))</f>
        <v>0</v>
      </c>
      <c r="O298" t="str">
        <f>IF(O$1=0,"",IF($M298=0,"",'Raw Data'!F299))</f>
        <v/>
      </c>
      <c r="P298" s="28"/>
      <c r="Q298" t="str">
        <f>IF(Q$1=0,"",IF($M298=0,"",'Raw Data'!G299))</f>
        <v/>
      </c>
      <c r="R298" s="28"/>
      <c r="S298" t="str">
        <f>IF(S$1=0,"",IF($M298=0,"",'Raw Data'!H299))</f>
        <v/>
      </c>
      <c r="T298" s="28"/>
      <c r="U298" t="str">
        <f>IF(U$1=0,"",IF($M298=0,"",'Raw Data'!I299))</f>
        <v/>
      </c>
      <c r="V298" s="28"/>
      <c r="W298" t="str">
        <f>IF(W$1=0,"",IF($M298=0,"",'Raw Data'!J299))</f>
        <v/>
      </c>
      <c r="X298" s="28"/>
      <c r="Y298" t="str">
        <f>IF(Y$1=0,"",IF($M298=0,"",'Raw Data'!K299))</f>
        <v/>
      </c>
      <c r="Z298" s="28"/>
      <c r="AA298" t="str">
        <f>IF(AA$1=0,"",IF($M298=0,"",'Raw Data'!L299))</f>
        <v/>
      </c>
      <c r="AB298" s="28"/>
      <c r="AC298" t="str">
        <f>IF(AC$1=0,"",IF($M298=0,"",'Raw Data'!M299))</f>
        <v/>
      </c>
      <c r="AD298" s="28"/>
      <c r="AE298" t="str">
        <f>IF(AE$1=0,"",IF($M298=0,"",'Raw Data'!N299))</f>
        <v/>
      </c>
      <c r="AF298" s="28"/>
      <c r="AG298" t="str">
        <f>IF(AG$1=0,"",IF($M298=0,"",'Raw Data'!O299))</f>
        <v/>
      </c>
      <c r="AH298" s="28"/>
      <c r="AI298" t="str">
        <f>IF(AI$1=0,"",IF($M298=0,"",'Raw Data'!P299))</f>
        <v/>
      </c>
      <c r="AJ298" s="28"/>
      <c r="AK298" t="str">
        <f>IF(AK$1=0,"",IF($M298=0,"",'Raw Data'!Q299))</f>
        <v/>
      </c>
      <c r="AL298" s="28"/>
      <c r="AM298" t="str">
        <f>IF(AM$1=0,"",IF($M298=0,"",'Raw Data'!R299))</f>
        <v/>
      </c>
      <c r="AN298" s="28"/>
      <c r="AO298" t="str">
        <f>IF(AO$1=0,"",IF($M298=0,"",'Raw Data'!S299))</f>
        <v/>
      </c>
      <c r="AP298" s="28"/>
      <c r="AQ298" t="str">
        <f>IF(AQ$1=0,"",IF($M298=0,"",'Raw Data'!T299))</f>
        <v/>
      </c>
      <c r="AR298" s="28"/>
      <c r="AS298" t="str">
        <f>IF(AS$1=0,"",IF($M298=0,"",'Raw Data'!U299))</f>
        <v/>
      </c>
      <c r="AT298" s="28"/>
      <c r="AU298" t="str">
        <f>IF(AU$1=0,"",IF($M298=0,"",'Raw Data'!V299))</f>
        <v/>
      </c>
      <c r="AV298" s="28"/>
      <c r="AW298" t="str">
        <f>IF(AW$1=0,"",IF($M298=0,"",'Raw Data'!W299))</f>
        <v/>
      </c>
      <c r="AX298" s="28"/>
      <c r="AY298" t="str">
        <f>IF(AY$1=0,"",IF($M298=0,"",'Raw Data'!X299))</f>
        <v/>
      </c>
      <c r="AZ298" s="28"/>
      <c r="BA298" t="str">
        <f>IF(BA$1=0,"",IF($M298=0,"",'Raw Data'!Y299))</f>
        <v/>
      </c>
      <c r="BB298" s="28"/>
      <c r="BC298" t="str">
        <f>IF(BC$1=0,"",IF($M298=0,"",'Raw Data'!Z299))</f>
        <v/>
      </c>
      <c r="BD298" s="28"/>
      <c r="BE298" t="str">
        <f>IF(BE$1=0,"",IF($M298=0,"",'Raw Data'!AA299))</f>
        <v/>
      </c>
      <c r="BF298" s="28"/>
      <c r="BG298" t="str">
        <f>IF(BG$1=0,"",IF($M298=0,"",'Raw Data'!AB299))</f>
        <v/>
      </c>
      <c r="BH298" s="28"/>
      <c r="BI298" t="str">
        <f>IF(BI$1=0,"",IF($M298=0,"",'Raw Data'!AC299))</f>
        <v/>
      </c>
      <c r="BJ298" s="28"/>
      <c r="BK298" t="str">
        <f>IF(BK$1=0,"",IF($M298=0,"",'Raw Data'!AD299))</f>
        <v/>
      </c>
      <c r="BL298" s="28"/>
      <c r="BM298" t="str">
        <f>IF(BM$1=0,"",IF($M298=0,"",'Raw Data'!AE299))</f>
        <v/>
      </c>
      <c r="BN298" s="28"/>
      <c r="BO298" t="str">
        <f>IF(BO$1=0,"",IF($M298=0,"",'Raw Data'!AF299))</f>
        <v/>
      </c>
      <c r="BP298" s="28"/>
      <c r="BQ298" t="str">
        <f>IF(BQ$1=0,"",IF($M298=0,"",'Raw Data'!AG299))</f>
        <v/>
      </c>
      <c r="BR298" s="28"/>
      <c r="BS298" t="str">
        <f>IF(BS$1=0,"",IF($M298=0,"",'Raw Data'!AH299))</f>
        <v/>
      </c>
      <c r="BT298" s="28"/>
      <c r="BU298" t="str">
        <f>IF(BU$1=0,"",IF($M298=0,"",'Raw Data'!AI299))</f>
        <v/>
      </c>
      <c r="BV298" s="28"/>
      <c r="BW298" t="str">
        <f>IF(BW$1=0,"",IF($M298=0,"",'Raw Data'!AJ299))</f>
        <v/>
      </c>
      <c r="BX298" s="28"/>
      <c r="BY298" t="str">
        <f>IF(BY$1=0,"",IF($M298=0,"",'Raw Data'!AK299))</f>
        <v/>
      </c>
      <c r="BZ298" s="28"/>
      <c r="CA298" t="str">
        <f>IF(CA$1=0,"",IF($M298=0,"",'Raw Data'!AL299))</f>
        <v/>
      </c>
      <c r="CB298" s="28"/>
      <c r="CC298" t="str">
        <f>IF(CC$1=0,"",IF($M298=0,"",'Raw Data'!AM299))</f>
        <v/>
      </c>
      <c r="CD298" s="28"/>
      <c r="CE298" t="str">
        <f>IF(CE$1=0,"",IF($M298=0,"",'Raw Data'!AN299))</f>
        <v/>
      </c>
      <c r="CF298" s="28"/>
      <c r="CG298" t="str">
        <f>IF(CG$1=0,"",IF($M298=0,"",'Raw Data'!AO299))</f>
        <v/>
      </c>
      <c r="CH298" s="28"/>
      <c r="CI298" t="str">
        <f>IF(CI$1=0,"",IF($M298=0,"",'Raw Data'!AP299))</f>
        <v/>
      </c>
      <c r="CJ298" s="28"/>
      <c r="CK298" t="str">
        <f>IF(CK$1=0,"",IF($M298=0,"",'Raw Data'!AQ299))</f>
        <v/>
      </c>
      <c r="CL298" s="28"/>
      <c r="CM298" t="str">
        <f>IF(CM$1=0,"",IF($M298=0,"",'Raw Data'!AR299))</f>
        <v/>
      </c>
      <c r="CN298" s="28"/>
      <c r="CO298" t="str">
        <f>IF(CO$1=0,"",IF($M298=0,"",'Raw Data'!AS299))</f>
        <v/>
      </c>
      <c r="CP298" s="28"/>
      <c r="CQ298" t="str">
        <f>IF(CQ$1=0,"",IF($M298=0,"",'Raw Data'!AT299))</f>
        <v/>
      </c>
      <c r="CR298" s="28"/>
      <c r="CS298" t="str">
        <f>IF(CS$1=0,"",IF($M298=0,"",'Raw Data'!AU299))</f>
        <v/>
      </c>
      <c r="CT298" s="28"/>
      <c r="CU298" t="str">
        <f>IF(CU$1=0,"",IF($M298=0,"",'Raw Data'!AV299))</f>
        <v/>
      </c>
      <c r="CV298" s="28"/>
      <c r="CW298" t="str">
        <f>IF(CW$1=0,"",IF($M298=0,"",'Raw Data'!AW299))</f>
        <v/>
      </c>
      <c r="CX298" s="28"/>
      <c r="CY298" t="str">
        <f>IF(CY$1=0,"",IF($M298=0,"",'Raw Data'!AX299))</f>
        <v/>
      </c>
      <c r="CZ298" s="28"/>
      <c r="DA298" t="str">
        <f>IF(DA$1=0,"",IF($M298=0,"",'Raw Data'!AY299))</f>
        <v/>
      </c>
      <c r="DB298" s="28"/>
      <c r="DC298" t="str">
        <f>IF(DC$1=0,"",IF($M298=0,"",'Raw Data'!AZ299))</f>
        <v/>
      </c>
      <c r="DD298" s="28"/>
      <c r="DE298" t="str">
        <f>IF(DE$1=0,"",IF($M298=0,"",'Raw Data'!BA299))</f>
        <v/>
      </c>
      <c r="DF298" s="28"/>
    </row>
    <row r="299" spans="1:110" ht="15" customHeight="1">
      <c r="A299">
        <f>IF(ISBLANK('Raw Data'!B300),0,'Raw Data'!B300)</f>
        <v>0</v>
      </c>
      <c r="B299" t="str">
        <f>IF(ISBLANK('Raw Data'!B300),"",SUM(P299,R299,T299,V299,X299,Z299,AB299,AD299,AF299,AH299,AJ299,AL299,AP299,AT299,AX299,BB299,BD299,BF299,BH299,BJ299,AN299,AR299,AV299,AZ299,BL299,BN299,BP299,BR299,BT299,BV299,BX299,BZ299,CB299,CD299,CF299,CH299,CJ299,CL299,CN299,CP299,CR299,CT299,CV299,CX299,CZ299,DB299))</f>
        <v/>
      </c>
      <c r="C299" t="str">
        <f>IF(ISBLANK('Raw Data'!B300),"",$C$2)</f>
        <v/>
      </c>
      <c r="D299" s="16" t="str">
        <f>IF(ISBLANK('Raw Data'!B300),"",(B299/C299))</f>
        <v/>
      </c>
      <c r="F299" s="1"/>
      <c r="G299" s="2"/>
      <c r="H299">
        <f>IF($A299=0,0,'Raw Data'!C300)</f>
        <v>0</v>
      </c>
      <c r="I299">
        <f>IF(H$1=0,0,IF($A299=0,0,IF(H299=Grader!H$2,I$2,0)))</f>
        <v>0</v>
      </c>
      <c r="J299">
        <f>IF($A299=0,0,'Raw Data'!D300)</f>
        <v>0</v>
      </c>
      <c r="K299">
        <f>IF(J$1=0,0,IF($A299=0,0,IF(J299=Grader!J$2,K$2,0)))</f>
        <v>0</v>
      </c>
      <c r="L299">
        <f>IF($A299=0,0,'Raw Data'!E300)</f>
        <v>0</v>
      </c>
      <c r="M299">
        <f t="shared" si="54"/>
        <v>0</v>
      </c>
      <c r="N299">
        <f>IF(L$1=0,0,IF($A299=0,0,IF(L299=Grader!L$2,N$2,0)))</f>
        <v>0</v>
      </c>
      <c r="O299" t="str">
        <f>IF(O$1=0,"",IF($M299=0,"",'Raw Data'!F300))</f>
        <v/>
      </c>
      <c r="P299" s="28"/>
      <c r="Q299" t="str">
        <f>IF(Q$1=0,"",IF($M299=0,"",'Raw Data'!G300))</f>
        <v/>
      </c>
      <c r="R299" s="28"/>
      <c r="S299" t="str">
        <f>IF(S$1=0,"",IF($M299=0,"",'Raw Data'!H300))</f>
        <v/>
      </c>
      <c r="T299" s="28"/>
      <c r="U299" t="str">
        <f>IF(U$1=0,"",IF($M299=0,"",'Raw Data'!I300))</f>
        <v/>
      </c>
      <c r="V299" s="28"/>
      <c r="W299" t="str">
        <f>IF(W$1=0,"",IF($M299=0,"",'Raw Data'!J300))</f>
        <v/>
      </c>
      <c r="X299" s="28"/>
      <c r="Y299" t="str">
        <f>IF(Y$1=0,"",IF($M299=0,"",'Raw Data'!K300))</f>
        <v/>
      </c>
      <c r="Z299" s="28"/>
      <c r="AA299" t="str">
        <f>IF(AA$1=0,"",IF($M299=0,"",'Raw Data'!L300))</f>
        <v/>
      </c>
      <c r="AB299" s="28"/>
      <c r="AC299" t="str">
        <f>IF(AC$1=0,"",IF($M299=0,"",'Raw Data'!M300))</f>
        <v/>
      </c>
      <c r="AD299" s="28"/>
      <c r="AE299" t="str">
        <f>IF(AE$1=0,"",IF($M299=0,"",'Raw Data'!N300))</f>
        <v/>
      </c>
      <c r="AF299" s="28"/>
      <c r="AG299" t="str">
        <f>IF(AG$1=0,"",IF($M299=0,"",'Raw Data'!O300))</f>
        <v/>
      </c>
      <c r="AH299" s="28"/>
      <c r="AI299" t="str">
        <f>IF(AI$1=0,"",IF($M299=0,"",'Raw Data'!P300))</f>
        <v/>
      </c>
      <c r="AJ299" s="28"/>
      <c r="AK299" t="str">
        <f>IF(AK$1=0,"",IF($M299=0,"",'Raw Data'!Q300))</f>
        <v/>
      </c>
      <c r="AL299" s="28"/>
      <c r="AM299" t="str">
        <f>IF(AM$1=0,"",IF($M299=0,"",'Raw Data'!R300))</f>
        <v/>
      </c>
      <c r="AN299" s="28"/>
      <c r="AO299" t="str">
        <f>IF(AO$1=0,"",IF($M299=0,"",'Raw Data'!S300))</f>
        <v/>
      </c>
      <c r="AP299" s="28"/>
      <c r="AQ299" t="str">
        <f>IF(AQ$1=0,"",IF($M299=0,"",'Raw Data'!T300))</f>
        <v/>
      </c>
      <c r="AR299" s="28"/>
      <c r="AS299" t="str">
        <f>IF(AS$1=0,"",IF($M299=0,"",'Raw Data'!U300))</f>
        <v/>
      </c>
      <c r="AT299" s="28"/>
      <c r="AU299" t="str">
        <f>IF(AU$1=0,"",IF($M299=0,"",'Raw Data'!V300))</f>
        <v/>
      </c>
      <c r="AV299" s="28"/>
      <c r="AW299" t="str">
        <f>IF(AW$1=0,"",IF($M299=0,"",'Raw Data'!W300))</f>
        <v/>
      </c>
      <c r="AX299" s="28"/>
      <c r="AY299" t="str">
        <f>IF(AY$1=0,"",IF($M299=0,"",'Raw Data'!X300))</f>
        <v/>
      </c>
      <c r="AZ299" s="28"/>
      <c r="BA299" t="str">
        <f>IF(BA$1=0,"",IF($M299=0,"",'Raw Data'!Y300))</f>
        <v/>
      </c>
      <c r="BB299" s="28"/>
      <c r="BC299" t="str">
        <f>IF(BC$1=0,"",IF($M299=0,"",'Raw Data'!Z300))</f>
        <v/>
      </c>
      <c r="BD299" s="28"/>
      <c r="BE299" t="str">
        <f>IF(BE$1=0,"",IF($M299=0,"",'Raw Data'!AA300))</f>
        <v/>
      </c>
      <c r="BF299" s="28"/>
      <c r="BG299" t="str">
        <f>IF(BG$1=0,"",IF($M299=0,"",'Raw Data'!AB300))</f>
        <v/>
      </c>
      <c r="BH299" s="28"/>
      <c r="BI299" t="str">
        <f>IF(BI$1=0,"",IF($M299=0,"",'Raw Data'!AC300))</f>
        <v/>
      </c>
      <c r="BJ299" s="28"/>
      <c r="BK299" t="str">
        <f>IF(BK$1=0,"",IF($M299=0,"",'Raw Data'!AD300))</f>
        <v/>
      </c>
      <c r="BL299" s="28"/>
      <c r="BM299" t="str">
        <f>IF(BM$1=0,"",IF($M299=0,"",'Raw Data'!AE300))</f>
        <v/>
      </c>
      <c r="BN299" s="28"/>
      <c r="BO299" t="str">
        <f>IF(BO$1=0,"",IF($M299=0,"",'Raw Data'!AF300))</f>
        <v/>
      </c>
      <c r="BP299" s="28"/>
      <c r="BQ299" t="str">
        <f>IF(BQ$1=0,"",IF($M299=0,"",'Raw Data'!AG300))</f>
        <v/>
      </c>
      <c r="BR299" s="28"/>
      <c r="BS299" t="str">
        <f>IF(BS$1=0,"",IF($M299=0,"",'Raw Data'!AH300))</f>
        <v/>
      </c>
      <c r="BT299" s="28"/>
      <c r="BU299" t="str">
        <f>IF(BU$1=0,"",IF($M299=0,"",'Raw Data'!AI300))</f>
        <v/>
      </c>
      <c r="BV299" s="28"/>
      <c r="BW299" t="str">
        <f>IF(BW$1=0,"",IF($M299=0,"",'Raw Data'!AJ300))</f>
        <v/>
      </c>
      <c r="BX299" s="28"/>
      <c r="BY299" t="str">
        <f>IF(BY$1=0,"",IF($M299=0,"",'Raw Data'!AK300))</f>
        <v/>
      </c>
      <c r="BZ299" s="28"/>
      <c r="CA299" t="str">
        <f>IF(CA$1=0,"",IF($M299=0,"",'Raw Data'!AL300))</f>
        <v/>
      </c>
      <c r="CB299" s="28"/>
      <c r="CC299" t="str">
        <f>IF(CC$1=0,"",IF($M299=0,"",'Raw Data'!AM300))</f>
        <v/>
      </c>
      <c r="CD299" s="28"/>
      <c r="CE299" t="str">
        <f>IF(CE$1=0,"",IF($M299=0,"",'Raw Data'!AN300))</f>
        <v/>
      </c>
      <c r="CF299" s="28"/>
      <c r="CG299" t="str">
        <f>IF(CG$1=0,"",IF($M299=0,"",'Raw Data'!AO300))</f>
        <v/>
      </c>
      <c r="CH299" s="28"/>
      <c r="CI299" t="str">
        <f>IF(CI$1=0,"",IF($M299=0,"",'Raw Data'!AP300))</f>
        <v/>
      </c>
      <c r="CJ299" s="28"/>
      <c r="CK299" t="str">
        <f>IF(CK$1=0,"",IF($M299=0,"",'Raw Data'!AQ300))</f>
        <v/>
      </c>
      <c r="CL299" s="28"/>
      <c r="CM299" t="str">
        <f>IF(CM$1=0,"",IF($M299=0,"",'Raw Data'!AR300))</f>
        <v/>
      </c>
      <c r="CN299" s="28"/>
      <c r="CO299" t="str">
        <f>IF(CO$1=0,"",IF($M299=0,"",'Raw Data'!AS300))</f>
        <v/>
      </c>
      <c r="CP299" s="28"/>
      <c r="CQ299" t="str">
        <f>IF(CQ$1=0,"",IF($M299=0,"",'Raw Data'!AT300))</f>
        <v/>
      </c>
      <c r="CR299" s="28"/>
      <c r="CS299" t="str">
        <f>IF(CS$1=0,"",IF($M299=0,"",'Raw Data'!AU300))</f>
        <v/>
      </c>
      <c r="CT299" s="28"/>
      <c r="CU299" t="str">
        <f>IF(CU$1=0,"",IF($M299=0,"",'Raw Data'!AV300))</f>
        <v/>
      </c>
      <c r="CV299" s="28"/>
      <c r="CW299" t="str">
        <f>IF(CW$1=0,"",IF($M299=0,"",'Raw Data'!AW300))</f>
        <v/>
      </c>
      <c r="CX299" s="28"/>
      <c r="CY299" t="str">
        <f>IF(CY$1=0,"",IF($M299=0,"",'Raw Data'!AX300))</f>
        <v/>
      </c>
      <c r="CZ299" s="28"/>
      <c r="DA299" t="str">
        <f>IF(DA$1=0,"",IF($M299=0,"",'Raw Data'!AY300))</f>
        <v/>
      </c>
      <c r="DB299" s="28"/>
      <c r="DC299" t="str">
        <f>IF(DC$1=0,"",IF($M299=0,"",'Raw Data'!AZ300))</f>
        <v/>
      </c>
      <c r="DD299" s="28"/>
      <c r="DE299" t="str">
        <f>IF(DE$1=0,"",IF($M299=0,"",'Raw Data'!BA300))</f>
        <v/>
      </c>
      <c r="DF299" s="28"/>
    </row>
    <row r="300" spans="1:110" ht="15" customHeight="1">
      <c r="A300">
        <f>IF(ISBLANK('Raw Data'!B301),0,'Raw Data'!B301)</f>
        <v>0</v>
      </c>
      <c r="B300" t="str">
        <f>IF(ISBLANK('Raw Data'!B301),"",SUM(P300,R300,T300,V300,X300,Z300,AB300,AD300,AF300,AH300,AJ300,AL300,AP300,AT300,AX300,BB300,BD300,BF300,BH300,BJ300,AN300,AR300,AV300,AZ300,BL300,BN300,BP300,BR300,BT300,BV300,BX300,BZ300,CB300,CD300,CF300,CH300,CJ300,CL300,CN300,CP300,CR300,CT300,CV300,CX300,CZ300,DB300))</f>
        <v/>
      </c>
      <c r="C300" t="str">
        <f>IF(ISBLANK('Raw Data'!B301),"",$C$2)</f>
        <v/>
      </c>
      <c r="D300" s="16" t="str">
        <f>IF(ISBLANK('Raw Data'!B301),"",(B300/C300))</f>
        <v/>
      </c>
      <c r="F300" s="1"/>
      <c r="G300" s="2"/>
      <c r="H300">
        <f>IF($A300=0,0,'Raw Data'!C301)</f>
        <v>0</v>
      </c>
      <c r="I300">
        <f>IF(H$1=0,0,IF($A300=0,0,IF(H300=Grader!H$2,I$2,0)))</f>
        <v>0</v>
      </c>
      <c r="J300">
        <f>IF($A300=0,0,'Raw Data'!D301)</f>
        <v>0</v>
      </c>
      <c r="K300">
        <f>IF(J$1=0,0,IF($A300=0,0,IF(J300=Grader!J$2,K$2,0)))</f>
        <v>0</v>
      </c>
      <c r="L300">
        <f>IF($A300=0,0,'Raw Data'!E301)</f>
        <v>0</v>
      </c>
      <c r="M300">
        <f t="shared" si="54"/>
        <v>0</v>
      </c>
      <c r="N300">
        <f>IF(L$1=0,0,IF($A300=0,0,IF(L300=Grader!L$2,N$2,0)))</f>
        <v>0</v>
      </c>
      <c r="O300" t="str">
        <f>IF(O$1=0,"",IF($M300=0,"",'Raw Data'!F301))</f>
        <v/>
      </c>
      <c r="P300" s="28"/>
      <c r="Q300" t="str">
        <f>IF(Q$1=0,"",IF($M300=0,"",'Raw Data'!G301))</f>
        <v/>
      </c>
      <c r="R300" s="28"/>
      <c r="S300" t="str">
        <f>IF(S$1=0,"",IF($M300=0,"",'Raw Data'!H301))</f>
        <v/>
      </c>
      <c r="T300" s="28"/>
      <c r="U300" t="str">
        <f>IF(U$1=0,"",IF($M300=0,"",'Raw Data'!I301))</f>
        <v/>
      </c>
      <c r="V300" s="28"/>
      <c r="W300" t="str">
        <f>IF(W$1=0,"",IF($M300=0,"",'Raw Data'!J301))</f>
        <v/>
      </c>
      <c r="X300" s="28"/>
      <c r="Y300" t="str">
        <f>IF(Y$1=0,"",IF($M300=0,"",'Raw Data'!K301))</f>
        <v/>
      </c>
      <c r="Z300" s="28"/>
      <c r="AA300" t="str">
        <f>IF(AA$1=0,"",IF($M300=0,"",'Raw Data'!L301))</f>
        <v/>
      </c>
      <c r="AB300" s="28"/>
      <c r="AC300" t="str">
        <f>IF(AC$1=0,"",IF($M300=0,"",'Raw Data'!M301))</f>
        <v/>
      </c>
      <c r="AD300" s="28"/>
      <c r="AE300" t="str">
        <f>IF(AE$1=0,"",IF($M300=0,"",'Raw Data'!N301))</f>
        <v/>
      </c>
      <c r="AF300" s="28"/>
      <c r="AG300" t="str">
        <f>IF(AG$1=0,"",IF($M300=0,"",'Raw Data'!O301))</f>
        <v/>
      </c>
      <c r="AH300" s="28"/>
      <c r="AI300" t="str">
        <f>IF(AI$1=0,"",IF($M300=0,"",'Raw Data'!P301))</f>
        <v/>
      </c>
      <c r="AJ300" s="28"/>
      <c r="AK300" t="str">
        <f>IF(AK$1=0,"",IF($M300=0,"",'Raw Data'!Q301))</f>
        <v/>
      </c>
      <c r="AL300" s="28"/>
      <c r="AM300" t="str">
        <f>IF(AM$1=0,"",IF($M300=0,"",'Raw Data'!R301))</f>
        <v/>
      </c>
      <c r="AN300" s="28"/>
      <c r="AO300" t="str">
        <f>IF(AO$1=0,"",IF($M300=0,"",'Raw Data'!S301))</f>
        <v/>
      </c>
      <c r="AP300" s="28"/>
      <c r="AQ300" t="str">
        <f>IF(AQ$1=0,"",IF($M300=0,"",'Raw Data'!T301))</f>
        <v/>
      </c>
      <c r="AR300" s="28"/>
      <c r="AS300" t="str">
        <f>IF(AS$1=0,"",IF($M300=0,"",'Raw Data'!U301))</f>
        <v/>
      </c>
      <c r="AT300" s="28"/>
      <c r="AU300" t="str">
        <f>IF(AU$1=0,"",IF($M300=0,"",'Raw Data'!V301))</f>
        <v/>
      </c>
      <c r="AV300" s="28"/>
      <c r="AW300" t="str">
        <f>IF(AW$1=0,"",IF($M300=0,"",'Raw Data'!W301))</f>
        <v/>
      </c>
      <c r="AX300" s="28"/>
      <c r="AY300" t="str">
        <f>IF(AY$1=0,"",IF($M300=0,"",'Raw Data'!X301))</f>
        <v/>
      </c>
      <c r="AZ300" s="28"/>
      <c r="BA300" t="str">
        <f>IF(BA$1=0,"",IF($M300=0,"",'Raw Data'!Y301))</f>
        <v/>
      </c>
      <c r="BB300" s="28"/>
      <c r="BC300" t="str">
        <f>IF(BC$1=0,"",IF($M300=0,"",'Raw Data'!Z301))</f>
        <v/>
      </c>
      <c r="BD300" s="28"/>
      <c r="BE300" t="str">
        <f>IF(BE$1=0,"",IF($M300=0,"",'Raw Data'!AA301))</f>
        <v/>
      </c>
      <c r="BF300" s="28"/>
      <c r="BG300" t="str">
        <f>IF(BG$1=0,"",IF($M300=0,"",'Raw Data'!AB301))</f>
        <v/>
      </c>
      <c r="BH300" s="28"/>
      <c r="BI300" t="str">
        <f>IF(BI$1=0,"",IF($M300=0,"",'Raw Data'!AC301))</f>
        <v/>
      </c>
      <c r="BJ300" s="28"/>
      <c r="BK300" t="str">
        <f>IF(BK$1=0,"",IF($M300=0,"",'Raw Data'!AD301))</f>
        <v/>
      </c>
      <c r="BL300" s="28"/>
      <c r="BM300" t="str">
        <f>IF(BM$1=0,"",IF($M300=0,"",'Raw Data'!AE301))</f>
        <v/>
      </c>
      <c r="BN300" s="28"/>
      <c r="BO300" t="str">
        <f>IF(BO$1=0,"",IF($M300=0,"",'Raw Data'!AF301))</f>
        <v/>
      </c>
      <c r="BP300" s="28"/>
      <c r="BQ300" t="str">
        <f>IF(BQ$1=0,"",IF($M300=0,"",'Raw Data'!AG301))</f>
        <v/>
      </c>
      <c r="BR300" s="28"/>
      <c r="BS300" t="str">
        <f>IF(BS$1=0,"",IF($M300=0,"",'Raw Data'!AH301))</f>
        <v/>
      </c>
      <c r="BT300" s="28"/>
      <c r="BU300" t="str">
        <f>IF(BU$1=0,"",IF($M300=0,"",'Raw Data'!AI301))</f>
        <v/>
      </c>
      <c r="BV300" s="28"/>
      <c r="BW300" t="str">
        <f>IF(BW$1=0,"",IF($M300=0,"",'Raw Data'!AJ301))</f>
        <v/>
      </c>
      <c r="BX300" s="28"/>
      <c r="BY300" t="str">
        <f>IF(BY$1=0,"",IF($M300=0,"",'Raw Data'!AK301))</f>
        <v/>
      </c>
      <c r="BZ300" s="28"/>
      <c r="CA300" t="str">
        <f>IF(CA$1=0,"",IF($M300=0,"",'Raw Data'!AL301))</f>
        <v/>
      </c>
      <c r="CB300" s="28"/>
      <c r="CC300" t="str">
        <f>IF(CC$1=0,"",IF($M300=0,"",'Raw Data'!AM301))</f>
        <v/>
      </c>
      <c r="CD300" s="28"/>
      <c r="CE300" t="str">
        <f>IF(CE$1=0,"",IF($M300=0,"",'Raw Data'!AN301))</f>
        <v/>
      </c>
      <c r="CF300" s="28"/>
      <c r="CG300" t="str">
        <f>IF(CG$1=0,"",IF($M300=0,"",'Raw Data'!AO301))</f>
        <v/>
      </c>
      <c r="CH300" s="28"/>
      <c r="CI300" t="str">
        <f>IF(CI$1=0,"",IF($M300=0,"",'Raw Data'!AP301))</f>
        <v/>
      </c>
      <c r="CJ300" s="28"/>
      <c r="CK300" t="str">
        <f>IF(CK$1=0,"",IF($M300=0,"",'Raw Data'!AQ301))</f>
        <v/>
      </c>
      <c r="CL300" s="28"/>
      <c r="CM300" t="str">
        <f>IF(CM$1=0,"",IF($M300=0,"",'Raw Data'!AR301))</f>
        <v/>
      </c>
      <c r="CN300" s="28"/>
      <c r="CO300" t="str">
        <f>IF(CO$1=0,"",IF($M300=0,"",'Raw Data'!AS301))</f>
        <v/>
      </c>
      <c r="CP300" s="28"/>
      <c r="CQ300" t="str">
        <f>IF(CQ$1=0,"",IF($M300=0,"",'Raw Data'!AT301))</f>
        <v/>
      </c>
      <c r="CR300" s="28"/>
      <c r="CS300" t="str">
        <f>IF(CS$1=0,"",IF($M300=0,"",'Raw Data'!AU301))</f>
        <v/>
      </c>
      <c r="CT300" s="28"/>
      <c r="CU300" t="str">
        <f>IF(CU$1=0,"",IF($M300=0,"",'Raw Data'!AV301))</f>
        <v/>
      </c>
      <c r="CV300" s="28"/>
      <c r="CW300" t="str">
        <f>IF(CW$1=0,"",IF($M300=0,"",'Raw Data'!AW301))</f>
        <v/>
      </c>
      <c r="CX300" s="28"/>
      <c r="CY300" t="str">
        <f>IF(CY$1=0,"",IF($M300=0,"",'Raw Data'!AX301))</f>
        <v/>
      </c>
      <c r="CZ300" s="28"/>
      <c r="DA300" t="str">
        <f>IF(DA$1=0,"",IF($M300=0,"",'Raw Data'!AY301))</f>
        <v/>
      </c>
      <c r="DB300" s="28"/>
      <c r="DC300" t="str">
        <f>IF(DC$1=0,"",IF($M300=0,"",'Raw Data'!AZ301))</f>
        <v/>
      </c>
      <c r="DD300" s="28"/>
      <c r="DE300" t="str">
        <f>IF(DE$1=0,"",IF($M300=0,"",'Raw Data'!BA301))</f>
        <v/>
      </c>
      <c r="DF300" s="28"/>
    </row>
    <row r="301" spans="1:110" ht="15" customHeight="1">
      <c r="A301">
        <f>IF(ISBLANK('Raw Data'!B302),0,'Raw Data'!B302)</f>
        <v>0</v>
      </c>
      <c r="B301" t="str">
        <f>IF(ISBLANK('Raw Data'!B302),"",SUM(P301,R301,T301,V301,X301,Z301,AB301,AD301,AF301,AH301,AJ301,AL301,AP301,AT301,AX301,BB301,BD301,BF301,BH301,BJ301,AN301,AR301,AV301,AZ301,BL301,BN301,BP301,BR301,BT301,BV301,BX301,BZ301,CB301,CD301,CF301,CH301,CJ301,CL301,CN301,CP301,CR301,CT301,CV301,CX301,CZ301,DB301))</f>
        <v/>
      </c>
      <c r="C301" t="str">
        <f>IF(ISBLANK('Raw Data'!B302),"",$C$2)</f>
        <v/>
      </c>
      <c r="D301" s="16" t="str">
        <f>IF(ISBLANK('Raw Data'!B302),"",(B301/C301))</f>
        <v/>
      </c>
      <c r="F301" s="1"/>
      <c r="G301" s="2"/>
      <c r="H301">
        <f>IF($A301=0,0,'Raw Data'!C302)</f>
        <v>0</v>
      </c>
      <c r="I301">
        <f>IF(H$1=0,0,IF($A301=0,0,IF(H301=Grader!H$2,I$2,0)))</f>
        <v>0</v>
      </c>
      <c r="J301">
        <f>IF($A301=0,0,'Raw Data'!D302)</f>
        <v>0</v>
      </c>
      <c r="K301">
        <f>IF(J$1=0,0,IF($A301=0,0,IF(J301=Grader!J$2,K$2,0)))</f>
        <v>0</v>
      </c>
      <c r="L301">
        <f>IF($A301=0,0,'Raw Data'!E302)</f>
        <v>0</v>
      </c>
      <c r="M301">
        <f t="shared" si="54"/>
        <v>0</v>
      </c>
      <c r="N301">
        <f>IF(L$1=0,0,IF($A301=0,0,IF(L301=Grader!L$2,N$2,0)))</f>
        <v>0</v>
      </c>
      <c r="O301" t="str">
        <f>IF(O$1=0,"",IF($M301=0,"",'Raw Data'!F302))</f>
        <v/>
      </c>
      <c r="P301" s="28"/>
      <c r="Q301" t="str">
        <f>IF(Q$1=0,"",IF($M301=0,"",'Raw Data'!G302))</f>
        <v/>
      </c>
      <c r="R301" s="28"/>
      <c r="S301" t="str">
        <f>IF(S$1=0,"",IF($M301=0,"",'Raw Data'!H302))</f>
        <v/>
      </c>
      <c r="T301" s="28"/>
      <c r="U301" t="str">
        <f>IF(U$1=0,"",IF($M301=0,"",'Raw Data'!I302))</f>
        <v/>
      </c>
      <c r="V301" s="28"/>
      <c r="W301" t="str">
        <f>IF(W$1=0,"",IF($M301=0,"",'Raw Data'!J302))</f>
        <v/>
      </c>
      <c r="X301" s="28"/>
      <c r="Y301" t="str">
        <f>IF(Y$1=0,"",IF($M301=0,"",'Raw Data'!K302))</f>
        <v/>
      </c>
      <c r="Z301" s="28"/>
      <c r="AA301" t="str">
        <f>IF(AA$1=0,"",IF($M301=0,"",'Raw Data'!L302))</f>
        <v/>
      </c>
      <c r="AB301" s="28"/>
      <c r="AC301" t="str">
        <f>IF(AC$1=0,"",IF($M301=0,"",'Raw Data'!M302))</f>
        <v/>
      </c>
      <c r="AD301" s="28"/>
      <c r="AE301" t="str">
        <f>IF(AE$1=0,"",IF($M301=0,"",'Raw Data'!N302))</f>
        <v/>
      </c>
      <c r="AF301" s="28"/>
      <c r="AG301" t="str">
        <f>IF(AG$1=0,"",IF($M301=0,"",'Raw Data'!O302))</f>
        <v/>
      </c>
      <c r="AH301" s="28"/>
      <c r="AI301" t="str">
        <f>IF(AI$1=0,"",IF($M301=0,"",'Raw Data'!P302))</f>
        <v/>
      </c>
      <c r="AJ301" s="28"/>
      <c r="AK301" t="str">
        <f>IF(AK$1=0,"",IF($M301=0,"",'Raw Data'!Q302))</f>
        <v/>
      </c>
      <c r="AL301" s="28"/>
      <c r="AM301" t="str">
        <f>IF(AM$1=0,"",IF($M301=0,"",'Raw Data'!R302))</f>
        <v/>
      </c>
      <c r="AN301" s="28"/>
      <c r="AO301" t="str">
        <f>IF(AO$1=0,"",IF($M301=0,"",'Raw Data'!S302))</f>
        <v/>
      </c>
      <c r="AP301" s="28"/>
      <c r="AQ301" t="str">
        <f>IF(AQ$1=0,"",IF($M301=0,"",'Raw Data'!T302))</f>
        <v/>
      </c>
      <c r="AR301" s="28"/>
      <c r="AS301" t="str">
        <f>IF(AS$1=0,"",IF($M301=0,"",'Raw Data'!U302))</f>
        <v/>
      </c>
      <c r="AT301" s="28"/>
      <c r="AU301" t="str">
        <f>IF(AU$1=0,"",IF($M301=0,"",'Raw Data'!V302))</f>
        <v/>
      </c>
      <c r="AV301" s="28"/>
      <c r="AW301" t="str">
        <f>IF(AW$1=0,"",IF($M301=0,"",'Raw Data'!W302))</f>
        <v/>
      </c>
      <c r="AX301" s="28"/>
      <c r="AY301" t="str">
        <f>IF(AY$1=0,"",IF($M301=0,"",'Raw Data'!X302))</f>
        <v/>
      </c>
      <c r="AZ301" s="28"/>
      <c r="BA301" t="str">
        <f>IF(BA$1=0,"",IF($M301=0,"",'Raw Data'!Y302))</f>
        <v/>
      </c>
      <c r="BB301" s="28"/>
      <c r="BC301" t="str">
        <f>IF(BC$1=0,"",IF($M301=0,"",'Raw Data'!Z302))</f>
        <v/>
      </c>
      <c r="BD301" s="28"/>
      <c r="BE301" t="str">
        <f>IF(BE$1=0,"",IF($M301=0,"",'Raw Data'!AA302))</f>
        <v/>
      </c>
      <c r="BF301" s="28"/>
      <c r="BG301" t="str">
        <f>IF(BG$1=0,"",IF($M301=0,"",'Raw Data'!AB302))</f>
        <v/>
      </c>
      <c r="BH301" s="28"/>
      <c r="BI301" t="str">
        <f>IF(BI$1=0,"",IF($M301=0,"",'Raw Data'!AC302))</f>
        <v/>
      </c>
      <c r="BJ301" s="28"/>
      <c r="BK301" t="str">
        <f>IF(BK$1=0,"",IF($M301=0,"",'Raw Data'!AD302))</f>
        <v/>
      </c>
      <c r="BL301" s="28"/>
      <c r="BM301" t="str">
        <f>IF(BM$1=0,"",IF($M301=0,"",'Raw Data'!AE302))</f>
        <v/>
      </c>
      <c r="BN301" s="28"/>
      <c r="BO301" t="str">
        <f>IF(BO$1=0,"",IF($M301=0,"",'Raw Data'!AF302))</f>
        <v/>
      </c>
      <c r="BP301" s="28"/>
      <c r="BQ301" t="str">
        <f>IF(BQ$1=0,"",IF($M301=0,"",'Raw Data'!AG302))</f>
        <v/>
      </c>
      <c r="BR301" s="28"/>
      <c r="BS301" t="str">
        <f>IF(BS$1=0,"",IF($M301=0,"",'Raw Data'!AH302))</f>
        <v/>
      </c>
      <c r="BT301" s="28"/>
      <c r="BU301" t="str">
        <f>IF(BU$1=0,"",IF($M301=0,"",'Raw Data'!AI302))</f>
        <v/>
      </c>
      <c r="BV301" s="28"/>
      <c r="BW301" t="str">
        <f>IF(BW$1=0,"",IF($M301=0,"",'Raw Data'!AJ302))</f>
        <v/>
      </c>
      <c r="BX301" s="28"/>
      <c r="BY301" t="str">
        <f>IF(BY$1=0,"",IF($M301=0,"",'Raw Data'!AK302))</f>
        <v/>
      </c>
      <c r="BZ301" s="28"/>
      <c r="CA301" t="str">
        <f>IF(CA$1=0,"",IF($M301=0,"",'Raw Data'!AL302))</f>
        <v/>
      </c>
      <c r="CB301" s="28"/>
      <c r="CC301" t="str">
        <f>IF(CC$1=0,"",IF($M301=0,"",'Raw Data'!AM302))</f>
        <v/>
      </c>
      <c r="CD301" s="28"/>
      <c r="CE301" t="str">
        <f>IF(CE$1=0,"",IF($M301=0,"",'Raw Data'!AN302))</f>
        <v/>
      </c>
      <c r="CF301" s="28"/>
      <c r="CG301" t="str">
        <f>IF(CG$1=0,"",IF($M301=0,"",'Raw Data'!AO302))</f>
        <v/>
      </c>
      <c r="CH301" s="28"/>
      <c r="CI301" t="str">
        <f>IF(CI$1=0,"",IF($M301=0,"",'Raw Data'!AP302))</f>
        <v/>
      </c>
      <c r="CJ301" s="28"/>
      <c r="CK301" t="str">
        <f>IF(CK$1=0,"",IF($M301=0,"",'Raw Data'!AQ302))</f>
        <v/>
      </c>
      <c r="CL301" s="28"/>
      <c r="CM301" t="str">
        <f>IF(CM$1=0,"",IF($M301=0,"",'Raw Data'!AR302))</f>
        <v/>
      </c>
      <c r="CN301" s="28"/>
      <c r="CO301" t="str">
        <f>IF(CO$1=0,"",IF($M301=0,"",'Raw Data'!AS302))</f>
        <v/>
      </c>
      <c r="CP301" s="28"/>
      <c r="CQ301" t="str">
        <f>IF(CQ$1=0,"",IF($M301=0,"",'Raw Data'!AT302))</f>
        <v/>
      </c>
      <c r="CR301" s="28"/>
      <c r="CS301" t="str">
        <f>IF(CS$1=0,"",IF($M301=0,"",'Raw Data'!AU302))</f>
        <v/>
      </c>
      <c r="CT301" s="28"/>
      <c r="CU301" t="str">
        <f>IF(CU$1=0,"",IF($M301=0,"",'Raw Data'!AV302))</f>
        <v/>
      </c>
      <c r="CV301" s="28"/>
      <c r="CW301" t="str">
        <f>IF(CW$1=0,"",IF($M301=0,"",'Raw Data'!AW302))</f>
        <v/>
      </c>
      <c r="CX301" s="28"/>
      <c r="CY301" t="str">
        <f>IF(CY$1=0,"",IF($M301=0,"",'Raw Data'!AX302))</f>
        <v/>
      </c>
      <c r="CZ301" s="28"/>
      <c r="DA301" t="str">
        <f>IF(DA$1=0,"",IF($M301=0,"",'Raw Data'!AY302))</f>
        <v/>
      </c>
      <c r="DB301" s="28"/>
      <c r="DC301" t="str">
        <f>IF(DC$1=0,"",IF($M301=0,"",'Raw Data'!AZ302))</f>
        <v/>
      </c>
      <c r="DD301" s="28"/>
      <c r="DE301" t="str">
        <f>IF(DE$1=0,"",IF($M301=0,"",'Raw Data'!BA302))</f>
        <v/>
      </c>
      <c r="DF301" s="28"/>
    </row>
    <row r="302" spans="1:110" ht="15" customHeight="1">
      <c r="A302">
        <f>IF(ISBLANK('Raw Data'!B303),0,'Raw Data'!B303)</f>
        <v>0</v>
      </c>
      <c r="B302" t="str">
        <f>IF(ISBLANK('Raw Data'!B303),"",SUM(P302,R302,T302,V302,X302,Z302,AB302,AD302,AF302,AH302,AJ302,AL302,AP302,AT302,AX302,BB302,BD302,BF302,BH302,BJ302,AN302,AR302,AV302,AZ302,BL302,BN302,BP302,BR302,BT302,BV302,BX302,BZ302,CB302,CD302,CF302,CH302,CJ302,CL302,CN302,CP302,CR302,CT302,CV302,CX302,CZ302,DB302))</f>
        <v/>
      </c>
      <c r="C302" t="str">
        <f>IF(ISBLANK('Raw Data'!B303),"",$C$2)</f>
        <v/>
      </c>
      <c r="D302" s="16" t="str">
        <f>IF(ISBLANK('Raw Data'!B303),"",(B302/C302))</f>
        <v/>
      </c>
      <c r="F302" s="1"/>
      <c r="G302" s="2"/>
      <c r="H302">
        <f>IF($A302=0,0,'Raw Data'!C303)</f>
        <v>0</v>
      </c>
      <c r="I302">
        <f>IF(H$1=0,0,IF($A302=0,0,IF(H302=Grader!H$2,I$2,0)))</f>
        <v>0</v>
      </c>
      <c r="J302">
        <f>IF($A302=0,0,'Raw Data'!D303)</f>
        <v>0</v>
      </c>
      <c r="K302">
        <f>IF(J$1=0,0,IF($A302=0,0,IF(J302=Grader!J$2,K$2,0)))</f>
        <v>0</v>
      </c>
      <c r="L302">
        <f>IF($A302=0,0,'Raw Data'!E303)</f>
        <v>0</v>
      </c>
      <c r="M302">
        <f t="shared" si="54"/>
        <v>0</v>
      </c>
      <c r="N302">
        <f>IF(L$1=0,0,IF($A302=0,0,IF(L302=Grader!L$2,N$2,0)))</f>
        <v>0</v>
      </c>
      <c r="O302" t="str">
        <f>IF(O$1=0,"",IF($M302=0,"",'Raw Data'!F303))</f>
        <v/>
      </c>
      <c r="P302" s="28"/>
      <c r="Q302" t="str">
        <f>IF(Q$1=0,"",IF($M302=0,"",'Raw Data'!G303))</f>
        <v/>
      </c>
      <c r="R302" s="28"/>
      <c r="S302" t="str">
        <f>IF(S$1=0,"",IF($M302=0,"",'Raw Data'!H303))</f>
        <v/>
      </c>
      <c r="T302" s="28"/>
      <c r="U302" t="str">
        <f>IF(U$1=0,"",IF($M302=0,"",'Raw Data'!I303))</f>
        <v/>
      </c>
      <c r="V302" s="28"/>
      <c r="W302" t="str">
        <f>IF(W$1=0,"",IF($M302=0,"",'Raw Data'!J303))</f>
        <v/>
      </c>
      <c r="X302" s="28"/>
      <c r="Y302" t="str">
        <f>IF(Y$1=0,"",IF($M302=0,"",'Raw Data'!K303))</f>
        <v/>
      </c>
      <c r="Z302" s="28"/>
      <c r="AA302" t="str">
        <f>IF(AA$1=0,"",IF($M302=0,"",'Raw Data'!L303))</f>
        <v/>
      </c>
      <c r="AB302" s="28"/>
      <c r="AC302" t="str">
        <f>IF(AC$1=0,"",IF($M302=0,"",'Raw Data'!M303))</f>
        <v/>
      </c>
      <c r="AD302" s="28"/>
      <c r="AE302" t="str">
        <f>IF(AE$1=0,"",IF($M302=0,"",'Raw Data'!N303))</f>
        <v/>
      </c>
      <c r="AF302" s="28"/>
      <c r="AG302" t="str">
        <f>IF(AG$1=0,"",IF($M302=0,"",'Raw Data'!O303))</f>
        <v/>
      </c>
      <c r="AH302" s="28"/>
      <c r="AI302" t="str">
        <f>IF(AI$1=0,"",IF($M302=0,"",'Raw Data'!P303))</f>
        <v/>
      </c>
      <c r="AJ302" s="28"/>
      <c r="AK302" t="str">
        <f>IF(AK$1=0,"",IF($M302=0,"",'Raw Data'!Q303))</f>
        <v/>
      </c>
      <c r="AL302" s="28"/>
      <c r="AM302" t="str">
        <f>IF(AM$1=0,"",IF($M302=0,"",'Raw Data'!R303))</f>
        <v/>
      </c>
      <c r="AN302" s="28"/>
      <c r="AO302" t="str">
        <f>IF(AO$1=0,"",IF($M302=0,"",'Raw Data'!S303))</f>
        <v/>
      </c>
      <c r="AP302" s="28"/>
      <c r="AQ302" t="str">
        <f>IF(AQ$1=0,"",IF($M302=0,"",'Raw Data'!T303))</f>
        <v/>
      </c>
      <c r="AR302" s="28"/>
      <c r="AS302" t="str">
        <f>IF(AS$1=0,"",IF($M302=0,"",'Raw Data'!U303))</f>
        <v/>
      </c>
      <c r="AT302" s="28"/>
      <c r="AU302" t="str">
        <f>IF(AU$1=0,"",IF($M302=0,"",'Raw Data'!V303))</f>
        <v/>
      </c>
      <c r="AV302" s="28"/>
      <c r="AW302" t="str">
        <f>IF(AW$1=0,"",IF($M302=0,"",'Raw Data'!W303))</f>
        <v/>
      </c>
      <c r="AX302" s="28"/>
      <c r="AY302" t="str">
        <f>IF(AY$1=0,"",IF($M302=0,"",'Raw Data'!X303))</f>
        <v/>
      </c>
      <c r="AZ302" s="28"/>
      <c r="BA302" t="str">
        <f>IF(BA$1=0,"",IF($M302=0,"",'Raw Data'!Y303))</f>
        <v/>
      </c>
      <c r="BB302" s="28"/>
      <c r="BC302" t="str">
        <f>IF(BC$1=0,"",IF($M302=0,"",'Raw Data'!Z303))</f>
        <v/>
      </c>
      <c r="BD302" s="28"/>
      <c r="BE302" t="str">
        <f>IF(BE$1=0,"",IF($M302=0,"",'Raw Data'!AA303))</f>
        <v/>
      </c>
      <c r="BF302" s="28"/>
      <c r="BG302" t="str">
        <f>IF(BG$1=0,"",IF($M302=0,"",'Raw Data'!AB303))</f>
        <v/>
      </c>
      <c r="BH302" s="28"/>
      <c r="BI302" t="str">
        <f>IF(BI$1=0,"",IF($M302=0,"",'Raw Data'!AC303))</f>
        <v/>
      </c>
      <c r="BJ302" s="28"/>
      <c r="BK302" t="str">
        <f>IF(BK$1=0,"",IF($M302=0,"",'Raw Data'!AD303))</f>
        <v/>
      </c>
      <c r="BL302" s="28"/>
      <c r="BM302" t="str">
        <f>IF(BM$1=0,"",IF($M302=0,"",'Raw Data'!AE303))</f>
        <v/>
      </c>
      <c r="BN302" s="28"/>
      <c r="BO302" t="str">
        <f>IF(BO$1=0,"",IF($M302=0,"",'Raw Data'!AF303))</f>
        <v/>
      </c>
      <c r="BP302" s="28"/>
      <c r="BQ302" t="str">
        <f>IF(BQ$1=0,"",IF($M302=0,"",'Raw Data'!AG303))</f>
        <v/>
      </c>
      <c r="BR302" s="28"/>
      <c r="BS302" t="str">
        <f>IF(BS$1=0,"",IF($M302=0,"",'Raw Data'!AH303))</f>
        <v/>
      </c>
      <c r="BT302" s="28"/>
      <c r="BU302" t="str">
        <f>IF(BU$1=0,"",IF($M302=0,"",'Raw Data'!AI303))</f>
        <v/>
      </c>
      <c r="BV302" s="28"/>
      <c r="BW302" t="str">
        <f>IF(BW$1=0,"",IF($M302=0,"",'Raw Data'!AJ303))</f>
        <v/>
      </c>
      <c r="BX302" s="28"/>
      <c r="BY302" t="str">
        <f>IF(BY$1=0,"",IF($M302=0,"",'Raw Data'!AK303))</f>
        <v/>
      </c>
      <c r="BZ302" s="28"/>
      <c r="CA302" t="str">
        <f>IF(CA$1=0,"",IF($M302=0,"",'Raw Data'!AL303))</f>
        <v/>
      </c>
      <c r="CB302" s="28"/>
      <c r="CC302" t="str">
        <f>IF(CC$1=0,"",IF($M302=0,"",'Raw Data'!AM303))</f>
        <v/>
      </c>
      <c r="CD302" s="28"/>
      <c r="CE302" t="str">
        <f>IF(CE$1=0,"",IF($M302=0,"",'Raw Data'!AN303))</f>
        <v/>
      </c>
      <c r="CF302" s="28"/>
      <c r="CG302" t="str">
        <f>IF(CG$1=0,"",IF($M302=0,"",'Raw Data'!AO303))</f>
        <v/>
      </c>
      <c r="CH302" s="28"/>
      <c r="CI302" t="str">
        <f>IF(CI$1=0,"",IF($M302=0,"",'Raw Data'!AP303))</f>
        <v/>
      </c>
      <c r="CJ302" s="28"/>
      <c r="CK302" t="str">
        <f>IF(CK$1=0,"",IF($M302=0,"",'Raw Data'!AQ303))</f>
        <v/>
      </c>
      <c r="CL302" s="28"/>
      <c r="CM302" t="str">
        <f>IF(CM$1=0,"",IF($M302=0,"",'Raw Data'!AR303))</f>
        <v/>
      </c>
      <c r="CN302" s="28"/>
      <c r="CO302" t="str">
        <f>IF(CO$1=0,"",IF($M302=0,"",'Raw Data'!AS303))</f>
        <v/>
      </c>
      <c r="CP302" s="28"/>
      <c r="CQ302" t="str">
        <f>IF(CQ$1=0,"",IF($M302=0,"",'Raw Data'!AT303))</f>
        <v/>
      </c>
      <c r="CR302" s="28"/>
      <c r="CS302" t="str">
        <f>IF(CS$1=0,"",IF($M302=0,"",'Raw Data'!AU303))</f>
        <v/>
      </c>
      <c r="CT302" s="28"/>
      <c r="CU302" t="str">
        <f>IF(CU$1=0,"",IF($M302=0,"",'Raw Data'!AV303))</f>
        <v/>
      </c>
      <c r="CV302" s="28"/>
      <c r="CW302" t="str">
        <f>IF(CW$1=0,"",IF($M302=0,"",'Raw Data'!AW303))</f>
        <v/>
      </c>
      <c r="CX302" s="28"/>
      <c r="CY302" t="str">
        <f>IF(CY$1=0,"",IF($M302=0,"",'Raw Data'!AX303))</f>
        <v/>
      </c>
      <c r="CZ302" s="28"/>
      <c r="DA302" t="str">
        <f>IF(DA$1=0,"",IF($M302=0,"",'Raw Data'!AY303))</f>
        <v/>
      </c>
      <c r="DB302" s="28"/>
      <c r="DC302" t="str">
        <f>IF(DC$1=0,"",IF($M302=0,"",'Raw Data'!AZ303))</f>
        <v/>
      </c>
      <c r="DD302" s="28"/>
      <c r="DE302" t="str">
        <f>IF(DE$1=0,"",IF($M302=0,"",'Raw Data'!BA303))</f>
        <v/>
      </c>
      <c r="DF302" s="28"/>
    </row>
    <row r="303" spans="1:110" ht="15" customHeight="1">
      <c r="A303">
        <f>IF(ISBLANK('Raw Data'!B304),0,'Raw Data'!B304)</f>
        <v>0</v>
      </c>
      <c r="B303" t="str">
        <f>IF(ISBLANK('Raw Data'!B304),"",SUM(P303,R303,T303,V303,X303,Z303,AB303,AD303,AF303,AH303,AJ303,AL303,AP303,AT303,AX303,BB303,BD303,BF303,BH303,BJ303,AN303,AR303,AV303,AZ303,BL303,BN303,BP303,BR303,BT303,BV303,BX303,BZ303,CB303,CD303,CF303,CH303,CJ303,CL303,CN303,CP303,CR303,CT303,CV303,CX303,CZ303,DB303))</f>
        <v/>
      </c>
      <c r="C303" t="str">
        <f>IF(ISBLANK('Raw Data'!B304),"",$C$2)</f>
        <v/>
      </c>
      <c r="D303" s="16" t="str">
        <f>IF(ISBLANK('Raw Data'!B304),"",(B303/C303))</f>
        <v/>
      </c>
      <c r="F303" s="1"/>
      <c r="G303" s="2"/>
      <c r="H303">
        <f>IF($A303=0,0,'Raw Data'!C304)</f>
        <v>0</v>
      </c>
      <c r="I303">
        <f>IF(H$1=0,0,IF($A303=0,0,IF(H303=Grader!H$2,I$2,0)))</f>
        <v>0</v>
      </c>
      <c r="J303">
        <f>IF($A303=0,0,'Raw Data'!D304)</f>
        <v>0</v>
      </c>
      <c r="K303">
        <f>IF(J$1=0,0,IF($A303=0,0,IF(J303=Grader!J$2,K$2,0)))</f>
        <v>0</v>
      </c>
      <c r="L303">
        <f>IF($A303=0,0,'Raw Data'!E304)</f>
        <v>0</v>
      </c>
      <c r="M303">
        <f t="shared" si="54"/>
        <v>0</v>
      </c>
      <c r="N303">
        <f>IF(L$1=0,0,IF($A303=0,0,IF(L303=Grader!L$2,N$2,0)))</f>
        <v>0</v>
      </c>
      <c r="O303" t="str">
        <f>IF(O$1=0,"",IF($M303=0,"",'Raw Data'!F304))</f>
        <v/>
      </c>
      <c r="P303" s="28"/>
      <c r="Q303" t="str">
        <f>IF(Q$1=0,"",IF($M303=0,"",'Raw Data'!G304))</f>
        <v/>
      </c>
      <c r="R303" s="28"/>
      <c r="S303" t="str">
        <f>IF(S$1=0,"",IF($M303=0,"",'Raw Data'!H304))</f>
        <v/>
      </c>
      <c r="T303" s="28"/>
      <c r="U303" t="str">
        <f>IF(U$1=0,"",IF($M303=0,"",'Raw Data'!I304))</f>
        <v/>
      </c>
      <c r="V303" s="28"/>
      <c r="W303" t="str">
        <f>IF(W$1=0,"",IF($M303=0,"",'Raw Data'!J304))</f>
        <v/>
      </c>
      <c r="X303" s="28"/>
      <c r="Y303" t="str">
        <f>IF(Y$1=0,"",IF($M303=0,"",'Raw Data'!K304))</f>
        <v/>
      </c>
      <c r="Z303" s="28"/>
      <c r="AA303" t="str">
        <f>IF(AA$1=0,"",IF($M303=0,"",'Raw Data'!L304))</f>
        <v/>
      </c>
      <c r="AB303" s="28"/>
      <c r="AC303" t="str">
        <f>IF(AC$1=0,"",IF($M303=0,"",'Raw Data'!M304))</f>
        <v/>
      </c>
      <c r="AD303" s="28"/>
      <c r="AE303" t="str">
        <f>IF(AE$1=0,"",IF($M303=0,"",'Raw Data'!N304))</f>
        <v/>
      </c>
      <c r="AF303" s="28"/>
      <c r="AG303" t="str">
        <f>IF(AG$1=0,"",IF($M303=0,"",'Raw Data'!O304))</f>
        <v/>
      </c>
      <c r="AH303" s="28"/>
      <c r="AI303" t="str">
        <f>IF(AI$1=0,"",IF($M303=0,"",'Raw Data'!P304))</f>
        <v/>
      </c>
      <c r="AJ303" s="28"/>
      <c r="AK303" t="str">
        <f>IF(AK$1=0,"",IF($M303=0,"",'Raw Data'!Q304))</f>
        <v/>
      </c>
      <c r="AL303" s="28"/>
      <c r="AM303" t="str">
        <f>IF(AM$1=0,"",IF($M303=0,"",'Raw Data'!R304))</f>
        <v/>
      </c>
      <c r="AN303" s="28"/>
      <c r="AO303" t="str">
        <f>IF(AO$1=0,"",IF($M303=0,"",'Raw Data'!S304))</f>
        <v/>
      </c>
      <c r="AP303" s="28"/>
      <c r="AQ303" t="str">
        <f>IF(AQ$1=0,"",IF($M303=0,"",'Raw Data'!T304))</f>
        <v/>
      </c>
      <c r="AR303" s="28"/>
      <c r="AS303" t="str">
        <f>IF(AS$1=0,"",IF($M303=0,"",'Raw Data'!U304))</f>
        <v/>
      </c>
      <c r="AT303" s="28"/>
      <c r="AU303" t="str">
        <f>IF(AU$1=0,"",IF($M303=0,"",'Raw Data'!V304))</f>
        <v/>
      </c>
      <c r="AV303" s="28"/>
      <c r="AW303" t="str">
        <f>IF(AW$1=0,"",IF($M303=0,"",'Raw Data'!W304))</f>
        <v/>
      </c>
      <c r="AX303" s="28"/>
      <c r="AY303" t="str">
        <f>IF(AY$1=0,"",IF($M303=0,"",'Raw Data'!X304))</f>
        <v/>
      </c>
      <c r="AZ303" s="28"/>
      <c r="BA303" t="str">
        <f>IF(BA$1=0,"",IF($M303=0,"",'Raw Data'!Y304))</f>
        <v/>
      </c>
      <c r="BB303" s="28"/>
      <c r="BC303" t="str">
        <f>IF(BC$1=0,"",IF($M303=0,"",'Raw Data'!Z304))</f>
        <v/>
      </c>
      <c r="BD303" s="28"/>
      <c r="BE303" t="str">
        <f>IF(BE$1=0,"",IF($M303=0,"",'Raw Data'!AA304))</f>
        <v/>
      </c>
      <c r="BF303" s="28"/>
      <c r="BG303" t="str">
        <f>IF(BG$1=0,"",IF($M303=0,"",'Raw Data'!AB304))</f>
        <v/>
      </c>
      <c r="BH303" s="28"/>
      <c r="BI303" t="str">
        <f>IF(BI$1=0,"",IF($M303=0,"",'Raw Data'!AC304))</f>
        <v/>
      </c>
      <c r="BJ303" s="28"/>
      <c r="BK303" t="str">
        <f>IF(BK$1=0,"",IF($M303=0,"",'Raw Data'!AD304))</f>
        <v/>
      </c>
      <c r="BL303" s="28"/>
      <c r="BM303" t="str">
        <f>IF(BM$1=0,"",IF($M303=0,"",'Raw Data'!AE304))</f>
        <v/>
      </c>
      <c r="BN303" s="28"/>
      <c r="BO303" t="str">
        <f>IF(BO$1=0,"",IF($M303=0,"",'Raw Data'!AF304))</f>
        <v/>
      </c>
      <c r="BP303" s="28"/>
      <c r="BQ303" t="str">
        <f>IF(BQ$1=0,"",IF($M303=0,"",'Raw Data'!AG304))</f>
        <v/>
      </c>
      <c r="BR303" s="28"/>
      <c r="BS303" t="str">
        <f>IF(BS$1=0,"",IF($M303=0,"",'Raw Data'!AH304))</f>
        <v/>
      </c>
      <c r="BT303" s="28"/>
      <c r="BU303" t="str">
        <f>IF(BU$1=0,"",IF($M303=0,"",'Raw Data'!AI304))</f>
        <v/>
      </c>
      <c r="BV303" s="28"/>
      <c r="BW303" t="str">
        <f>IF(BW$1=0,"",IF($M303=0,"",'Raw Data'!AJ304))</f>
        <v/>
      </c>
      <c r="BX303" s="28"/>
      <c r="BY303" t="str">
        <f>IF(BY$1=0,"",IF($M303=0,"",'Raw Data'!AK304))</f>
        <v/>
      </c>
      <c r="BZ303" s="28"/>
      <c r="CA303" t="str">
        <f>IF(CA$1=0,"",IF($M303=0,"",'Raw Data'!AL304))</f>
        <v/>
      </c>
      <c r="CB303" s="28"/>
      <c r="CC303" t="str">
        <f>IF(CC$1=0,"",IF($M303=0,"",'Raw Data'!AM304))</f>
        <v/>
      </c>
      <c r="CD303" s="28"/>
      <c r="CE303" t="str">
        <f>IF(CE$1=0,"",IF($M303=0,"",'Raw Data'!AN304))</f>
        <v/>
      </c>
      <c r="CF303" s="28"/>
      <c r="CG303" t="str">
        <f>IF(CG$1=0,"",IF($M303=0,"",'Raw Data'!AO304))</f>
        <v/>
      </c>
      <c r="CH303" s="28"/>
      <c r="CI303" t="str">
        <f>IF(CI$1=0,"",IF($M303=0,"",'Raw Data'!AP304))</f>
        <v/>
      </c>
      <c r="CJ303" s="28"/>
      <c r="CK303" t="str">
        <f>IF(CK$1=0,"",IF($M303=0,"",'Raw Data'!AQ304))</f>
        <v/>
      </c>
      <c r="CL303" s="28"/>
      <c r="CM303" t="str">
        <f>IF(CM$1=0,"",IF($M303=0,"",'Raw Data'!AR304))</f>
        <v/>
      </c>
      <c r="CN303" s="28"/>
      <c r="CO303" t="str">
        <f>IF(CO$1=0,"",IF($M303=0,"",'Raw Data'!AS304))</f>
        <v/>
      </c>
      <c r="CP303" s="28"/>
      <c r="CQ303" t="str">
        <f>IF(CQ$1=0,"",IF($M303=0,"",'Raw Data'!AT304))</f>
        <v/>
      </c>
      <c r="CR303" s="28"/>
      <c r="CS303" t="str">
        <f>IF(CS$1=0,"",IF($M303=0,"",'Raw Data'!AU304))</f>
        <v/>
      </c>
      <c r="CT303" s="28"/>
      <c r="CU303" t="str">
        <f>IF(CU$1=0,"",IF($M303=0,"",'Raw Data'!AV304))</f>
        <v/>
      </c>
      <c r="CV303" s="28"/>
      <c r="CW303" t="str">
        <f>IF(CW$1=0,"",IF($M303=0,"",'Raw Data'!AW304))</f>
        <v/>
      </c>
      <c r="CX303" s="28"/>
      <c r="CY303" t="str">
        <f>IF(CY$1=0,"",IF($M303=0,"",'Raw Data'!AX304))</f>
        <v/>
      </c>
      <c r="CZ303" s="28"/>
      <c r="DA303" t="str">
        <f>IF(DA$1=0,"",IF($M303=0,"",'Raw Data'!AY304))</f>
        <v/>
      </c>
      <c r="DB303" s="28"/>
      <c r="DC303" t="str">
        <f>IF(DC$1=0,"",IF($M303=0,"",'Raw Data'!AZ304))</f>
        <v/>
      </c>
      <c r="DD303" s="28"/>
      <c r="DE303" t="str">
        <f>IF(DE$1=0,"",IF($M303=0,"",'Raw Data'!BA304))</f>
        <v/>
      </c>
      <c r="DF303" s="28"/>
    </row>
    <row r="304" spans="1:110" ht="15" customHeight="1">
      <c r="A304">
        <f>IF(ISBLANK('Raw Data'!B305),0,'Raw Data'!B305)</f>
        <v>0</v>
      </c>
      <c r="B304" t="str">
        <f>IF(ISBLANK('Raw Data'!B305),"",SUM(P304,R304,T304,V304,X304,Z304,AB304,AD304,AF304,AH304,AJ304,AL304,AP304,AT304,AX304,BB304,BD304,BF304,BH304,BJ304,AN304,AR304,AV304,AZ304,BL304,BN304,BP304,BR304,BT304,BV304,BX304,BZ304,CB304,CD304,CF304,CH304,CJ304,CL304,CN304,CP304,CR304,CT304,CV304,CX304,CZ304,DB304))</f>
        <v/>
      </c>
      <c r="C304" t="str">
        <f>IF(ISBLANK('Raw Data'!B305),"",$C$2)</f>
        <v/>
      </c>
      <c r="D304" s="16" t="str">
        <f>IF(ISBLANK('Raw Data'!B305),"",(B304/C304))</f>
        <v/>
      </c>
      <c r="F304" s="1"/>
      <c r="G304" s="2"/>
      <c r="H304">
        <f>IF($A304=0,0,'Raw Data'!C305)</f>
        <v>0</v>
      </c>
      <c r="I304">
        <f>IF(H$1=0,0,IF($A304=0,0,IF(H304=Grader!H$2,I$2,0)))</f>
        <v>0</v>
      </c>
      <c r="J304">
        <f>IF($A304=0,0,'Raw Data'!D305)</f>
        <v>0</v>
      </c>
      <c r="K304">
        <f>IF(J$1=0,0,IF($A304=0,0,IF(J304=Grader!J$2,K$2,0)))</f>
        <v>0</v>
      </c>
      <c r="L304">
        <f>IF($A304=0,0,'Raw Data'!E305)</f>
        <v>0</v>
      </c>
      <c r="M304">
        <f t="shared" si="54"/>
        <v>0</v>
      </c>
      <c r="N304">
        <f>IF(L$1=0,0,IF($A304=0,0,IF(L304=Grader!L$2,N$2,0)))</f>
        <v>0</v>
      </c>
      <c r="O304" t="str">
        <f>IF(O$1=0,"",IF($M304=0,"",'Raw Data'!F305))</f>
        <v/>
      </c>
      <c r="P304" s="28"/>
      <c r="Q304" t="str">
        <f>IF(Q$1=0,"",IF($M304=0,"",'Raw Data'!G305))</f>
        <v/>
      </c>
      <c r="R304" s="28"/>
      <c r="S304" t="str">
        <f>IF(S$1=0,"",IF($M304=0,"",'Raw Data'!H305))</f>
        <v/>
      </c>
      <c r="T304" s="28"/>
      <c r="U304" t="str">
        <f>IF(U$1=0,"",IF($M304=0,"",'Raw Data'!I305))</f>
        <v/>
      </c>
      <c r="V304" s="28"/>
      <c r="W304" t="str">
        <f>IF(W$1=0,"",IF($M304=0,"",'Raw Data'!J305))</f>
        <v/>
      </c>
      <c r="X304" s="28"/>
      <c r="Y304" t="str">
        <f>IF(Y$1=0,"",IF($M304=0,"",'Raw Data'!K305))</f>
        <v/>
      </c>
      <c r="Z304" s="28"/>
      <c r="AA304" t="str">
        <f>IF(AA$1=0,"",IF($M304=0,"",'Raw Data'!L305))</f>
        <v/>
      </c>
      <c r="AB304" s="28"/>
      <c r="AC304" t="str">
        <f>IF(AC$1=0,"",IF($M304=0,"",'Raw Data'!M305))</f>
        <v/>
      </c>
      <c r="AD304" s="28"/>
      <c r="AE304" t="str">
        <f>IF(AE$1=0,"",IF($M304=0,"",'Raw Data'!N305))</f>
        <v/>
      </c>
      <c r="AF304" s="28"/>
      <c r="AG304" t="str">
        <f>IF(AG$1=0,"",IF($M304=0,"",'Raw Data'!O305))</f>
        <v/>
      </c>
      <c r="AH304" s="28"/>
      <c r="AI304" t="str">
        <f>IF(AI$1=0,"",IF($M304=0,"",'Raw Data'!P305))</f>
        <v/>
      </c>
      <c r="AJ304" s="28"/>
      <c r="AK304" t="str">
        <f>IF(AK$1=0,"",IF($M304=0,"",'Raw Data'!Q305))</f>
        <v/>
      </c>
      <c r="AL304" s="28"/>
      <c r="AM304" t="str">
        <f>IF(AM$1=0,"",IF($M304=0,"",'Raw Data'!R305))</f>
        <v/>
      </c>
      <c r="AN304" s="28"/>
      <c r="AO304" t="str">
        <f>IF(AO$1=0,"",IF($M304=0,"",'Raw Data'!S305))</f>
        <v/>
      </c>
      <c r="AP304" s="28"/>
      <c r="AQ304" t="str">
        <f>IF(AQ$1=0,"",IF($M304=0,"",'Raw Data'!T305))</f>
        <v/>
      </c>
      <c r="AR304" s="28"/>
      <c r="AS304" t="str">
        <f>IF(AS$1=0,"",IF($M304=0,"",'Raw Data'!U305))</f>
        <v/>
      </c>
      <c r="AT304" s="28"/>
      <c r="AU304" t="str">
        <f>IF(AU$1=0,"",IF($M304=0,"",'Raw Data'!V305))</f>
        <v/>
      </c>
      <c r="AV304" s="28"/>
      <c r="AW304" t="str">
        <f>IF(AW$1=0,"",IF($M304=0,"",'Raw Data'!W305))</f>
        <v/>
      </c>
      <c r="AX304" s="28"/>
      <c r="AY304" t="str">
        <f>IF(AY$1=0,"",IF($M304=0,"",'Raw Data'!X305))</f>
        <v/>
      </c>
      <c r="AZ304" s="28"/>
      <c r="BA304" t="str">
        <f>IF(BA$1=0,"",IF($M304=0,"",'Raw Data'!Y305))</f>
        <v/>
      </c>
      <c r="BB304" s="28"/>
      <c r="BC304" t="str">
        <f>IF(BC$1=0,"",IF($M304=0,"",'Raw Data'!Z305))</f>
        <v/>
      </c>
      <c r="BD304" s="28"/>
      <c r="BE304" t="str">
        <f>IF(BE$1=0,"",IF($M304=0,"",'Raw Data'!AA305))</f>
        <v/>
      </c>
      <c r="BF304" s="28"/>
      <c r="BG304" t="str">
        <f>IF(BG$1=0,"",IF($M304=0,"",'Raw Data'!AB305))</f>
        <v/>
      </c>
      <c r="BH304" s="28"/>
      <c r="BI304" t="str">
        <f>IF(BI$1=0,"",IF($M304=0,"",'Raw Data'!AC305))</f>
        <v/>
      </c>
      <c r="BJ304" s="28"/>
      <c r="BK304" t="str">
        <f>IF(BK$1=0,"",IF($M304=0,"",'Raw Data'!AD305))</f>
        <v/>
      </c>
      <c r="BL304" s="28"/>
      <c r="BM304" t="str">
        <f>IF(BM$1=0,"",IF($M304=0,"",'Raw Data'!AE305))</f>
        <v/>
      </c>
      <c r="BN304" s="28"/>
      <c r="BO304" t="str">
        <f>IF(BO$1=0,"",IF($M304=0,"",'Raw Data'!AF305))</f>
        <v/>
      </c>
      <c r="BP304" s="28"/>
      <c r="BQ304" t="str">
        <f>IF(BQ$1=0,"",IF($M304=0,"",'Raw Data'!AG305))</f>
        <v/>
      </c>
      <c r="BR304" s="28"/>
      <c r="BS304" t="str">
        <f>IF(BS$1=0,"",IF($M304=0,"",'Raw Data'!AH305))</f>
        <v/>
      </c>
      <c r="BT304" s="28"/>
      <c r="BU304" t="str">
        <f>IF(BU$1=0,"",IF($M304=0,"",'Raw Data'!AI305))</f>
        <v/>
      </c>
      <c r="BV304" s="28"/>
      <c r="BW304" t="str">
        <f>IF(BW$1=0,"",IF($M304=0,"",'Raw Data'!AJ305))</f>
        <v/>
      </c>
      <c r="BX304" s="28"/>
      <c r="BY304" t="str">
        <f>IF(BY$1=0,"",IF($M304=0,"",'Raw Data'!AK305))</f>
        <v/>
      </c>
      <c r="BZ304" s="28"/>
      <c r="CA304" t="str">
        <f>IF(CA$1=0,"",IF($M304=0,"",'Raw Data'!AL305))</f>
        <v/>
      </c>
      <c r="CB304" s="28"/>
      <c r="CC304" t="str">
        <f>IF(CC$1=0,"",IF($M304=0,"",'Raw Data'!AM305))</f>
        <v/>
      </c>
      <c r="CD304" s="28"/>
      <c r="CE304" t="str">
        <f>IF(CE$1=0,"",IF($M304=0,"",'Raw Data'!AN305))</f>
        <v/>
      </c>
      <c r="CF304" s="28"/>
      <c r="CG304" t="str">
        <f>IF(CG$1=0,"",IF($M304=0,"",'Raw Data'!AO305))</f>
        <v/>
      </c>
      <c r="CH304" s="28"/>
      <c r="CI304" t="str">
        <f>IF(CI$1=0,"",IF($M304=0,"",'Raw Data'!AP305))</f>
        <v/>
      </c>
      <c r="CJ304" s="28"/>
      <c r="CK304" t="str">
        <f>IF(CK$1=0,"",IF($M304=0,"",'Raw Data'!AQ305))</f>
        <v/>
      </c>
      <c r="CL304" s="28"/>
      <c r="CM304" t="str">
        <f>IF(CM$1=0,"",IF($M304=0,"",'Raw Data'!AR305))</f>
        <v/>
      </c>
      <c r="CN304" s="28"/>
      <c r="CO304" t="str">
        <f>IF(CO$1=0,"",IF($M304=0,"",'Raw Data'!AS305))</f>
        <v/>
      </c>
      <c r="CP304" s="28"/>
      <c r="CQ304" t="str">
        <f>IF(CQ$1=0,"",IF($M304=0,"",'Raw Data'!AT305))</f>
        <v/>
      </c>
      <c r="CR304" s="28"/>
      <c r="CS304" t="str">
        <f>IF(CS$1=0,"",IF($M304=0,"",'Raw Data'!AU305))</f>
        <v/>
      </c>
      <c r="CT304" s="28"/>
      <c r="CU304" t="str">
        <f>IF(CU$1=0,"",IF($M304=0,"",'Raw Data'!AV305))</f>
        <v/>
      </c>
      <c r="CV304" s="28"/>
      <c r="CW304" t="str">
        <f>IF(CW$1=0,"",IF($M304=0,"",'Raw Data'!AW305))</f>
        <v/>
      </c>
      <c r="CX304" s="28"/>
      <c r="CY304" t="str">
        <f>IF(CY$1=0,"",IF($M304=0,"",'Raw Data'!AX305))</f>
        <v/>
      </c>
      <c r="CZ304" s="28"/>
      <c r="DA304" t="str">
        <f>IF(DA$1=0,"",IF($M304=0,"",'Raw Data'!AY305))</f>
        <v/>
      </c>
      <c r="DB304" s="28"/>
      <c r="DC304" t="str">
        <f>IF(DC$1=0,"",IF($M304=0,"",'Raw Data'!AZ305))</f>
        <v/>
      </c>
      <c r="DD304" s="28"/>
      <c r="DE304" t="str">
        <f>IF(DE$1=0,"",IF($M304=0,"",'Raw Data'!BA305))</f>
        <v/>
      </c>
      <c r="DF304" s="28"/>
    </row>
    <row r="305" spans="1:110" ht="15" customHeight="1">
      <c r="A305">
        <f>IF(ISBLANK('Raw Data'!B306),0,'Raw Data'!B306)</f>
        <v>0</v>
      </c>
      <c r="B305" t="str">
        <f>IF(ISBLANK('Raw Data'!B306),"",SUM(P305,R305,T305,V305,X305,Z305,AB305,AD305,AF305,AH305,AJ305,AL305,AP305,AT305,AX305,BB305,BD305,BF305,BH305,BJ305,AN305,AR305,AV305,AZ305,BL305,BN305,BP305,BR305,BT305,BV305,BX305,BZ305,CB305,CD305,CF305,CH305,CJ305,CL305,CN305,CP305,CR305,CT305,CV305,CX305,CZ305,DB305))</f>
        <v/>
      </c>
      <c r="C305" t="str">
        <f>IF(ISBLANK('Raw Data'!B306),"",$C$2)</f>
        <v/>
      </c>
      <c r="D305" s="16" t="str">
        <f>IF(ISBLANK('Raw Data'!B306),"",(B305/C305))</f>
        <v/>
      </c>
      <c r="F305" s="1"/>
      <c r="G305" s="2"/>
      <c r="H305">
        <f>IF($A305=0,0,'Raw Data'!C306)</f>
        <v>0</v>
      </c>
      <c r="I305">
        <f>IF(H$1=0,0,IF($A305=0,0,IF(H305=Grader!H$2,I$2,0)))</f>
        <v>0</v>
      </c>
      <c r="J305">
        <f>IF($A305=0,0,'Raw Data'!D306)</f>
        <v>0</v>
      </c>
      <c r="K305">
        <f>IF(J$1=0,0,IF($A305=0,0,IF(J305=Grader!J$2,K$2,0)))</f>
        <v>0</v>
      </c>
      <c r="L305">
        <f>IF($A305=0,0,'Raw Data'!E306)</f>
        <v>0</v>
      </c>
      <c r="M305">
        <f t="shared" si="54"/>
        <v>0</v>
      </c>
      <c r="N305">
        <f>IF(L$1=0,0,IF($A305=0,0,IF(L305=Grader!L$2,N$2,0)))</f>
        <v>0</v>
      </c>
      <c r="O305" t="str">
        <f>IF(O$1=0,"",IF($M305=0,"",'Raw Data'!F306))</f>
        <v/>
      </c>
      <c r="P305" s="28"/>
      <c r="Q305" t="str">
        <f>IF(Q$1=0,"",IF($M305=0,"",'Raw Data'!G306))</f>
        <v/>
      </c>
      <c r="R305" s="28"/>
      <c r="S305" t="str">
        <f>IF(S$1=0,"",IF($M305=0,"",'Raw Data'!H306))</f>
        <v/>
      </c>
      <c r="T305" s="28"/>
      <c r="U305" t="str">
        <f>IF(U$1=0,"",IF($M305=0,"",'Raw Data'!I306))</f>
        <v/>
      </c>
      <c r="V305" s="28"/>
      <c r="W305" t="str">
        <f>IF(W$1=0,"",IF($M305=0,"",'Raw Data'!J306))</f>
        <v/>
      </c>
      <c r="X305" s="28"/>
      <c r="Y305" t="str">
        <f>IF(Y$1=0,"",IF($M305=0,"",'Raw Data'!K306))</f>
        <v/>
      </c>
      <c r="Z305" s="28"/>
      <c r="AA305" t="str">
        <f>IF(AA$1=0,"",IF($M305=0,"",'Raw Data'!L306))</f>
        <v/>
      </c>
      <c r="AB305" s="28"/>
      <c r="AC305" t="str">
        <f>IF(AC$1=0,"",IF($M305=0,"",'Raw Data'!M306))</f>
        <v/>
      </c>
      <c r="AD305" s="28"/>
      <c r="AE305" t="str">
        <f>IF(AE$1=0,"",IF($M305=0,"",'Raw Data'!N306))</f>
        <v/>
      </c>
      <c r="AF305" s="28"/>
      <c r="AG305" t="str">
        <f>IF(AG$1=0,"",IF($M305=0,"",'Raw Data'!O306))</f>
        <v/>
      </c>
      <c r="AH305" s="28"/>
      <c r="AI305" t="str">
        <f>IF(AI$1=0,"",IF($M305=0,"",'Raw Data'!P306))</f>
        <v/>
      </c>
      <c r="AJ305" s="28"/>
      <c r="AK305" t="str">
        <f>IF(AK$1=0,"",IF($M305=0,"",'Raw Data'!Q306))</f>
        <v/>
      </c>
      <c r="AL305" s="28"/>
      <c r="AM305" t="str">
        <f>IF(AM$1=0,"",IF($M305=0,"",'Raw Data'!R306))</f>
        <v/>
      </c>
      <c r="AN305" s="28"/>
      <c r="AO305" t="str">
        <f>IF(AO$1=0,"",IF($M305=0,"",'Raw Data'!S306))</f>
        <v/>
      </c>
      <c r="AP305" s="28"/>
      <c r="AQ305" t="str">
        <f>IF(AQ$1=0,"",IF($M305=0,"",'Raw Data'!T306))</f>
        <v/>
      </c>
      <c r="AR305" s="28"/>
      <c r="AS305" t="str">
        <f>IF(AS$1=0,"",IF($M305=0,"",'Raw Data'!U306))</f>
        <v/>
      </c>
      <c r="AT305" s="28"/>
      <c r="AU305" t="str">
        <f>IF(AU$1=0,"",IF($M305=0,"",'Raw Data'!V306))</f>
        <v/>
      </c>
      <c r="AV305" s="28"/>
      <c r="AW305" t="str">
        <f>IF(AW$1=0,"",IF($M305=0,"",'Raw Data'!W306))</f>
        <v/>
      </c>
      <c r="AX305" s="28"/>
      <c r="AY305" t="str">
        <f>IF(AY$1=0,"",IF($M305=0,"",'Raw Data'!X306))</f>
        <v/>
      </c>
      <c r="AZ305" s="28"/>
      <c r="BA305" t="str">
        <f>IF(BA$1=0,"",IF($M305=0,"",'Raw Data'!Y306))</f>
        <v/>
      </c>
      <c r="BB305" s="28"/>
      <c r="BC305" t="str">
        <f>IF(BC$1=0,"",IF($M305=0,"",'Raw Data'!Z306))</f>
        <v/>
      </c>
      <c r="BD305" s="28"/>
      <c r="BE305" t="str">
        <f>IF(BE$1=0,"",IF($M305=0,"",'Raw Data'!AA306))</f>
        <v/>
      </c>
      <c r="BF305" s="28"/>
      <c r="BG305" t="str">
        <f>IF(BG$1=0,"",IF($M305=0,"",'Raw Data'!AB306))</f>
        <v/>
      </c>
      <c r="BH305" s="28"/>
      <c r="BI305" t="str">
        <f>IF(BI$1=0,"",IF($M305=0,"",'Raw Data'!AC306))</f>
        <v/>
      </c>
      <c r="BJ305" s="28"/>
      <c r="BK305" t="str">
        <f>IF(BK$1=0,"",IF($M305=0,"",'Raw Data'!AD306))</f>
        <v/>
      </c>
      <c r="BL305" s="28"/>
      <c r="BM305" t="str">
        <f>IF(BM$1=0,"",IF($M305=0,"",'Raw Data'!AE306))</f>
        <v/>
      </c>
      <c r="BN305" s="28"/>
      <c r="BO305" t="str">
        <f>IF(BO$1=0,"",IF($M305=0,"",'Raw Data'!AF306))</f>
        <v/>
      </c>
      <c r="BP305" s="28"/>
      <c r="BQ305" t="str">
        <f>IF(BQ$1=0,"",IF($M305=0,"",'Raw Data'!AG306))</f>
        <v/>
      </c>
      <c r="BR305" s="28"/>
      <c r="BS305" t="str">
        <f>IF(BS$1=0,"",IF($M305=0,"",'Raw Data'!AH306))</f>
        <v/>
      </c>
      <c r="BT305" s="28"/>
      <c r="BU305" t="str">
        <f>IF(BU$1=0,"",IF($M305=0,"",'Raw Data'!AI306))</f>
        <v/>
      </c>
      <c r="BV305" s="28"/>
      <c r="BW305" t="str">
        <f>IF(BW$1=0,"",IF($M305=0,"",'Raw Data'!AJ306))</f>
        <v/>
      </c>
      <c r="BX305" s="28"/>
      <c r="BY305" t="str">
        <f>IF(BY$1=0,"",IF($M305=0,"",'Raw Data'!AK306))</f>
        <v/>
      </c>
      <c r="BZ305" s="28"/>
      <c r="CA305" t="str">
        <f>IF(CA$1=0,"",IF($M305=0,"",'Raw Data'!AL306))</f>
        <v/>
      </c>
      <c r="CB305" s="28"/>
      <c r="CC305" t="str">
        <f>IF(CC$1=0,"",IF($M305=0,"",'Raw Data'!AM306))</f>
        <v/>
      </c>
      <c r="CD305" s="28"/>
      <c r="CE305" t="str">
        <f>IF(CE$1=0,"",IF($M305=0,"",'Raw Data'!AN306))</f>
        <v/>
      </c>
      <c r="CF305" s="28"/>
      <c r="CG305" t="str">
        <f>IF(CG$1=0,"",IF($M305=0,"",'Raw Data'!AO306))</f>
        <v/>
      </c>
      <c r="CH305" s="28"/>
      <c r="CI305" t="str">
        <f>IF(CI$1=0,"",IF($M305=0,"",'Raw Data'!AP306))</f>
        <v/>
      </c>
      <c r="CJ305" s="28"/>
      <c r="CK305" t="str">
        <f>IF(CK$1=0,"",IF($M305=0,"",'Raw Data'!AQ306))</f>
        <v/>
      </c>
      <c r="CL305" s="28"/>
      <c r="CM305" t="str">
        <f>IF(CM$1=0,"",IF($M305=0,"",'Raw Data'!AR306))</f>
        <v/>
      </c>
      <c r="CN305" s="28"/>
      <c r="CO305" t="str">
        <f>IF(CO$1=0,"",IF($M305=0,"",'Raw Data'!AS306))</f>
        <v/>
      </c>
      <c r="CP305" s="28"/>
      <c r="CQ305" t="str">
        <f>IF(CQ$1=0,"",IF($M305=0,"",'Raw Data'!AT306))</f>
        <v/>
      </c>
      <c r="CR305" s="28"/>
      <c r="CS305" t="str">
        <f>IF(CS$1=0,"",IF($M305=0,"",'Raw Data'!AU306))</f>
        <v/>
      </c>
      <c r="CT305" s="28"/>
      <c r="CU305" t="str">
        <f>IF(CU$1=0,"",IF($M305=0,"",'Raw Data'!AV306))</f>
        <v/>
      </c>
      <c r="CV305" s="28"/>
      <c r="CW305" t="str">
        <f>IF(CW$1=0,"",IF($M305=0,"",'Raw Data'!AW306))</f>
        <v/>
      </c>
      <c r="CX305" s="28"/>
      <c r="CY305" t="str">
        <f>IF(CY$1=0,"",IF($M305=0,"",'Raw Data'!AX306))</f>
        <v/>
      </c>
      <c r="CZ305" s="28"/>
      <c r="DA305" t="str">
        <f>IF(DA$1=0,"",IF($M305=0,"",'Raw Data'!AY306))</f>
        <v/>
      </c>
      <c r="DB305" s="28"/>
      <c r="DC305" t="str">
        <f>IF(DC$1=0,"",IF($M305=0,"",'Raw Data'!AZ306))</f>
        <v/>
      </c>
      <c r="DD305" s="28"/>
      <c r="DE305" t="str">
        <f>IF(DE$1=0,"",IF($M305=0,"",'Raw Data'!BA306))</f>
        <v/>
      </c>
      <c r="DF305" s="28"/>
    </row>
    <row r="306" spans="1:110" ht="15" customHeight="1">
      <c r="A306">
        <f>IF(ISBLANK('Raw Data'!B307),0,'Raw Data'!B307)</f>
        <v>0</v>
      </c>
      <c r="B306" t="str">
        <f>IF(ISBLANK('Raw Data'!B307),"",SUM(P306,R306,T306,V306,X306,Z306,AB306,AD306,AF306,AH306,AJ306,AL306,AP306,AT306,AX306,BB306,BD306,BF306,BH306,BJ306,AN306,AR306,AV306,AZ306,BL306,BN306,BP306,BR306,BT306,BV306,BX306,BZ306,CB306,CD306,CF306,CH306,CJ306,CL306,CN306,CP306,CR306,CT306,CV306,CX306,CZ306,DB306))</f>
        <v/>
      </c>
      <c r="C306" t="str">
        <f>IF(ISBLANK('Raw Data'!B307),"",$C$2)</f>
        <v/>
      </c>
      <c r="D306" s="16" t="str">
        <f>IF(ISBLANK('Raw Data'!B307),"",(B306/C306))</f>
        <v/>
      </c>
      <c r="F306" s="1"/>
      <c r="G306" s="2"/>
      <c r="H306">
        <f>IF($A306=0,0,'Raw Data'!C307)</f>
        <v>0</v>
      </c>
      <c r="I306">
        <f>IF(H$1=0,0,IF($A306=0,0,IF(H306=Grader!H$2,I$2,0)))</f>
        <v>0</v>
      </c>
      <c r="J306">
        <f>IF($A306=0,0,'Raw Data'!D307)</f>
        <v>0</v>
      </c>
      <c r="K306">
        <f>IF(J$1=0,0,IF($A306=0,0,IF(J306=Grader!J$2,K$2,0)))</f>
        <v>0</v>
      </c>
      <c r="L306">
        <f>IF($A306=0,0,'Raw Data'!E307)</f>
        <v>0</v>
      </c>
      <c r="M306">
        <f t="shared" si="54"/>
        <v>0</v>
      </c>
      <c r="N306">
        <f>IF(L$1=0,0,IF($A306=0,0,IF(L306=Grader!L$2,N$2,0)))</f>
        <v>0</v>
      </c>
      <c r="O306" t="str">
        <f>IF(O$1=0,"",IF($M306=0,"",'Raw Data'!F307))</f>
        <v/>
      </c>
      <c r="P306" s="28"/>
      <c r="Q306" t="str">
        <f>IF(Q$1=0,"",IF($M306=0,"",'Raw Data'!G307))</f>
        <v/>
      </c>
      <c r="R306" s="28"/>
      <c r="S306" t="str">
        <f>IF(S$1=0,"",IF($M306=0,"",'Raw Data'!H307))</f>
        <v/>
      </c>
      <c r="T306" s="28"/>
      <c r="U306" t="str">
        <f>IF(U$1=0,"",IF($M306=0,"",'Raw Data'!I307))</f>
        <v/>
      </c>
      <c r="V306" s="28"/>
      <c r="W306" t="str">
        <f>IF(W$1=0,"",IF($M306=0,"",'Raw Data'!J307))</f>
        <v/>
      </c>
      <c r="X306" s="28"/>
      <c r="Y306" t="str">
        <f>IF(Y$1=0,"",IF($M306=0,"",'Raw Data'!K307))</f>
        <v/>
      </c>
      <c r="Z306" s="28"/>
      <c r="AA306" t="str">
        <f>IF(AA$1=0,"",IF($M306=0,"",'Raw Data'!L307))</f>
        <v/>
      </c>
      <c r="AB306" s="28"/>
      <c r="AC306" t="str">
        <f>IF(AC$1=0,"",IF($M306=0,"",'Raw Data'!M307))</f>
        <v/>
      </c>
      <c r="AD306" s="28"/>
      <c r="AE306" t="str">
        <f>IF(AE$1=0,"",IF($M306=0,"",'Raw Data'!N307))</f>
        <v/>
      </c>
      <c r="AF306" s="28"/>
      <c r="AG306" t="str">
        <f>IF(AG$1=0,"",IF($M306=0,"",'Raw Data'!O307))</f>
        <v/>
      </c>
      <c r="AH306" s="28"/>
      <c r="AI306" t="str">
        <f>IF(AI$1=0,"",IF($M306=0,"",'Raw Data'!P307))</f>
        <v/>
      </c>
      <c r="AJ306" s="28"/>
      <c r="AK306" t="str">
        <f>IF(AK$1=0,"",IF($M306=0,"",'Raw Data'!Q307))</f>
        <v/>
      </c>
      <c r="AL306" s="28"/>
      <c r="AM306" t="str">
        <f>IF(AM$1=0,"",IF($M306=0,"",'Raw Data'!R307))</f>
        <v/>
      </c>
      <c r="AN306" s="28"/>
      <c r="AO306" t="str">
        <f>IF(AO$1=0,"",IF($M306=0,"",'Raw Data'!S307))</f>
        <v/>
      </c>
      <c r="AP306" s="28"/>
      <c r="AQ306" t="str">
        <f>IF(AQ$1=0,"",IF($M306=0,"",'Raw Data'!T307))</f>
        <v/>
      </c>
      <c r="AR306" s="28"/>
      <c r="AS306" t="str">
        <f>IF(AS$1=0,"",IF($M306=0,"",'Raw Data'!U307))</f>
        <v/>
      </c>
      <c r="AT306" s="28"/>
      <c r="AU306" t="str">
        <f>IF(AU$1=0,"",IF($M306=0,"",'Raw Data'!V307))</f>
        <v/>
      </c>
      <c r="AV306" s="28"/>
      <c r="AW306" t="str">
        <f>IF(AW$1=0,"",IF($M306=0,"",'Raw Data'!W307))</f>
        <v/>
      </c>
      <c r="AX306" s="28"/>
      <c r="AY306" t="str">
        <f>IF(AY$1=0,"",IF($M306=0,"",'Raw Data'!X307))</f>
        <v/>
      </c>
      <c r="AZ306" s="28"/>
      <c r="BA306" t="str">
        <f>IF(BA$1=0,"",IF($M306=0,"",'Raw Data'!Y307))</f>
        <v/>
      </c>
      <c r="BB306" s="28"/>
      <c r="BC306" t="str">
        <f>IF(BC$1=0,"",IF($M306=0,"",'Raw Data'!Z307))</f>
        <v/>
      </c>
      <c r="BD306" s="28"/>
      <c r="BE306" t="str">
        <f>IF(BE$1=0,"",IF($M306=0,"",'Raw Data'!AA307))</f>
        <v/>
      </c>
      <c r="BF306" s="28"/>
      <c r="BG306" t="str">
        <f>IF(BG$1=0,"",IF($M306=0,"",'Raw Data'!AB307))</f>
        <v/>
      </c>
      <c r="BH306" s="28"/>
      <c r="BI306" t="str">
        <f>IF(BI$1=0,"",IF($M306=0,"",'Raw Data'!AC307))</f>
        <v/>
      </c>
      <c r="BJ306" s="28"/>
      <c r="BK306" t="str">
        <f>IF(BK$1=0,"",IF($M306=0,"",'Raw Data'!AD307))</f>
        <v/>
      </c>
      <c r="BL306" s="28"/>
      <c r="BM306" t="str">
        <f>IF(BM$1=0,"",IF($M306=0,"",'Raw Data'!AE307))</f>
        <v/>
      </c>
      <c r="BN306" s="28"/>
      <c r="BO306" t="str">
        <f>IF(BO$1=0,"",IF($M306=0,"",'Raw Data'!AF307))</f>
        <v/>
      </c>
      <c r="BP306" s="28"/>
      <c r="BQ306" t="str">
        <f>IF(BQ$1=0,"",IF($M306=0,"",'Raw Data'!AG307))</f>
        <v/>
      </c>
      <c r="BR306" s="28"/>
      <c r="BS306" t="str">
        <f>IF(BS$1=0,"",IF($M306=0,"",'Raw Data'!AH307))</f>
        <v/>
      </c>
      <c r="BT306" s="28"/>
      <c r="BU306" t="str">
        <f>IF(BU$1=0,"",IF($M306=0,"",'Raw Data'!AI307))</f>
        <v/>
      </c>
      <c r="BV306" s="28"/>
      <c r="BW306" t="str">
        <f>IF(BW$1=0,"",IF($M306=0,"",'Raw Data'!AJ307))</f>
        <v/>
      </c>
      <c r="BX306" s="28"/>
      <c r="BY306" t="str">
        <f>IF(BY$1=0,"",IF($M306=0,"",'Raw Data'!AK307))</f>
        <v/>
      </c>
      <c r="BZ306" s="28"/>
      <c r="CA306" t="str">
        <f>IF(CA$1=0,"",IF($M306=0,"",'Raw Data'!AL307))</f>
        <v/>
      </c>
      <c r="CB306" s="28"/>
      <c r="CC306" t="str">
        <f>IF(CC$1=0,"",IF($M306=0,"",'Raw Data'!AM307))</f>
        <v/>
      </c>
      <c r="CD306" s="28"/>
      <c r="CE306" t="str">
        <f>IF(CE$1=0,"",IF($M306=0,"",'Raw Data'!AN307))</f>
        <v/>
      </c>
      <c r="CF306" s="28"/>
      <c r="CG306" t="str">
        <f>IF(CG$1=0,"",IF($M306=0,"",'Raw Data'!AO307))</f>
        <v/>
      </c>
      <c r="CH306" s="28"/>
      <c r="CI306" t="str">
        <f>IF(CI$1=0,"",IF($M306=0,"",'Raw Data'!AP307))</f>
        <v/>
      </c>
      <c r="CJ306" s="28"/>
      <c r="CK306" t="str">
        <f>IF(CK$1=0,"",IF($M306=0,"",'Raw Data'!AQ307))</f>
        <v/>
      </c>
      <c r="CL306" s="28"/>
      <c r="CM306" t="str">
        <f>IF(CM$1=0,"",IF($M306=0,"",'Raw Data'!AR307))</f>
        <v/>
      </c>
      <c r="CN306" s="28"/>
      <c r="CO306" t="str">
        <f>IF(CO$1=0,"",IF($M306=0,"",'Raw Data'!AS307))</f>
        <v/>
      </c>
      <c r="CP306" s="28"/>
      <c r="CQ306" t="str">
        <f>IF(CQ$1=0,"",IF($M306=0,"",'Raw Data'!AT307))</f>
        <v/>
      </c>
      <c r="CR306" s="28"/>
      <c r="CS306" t="str">
        <f>IF(CS$1=0,"",IF($M306=0,"",'Raw Data'!AU307))</f>
        <v/>
      </c>
      <c r="CT306" s="28"/>
      <c r="CU306" t="str">
        <f>IF(CU$1=0,"",IF($M306=0,"",'Raw Data'!AV307))</f>
        <v/>
      </c>
      <c r="CV306" s="28"/>
      <c r="CW306" t="str">
        <f>IF(CW$1=0,"",IF($M306=0,"",'Raw Data'!AW307))</f>
        <v/>
      </c>
      <c r="CX306" s="28"/>
      <c r="CY306" t="str">
        <f>IF(CY$1=0,"",IF($M306=0,"",'Raw Data'!AX307))</f>
        <v/>
      </c>
      <c r="CZ306" s="28"/>
      <c r="DA306" t="str">
        <f>IF(DA$1=0,"",IF($M306=0,"",'Raw Data'!AY307))</f>
        <v/>
      </c>
      <c r="DB306" s="28"/>
      <c r="DC306" t="str">
        <f>IF(DC$1=0,"",IF($M306=0,"",'Raw Data'!AZ307))</f>
        <v/>
      </c>
      <c r="DD306" s="28"/>
      <c r="DE306" t="str">
        <f>IF(DE$1=0,"",IF($M306=0,"",'Raw Data'!BA307))</f>
        <v/>
      </c>
      <c r="DF306" s="28"/>
    </row>
    <row r="307" spans="1:110" ht="15" customHeight="1">
      <c r="A307">
        <f>IF(ISBLANK('Raw Data'!B308),0,'Raw Data'!B308)</f>
        <v>0</v>
      </c>
      <c r="B307" t="str">
        <f>IF(ISBLANK('Raw Data'!B308),"",SUM(P307,R307,T307,V307,X307,Z307,AB307,AD307,AF307,AH307,AJ307,AL307,AP307,AT307,AX307,BB307,BD307,BF307,BH307,BJ307,AN307,AR307,AV307,AZ307,BL307,BN307,BP307,BR307,BT307,BV307,BX307,BZ307,CB307,CD307,CF307,CH307,CJ307,CL307,CN307,CP307,CR307,CT307,CV307,CX307,CZ307,DB307))</f>
        <v/>
      </c>
      <c r="C307" t="str">
        <f>IF(ISBLANK('Raw Data'!B308),"",$C$2)</f>
        <v/>
      </c>
      <c r="D307" s="16" t="str">
        <f>IF(ISBLANK('Raw Data'!B308),"",(B307/C307))</f>
        <v/>
      </c>
      <c r="F307" s="1"/>
      <c r="G307" s="2"/>
      <c r="H307">
        <f>IF($A307=0,0,'Raw Data'!C308)</f>
        <v>0</v>
      </c>
      <c r="I307">
        <f>IF(H$1=0,0,IF($A307=0,0,IF(H307=Grader!H$2,I$2,0)))</f>
        <v>0</v>
      </c>
      <c r="J307">
        <f>IF($A307=0,0,'Raw Data'!D308)</f>
        <v>0</v>
      </c>
      <c r="K307">
        <f>IF(J$1=0,0,IF($A307=0,0,IF(J307=Grader!J$2,K$2,0)))</f>
        <v>0</v>
      </c>
      <c r="L307">
        <f>IF($A307=0,0,'Raw Data'!E308)</f>
        <v>0</v>
      </c>
      <c r="M307">
        <f t="shared" si="54"/>
        <v>0</v>
      </c>
      <c r="N307">
        <f>IF(L$1=0,0,IF($A307=0,0,IF(L307=Grader!L$2,N$2,0)))</f>
        <v>0</v>
      </c>
      <c r="O307" t="str">
        <f>IF(O$1=0,"",IF($M307=0,"",'Raw Data'!F308))</f>
        <v/>
      </c>
      <c r="P307" s="28"/>
      <c r="Q307" t="str">
        <f>IF(Q$1=0,"",IF($M307=0,"",'Raw Data'!G308))</f>
        <v/>
      </c>
      <c r="R307" s="28"/>
      <c r="S307" t="str">
        <f>IF(S$1=0,"",IF($M307=0,"",'Raw Data'!H308))</f>
        <v/>
      </c>
      <c r="T307" s="28"/>
      <c r="U307" t="str">
        <f>IF(U$1=0,"",IF($M307=0,"",'Raw Data'!I308))</f>
        <v/>
      </c>
      <c r="V307" s="28"/>
      <c r="W307" t="str">
        <f>IF(W$1=0,"",IF($M307=0,"",'Raw Data'!J308))</f>
        <v/>
      </c>
      <c r="X307" s="28"/>
      <c r="Y307" t="str">
        <f>IF(Y$1=0,"",IF($M307=0,"",'Raw Data'!K308))</f>
        <v/>
      </c>
      <c r="Z307" s="28"/>
      <c r="AA307" t="str">
        <f>IF(AA$1=0,"",IF($M307=0,"",'Raw Data'!L308))</f>
        <v/>
      </c>
      <c r="AB307" s="28"/>
      <c r="AC307" t="str">
        <f>IF(AC$1=0,"",IF($M307=0,"",'Raw Data'!M308))</f>
        <v/>
      </c>
      <c r="AD307" s="28"/>
      <c r="AE307" t="str">
        <f>IF(AE$1=0,"",IF($M307=0,"",'Raw Data'!N308))</f>
        <v/>
      </c>
      <c r="AF307" s="28"/>
      <c r="AG307" t="str">
        <f>IF(AG$1=0,"",IF($M307=0,"",'Raw Data'!O308))</f>
        <v/>
      </c>
      <c r="AH307" s="28"/>
      <c r="AI307" t="str">
        <f>IF(AI$1=0,"",IF($M307=0,"",'Raw Data'!P308))</f>
        <v/>
      </c>
      <c r="AJ307" s="28"/>
      <c r="AK307" t="str">
        <f>IF(AK$1=0,"",IF($M307=0,"",'Raw Data'!Q308))</f>
        <v/>
      </c>
      <c r="AL307" s="28"/>
      <c r="AM307" t="str">
        <f>IF(AM$1=0,"",IF($M307=0,"",'Raw Data'!R308))</f>
        <v/>
      </c>
      <c r="AN307" s="28"/>
      <c r="AO307" t="str">
        <f>IF(AO$1=0,"",IF($M307=0,"",'Raw Data'!S308))</f>
        <v/>
      </c>
      <c r="AP307" s="28"/>
      <c r="AQ307" t="str">
        <f>IF(AQ$1=0,"",IF($M307=0,"",'Raw Data'!T308))</f>
        <v/>
      </c>
      <c r="AR307" s="28"/>
      <c r="AS307" t="str">
        <f>IF(AS$1=0,"",IF($M307=0,"",'Raw Data'!U308))</f>
        <v/>
      </c>
      <c r="AT307" s="28"/>
      <c r="AU307" t="str">
        <f>IF(AU$1=0,"",IF($M307=0,"",'Raw Data'!V308))</f>
        <v/>
      </c>
      <c r="AV307" s="28"/>
      <c r="AW307" t="str">
        <f>IF(AW$1=0,"",IF($M307=0,"",'Raw Data'!W308))</f>
        <v/>
      </c>
      <c r="AX307" s="28"/>
      <c r="AY307" t="str">
        <f>IF(AY$1=0,"",IF($M307=0,"",'Raw Data'!X308))</f>
        <v/>
      </c>
      <c r="AZ307" s="28"/>
      <c r="BA307" t="str">
        <f>IF(BA$1=0,"",IF($M307=0,"",'Raw Data'!Y308))</f>
        <v/>
      </c>
      <c r="BB307" s="28"/>
      <c r="BC307" t="str">
        <f>IF(BC$1=0,"",IF($M307=0,"",'Raw Data'!Z308))</f>
        <v/>
      </c>
      <c r="BD307" s="28"/>
      <c r="BE307" t="str">
        <f>IF(BE$1=0,"",IF($M307=0,"",'Raw Data'!AA308))</f>
        <v/>
      </c>
      <c r="BF307" s="28"/>
      <c r="BG307" t="str">
        <f>IF(BG$1=0,"",IF($M307=0,"",'Raw Data'!AB308))</f>
        <v/>
      </c>
      <c r="BH307" s="28"/>
      <c r="BI307" t="str">
        <f>IF(BI$1=0,"",IF($M307=0,"",'Raw Data'!AC308))</f>
        <v/>
      </c>
      <c r="BJ307" s="28"/>
      <c r="BK307" t="str">
        <f>IF(BK$1=0,"",IF($M307=0,"",'Raw Data'!AD308))</f>
        <v/>
      </c>
      <c r="BL307" s="28"/>
      <c r="BM307" t="str">
        <f>IF(BM$1=0,"",IF($M307=0,"",'Raw Data'!AE308))</f>
        <v/>
      </c>
      <c r="BN307" s="28"/>
      <c r="BO307" t="str">
        <f>IF(BO$1=0,"",IF($M307=0,"",'Raw Data'!AF308))</f>
        <v/>
      </c>
      <c r="BP307" s="28"/>
      <c r="BQ307" t="str">
        <f>IF(BQ$1=0,"",IF($M307=0,"",'Raw Data'!AG308))</f>
        <v/>
      </c>
      <c r="BR307" s="28"/>
      <c r="BS307" t="str">
        <f>IF(BS$1=0,"",IF($M307=0,"",'Raw Data'!AH308))</f>
        <v/>
      </c>
      <c r="BT307" s="28"/>
      <c r="BU307" t="str">
        <f>IF(BU$1=0,"",IF($M307=0,"",'Raw Data'!AI308))</f>
        <v/>
      </c>
      <c r="BV307" s="28"/>
      <c r="BW307" t="str">
        <f>IF(BW$1=0,"",IF($M307=0,"",'Raw Data'!AJ308))</f>
        <v/>
      </c>
      <c r="BX307" s="28"/>
      <c r="BY307" t="str">
        <f>IF(BY$1=0,"",IF($M307=0,"",'Raw Data'!AK308))</f>
        <v/>
      </c>
      <c r="BZ307" s="28"/>
      <c r="CA307" t="str">
        <f>IF(CA$1=0,"",IF($M307=0,"",'Raw Data'!AL308))</f>
        <v/>
      </c>
      <c r="CB307" s="28"/>
      <c r="CC307" t="str">
        <f>IF(CC$1=0,"",IF($M307=0,"",'Raw Data'!AM308))</f>
        <v/>
      </c>
      <c r="CD307" s="28"/>
      <c r="CE307" t="str">
        <f>IF(CE$1=0,"",IF($M307=0,"",'Raw Data'!AN308))</f>
        <v/>
      </c>
      <c r="CF307" s="28"/>
      <c r="CG307" t="str">
        <f>IF(CG$1=0,"",IF($M307=0,"",'Raw Data'!AO308))</f>
        <v/>
      </c>
      <c r="CH307" s="28"/>
      <c r="CI307" t="str">
        <f>IF(CI$1=0,"",IF($M307=0,"",'Raw Data'!AP308))</f>
        <v/>
      </c>
      <c r="CJ307" s="28"/>
      <c r="CK307" t="str">
        <f>IF(CK$1=0,"",IF($M307=0,"",'Raw Data'!AQ308))</f>
        <v/>
      </c>
      <c r="CL307" s="28"/>
      <c r="CM307" t="str">
        <f>IF(CM$1=0,"",IF($M307=0,"",'Raw Data'!AR308))</f>
        <v/>
      </c>
      <c r="CN307" s="28"/>
      <c r="CO307" t="str">
        <f>IF(CO$1=0,"",IF($M307=0,"",'Raw Data'!AS308))</f>
        <v/>
      </c>
      <c r="CP307" s="28"/>
      <c r="CQ307" t="str">
        <f>IF(CQ$1=0,"",IF($M307=0,"",'Raw Data'!AT308))</f>
        <v/>
      </c>
      <c r="CR307" s="28"/>
      <c r="CS307" t="str">
        <f>IF(CS$1=0,"",IF($M307=0,"",'Raw Data'!AU308))</f>
        <v/>
      </c>
      <c r="CT307" s="28"/>
      <c r="CU307" t="str">
        <f>IF(CU$1=0,"",IF($M307=0,"",'Raw Data'!AV308))</f>
        <v/>
      </c>
      <c r="CV307" s="28"/>
      <c r="CW307" t="str">
        <f>IF(CW$1=0,"",IF($M307=0,"",'Raw Data'!AW308))</f>
        <v/>
      </c>
      <c r="CX307" s="28"/>
      <c r="CY307" t="str">
        <f>IF(CY$1=0,"",IF($M307=0,"",'Raw Data'!AX308))</f>
        <v/>
      </c>
      <c r="CZ307" s="28"/>
      <c r="DA307" t="str">
        <f>IF(DA$1=0,"",IF($M307=0,"",'Raw Data'!AY308))</f>
        <v/>
      </c>
      <c r="DB307" s="28"/>
      <c r="DC307" t="str">
        <f>IF(DC$1=0,"",IF($M307=0,"",'Raw Data'!AZ308))</f>
        <v/>
      </c>
      <c r="DD307" s="28"/>
      <c r="DE307" t="str">
        <f>IF(DE$1=0,"",IF($M307=0,"",'Raw Data'!BA308))</f>
        <v/>
      </c>
      <c r="DF307" s="28"/>
    </row>
    <row r="308" spans="1:110" ht="15" customHeight="1">
      <c r="A308">
        <f>IF(ISBLANK('Raw Data'!B309),0,'Raw Data'!B309)</f>
        <v>0</v>
      </c>
      <c r="B308" t="str">
        <f>IF(ISBLANK('Raw Data'!B309),"",SUM(P308,R308,T308,V308,X308,Z308,AB308,AD308,AF308,AH308,AJ308,AL308,AP308,AT308,AX308,BB308,BD308,BF308,BH308,BJ308,AN308,AR308,AV308,AZ308,BL308,BN308,BP308,BR308,BT308,BV308,BX308,BZ308,CB308,CD308,CF308,CH308,CJ308,CL308,CN308,CP308,CR308,CT308,CV308,CX308,CZ308,DB308))</f>
        <v/>
      </c>
      <c r="C308" t="str">
        <f>IF(ISBLANK('Raw Data'!B309),"",$C$2)</f>
        <v/>
      </c>
      <c r="D308" s="16" t="str">
        <f>IF(ISBLANK('Raw Data'!B309),"",(B308/C308))</f>
        <v/>
      </c>
      <c r="F308" s="1"/>
      <c r="G308" s="2"/>
      <c r="H308">
        <f>IF($A308=0,0,'Raw Data'!C309)</f>
        <v>0</v>
      </c>
      <c r="I308">
        <f>IF(H$1=0,0,IF($A308=0,0,IF(H308=Grader!H$2,I$2,0)))</f>
        <v>0</v>
      </c>
      <c r="J308">
        <f>IF($A308=0,0,'Raw Data'!D309)</f>
        <v>0</v>
      </c>
      <c r="K308">
        <f>IF(J$1=0,0,IF($A308=0,0,IF(J308=Grader!J$2,K$2,0)))</f>
        <v>0</v>
      </c>
      <c r="L308">
        <f>IF($A308=0,0,'Raw Data'!E309)</f>
        <v>0</v>
      </c>
      <c r="M308">
        <f t="shared" si="54"/>
        <v>0</v>
      </c>
      <c r="N308">
        <f>IF(L$1=0,0,IF($A308=0,0,IF(L308=Grader!L$2,N$2,0)))</f>
        <v>0</v>
      </c>
      <c r="O308" t="str">
        <f>IF(O$1=0,"",IF($M308=0,"",'Raw Data'!F309))</f>
        <v/>
      </c>
      <c r="P308" s="28"/>
      <c r="Q308" t="str">
        <f>IF(Q$1=0,"",IF($M308=0,"",'Raw Data'!G309))</f>
        <v/>
      </c>
      <c r="R308" s="28"/>
      <c r="S308" t="str">
        <f>IF(S$1=0,"",IF($M308=0,"",'Raw Data'!H309))</f>
        <v/>
      </c>
      <c r="T308" s="28"/>
      <c r="U308" t="str">
        <f>IF(U$1=0,"",IF($M308=0,"",'Raw Data'!I309))</f>
        <v/>
      </c>
      <c r="V308" s="28"/>
      <c r="W308" t="str">
        <f>IF(W$1=0,"",IF($M308=0,"",'Raw Data'!J309))</f>
        <v/>
      </c>
      <c r="X308" s="28"/>
      <c r="Y308" t="str">
        <f>IF(Y$1=0,"",IF($M308=0,"",'Raw Data'!K309))</f>
        <v/>
      </c>
      <c r="Z308" s="28"/>
      <c r="AA308" t="str">
        <f>IF(AA$1=0,"",IF($M308=0,"",'Raw Data'!L309))</f>
        <v/>
      </c>
      <c r="AB308" s="28"/>
      <c r="AC308" t="str">
        <f>IF(AC$1=0,"",IF($M308=0,"",'Raw Data'!M309))</f>
        <v/>
      </c>
      <c r="AD308" s="28"/>
      <c r="AE308" t="str">
        <f>IF(AE$1=0,"",IF($M308=0,"",'Raw Data'!N309))</f>
        <v/>
      </c>
      <c r="AF308" s="28"/>
      <c r="AG308" t="str">
        <f>IF(AG$1=0,"",IF($M308=0,"",'Raw Data'!O309))</f>
        <v/>
      </c>
      <c r="AH308" s="28"/>
      <c r="AI308" t="str">
        <f>IF(AI$1=0,"",IF($M308=0,"",'Raw Data'!P309))</f>
        <v/>
      </c>
      <c r="AJ308" s="28"/>
      <c r="AK308" t="str">
        <f>IF(AK$1=0,"",IF($M308=0,"",'Raw Data'!Q309))</f>
        <v/>
      </c>
      <c r="AL308" s="28"/>
      <c r="AM308" t="str">
        <f>IF(AM$1=0,"",IF($M308=0,"",'Raw Data'!R309))</f>
        <v/>
      </c>
      <c r="AN308" s="28"/>
      <c r="AO308" t="str">
        <f>IF(AO$1=0,"",IF($M308=0,"",'Raw Data'!S309))</f>
        <v/>
      </c>
      <c r="AP308" s="28"/>
      <c r="AQ308" t="str">
        <f>IF(AQ$1=0,"",IF($M308=0,"",'Raw Data'!T309))</f>
        <v/>
      </c>
      <c r="AR308" s="28"/>
      <c r="AS308" t="str">
        <f>IF(AS$1=0,"",IF($M308=0,"",'Raw Data'!U309))</f>
        <v/>
      </c>
      <c r="AT308" s="28"/>
      <c r="AU308" t="str">
        <f>IF(AU$1=0,"",IF($M308=0,"",'Raw Data'!V309))</f>
        <v/>
      </c>
      <c r="AV308" s="28"/>
      <c r="AW308" t="str">
        <f>IF(AW$1=0,"",IF($M308=0,"",'Raw Data'!W309))</f>
        <v/>
      </c>
      <c r="AX308" s="28"/>
      <c r="AY308" t="str">
        <f>IF(AY$1=0,"",IF($M308=0,"",'Raw Data'!X309))</f>
        <v/>
      </c>
      <c r="AZ308" s="28"/>
      <c r="BA308" t="str">
        <f>IF(BA$1=0,"",IF($M308=0,"",'Raw Data'!Y309))</f>
        <v/>
      </c>
      <c r="BB308" s="28"/>
      <c r="BC308" t="str">
        <f>IF(BC$1=0,"",IF($M308=0,"",'Raw Data'!Z309))</f>
        <v/>
      </c>
      <c r="BD308" s="28"/>
      <c r="BE308" t="str">
        <f>IF(BE$1=0,"",IF($M308=0,"",'Raw Data'!AA309))</f>
        <v/>
      </c>
      <c r="BF308" s="28"/>
      <c r="BG308" t="str">
        <f>IF(BG$1=0,"",IF($M308=0,"",'Raw Data'!AB309))</f>
        <v/>
      </c>
      <c r="BH308" s="28"/>
      <c r="BI308" t="str">
        <f>IF(BI$1=0,"",IF($M308=0,"",'Raw Data'!AC309))</f>
        <v/>
      </c>
      <c r="BJ308" s="28"/>
      <c r="BK308" t="str">
        <f>IF(BK$1=0,"",IF($M308=0,"",'Raw Data'!AD309))</f>
        <v/>
      </c>
      <c r="BL308" s="28"/>
      <c r="BM308" t="str">
        <f>IF(BM$1=0,"",IF($M308=0,"",'Raw Data'!AE309))</f>
        <v/>
      </c>
      <c r="BN308" s="28"/>
      <c r="BO308" t="str">
        <f>IF(BO$1=0,"",IF($M308=0,"",'Raw Data'!AF309))</f>
        <v/>
      </c>
      <c r="BP308" s="28"/>
      <c r="BQ308" t="str">
        <f>IF(BQ$1=0,"",IF($M308=0,"",'Raw Data'!AG309))</f>
        <v/>
      </c>
      <c r="BR308" s="28"/>
      <c r="BS308" t="str">
        <f>IF(BS$1=0,"",IF($M308=0,"",'Raw Data'!AH309))</f>
        <v/>
      </c>
      <c r="BT308" s="28"/>
      <c r="BU308" t="str">
        <f>IF(BU$1=0,"",IF($M308=0,"",'Raw Data'!AI309))</f>
        <v/>
      </c>
      <c r="BV308" s="28"/>
      <c r="BW308" t="str">
        <f>IF(BW$1=0,"",IF($M308=0,"",'Raw Data'!AJ309))</f>
        <v/>
      </c>
      <c r="BX308" s="28"/>
      <c r="BY308" t="str">
        <f>IF(BY$1=0,"",IF($M308=0,"",'Raw Data'!AK309))</f>
        <v/>
      </c>
      <c r="BZ308" s="28"/>
      <c r="CA308" t="str">
        <f>IF(CA$1=0,"",IF($M308=0,"",'Raw Data'!AL309))</f>
        <v/>
      </c>
      <c r="CB308" s="28"/>
      <c r="CC308" t="str">
        <f>IF(CC$1=0,"",IF($M308=0,"",'Raw Data'!AM309))</f>
        <v/>
      </c>
      <c r="CD308" s="28"/>
      <c r="CE308" t="str">
        <f>IF(CE$1=0,"",IF($M308=0,"",'Raw Data'!AN309))</f>
        <v/>
      </c>
      <c r="CF308" s="28"/>
      <c r="CG308" t="str">
        <f>IF(CG$1=0,"",IF($M308=0,"",'Raw Data'!AO309))</f>
        <v/>
      </c>
      <c r="CH308" s="28"/>
      <c r="CI308" t="str">
        <f>IF(CI$1=0,"",IF($M308=0,"",'Raw Data'!AP309))</f>
        <v/>
      </c>
      <c r="CJ308" s="28"/>
      <c r="CK308" t="str">
        <f>IF(CK$1=0,"",IF($M308=0,"",'Raw Data'!AQ309))</f>
        <v/>
      </c>
      <c r="CL308" s="28"/>
      <c r="CM308" t="str">
        <f>IF(CM$1=0,"",IF($M308=0,"",'Raw Data'!AR309))</f>
        <v/>
      </c>
      <c r="CN308" s="28"/>
      <c r="CO308" t="str">
        <f>IF(CO$1=0,"",IF($M308=0,"",'Raw Data'!AS309))</f>
        <v/>
      </c>
      <c r="CP308" s="28"/>
      <c r="CQ308" t="str">
        <f>IF(CQ$1=0,"",IF($M308=0,"",'Raw Data'!AT309))</f>
        <v/>
      </c>
      <c r="CR308" s="28"/>
      <c r="CS308" t="str">
        <f>IF(CS$1=0,"",IF($M308=0,"",'Raw Data'!AU309))</f>
        <v/>
      </c>
      <c r="CT308" s="28"/>
      <c r="CU308" t="str">
        <f>IF(CU$1=0,"",IF($M308=0,"",'Raw Data'!AV309))</f>
        <v/>
      </c>
      <c r="CV308" s="28"/>
      <c r="CW308" t="str">
        <f>IF(CW$1=0,"",IF($M308=0,"",'Raw Data'!AW309))</f>
        <v/>
      </c>
      <c r="CX308" s="28"/>
      <c r="CY308" t="str">
        <f>IF(CY$1=0,"",IF($M308=0,"",'Raw Data'!AX309))</f>
        <v/>
      </c>
      <c r="CZ308" s="28"/>
      <c r="DA308" t="str">
        <f>IF(DA$1=0,"",IF($M308=0,"",'Raw Data'!AY309))</f>
        <v/>
      </c>
      <c r="DB308" s="28"/>
      <c r="DC308" t="str">
        <f>IF(DC$1=0,"",IF($M308=0,"",'Raw Data'!AZ309))</f>
        <v/>
      </c>
      <c r="DD308" s="28"/>
      <c r="DE308" t="str">
        <f>IF(DE$1=0,"",IF($M308=0,"",'Raw Data'!BA309))</f>
        <v/>
      </c>
      <c r="DF308" s="28"/>
    </row>
    <row r="309" spans="1:110" ht="15" customHeight="1">
      <c r="A309">
        <f>IF(ISBLANK('Raw Data'!B310),0,'Raw Data'!B310)</f>
        <v>0</v>
      </c>
      <c r="B309" t="str">
        <f>IF(ISBLANK('Raw Data'!B310),"",SUM(P309,R309,T309,V309,X309,Z309,AB309,AD309,AF309,AH309,AJ309,AL309,AP309,AT309,AX309,BB309,BD309,BF309,BH309,BJ309,AN309,AR309,AV309,AZ309,BL309,BN309,BP309,BR309,BT309,BV309,BX309,BZ309,CB309,CD309,CF309,CH309,CJ309,CL309,CN309,CP309,CR309,CT309,CV309,CX309,CZ309,DB309))</f>
        <v/>
      </c>
      <c r="C309" t="str">
        <f>IF(ISBLANK('Raw Data'!B310),"",$C$2)</f>
        <v/>
      </c>
      <c r="D309" s="16" t="str">
        <f>IF(ISBLANK('Raw Data'!B310),"",(B309/C309))</f>
        <v/>
      </c>
      <c r="F309" s="1"/>
      <c r="G309" s="2"/>
      <c r="H309">
        <f>IF($A309=0,0,'Raw Data'!C310)</f>
        <v>0</v>
      </c>
      <c r="I309">
        <f>IF(H$1=0,0,IF($A309=0,0,IF(H309=Grader!H$2,I$2,0)))</f>
        <v>0</v>
      </c>
      <c r="J309">
        <f>IF($A309=0,0,'Raw Data'!D310)</f>
        <v>0</v>
      </c>
      <c r="K309">
        <f>IF(J$1=0,0,IF($A309=0,0,IF(J309=Grader!J$2,K$2,0)))</f>
        <v>0</v>
      </c>
      <c r="L309">
        <f>IF($A309=0,0,'Raw Data'!E310)</f>
        <v>0</v>
      </c>
      <c r="M309">
        <f t="shared" si="54"/>
        <v>0</v>
      </c>
      <c r="N309">
        <f>IF(L$1=0,0,IF($A309=0,0,IF(L309=Grader!L$2,N$2,0)))</f>
        <v>0</v>
      </c>
      <c r="O309" t="str">
        <f>IF(O$1=0,"",IF($M309=0,"",'Raw Data'!F310))</f>
        <v/>
      </c>
      <c r="P309" s="28"/>
      <c r="Q309" t="str">
        <f>IF(Q$1=0,"",IF($M309=0,"",'Raw Data'!G310))</f>
        <v/>
      </c>
      <c r="R309" s="28"/>
      <c r="S309" t="str">
        <f>IF(S$1=0,"",IF($M309=0,"",'Raw Data'!H310))</f>
        <v/>
      </c>
      <c r="T309" s="28"/>
      <c r="U309" t="str">
        <f>IF(U$1=0,"",IF($M309=0,"",'Raw Data'!I310))</f>
        <v/>
      </c>
      <c r="V309" s="28"/>
      <c r="W309" t="str">
        <f>IF(W$1=0,"",IF($M309=0,"",'Raw Data'!J310))</f>
        <v/>
      </c>
      <c r="X309" s="28"/>
      <c r="Y309" t="str">
        <f>IF(Y$1=0,"",IF($M309=0,"",'Raw Data'!K310))</f>
        <v/>
      </c>
      <c r="Z309" s="28"/>
      <c r="AA309" t="str">
        <f>IF(AA$1=0,"",IF($M309=0,"",'Raw Data'!L310))</f>
        <v/>
      </c>
      <c r="AB309" s="28"/>
      <c r="AC309" t="str">
        <f>IF(AC$1=0,"",IF($M309=0,"",'Raw Data'!M310))</f>
        <v/>
      </c>
      <c r="AD309" s="28"/>
      <c r="AE309" t="str">
        <f>IF(AE$1=0,"",IF($M309=0,"",'Raw Data'!N310))</f>
        <v/>
      </c>
      <c r="AF309" s="28"/>
      <c r="AG309" t="str">
        <f>IF(AG$1=0,"",IF($M309=0,"",'Raw Data'!O310))</f>
        <v/>
      </c>
      <c r="AH309" s="28"/>
      <c r="AI309" t="str">
        <f>IF(AI$1=0,"",IF($M309=0,"",'Raw Data'!P310))</f>
        <v/>
      </c>
      <c r="AJ309" s="28"/>
      <c r="AK309" t="str">
        <f>IF(AK$1=0,"",IF($M309=0,"",'Raw Data'!Q310))</f>
        <v/>
      </c>
      <c r="AL309" s="28"/>
      <c r="AM309" t="str">
        <f>IF(AM$1=0,"",IF($M309=0,"",'Raw Data'!R310))</f>
        <v/>
      </c>
      <c r="AN309" s="28"/>
      <c r="AO309" t="str">
        <f>IF(AO$1=0,"",IF($M309=0,"",'Raw Data'!S310))</f>
        <v/>
      </c>
      <c r="AP309" s="28"/>
      <c r="AQ309" t="str">
        <f>IF(AQ$1=0,"",IF($M309=0,"",'Raw Data'!T310))</f>
        <v/>
      </c>
      <c r="AR309" s="28"/>
      <c r="AS309" t="str">
        <f>IF(AS$1=0,"",IF($M309=0,"",'Raw Data'!U310))</f>
        <v/>
      </c>
      <c r="AT309" s="28"/>
      <c r="AU309" t="str">
        <f>IF(AU$1=0,"",IF($M309=0,"",'Raw Data'!V310))</f>
        <v/>
      </c>
      <c r="AV309" s="28"/>
      <c r="AW309" t="str">
        <f>IF(AW$1=0,"",IF($M309=0,"",'Raw Data'!W310))</f>
        <v/>
      </c>
      <c r="AX309" s="28"/>
      <c r="AY309" t="str">
        <f>IF(AY$1=0,"",IF($M309=0,"",'Raw Data'!X310))</f>
        <v/>
      </c>
      <c r="AZ309" s="28"/>
      <c r="BA309" t="str">
        <f>IF(BA$1=0,"",IF($M309=0,"",'Raw Data'!Y310))</f>
        <v/>
      </c>
      <c r="BB309" s="28"/>
      <c r="BC309" t="str">
        <f>IF(BC$1=0,"",IF($M309=0,"",'Raw Data'!Z310))</f>
        <v/>
      </c>
      <c r="BD309" s="28"/>
      <c r="BE309" t="str">
        <f>IF(BE$1=0,"",IF($M309=0,"",'Raw Data'!AA310))</f>
        <v/>
      </c>
      <c r="BF309" s="28"/>
      <c r="BG309" t="str">
        <f>IF(BG$1=0,"",IF($M309=0,"",'Raw Data'!AB310))</f>
        <v/>
      </c>
      <c r="BH309" s="28"/>
      <c r="BI309" t="str">
        <f>IF(BI$1=0,"",IF($M309=0,"",'Raw Data'!AC310))</f>
        <v/>
      </c>
      <c r="BJ309" s="28"/>
      <c r="BK309" t="str">
        <f>IF(BK$1=0,"",IF($M309=0,"",'Raw Data'!AD310))</f>
        <v/>
      </c>
      <c r="BL309" s="28"/>
      <c r="BM309" t="str">
        <f>IF(BM$1=0,"",IF($M309=0,"",'Raw Data'!AE310))</f>
        <v/>
      </c>
      <c r="BN309" s="28"/>
      <c r="BO309" t="str">
        <f>IF(BO$1=0,"",IF($M309=0,"",'Raw Data'!AF310))</f>
        <v/>
      </c>
      <c r="BP309" s="28"/>
      <c r="BQ309" t="str">
        <f>IF(BQ$1=0,"",IF($M309=0,"",'Raw Data'!AG310))</f>
        <v/>
      </c>
      <c r="BR309" s="28"/>
      <c r="BS309" t="str">
        <f>IF(BS$1=0,"",IF($M309=0,"",'Raw Data'!AH310))</f>
        <v/>
      </c>
      <c r="BT309" s="28"/>
      <c r="BU309" t="str">
        <f>IF(BU$1=0,"",IF($M309=0,"",'Raw Data'!AI310))</f>
        <v/>
      </c>
      <c r="BV309" s="28"/>
      <c r="BW309" t="str">
        <f>IF(BW$1=0,"",IF($M309=0,"",'Raw Data'!AJ310))</f>
        <v/>
      </c>
      <c r="BX309" s="28"/>
      <c r="BY309" t="str">
        <f>IF(BY$1=0,"",IF($M309=0,"",'Raw Data'!AK310))</f>
        <v/>
      </c>
      <c r="BZ309" s="28"/>
      <c r="CA309" t="str">
        <f>IF(CA$1=0,"",IF($M309=0,"",'Raw Data'!AL310))</f>
        <v/>
      </c>
      <c r="CB309" s="28"/>
      <c r="CC309" t="str">
        <f>IF(CC$1=0,"",IF($M309=0,"",'Raw Data'!AM310))</f>
        <v/>
      </c>
      <c r="CD309" s="28"/>
      <c r="CE309" t="str">
        <f>IF(CE$1=0,"",IF($M309=0,"",'Raw Data'!AN310))</f>
        <v/>
      </c>
      <c r="CF309" s="28"/>
      <c r="CG309" t="str">
        <f>IF(CG$1=0,"",IF($M309=0,"",'Raw Data'!AO310))</f>
        <v/>
      </c>
      <c r="CH309" s="28"/>
      <c r="CI309" t="str">
        <f>IF(CI$1=0,"",IF($M309=0,"",'Raw Data'!AP310))</f>
        <v/>
      </c>
      <c r="CJ309" s="28"/>
      <c r="CK309" t="str">
        <f>IF(CK$1=0,"",IF($M309=0,"",'Raw Data'!AQ310))</f>
        <v/>
      </c>
      <c r="CL309" s="28"/>
      <c r="CM309" t="str">
        <f>IF(CM$1=0,"",IF($M309=0,"",'Raw Data'!AR310))</f>
        <v/>
      </c>
      <c r="CN309" s="28"/>
      <c r="CO309" t="str">
        <f>IF(CO$1=0,"",IF($M309=0,"",'Raw Data'!AS310))</f>
        <v/>
      </c>
      <c r="CP309" s="28"/>
      <c r="CQ309" t="str">
        <f>IF(CQ$1=0,"",IF($M309=0,"",'Raw Data'!AT310))</f>
        <v/>
      </c>
      <c r="CR309" s="28"/>
      <c r="CS309" t="str">
        <f>IF(CS$1=0,"",IF($M309=0,"",'Raw Data'!AU310))</f>
        <v/>
      </c>
      <c r="CT309" s="28"/>
      <c r="CU309" t="str">
        <f>IF(CU$1=0,"",IF($M309=0,"",'Raw Data'!AV310))</f>
        <v/>
      </c>
      <c r="CV309" s="28"/>
      <c r="CW309" t="str">
        <f>IF(CW$1=0,"",IF($M309=0,"",'Raw Data'!AW310))</f>
        <v/>
      </c>
      <c r="CX309" s="28"/>
      <c r="CY309" t="str">
        <f>IF(CY$1=0,"",IF($M309=0,"",'Raw Data'!AX310))</f>
        <v/>
      </c>
      <c r="CZ309" s="28"/>
      <c r="DA309" t="str">
        <f>IF(DA$1=0,"",IF($M309=0,"",'Raw Data'!AY310))</f>
        <v/>
      </c>
      <c r="DB309" s="28"/>
      <c r="DC309" t="str">
        <f>IF(DC$1=0,"",IF($M309=0,"",'Raw Data'!AZ310))</f>
        <v/>
      </c>
      <c r="DD309" s="28"/>
      <c r="DE309" t="str">
        <f>IF(DE$1=0,"",IF($M309=0,"",'Raw Data'!BA310))</f>
        <v/>
      </c>
      <c r="DF309" s="28"/>
    </row>
    <row r="310" spans="1:110" ht="15" customHeight="1">
      <c r="A310">
        <f>IF(ISBLANK('Raw Data'!B311),0,'Raw Data'!B311)</f>
        <v>0</v>
      </c>
      <c r="B310" t="str">
        <f>IF(ISBLANK('Raw Data'!B311),"",SUM(P310,R310,T310,V310,X310,Z310,AB310,AD310,AF310,AH310,AJ310,AL310,AP310,AT310,AX310,BB310,BD310,BF310,BH310,BJ310,AN310,AR310,AV310,AZ310,BL310,BN310,BP310,BR310,BT310,BV310,BX310,BZ310,CB310,CD310,CF310,CH310,CJ310,CL310,CN310,CP310,CR310,CT310,CV310,CX310,CZ310,DB310))</f>
        <v/>
      </c>
      <c r="C310" t="str">
        <f>IF(ISBLANK('Raw Data'!B311),"",$C$2)</f>
        <v/>
      </c>
      <c r="D310" s="16" t="str">
        <f>IF(ISBLANK('Raw Data'!B311),"",(B310/C310))</f>
        <v/>
      </c>
      <c r="F310" s="1"/>
      <c r="G310" s="2"/>
      <c r="H310">
        <f>IF($A310=0,0,'Raw Data'!C311)</f>
        <v>0</v>
      </c>
      <c r="I310">
        <f>IF(H$1=0,0,IF($A310=0,0,IF(H310=Grader!H$2,I$2,0)))</f>
        <v>0</v>
      </c>
      <c r="J310">
        <f>IF($A310=0,0,'Raw Data'!D311)</f>
        <v>0</v>
      </c>
      <c r="K310">
        <f>IF(J$1=0,0,IF($A310=0,0,IF(J310=Grader!J$2,K$2,0)))</f>
        <v>0</v>
      </c>
      <c r="L310">
        <f>IF($A310=0,0,'Raw Data'!E311)</f>
        <v>0</v>
      </c>
      <c r="M310">
        <f t="shared" si="54"/>
        <v>0</v>
      </c>
      <c r="N310">
        <f>IF(L$1=0,0,IF($A310=0,0,IF(L310=Grader!L$2,N$2,0)))</f>
        <v>0</v>
      </c>
      <c r="O310" t="str">
        <f>IF(O$1=0,"",IF($M310=0,"",'Raw Data'!F311))</f>
        <v/>
      </c>
      <c r="P310" s="28"/>
      <c r="Q310" t="str">
        <f>IF(Q$1=0,"",IF($M310=0,"",'Raw Data'!G311))</f>
        <v/>
      </c>
      <c r="R310" s="28"/>
      <c r="S310" t="str">
        <f>IF(S$1=0,"",IF($M310=0,"",'Raw Data'!H311))</f>
        <v/>
      </c>
      <c r="T310" s="28"/>
      <c r="U310" t="str">
        <f>IF(U$1=0,"",IF($M310=0,"",'Raw Data'!I311))</f>
        <v/>
      </c>
      <c r="V310" s="28"/>
      <c r="W310" t="str">
        <f>IF(W$1=0,"",IF($M310=0,"",'Raw Data'!J311))</f>
        <v/>
      </c>
      <c r="X310" s="28"/>
      <c r="Y310" t="str">
        <f>IF(Y$1=0,"",IF($M310=0,"",'Raw Data'!K311))</f>
        <v/>
      </c>
      <c r="Z310" s="28"/>
      <c r="AA310" t="str">
        <f>IF(AA$1=0,"",IF($M310=0,"",'Raw Data'!L311))</f>
        <v/>
      </c>
      <c r="AB310" s="28"/>
      <c r="AC310" t="str">
        <f>IF(AC$1=0,"",IF($M310=0,"",'Raw Data'!M311))</f>
        <v/>
      </c>
      <c r="AD310" s="28"/>
      <c r="AE310" t="str">
        <f>IF(AE$1=0,"",IF($M310=0,"",'Raw Data'!N311))</f>
        <v/>
      </c>
      <c r="AF310" s="28"/>
      <c r="AG310" t="str">
        <f>IF(AG$1=0,"",IF($M310=0,"",'Raw Data'!O311))</f>
        <v/>
      </c>
      <c r="AH310" s="28"/>
      <c r="AI310" t="str">
        <f>IF(AI$1=0,"",IF($M310=0,"",'Raw Data'!P311))</f>
        <v/>
      </c>
      <c r="AJ310" s="28"/>
      <c r="AK310" t="str">
        <f>IF(AK$1=0,"",IF($M310=0,"",'Raw Data'!Q311))</f>
        <v/>
      </c>
      <c r="AL310" s="28"/>
      <c r="AM310" t="str">
        <f>IF(AM$1=0,"",IF($M310=0,"",'Raw Data'!R311))</f>
        <v/>
      </c>
      <c r="AN310" s="28"/>
      <c r="AO310" t="str">
        <f>IF(AO$1=0,"",IF($M310=0,"",'Raw Data'!S311))</f>
        <v/>
      </c>
      <c r="AP310" s="28"/>
      <c r="AQ310" t="str">
        <f>IF(AQ$1=0,"",IF($M310=0,"",'Raw Data'!T311))</f>
        <v/>
      </c>
      <c r="AR310" s="28"/>
      <c r="AS310" t="str">
        <f>IF(AS$1=0,"",IF($M310=0,"",'Raw Data'!U311))</f>
        <v/>
      </c>
      <c r="AT310" s="28"/>
      <c r="AU310" t="str">
        <f>IF(AU$1=0,"",IF($M310=0,"",'Raw Data'!V311))</f>
        <v/>
      </c>
      <c r="AV310" s="28"/>
      <c r="AW310" t="str">
        <f>IF(AW$1=0,"",IF($M310=0,"",'Raw Data'!W311))</f>
        <v/>
      </c>
      <c r="AX310" s="28"/>
      <c r="AY310" t="str">
        <f>IF(AY$1=0,"",IF($M310=0,"",'Raw Data'!X311))</f>
        <v/>
      </c>
      <c r="AZ310" s="28"/>
      <c r="BA310" t="str">
        <f>IF(BA$1=0,"",IF($M310=0,"",'Raw Data'!Y311))</f>
        <v/>
      </c>
      <c r="BB310" s="28"/>
      <c r="BC310" t="str">
        <f>IF(BC$1=0,"",IF($M310=0,"",'Raw Data'!Z311))</f>
        <v/>
      </c>
      <c r="BD310" s="28"/>
      <c r="BE310" t="str">
        <f>IF(BE$1=0,"",IF($M310=0,"",'Raw Data'!AA311))</f>
        <v/>
      </c>
      <c r="BF310" s="28"/>
      <c r="BG310" t="str">
        <f>IF(BG$1=0,"",IF($M310=0,"",'Raw Data'!AB311))</f>
        <v/>
      </c>
      <c r="BH310" s="28"/>
      <c r="BI310" t="str">
        <f>IF(BI$1=0,"",IF($M310=0,"",'Raw Data'!AC311))</f>
        <v/>
      </c>
      <c r="BJ310" s="28"/>
      <c r="BK310" t="str">
        <f>IF(BK$1=0,"",IF($M310=0,"",'Raw Data'!AD311))</f>
        <v/>
      </c>
      <c r="BL310" s="28"/>
      <c r="BM310" t="str">
        <f>IF(BM$1=0,"",IF($M310=0,"",'Raw Data'!AE311))</f>
        <v/>
      </c>
      <c r="BN310" s="28"/>
      <c r="BO310" t="str">
        <f>IF(BO$1=0,"",IF($M310=0,"",'Raw Data'!AF311))</f>
        <v/>
      </c>
      <c r="BP310" s="28"/>
      <c r="BQ310" t="str">
        <f>IF(BQ$1=0,"",IF($M310=0,"",'Raw Data'!AG311))</f>
        <v/>
      </c>
      <c r="BR310" s="28"/>
      <c r="BS310" t="str">
        <f>IF(BS$1=0,"",IF($M310=0,"",'Raw Data'!AH311))</f>
        <v/>
      </c>
      <c r="BT310" s="28"/>
      <c r="BU310" t="str">
        <f>IF(BU$1=0,"",IF($M310=0,"",'Raw Data'!AI311))</f>
        <v/>
      </c>
      <c r="BV310" s="28"/>
      <c r="BW310" t="str">
        <f>IF(BW$1=0,"",IF($M310=0,"",'Raw Data'!AJ311))</f>
        <v/>
      </c>
      <c r="BX310" s="28"/>
      <c r="BY310" t="str">
        <f>IF(BY$1=0,"",IF($M310=0,"",'Raw Data'!AK311))</f>
        <v/>
      </c>
      <c r="BZ310" s="28"/>
      <c r="CA310" t="str">
        <f>IF(CA$1=0,"",IF($M310=0,"",'Raw Data'!AL311))</f>
        <v/>
      </c>
      <c r="CB310" s="28"/>
      <c r="CC310" t="str">
        <f>IF(CC$1=0,"",IF($M310=0,"",'Raw Data'!AM311))</f>
        <v/>
      </c>
      <c r="CD310" s="28"/>
      <c r="CE310" t="str">
        <f>IF(CE$1=0,"",IF($M310=0,"",'Raw Data'!AN311))</f>
        <v/>
      </c>
      <c r="CF310" s="28"/>
      <c r="CG310" t="str">
        <f>IF(CG$1=0,"",IF($M310=0,"",'Raw Data'!AO311))</f>
        <v/>
      </c>
      <c r="CH310" s="28"/>
      <c r="CI310" t="str">
        <f>IF(CI$1=0,"",IF($M310=0,"",'Raw Data'!AP311))</f>
        <v/>
      </c>
      <c r="CJ310" s="28"/>
      <c r="CK310" t="str">
        <f>IF(CK$1=0,"",IF($M310=0,"",'Raw Data'!AQ311))</f>
        <v/>
      </c>
      <c r="CL310" s="28"/>
      <c r="CM310" t="str">
        <f>IF(CM$1=0,"",IF($M310=0,"",'Raw Data'!AR311))</f>
        <v/>
      </c>
      <c r="CN310" s="28"/>
      <c r="CO310" t="str">
        <f>IF(CO$1=0,"",IF($M310=0,"",'Raw Data'!AS311))</f>
        <v/>
      </c>
      <c r="CP310" s="28"/>
      <c r="CQ310" t="str">
        <f>IF(CQ$1=0,"",IF($M310=0,"",'Raw Data'!AT311))</f>
        <v/>
      </c>
      <c r="CR310" s="28"/>
      <c r="CS310" t="str">
        <f>IF(CS$1=0,"",IF($M310=0,"",'Raw Data'!AU311))</f>
        <v/>
      </c>
      <c r="CT310" s="28"/>
      <c r="CU310" t="str">
        <f>IF(CU$1=0,"",IF($M310=0,"",'Raw Data'!AV311))</f>
        <v/>
      </c>
      <c r="CV310" s="28"/>
      <c r="CW310" t="str">
        <f>IF(CW$1=0,"",IF($M310=0,"",'Raw Data'!AW311))</f>
        <v/>
      </c>
      <c r="CX310" s="28"/>
      <c r="CY310" t="str">
        <f>IF(CY$1=0,"",IF($M310=0,"",'Raw Data'!AX311))</f>
        <v/>
      </c>
      <c r="CZ310" s="28"/>
      <c r="DA310" t="str">
        <f>IF(DA$1=0,"",IF($M310=0,"",'Raw Data'!AY311))</f>
        <v/>
      </c>
      <c r="DB310" s="28"/>
      <c r="DC310" t="str">
        <f>IF(DC$1=0,"",IF($M310=0,"",'Raw Data'!AZ311))</f>
        <v/>
      </c>
      <c r="DD310" s="28"/>
      <c r="DE310" t="str">
        <f>IF(DE$1=0,"",IF($M310=0,"",'Raw Data'!BA311))</f>
        <v/>
      </c>
      <c r="DF310" s="28"/>
    </row>
    <row r="311" spans="1:110" ht="15" customHeight="1">
      <c r="A311">
        <f>IF(ISBLANK('Raw Data'!B312),0,'Raw Data'!B312)</f>
        <v>0</v>
      </c>
      <c r="B311" t="str">
        <f>IF(ISBLANK('Raw Data'!B312),"",SUM(P311,R311,T311,V311,X311,Z311,AB311,AD311,AF311,AH311,AJ311,AL311,AP311,AT311,AX311,BB311,BD311,BF311,BH311,BJ311,AN311,AR311,AV311,AZ311,BL311,BN311,BP311,BR311,BT311,BV311,BX311,BZ311,CB311,CD311,CF311,CH311,CJ311,CL311,CN311,CP311,CR311,CT311,CV311,CX311,CZ311,DB311))</f>
        <v/>
      </c>
      <c r="C311" t="str">
        <f>IF(ISBLANK('Raw Data'!B312),"",$C$2)</f>
        <v/>
      </c>
      <c r="D311" s="16" t="str">
        <f>IF(ISBLANK('Raw Data'!B312),"",(B311/C311))</f>
        <v/>
      </c>
      <c r="F311" s="1"/>
      <c r="G311" s="2"/>
      <c r="H311">
        <f>IF($A311=0,0,'Raw Data'!C312)</f>
        <v>0</v>
      </c>
      <c r="I311">
        <f>IF(H$1=0,0,IF($A311=0,0,IF(H311=Grader!H$2,I$2,0)))</f>
        <v>0</v>
      </c>
      <c r="J311">
        <f>IF($A311=0,0,'Raw Data'!D312)</f>
        <v>0</v>
      </c>
      <c r="K311">
        <f>IF(J$1=0,0,IF($A311=0,0,IF(J311=Grader!J$2,K$2,0)))</f>
        <v>0</v>
      </c>
      <c r="L311">
        <f>IF($A311=0,0,'Raw Data'!E312)</f>
        <v>0</v>
      </c>
      <c r="M311">
        <f t="shared" si="54"/>
        <v>0</v>
      </c>
      <c r="N311">
        <f>IF(L$1=0,0,IF($A311=0,0,IF(L311=Grader!L$2,N$2,0)))</f>
        <v>0</v>
      </c>
      <c r="O311" t="str">
        <f>IF(O$1=0,"",IF($M311=0,"",'Raw Data'!F312))</f>
        <v/>
      </c>
      <c r="P311" s="28"/>
      <c r="Q311" t="str">
        <f>IF(Q$1=0,"",IF($M311=0,"",'Raw Data'!G312))</f>
        <v/>
      </c>
      <c r="R311" s="28"/>
      <c r="S311" t="str">
        <f>IF(S$1=0,"",IF($M311=0,"",'Raw Data'!H312))</f>
        <v/>
      </c>
      <c r="T311" s="28"/>
      <c r="U311" t="str">
        <f>IF(U$1=0,"",IF($M311=0,"",'Raw Data'!I312))</f>
        <v/>
      </c>
      <c r="V311" s="28"/>
      <c r="W311" t="str">
        <f>IF(W$1=0,"",IF($M311=0,"",'Raw Data'!J312))</f>
        <v/>
      </c>
      <c r="X311" s="28"/>
      <c r="Y311" t="str">
        <f>IF(Y$1=0,"",IF($M311=0,"",'Raw Data'!K312))</f>
        <v/>
      </c>
      <c r="Z311" s="28"/>
      <c r="AA311" t="str">
        <f>IF(AA$1=0,"",IF($M311=0,"",'Raw Data'!L312))</f>
        <v/>
      </c>
      <c r="AB311" s="28"/>
      <c r="AC311" t="str">
        <f>IF(AC$1=0,"",IF($M311=0,"",'Raw Data'!M312))</f>
        <v/>
      </c>
      <c r="AD311" s="28"/>
      <c r="AE311" t="str">
        <f>IF(AE$1=0,"",IF($M311=0,"",'Raw Data'!N312))</f>
        <v/>
      </c>
      <c r="AF311" s="28"/>
      <c r="AG311" t="str">
        <f>IF(AG$1=0,"",IF($M311=0,"",'Raw Data'!O312))</f>
        <v/>
      </c>
      <c r="AH311" s="28"/>
      <c r="AI311" t="str">
        <f>IF(AI$1=0,"",IF($M311=0,"",'Raw Data'!P312))</f>
        <v/>
      </c>
      <c r="AJ311" s="28"/>
      <c r="AK311" t="str">
        <f>IF(AK$1=0,"",IF($M311=0,"",'Raw Data'!Q312))</f>
        <v/>
      </c>
      <c r="AL311" s="28"/>
      <c r="AM311" t="str">
        <f>IF(AM$1=0,"",IF($M311=0,"",'Raw Data'!R312))</f>
        <v/>
      </c>
      <c r="AN311" s="28"/>
      <c r="AO311" t="str">
        <f>IF(AO$1=0,"",IF($M311=0,"",'Raw Data'!S312))</f>
        <v/>
      </c>
      <c r="AP311" s="28"/>
      <c r="AQ311" t="str">
        <f>IF(AQ$1=0,"",IF($M311=0,"",'Raw Data'!T312))</f>
        <v/>
      </c>
      <c r="AR311" s="28"/>
      <c r="AS311" t="str">
        <f>IF(AS$1=0,"",IF($M311=0,"",'Raw Data'!U312))</f>
        <v/>
      </c>
      <c r="AT311" s="28"/>
      <c r="AU311" t="str">
        <f>IF(AU$1=0,"",IF($M311=0,"",'Raw Data'!V312))</f>
        <v/>
      </c>
      <c r="AV311" s="28"/>
      <c r="AW311" t="str">
        <f>IF(AW$1=0,"",IF($M311=0,"",'Raw Data'!W312))</f>
        <v/>
      </c>
      <c r="AX311" s="28"/>
      <c r="AY311" t="str">
        <f>IF(AY$1=0,"",IF($M311=0,"",'Raw Data'!X312))</f>
        <v/>
      </c>
      <c r="AZ311" s="28"/>
      <c r="BA311" t="str">
        <f>IF(BA$1=0,"",IF($M311=0,"",'Raw Data'!Y312))</f>
        <v/>
      </c>
      <c r="BB311" s="28"/>
      <c r="BC311" t="str">
        <f>IF(BC$1=0,"",IF($M311=0,"",'Raw Data'!Z312))</f>
        <v/>
      </c>
      <c r="BD311" s="28"/>
      <c r="BE311" t="str">
        <f>IF(BE$1=0,"",IF($M311=0,"",'Raw Data'!AA312))</f>
        <v/>
      </c>
      <c r="BF311" s="28"/>
      <c r="BG311" t="str">
        <f>IF(BG$1=0,"",IF($M311=0,"",'Raw Data'!AB312))</f>
        <v/>
      </c>
      <c r="BH311" s="28"/>
      <c r="BI311" t="str">
        <f>IF(BI$1=0,"",IF($M311=0,"",'Raw Data'!AC312))</f>
        <v/>
      </c>
      <c r="BJ311" s="28"/>
      <c r="BK311" t="str">
        <f>IF(BK$1=0,"",IF($M311=0,"",'Raw Data'!AD312))</f>
        <v/>
      </c>
      <c r="BL311" s="28"/>
      <c r="BM311" t="str">
        <f>IF(BM$1=0,"",IF($M311=0,"",'Raw Data'!AE312))</f>
        <v/>
      </c>
      <c r="BN311" s="28"/>
      <c r="BO311" t="str">
        <f>IF(BO$1=0,"",IF($M311=0,"",'Raw Data'!AF312))</f>
        <v/>
      </c>
      <c r="BP311" s="28"/>
      <c r="BQ311" t="str">
        <f>IF(BQ$1=0,"",IF($M311=0,"",'Raw Data'!AG312))</f>
        <v/>
      </c>
      <c r="BR311" s="28"/>
      <c r="BS311" t="str">
        <f>IF(BS$1=0,"",IF($M311=0,"",'Raw Data'!AH312))</f>
        <v/>
      </c>
      <c r="BT311" s="28"/>
      <c r="BU311" t="str">
        <f>IF(BU$1=0,"",IF($M311=0,"",'Raw Data'!AI312))</f>
        <v/>
      </c>
      <c r="BV311" s="28"/>
      <c r="BW311" t="str">
        <f>IF(BW$1=0,"",IF($M311=0,"",'Raw Data'!AJ312))</f>
        <v/>
      </c>
      <c r="BX311" s="28"/>
      <c r="BY311" t="str">
        <f>IF(BY$1=0,"",IF($M311=0,"",'Raw Data'!AK312))</f>
        <v/>
      </c>
      <c r="BZ311" s="28"/>
      <c r="CA311" t="str">
        <f>IF(CA$1=0,"",IF($M311=0,"",'Raw Data'!AL312))</f>
        <v/>
      </c>
      <c r="CB311" s="28"/>
      <c r="CC311" t="str">
        <f>IF(CC$1=0,"",IF($M311=0,"",'Raw Data'!AM312))</f>
        <v/>
      </c>
      <c r="CD311" s="28"/>
      <c r="CE311" t="str">
        <f>IF(CE$1=0,"",IF($M311=0,"",'Raw Data'!AN312))</f>
        <v/>
      </c>
      <c r="CF311" s="28"/>
      <c r="CG311" t="str">
        <f>IF(CG$1=0,"",IF($M311=0,"",'Raw Data'!AO312))</f>
        <v/>
      </c>
      <c r="CH311" s="28"/>
      <c r="CI311" t="str">
        <f>IF(CI$1=0,"",IF($M311=0,"",'Raw Data'!AP312))</f>
        <v/>
      </c>
      <c r="CJ311" s="28"/>
      <c r="CK311" t="str">
        <f>IF(CK$1=0,"",IF($M311=0,"",'Raw Data'!AQ312))</f>
        <v/>
      </c>
      <c r="CL311" s="28"/>
      <c r="CM311" t="str">
        <f>IF(CM$1=0,"",IF($M311=0,"",'Raw Data'!AR312))</f>
        <v/>
      </c>
      <c r="CN311" s="28"/>
      <c r="CO311" t="str">
        <f>IF(CO$1=0,"",IF($M311=0,"",'Raw Data'!AS312))</f>
        <v/>
      </c>
      <c r="CP311" s="28"/>
      <c r="CQ311" t="str">
        <f>IF(CQ$1=0,"",IF($M311=0,"",'Raw Data'!AT312))</f>
        <v/>
      </c>
      <c r="CR311" s="28"/>
      <c r="CS311" t="str">
        <f>IF(CS$1=0,"",IF($M311=0,"",'Raw Data'!AU312))</f>
        <v/>
      </c>
      <c r="CT311" s="28"/>
      <c r="CU311" t="str">
        <f>IF(CU$1=0,"",IF($M311=0,"",'Raw Data'!AV312))</f>
        <v/>
      </c>
      <c r="CV311" s="28"/>
      <c r="CW311" t="str">
        <f>IF(CW$1=0,"",IF($M311=0,"",'Raw Data'!AW312))</f>
        <v/>
      </c>
      <c r="CX311" s="28"/>
      <c r="CY311" t="str">
        <f>IF(CY$1=0,"",IF($M311=0,"",'Raw Data'!AX312))</f>
        <v/>
      </c>
      <c r="CZ311" s="28"/>
      <c r="DA311" t="str">
        <f>IF(DA$1=0,"",IF($M311=0,"",'Raw Data'!AY312))</f>
        <v/>
      </c>
      <c r="DB311" s="28"/>
      <c r="DC311" t="str">
        <f>IF(DC$1=0,"",IF($M311=0,"",'Raw Data'!AZ312))</f>
        <v/>
      </c>
      <c r="DD311" s="28"/>
      <c r="DE311" t="str">
        <f>IF(DE$1=0,"",IF($M311=0,"",'Raw Data'!BA312))</f>
        <v/>
      </c>
      <c r="DF311" s="28"/>
    </row>
    <row r="312" spans="1:110" ht="15" customHeight="1">
      <c r="A312">
        <f>IF(ISBLANK('Raw Data'!B313),0,'Raw Data'!B313)</f>
        <v>0</v>
      </c>
      <c r="B312" t="str">
        <f>IF(ISBLANK('Raw Data'!B313),"",SUM(P312,R312,T312,V312,X312,Z312,AB312,AD312,AF312,AH312,AJ312,AL312,AP312,AT312,AX312,BB312,BD312,BF312,BH312,BJ312,AN312,AR312,AV312,AZ312,BL312,BN312,BP312,BR312,BT312,BV312,BX312,BZ312,CB312,CD312,CF312,CH312,CJ312,CL312,CN312,CP312,CR312,CT312,CV312,CX312,CZ312,DB312))</f>
        <v/>
      </c>
      <c r="C312" t="str">
        <f>IF(ISBLANK('Raw Data'!B313),"",$C$2)</f>
        <v/>
      </c>
      <c r="D312" s="16" t="str">
        <f>IF(ISBLANK('Raw Data'!B313),"",(B312/C312))</f>
        <v/>
      </c>
      <c r="F312" s="1"/>
      <c r="G312" s="2"/>
      <c r="H312">
        <f>IF($A312=0,0,'Raw Data'!C313)</f>
        <v>0</v>
      </c>
      <c r="I312">
        <f>IF(H$1=0,0,IF($A312=0,0,IF(H312=Grader!H$2,I$2,0)))</f>
        <v>0</v>
      </c>
      <c r="J312">
        <f>IF($A312=0,0,'Raw Data'!D313)</f>
        <v>0</v>
      </c>
      <c r="K312">
        <f>IF(J$1=0,0,IF($A312=0,0,IF(J312=Grader!J$2,K$2,0)))</f>
        <v>0</v>
      </c>
      <c r="L312">
        <f>IF($A312=0,0,'Raw Data'!E313)</f>
        <v>0</v>
      </c>
      <c r="M312">
        <f t="shared" si="54"/>
        <v>0</v>
      </c>
      <c r="N312">
        <f>IF(L$1=0,0,IF($A312=0,0,IF(L312=Grader!L$2,N$2,0)))</f>
        <v>0</v>
      </c>
      <c r="O312" t="str">
        <f>IF(O$1=0,"",IF($M312=0,"",'Raw Data'!F313))</f>
        <v/>
      </c>
      <c r="P312" s="28"/>
      <c r="Q312" t="str">
        <f>IF(Q$1=0,"",IF($M312=0,"",'Raw Data'!G313))</f>
        <v/>
      </c>
      <c r="R312" s="28"/>
      <c r="S312" t="str">
        <f>IF(S$1=0,"",IF($M312=0,"",'Raw Data'!H313))</f>
        <v/>
      </c>
      <c r="T312" s="28"/>
      <c r="U312" t="str">
        <f>IF(U$1=0,"",IF($M312=0,"",'Raw Data'!I313))</f>
        <v/>
      </c>
      <c r="V312" s="28"/>
      <c r="W312" t="str">
        <f>IF(W$1=0,"",IF($M312=0,"",'Raw Data'!J313))</f>
        <v/>
      </c>
      <c r="X312" s="28"/>
      <c r="Y312" t="str">
        <f>IF(Y$1=0,"",IF($M312=0,"",'Raw Data'!K313))</f>
        <v/>
      </c>
      <c r="Z312" s="28"/>
      <c r="AA312" t="str">
        <f>IF(AA$1=0,"",IF($M312=0,"",'Raw Data'!L313))</f>
        <v/>
      </c>
      <c r="AB312" s="28"/>
      <c r="AC312" t="str">
        <f>IF(AC$1=0,"",IF($M312=0,"",'Raw Data'!M313))</f>
        <v/>
      </c>
      <c r="AD312" s="28"/>
      <c r="AE312" t="str">
        <f>IF(AE$1=0,"",IF($M312=0,"",'Raw Data'!N313))</f>
        <v/>
      </c>
      <c r="AF312" s="28"/>
      <c r="AG312" t="str">
        <f>IF(AG$1=0,"",IF($M312=0,"",'Raw Data'!O313))</f>
        <v/>
      </c>
      <c r="AH312" s="28"/>
      <c r="AI312" t="str">
        <f>IF(AI$1=0,"",IF($M312=0,"",'Raw Data'!P313))</f>
        <v/>
      </c>
      <c r="AJ312" s="28"/>
      <c r="AK312" t="str">
        <f>IF(AK$1=0,"",IF($M312=0,"",'Raw Data'!Q313))</f>
        <v/>
      </c>
      <c r="AL312" s="28"/>
      <c r="AM312" t="str">
        <f>IF(AM$1=0,"",IF($M312=0,"",'Raw Data'!R313))</f>
        <v/>
      </c>
      <c r="AN312" s="28"/>
      <c r="AO312" t="str">
        <f>IF(AO$1=0,"",IF($M312=0,"",'Raw Data'!S313))</f>
        <v/>
      </c>
      <c r="AP312" s="28"/>
      <c r="AQ312" t="str">
        <f>IF(AQ$1=0,"",IF($M312=0,"",'Raw Data'!T313))</f>
        <v/>
      </c>
      <c r="AR312" s="28"/>
      <c r="AS312" t="str">
        <f>IF(AS$1=0,"",IF($M312=0,"",'Raw Data'!U313))</f>
        <v/>
      </c>
      <c r="AT312" s="28"/>
      <c r="AU312" t="str">
        <f>IF(AU$1=0,"",IF($M312=0,"",'Raw Data'!V313))</f>
        <v/>
      </c>
      <c r="AV312" s="28"/>
      <c r="AW312" t="str">
        <f>IF(AW$1=0,"",IF($M312=0,"",'Raw Data'!W313))</f>
        <v/>
      </c>
      <c r="AX312" s="28"/>
      <c r="AY312" t="str">
        <f>IF(AY$1=0,"",IF($M312=0,"",'Raw Data'!X313))</f>
        <v/>
      </c>
      <c r="AZ312" s="28"/>
      <c r="BA312" t="str">
        <f>IF(BA$1=0,"",IF($M312=0,"",'Raw Data'!Y313))</f>
        <v/>
      </c>
      <c r="BB312" s="28"/>
      <c r="BC312" t="str">
        <f>IF(BC$1=0,"",IF($M312=0,"",'Raw Data'!Z313))</f>
        <v/>
      </c>
      <c r="BD312" s="28"/>
      <c r="BE312" t="str">
        <f>IF(BE$1=0,"",IF($M312=0,"",'Raw Data'!AA313))</f>
        <v/>
      </c>
      <c r="BF312" s="28"/>
      <c r="BG312" t="str">
        <f>IF(BG$1=0,"",IF($M312=0,"",'Raw Data'!AB313))</f>
        <v/>
      </c>
      <c r="BH312" s="28"/>
      <c r="BI312" t="str">
        <f>IF(BI$1=0,"",IF($M312=0,"",'Raw Data'!AC313))</f>
        <v/>
      </c>
      <c r="BJ312" s="28"/>
      <c r="BK312" t="str">
        <f>IF(BK$1=0,"",IF($M312=0,"",'Raw Data'!AD313))</f>
        <v/>
      </c>
      <c r="BL312" s="28"/>
      <c r="BM312" t="str">
        <f>IF(BM$1=0,"",IF($M312=0,"",'Raw Data'!AE313))</f>
        <v/>
      </c>
      <c r="BN312" s="28"/>
      <c r="BO312" t="str">
        <f>IF(BO$1=0,"",IF($M312=0,"",'Raw Data'!AF313))</f>
        <v/>
      </c>
      <c r="BP312" s="28"/>
      <c r="BQ312" t="str">
        <f>IF(BQ$1=0,"",IF($M312=0,"",'Raw Data'!AG313))</f>
        <v/>
      </c>
      <c r="BR312" s="28"/>
      <c r="BS312" t="str">
        <f>IF(BS$1=0,"",IF($M312=0,"",'Raw Data'!AH313))</f>
        <v/>
      </c>
      <c r="BT312" s="28"/>
      <c r="BU312" t="str">
        <f>IF(BU$1=0,"",IF($M312=0,"",'Raw Data'!AI313))</f>
        <v/>
      </c>
      <c r="BV312" s="28"/>
      <c r="BW312" t="str">
        <f>IF(BW$1=0,"",IF($M312=0,"",'Raw Data'!AJ313))</f>
        <v/>
      </c>
      <c r="BX312" s="28"/>
      <c r="BY312" t="str">
        <f>IF(BY$1=0,"",IF($M312=0,"",'Raw Data'!AK313))</f>
        <v/>
      </c>
      <c r="BZ312" s="28"/>
      <c r="CA312" t="str">
        <f>IF(CA$1=0,"",IF($M312=0,"",'Raw Data'!AL313))</f>
        <v/>
      </c>
      <c r="CB312" s="28"/>
      <c r="CC312" t="str">
        <f>IF(CC$1=0,"",IF($M312=0,"",'Raw Data'!AM313))</f>
        <v/>
      </c>
      <c r="CD312" s="28"/>
      <c r="CE312" t="str">
        <f>IF(CE$1=0,"",IF($M312=0,"",'Raw Data'!AN313))</f>
        <v/>
      </c>
      <c r="CF312" s="28"/>
      <c r="CG312" t="str">
        <f>IF(CG$1=0,"",IF($M312=0,"",'Raw Data'!AO313))</f>
        <v/>
      </c>
      <c r="CH312" s="28"/>
      <c r="CI312" t="str">
        <f>IF(CI$1=0,"",IF($M312=0,"",'Raw Data'!AP313))</f>
        <v/>
      </c>
      <c r="CJ312" s="28"/>
      <c r="CK312" t="str">
        <f>IF(CK$1=0,"",IF($M312=0,"",'Raw Data'!AQ313))</f>
        <v/>
      </c>
      <c r="CL312" s="28"/>
      <c r="CM312" t="str">
        <f>IF(CM$1=0,"",IF($M312=0,"",'Raw Data'!AR313))</f>
        <v/>
      </c>
      <c r="CN312" s="28"/>
      <c r="CO312" t="str">
        <f>IF(CO$1=0,"",IF($M312=0,"",'Raw Data'!AS313))</f>
        <v/>
      </c>
      <c r="CP312" s="28"/>
      <c r="CQ312" t="str">
        <f>IF(CQ$1=0,"",IF($M312=0,"",'Raw Data'!AT313))</f>
        <v/>
      </c>
      <c r="CR312" s="28"/>
      <c r="CS312" t="str">
        <f>IF(CS$1=0,"",IF($M312=0,"",'Raw Data'!AU313))</f>
        <v/>
      </c>
      <c r="CT312" s="28"/>
      <c r="CU312" t="str">
        <f>IF(CU$1=0,"",IF($M312=0,"",'Raw Data'!AV313))</f>
        <v/>
      </c>
      <c r="CV312" s="28"/>
      <c r="CW312" t="str">
        <f>IF(CW$1=0,"",IF($M312=0,"",'Raw Data'!AW313))</f>
        <v/>
      </c>
      <c r="CX312" s="28"/>
      <c r="CY312" t="str">
        <f>IF(CY$1=0,"",IF($M312=0,"",'Raw Data'!AX313))</f>
        <v/>
      </c>
      <c r="CZ312" s="28"/>
      <c r="DA312" t="str">
        <f>IF(DA$1=0,"",IF($M312=0,"",'Raw Data'!AY313))</f>
        <v/>
      </c>
      <c r="DB312" s="28"/>
      <c r="DC312" t="str">
        <f>IF(DC$1=0,"",IF($M312=0,"",'Raw Data'!AZ313))</f>
        <v/>
      </c>
      <c r="DD312" s="28"/>
      <c r="DE312" t="str">
        <f>IF(DE$1=0,"",IF($M312=0,"",'Raw Data'!BA313))</f>
        <v/>
      </c>
      <c r="DF312" s="28"/>
    </row>
    <row r="313" spans="1:110" ht="15" customHeight="1">
      <c r="A313">
        <f>IF(ISBLANK('Raw Data'!B314),0,'Raw Data'!B314)</f>
        <v>0</v>
      </c>
      <c r="B313" t="str">
        <f>IF(ISBLANK('Raw Data'!B314),"",SUM(P313,R313,T313,V313,X313,Z313,AB313,AD313,AF313,AH313,AJ313,AL313,AP313,AT313,AX313,BB313,BD313,BF313,BH313,BJ313,AN313,AR313,AV313,AZ313,BL313,BN313,BP313,BR313,BT313,BV313,BX313,BZ313,CB313,CD313,CF313,CH313,CJ313,CL313,CN313,CP313,CR313,CT313,CV313,CX313,CZ313,DB313))</f>
        <v/>
      </c>
      <c r="C313" t="str">
        <f>IF(ISBLANK('Raw Data'!B314),"",$C$2)</f>
        <v/>
      </c>
      <c r="D313" s="16" t="str">
        <f>IF(ISBLANK('Raw Data'!B314),"",(B313/C313))</f>
        <v/>
      </c>
      <c r="F313" s="1"/>
      <c r="G313" s="2"/>
      <c r="H313">
        <f>IF($A313=0,0,'Raw Data'!C314)</f>
        <v>0</v>
      </c>
      <c r="I313">
        <f>IF(H$1=0,0,IF($A313=0,0,IF(H313=Grader!H$2,I$2,0)))</f>
        <v>0</v>
      </c>
      <c r="J313">
        <f>IF($A313=0,0,'Raw Data'!D314)</f>
        <v>0</v>
      </c>
      <c r="K313">
        <f>IF(J$1=0,0,IF($A313=0,0,IF(J313=Grader!J$2,K$2,0)))</f>
        <v>0</v>
      </c>
      <c r="L313">
        <f>IF($A313=0,0,'Raw Data'!E314)</f>
        <v>0</v>
      </c>
      <c r="M313">
        <f t="shared" si="54"/>
        <v>0</v>
      </c>
      <c r="N313">
        <f>IF(L$1=0,0,IF($A313=0,0,IF(L313=Grader!L$2,N$2,0)))</f>
        <v>0</v>
      </c>
      <c r="O313" t="str">
        <f>IF(O$1=0,"",IF($M313=0,"",'Raw Data'!F314))</f>
        <v/>
      </c>
      <c r="P313" s="28"/>
      <c r="Q313" t="str">
        <f>IF(Q$1=0,"",IF($M313=0,"",'Raw Data'!G314))</f>
        <v/>
      </c>
      <c r="R313" s="28"/>
      <c r="S313" t="str">
        <f>IF(S$1=0,"",IF($M313=0,"",'Raw Data'!H314))</f>
        <v/>
      </c>
      <c r="T313" s="28"/>
      <c r="U313" t="str">
        <f>IF(U$1=0,"",IF($M313=0,"",'Raw Data'!I314))</f>
        <v/>
      </c>
      <c r="V313" s="28"/>
      <c r="W313" t="str">
        <f>IF(W$1=0,"",IF($M313=0,"",'Raw Data'!J314))</f>
        <v/>
      </c>
      <c r="X313" s="28"/>
      <c r="Y313" t="str">
        <f>IF(Y$1=0,"",IF($M313=0,"",'Raw Data'!K314))</f>
        <v/>
      </c>
      <c r="Z313" s="28"/>
      <c r="AA313" t="str">
        <f>IF(AA$1=0,"",IF($M313=0,"",'Raw Data'!L314))</f>
        <v/>
      </c>
      <c r="AB313" s="28"/>
      <c r="AC313" t="str">
        <f>IF(AC$1=0,"",IF($M313=0,"",'Raw Data'!M314))</f>
        <v/>
      </c>
      <c r="AD313" s="28"/>
      <c r="AE313" t="str">
        <f>IF(AE$1=0,"",IF($M313=0,"",'Raw Data'!N314))</f>
        <v/>
      </c>
      <c r="AF313" s="28"/>
      <c r="AG313" t="str">
        <f>IF(AG$1=0,"",IF($M313=0,"",'Raw Data'!O314))</f>
        <v/>
      </c>
      <c r="AH313" s="28"/>
      <c r="AI313" t="str">
        <f>IF(AI$1=0,"",IF($M313=0,"",'Raw Data'!P314))</f>
        <v/>
      </c>
      <c r="AJ313" s="28"/>
      <c r="AK313" t="str">
        <f>IF(AK$1=0,"",IF($M313=0,"",'Raw Data'!Q314))</f>
        <v/>
      </c>
      <c r="AL313" s="28"/>
      <c r="AM313" t="str">
        <f>IF(AM$1=0,"",IF($M313=0,"",'Raw Data'!R314))</f>
        <v/>
      </c>
      <c r="AN313" s="28"/>
      <c r="AO313" t="str">
        <f>IF(AO$1=0,"",IF($M313=0,"",'Raw Data'!S314))</f>
        <v/>
      </c>
      <c r="AP313" s="28"/>
      <c r="AQ313" t="str">
        <f>IF(AQ$1=0,"",IF($M313=0,"",'Raw Data'!T314))</f>
        <v/>
      </c>
      <c r="AR313" s="28"/>
      <c r="AS313" t="str">
        <f>IF(AS$1=0,"",IF($M313=0,"",'Raw Data'!U314))</f>
        <v/>
      </c>
      <c r="AT313" s="28"/>
      <c r="AU313" t="str">
        <f>IF(AU$1=0,"",IF($M313=0,"",'Raw Data'!V314))</f>
        <v/>
      </c>
      <c r="AV313" s="28"/>
      <c r="AW313" t="str">
        <f>IF(AW$1=0,"",IF($M313=0,"",'Raw Data'!W314))</f>
        <v/>
      </c>
      <c r="AX313" s="28"/>
      <c r="AY313" t="str">
        <f>IF(AY$1=0,"",IF($M313=0,"",'Raw Data'!X314))</f>
        <v/>
      </c>
      <c r="AZ313" s="28"/>
      <c r="BA313" t="str">
        <f>IF(BA$1=0,"",IF($M313=0,"",'Raw Data'!Y314))</f>
        <v/>
      </c>
      <c r="BB313" s="28"/>
      <c r="BC313" t="str">
        <f>IF(BC$1=0,"",IF($M313=0,"",'Raw Data'!Z314))</f>
        <v/>
      </c>
      <c r="BD313" s="28"/>
      <c r="BE313" t="str">
        <f>IF(BE$1=0,"",IF($M313=0,"",'Raw Data'!AA314))</f>
        <v/>
      </c>
      <c r="BF313" s="28"/>
      <c r="BG313" t="str">
        <f>IF(BG$1=0,"",IF($M313=0,"",'Raw Data'!AB314))</f>
        <v/>
      </c>
      <c r="BH313" s="28"/>
      <c r="BI313" t="str">
        <f>IF(BI$1=0,"",IF($M313=0,"",'Raw Data'!AC314))</f>
        <v/>
      </c>
      <c r="BJ313" s="28"/>
      <c r="BK313" t="str">
        <f>IF(BK$1=0,"",IF($M313=0,"",'Raw Data'!AD314))</f>
        <v/>
      </c>
      <c r="BL313" s="28"/>
      <c r="BM313" t="str">
        <f>IF(BM$1=0,"",IF($M313=0,"",'Raw Data'!AE314))</f>
        <v/>
      </c>
      <c r="BN313" s="28"/>
      <c r="BO313" t="str">
        <f>IF(BO$1=0,"",IF($M313=0,"",'Raw Data'!AF314))</f>
        <v/>
      </c>
      <c r="BP313" s="28"/>
      <c r="BQ313" t="str">
        <f>IF(BQ$1=0,"",IF($M313=0,"",'Raw Data'!AG314))</f>
        <v/>
      </c>
      <c r="BR313" s="28"/>
      <c r="BS313" t="str">
        <f>IF(BS$1=0,"",IF($M313=0,"",'Raw Data'!AH314))</f>
        <v/>
      </c>
      <c r="BT313" s="28"/>
      <c r="BU313" t="str">
        <f>IF(BU$1=0,"",IF($M313=0,"",'Raw Data'!AI314))</f>
        <v/>
      </c>
      <c r="BV313" s="28"/>
      <c r="BW313" t="str">
        <f>IF(BW$1=0,"",IF($M313=0,"",'Raw Data'!AJ314))</f>
        <v/>
      </c>
      <c r="BX313" s="28"/>
      <c r="BY313" t="str">
        <f>IF(BY$1=0,"",IF($M313=0,"",'Raw Data'!AK314))</f>
        <v/>
      </c>
      <c r="BZ313" s="28"/>
      <c r="CA313" t="str">
        <f>IF(CA$1=0,"",IF($M313=0,"",'Raw Data'!AL314))</f>
        <v/>
      </c>
      <c r="CB313" s="28"/>
      <c r="CC313" t="str">
        <f>IF(CC$1=0,"",IF($M313=0,"",'Raw Data'!AM314))</f>
        <v/>
      </c>
      <c r="CD313" s="28"/>
      <c r="CE313" t="str">
        <f>IF(CE$1=0,"",IF($M313=0,"",'Raw Data'!AN314))</f>
        <v/>
      </c>
      <c r="CF313" s="28"/>
      <c r="CG313" t="str">
        <f>IF(CG$1=0,"",IF($M313=0,"",'Raw Data'!AO314))</f>
        <v/>
      </c>
      <c r="CH313" s="28"/>
      <c r="CI313" t="str">
        <f>IF(CI$1=0,"",IF($M313=0,"",'Raw Data'!AP314))</f>
        <v/>
      </c>
      <c r="CJ313" s="28"/>
      <c r="CK313" t="str">
        <f>IF(CK$1=0,"",IF($M313=0,"",'Raw Data'!AQ314))</f>
        <v/>
      </c>
      <c r="CL313" s="28"/>
      <c r="CM313" t="str">
        <f>IF(CM$1=0,"",IF($M313=0,"",'Raw Data'!AR314))</f>
        <v/>
      </c>
      <c r="CN313" s="28"/>
      <c r="CO313" t="str">
        <f>IF(CO$1=0,"",IF($M313=0,"",'Raw Data'!AS314))</f>
        <v/>
      </c>
      <c r="CP313" s="28"/>
      <c r="CQ313" t="str">
        <f>IF(CQ$1=0,"",IF($M313=0,"",'Raw Data'!AT314))</f>
        <v/>
      </c>
      <c r="CR313" s="28"/>
      <c r="CS313" t="str">
        <f>IF(CS$1=0,"",IF($M313=0,"",'Raw Data'!AU314))</f>
        <v/>
      </c>
      <c r="CT313" s="28"/>
      <c r="CU313" t="str">
        <f>IF(CU$1=0,"",IF($M313=0,"",'Raw Data'!AV314))</f>
        <v/>
      </c>
      <c r="CV313" s="28"/>
      <c r="CW313" t="str">
        <f>IF(CW$1=0,"",IF($M313=0,"",'Raw Data'!AW314))</f>
        <v/>
      </c>
      <c r="CX313" s="28"/>
      <c r="CY313" t="str">
        <f>IF(CY$1=0,"",IF($M313=0,"",'Raw Data'!AX314))</f>
        <v/>
      </c>
      <c r="CZ313" s="28"/>
      <c r="DA313" t="str">
        <f>IF(DA$1=0,"",IF($M313=0,"",'Raw Data'!AY314))</f>
        <v/>
      </c>
      <c r="DB313" s="28"/>
      <c r="DC313" t="str">
        <f>IF(DC$1=0,"",IF($M313=0,"",'Raw Data'!AZ314))</f>
        <v/>
      </c>
      <c r="DD313" s="28"/>
      <c r="DE313" t="str">
        <f>IF(DE$1=0,"",IF($M313=0,"",'Raw Data'!BA314))</f>
        <v/>
      </c>
      <c r="DF313" s="28"/>
    </row>
    <row r="314" spans="1:110" ht="15" customHeight="1">
      <c r="A314">
        <f>IF(ISBLANK('Raw Data'!B315),0,'Raw Data'!B315)</f>
        <v>0</v>
      </c>
      <c r="B314" t="str">
        <f>IF(ISBLANK('Raw Data'!B315),"",SUM(P314,R314,T314,V314,X314,Z314,AB314,AD314,AF314,AH314,AJ314,AL314,AP314,AT314,AX314,BB314,BD314,BF314,BH314,BJ314,AN314,AR314,AV314,AZ314,BL314,BN314,BP314,BR314,BT314,BV314,BX314,BZ314,CB314,CD314,CF314,CH314,CJ314,CL314,CN314,CP314,CR314,CT314,CV314,CX314,CZ314,DB314))</f>
        <v/>
      </c>
      <c r="C314" t="str">
        <f>IF(ISBLANK('Raw Data'!B315),"",$C$2)</f>
        <v/>
      </c>
      <c r="D314" s="16" t="str">
        <f>IF(ISBLANK('Raw Data'!B315),"",(B314/C314))</f>
        <v/>
      </c>
      <c r="F314" s="1"/>
      <c r="G314" s="2"/>
      <c r="H314">
        <f>IF($A314=0,0,'Raw Data'!C315)</f>
        <v>0</v>
      </c>
      <c r="I314">
        <f>IF(H$1=0,0,IF($A314=0,0,IF(H314=Grader!H$2,I$2,0)))</f>
        <v>0</v>
      </c>
      <c r="J314">
        <f>IF($A314=0,0,'Raw Data'!D315)</f>
        <v>0</v>
      </c>
      <c r="K314">
        <f>IF(J$1=0,0,IF($A314=0,0,IF(J314=Grader!J$2,K$2,0)))</f>
        <v>0</v>
      </c>
      <c r="L314">
        <f>IF($A314=0,0,'Raw Data'!E315)</f>
        <v>0</v>
      </c>
      <c r="M314">
        <f t="shared" si="54"/>
        <v>0</v>
      </c>
      <c r="N314">
        <f>IF(L$1=0,0,IF($A314=0,0,IF(L314=Grader!L$2,N$2,0)))</f>
        <v>0</v>
      </c>
      <c r="O314" t="str">
        <f>IF(O$1=0,"",IF($M314=0,"",'Raw Data'!F315))</f>
        <v/>
      </c>
      <c r="P314" s="28"/>
      <c r="Q314" t="str">
        <f>IF(Q$1=0,"",IF($M314=0,"",'Raw Data'!G315))</f>
        <v/>
      </c>
      <c r="R314" s="28"/>
      <c r="S314" t="str">
        <f>IF(S$1=0,"",IF($M314=0,"",'Raw Data'!H315))</f>
        <v/>
      </c>
      <c r="T314" s="28"/>
      <c r="U314" t="str">
        <f>IF(U$1=0,"",IF($M314=0,"",'Raw Data'!I315))</f>
        <v/>
      </c>
      <c r="V314" s="28"/>
      <c r="W314" t="str">
        <f>IF(W$1=0,"",IF($M314=0,"",'Raw Data'!J315))</f>
        <v/>
      </c>
      <c r="X314" s="28"/>
      <c r="Y314" t="str">
        <f>IF(Y$1=0,"",IF($M314=0,"",'Raw Data'!K315))</f>
        <v/>
      </c>
      <c r="Z314" s="28"/>
      <c r="AA314" t="str">
        <f>IF(AA$1=0,"",IF($M314=0,"",'Raw Data'!L315))</f>
        <v/>
      </c>
      <c r="AB314" s="28"/>
      <c r="AC314" t="str">
        <f>IF(AC$1=0,"",IF($M314=0,"",'Raw Data'!M315))</f>
        <v/>
      </c>
      <c r="AD314" s="28"/>
      <c r="AE314" t="str">
        <f>IF(AE$1=0,"",IF($M314=0,"",'Raw Data'!N315))</f>
        <v/>
      </c>
      <c r="AF314" s="28"/>
      <c r="AG314" t="str">
        <f>IF(AG$1=0,"",IF($M314=0,"",'Raw Data'!O315))</f>
        <v/>
      </c>
      <c r="AH314" s="28"/>
      <c r="AI314" t="str">
        <f>IF(AI$1=0,"",IF($M314=0,"",'Raw Data'!P315))</f>
        <v/>
      </c>
      <c r="AJ314" s="28"/>
      <c r="AK314" t="str">
        <f>IF(AK$1=0,"",IF($M314=0,"",'Raw Data'!Q315))</f>
        <v/>
      </c>
      <c r="AL314" s="28"/>
      <c r="AM314" t="str">
        <f>IF(AM$1=0,"",IF($M314=0,"",'Raw Data'!R315))</f>
        <v/>
      </c>
      <c r="AN314" s="28"/>
      <c r="AO314" t="str">
        <f>IF(AO$1=0,"",IF($M314=0,"",'Raw Data'!S315))</f>
        <v/>
      </c>
      <c r="AP314" s="28"/>
      <c r="AQ314" t="str">
        <f>IF(AQ$1=0,"",IF($M314=0,"",'Raw Data'!T315))</f>
        <v/>
      </c>
      <c r="AR314" s="28"/>
      <c r="AS314" t="str">
        <f>IF(AS$1=0,"",IF($M314=0,"",'Raw Data'!U315))</f>
        <v/>
      </c>
      <c r="AT314" s="28"/>
      <c r="AU314" t="str">
        <f>IF(AU$1=0,"",IF($M314=0,"",'Raw Data'!V315))</f>
        <v/>
      </c>
      <c r="AV314" s="28"/>
      <c r="AW314" t="str">
        <f>IF(AW$1=0,"",IF($M314=0,"",'Raw Data'!W315))</f>
        <v/>
      </c>
      <c r="AX314" s="28"/>
      <c r="AY314" t="str">
        <f>IF(AY$1=0,"",IF($M314=0,"",'Raw Data'!X315))</f>
        <v/>
      </c>
      <c r="AZ314" s="28"/>
      <c r="BA314" t="str">
        <f>IF(BA$1=0,"",IF($M314=0,"",'Raw Data'!Y315))</f>
        <v/>
      </c>
      <c r="BB314" s="28"/>
      <c r="BC314" t="str">
        <f>IF(BC$1=0,"",IF($M314=0,"",'Raw Data'!Z315))</f>
        <v/>
      </c>
      <c r="BD314" s="28"/>
      <c r="BE314" t="str">
        <f>IF(BE$1=0,"",IF($M314=0,"",'Raw Data'!AA315))</f>
        <v/>
      </c>
      <c r="BF314" s="28"/>
      <c r="BG314" t="str">
        <f>IF(BG$1=0,"",IF($M314=0,"",'Raw Data'!AB315))</f>
        <v/>
      </c>
      <c r="BH314" s="28"/>
      <c r="BI314" t="str">
        <f>IF(BI$1=0,"",IF($M314=0,"",'Raw Data'!AC315))</f>
        <v/>
      </c>
      <c r="BJ314" s="28"/>
      <c r="BK314" t="str">
        <f>IF(BK$1=0,"",IF($M314=0,"",'Raw Data'!AD315))</f>
        <v/>
      </c>
      <c r="BL314" s="28"/>
      <c r="BM314" t="str">
        <f>IF(BM$1=0,"",IF($M314=0,"",'Raw Data'!AE315))</f>
        <v/>
      </c>
      <c r="BN314" s="28"/>
      <c r="BO314" t="str">
        <f>IF(BO$1=0,"",IF($M314=0,"",'Raw Data'!AF315))</f>
        <v/>
      </c>
      <c r="BP314" s="28"/>
      <c r="BQ314" t="str">
        <f>IF(BQ$1=0,"",IF($M314=0,"",'Raw Data'!AG315))</f>
        <v/>
      </c>
      <c r="BR314" s="28"/>
      <c r="BS314" t="str">
        <f>IF(BS$1=0,"",IF($M314=0,"",'Raw Data'!AH315))</f>
        <v/>
      </c>
      <c r="BT314" s="28"/>
      <c r="BU314" t="str">
        <f>IF(BU$1=0,"",IF($M314=0,"",'Raw Data'!AI315))</f>
        <v/>
      </c>
      <c r="BV314" s="28"/>
      <c r="BW314" t="str">
        <f>IF(BW$1=0,"",IF($M314=0,"",'Raw Data'!AJ315))</f>
        <v/>
      </c>
      <c r="BX314" s="28"/>
      <c r="BY314" t="str">
        <f>IF(BY$1=0,"",IF($M314=0,"",'Raw Data'!AK315))</f>
        <v/>
      </c>
      <c r="BZ314" s="28"/>
      <c r="CA314" t="str">
        <f>IF(CA$1=0,"",IF($M314=0,"",'Raw Data'!AL315))</f>
        <v/>
      </c>
      <c r="CB314" s="28"/>
      <c r="CC314" t="str">
        <f>IF(CC$1=0,"",IF($M314=0,"",'Raw Data'!AM315))</f>
        <v/>
      </c>
      <c r="CD314" s="28"/>
      <c r="CE314" t="str">
        <f>IF(CE$1=0,"",IF($M314=0,"",'Raw Data'!AN315))</f>
        <v/>
      </c>
      <c r="CF314" s="28"/>
      <c r="CG314" t="str">
        <f>IF(CG$1=0,"",IF($M314=0,"",'Raw Data'!AO315))</f>
        <v/>
      </c>
      <c r="CH314" s="28"/>
      <c r="CI314" t="str">
        <f>IF(CI$1=0,"",IF($M314=0,"",'Raw Data'!AP315))</f>
        <v/>
      </c>
      <c r="CJ314" s="28"/>
      <c r="CK314" t="str">
        <f>IF(CK$1=0,"",IF($M314=0,"",'Raw Data'!AQ315))</f>
        <v/>
      </c>
      <c r="CL314" s="28"/>
      <c r="CM314" t="str">
        <f>IF(CM$1=0,"",IF($M314=0,"",'Raw Data'!AR315))</f>
        <v/>
      </c>
      <c r="CN314" s="28"/>
      <c r="CO314" t="str">
        <f>IF(CO$1=0,"",IF($M314=0,"",'Raw Data'!AS315))</f>
        <v/>
      </c>
      <c r="CP314" s="28"/>
      <c r="CQ314" t="str">
        <f>IF(CQ$1=0,"",IF($M314=0,"",'Raw Data'!AT315))</f>
        <v/>
      </c>
      <c r="CR314" s="28"/>
      <c r="CS314" t="str">
        <f>IF(CS$1=0,"",IF($M314=0,"",'Raw Data'!AU315))</f>
        <v/>
      </c>
      <c r="CT314" s="28"/>
      <c r="CU314" t="str">
        <f>IF(CU$1=0,"",IF($M314=0,"",'Raw Data'!AV315))</f>
        <v/>
      </c>
      <c r="CV314" s="28"/>
      <c r="CW314" t="str">
        <f>IF(CW$1=0,"",IF($M314=0,"",'Raw Data'!AW315))</f>
        <v/>
      </c>
      <c r="CX314" s="28"/>
      <c r="CY314" t="str">
        <f>IF(CY$1=0,"",IF($M314=0,"",'Raw Data'!AX315))</f>
        <v/>
      </c>
      <c r="CZ314" s="28"/>
      <c r="DA314" t="str">
        <f>IF(DA$1=0,"",IF($M314=0,"",'Raw Data'!AY315))</f>
        <v/>
      </c>
      <c r="DB314" s="28"/>
      <c r="DC314" t="str">
        <f>IF(DC$1=0,"",IF($M314=0,"",'Raw Data'!AZ315))</f>
        <v/>
      </c>
      <c r="DD314" s="28"/>
      <c r="DE314" t="str">
        <f>IF(DE$1=0,"",IF($M314=0,"",'Raw Data'!BA315))</f>
        <v/>
      </c>
      <c r="DF314" s="28"/>
    </row>
    <row r="315" spans="1:110" ht="15" customHeight="1">
      <c r="A315">
        <f>IF(ISBLANK('Raw Data'!B316),0,'Raw Data'!B316)</f>
        <v>0</v>
      </c>
      <c r="B315" t="str">
        <f>IF(ISBLANK('Raw Data'!B316),"",SUM(P315,R315,T315,V315,X315,Z315,AB315,AD315,AF315,AH315,AJ315,AL315,AP315,AT315,AX315,BB315,BD315,BF315,BH315,BJ315,AN315,AR315,AV315,AZ315,BL315,BN315,BP315,BR315,BT315,BV315,BX315,BZ315,CB315,CD315,CF315,CH315,CJ315,CL315,CN315,CP315,CR315,CT315,CV315,CX315,CZ315,DB315))</f>
        <v/>
      </c>
      <c r="C315" t="str">
        <f>IF(ISBLANK('Raw Data'!B316),"",$C$2)</f>
        <v/>
      </c>
      <c r="D315" s="16" t="str">
        <f>IF(ISBLANK('Raw Data'!B316),"",(B315/C315))</f>
        <v/>
      </c>
      <c r="F315" s="1"/>
      <c r="G315" s="2"/>
      <c r="H315">
        <f>IF($A315=0,0,'Raw Data'!C316)</f>
        <v>0</v>
      </c>
      <c r="I315">
        <f>IF(H$1=0,0,IF($A315=0,0,IF(H315=Grader!H$2,I$2,0)))</f>
        <v>0</v>
      </c>
      <c r="J315">
        <f>IF($A315=0,0,'Raw Data'!D316)</f>
        <v>0</v>
      </c>
      <c r="K315">
        <f>IF(J$1=0,0,IF($A315=0,0,IF(J315=Grader!J$2,K$2,0)))</f>
        <v>0</v>
      </c>
      <c r="L315">
        <f>IF($A315=0,0,'Raw Data'!E316)</f>
        <v>0</v>
      </c>
      <c r="M315">
        <f t="shared" si="54"/>
        <v>0</v>
      </c>
      <c r="N315">
        <f>IF(L$1=0,0,IF($A315=0,0,IF(L315=Grader!L$2,N$2,0)))</f>
        <v>0</v>
      </c>
      <c r="O315" t="str">
        <f>IF(O$1=0,"",IF($M315=0,"",'Raw Data'!F316))</f>
        <v/>
      </c>
      <c r="P315" s="28"/>
      <c r="Q315" t="str">
        <f>IF(Q$1=0,"",IF($M315=0,"",'Raw Data'!G316))</f>
        <v/>
      </c>
      <c r="R315" s="28"/>
      <c r="S315" t="str">
        <f>IF(S$1=0,"",IF($M315=0,"",'Raw Data'!H316))</f>
        <v/>
      </c>
      <c r="T315" s="28"/>
      <c r="U315" t="str">
        <f>IF(U$1=0,"",IF($M315=0,"",'Raw Data'!I316))</f>
        <v/>
      </c>
      <c r="V315" s="28"/>
      <c r="W315" t="str">
        <f>IF(W$1=0,"",IF($M315=0,"",'Raw Data'!J316))</f>
        <v/>
      </c>
      <c r="X315" s="28"/>
      <c r="Y315" t="str">
        <f>IF(Y$1=0,"",IF($M315=0,"",'Raw Data'!K316))</f>
        <v/>
      </c>
      <c r="Z315" s="28"/>
      <c r="AA315" t="str">
        <f>IF(AA$1=0,"",IF($M315=0,"",'Raw Data'!L316))</f>
        <v/>
      </c>
      <c r="AB315" s="28"/>
      <c r="AC315" t="str">
        <f>IF(AC$1=0,"",IF($M315=0,"",'Raw Data'!M316))</f>
        <v/>
      </c>
      <c r="AD315" s="28"/>
      <c r="AE315" t="str">
        <f>IF(AE$1=0,"",IF($M315=0,"",'Raw Data'!N316))</f>
        <v/>
      </c>
      <c r="AF315" s="28"/>
      <c r="AG315" t="str">
        <f>IF(AG$1=0,"",IF($M315=0,"",'Raw Data'!O316))</f>
        <v/>
      </c>
      <c r="AH315" s="28"/>
      <c r="AI315" t="str">
        <f>IF(AI$1=0,"",IF($M315=0,"",'Raw Data'!P316))</f>
        <v/>
      </c>
      <c r="AJ315" s="28"/>
      <c r="AK315" t="str">
        <f>IF(AK$1=0,"",IF($M315=0,"",'Raw Data'!Q316))</f>
        <v/>
      </c>
      <c r="AL315" s="28"/>
      <c r="AM315" t="str">
        <f>IF(AM$1=0,"",IF($M315=0,"",'Raw Data'!R316))</f>
        <v/>
      </c>
      <c r="AN315" s="28"/>
      <c r="AO315" t="str">
        <f>IF(AO$1=0,"",IF($M315=0,"",'Raw Data'!S316))</f>
        <v/>
      </c>
      <c r="AP315" s="28"/>
      <c r="AQ315" t="str">
        <f>IF(AQ$1=0,"",IF($M315=0,"",'Raw Data'!T316))</f>
        <v/>
      </c>
      <c r="AR315" s="28"/>
      <c r="AS315" t="str">
        <f>IF(AS$1=0,"",IF($M315=0,"",'Raw Data'!U316))</f>
        <v/>
      </c>
      <c r="AT315" s="28"/>
      <c r="AU315" t="str">
        <f>IF(AU$1=0,"",IF($M315=0,"",'Raw Data'!V316))</f>
        <v/>
      </c>
      <c r="AV315" s="28"/>
      <c r="AW315" t="str">
        <f>IF(AW$1=0,"",IF($M315=0,"",'Raw Data'!W316))</f>
        <v/>
      </c>
      <c r="AX315" s="28"/>
      <c r="AY315" t="str">
        <f>IF(AY$1=0,"",IF($M315=0,"",'Raw Data'!X316))</f>
        <v/>
      </c>
      <c r="AZ315" s="28"/>
      <c r="BA315" t="str">
        <f>IF(BA$1=0,"",IF($M315=0,"",'Raw Data'!Y316))</f>
        <v/>
      </c>
      <c r="BB315" s="28"/>
      <c r="BC315" t="str">
        <f>IF(BC$1=0,"",IF($M315=0,"",'Raw Data'!Z316))</f>
        <v/>
      </c>
      <c r="BD315" s="28"/>
      <c r="BE315" t="str">
        <f>IF(BE$1=0,"",IF($M315=0,"",'Raw Data'!AA316))</f>
        <v/>
      </c>
      <c r="BF315" s="28"/>
      <c r="BG315" t="str">
        <f>IF(BG$1=0,"",IF($M315=0,"",'Raw Data'!AB316))</f>
        <v/>
      </c>
      <c r="BH315" s="28"/>
      <c r="BI315" t="str">
        <f>IF(BI$1=0,"",IF($M315=0,"",'Raw Data'!AC316))</f>
        <v/>
      </c>
      <c r="BJ315" s="28"/>
      <c r="BK315" t="str">
        <f>IF(BK$1=0,"",IF($M315=0,"",'Raw Data'!AD316))</f>
        <v/>
      </c>
      <c r="BL315" s="28"/>
      <c r="BM315" t="str">
        <f>IF(BM$1=0,"",IF($M315=0,"",'Raw Data'!AE316))</f>
        <v/>
      </c>
      <c r="BN315" s="28"/>
      <c r="BO315" t="str">
        <f>IF(BO$1=0,"",IF($M315=0,"",'Raw Data'!AF316))</f>
        <v/>
      </c>
      <c r="BP315" s="28"/>
      <c r="BQ315" t="str">
        <f>IF(BQ$1=0,"",IF($M315=0,"",'Raw Data'!AG316))</f>
        <v/>
      </c>
      <c r="BR315" s="28"/>
      <c r="BS315" t="str">
        <f>IF(BS$1=0,"",IF($M315=0,"",'Raw Data'!AH316))</f>
        <v/>
      </c>
      <c r="BT315" s="28"/>
      <c r="BU315" t="str">
        <f>IF(BU$1=0,"",IF($M315=0,"",'Raw Data'!AI316))</f>
        <v/>
      </c>
      <c r="BV315" s="28"/>
      <c r="BW315" t="str">
        <f>IF(BW$1=0,"",IF($M315=0,"",'Raw Data'!AJ316))</f>
        <v/>
      </c>
      <c r="BX315" s="28"/>
      <c r="BY315" t="str">
        <f>IF(BY$1=0,"",IF($M315=0,"",'Raw Data'!AK316))</f>
        <v/>
      </c>
      <c r="BZ315" s="28"/>
      <c r="CA315" t="str">
        <f>IF(CA$1=0,"",IF($M315=0,"",'Raw Data'!AL316))</f>
        <v/>
      </c>
      <c r="CB315" s="28"/>
      <c r="CC315" t="str">
        <f>IF(CC$1=0,"",IF($M315=0,"",'Raw Data'!AM316))</f>
        <v/>
      </c>
      <c r="CD315" s="28"/>
      <c r="CE315" t="str">
        <f>IF(CE$1=0,"",IF($M315=0,"",'Raw Data'!AN316))</f>
        <v/>
      </c>
      <c r="CF315" s="28"/>
      <c r="CG315" t="str">
        <f>IF(CG$1=0,"",IF($M315=0,"",'Raw Data'!AO316))</f>
        <v/>
      </c>
      <c r="CH315" s="28"/>
      <c r="CI315" t="str">
        <f>IF(CI$1=0,"",IF($M315=0,"",'Raw Data'!AP316))</f>
        <v/>
      </c>
      <c r="CJ315" s="28"/>
      <c r="CK315" t="str">
        <f>IF(CK$1=0,"",IF($M315=0,"",'Raw Data'!AQ316))</f>
        <v/>
      </c>
      <c r="CL315" s="28"/>
      <c r="CM315" t="str">
        <f>IF(CM$1=0,"",IF($M315=0,"",'Raw Data'!AR316))</f>
        <v/>
      </c>
      <c r="CN315" s="28"/>
      <c r="CO315" t="str">
        <f>IF(CO$1=0,"",IF($M315=0,"",'Raw Data'!AS316))</f>
        <v/>
      </c>
      <c r="CP315" s="28"/>
      <c r="CQ315" t="str">
        <f>IF(CQ$1=0,"",IF($M315=0,"",'Raw Data'!AT316))</f>
        <v/>
      </c>
      <c r="CR315" s="28"/>
      <c r="CS315" t="str">
        <f>IF(CS$1=0,"",IF($M315=0,"",'Raw Data'!AU316))</f>
        <v/>
      </c>
      <c r="CT315" s="28"/>
      <c r="CU315" t="str">
        <f>IF(CU$1=0,"",IF($M315=0,"",'Raw Data'!AV316))</f>
        <v/>
      </c>
      <c r="CV315" s="28"/>
      <c r="CW315" t="str">
        <f>IF(CW$1=0,"",IF($M315=0,"",'Raw Data'!AW316))</f>
        <v/>
      </c>
      <c r="CX315" s="28"/>
      <c r="CY315" t="str">
        <f>IF(CY$1=0,"",IF($M315=0,"",'Raw Data'!AX316))</f>
        <v/>
      </c>
      <c r="CZ315" s="28"/>
      <c r="DA315" t="str">
        <f>IF(DA$1=0,"",IF($M315=0,"",'Raw Data'!AY316))</f>
        <v/>
      </c>
      <c r="DB315" s="28"/>
      <c r="DC315" t="str">
        <f>IF(DC$1=0,"",IF($M315=0,"",'Raw Data'!AZ316))</f>
        <v/>
      </c>
      <c r="DD315" s="28"/>
      <c r="DE315" t="str">
        <f>IF(DE$1=0,"",IF($M315=0,"",'Raw Data'!BA316))</f>
        <v/>
      </c>
      <c r="DF315" s="28"/>
    </row>
    <row r="316" spans="1:110" ht="15" customHeight="1">
      <c r="A316">
        <f>IF(ISBLANK('Raw Data'!B317),0,'Raw Data'!B317)</f>
        <v>0</v>
      </c>
      <c r="B316" t="str">
        <f>IF(ISBLANK('Raw Data'!B317),"",SUM(P316,R316,T316,V316,X316,Z316,AB316,AD316,AF316,AH316,AJ316,AL316,AP316,AT316,AX316,BB316,BD316,BF316,BH316,BJ316,AN316,AR316,AV316,AZ316,BL316,BN316,BP316,BR316,BT316,BV316,BX316,BZ316,CB316,CD316,CF316,CH316,CJ316,CL316,CN316,CP316,CR316,CT316,CV316,CX316,CZ316,DB316))</f>
        <v/>
      </c>
      <c r="C316" t="str">
        <f>IF(ISBLANK('Raw Data'!B317),"",$C$2)</f>
        <v/>
      </c>
      <c r="D316" s="16" t="str">
        <f>IF(ISBLANK('Raw Data'!B317),"",(B316/C316))</f>
        <v/>
      </c>
      <c r="F316" s="1"/>
      <c r="G316" s="2"/>
      <c r="H316">
        <f>IF($A316=0,0,'Raw Data'!C317)</f>
        <v>0</v>
      </c>
      <c r="I316">
        <f>IF(H$1=0,0,IF($A316=0,0,IF(H316=Grader!H$2,I$2,0)))</f>
        <v>0</v>
      </c>
      <c r="J316">
        <f>IF($A316=0,0,'Raw Data'!D317)</f>
        <v>0</v>
      </c>
      <c r="K316">
        <f>IF(J$1=0,0,IF($A316=0,0,IF(J316=Grader!J$2,K$2,0)))</f>
        <v>0</v>
      </c>
      <c r="L316">
        <f>IF($A316=0,0,'Raw Data'!E317)</f>
        <v>0</v>
      </c>
      <c r="M316">
        <f t="shared" si="54"/>
        <v>0</v>
      </c>
      <c r="N316">
        <f>IF(L$1=0,0,IF($A316=0,0,IF(L316=Grader!L$2,N$2,0)))</f>
        <v>0</v>
      </c>
      <c r="O316" t="str">
        <f>IF(O$1=0,"",IF($M316=0,"",'Raw Data'!F317))</f>
        <v/>
      </c>
      <c r="P316" s="28"/>
      <c r="Q316" t="str">
        <f>IF(Q$1=0,"",IF($M316=0,"",'Raw Data'!G317))</f>
        <v/>
      </c>
      <c r="R316" s="28"/>
      <c r="S316" t="str">
        <f>IF(S$1=0,"",IF($M316=0,"",'Raw Data'!H317))</f>
        <v/>
      </c>
      <c r="T316" s="28"/>
      <c r="U316" t="str">
        <f>IF(U$1=0,"",IF($M316=0,"",'Raw Data'!I317))</f>
        <v/>
      </c>
      <c r="V316" s="28"/>
      <c r="W316" t="str">
        <f>IF(W$1=0,"",IF($M316=0,"",'Raw Data'!J317))</f>
        <v/>
      </c>
      <c r="X316" s="28"/>
      <c r="Y316" t="str">
        <f>IF(Y$1=0,"",IF($M316=0,"",'Raw Data'!K317))</f>
        <v/>
      </c>
      <c r="Z316" s="28"/>
      <c r="AA316" t="str">
        <f>IF(AA$1=0,"",IF($M316=0,"",'Raw Data'!L317))</f>
        <v/>
      </c>
      <c r="AB316" s="28"/>
      <c r="AC316" t="str">
        <f>IF(AC$1=0,"",IF($M316=0,"",'Raw Data'!M317))</f>
        <v/>
      </c>
      <c r="AD316" s="28"/>
      <c r="AE316" t="str">
        <f>IF(AE$1=0,"",IF($M316=0,"",'Raw Data'!N317))</f>
        <v/>
      </c>
      <c r="AF316" s="28"/>
      <c r="AG316" t="str">
        <f>IF(AG$1=0,"",IF($M316=0,"",'Raw Data'!O317))</f>
        <v/>
      </c>
      <c r="AH316" s="28"/>
      <c r="AI316" t="str">
        <f>IF(AI$1=0,"",IF($M316=0,"",'Raw Data'!P317))</f>
        <v/>
      </c>
      <c r="AJ316" s="28"/>
      <c r="AK316" t="str">
        <f>IF(AK$1=0,"",IF($M316=0,"",'Raw Data'!Q317))</f>
        <v/>
      </c>
      <c r="AL316" s="28"/>
      <c r="AM316" t="str">
        <f>IF(AM$1=0,"",IF($M316=0,"",'Raw Data'!R317))</f>
        <v/>
      </c>
      <c r="AN316" s="28"/>
      <c r="AO316" t="str">
        <f>IF(AO$1=0,"",IF($M316=0,"",'Raw Data'!S317))</f>
        <v/>
      </c>
      <c r="AP316" s="28"/>
      <c r="AQ316" t="str">
        <f>IF(AQ$1=0,"",IF($M316=0,"",'Raw Data'!T317))</f>
        <v/>
      </c>
      <c r="AR316" s="28"/>
      <c r="AS316" t="str">
        <f>IF(AS$1=0,"",IF($M316=0,"",'Raw Data'!U317))</f>
        <v/>
      </c>
      <c r="AT316" s="28"/>
      <c r="AU316" t="str">
        <f>IF(AU$1=0,"",IF($M316=0,"",'Raw Data'!V317))</f>
        <v/>
      </c>
      <c r="AV316" s="28"/>
      <c r="AW316" t="str">
        <f>IF(AW$1=0,"",IF($M316=0,"",'Raw Data'!W317))</f>
        <v/>
      </c>
      <c r="AX316" s="28"/>
      <c r="AY316" t="str">
        <f>IF(AY$1=0,"",IF($M316=0,"",'Raw Data'!X317))</f>
        <v/>
      </c>
      <c r="AZ316" s="28"/>
      <c r="BA316" t="str">
        <f>IF(BA$1=0,"",IF($M316=0,"",'Raw Data'!Y317))</f>
        <v/>
      </c>
      <c r="BB316" s="28"/>
      <c r="BC316" t="str">
        <f>IF(BC$1=0,"",IF($M316=0,"",'Raw Data'!Z317))</f>
        <v/>
      </c>
      <c r="BD316" s="28"/>
      <c r="BE316" t="str">
        <f>IF(BE$1=0,"",IF($M316=0,"",'Raw Data'!AA317))</f>
        <v/>
      </c>
      <c r="BF316" s="28"/>
      <c r="BG316" t="str">
        <f>IF(BG$1=0,"",IF($M316=0,"",'Raw Data'!AB317))</f>
        <v/>
      </c>
      <c r="BH316" s="28"/>
      <c r="BI316" t="str">
        <f>IF(BI$1=0,"",IF($M316=0,"",'Raw Data'!AC317))</f>
        <v/>
      </c>
      <c r="BJ316" s="28"/>
      <c r="BK316" t="str">
        <f>IF(BK$1=0,"",IF($M316=0,"",'Raw Data'!AD317))</f>
        <v/>
      </c>
      <c r="BL316" s="28"/>
      <c r="BM316" t="str">
        <f>IF(BM$1=0,"",IF($M316=0,"",'Raw Data'!AE317))</f>
        <v/>
      </c>
      <c r="BN316" s="28"/>
      <c r="BO316" t="str">
        <f>IF(BO$1=0,"",IF($M316=0,"",'Raw Data'!AF317))</f>
        <v/>
      </c>
      <c r="BP316" s="28"/>
      <c r="BQ316" t="str">
        <f>IF(BQ$1=0,"",IF($M316=0,"",'Raw Data'!AG317))</f>
        <v/>
      </c>
      <c r="BR316" s="28"/>
      <c r="BS316" t="str">
        <f>IF(BS$1=0,"",IF($M316=0,"",'Raw Data'!AH317))</f>
        <v/>
      </c>
      <c r="BT316" s="28"/>
      <c r="BU316" t="str">
        <f>IF(BU$1=0,"",IF($M316=0,"",'Raw Data'!AI317))</f>
        <v/>
      </c>
      <c r="BV316" s="28"/>
      <c r="BW316" t="str">
        <f>IF(BW$1=0,"",IF($M316=0,"",'Raw Data'!AJ317))</f>
        <v/>
      </c>
      <c r="BX316" s="28"/>
      <c r="BY316" t="str">
        <f>IF(BY$1=0,"",IF($M316=0,"",'Raw Data'!AK317))</f>
        <v/>
      </c>
      <c r="BZ316" s="28"/>
      <c r="CA316" t="str">
        <f>IF(CA$1=0,"",IF($M316=0,"",'Raw Data'!AL317))</f>
        <v/>
      </c>
      <c r="CB316" s="28"/>
      <c r="CC316" t="str">
        <f>IF(CC$1=0,"",IF($M316=0,"",'Raw Data'!AM317))</f>
        <v/>
      </c>
      <c r="CD316" s="28"/>
      <c r="CE316" t="str">
        <f>IF(CE$1=0,"",IF($M316=0,"",'Raw Data'!AN317))</f>
        <v/>
      </c>
      <c r="CF316" s="28"/>
      <c r="CG316" t="str">
        <f>IF(CG$1=0,"",IF($M316=0,"",'Raw Data'!AO317))</f>
        <v/>
      </c>
      <c r="CH316" s="28"/>
      <c r="CI316" t="str">
        <f>IF(CI$1=0,"",IF($M316=0,"",'Raw Data'!AP317))</f>
        <v/>
      </c>
      <c r="CJ316" s="28"/>
      <c r="CK316" t="str">
        <f>IF(CK$1=0,"",IF($M316=0,"",'Raw Data'!AQ317))</f>
        <v/>
      </c>
      <c r="CL316" s="28"/>
      <c r="CM316" t="str">
        <f>IF(CM$1=0,"",IF($M316=0,"",'Raw Data'!AR317))</f>
        <v/>
      </c>
      <c r="CN316" s="28"/>
      <c r="CO316" t="str">
        <f>IF(CO$1=0,"",IF($M316=0,"",'Raw Data'!AS317))</f>
        <v/>
      </c>
      <c r="CP316" s="28"/>
      <c r="CQ316" t="str">
        <f>IF(CQ$1=0,"",IF($M316=0,"",'Raw Data'!AT317))</f>
        <v/>
      </c>
      <c r="CR316" s="28"/>
      <c r="CS316" t="str">
        <f>IF(CS$1=0,"",IF($M316=0,"",'Raw Data'!AU317))</f>
        <v/>
      </c>
      <c r="CT316" s="28"/>
      <c r="CU316" t="str">
        <f>IF(CU$1=0,"",IF($M316=0,"",'Raw Data'!AV317))</f>
        <v/>
      </c>
      <c r="CV316" s="28"/>
      <c r="CW316" t="str">
        <f>IF(CW$1=0,"",IF($M316=0,"",'Raw Data'!AW317))</f>
        <v/>
      </c>
      <c r="CX316" s="28"/>
      <c r="CY316" t="str">
        <f>IF(CY$1=0,"",IF($M316=0,"",'Raw Data'!AX317))</f>
        <v/>
      </c>
      <c r="CZ316" s="28"/>
      <c r="DA316" t="str">
        <f>IF(DA$1=0,"",IF($M316=0,"",'Raw Data'!AY317))</f>
        <v/>
      </c>
      <c r="DB316" s="28"/>
      <c r="DC316" t="str">
        <f>IF(DC$1=0,"",IF($M316=0,"",'Raw Data'!AZ317))</f>
        <v/>
      </c>
      <c r="DD316" s="28"/>
      <c r="DE316" t="str">
        <f>IF(DE$1=0,"",IF($M316=0,"",'Raw Data'!BA317))</f>
        <v/>
      </c>
      <c r="DF316" s="28"/>
    </row>
    <row r="317" spans="1:110" ht="15" customHeight="1">
      <c r="A317">
        <f>IF(ISBLANK('Raw Data'!B318),0,'Raw Data'!B318)</f>
        <v>0</v>
      </c>
      <c r="B317" t="str">
        <f>IF(ISBLANK('Raw Data'!B318),"",SUM(P317,R317,T317,V317,X317,Z317,AB317,AD317,AF317,AH317,AJ317,AL317,AP317,AT317,AX317,BB317,BD317,BF317,BH317,BJ317,AN317,AR317,AV317,AZ317,BL317,BN317,BP317,BR317,BT317,BV317,BX317,BZ317,CB317,CD317,CF317,CH317,CJ317,CL317,CN317,CP317,CR317,CT317,CV317,CX317,CZ317,DB317))</f>
        <v/>
      </c>
      <c r="C317" t="str">
        <f>IF(ISBLANK('Raw Data'!B318),"",$C$2)</f>
        <v/>
      </c>
      <c r="D317" s="16" t="str">
        <f>IF(ISBLANK('Raw Data'!B318),"",(B317/C317))</f>
        <v/>
      </c>
      <c r="F317" s="1"/>
      <c r="G317" s="2"/>
      <c r="H317">
        <f>IF($A317=0,0,'Raw Data'!C318)</f>
        <v>0</v>
      </c>
      <c r="I317">
        <f>IF(H$1=0,0,IF($A317=0,0,IF(H317=Grader!H$2,I$2,0)))</f>
        <v>0</v>
      </c>
      <c r="J317">
        <f>IF($A317=0,0,'Raw Data'!D318)</f>
        <v>0</v>
      </c>
      <c r="K317">
        <f>IF(J$1=0,0,IF($A317=0,0,IF(J317=Grader!J$2,K$2,0)))</f>
        <v>0</v>
      </c>
      <c r="L317">
        <f>IF($A317=0,0,'Raw Data'!E318)</f>
        <v>0</v>
      </c>
      <c r="M317">
        <f t="shared" si="54"/>
        <v>0</v>
      </c>
      <c r="N317">
        <f>IF(L$1=0,0,IF($A317=0,0,IF(L317=Grader!L$2,N$2,0)))</f>
        <v>0</v>
      </c>
      <c r="O317" t="str">
        <f>IF(O$1=0,"",IF($M317=0,"",'Raw Data'!F318))</f>
        <v/>
      </c>
      <c r="P317" s="28"/>
      <c r="Q317" t="str">
        <f>IF(Q$1=0,"",IF($M317=0,"",'Raw Data'!G318))</f>
        <v/>
      </c>
      <c r="R317" s="28"/>
      <c r="S317" t="str">
        <f>IF(S$1=0,"",IF($M317=0,"",'Raw Data'!H318))</f>
        <v/>
      </c>
      <c r="T317" s="28"/>
      <c r="U317" t="str">
        <f>IF(U$1=0,"",IF($M317=0,"",'Raw Data'!I318))</f>
        <v/>
      </c>
      <c r="V317" s="28"/>
      <c r="W317" t="str">
        <f>IF(W$1=0,"",IF($M317=0,"",'Raw Data'!J318))</f>
        <v/>
      </c>
      <c r="X317" s="28"/>
      <c r="Y317" t="str">
        <f>IF(Y$1=0,"",IF($M317=0,"",'Raw Data'!K318))</f>
        <v/>
      </c>
      <c r="Z317" s="28"/>
      <c r="AA317" t="str">
        <f>IF(AA$1=0,"",IF($M317=0,"",'Raw Data'!L318))</f>
        <v/>
      </c>
      <c r="AB317" s="28"/>
      <c r="AC317" t="str">
        <f>IF(AC$1=0,"",IF($M317=0,"",'Raw Data'!M318))</f>
        <v/>
      </c>
      <c r="AD317" s="28"/>
      <c r="AE317" t="str">
        <f>IF(AE$1=0,"",IF($M317=0,"",'Raw Data'!N318))</f>
        <v/>
      </c>
      <c r="AF317" s="28"/>
      <c r="AG317" t="str">
        <f>IF(AG$1=0,"",IF($M317=0,"",'Raw Data'!O318))</f>
        <v/>
      </c>
      <c r="AH317" s="28"/>
      <c r="AI317" t="str">
        <f>IF(AI$1=0,"",IF($M317=0,"",'Raw Data'!P318))</f>
        <v/>
      </c>
      <c r="AJ317" s="28"/>
      <c r="AK317" t="str">
        <f>IF(AK$1=0,"",IF($M317=0,"",'Raw Data'!Q318))</f>
        <v/>
      </c>
      <c r="AL317" s="28"/>
      <c r="AM317" t="str">
        <f>IF(AM$1=0,"",IF($M317=0,"",'Raw Data'!R318))</f>
        <v/>
      </c>
      <c r="AN317" s="28"/>
      <c r="AO317" t="str">
        <f>IF(AO$1=0,"",IF($M317=0,"",'Raw Data'!S318))</f>
        <v/>
      </c>
      <c r="AP317" s="28"/>
      <c r="AQ317" t="str">
        <f>IF(AQ$1=0,"",IF($M317=0,"",'Raw Data'!T318))</f>
        <v/>
      </c>
      <c r="AR317" s="28"/>
      <c r="AS317" t="str">
        <f>IF(AS$1=0,"",IF($M317=0,"",'Raw Data'!U318))</f>
        <v/>
      </c>
      <c r="AT317" s="28"/>
      <c r="AU317" t="str">
        <f>IF(AU$1=0,"",IF($M317=0,"",'Raw Data'!V318))</f>
        <v/>
      </c>
      <c r="AV317" s="28"/>
      <c r="AW317" t="str">
        <f>IF(AW$1=0,"",IF($M317=0,"",'Raw Data'!W318))</f>
        <v/>
      </c>
      <c r="AX317" s="28"/>
      <c r="AY317" t="str">
        <f>IF(AY$1=0,"",IF($M317=0,"",'Raw Data'!X318))</f>
        <v/>
      </c>
      <c r="AZ317" s="28"/>
      <c r="BA317" t="str">
        <f>IF(BA$1=0,"",IF($M317=0,"",'Raw Data'!Y318))</f>
        <v/>
      </c>
      <c r="BB317" s="28"/>
      <c r="BC317" t="str">
        <f>IF(BC$1=0,"",IF($M317=0,"",'Raw Data'!Z318))</f>
        <v/>
      </c>
      <c r="BD317" s="28"/>
      <c r="BE317" t="str">
        <f>IF(BE$1=0,"",IF($M317=0,"",'Raw Data'!AA318))</f>
        <v/>
      </c>
      <c r="BF317" s="28"/>
      <c r="BG317" t="str">
        <f>IF(BG$1=0,"",IF($M317=0,"",'Raw Data'!AB318))</f>
        <v/>
      </c>
      <c r="BH317" s="28"/>
      <c r="BI317" t="str">
        <f>IF(BI$1=0,"",IF($M317=0,"",'Raw Data'!AC318))</f>
        <v/>
      </c>
      <c r="BJ317" s="28"/>
      <c r="BK317" t="str">
        <f>IF(BK$1=0,"",IF($M317=0,"",'Raw Data'!AD318))</f>
        <v/>
      </c>
      <c r="BL317" s="28"/>
      <c r="BM317" t="str">
        <f>IF(BM$1=0,"",IF($M317=0,"",'Raw Data'!AE318))</f>
        <v/>
      </c>
      <c r="BN317" s="28"/>
      <c r="BO317" t="str">
        <f>IF(BO$1=0,"",IF($M317=0,"",'Raw Data'!AF318))</f>
        <v/>
      </c>
      <c r="BP317" s="28"/>
      <c r="BQ317" t="str">
        <f>IF(BQ$1=0,"",IF($M317=0,"",'Raw Data'!AG318))</f>
        <v/>
      </c>
      <c r="BR317" s="28"/>
      <c r="BS317" t="str">
        <f>IF(BS$1=0,"",IF($M317=0,"",'Raw Data'!AH318))</f>
        <v/>
      </c>
      <c r="BT317" s="28"/>
      <c r="BU317" t="str">
        <f>IF(BU$1=0,"",IF($M317=0,"",'Raw Data'!AI318))</f>
        <v/>
      </c>
      <c r="BV317" s="28"/>
      <c r="BW317" t="str">
        <f>IF(BW$1=0,"",IF($M317=0,"",'Raw Data'!AJ318))</f>
        <v/>
      </c>
      <c r="BX317" s="28"/>
      <c r="BY317" t="str">
        <f>IF(BY$1=0,"",IF($M317=0,"",'Raw Data'!AK318))</f>
        <v/>
      </c>
      <c r="BZ317" s="28"/>
      <c r="CA317" t="str">
        <f>IF(CA$1=0,"",IF($M317=0,"",'Raw Data'!AL318))</f>
        <v/>
      </c>
      <c r="CB317" s="28"/>
      <c r="CC317" t="str">
        <f>IF(CC$1=0,"",IF($M317=0,"",'Raw Data'!AM318))</f>
        <v/>
      </c>
      <c r="CD317" s="28"/>
      <c r="CE317" t="str">
        <f>IF(CE$1=0,"",IF($M317=0,"",'Raw Data'!AN318))</f>
        <v/>
      </c>
      <c r="CF317" s="28"/>
      <c r="CG317" t="str">
        <f>IF(CG$1=0,"",IF($M317=0,"",'Raw Data'!AO318))</f>
        <v/>
      </c>
      <c r="CH317" s="28"/>
      <c r="CI317" t="str">
        <f>IF(CI$1=0,"",IF($M317=0,"",'Raw Data'!AP318))</f>
        <v/>
      </c>
      <c r="CJ317" s="28"/>
      <c r="CK317" t="str">
        <f>IF(CK$1=0,"",IF($M317=0,"",'Raw Data'!AQ318))</f>
        <v/>
      </c>
      <c r="CL317" s="28"/>
      <c r="CM317" t="str">
        <f>IF(CM$1=0,"",IF($M317=0,"",'Raw Data'!AR318))</f>
        <v/>
      </c>
      <c r="CN317" s="28"/>
      <c r="CO317" t="str">
        <f>IF(CO$1=0,"",IF($M317=0,"",'Raw Data'!AS318))</f>
        <v/>
      </c>
      <c r="CP317" s="28"/>
      <c r="CQ317" t="str">
        <f>IF(CQ$1=0,"",IF($M317=0,"",'Raw Data'!AT318))</f>
        <v/>
      </c>
      <c r="CR317" s="28"/>
      <c r="CS317" t="str">
        <f>IF(CS$1=0,"",IF($M317=0,"",'Raw Data'!AU318))</f>
        <v/>
      </c>
      <c r="CT317" s="28"/>
      <c r="CU317" t="str">
        <f>IF(CU$1=0,"",IF($M317=0,"",'Raw Data'!AV318))</f>
        <v/>
      </c>
      <c r="CV317" s="28"/>
      <c r="CW317" t="str">
        <f>IF(CW$1=0,"",IF($M317=0,"",'Raw Data'!AW318))</f>
        <v/>
      </c>
      <c r="CX317" s="28"/>
      <c r="CY317" t="str">
        <f>IF(CY$1=0,"",IF($M317=0,"",'Raw Data'!AX318))</f>
        <v/>
      </c>
      <c r="CZ317" s="28"/>
      <c r="DA317" t="str">
        <f>IF(DA$1=0,"",IF($M317=0,"",'Raw Data'!AY318))</f>
        <v/>
      </c>
      <c r="DB317" s="28"/>
      <c r="DC317" t="str">
        <f>IF(DC$1=0,"",IF($M317=0,"",'Raw Data'!AZ318))</f>
        <v/>
      </c>
      <c r="DD317" s="28"/>
      <c r="DE317" t="str">
        <f>IF(DE$1=0,"",IF($M317=0,"",'Raw Data'!BA318))</f>
        <v/>
      </c>
      <c r="DF317" s="28"/>
    </row>
    <row r="318" spans="1:110" ht="15" customHeight="1">
      <c r="A318">
        <f>IF(ISBLANK('Raw Data'!B319),0,'Raw Data'!B319)</f>
        <v>0</v>
      </c>
      <c r="B318" t="str">
        <f>IF(ISBLANK('Raw Data'!B319),"",SUM(P318,R318,T318,V318,X318,Z318,AB318,AD318,AF318,AH318,AJ318,AL318,AP318,AT318,AX318,BB318,BD318,BF318,BH318,BJ318,AN318,AR318,AV318,AZ318,BL318,BN318,BP318,BR318,BT318,BV318,BX318,BZ318,CB318,CD318,CF318,CH318,CJ318,CL318,CN318,CP318,CR318,CT318,CV318,CX318,CZ318,DB318))</f>
        <v/>
      </c>
      <c r="C318" t="str">
        <f>IF(ISBLANK('Raw Data'!B319),"",$C$2)</f>
        <v/>
      </c>
      <c r="D318" s="16" t="str">
        <f>IF(ISBLANK('Raw Data'!B319),"",(B318/C318))</f>
        <v/>
      </c>
      <c r="F318" s="1"/>
      <c r="G318" s="2"/>
      <c r="H318">
        <f>IF($A318=0,0,'Raw Data'!C319)</f>
        <v>0</v>
      </c>
      <c r="I318">
        <f>IF(H$1=0,0,IF($A318=0,0,IF(H318=Grader!H$2,I$2,0)))</f>
        <v>0</v>
      </c>
      <c r="J318">
        <f>IF($A318=0,0,'Raw Data'!D319)</f>
        <v>0</v>
      </c>
      <c r="K318">
        <f>IF(J$1=0,0,IF($A318=0,0,IF(J318=Grader!J$2,K$2,0)))</f>
        <v>0</v>
      </c>
      <c r="L318">
        <f>IF($A318=0,0,'Raw Data'!E319)</f>
        <v>0</v>
      </c>
      <c r="M318">
        <f t="shared" si="54"/>
        <v>0</v>
      </c>
      <c r="N318">
        <f>IF(L$1=0,0,IF($A318=0,0,IF(L318=Grader!L$2,N$2,0)))</f>
        <v>0</v>
      </c>
      <c r="O318" t="str">
        <f>IF(O$1=0,"",IF($M318=0,"",'Raw Data'!F319))</f>
        <v/>
      </c>
      <c r="P318" s="28"/>
      <c r="Q318" t="str">
        <f>IF(Q$1=0,"",IF($M318=0,"",'Raw Data'!G319))</f>
        <v/>
      </c>
      <c r="R318" s="28"/>
      <c r="S318" t="str">
        <f>IF(S$1=0,"",IF($M318=0,"",'Raw Data'!H319))</f>
        <v/>
      </c>
      <c r="T318" s="28"/>
      <c r="U318" t="str">
        <f>IF(U$1=0,"",IF($M318=0,"",'Raw Data'!I319))</f>
        <v/>
      </c>
      <c r="V318" s="28"/>
      <c r="W318" t="str">
        <f>IF(W$1=0,"",IF($M318=0,"",'Raw Data'!J319))</f>
        <v/>
      </c>
      <c r="X318" s="28"/>
      <c r="Y318" t="str">
        <f>IF(Y$1=0,"",IF($M318=0,"",'Raw Data'!K319))</f>
        <v/>
      </c>
      <c r="Z318" s="28"/>
      <c r="AA318" t="str">
        <f>IF(AA$1=0,"",IF($M318=0,"",'Raw Data'!L319))</f>
        <v/>
      </c>
      <c r="AB318" s="28"/>
      <c r="AC318" t="str">
        <f>IF(AC$1=0,"",IF($M318=0,"",'Raw Data'!M319))</f>
        <v/>
      </c>
      <c r="AD318" s="28"/>
      <c r="AE318" t="str">
        <f>IF(AE$1=0,"",IF($M318=0,"",'Raw Data'!N319))</f>
        <v/>
      </c>
      <c r="AF318" s="28"/>
      <c r="AG318" t="str">
        <f>IF(AG$1=0,"",IF($M318=0,"",'Raw Data'!O319))</f>
        <v/>
      </c>
      <c r="AH318" s="28"/>
      <c r="AI318" t="str">
        <f>IF(AI$1=0,"",IF($M318=0,"",'Raw Data'!P319))</f>
        <v/>
      </c>
      <c r="AJ318" s="28"/>
      <c r="AK318" t="str">
        <f>IF(AK$1=0,"",IF($M318=0,"",'Raw Data'!Q319))</f>
        <v/>
      </c>
      <c r="AL318" s="28"/>
      <c r="AM318" t="str">
        <f>IF(AM$1=0,"",IF($M318=0,"",'Raw Data'!R319))</f>
        <v/>
      </c>
      <c r="AN318" s="28"/>
      <c r="AO318" t="str">
        <f>IF(AO$1=0,"",IF($M318=0,"",'Raw Data'!S319))</f>
        <v/>
      </c>
      <c r="AP318" s="28"/>
      <c r="AQ318" t="str">
        <f>IF(AQ$1=0,"",IF($M318=0,"",'Raw Data'!T319))</f>
        <v/>
      </c>
      <c r="AR318" s="28"/>
      <c r="AS318" t="str">
        <f>IF(AS$1=0,"",IF($M318=0,"",'Raw Data'!U319))</f>
        <v/>
      </c>
      <c r="AT318" s="28"/>
      <c r="AU318" t="str">
        <f>IF(AU$1=0,"",IF($M318=0,"",'Raw Data'!V319))</f>
        <v/>
      </c>
      <c r="AV318" s="28"/>
      <c r="AW318" t="str">
        <f>IF(AW$1=0,"",IF($M318=0,"",'Raw Data'!W319))</f>
        <v/>
      </c>
      <c r="AX318" s="28"/>
      <c r="AY318" t="str">
        <f>IF(AY$1=0,"",IF($M318=0,"",'Raw Data'!X319))</f>
        <v/>
      </c>
      <c r="AZ318" s="28"/>
      <c r="BA318" t="str">
        <f>IF(BA$1=0,"",IF($M318=0,"",'Raw Data'!Y319))</f>
        <v/>
      </c>
      <c r="BB318" s="28"/>
      <c r="BC318" t="str">
        <f>IF(BC$1=0,"",IF($M318=0,"",'Raw Data'!Z319))</f>
        <v/>
      </c>
      <c r="BD318" s="28"/>
      <c r="BE318" t="str">
        <f>IF(BE$1=0,"",IF($M318=0,"",'Raw Data'!AA319))</f>
        <v/>
      </c>
      <c r="BF318" s="28"/>
      <c r="BG318" t="str">
        <f>IF(BG$1=0,"",IF($M318=0,"",'Raw Data'!AB319))</f>
        <v/>
      </c>
      <c r="BH318" s="28"/>
      <c r="BI318" t="str">
        <f>IF(BI$1=0,"",IF($M318=0,"",'Raw Data'!AC319))</f>
        <v/>
      </c>
      <c r="BJ318" s="28"/>
      <c r="BK318" t="str">
        <f>IF(BK$1=0,"",IF($M318=0,"",'Raw Data'!AD319))</f>
        <v/>
      </c>
      <c r="BL318" s="28"/>
      <c r="BM318" t="str">
        <f>IF(BM$1=0,"",IF($M318=0,"",'Raw Data'!AE319))</f>
        <v/>
      </c>
      <c r="BN318" s="28"/>
      <c r="BO318" t="str">
        <f>IF(BO$1=0,"",IF($M318=0,"",'Raw Data'!AF319))</f>
        <v/>
      </c>
      <c r="BP318" s="28"/>
      <c r="BQ318" t="str">
        <f>IF(BQ$1=0,"",IF($M318=0,"",'Raw Data'!AG319))</f>
        <v/>
      </c>
      <c r="BR318" s="28"/>
      <c r="BS318" t="str">
        <f>IF(BS$1=0,"",IF($M318=0,"",'Raw Data'!AH319))</f>
        <v/>
      </c>
      <c r="BT318" s="28"/>
      <c r="BU318" t="str">
        <f>IF(BU$1=0,"",IF($M318=0,"",'Raw Data'!AI319))</f>
        <v/>
      </c>
      <c r="BV318" s="28"/>
      <c r="BW318" t="str">
        <f>IF(BW$1=0,"",IF($M318=0,"",'Raw Data'!AJ319))</f>
        <v/>
      </c>
      <c r="BX318" s="28"/>
      <c r="BY318" t="str">
        <f>IF(BY$1=0,"",IF($M318=0,"",'Raw Data'!AK319))</f>
        <v/>
      </c>
      <c r="BZ318" s="28"/>
      <c r="CA318" t="str">
        <f>IF(CA$1=0,"",IF($M318=0,"",'Raw Data'!AL319))</f>
        <v/>
      </c>
      <c r="CB318" s="28"/>
      <c r="CC318" t="str">
        <f>IF(CC$1=0,"",IF($M318=0,"",'Raw Data'!AM319))</f>
        <v/>
      </c>
      <c r="CD318" s="28"/>
      <c r="CE318" t="str">
        <f>IF(CE$1=0,"",IF($M318=0,"",'Raw Data'!AN319))</f>
        <v/>
      </c>
      <c r="CF318" s="28"/>
      <c r="CG318" t="str">
        <f>IF(CG$1=0,"",IF($M318=0,"",'Raw Data'!AO319))</f>
        <v/>
      </c>
      <c r="CH318" s="28"/>
      <c r="CI318" t="str">
        <f>IF(CI$1=0,"",IF($M318=0,"",'Raw Data'!AP319))</f>
        <v/>
      </c>
      <c r="CJ318" s="28"/>
      <c r="CK318" t="str">
        <f>IF(CK$1=0,"",IF($M318=0,"",'Raw Data'!AQ319))</f>
        <v/>
      </c>
      <c r="CL318" s="28"/>
      <c r="CM318" t="str">
        <f>IF(CM$1=0,"",IF($M318=0,"",'Raw Data'!AR319))</f>
        <v/>
      </c>
      <c r="CN318" s="28"/>
      <c r="CO318" t="str">
        <f>IF(CO$1=0,"",IF($M318=0,"",'Raw Data'!AS319))</f>
        <v/>
      </c>
      <c r="CP318" s="28"/>
      <c r="CQ318" t="str">
        <f>IF(CQ$1=0,"",IF($M318=0,"",'Raw Data'!AT319))</f>
        <v/>
      </c>
      <c r="CR318" s="28"/>
      <c r="CS318" t="str">
        <f>IF(CS$1=0,"",IF($M318=0,"",'Raw Data'!AU319))</f>
        <v/>
      </c>
      <c r="CT318" s="28"/>
      <c r="CU318" t="str">
        <f>IF(CU$1=0,"",IF($M318=0,"",'Raw Data'!AV319))</f>
        <v/>
      </c>
      <c r="CV318" s="28"/>
      <c r="CW318" t="str">
        <f>IF(CW$1=0,"",IF($M318=0,"",'Raw Data'!AW319))</f>
        <v/>
      </c>
      <c r="CX318" s="28"/>
      <c r="CY318" t="str">
        <f>IF(CY$1=0,"",IF($M318=0,"",'Raw Data'!AX319))</f>
        <v/>
      </c>
      <c r="CZ318" s="28"/>
      <c r="DA318" t="str">
        <f>IF(DA$1=0,"",IF($M318=0,"",'Raw Data'!AY319))</f>
        <v/>
      </c>
      <c r="DB318" s="28"/>
      <c r="DC318" t="str">
        <f>IF(DC$1=0,"",IF($M318=0,"",'Raw Data'!AZ319))</f>
        <v/>
      </c>
      <c r="DD318" s="28"/>
      <c r="DE318" t="str">
        <f>IF(DE$1=0,"",IF($M318=0,"",'Raw Data'!BA319))</f>
        <v/>
      </c>
      <c r="DF318" s="28"/>
    </row>
    <row r="319" spans="1:110" ht="15" customHeight="1">
      <c r="A319">
        <f>IF(ISBLANK('Raw Data'!B320),0,'Raw Data'!B320)</f>
        <v>0</v>
      </c>
      <c r="B319" t="str">
        <f>IF(ISBLANK('Raw Data'!B320),"",SUM(P319,R319,T319,V319,X319,Z319,AB319,AD319,AF319,AH319,AJ319,AL319,AP319,AT319,AX319,BB319,BD319,BF319,BH319,BJ319,AN319,AR319,AV319,AZ319,BL319,BN319,BP319,BR319,BT319,BV319,BX319,BZ319,CB319,CD319,CF319,CH319,CJ319,CL319,CN319,CP319,CR319,CT319,CV319,CX319,CZ319,DB319))</f>
        <v/>
      </c>
      <c r="C319" t="str">
        <f>IF(ISBLANK('Raw Data'!B320),"",$C$2)</f>
        <v/>
      </c>
      <c r="D319" s="16" t="str">
        <f>IF(ISBLANK('Raw Data'!B320),"",(B319/C319))</f>
        <v/>
      </c>
      <c r="F319" s="1"/>
      <c r="G319" s="2"/>
      <c r="H319">
        <f>IF($A319=0,0,'Raw Data'!C320)</f>
        <v>0</v>
      </c>
      <c r="I319">
        <f>IF(H$1=0,0,IF($A319=0,0,IF(H319=Grader!H$2,I$2,0)))</f>
        <v>0</v>
      </c>
      <c r="J319">
        <f>IF($A319=0,0,'Raw Data'!D320)</f>
        <v>0</v>
      </c>
      <c r="K319">
        <f>IF(J$1=0,0,IF($A319=0,0,IF(J319=Grader!J$2,K$2,0)))</f>
        <v>0</v>
      </c>
      <c r="L319">
        <f>IF($A319=0,0,'Raw Data'!E320)</f>
        <v>0</v>
      </c>
      <c r="M319">
        <f t="shared" si="54"/>
        <v>0</v>
      </c>
      <c r="N319">
        <f>IF(L$1=0,0,IF($A319=0,0,IF(L319=Grader!L$2,N$2,0)))</f>
        <v>0</v>
      </c>
      <c r="O319" t="str">
        <f>IF(O$1=0,"",IF($M319=0,"",'Raw Data'!F320))</f>
        <v/>
      </c>
      <c r="P319" s="28"/>
      <c r="Q319" t="str">
        <f>IF(Q$1=0,"",IF($M319=0,"",'Raw Data'!G320))</f>
        <v/>
      </c>
      <c r="R319" s="28"/>
      <c r="S319" t="str">
        <f>IF(S$1=0,"",IF($M319=0,"",'Raw Data'!H320))</f>
        <v/>
      </c>
      <c r="T319" s="28"/>
      <c r="U319" t="str">
        <f>IF(U$1=0,"",IF($M319=0,"",'Raw Data'!I320))</f>
        <v/>
      </c>
      <c r="V319" s="28"/>
      <c r="W319" t="str">
        <f>IF(W$1=0,"",IF($M319=0,"",'Raw Data'!J320))</f>
        <v/>
      </c>
      <c r="X319" s="28"/>
      <c r="Y319" t="str">
        <f>IF(Y$1=0,"",IF($M319=0,"",'Raw Data'!K320))</f>
        <v/>
      </c>
      <c r="Z319" s="28"/>
      <c r="AA319" t="str">
        <f>IF(AA$1=0,"",IF($M319=0,"",'Raw Data'!L320))</f>
        <v/>
      </c>
      <c r="AB319" s="28"/>
      <c r="AC319" t="str">
        <f>IF(AC$1=0,"",IF($M319=0,"",'Raw Data'!M320))</f>
        <v/>
      </c>
      <c r="AD319" s="28"/>
      <c r="AE319" t="str">
        <f>IF(AE$1=0,"",IF($M319=0,"",'Raw Data'!N320))</f>
        <v/>
      </c>
      <c r="AF319" s="28"/>
      <c r="AG319" t="str">
        <f>IF(AG$1=0,"",IF($M319=0,"",'Raw Data'!O320))</f>
        <v/>
      </c>
      <c r="AH319" s="28"/>
      <c r="AI319" t="str">
        <f>IF(AI$1=0,"",IF($M319=0,"",'Raw Data'!P320))</f>
        <v/>
      </c>
      <c r="AJ319" s="28"/>
      <c r="AK319" t="str">
        <f>IF(AK$1=0,"",IF($M319=0,"",'Raw Data'!Q320))</f>
        <v/>
      </c>
      <c r="AL319" s="28"/>
      <c r="AM319" t="str">
        <f>IF(AM$1=0,"",IF($M319=0,"",'Raw Data'!R320))</f>
        <v/>
      </c>
      <c r="AN319" s="28"/>
      <c r="AO319" t="str">
        <f>IF(AO$1=0,"",IF($M319=0,"",'Raw Data'!S320))</f>
        <v/>
      </c>
      <c r="AP319" s="28"/>
      <c r="AQ319" t="str">
        <f>IF(AQ$1=0,"",IF($M319=0,"",'Raw Data'!T320))</f>
        <v/>
      </c>
      <c r="AR319" s="28"/>
      <c r="AS319" t="str">
        <f>IF(AS$1=0,"",IF($M319=0,"",'Raw Data'!U320))</f>
        <v/>
      </c>
      <c r="AT319" s="28"/>
      <c r="AU319" t="str">
        <f>IF(AU$1=0,"",IF($M319=0,"",'Raw Data'!V320))</f>
        <v/>
      </c>
      <c r="AV319" s="28"/>
      <c r="AW319" t="str">
        <f>IF(AW$1=0,"",IF($M319=0,"",'Raw Data'!W320))</f>
        <v/>
      </c>
      <c r="AX319" s="28"/>
      <c r="AY319" t="str">
        <f>IF(AY$1=0,"",IF($M319=0,"",'Raw Data'!X320))</f>
        <v/>
      </c>
      <c r="AZ319" s="28"/>
      <c r="BA319" t="str">
        <f>IF(BA$1=0,"",IF($M319=0,"",'Raw Data'!Y320))</f>
        <v/>
      </c>
      <c r="BB319" s="28"/>
      <c r="BC319" t="str">
        <f>IF(BC$1=0,"",IF($M319=0,"",'Raw Data'!Z320))</f>
        <v/>
      </c>
      <c r="BD319" s="28"/>
      <c r="BE319" t="str">
        <f>IF(BE$1=0,"",IF($M319=0,"",'Raw Data'!AA320))</f>
        <v/>
      </c>
      <c r="BF319" s="28"/>
      <c r="BG319" t="str">
        <f>IF(BG$1=0,"",IF($M319=0,"",'Raw Data'!AB320))</f>
        <v/>
      </c>
      <c r="BH319" s="28"/>
      <c r="BI319" t="str">
        <f>IF(BI$1=0,"",IF($M319=0,"",'Raw Data'!AC320))</f>
        <v/>
      </c>
      <c r="BJ319" s="28"/>
      <c r="BK319" t="str">
        <f>IF(BK$1=0,"",IF($M319=0,"",'Raw Data'!AD320))</f>
        <v/>
      </c>
      <c r="BL319" s="28"/>
      <c r="BM319" t="str">
        <f>IF(BM$1=0,"",IF($M319=0,"",'Raw Data'!AE320))</f>
        <v/>
      </c>
      <c r="BN319" s="28"/>
      <c r="BO319" t="str">
        <f>IF(BO$1=0,"",IF($M319=0,"",'Raw Data'!AF320))</f>
        <v/>
      </c>
      <c r="BP319" s="28"/>
      <c r="BQ319" t="str">
        <f>IF(BQ$1=0,"",IF($M319=0,"",'Raw Data'!AG320))</f>
        <v/>
      </c>
      <c r="BR319" s="28"/>
      <c r="BS319" t="str">
        <f>IF(BS$1=0,"",IF($M319=0,"",'Raw Data'!AH320))</f>
        <v/>
      </c>
      <c r="BT319" s="28"/>
      <c r="BU319" t="str">
        <f>IF(BU$1=0,"",IF($M319=0,"",'Raw Data'!AI320))</f>
        <v/>
      </c>
      <c r="BV319" s="28"/>
      <c r="BW319" t="str">
        <f>IF(BW$1=0,"",IF($M319=0,"",'Raw Data'!AJ320))</f>
        <v/>
      </c>
      <c r="BX319" s="28"/>
      <c r="BY319" t="str">
        <f>IF(BY$1=0,"",IF($M319=0,"",'Raw Data'!AK320))</f>
        <v/>
      </c>
      <c r="BZ319" s="28"/>
      <c r="CA319" t="str">
        <f>IF(CA$1=0,"",IF($M319=0,"",'Raw Data'!AL320))</f>
        <v/>
      </c>
      <c r="CB319" s="28"/>
      <c r="CC319" t="str">
        <f>IF(CC$1=0,"",IF($M319=0,"",'Raw Data'!AM320))</f>
        <v/>
      </c>
      <c r="CD319" s="28"/>
      <c r="CE319" t="str">
        <f>IF(CE$1=0,"",IF($M319=0,"",'Raw Data'!AN320))</f>
        <v/>
      </c>
      <c r="CF319" s="28"/>
      <c r="CG319" t="str">
        <f>IF(CG$1=0,"",IF($M319=0,"",'Raw Data'!AO320))</f>
        <v/>
      </c>
      <c r="CH319" s="28"/>
      <c r="CI319" t="str">
        <f>IF(CI$1=0,"",IF($M319=0,"",'Raw Data'!AP320))</f>
        <v/>
      </c>
      <c r="CJ319" s="28"/>
      <c r="CK319" t="str">
        <f>IF(CK$1=0,"",IF($M319=0,"",'Raw Data'!AQ320))</f>
        <v/>
      </c>
      <c r="CL319" s="28"/>
      <c r="CM319" t="str">
        <f>IF(CM$1=0,"",IF($M319=0,"",'Raw Data'!AR320))</f>
        <v/>
      </c>
      <c r="CN319" s="28"/>
      <c r="CO319" t="str">
        <f>IF(CO$1=0,"",IF($M319=0,"",'Raw Data'!AS320))</f>
        <v/>
      </c>
      <c r="CP319" s="28"/>
      <c r="CQ319" t="str">
        <f>IF(CQ$1=0,"",IF($M319=0,"",'Raw Data'!AT320))</f>
        <v/>
      </c>
      <c r="CR319" s="28"/>
      <c r="CS319" t="str">
        <f>IF(CS$1=0,"",IF($M319=0,"",'Raw Data'!AU320))</f>
        <v/>
      </c>
      <c r="CT319" s="28"/>
      <c r="CU319" t="str">
        <f>IF(CU$1=0,"",IF($M319=0,"",'Raw Data'!AV320))</f>
        <v/>
      </c>
      <c r="CV319" s="28"/>
      <c r="CW319" t="str">
        <f>IF(CW$1=0,"",IF($M319=0,"",'Raw Data'!AW320))</f>
        <v/>
      </c>
      <c r="CX319" s="28"/>
      <c r="CY319" t="str">
        <f>IF(CY$1=0,"",IF($M319=0,"",'Raw Data'!AX320))</f>
        <v/>
      </c>
      <c r="CZ319" s="28"/>
      <c r="DA319" t="str">
        <f>IF(DA$1=0,"",IF($M319=0,"",'Raw Data'!AY320))</f>
        <v/>
      </c>
      <c r="DB319" s="28"/>
      <c r="DC319" t="str">
        <f>IF(DC$1=0,"",IF($M319=0,"",'Raw Data'!AZ320))</f>
        <v/>
      </c>
      <c r="DD319" s="28"/>
      <c r="DE319" t="str">
        <f>IF(DE$1=0,"",IF($M319=0,"",'Raw Data'!BA320))</f>
        <v/>
      </c>
      <c r="DF319" s="28"/>
    </row>
    <row r="320" spans="1:110" ht="15" customHeight="1">
      <c r="A320">
        <f>IF(ISBLANK('Raw Data'!B321),0,'Raw Data'!B321)</f>
        <v>0</v>
      </c>
      <c r="B320" t="str">
        <f>IF(ISBLANK('Raw Data'!B321),"",SUM(P320,R320,T320,V320,X320,Z320,AB320,AD320,AF320,AH320,AJ320,AL320,AP320,AT320,AX320,BB320,BD320,BF320,BH320,BJ320,AN320,AR320,AV320,AZ320,BL320,BN320,BP320,BR320,BT320,BV320,BX320,BZ320,CB320,CD320,CF320,CH320,CJ320,CL320,CN320,CP320,CR320,CT320,CV320,CX320,CZ320,DB320))</f>
        <v/>
      </c>
      <c r="C320" t="str">
        <f>IF(ISBLANK('Raw Data'!B321),"",$C$2)</f>
        <v/>
      </c>
      <c r="D320" s="16" t="str">
        <f>IF(ISBLANK('Raw Data'!B321),"",(B320/C320))</f>
        <v/>
      </c>
      <c r="F320" s="1"/>
      <c r="G320" s="2"/>
      <c r="H320">
        <f>IF($A320=0,0,'Raw Data'!C321)</f>
        <v>0</v>
      </c>
      <c r="I320">
        <f>IF(H$1=0,0,IF($A320=0,0,IF(H320=Grader!H$2,I$2,0)))</f>
        <v>0</v>
      </c>
      <c r="J320">
        <f>IF($A320=0,0,'Raw Data'!D321)</f>
        <v>0</v>
      </c>
      <c r="K320">
        <f>IF(J$1=0,0,IF($A320=0,0,IF(J320=Grader!J$2,K$2,0)))</f>
        <v>0</v>
      </c>
      <c r="L320">
        <f>IF($A320=0,0,'Raw Data'!E321)</f>
        <v>0</v>
      </c>
      <c r="M320">
        <f t="shared" si="54"/>
        <v>0</v>
      </c>
      <c r="N320">
        <f>IF(L$1=0,0,IF($A320=0,0,IF(L320=Grader!L$2,N$2,0)))</f>
        <v>0</v>
      </c>
      <c r="O320" t="str">
        <f>IF(O$1=0,"",IF($M320=0,"",'Raw Data'!F321))</f>
        <v/>
      </c>
      <c r="P320" s="28"/>
      <c r="Q320" t="str">
        <f>IF(Q$1=0,"",IF($M320=0,"",'Raw Data'!G321))</f>
        <v/>
      </c>
      <c r="R320" s="28"/>
      <c r="S320" t="str">
        <f>IF(S$1=0,"",IF($M320=0,"",'Raw Data'!H321))</f>
        <v/>
      </c>
      <c r="T320" s="28"/>
      <c r="U320" t="str">
        <f>IF(U$1=0,"",IF($M320=0,"",'Raw Data'!I321))</f>
        <v/>
      </c>
      <c r="V320" s="28"/>
      <c r="W320" t="str">
        <f>IF(W$1=0,"",IF($M320=0,"",'Raw Data'!J321))</f>
        <v/>
      </c>
      <c r="X320" s="28"/>
      <c r="Y320" t="str">
        <f>IF(Y$1=0,"",IF($M320=0,"",'Raw Data'!K321))</f>
        <v/>
      </c>
      <c r="Z320" s="28"/>
      <c r="AA320" t="str">
        <f>IF(AA$1=0,"",IF($M320=0,"",'Raw Data'!L321))</f>
        <v/>
      </c>
      <c r="AB320" s="28"/>
      <c r="AC320" t="str">
        <f>IF(AC$1=0,"",IF($M320=0,"",'Raw Data'!M321))</f>
        <v/>
      </c>
      <c r="AD320" s="28"/>
      <c r="AE320" t="str">
        <f>IF(AE$1=0,"",IF($M320=0,"",'Raw Data'!N321))</f>
        <v/>
      </c>
      <c r="AF320" s="28"/>
      <c r="AG320" t="str">
        <f>IF(AG$1=0,"",IF($M320=0,"",'Raw Data'!O321))</f>
        <v/>
      </c>
      <c r="AH320" s="28"/>
      <c r="AI320" t="str">
        <f>IF(AI$1=0,"",IF($M320=0,"",'Raw Data'!P321))</f>
        <v/>
      </c>
      <c r="AJ320" s="28"/>
      <c r="AK320" t="str">
        <f>IF(AK$1=0,"",IF($M320=0,"",'Raw Data'!Q321))</f>
        <v/>
      </c>
      <c r="AL320" s="28"/>
      <c r="AM320" t="str">
        <f>IF(AM$1=0,"",IF($M320=0,"",'Raw Data'!R321))</f>
        <v/>
      </c>
      <c r="AN320" s="28"/>
      <c r="AO320" t="str">
        <f>IF(AO$1=0,"",IF($M320=0,"",'Raw Data'!S321))</f>
        <v/>
      </c>
      <c r="AP320" s="28"/>
      <c r="AQ320" t="str">
        <f>IF(AQ$1=0,"",IF($M320=0,"",'Raw Data'!T321))</f>
        <v/>
      </c>
      <c r="AR320" s="28"/>
      <c r="AS320" t="str">
        <f>IF(AS$1=0,"",IF($M320=0,"",'Raw Data'!U321))</f>
        <v/>
      </c>
      <c r="AT320" s="28"/>
      <c r="AU320" t="str">
        <f>IF(AU$1=0,"",IF($M320=0,"",'Raw Data'!V321))</f>
        <v/>
      </c>
      <c r="AV320" s="28"/>
      <c r="AW320" t="str">
        <f>IF(AW$1=0,"",IF($M320=0,"",'Raw Data'!W321))</f>
        <v/>
      </c>
      <c r="AX320" s="28"/>
      <c r="AY320" t="str">
        <f>IF(AY$1=0,"",IF($M320=0,"",'Raw Data'!X321))</f>
        <v/>
      </c>
      <c r="AZ320" s="28"/>
      <c r="BA320" t="str">
        <f>IF(BA$1=0,"",IF($M320=0,"",'Raw Data'!Y321))</f>
        <v/>
      </c>
      <c r="BB320" s="28"/>
      <c r="BC320" t="str">
        <f>IF(BC$1=0,"",IF($M320=0,"",'Raw Data'!Z321))</f>
        <v/>
      </c>
      <c r="BD320" s="28"/>
      <c r="BE320" t="str">
        <f>IF(BE$1=0,"",IF($M320=0,"",'Raw Data'!AA321))</f>
        <v/>
      </c>
      <c r="BF320" s="28"/>
      <c r="BG320" t="str">
        <f>IF(BG$1=0,"",IF($M320=0,"",'Raw Data'!AB321))</f>
        <v/>
      </c>
      <c r="BH320" s="28"/>
      <c r="BI320" t="str">
        <f>IF(BI$1=0,"",IF($M320=0,"",'Raw Data'!AC321))</f>
        <v/>
      </c>
      <c r="BJ320" s="28"/>
      <c r="BK320" t="str">
        <f>IF(BK$1=0,"",IF($M320=0,"",'Raw Data'!AD321))</f>
        <v/>
      </c>
      <c r="BL320" s="28"/>
      <c r="BM320" t="str">
        <f>IF(BM$1=0,"",IF($M320=0,"",'Raw Data'!AE321))</f>
        <v/>
      </c>
      <c r="BN320" s="28"/>
      <c r="BO320" t="str">
        <f>IF(BO$1=0,"",IF($M320=0,"",'Raw Data'!AF321))</f>
        <v/>
      </c>
      <c r="BP320" s="28"/>
      <c r="BQ320" t="str">
        <f>IF(BQ$1=0,"",IF($M320=0,"",'Raw Data'!AG321))</f>
        <v/>
      </c>
      <c r="BR320" s="28"/>
      <c r="BS320" t="str">
        <f>IF(BS$1=0,"",IF($M320=0,"",'Raw Data'!AH321))</f>
        <v/>
      </c>
      <c r="BT320" s="28"/>
      <c r="BU320" t="str">
        <f>IF(BU$1=0,"",IF($M320=0,"",'Raw Data'!AI321))</f>
        <v/>
      </c>
      <c r="BV320" s="28"/>
      <c r="BW320" t="str">
        <f>IF(BW$1=0,"",IF($M320=0,"",'Raw Data'!AJ321))</f>
        <v/>
      </c>
      <c r="BX320" s="28"/>
      <c r="BY320" t="str">
        <f>IF(BY$1=0,"",IF($M320=0,"",'Raw Data'!AK321))</f>
        <v/>
      </c>
      <c r="BZ320" s="28"/>
      <c r="CA320" t="str">
        <f>IF(CA$1=0,"",IF($M320=0,"",'Raw Data'!AL321))</f>
        <v/>
      </c>
      <c r="CB320" s="28"/>
      <c r="CC320" t="str">
        <f>IF(CC$1=0,"",IF($M320=0,"",'Raw Data'!AM321))</f>
        <v/>
      </c>
      <c r="CD320" s="28"/>
      <c r="CE320" t="str">
        <f>IF(CE$1=0,"",IF($M320=0,"",'Raw Data'!AN321))</f>
        <v/>
      </c>
      <c r="CF320" s="28"/>
      <c r="CG320" t="str">
        <f>IF(CG$1=0,"",IF($M320=0,"",'Raw Data'!AO321))</f>
        <v/>
      </c>
      <c r="CH320" s="28"/>
      <c r="CI320" t="str">
        <f>IF(CI$1=0,"",IF($M320=0,"",'Raw Data'!AP321))</f>
        <v/>
      </c>
      <c r="CJ320" s="28"/>
      <c r="CK320" t="str">
        <f>IF(CK$1=0,"",IF($M320=0,"",'Raw Data'!AQ321))</f>
        <v/>
      </c>
      <c r="CL320" s="28"/>
      <c r="CM320" t="str">
        <f>IF(CM$1=0,"",IF($M320=0,"",'Raw Data'!AR321))</f>
        <v/>
      </c>
      <c r="CN320" s="28"/>
      <c r="CO320" t="str">
        <f>IF(CO$1=0,"",IF($M320=0,"",'Raw Data'!AS321))</f>
        <v/>
      </c>
      <c r="CP320" s="28"/>
      <c r="CQ320" t="str">
        <f>IF(CQ$1=0,"",IF($M320=0,"",'Raw Data'!AT321))</f>
        <v/>
      </c>
      <c r="CR320" s="28"/>
      <c r="CS320" t="str">
        <f>IF(CS$1=0,"",IF($M320=0,"",'Raw Data'!AU321))</f>
        <v/>
      </c>
      <c r="CT320" s="28"/>
      <c r="CU320" t="str">
        <f>IF(CU$1=0,"",IF($M320=0,"",'Raw Data'!AV321))</f>
        <v/>
      </c>
      <c r="CV320" s="28"/>
      <c r="CW320" t="str">
        <f>IF(CW$1=0,"",IF($M320=0,"",'Raw Data'!AW321))</f>
        <v/>
      </c>
      <c r="CX320" s="28"/>
      <c r="CY320" t="str">
        <f>IF(CY$1=0,"",IF($M320=0,"",'Raw Data'!AX321))</f>
        <v/>
      </c>
      <c r="CZ320" s="28"/>
      <c r="DA320" t="str">
        <f>IF(DA$1=0,"",IF($M320=0,"",'Raw Data'!AY321))</f>
        <v/>
      </c>
      <c r="DB320" s="28"/>
      <c r="DC320" t="str">
        <f>IF(DC$1=0,"",IF($M320=0,"",'Raw Data'!AZ321))</f>
        <v/>
      </c>
      <c r="DD320" s="28"/>
      <c r="DE320" t="str">
        <f>IF(DE$1=0,"",IF($M320=0,"",'Raw Data'!BA321))</f>
        <v/>
      </c>
      <c r="DF320" s="28"/>
    </row>
    <row r="321" spans="1:110" ht="15" customHeight="1">
      <c r="A321">
        <f>IF(ISBLANK('Raw Data'!B322),0,'Raw Data'!B322)</f>
        <v>0</v>
      </c>
      <c r="B321" t="str">
        <f>IF(ISBLANK('Raw Data'!B322),"",SUM(P321,R321,T321,V321,X321,Z321,AB321,AD321,AF321,AH321,AJ321,AL321,AP321,AT321,AX321,BB321,BD321,BF321,BH321,BJ321,AN321,AR321,AV321,AZ321,BL321,BN321,BP321,BR321,BT321,BV321,BX321,BZ321,CB321,CD321,CF321,CH321,CJ321,CL321,CN321,CP321,CR321,CT321,CV321,CX321,CZ321,DB321))</f>
        <v/>
      </c>
      <c r="C321" t="str">
        <f>IF(ISBLANK('Raw Data'!B322),"",$C$2)</f>
        <v/>
      </c>
      <c r="D321" s="16" t="str">
        <f>IF(ISBLANK('Raw Data'!B322),"",(B321/C321))</f>
        <v/>
      </c>
      <c r="F321" s="1"/>
      <c r="G321" s="2"/>
      <c r="H321">
        <f>IF($A321=0,0,'Raw Data'!C322)</f>
        <v>0</v>
      </c>
      <c r="I321">
        <f>IF(H$1=0,0,IF($A321=0,0,IF(H321=Grader!H$2,I$2,0)))</f>
        <v>0</v>
      </c>
      <c r="J321">
        <f>IF($A321=0,0,'Raw Data'!D322)</f>
        <v>0</v>
      </c>
      <c r="K321">
        <f>IF(J$1=0,0,IF($A321=0,0,IF(J321=Grader!J$2,K$2,0)))</f>
        <v>0</v>
      </c>
      <c r="L321">
        <f>IF($A321=0,0,'Raw Data'!E322)</f>
        <v>0</v>
      </c>
      <c r="M321">
        <f t="shared" si="54"/>
        <v>0</v>
      </c>
      <c r="N321">
        <f>IF(L$1=0,0,IF($A321=0,0,IF(L321=Grader!L$2,N$2,0)))</f>
        <v>0</v>
      </c>
      <c r="O321" t="str">
        <f>IF(O$1=0,"",IF($M321=0,"",'Raw Data'!F322))</f>
        <v/>
      </c>
      <c r="P321" s="28"/>
      <c r="Q321" t="str">
        <f>IF(Q$1=0,"",IF($M321=0,"",'Raw Data'!G322))</f>
        <v/>
      </c>
      <c r="R321" s="28"/>
      <c r="S321" t="str">
        <f>IF(S$1=0,"",IF($M321=0,"",'Raw Data'!H322))</f>
        <v/>
      </c>
      <c r="T321" s="28"/>
      <c r="U321" t="str">
        <f>IF(U$1=0,"",IF($M321=0,"",'Raw Data'!I322))</f>
        <v/>
      </c>
      <c r="V321" s="28"/>
      <c r="W321" t="str">
        <f>IF(W$1=0,"",IF($M321=0,"",'Raw Data'!J322))</f>
        <v/>
      </c>
      <c r="X321" s="28"/>
      <c r="Y321" t="str">
        <f>IF(Y$1=0,"",IF($M321=0,"",'Raw Data'!K322))</f>
        <v/>
      </c>
      <c r="Z321" s="28"/>
      <c r="AA321" t="str">
        <f>IF(AA$1=0,"",IF($M321=0,"",'Raw Data'!L322))</f>
        <v/>
      </c>
      <c r="AB321" s="28"/>
      <c r="AC321" t="str">
        <f>IF(AC$1=0,"",IF($M321=0,"",'Raw Data'!M322))</f>
        <v/>
      </c>
      <c r="AD321" s="28"/>
      <c r="AE321" t="str">
        <f>IF(AE$1=0,"",IF($M321=0,"",'Raw Data'!N322))</f>
        <v/>
      </c>
      <c r="AF321" s="28"/>
      <c r="AG321" t="str">
        <f>IF(AG$1=0,"",IF($M321=0,"",'Raw Data'!O322))</f>
        <v/>
      </c>
      <c r="AH321" s="28"/>
      <c r="AI321" t="str">
        <f>IF(AI$1=0,"",IF($M321=0,"",'Raw Data'!P322))</f>
        <v/>
      </c>
      <c r="AJ321" s="28"/>
      <c r="AK321" t="str">
        <f>IF(AK$1=0,"",IF($M321=0,"",'Raw Data'!Q322))</f>
        <v/>
      </c>
      <c r="AL321" s="28"/>
      <c r="AM321" t="str">
        <f>IF(AM$1=0,"",IF($M321=0,"",'Raw Data'!R322))</f>
        <v/>
      </c>
      <c r="AN321" s="28"/>
      <c r="AO321" t="str">
        <f>IF(AO$1=0,"",IF($M321=0,"",'Raw Data'!S322))</f>
        <v/>
      </c>
      <c r="AP321" s="28"/>
      <c r="AQ321" t="str">
        <f>IF(AQ$1=0,"",IF($M321=0,"",'Raw Data'!T322))</f>
        <v/>
      </c>
      <c r="AR321" s="28"/>
      <c r="AS321" t="str">
        <f>IF(AS$1=0,"",IF($M321=0,"",'Raw Data'!U322))</f>
        <v/>
      </c>
      <c r="AT321" s="28"/>
      <c r="AU321" t="str">
        <f>IF(AU$1=0,"",IF($M321=0,"",'Raw Data'!V322))</f>
        <v/>
      </c>
      <c r="AV321" s="28"/>
      <c r="AW321" t="str">
        <f>IF(AW$1=0,"",IF($M321=0,"",'Raw Data'!W322))</f>
        <v/>
      </c>
      <c r="AX321" s="28"/>
      <c r="AY321" t="str">
        <f>IF(AY$1=0,"",IF($M321=0,"",'Raw Data'!X322))</f>
        <v/>
      </c>
      <c r="AZ321" s="28"/>
      <c r="BA321" t="str">
        <f>IF(BA$1=0,"",IF($M321=0,"",'Raw Data'!Y322))</f>
        <v/>
      </c>
      <c r="BB321" s="28"/>
      <c r="BC321" t="str">
        <f>IF(BC$1=0,"",IF($M321=0,"",'Raw Data'!Z322))</f>
        <v/>
      </c>
      <c r="BD321" s="28"/>
      <c r="BE321" t="str">
        <f>IF(BE$1=0,"",IF($M321=0,"",'Raw Data'!AA322))</f>
        <v/>
      </c>
      <c r="BF321" s="28"/>
      <c r="BG321" t="str">
        <f>IF(BG$1=0,"",IF($M321=0,"",'Raw Data'!AB322))</f>
        <v/>
      </c>
      <c r="BH321" s="28"/>
      <c r="BI321" t="str">
        <f>IF(BI$1=0,"",IF($M321=0,"",'Raw Data'!AC322))</f>
        <v/>
      </c>
      <c r="BJ321" s="28"/>
      <c r="BK321" t="str">
        <f>IF(BK$1=0,"",IF($M321=0,"",'Raw Data'!AD322))</f>
        <v/>
      </c>
      <c r="BL321" s="28"/>
      <c r="BM321" t="str">
        <f>IF(BM$1=0,"",IF($M321=0,"",'Raw Data'!AE322))</f>
        <v/>
      </c>
      <c r="BN321" s="28"/>
      <c r="BO321" t="str">
        <f>IF(BO$1=0,"",IF($M321=0,"",'Raw Data'!AF322))</f>
        <v/>
      </c>
      <c r="BP321" s="28"/>
      <c r="BQ321" t="str">
        <f>IF(BQ$1=0,"",IF($M321=0,"",'Raw Data'!AG322))</f>
        <v/>
      </c>
      <c r="BR321" s="28"/>
      <c r="BS321" t="str">
        <f>IF(BS$1=0,"",IF($M321=0,"",'Raw Data'!AH322))</f>
        <v/>
      </c>
      <c r="BT321" s="28"/>
      <c r="BU321" t="str">
        <f>IF(BU$1=0,"",IF($M321=0,"",'Raw Data'!AI322))</f>
        <v/>
      </c>
      <c r="BV321" s="28"/>
      <c r="BW321" t="str">
        <f>IF(BW$1=0,"",IF($M321=0,"",'Raw Data'!AJ322))</f>
        <v/>
      </c>
      <c r="BX321" s="28"/>
      <c r="BY321" t="str">
        <f>IF(BY$1=0,"",IF($M321=0,"",'Raw Data'!AK322))</f>
        <v/>
      </c>
      <c r="BZ321" s="28"/>
      <c r="CA321" t="str">
        <f>IF(CA$1=0,"",IF($M321=0,"",'Raw Data'!AL322))</f>
        <v/>
      </c>
      <c r="CB321" s="28"/>
      <c r="CC321" t="str">
        <f>IF(CC$1=0,"",IF($M321=0,"",'Raw Data'!AM322))</f>
        <v/>
      </c>
      <c r="CD321" s="28"/>
      <c r="CE321" t="str">
        <f>IF(CE$1=0,"",IF($M321=0,"",'Raw Data'!AN322))</f>
        <v/>
      </c>
      <c r="CF321" s="28"/>
      <c r="CG321" t="str">
        <f>IF(CG$1=0,"",IF($M321=0,"",'Raw Data'!AO322))</f>
        <v/>
      </c>
      <c r="CH321" s="28"/>
      <c r="CI321" t="str">
        <f>IF(CI$1=0,"",IF($M321=0,"",'Raw Data'!AP322))</f>
        <v/>
      </c>
      <c r="CJ321" s="28"/>
      <c r="CK321" t="str">
        <f>IF(CK$1=0,"",IF($M321=0,"",'Raw Data'!AQ322))</f>
        <v/>
      </c>
      <c r="CL321" s="28"/>
      <c r="CM321" t="str">
        <f>IF(CM$1=0,"",IF($M321=0,"",'Raw Data'!AR322))</f>
        <v/>
      </c>
      <c r="CN321" s="28"/>
      <c r="CO321" t="str">
        <f>IF(CO$1=0,"",IF($M321=0,"",'Raw Data'!AS322))</f>
        <v/>
      </c>
      <c r="CP321" s="28"/>
      <c r="CQ321" t="str">
        <f>IF(CQ$1=0,"",IF($M321=0,"",'Raw Data'!AT322))</f>
        <v/>
      </c>
      <c r="CR321" s="28"/>
      <c r="CS321" t="str">
        <f>IF(CS$1=0,"",IF($M321=0,"",'Raw Data'!AU322))</f>
        <v/>
      </c>
      <c r="CT321" s="28"/>
      <c r="CU321" t="str">
        <f>IF(CU$1=0,"",IF($M321=0,"",'Raw Data'!AV322))</f>
        <v/>
      </c>
      <c r="CV321" s="28"/>
      <c r="CW321" t="str">
        <f>IF(CW$1=0,"",IF($M321=0,"",'Raw Data'!AW322))</f>
        <v/>
      </c>
      <c r="CX321" s="28"/>
      <c r="CY321" t="str">
        <f>IF(CY$1=0,"",IF($M321=0,"",'Raw Data'!AX322))</f>
        <v/>
      </c>
      <c r="CZ321" s="28"/>
      <c r="DA321" t="str">
        <f>IF(DA$1=0,"",IF($M321=0,"",'Raw Data'!AY322))</f>
        <v/>
      </c>
      <c r="DB321" s="28"/>
      <c r="DC321" t="str">
        <f>IF(DC$1=0,"",IF($M321=0,"",'Raw Data'!AZ322))</f>
        <v/>
      </c>
      <c r="DD321" s="28"/>
      <c r="DE321" t="str">
        <f>IF(DE$1=0,"",IF($M321=0,"",'Raw Data'!BA322))</f>
        <v/>
      </c>
      <c r="DF321" s="28"/>
    </row>
    <row r="322" spans="1:110" ht="15" customHeight="1">
      <c r="A322">
        <f>IF(ISBLANK('Raw Data'!B323),0,'Raw Data'!B323)</f>
        <v>0</v>
      </c>
      <c r="B322" t="str">
        <f>IF(ISBLANK('Raw Data'!B323),"",SUM(P322,R322,T322,V322,X322,Z322,AB322,AD322,AF322,AH322,AJ322,AL322,AP322,AT322,AX322,BB322,BD322,BF322,BH322,BJ322,AN322,AR322,AV322,AZ322,BL322,BN322,BP322,BR322,BT322,BV322,BX322,BZ322,CB322,CD322,CF322,CH322,CJ322,CL322,CN322,CP322,CR322,CT322,CV322,CX322,CZ322,DB322))</f>
        <v/>
      </c>
      <c r="C322" t="str">
        <f>IF(ISBLANK('Raw Data'!B323),"",$C$2)</f>
        <v/>
      </c>
      <c r="D322" s="16" t="str">
        <f>IF(ISBLANK('Raw Data'!B323),"",(B322/C322))</f>
        <v/>
      </c>
      <c r="F322" s="1"/>
      <c r="G322" s="2"/>
      <c r="H322">
        <f>IF($A322=0,0,'Raw Data'!C323)</f>
        <v>0</v>
      </c>
      <c r="I322">
        <f>IF(H$1=0,0,IF($A322=0,0,IF(H322=Grader!H$2,I$2,0)))</f>
        <v>0</v>
      </c>
      <c r="J322">
        <f>IF($A322=0,0,'Raw Data'!D323)</f>
        <v>0</v>
      </c>
      <c r="K322">
        <f>IF(J$1=0,0,IF($A322=0,0,IF(J322=Grader!J$2,K$2,0)))</f>
        <v>0</v>
      </c>
      <c r="L322">
        <f>IF($A322=0,0,'Raw Data'!E323)</f>
        <v>0</v>
      </c>
      <c r="M322">
        <f t="shared" si="54"/>
        <v>0</v>
      </c>
      <c r="N322">
        <f>IF(L$1=0,0,IF($A322=0,0,IF(L322=Grader!L$2,N$2,0)))</f>
        <v>0</v>
      </c>
      <c r="O322" t="str">
        <f>IF(O$1=0,"",IF($M322=0,"",'Raw Data'!F323))</f>
        <v/>
      </c>
      <c r="P322" s="28"/>
      <c r="Q322" t="str">
        <f>IF(Q$1=0,"",IF($M322=0,"",'Raw Data'!G323))</f>
        <v/>
      </c>
      <c r="R322" s="28"/>
      <c r="S322" t="str">
        <f>IF(S$1=0,"",IF($M322=0,"",'Raw Data'!H323))</f>
        <v/>
      </c>
      <c r="T322" s="28"/>
      <c r="U322" t="str">
        <f>IF(U$1=0,"",IF($M322=0,"",'Raw Data'!I323))</f>
        <v/>
      </c>
      <c r="V322" s="28"/>
      <c r="W322" t="str">
        <f>IF(W$1=0,"",IF($M322=0,"",'Raw Data'!J323))</f>
        <v/>
      </c>
      <c r="X322" s="28"/>
      <c r="Y322" t="str">
        <f>IF(Y$1=0,"",IF($M322=0,"",'Raw Data'!K323))</f>
        <v/>
      </c>
      <c r="Z322" s="28"/>
      <c r="AA322" t="str">
        <f>IF(AA$1=0,"",IF($M322=0,"",'Raw Data'!L323))</f>
        <v/>
      </c>
      <c r="AB322" s="28"/>
      <c r="AC322" t="str">
        <f>IF(AC$1=0,"",IF($M322=0,"",'Raw Data'!M323))</f>
        <v/>
      </c>
      <c r="AD322" s="28"/>
      <c r="AE322" t="str">
        <f>IF(AE$1=0,"",IF($M322=0,"",'Raw Data'!N323))</f>
        <v/>
      </c>
      <c r="AF322" s="28"/>
      <c r="AG322" t="str">
        <f>IF(AG$1=0,"",IF($M322=0,"",'Raw Data'!O323))</f>
        <v/>
      </c>
      <c r="AH322" s="28"/>
      <c r="AI322" t="str">
        <f>IF(AI$1=0,"",IF($M322=0,"",'Raw Data'!P323))</f>
        <v/>
      </c>
      <c r="AJ322" s="28"/>
      <c r="AK322" t="str">
        <f>IF(AK$1=0,"",IF($M322=0,"",'Raw Data'!Q323))</f>
        <v/>
      </c>
      <c r="AL322" s="28"/>
      <c r="AM322" t="str">
        <f>IF(AM$1=0,"",IF($M322=0,"",'Raw Data'!R323))</f>
        <v/>
      </c>
      <c r="AN322" s="28"/>
      <c r="AO322" t="str">
        <f>IF(AO$1=0,"",IF($M322=0,"",'Raw Data'!S323))</f>
        <v/>
      </c>
      <c r="AP322" s="28"/>
      <c r="AQ322" t="str">
        <f>IF(AQ$1=0,"",IF($M322=0,"",'Raw Data'!T323))</f>
        <v/>
      </c>
      <c r="AR322" s="28"/>
      <c r="AS322" t="str">
        <f>IF(AS$1=0,"",IF($M322=0,"",'Raw Data'!U323))</f>
        <v/>
      </c>
      <c r="AT322" s="28"/>
      <c r="AU322" t="str">
        <f>IF(AU$1=0,"",IF($M322=0,"",'Raw Data'!V323))</f>
        <v/>
      </c>
      <c r="AV322" s="28"/>
      <c r="AW322" t="str">
        <f>IF(AW$1=0,"",IF($M322=0,"",'Raw Data'!W323))</f>
        <v/>
      </c>
      <c r="AX322" s="28"/>
      <c r="AY322" t="str">
        <f>IF(AY$1=0,"",IF($M322=0,"",'Raw Data'!X323))</f>
        <v/>
      </c>
      <c r="AZ322" s="28"/>
      <c r="BA322" t="str">
        <f>IF(BA$1=0,"",IF($M322=0,"",'Raw Data'!Y323))</f>
        <v/>
      </c>
      <c r="BB322" s="28"/>
      <c r="BC322" t="str">
        <f>IF(BC$1=0,"",IF($M322=0,"",'Raw Data'!Z323))</f>
        <v/>
      </c>
      <c r="BD322" s="28"/>
      <c r="BE322" t="str">
        <f>IF(BE$1=0,"",IF($M322=0,"",'Raw Data'!AA323))</f>
        <v/>
      </c>
      <c r="BF322" s="28"/>
      <c r="BG322" t="str">
        <f>IF(BG$1=0,"",IF($M322=0,"",'Raw Data'!AB323))</f>
        <v/>
      </c>
      <c r="BH322" s="28"/>
      <c r="BI322" t="str">
        <f>IF(BI$1=0,"",IF($M322=0,"",'Raw Data'!AC323))</f>
        <v/>
      </c>
      <c r="BJ322" s="28"/>
      <c r="BK322" t="str">
        <f>IF(BK$1=0,"",IF($M322=0,"",'Raw Data'!AD323))</f>
        <v/>
      </c>
      <c r="BL322" s="28"/>
      <c r="BM322" t="str">
        <f>IF(BM$1=0,"",IF($M322=0,"",'Raw Data'!AE323))</f>
        <v/>
      </c>
      <c r="BN322" s="28"/>
      <c r="BO322" t="str">
        <f>IF(BO$1=0,"",IF($M322=0,"",'Raw Data'!AF323))</f>
        <v/>
      </c>
      <c r="BP322" s="28"/>
      <c r="BQ322" t="str">
        <f>IF(BQ$1=0,"",IF($M322=0,"",'Raw Data'!AG323))</f>
        <v/>
      </c>
      <c r="BR322" s="28"/>
      <c r="BS322" t="str">
        <f>IF(BS$1=0,"",IF($M322=0,"",'Raw Data'!AH323))</f>
        <v/>
      </c>
      <c r="BT322" s="28"/>
      <c r="BU322" t="str">
        <f>IF(BU$1=0,"",IF($M322=0,"",'Raw Data'!AI323))</f>
        <v/>
      </c>
      <c r="BV322" s="28"/>
      <c r="BW322" t="str">
        <f>IF(BW$1=0,"",IF($M322=0,"",'Raw Data'!AJ323))</f>
        <v/>
      </c>
      <c r="BX322" s="28"/>
      <c r="BY322" t="str">
        <f>IF(BY$1=0,"",IF($M322=0,"",'Raw Data'!AK323))</f>
        <v/>
      </c>
      <c r="BZ322" s="28"/>
      <c r="CA322" t="str">
        <f>IF(CA$1=0,"",IF($M322=0,"",'Raw Data'!AL323))</f>
        <v/>
      </c>
      <c r="CB322" s="28"/>
      <c r="CC322" t="str">
        <f>IF(CC$1=0,"",IF($M322=0,"",'Raw Data'!AM323))</f>
        <v/>
      </c>
      <c r="CD322" s="28"/>
      <c r="CE322" t="str">
        <f>IF(CE$1=0,"",IF($M322=0,"",'Raw Data'!AN323))</f>
        <v/>
      </c>
      <c r="CF322" s="28"/>
      <c r="CG322" t="str">
        <f>IF(CG$1=0,"",IF($M322=0,"",'Raw Data'!AO323))</f>
        <v/>
      </c>
      <c r="CH322" s="28"/>
      <c r="CI322" t="str">
        <f>IF(CI$1=0,"",IF($M322=0,"",'Raw Data'!AP323))</f>
        <v/>
      </c>
      <c r="CJ322" s="28"/>
      <c r="CK322" t="str">
        <f>IF(CK$1=0,"",IF($M322=0,"",'Raw Data'!AQ323))</f>
        <v/>
      </c>
      <c r="CL322" s="28"/>
      <c r="CM322" t="str">
        <f>IF(CM$1=0,"",IF($M322=0,"",'Raw Data'!AR323))</f>
        <v/>
      </c>
      <c r="CN322" s="28"/>
      <c r="CO322" t="str">
        <f>IF(CO$1=0,"",IF($M322=0,"",'Raw Data'!AS323))</f>
        <v/>
      </c>
      <c r="CP322" s="28"/>
      <c r="CQ322" t="str">
        <f>IF(CQ$1=0,"",IF($M322=0,"",'Raw Data'!AT323))</f>
        <v/>
      </c>
      <c r="CR322" s="28"/>
      <c r="CS322" t="str">
        <f>IF(CS$1=0,"",IF($M322=0,"",'Raw Data'!AU323))</f>
        <v/>
      </c>
      <c r="CT322" s="28"/>
      <c r="CU322" t="str">
        <f>IF(CU$1=0,"",IF($M322=0,"",'Raw Data'!AV323))</f>
        <v/>
      </c>
      <c r="CV322" s="28"/>
      <c r="CW322" t="str">
        <f>IF(CW$1=0,"",IF($M322=0,"",'Raw Data'!AW323))</f>
        <v/>
      </c>
      <c r="CX322" s="28"/>
      <c r="CY322" t="str">
        <f>IF(CY$1=0,"",IF($M322=0,"",'Raw Data'!AX323))</f>
        <v/>
      </c>
      <c r="CZ322" s="28"/>
      <c r="DA322" t="str">
        <f>IF(DA$1=0,"",IF($M322=0,"",'Raw Data'!AY323))</f>
        <v/>
      </c>
      <c r="DB322" s="28"/>
      <c r="DC322" t="str">
        <f>IF(DC$1=0,"",IF($M322=0,"",'Raw Data'!AZ323))</f>
        <v/>
      </c>
      <c r="DD322" s="28"/>
      <c r="DE322" t="str">
        <f>IF(DE$1=0,"",IF($M322=0,"",'Raw Data'!BA323))</f>
        <v/>
      </c>
      <c r="DF322" s="28"/>
    </row>
    <row r="323" spans="1:110" ht="15" customHeight="1">
      <c r="A323">
        <f>IF(ISBLANK('Raw Data'!B324),0,'Raw Data'!B324)</f>
        <v>0</v>
      </c>
      <c r="B323" t="str">
        <f>IF(ISBLANK('Raw Data'!B324),"",SUM(P323,R323,T323,V323,X323,Z323,AB323,AD323,AF323,AH323,AJ323,AL323,AP323,AT323,AX323,BB323,BD323,BF323,BH323,BJ323,AN323,AR323,AV323,AZ323,BL323,BN323,BP323,BR323,BT323,BV323,BX323,BZ323,CB323,CD323,CF323,CH323,CJ323,CL323,CN323,CP323,CR323,CT323,CV323,CX323,CZ323,DB323))</f>
        <v/>
      </c>
      <c r="C323" t="str">
        <f>IF(ISBLANK('Raw Data'!B324),"",$C$2)</f>
        <v/>
      </c>
      <c r="D323" s="16" t="str">
        <f>IF(ISBLANK('Raw Data'!B324),"",(B323/C323))</f>
        <v/>
      </c>
      <c r="F323" s="1"/>
      <c r="G323" s="2"/>
      <c r="H323">
        <f>IF($A323=0,0,'Raw Data'!C324)</f>
        <v>0</v>
      </c>
      <c r="I323">
        <f>IF(H$1=0,0,IF($A323=0,0,IF(H323=Grader!H$2,I$2,0)))</f>
        <v>0</v>
      </c>
      <c r="J323">
        <f>IF($A323=0,0,'Raw Data'!D324)</f>
        <v>0</v>
      </c>
      <c r="K323">
        <f>IF(J$1=0,0,IF($A323=0,0,IF(J323=Grader!J$2,K$2,0)))</f>
        <v>0</v>
      </c>
      <c r="L323">
        <f>IF($A323=0,0,'Raw Data'!E324)</f>
        <v>0</v>
      </c>
      <c r="M323">
        <f t="shared" si="54"/>
        <v>0</v>
      </c>
      <c r="N323">
        <f>IF(L$1=0,0,IF($A323=0,0,IF(L323=Grader!L$2,N$2,0)))</f>
        <v>0</v>
      </c>
      <c r="O323" t="str">
        <f>IF(O$1=0,"",IF($M323=0,"",'Raw Data'!F324))</f>
        <v/>
      </c>
      <c r="P323" s="28"/>
      <c r="Q323" t="str">
        <f>IF(Q$1=0,"",IF($M323=0,"",'Raw Data'!G324))</f>
        <v/>
      </c>
      <c r="R323" s="28"/>
      <c r="S323" t="str">
        <f>IF(S$1=0,"",IF($M323=0,"",'Raw Data'!H324))</f>
        <v/>
      </c>
      <c r="T323" s="28"/>
      <c r="U323" t="str">
        <f>IF(U$1=0,"",IF($M323=0,"",'Raw Data'!I324))</f>
        <v/>
      </c>
      <c r="V323" s="28"/>
      <c r="W323" t="str">
        <f>IF(W$1=0,"",IF($M323=0,"",'Raw Data'!J324))</f>
        <v/>
      </c>
      <c r="X323" s="28"/>
      <c r="Y323" t="str">
        <f>IF(Y$1=0,"",IF($M323=0,"",'Raw Data'!K324))</f>
        <v/>
      </c>
      <c r="Z323" s="28"/>
      <c r="AA323" t="str">
        <f>IF(AA$1=0,"",IF($M323=0,"",'Raw Data'!L324))</f>
        <v/>
      </c>
      <c r="AB323" s="28"/>
      <c r="AC323" t="str">
        <f>IF(AC$1=0,"",IF($M323=0,"",'Raw Data'!M324))</f>
        <v/>
      </c>
      <c r="AD323" s="28"/>
      <c r="AE323" t="str">
        <f>IF(AE$1=0,"",IF($M323=0,"",'Raw Data'!N324))</f>
        <v/>
      </c>
      <c r="AF323" s="28"/>
      <c r="AG323" t="str">
        <f>IF(AG$1=0,"",IF($M323=0,"",'Raw Data'!O324))</f>
        <v/>
      </c>
      <c r="AH323" s="28"/>
      <c r="AI323" t="str">
        <f>IF(AI$1=0,"",IF($M323=0,"",'Raw Data'!P324))</f>
        <v/>
      </c>
      <c r="AJ323" s="28"/>
      <c r="AK323" t="str">
        <f>IF(AK$1=0,"",IF($M323=0,"",'Raw Data'!Q324))</f>
        <v/>
      </c>
      <c r="AL323" s="28"/>
      <c r="AM323" t="str">
        <f>IF(AM$1=0,"",IF($M323=0,"",'Raw Data'!R324))</f>
        <v/>
      </c>
      <c r="AN323" s="28"/>
      <c r="AO323" t="str">
        <f>IF(AO$1=0,"",IF($M323=0,"",'Raw Data'!S324))</f>
        <v/>
      </c>
      <c r="AP323" s="28"/>
      <c r="AQ323" t="str">
        <f>IF(AQ$1=0,"",IF($M323=0,"",'Raw Data'!T324))</f>
        <v/>
      </c>
      <c r="AR323" s="28"/>
      <c r="AS323" t="str">
        <f>IF(AS$1=0,"",IF($M323=0,"",'Raw Data'!U324))</f>
        <v/>
      </c>
      <c r="AT323" s="28"/>
      <c r="AU323" t="str">
        <f>IF(AU$1=0,"",IF($M323=0,"",'Raw Data'!V324))</f>
        <v/>
      </c>
      <c r="AV323" s="28"/>
      <c r="AW323" t="str">
        <f>IF(AW$1=0,"",IF($M323=0,"",'Raw Data'!W324))</f>
        <v/>
      </c>
      <c r="AX323" s="28"/>
      <c r="AY323" t="str">
        <f>IF(AY$1=0,"",IF($M323=0,"",'Raw Data'!X324))</f>
        <v/>
      </c>
      <c r="AZ323" s="28"/>
      <c r="BA323" t="str">
        <f>IF(BA$1=0,"",IF($M323=0,"",'Raw Data'!Y324))</f>
        <v/>
      </c>
      <c r="BB323" s="28"/>
      <c r="BC323" t="str">
        <f>IF(BC$1=0,"",IF($M323=0,"",'Raw Data'!Z324))</f>
        <v/>
      </c>
      <c r="BD323" s="28"/>
      <c r="BE323" t="str">
        <f>IF(BE$1=0,"",IF($M323=0,"",'Raw Data'!AA324))</f>
        <v/>
      </c>
      <c r="BF323" s="28"/>
      <c r="BG323" t="str">
        <f>IF(BG$1=0,"",IF($M323=0,"",'Raw Data'!AB324))</f>
        <v/>
      </c>
      <c r="BH323" s="28"/>
      <c r="BI323" t="str">
        <f>IF(BI$1=0,"",IF($M323=0,"",'Raw Data'!AC324))</f>
        <v/>
      </c>
      <c r="BJ323" s="28"/>
      <c r="BK323" t="str">
        <f>IF(BK$1=0,"",IF($M323=0,"",'Raw Data'!AD324))</f>
        <v/>
      </c>
      <c r="BL323" s="28"/>
      <c r="BM323" t="str">
        <f>IF(BM$1=0,"",IF($M323=0,"",'Raw Data'!AE324))</f>
        <v/>
      </c>
      <c r="BN323" s="28"/>
      <c r="BO323" t="str">
        <f>IF(BO$1=0,"",IF($M323=0,"",'Raw Data'!AF324))</f>
        <v/>
      </c>
      <c r="BP323" s="28"/>
      <c r="BQ323" t="str">
        <f>IF(BQ$1=0,"",IF($M323=0,"",'Raw Data'!AG324))</f>
        <v/>
      </c>
      <c r="BR323" s="28"/>
      <c r="BS323" t="str">
        <f>IF(BS$1=0,"",IF($M323=0,"",'Raw Data'!AH324))</f>
        <v/>
      </c>
      <c r="BT323" s="28"/>
      <c r="BU323" t="str">
        <f>IF(BU$1=0,"",IF($M323=0,"",'Raw Data'!AI324))</f>
        <v/>
      </c>
      <c r="BV323" s="28"/>
      <c r="BW323" t="str">
        <f>IF(BW$1=0,"",IF($M323=0,"",'Raw Data'!AJ324))</f>
        <v/>
      </c>
      <c r="BX323" s="28"/>
      <c r="BY323" t="str">
        <f>IF(BY$1=0,"",IF($M323=0,"",'Raw Data'!AK324))</f>
        <v/>
      </c>
      <c r="BZ323" s="28"/>
      <c r="CA323" t="str">
        <f>IF(CA$1=0,"",IF($M323=0,"",'Raw Data'!AL324))</f>
        <v/>
      </c>
      <c r="CB323" s="28"/>
      <c r="CC323" t="str">
        <f>IF(CC$1=0,"",IF($M323=0,"",'Raw Data'!AM324))</f>
        <v/>
      </c>
      <c r="CD323" s="28"/>
      <c r="CE323" t="str">
        <f>IF(CE$1=0,"",IF($M323=0,"",'Raw Data'!AN324))</f>
        <v/>
      </c>
      <c r="CF323" s="28"/>
      <c r="CG323" t="str">
        <f>IF(CG$1=0,"",IF($M323=0,"",'Raw Data'!AO324))</f>
        <v/>
      </c>
      <c r="CH323" s="28"/>
      <c r="CI323" t="str">
        <f>IF(CI$1=0,"",IF($M323=0,"",'Raw Data'!AP324))</f>
        <v/>
      </c>
      <c r="CJ323" s="28"/>
      <c r="CK323" t="str">
        <f>IF(CK$1=0,"",IF($M323=0,"",'Raw Data'!AQ324))</f>
        <v/>
      </c>
      <c r="CL323" s="28"/>
      <c r="CM323" t="str">
        <f>IF(CM$1=0,"",IF($M323=0,"",'Raw Data'!AR324))</f>
        <v/>
      </c>
      <c r="CN323" s="28"/>
      <c r="CO323" t="str">
        <f>IF(CO$1=0,"",IF($M323=0,"",'Raw Data'!AS324))</f>
        <v/>
      </c>
      <c r="CP323" s="28"/>
      <c r="CQ323" t="str">
        <f>IF(CQ$1=0,"",IF($M323=0,"",'Raw Data'!AT324))</f>
        <v/>
      </c>
      <c r="CR323" s="28"/>
      <c r="CS323" t="str">
        <f>IF(CS$1=0,"",IF($M323=0,"",'Raw Data'!AU324))</f>
        <v/>
      </c>
      <c r="CT323" s="28"/>
      <c r="CU323" t="str">
        <f>IF(CU$1=0,"",IF($M323=0,"",'Raw Data'!AV324))</f>
        <v/>
      </c>
      <c r="CV323" s="28"/>
      <c r="CW323" t="str">
        <f>IF(CW$1=0,"",IF($M323=0,"",'Raw Data'!AW324))</f>
        <v/>
      </c>
      <c r="CX323" s="28"/>
      <c r="CY323" t="str">
        <f>IF(CY$1=0,"",IF($M323=0,"",'Raw Data'!AX324))</f>
        <v/>
      </c>
      <c r="CZ323" s="28"/>
      <c r="DA323" t="str">
        <f>IF(DA$1=0,"",IF($M323=0,"",'Raw Data'!AY324))</f>
        <v/>
      </c>
      <c r="DB323" s="28"/>
      <c r="DC323" t="str">
        <f>IF(DC$1=0,"",IF($M323=0,"",'Raw Data'!AZ324))</f>
        <v/>
      </c>
      <c r="DD323" s="28"/>
      <c r="DE323" t="str">
        <f>IF(DE$1=0,"",IF($M323=0,"",'Raw Data'!BA324))</f>
        <v/>
      </c>
      <c r="DF323" s="28"/>
    </row>
    <row r="324" spans="1:110" ht="15" customHeight="1">
      <c r="A324">
        <f>IF(ISBLANK('Raw Data'!B325),0,'Raw Data'!B325)</f>
        <v>0</v>
      </c>
      <c r="B324" t="str">
        <f>IF(ISBLANK('Raw Data'!B325),"",SUM(P324,R324,T324,V324,X324,Z324,AB324,AD324,AF324,AH324,AJ324,AL324,AP324,AT324,AX324,BB324,BD324,BF324,BH324,BJ324,AN324,AR324,AV324,AZ324,BL324,BN324,BP324,BR324,BT324,BV324,BX324,BZ324,CB324,CD324,CF324,CH324,CJ324,CL324,CN324,CP324,CR324,CT324,CV324,CX324,CZ324,DB324))</f>
        <v/>
      </c>
      <c r="C324" t="str">
        <f>IF(ISBLANK('Raw Data'!B325),"",$C$2)</f>
        <v/>
      </c>
      <c r="D324" s="16" t="str">
        <f>IF(ISBLANK('Raw Data'!B325),"",(B324/C324))</f>
        <v/>
      </c>
      <c r="F324" s="1"/>
      <c r="G324" s="2"/>
      <c r="H324">
        <f>IF($A324=0,0,'Raw Data'!C325)</f>
        <v>0</v>
      </c>
      <c r="I324">
        <f>IF(H$1=0,0,IF($A324=0,0,IF(H324=Grader!H$2,I$2,0)))</f>
        <v>0</v>
      </c>
      <c r="J324">
        <f>IF($A324=0,0,'Raw Data'!D325)</f>
        <v>0</v>
      </c>
      <c r="K324">
        <f>IF(J$1=0,0,IF($A324=0,0,IF(J324=Grader!J$2,K$2,0)))</f>
        <v>0</v>
      </c>
      <c r="L324">
        <f>IF($A324=0,0,'Raw Data'!E325)</f>
        <v>0</v>
      </c>
      <c r="M324">
        <f t="shared" si="54"/>
        <v>0</v>
      </c>
      <c r="N324">
        <f>IF(L$1=0,0,IF($A324=0,0,IF(L324=Grader!L$2,N$2,0)))</f>
        <v>0</v>
      </c>
      <c r="O324" t="str">
        <f>IF(O$1=0,"",IF($M324=0,"",'Raw Data'!F325))</f>
        <v/>
      </c>
      <c r="P324" s="28"/>
      <c r="Q324" t="str">
        <f>IF(Q$1=0,"",IF($M324=0,"",'Raw Data'!G325))</f>
        <v/>
      </c>
      <c r="R324" s="28"/>
      <c r="S324" t="str">
        <f>IF(S$1=0,"",IF($M324=0,"",'Raw Data'!H325))</f>
        <v/>
      </c>
      <c r="T324" s="28"/>
      <c r="U324" t="str">
        <f>IF(U$1=0,"",IF($M324=0,"",'Raw Data'!I325))</f>
        <v/>
      </c>
      <c r="V324" s="28"/>
      <c r="W324" t="str">
        <f>IF(W$1=0,"",IF($M324=0,"",'Raw Data'!J325))</f>
        <v/>
      </c>
      <c r="X324" s="28"/>
      <c r="Y324" t="str">
        <f>IF(Y$1=0,"",IF($M324=0,"",'Raw Data'!K325))</f>
        <v/>
      </c>
      <c r="Z324" s="28"/>
      <c r="AA324" t="str">
        <f>IF(AA$1=0,"",IF($M324=0,"",'Raw Data'!L325))</f>
        <v/>
      </c>
      <c r="AB324" s="28"/>
      <c r="AC324" t="str">
        <f>IF(AC$1=0,"",IF($M324=0,"",'Raw Data'!M325))</f>
        <v/>
      </c>
      <c r="AD324" s="28"/>
      <c r="AE324" t="str">
        <f>IF(AE$1=0,"",IF($M324=0,"",'Raw Data'!N325))</f>
        <v/>
      </c>
      <c r="AF324" s="28"/>
      <c r="AG324" t="str">
        <f>IF(AG$1=0,"",IF($M324=0,"",'Raw Data'!O325))</f>
        <v/>
      </c>
      <c r="AH324" s="28"/>
      <c r="AI324" t="str">
        <f>IF(AI$1=0,"",IF($M324=0,"",'Raw Data'!P325))</f>
        <v/>
      </c>
      <c r="AJ324" s="28"/>
      <c r="AK324" t="str">
        <f>IF(AK$1=0,"",IF($M324=0,"",'Raw Data'!Q325))</f>
        <v/>
      </c>
      <c r="AL324" s="28"/>
      <c r="AM324" t="str">
        <f>IF(AM$1=0,"",IF($M324=0,"",'Raw Data'!R325))</f>
        <v/>
      </c>
      <c r="AN324" s="28"/>
      <c r="AO324" t="str">
        <f>IF(AO$1=0,"",IF($M324=0,"",'Raw Data'!S325))</f>
        <v/>
      </c>
      <c r="AP324" s="28"/>
      <c r="AQ324" t="str">
        <f>IF(AQ$1=0,"",IF($M324=0,"",'Raw Data'!T325))</f>
        <v/>
      </c>
      <c r="AR324" s="28"/>
      <c r="AS324" t="str">
        <f>IF(AS$1=0,"",IF($M324=0,"",'Raw Data'!U325))</f>
        <v/>
      </c>
      <c r="AT324" s="28"/>
      <c r="AU324" t="str">
        <f>IF(AU$1=0,"",IF($M324=0,"",'Raw Data'!V325))</f>
        <v/>
      </c>
      <c r="AV324" s="28"/>
      <c r="AW324" t="str">
        <f>IF(AW$1=0,"",IF($M324=0,"",'Raw Data'!W325))</f>
        <v/>
      </c>
      <c r="AX324" s="28"/>
      <c r="AY324" t="str">
        <f>IF(AY$1=0,"",IF($M324=0,"",'Raw Data'!X325))</f>
        <v/>
      </c>
      <c r="AZ324" s="28"/>
      <c r="BA324" t="str">
        <f>IF(BA$1=0,"",IF($M324=0,"",'Raw Data'!Y325))</f>
        <v/>
      </c>
      <c r="BB324" s="28"/>
      <c r="BC324" t="str">
        <f>IF(BC$1=0,"",IF($M324=0,"",'Raw Data'!Z325))</f>
        <v/>
      </c>
      <c r="BD324" s="28"/>
      <c r="BE324" t="str">
        <f>IF(BE$1=0,"",IF($M324=0,"",'Raw Data'!AA325))</f>
        <v/>
      </c>
      <c r="BF324" s="28"/>
      <c r="BG324" t="str">
        <f>IF(BG$1=0,"",IF($M324=0,"",'Raw Data'!AB325))</f>
        <v/>
      </c>
      <c r="BH324" s="28"/>
      <c r="BI324" t="str">
        <f>IF(BI$1=0,"",IF($M324=0,"",'Raw Data'!AC325))</f>
        <v/>
      </c>
      <c r="BJ324" s="28"/>
      <c r="BK324" t="str">
        <f>IF(BK$1=0,"",IF($M324=0,"",'Raw Data'!AD325))</f>
        <v/>
      </c>
      <c r="BL324" s="28"/>
      <c r="BM324" t="str">
        <f>IF(BM$1=0,"",IF($M324=0,"",'Raw Data'!AE325))</f>
        <v/>
      </c>
      <c r="BN324" s="28"/>
      <c r="BO324" t="str">
        <f>IF(BO$1=0,"",IF($M324=0,"",'Raw Data'!AF325))</f>
        <v/>
      </c>
      <c r="BP324" s="28"/>
      <c r="BQ324" t="str">
        <f>IF(BQ$1=0,"",IF($M324=0,"",'Raw Data'!AG325))</f>
        <v/>
      </c>
      <c r="BR324" s="28"/>
      <c r="BS324" t="str">
        <f>IF(BS$1=0,"",IF($M324=0,"",'Raw Data'!AH325))</f>
        <v/>
      </c>
      <c r="BT324" s="28"/>
      <c r="BU324" t="str">
        <f>IF(BU$1=0,"",IF($M324=0,"",'Raw Data'!AI325))</f>
        <v/>
      </c>
      <c r="BV324" s="28"/>
      <c r="BW324" t="str">
        <f>IF(BW$1=0,"",IF($M324=0,"",'Raw Data'!AJ325))</f>
        <v/>
      </c>
      <c r="BX324" s="28"/>
      <c r="BY324" t="str">
        <f>IF(BY$1=0,"",IF($M324=0,"",'Raw Data'!AK325))</f>
        <v/>
      </c>
      <c r="BZ324" s="28"/>
      <c r="CA324" t="str">
        <f>IF(CA$1=0,"",IF($M324=0,"",'Raw Data'!AL325))</f>
        <v/>
      </c>
      <c r="CB324" s="28"/>
      <c r="CC324" t="str">
        <f>IF(CC$1=0,"",IF($M324=0,"",'Raw Data'!AM325))</f>
        <v/>
      </c>
      <c r="CD324" s="28"/>
      <c r="CE324" t="str">
        <f>IF(CE$1=0,"",IF($M324=0,"",'Raw Data'!AN325))</f>
        <v/>
      </c>
      <c r="CF324" s="28"/>
      <c r="CG324" t="str">
        <f>IF(CG$1=0,"",IF($M324=0,"",'Raw Data'!AO325))</f>
        <v/>
      </c>
      <c r="CH324" s="28"/>
      <c r="CI324" t="str">
        <f>IF(CI$1=0,"",IF($M324=0,"",'Raw Data'!AP325))</f>
        <v/>
      </c>
      <c r="CJ324" s="28"/>
      <c r="CK324" t="str">
        <f>IF(CK$1=0,"",IF($M324=0,"",'Raw Data'!AQ325))</f>
        <v/>
      </c>
      <c r="CL324" s="28"/>
      <c r="CM324" t="str">
        <f>IF(CM$1=0,"",IF($M324=0,"",'Raw Data'!AR325))</f>
        <v/>
      </c>
      <c r="CN324" s="28"/>
      <c r="CO324" t="str">
        <f>IF(CO$1=0,"",IF($M324=0,"",'Raw Data'!AS325))</f>
        <v/>
      </c>
      <c r="CP324" s="28"/>
      <c r="CQ324" t="str">
        <f>IF(CQ$1=0,"",IF($M324=0,"",'Raw Data'!AT325))</f>
        <v/>
      </c>
      <c r="CR324" s="28"/>
      <c r="CS324" t="str">
        <f>IF(CS$1=0,"",IF($M324=0,"",'Raw Data'!AU325))</f>
        <v/>
      </c>
      <c r="CT324" s="28"/>
      <c r="CU324" t="str">
        <f>IF(CU$1=0,"",IF($M324=0,"",'Raw Data'!AV325))</f>
        <v/>
      </c>
      <c r="CV324" s="28"/>
      <c r="CW324" t="str">
        <f>IF(CW$1=0,"",IF($M324=0,"",'Raw Data'!AW325))</f>
        <v/>
      </c>
      <c r="CX324" s="28"/>
      <c r="CY324" t="str">
        <f>IF(CY$1=0,"",IF($M324=0,"",'Raw Data'!AX325))</f>
        <v/>
      </c>
      <c r="CZ324" s="28"/>
      <c r="DA324" t="str">
        <f>IF(DA$1=0,"",IF($M324=0,"",'Raw Data'!AY325))</f>
        <v/>
      </c>
      <c r="DB324" s="28"/>
      <c r="DC324" t="str">
        <f>IF(DC$1=0,"",IF($M324=0,"",'Raw Data'!AZ325))</f>
        <v/>
      </c>
      <c r="DD324" s="28"/>
      <c r="DE324" t="str">
        <f>IF(DE$1=0,"",IF($M324=0,"",'Raw Data'!BA325))</f>
        <v/>
      </c>
      <c r="DF324" s="28"/>
    </row>
    <row r="325" spans="1:110" ht="15" customHeight="1">
      <c r="A325">
        <f>IF(ISBLANK('Raw Data'!B326),0,'Raw Data'!B326)</f>
        <v>0</v>
      </c>
      <c r="B325" t="str">
        <f>IF(ISBLANK('Raw Data'!B326),"",SUM(P325,R325,T325,V325,X325,Z325,AB325,AD325,AF325,AH325,AJ325,AL325,AP325,AT325,AX325,BB325,BD325,BF325,BH325,BJ325,AN325,AR325,AV325,AZ325,BL325,BN325,BP325,BR325,BT325,BV325,BX325,BZ325,CB325,CD325,CF325,CH325,CJ325,CL325,CN325,CP325,CR325,CT325,CV325,CX325,CZ325,DB325))</f>
        <v/>
      </c>
      <c r="C325" t="str">
        <f>IF(ISBLANK('Raw Data'!B326),"",$C$2)</f>
        <v/>
      </c>
      <c r="D325" s="16" t="str">
        <f>IF(ISBLANK('Raw Data'!B326),"",(B325/C325))</f>
        <v/>
      </c>
      <c r="F325" s="1"/>
      <c r="G325" s="2"/>
      <c r="H325">
        <f>IF($A325=0,0,'Raw Data'!C326)</f>
        <v>0</v>
      </c>
      <c r="I325">
        <f>IF(H$1=0,0,IF($A325=0,0,IF(H325=Grader!H$2,I$2,0)))</f>
        <v>0</v>
      </c>
      <c r="J325">
        <f>IF($A325=0,0,'Raw Data'!D326)</f>
        <v>0</v>
      </c>
      <c r="K325">
        <f>IF(J$1=0,0,IF($A325=0,0,IF(J325=Grader!J$2,K$2,0)))</f>
        <v>0</v>
      </c>
      <c r="L325">
        <f>IF($A325=0,0,'Raw Data'!E326)</f>
        <v>0</v>
      </c>
      <c r="M325">
        <f t="shared" si="54"/>
        <v>0</v>
      </c>
      <c r="N325">
        <f>IF(L$1=0,0,IF($A325=0,0,IF(L325=Grader!L$2,N$2,0)))</f>
        <v>0</v>
      </c>
      <c r="O325" t="str">
        <f>IF(O$1=0,"",IF($M325=0,"",'Raw Data'!F326))</f>
        <v/>
      </c>
      <c r="P325" s="28"/>
      <c r="Q325" t="str">
        <f>IF(Q$1=0,"",IF($M325=0,"",'Raw Data'!G326))</f>
        <v/>
      </c>
      <c r="R325" s="28"/>
      <c r="S325" t="str">
        <f>IF(S$1=0,"",IF($M325=0,"",'Raw Data'!H326))</f>
        <v/>
      </c>
      <c r="T325" s="28"/>
      <c r="U325" t="str">
        <f>IF(U$1=0,"",IF($M325=0,"",'Raw Data'!I326))</f>
        <v/>
      </c>
      <c r="V325" s="28"/>
      <c r="W325" t="str">
        <f>IF(W$1=0,"",IF($M325=0,"",'Raw Data'!J326))</f>
        <v/>
      </c>
      <c r="X325" s="28"/>
      <c r="Y325" t="str">
        <f>IF(Y$1=0,"",IF($M325=0,"",'Raw Data'!K326))</f>
        <v/>
      </c>
      <c r="Z325" s="28"/>
      <c r="AA325" t="str">
        <f>IF(AA$1=0,"",IF($M325=0,"",'Raw Data'!L326))</f>
        <v/>
      </c>
      <c r="AB325" s="28"/>
      <c r="AC325" t="str">
        <f>IF(AC$1=0,"",IF($M325=0,"",'Raw Data'!M326))</f>
        <v/>
      </c>
      <c r="AD325" s="28"/>
      <c r="AE325" t="str">
        <f>IF(AE$1=0,"",IF($M325=0,"",'Raw Data'!N326))</f>
        <v/>
      </c>
      <c r="AF325" s="28"/>
      <c r="AG325" t="str">
        <f>IF(AG$1=0,"",IF($M325=0,"",'Raw Data'!O326))</f>
        <v/>
      </c>
      <c r="AH325" s="28"/>
      <c r="AI325" t="str">
        <f>IF(AI$1=0,"",IF($M325=0,"",'Raw Data'!P326))</f>
        <v/>
      </c>
      <c r="AJ325" s="28"/>
      <c r="AK325" t="str">
        <f>IF(AK$1=0,"",IF($M325=0,"",'Raw Data'!Q326))</f>
        <v/>
      </c>
      <c r="AL325" s="28"/>
      <c r="AM325" t="str">
        <f>IF(AM$1=0,"",IF($M325=0,"",'Raw Data'!R326))</f>
        <v/>
      </c>
      <c r="AN325" s="28"/>
      <c r="AO325" t="str">
        <f>IF(AO$1=0,"",IF($M325=0,"",'Raw Data'!S326))</f>
        <v/>
      </c>
      <c r="AP325" s="28"/>
      <c r="AQ325" t="str">
        <f>IF(AQ$1=0,"",IF($M325=0,"",'Raw Data'!T326))</f>
        <v/>
      </c>
      <c r="AR325" s="28"/>
      <c r="AS325" t="str">
        <f>IF(AS$1=0,"",IF($M325=0,"",'Raw Data'!U326))</f>
        <v/>
      </c>
      <c r="AT325" s="28"/>
      <c r="AU325" t="str">
        <f>IF(AU$1=0,"",IF($M325=0,"",'Raw Data'!V326))</f>
        <v/>
      </c>
      <c r="AV325" s="28"/>
      <c r="AW325" t="str">
        <f>IF(AW$1=0,"",IF($M325=0,"",'Raw Data'!W326))</f>
        <v/>
      </c>
      <c r="AX325" s="28"/>
      <c r="AY325" t="str">
        <f>IF(AY$1=0,"",IF($M325=0,"",'Raw Data'!X326))</f>
        <v/>
      </c>
      <c r="AZ325" s="28"/>
      <c r="BA325" t="str">
        <f>IF(BA$1=0,"",IF($M325=0,"",'Raw Data'!Y326))</f>
        <v/>
      </c>
      <c r="BB325" s="28"/>
      <c r="BC325" t="str">
        <f>IF(BC$1=0,"",IF($M325=0,"",'Raw Data'!Z326))</f>
        <v/>
      </c>
      <c r="BD325" s="28"/>
      <c r="BE325" t="str">
        <f>IF(BE$1=0,"",IF($M325=0,"",'Raw Data'!AA326))</f>
        <v/>
      </c>
      <c r="BF325" s="28"/>
      <c r="BG325" t="str">
        <f>IF(BG$1=0,"",IF($M325=0,"",'Raw Data'!AB326))</f>
        <v/>
      </c>
      <c r="BH325" s="28"/>
      <c r="BI325" t="str">
        <f>IF(BI$1=0,"",IF($M325=0,"",'Raw Data'!AC326))</f>
        <v/>
      </c>
      <c r="BJ325" s="28"/>
      <c r="BK325" t="str">
        <f>IF(BK$1=0,"",IF($M325=0,"",'Raw Data'!AD326))</f>
        <v/>
      </c>
      <c r="BL325" s="28"/>
      <c r="BM325" t="str">
        <f>IF(BM$1=0,"",IF($M325=0,"",'Raw Data'!AE326))</f>
        <v/>
      </c>
      <c r="BN325" s="28"/>
      <c r="BO325" t="str">
        <f>IF(BO$1=0,"",IF($M325=0,"",'Raw Data'!AF326))</f>
        <v/>
      </c>
      <c r="BP325" s="28"/>
      <c r="BQ325" t="str">
        <f>IF(BQ$1=0,"",IF($M325=0,"",'Raw Data'!AG326))</f>
        <v/>
      </c>
      <c r="BR325" s="28"/>
      <c r="BS325" t="str">
        <f>IF(BS$1=0,"",IF($M325=0,"",'Raw Data'!AH326))</f>
        <v/>
      </c>
      <c r="BT325" s="28"/>
      <c r="BU325" t="str">
        <f>IF(BU$1=0,"",IF($M325=0,"",'Raw Data'!AI326))</f>
        <v/>
      </c>
      <c r="BV325" s="28"/>
      <c r="BW325" t="str">
        <f>IF(BW$1=0,"",IF($M325=0,"",'Raw Data'!AJ326))</f>
        <v/>
      </c>
      <c r="BX325" s="28"/>
      <c r="BY325" t="str">
        <f>IF(BY$1=0,"",IF($M325=0,"",'Raw Data'!AK326))</f>
        <v/>
      </c>
      <c r="BZ325" s="28"/>
      <c r="CA325" t="str">
        <f>IF(CA$1=0,"",IF($M325=0,"",'Raw Data'!AL326))</f>
        <v/>
      </c>
      <c r="CB325" s="28"/>
      <c r="CC325" t="str">
        <f>IF(CC$1=0,"",IF($M325=0,"",'Raw Data'!AM326))</f>
        <v/>
      </c>
      <c r="CD325" s="28"/>
      <c r="CE325" t="str">
        <f>IF(CE$1=0,"",IF($M325=0,"",'Raw Data'!AN326))</f>
        <v/>
      </c>
      <c r="CF325" s="28"/>
      <c r="CG325" t="str">
        <f>IF(CG$1=0,"",IF($M325=0,"",'Raw Data'!AO326))</f>
        <v/>
      </c>
      <c r="CH325" s="28"/>
      <c r="CI325" t="str">
        <f>IF(CI$1=0,"",IF($M325=0,"",'Raw Data'!AP326))</f>
        <v/>
      </c>
      <c r="CJ325" s="28"/>
      <c r="CK325" t="str">
        <f>IF(CK$1=0,"",IF($M325=0,"",'Raw Data'!AQ326))</f>
        <v/>
      </c>
      <c r="CL325" s="28"/>
      <c r="CM325" t="str">
        <f>IF(CM$1=0,"",IF($M325=0,"",'Raw Data'!AR326))</f>
        <v/>
      </c>
      <c r="CN325" s="28"/>
      <c r="CO325" t="str">
        <f>IF(CO$1=0,"",IF($M325=0,"",'Raw Data'!AS326))</f>
        <v/>
      </c>
      <c r="CP325" s="28"/>
      <c r="CQ325" t="str">
        <f>IF(CQ$1=0,"",IF($M325=0,"",'Raw Data'!AT326))</f>
        <v/>
      </c>
      <c r="CR325" s="28"/>
      <c r="CS325" t="str">
        <f>IF(CS$1=0,"",IF($M325=0,"",'Raw Data'!AU326))</f>
        <v/>
      </c>
      <c r="CT325" s="28"/>
      <c r="CU325" t="str">
        <f>IF(CU$1=0,"",IF($M325=0,"",'Raw Data'!AV326))</f>
        <v/>
      </c>
      <c r="CV325" s="28"/>
      <c r="CW325" t="str">
        <f>IF(CW$1=0,"",IF($M325=0,"",'Raw Data'!AW326))</f>
        <v/>
      </c>
      <c r="CX325" s="28"/>
      <c r="CY325" t="str">
        <f>IF(CY$1=0,"",IF($M325=0,"",'Raw Data'!AX326))</f>
        <v/>
      </c>
      <c r="CZ325" s="28"/>
      <c r="DA325" t="str">
        <f>IF(DA$1=0,"",IF($M325=0,"",'Raw Data'!AY326))</f>
        <v/>
      </c>
      <c r="DB325" s="28"/>
      <c r="DC325" t="str">
        <f>IF(DC$1=0,"",IF($M325=0,"",'Raw Data'!AZ326))</f>
        <v/>
      </c>
      <c r="DD325" s="28"/>
      <c r="DE325" t="str">
        <f>IF(DE$1=0,"",IF($M325=0,"",'Raw Data'!BA326))</f>
        <v/>
      </c>
      <c r="DF325" s="28"/>
    </row>
    <row r="326" spans="1:110" ht="15" customHeight="1">
      <c r="A326">
        <f>IF(ISBLANK('Raw Data'!B327),0,'Raw Data'!B327)</f>
        <v>0</v>
      </c>
      <c r="B326" t="str">
        <f>IF(ISBLANK('Raw Data'!B327),"",SUM(P326,R326,T326,V326,X326,Z326,AB326,AD326,AF326,AH326,AJ326,AL326,AP326,AT326,AX326,BB326,BD326,BF326,BH326,BJ326,AN326,AR326,AV326,AZ326,BL326,BN326,BP326,BR326,BT326,BV326,BX326,BZ326,CB326,CD326,CF326,CH326,CJ326,CL326,CN326,CP326,CR326,CT326,CV326,CX326,CZ326,DB326))</f>
        <v/>
      </c>
      <c r="C326" t="str">
        <f>IF(ISBLANK('Raw Data'!B327),"",$C$2)</f>
        <v/>
      </c>
      <c r="D326" s="16" t="str">
        <f>IF(ISBLANK('Raw Data'!B327),"",(B326/C326))</f>
        <v/>
      </c>
      <c r="F326" s="1"/>
      <c r="G326" s="2"/>
      <c r="H326">
        <f>IF($A326=0,0,'Raw Data'!C327)</f>
        <v>0</v>
      </c>
      <c r="I326">
        <f>IF(H$1=0,0,IF($A326=0,0,IF(H326=Grader!H$2,I$2,0)))</f>
        <v>0</v>
      </c>
      <c r="J326">
        <f>IF($A326=0,0,'Raw Data'!D327)</f>
        <v>0</v>
      </c>
      <c r="K326">
        <f>IF(J$1=0,0,IF($A326=0,0,IF(J326=Grader!J$2,K$2,0)))</f>
        <v>0</v>
      </c>
      <c r="L326">
        <f>IF($A326=0,0,'Raw Data'!E327)</f>
        <v>0</v>
      </c>
      <c r="M326">
        <f t="shared" si="54"/>
        <v>0</v>
      </c>
      <c r="N326">
        <f>IF(L$1=0,0,IF($A326=0,0,IF(L326=Grader!L$2,N$2,0)))</f>
        <v>0</v>
      </c>
      <c r="O326" t="str">
        <f>IF(O$1=0,"",IF($M326=0,"",'Raw Data'!F327))</f>
        <v/>
      </c>
      <c r="P326" s="28"/>
      <c r="Q326" t="str">
        <f>IF(Q$1=0,"",IF($M326=0,"",'Raw Data'!G327))</f>
        <v/>
      </c>
      <c r="R326" s="28"/>
      <c r="S326" t="str">
        <f>IF(S$1=0,"",IF($M326=0,"",'Raw Data'!H327))</f>
        <v/>
      </c>
      <c r="T326" s="28"/>
      <c r="U326" t="str">
        <f>IF(U$1=0,"",IF($M326=0,"",'Raw Data'!I327))</f>
        <v/>
      </c>
      <c r="V326" s="28"/>
      <c r="W326" t="str">
        <f>IF(W$1=0,"",IF($M326=0,"",'Raw Data'!J327))</f>
        <v/>
      </c>
      <c r="X326" s="28"/>
      <c r="Y326" t="str">
        <f>IF(Y$1=0,"",IF($M326=0,"",'Raw Data'!K327))</f>
        <v/>
      </c>
      <c r="Z326" s="28"/>
      <c r="AA326" t="str">
        <f>IF(AA$1=0,"",IF($M326=0,"",'Raw Data'!L327))</f>
        <v/>
      </c>
      <c r="AB326" s="28"/>
      <c r="AC326" t="str">
        <f>IF(AC$1=0,"",IF($M326=0,"",'Raw Data'!M327))</f>
        <v/>
      </c>
      <c r="AD326" s="28"/>
      <c r="AE326" t="str">
        <f>IF(AE$1=0,"",IF($M326=0,"",'Raw Data'!N327))</f>
        <v/>
      </c>
      <c r="AF326" s="28"/>
      <c r="AG326" t="str">
        <f>IF(AG$1=0,"",IF($M326=0,"",'Raw Data'!O327))</f>
        <v/>
      </c>
      <c r="AH326" s="28"/>
      <c r="AI326" t="str">
        <f>IF(AI$1=0,"",IF($M326=0,"",'Raw Data'!P327))</f>
        <v/>
      </c>
      <c r="AJ326" s="28"/>
      <c r="AK326" t="str">
        <f>IF(AK$1=0,"",IF($M326=0,"",'Raw Data'!Q327))</f>
        <v/>
      </c>
      <c r="AL326" s="28"/>
      <c r="AM326" t="str">
        <f>IF(AM$1=0,"",IF($M326=0,"",'Raw Data'!R327))</f>
        <v/>
      </c>
      <c r="AN326" s="28"/>
      <c r="AO326" t="str">
        <f>IF(AO$1=0,"",IF($M326=0,"",'Raw Data'!S327))</f>
        <v/>
      </c>
      <c r="AP326" s="28"/>
      <c r="AQ326" t="str">
        <f>IF(AQ$1=0,"",IF($M326=0,"",'Raw Data'!T327))</f>
        <v/>
      </c>
      <c r="AR326" s="28"/>
      <c r="AS326" t="str">
        <f>IF(AS$1=0,"",IF($M326=0,"",'Raw Data'!U327))</f>
        <v/>
      </c>
      <c r="AT326" s="28"/>
      <c r="AU326" t="str">
        <f>IF(AU$1=0,"",IF($M326=0,"",'Raw Data'!V327))</f>
        <v/>
      </c>
      <c r="AV326" s="28"/>
      <c r="AW326" t="str">
        <f>IF(AW$1=0,"",IF($M326=0,"",'Raw Data'!W327))</f>
        <v/>
      </c>
      <c r="AX326" s="28"/>
      <c r="AY326" t="str">
        <f>IF(AY$1=0,"",IF($M326=0,"",'Raw Data'!X327))</f>
        <v/>
      </c>
      <c r="AZ326" s="28"/>
      <c r="BA326" t="str">
        <f>IF(BA$1=0,"",IF($M326=0,"",'Raw Data'!Y327))</f>
        <v/>
      </c>
      <c r="BB326" s="28"/>
      <c r="BC326" t="str">
        <f>IF(BC$1=0,"",IF($M326=0,"",'Raw Data'!Z327))</f>
        <v/>
      </c>
      <c r="BD326" s="28"/>
      <c r="BE326" t="str">
        <f>IF(BE$1=0,"",IF($M326=0,"",'Raw Data'!AA327))</f>
        <v/>
      </c>
      <c r="BF326" s="28"/>
      <c r="BG326" t="str">
        <f>IF(BG$1=0,"",IF($M326=0,"",'Raw Data'!AB327))</f>
        <v/>
      </c>
      <c r="BH326" s="28"/>
      <c r="BI326" t="str">
        <f>IF(BI$1=0,"",IF($M326=0,"",'Raw Data'!AC327))</f>
        <v/>
      </c>
      <c r="BJ326" s="28"/>
      <c r="BK326" t="str">
        <f>IF(BK$1=0,"",IF($M326=0,"",'Raw Data'!AD327))</f>
        <v/>
      </c>
      <c r="BL326" s="28"/>
      <c r="BM326" t="str">
        <f>IF(BM$1=0,"",IF($M326=0,"",'Raw Data'!AE327))</f>
        <v/>
      </c>
      <c r="BN326" s="28"/>
      <c r="BO326" t="str">
        <f>IF(BO$1=0,"",IF($M326=0,"",'Raw Data'!AF327))</f>
        <v/>
      </c>
      <c r="BP326" s="28"/>
      <c r="BQ326" t="str">
        <f>IF(BQ$1=0,"",IF($M326=0,"",'Raw Data'!AG327))</f>
        <v/>
      </c>
      <c r="BR326" s="28"/>
      <c r="BS326" t="str">
        <f>IF(BS$1=0,"",IF($M326=0,"",'Raw Data'!AH327))</f>
        <v/>
      </c>
      <c r="BT326" s="28"/>
      <c r="BU326" t="str">
        <f>IF(BU$1=0,"",IF($M326=0,"",'Raw Data'!AI327))</f>
        <v/>
      </c>
      <c r="BV326" s="28"/>
      <c r="BW326" t="str">
        <f>IF(BW$1=0,"",IF($M326=0,"",'Raw Data'!AJ327))</f>
        <v/>
      </c>
      <c r="BX326" s="28"/>
      <c r="BY326" t="str">
        <f>IF(BY$1=0,"",IF($M326=0,"",'Raw Data'!AK327))</f>
        <v/>
      </c>
      <c r="BZ326" s="28"/>
      <c r="CA326" t="str">
        <f>IF(CA$1=0,"",IF($M326=0,"",'Raw Data'!AL327))</f>
        <v/>
      </c>
      <c r="CB326" s="28"/>
      <c r="CC326" t="str">
        <f>IF(CC$1=0,"",IF($M326=0,"",'Raw Data'!AM327))</f>
        <v/>
      </c>
      <c r="CD326" s="28"/>
      <c r="CE326" t="str">
        <f>IF(CE$1=0,"",IF($M326=0,"",'Raw Data'!AN327))</f>
        <v/>
      </c>
      <c r="CF326" s="28"/>
      <c r="CG326" t="str">
        <f>IF(CG$1=0,"",IF($M326=0,"",'Raw Data'!AO327))</f>
        <v/>
      </c>
      <c r="CH326" s="28"/>
      <c r="CI326" t="str">
        <f>IF(CI$1=0,"",IF($M326=0,"",'Raw Data'!AP327))</f>
        <v/>
      </c>
      <c r="CJ326" s="28"/>
      <c r="CK326" t="str">
        <f>IF(CK$1=0,"",IF($M326=0,"",'Raw Data'!AQ327))</f>
        <v/>
      </c>
      <c r="CL326" s="28"/>
      <c r="CM326" t="str">
        <f>IF(CM$1=0,"",IF($M326=0,"",'Raw Data'!AR327))</f>
        <v/>
      </c>
      <c r="CN326" s="28"/>
      <c r="CO326" t="str">
        <f>IF(CO$1=0,"",IF($M326=0,"",'Raw Data'!AS327))</f>
        <v/>
      </c>
      <c r="CP326" s="28"/>
      <c r="CQ326" t="str">
        <f>IF(CQ$1=0,"",IF($M326=0,"",'Raw Data'!AT327))</f>
        <v/>
      </c>
      <c r="CR326" s="28"/>
      <c r="CS326" t="str">
        <f>IF(CS$1=0,"",IF($M326=0,"",'Raw Data'!AU327))</f>
        <v/>
      </c>
      <c r="CT326" s="28"/>
      <c r="CU326" t="str">
        <f>IF(CU$1=0,"",IF($M326=0,"",'Raw Data'!AV327))</f>
        <v/>
      </c>
      <c r="CV326" s="28"/>
      <c r="CW326" t="str">
        <f>IF(CW$1=0,"",IF($M326=0,"",'Raw Data'!AW327))</f>
        <v/>
      </c>
      <c r="CX326" s="28"/>
      <c r="CY326" t="str">
        <f>IF(CY$1=0,"",IF($M326=0,"",'Raw Data'!AX327))</f>
        <v/>
      </c>
      <c r="CZ326" s="28"/>
      <c r="DA326" t="str">
        <f>IF(DA$1=0,"",IF($M326=0,"",'Raw Data'!AY327))</f>
        <v/>
      </c>
      <c r="DB326" s="28"/>
      <c r="DC326" t="str">
        <f>IF(DC$1=0,"",IF($M326=0,"",'Raw Data'!AZ327))</f>
        <v/>
      </c>
      <c r="DD326" s="28"/>
      <c r="DE326" t="str">
        <f>IF(DE$1=0,"",IF($M326=0,"",'Raw Data'!BA327))</f>
        <v/>
      </c>
      <c r="DF326" s="28"/>
    </row>
    <row r="327" spans="1:110" ht="15" customHeight="1">
      <c r="A327">
        <f>IF(ISBLANK('Raw Data'!B328),0,'Raw Data'!B328)</f>
        <v>0</v>
      </c>
      <c r="B327" t="str">
        <f>IF(ISBLANK('Raw Data'!B328),"",SUM(P327,R327,T327,V327,X327,Z327,AB327,AD327,AF327,AH327,AJ327,AL327,AP327,AT327,AX327,BB327,BD327,BF327,BH327,BJ327,AN327,AR327,AV327,AZ327,BL327,BN327,BP327,BR327,BT327,BV327,BX327,BZ327,CB327,CD327,CF327,CH327,CJ327,CL327,CN327,CP327,CR327,CT327,CV327,CX327,CZ327,DB327))</f>
        <v/>
      </c>
      <c r="C327" t="str">
        <f>IF(ISBLANK('Raw Data'!B328),"",$C$2)</f>
        <v/>
      </c>
      <c r="D327" s="16" t="str">
        <f>IF(ISBLANK('Raw Data'!B328),"",(B327/C327))</f>
        <v/>
      </c>
      <c r="F327" s="1"/>
      <c r="G327" s="2"/>
      <c r="H327">
        <f>IF($A327=0,0,'Raw Data'!C328)</f>
        <v>0</v>
      </c>
      <c r="I327">
        <f>IF(H$1=0,0,IF($A327=0,0,IF(H327=Grader!H$2,I$2,0)))</f>
        <v>0</v>
      </c>
      <c r="J327">
        <f>IF($A327=0,0,'Raw Data'!D328)</f>
        <v>0</v>
      </c>
      <c r="K327">
        <f>IF(J$1=0,0,IF($A327=0,0,IF(J327=Grader!J$2,K$2,0)))</f>
        <v>0</v>
      </c>
      <c r="L327">
        <f>IF($A327=0,0,'Raw Data'!E328)</f>
        <v>0</v>
      </c>
      <c r="M327">
        <f t="shared" si="54"/>
        <v>0</v>
      </c>
      <c r="N327">
        <f>IF(L$1=0,0,IF($A327=0,0,IF(L327=Grader!L$2,N$2,0)))</f>
        <v>0</v>
      </c>
      <c r="O327" t="str">
        <f>IF(O$1=0,"",IF($M327=0,"",'Raw Data'!F328))</f>
        <v/>
      </c>
      <c r="P327" s="28"/>
      <c r="Q327" t="str">
        <f>IF(Q$1=0,"",IF($M327=0,"",'Raw Data'!G328))</f>
        <v/>
      </c>
      <c r="R327" s="28"/>
      <c r="S327" t="str">
        <f>IF(S$1=0,"",IF($M327=0,"",'Raw Data'!H328))</f>
        <v/>
      </c>
      <c r="T327" s="28"/>
      <c r="U327" t="str">
        <f>IF(U$1=0,"",IF($M327=0,"",'Raw Data'!I328))</f>
        <v/>
      </c>
      <c r="V327" s="28"/>
      <c r="W327" t="str">
        <f>IF(W$1=0,"",IF($M327=0,"",'Raw Data'!J328))</f>
        <v/>
      </c>
      <c r="X327" s="28"/>
      <c r="Y327" t="str">
        <f>IF(Y$1=0,"",IF($M327=0,"",'Raw Data'!K328))</f>
        <v/>
      </c>
      <c r="Z327" s="28"/>
      <c r="AA327" t="str">
        <f>IF(AA$1=0,"",IF($M327=0,"",'Raw Data'!L328))</f>
        <v/>
      </c>
      <c r="AB327" s="28"/>
      <c r="AC327" t="str">
        <f>IF(AC$1=0,"",IF($M327=0,"",'Raw Data'!M328))</f>
        <v/>
      </c>
      <c r="AD327" s="28"/>
      <c r="AE327" t="str">
        <f>IF(AE$1=0,"",IF($M327=0,"",'Raw Data'!N328))</f>
        <v/>
      </c>
      <c r="AF327" s="28"/>
      <c r="AG327" t="str">
        <f>IF(AG$1=0,"",IF($M327=0,"",'Raw Data'!O328))</f>
        <v/>
      </c>
      <c r="AH327" s="28"/>
      <c r="AI327" t="str">
        <f>IF(AI$1=0,"",IF($M327=0,"",'Raw Data'!P328))</f>
        <v/>
      </c>
      <c r="AJ327" s="28"/>
      <c r="AK327" t="str">
        <f>IF(AK$1=0,"",IF($M327=0,"",'Raw Data'!Q328))</f>
        <v/>
      </c>
      <c r="AL327" s="28"/>
      <c r="AM327" t="str">
        <f>IF(AM$1=0,"",IF($M327=0,"",'Raw Data'!R328))</f>
        <v/>
      </c>
      <c r="AN327" s="28"/>
      <c r="AO327" t="str">
        <f>IF(AO$1=0,"",IF($M327=0,"",'Raw Data'!S328))</f>
        <v/>
      </c>
      <c r="AP327" s="28"/>
      <c r="AQ327" t="str">
        <f>IF(AQ$1=0,"",IF($M327=0,"",'Raw Data'!T328))</f>
        <v/>
      </c>
      <c r="AR327" s="28"/>
      <c r="AS327" t="str">
        <f>IF(AS$1=0,"",IF($M327=0,"",'Raw Data'!U328))</f>
        <v/>
      </c>
      <c r="AT327" s="28"/>
      <c r="AU327" t="str">
        <f>IF(AU$1=0,"",IF($M327=0,"",'Raw Data'!V328))</f>
        <v/>
      </c>
      <c r="AV327" s="28"/>
      <c r="AW327" t="str">
        <f>IF(AW$1=0,"",IF($M327=0,"",'Raw Data'!W328))</f>
        <v/>
      </c>
      <c r="AX327" s="28"/>
      <c r="AY327" t="str">
        <f>IF(AY$1=0,"",IF($M327=0,"",'Raw Data'!X328))</f>
        <v/>
      </c>
      <c r="AZ327" s="28"/>
      <c r="BA327" t="str">
        <f>IF(BA$1=0,"",IF($M327=0,"",'Raw Data'!Y328))</f>
        <v/>
      </c>
      <c r="BB327" s="28"/>
      <c r="BC327" t="str">
        <f>IF(BC$1=0,"",IF($M327=0,"",'Raw Data'!Z328))</f>
        <v/>
      </c>
      <c r="BD327" s="28"/>
      <c r="BE327" t="str">
        <f>IF(BE$1=0,"",IF($M327=0,"",'Raw Data'!AA328))</f>
        <v/>
      </c>
      <c r="BF327" s="28"/>
      <c r="BG327" t="str">
        <f>IF(BG$1=0,"",IF($M327=0,"",'Raw Data'!AB328))</f>
        <v/>
      </c>
      <c r="BH327" s="28"/>
      <c r="BI327" t="str">
        <f>IF(BI$1=0,"",IF($M327=0,"",'Raw Data'!AC328))</f>
        <v/>
      </c>
      <c r="BJ327" s="28"/>
      <c r="BK327" t="str">
        <f>IF(BK$1=0,"",IF($M327=0,"",'Raw Data'!AD328))</f>
        <v/>
      </c>
      <c r="BL327" s="28"/>
      <c r="BM327" t="str">
        <f>IF(BM$1=0,"",IF($M327=0,"",'Raw Data'!AE328))</f>
        <v/>
      </c>
      <c r="BN327" s="28"/>
      <c r="BO327" t="str">
        <f>IF(BO$1=0,"",IF($M327=0,"",'Raw Data'!AF328))</f>
        <v/>
      </c>
      <c r="BP327" s="28"/>
      <c r="BQ327" t="str">
        <f>IF(BQ$1=0,"",IF($M327=0,"",'Raw Data'!AG328))</f>
        <v/>
      </c>
      <c r="BR327" s="28"/>
      <c r="BS327" t="str">
        <f>IF(BS$1=0,"",IF($M327=0,"",'Raw Data'!AH328))</f>
        <v/>
      </c>
      <c r="BT327" s="28"/>
      <c r="BU327" t="str">
        <f>IF(BU$1=0,"",IF($M327=0,"",'Raw Data'!AI328))</f>
        <v/>
      </c>
      <c r="BV327" s="28"/>
      <c r="BW327" t="str">
        <f>IF(BW$1=0,"",IF($M327=0,"",'Raw Data'!AJ328))</f>
        <v/>
      </c>
      <c r="BX327" s="28"/>
      <c r="BY327" t="str">
        <f>IF(BY$1=0,"",IF($M327=0,"",'Raw Data'!AK328))</f>
        <v/>
      </c>
      <c r="BZ327" s="28"/>
      <c r="CA327" t="str">
        <f>IF(CA$1=0,"",IF($M327=0,"",'Raw Data'!AL328))</f>
        <v/>
      </c>
      <c r="CB327" s="28"/>
      <c r="CC327" t="str">
        <f>IF(CC$1=0,"",IF($M327=0,"",'Raw Data'!AM328))</f>
        <v/>
      </c>
      <c r="CD327" s="28"/>
      <c r="CE327" t="str">
        <f>IF(CE$1=0,"",IF($M327=0,"",'Raw Data'!AN328))</f>
        <v/>
      </c>
      <c r="CF327" s="28"/>
      <c r="CG327" t="str">
        <f>IF(CG$1=0,"",IF($M327=0,"",'Raw Data'!AO328))</f>
        <v/>
      </c>
      <c r="CH327" s="28"/>
      <c r="CI327" t="str">
        <f>IF(CI$1=0,"",IF($M327=0,"",'Raw Data'!AP328))</f>
        <v/>
      </c>
      <c r="CJ327" s="28"/>
      <c r="CK327" t="str">
        <f>IF(CK$1=0,"",IF($M327=0,"",'Raw Data'!AQ328))</f>
        <v/>
      </c>
      <c r="CL327" s="28"/>
      <c r="CM327" t="str">
        <f>IF(CM$1=0,"",IF($M327=0,"",'Raw Data'!AR328))</f>
        <v/>
      </c>
      <c r="CN327" s="28"/>
      <c r="CO327" t="str">
        <f>IF(CO$1=0,"",IF($M327=0,"",'Raw Data'!AS328))</f>
        <v/>
      </c>
      <c r="CP327" s="28"/>
      <c r="CQ327" t="str">
        <f>IF(CQ$1=0,"",IF($M327=0,"",'Raw Data'!AT328))</f>
        <v/>
      </c>
      <c r="CR327" s="28"/>
      <c r="CS327" t="str">
        <f>IF(CS$1=0,"",IF($M327=0,"",'Raw Data'!AU328))</f>
        <v/>
      </c>
      <c r="CT327" s="28"/>
      <c r="CU327" t="str">
        <f>IF(CU$1=0,"",IF($M327=0,"",'Raw Data'!AV328))</f>
        <v/>
      </c>
      <c r="CV327" s="28"/>
      <c r="CW327" t="str">
        <f>IF(CW$1=0,"",IF($M327=0,"",'Raw Data'!AW328))</f>
        <v/>
      </c>
      <c r="CX327" s="28"/>
      <c r="CY327" t="str">
        <f>IF(CY$1=0,"",IF($M327=0,"",'Raw Data'!AX328))</f>
        <v/>
      </c>
      <c r="CZ327" s="28"/>
      <c r="DA327" t="str">
        <f>IF(DA$1=0,"",IF($M327=0,"",'Raw Data'!AY328))</f>
        <v/>
      </c>
      <c r="DB327" s="28"/>
      <c r="DC327" t="str">
        <f>IF(DC$1=0,"",IF($M327=0,"",'Raw Data'!AZ328))</f>
        <v/>
      </c>
      <c r="DD327" s="28"/>
      <c r="DE327" t="str">
        <f>IF(DE$1=0,"",IF($M327=0,"",'Raw Data'!BA328))</f>
        <v/>
      </c>
      <c r="DF327" s="28"/>
    </row>
    <row r="328" spans="1:110" ht="15" customHeight="1">
      <c r="A328">
        <f>IF(ISBLANK('Raw Data'!B329),0,'Raw Data'!B329)</f>
        <v>0</v>
      </c>
      <c r="B328" t="str">
        <f>IF(ISBLANK('Raw Data'!B329),"",SUM(P328,R328,T328,V328,X328,Z328,AB328,AD328,AF328,AH328,AJ328,AL328,AP328,AT328,AX328,BB328,BD328,BF328,BH328,BJ328,AN328,AR328,AV328,AZ328,BL328,BN328,BP328,BR328,BT328,BV328,BX328,BZ328,CB328,CD328,CF328,CH328,CJ328,CL328,CN328,CP328,CR328,CT328,CV328,CX328,CZ328,DB328))</f>
        <v/>
      </c>
      <c r="C328" t="str">
        <f>IF(ISBLANK('Raw Data'!B329),"",$C$2)</f>
        <v/>
      </c>
      <c r="D328" s="16" t="str">
        <f>IF(ISBLANK('Raw Data'!B329),"",(B328/C328))</f>
        <v/>
      </c>
      <c r="F328" s="1"/>
      <c r="G328" s="2"/>
      <c r="H328">
        <f>IF($A328=0,0,'Raw Data'!C329)</f>
        <v>0</v>
      </c>
      <c r="I328">
        <f>IF(H$1=0,0,IF($A328=0,0,IF(H328=Grader!H$2,I$2,0)))</f>
        <v>0</v>
      </c>
      <c r="J328">
        <f>IF($A328=0,0,'Raw Data'!D329)</f>
        <v>0</v>
      </c>
      <c r="K328">
        <f>IF(J$1=0,0,IF($A328=0,0,IF(J328=Grader!J$2,K$2,0)))</f>
        <v>0</v>
      </c>
      <c r="L328">
        <f>IF($A328=0,0,'Raw Data'!E329)</f>
        <v>0</v>
      </c>
      <c r="M328">
        <f t="shared" si="54"/>
        <v>0</v>
      </c>
      <c r="N328">
        <f>IF(L$1=0,0,IF($A328=0,0,IF(L328=Grader!L$2,N$2,0)))</f>
        <v>0</v>
      </c>
      <c r="O328" t="str">
        <f>IF(O$1=0,"",IF($M328=0,"",'Raw Data'!F329))</f>
        <v/>
      </c>
      <c r="P328" s="28"/>
      <c r="Q328" t="str">
        <f>IF(Q$1=0,"",IF($M328=0,"",'Raw Data'!G329))</f>
        <v/>
      </c>
      <c r="R328" s="28"/>
      <c r="S328" t="str">
        <f>IF(S$1=0,"",IF($M328=0,"",'Raw Data'!H329))</f>
        <v/>
      </c>
      <c r="T328" s="28"/>
      <c r="U328" t="str">
        <f>IF(U$1=0,"",IF($M328=0,"",'Raw Data'!I329))</f>
        <v/>
      </c>
      <c r="V328" s="28"/>
      <c r="W328" t="str">
        <f>IF(W$1=0,"",IF($M328=0,"",'Raw Data'!J329))</f>
        <v/>
      </c>
      <c r="X328" s="28"/>
      <c r="Y328" t="str">
        <f>IF(Y$1=0,"",IF($M328=0,"",'Raw Data'!K329))</f>
        <v/>
      </c>
      <c r="Z328" s="28"/>
      <c r="AA328" t="str">
        <f>IF(AA$1=0,"",IF($M328=0,"",'Raw Data'!L329))</f>
        <v/>
      </c>
      <c r="AB328" s="28"/>
      <c r="AC328" t="str">
        <f>IF(AC$1=0,"",IF($M328=0,"",'Raw Data'!M329))</f>
        <v/>
      </c>
      <c r="AD328" s="28"/>
      <c r="AE328" t="str">
        <f>IF(AE$1=0,"",IF($M328=0,"",'Raw Data'!N329))</f>
        <v/>
      </c>
      <c r="AF328" s="28"/>
      <c r="AG328" t="str">
        <f>IF(AG$1=0,"",IF($M328=0,"",'Raw Data'!O329))</f>
        <v/>
      </c>
      <c r="AH328" s="28"/>
      <c r="AI328" t="str">
        <f>IF(AI$1=0,"",IF($M328=0,"",'Raw Data'!P329))</f>
        <v/>
      </c>
      <c r="AJ328" s="28"/>
      <c r="AK328" t="str">
        <f>IF(AK$1=0,"",IF($M328=0,"",'Raw Data'!Q329))</f>
        <v/>
      </c>
      <c r="AL328" s="28"/>
      <c r="AM328" t="str">
        <f>IF(AM$1=0,"",IF($M328=0,"",'Raw Data'!R329))</f>
        <v/>
      </c>
      <c r="AN328" s="28"/>
      <c r="AO328" t="str">
        <f>IF(AO$1=0,"",IF($M328=0,"",'Raw Data'!S329))</f>
        <v/>
      </c>
      <c r="AP328" s="28"/>
      <c r="AQ328" t="str">
        <f>IF(AQ$1=0,"",IF($M328=0,"",'Raw Data'!T329))</f>
        <v/>
      </c>
      <c r="AR328" s="28"/>
      <c r="AS328" t="str">
        <f>IF(AS$1=0,"",IF($M328=0,"",'Raw Data'!U329))</f>
        <v/>
      </c>
      <c r="AT328" s="28"/>
      <c r="AU328" t="str">
        <f>IF(AU$1=0,"",IF($M328=0,"",'Raw Data'!V329))</f>
        <v/>
      </c>
      <c r="AV328" s="28"/>
      <c r="AW328" t="str">
        <f>IF(AW$1=0,"",IF($M328=0,"",'Raw Data'!W329))</f>
        <v/>
      </c>
      <c r="AX328" s="28"/>
      <c r="AY328" t="str">
        <f>IF(AY$1=0,"",IF($M328=0,"",'Raw Data'!X329))</f>
        <v/>
      </c>
      <c r="AZ328" s="28"/>
      <c r="BA328" t="str">
        <f>IF(BA$1=0,"",IF($M328=0,"",'Raw Data'!Y329))</f>
        <v/>
      </c>
      <c r="BB328" s="28"/>
      <c r="BC328" t="str">
        <f>IF(BC$1=0,"",IF($M328=0,"",'Raw Data'!Z329))</f>
        <v/>
      </c>
      <c r="BD328" s="28"/>
      <c r="BE328" t="str">
        <f>IF(BE$1=0,"",IF($M328=0,"",'Raw Data'!AA329))</f>
        <v/>
      </c>
      <c r="BF328" s="28"/>
      <c r="BG328" t="str">
        <f>IF(BG$1=0,"",IF($M328=0,"",'Raw Data'!AB329))</f>
        <v/>
      </c>
      <c r="BH328" s="28"/>
      <c r="BI328" t="str">
        <f>IF(BI$1=0,"",IF($M328=0,"",'Raw Data'!AC329))</f>
        <v/>
      </c>
      <c r="BJ328" s="28"/>
      <c r="BK328" t="str">
        <f>IF(BK$1=0,"",IF($M328=0,"",'Raw Data'!AD329))</f>
        <v/>
      </c>
      <c r="BL328" s="28"/>
      <c r="BM328" t="str">
        <f>IF(BM$1=0,"",IF($M328=0,"",'Raw Data'!AE329))</f>
        <v/>
      </c>
      <c r="BN328" s="28"/>
      <c r="BO328" t="str">
        <f>IF(BO$1=0,"",IF($M328=0,"",'Raw Data'!AF329))</f>
        <v/>
      </c>
      <c r="BP328" s="28"/>
      <c r="BQ328" t="str">
        <f>IF(BQ$1=0,"",IF($M328=0,"",'Raw Data'!AG329))</f>
        <v/>
      </c>
      <c r="BR328" s="28"/>
      <c r="BS328" t="str">
        <f>IF(BS$1=0,"",IF($M328=0,"",'Raw Data'!AH329))</f>
        <v/>
      </c>
      <c r="BT328" s="28"/>
      <c r="BU328" t="str">
        <f>IF(BU$1=0,"",IF($M328=0,"",'Raw Data'!AI329))</f>
        <v/>
      </c>
      <c r="BV328" s="28"/>
      <c r="BW328" t="str">
        <f>IF(BW$1=0,"",IF($M328=0,"",'Raw Data'!AJ329))</f>
        <v/>
      </c>
      <c r="BX328" s="28"/>
      <c r="BY328" t="str">
        <f>IF(BY$1=0,"",IF($M328=0,"",'Raw Data'!AK329))</f>
        <v/>
      </c>
      <c r="BZ328" s="28"/>
      <c r="CA328" t="str">
        <f>IF(CA$1=0,"",IF($M328=0,"",'Raw Data'!AL329))</f>
        <v/>
      </c>
      <c r="CB328" s="28"/>
      <c r="CC328" t="str">
        <f>IF(CC$1=0,"",IF($M328=0,"",'Raw Data'!AM329))</f>
        <v/>
      </c>
      <c r="CD328" s="28"/>
      <c r="CE328" t="str">
        <f>IF(CE$1=0,"",IF($M328=0,"",'Raw Data'!AN329))</f>
        <v/>
      </c>
      <c r="CF328" s="28"/>
      <c r="CG328" t="str">
        <f>IF(CG$1=0,"",IF($M328=0,"",'Raw Data'!AO329))</f>
        <v/>
      </c>
      <c r="CH328" s="28"/>
      <c r="CI328" t="str">
        <f>IF(CI$1=0,"",IF($M328=0,"",'Raw Data'!AP329))</f>
        <v/>
      </c>
      <c r="CJ328" s="28"/>
      <c r="CK328" t="str">
        <f>IF(CK$1=0,"",IF($M328=0,"",'Raw Data'!AQ329))</f>
        <v/>
      </c>
      <c r="CL328" s="28"/>
      <c r="CM328" t="str">
        <f>IF(CM$1=0,"",IF($M328=0,"",'Raw Data'!AR329))</f>
        <v/>
      </c>
      <c r="CN328" s="28"/>
      <c r="CO328" t="str">
        <f>IF(CO$1=0,"",IF($M328=0,"",'Raw Data'!AS329))</f>
        <v/>
      </c>
      <c r="CP328" s="28"/>
      <c r="CQ328" t="str">
        <f>IF(CQ$1=0,"",IF($M328=0,"",'Raw Data'!AT329))</f>
        <v/>
      </c>
      <c r="CR328" s="28"/>
      <c r="CS328" t="str">
        <f>IF(CS$1=0,"",IF($M328=0,"",'Raw Data'!AU329))</f>
        <v/>
      </c>
      <c r="CT328" s="28"/>
      <c r="CU328" t="str">
        <f>IF(CU$1=0,"",IF($M328=0,"",'Raw Data'!AV329))</f>
        <v/>
      </c>
      <c r="CV328" s="28"/>
      <c r="CW328" t="str">
        <f>IF(CW$1=0,"",IF($M328=0,"",'Raw Data'!AW329))</f>
        <v/>
      </c>
      <c r="CX328" s="28"/>
      <c r="CY328" t="str">
        <f>IF(CY$1=0,"",IF($M328=0,"",'Raw Data'!AX329))</f>
        <v/>
      </c>
      <c r="CZ328" s="28"/>
      <c r="DA328" t="str">
        <f>IF(DA$1=0,"",IF($M328=0,"",'Raw Data'!AY329))</f>
        <v/>
      </c>
      <c r="DB328" s="28"/>
      <c r="DC328" t="str">
        <f>IF(DC$1=0,"",IF($M328=0,"",'Raw Data'!AZ329))</f>
        <v/>
      </c>
      <c r="DD328" s="28"/>
      <c r="DE328" t="str">
        <f>IF(DE$1=0,"",IF($M328=0,"",'Raw Data'!BA329))</f>
        <v/>
      </c>
      <c r="DF328" s="28"/>
    </row>
    <row r="329" spans="1:110" ht="15" customHeight="1">
      <c r="A329">
        <f>IF(ISBLANK('Raw Data'!B330),0,'Raw Data'!B330)</f>
        <v>0</v>
      </c>
      <c r="B329" t="str">
        <f>IF(ISBLANK('Raw Data'!B330),"",SUM(P329,R329,T329,V329,X329,Z329,AB329,AD329,AF329,AH329,AJ329,AL329,AP329,AT329,AX329,BB329,BD329,BF329,BH329,BJ329,AN329,AR329,AV329,AZ329,BL329,BN329,BP329,BR329,BT329,BV329,BX329,BZ329,CB329,CD329,CF329,CH329,CJ329,CL329,CN329,CP329,CR329,CT329,CV329,CX329,CZ329,DB329))</f>
        <v/>
      </c>
      <c r="C329" t="str">
        <f>IF(ISBLANK('Raw Data'!B330),"",$C$2)</f>
        <v/>
      </c>
      <c r="D329" s="16" t="str">
        <f>IF(ISBLANK('Raw Data'!B330),"",(B329/C329))</f>
        <v/>
      </c>
      <c r="F329" s="1"/>
      <c r="G329" s="2"/>
      <c r="H329">
        <f>IF($A329=0,0,'Raw Data'!C330)</f>
        <v>0</v>
      </c>
      <c r="I329">
        <f>IF(H$1=0,0,IF($A329=0,0,IF(H329=Grader!H$2,I$2,0)))</f>
        <v>0</v>
      </c>
      <c r="J329">
        <f>IF($A329=0,0,'Raw Data'!D330)</f>
        <v>0</v>
      </c>
      <c r="K329">
        <f>IF(J$1=0,0,IF($A329=0,0,IF(J329=Grader!J$2,K$2,0)))</f>
        <v>0</v>
      </c>
      <c r="L329">
        <f>IF($A329=0,0,'Raw Data'!E330)</f>
        <v>0</v>
      </c>
      <c r="M329">
        <f t="shared" si="54"/>
        <v>0</v>
      </c>
      <c r="N329">
        <f>IF(L$1=0,0,IF($A329=0,0,IF(L329=Grader!L$2,N$2,0)))</f>
        <v>0</v>
      </c>
      <c r="O329" t="str">
        <f>IF(O$1=0,"",IF($M329=0,"",'Raw Data'!F330))</f>
        <v/>
      </c>
      <c r="P329" s="28"/>
      <c r="Q329" t="str">
        <f>IF(Q$1=0,"",IF($M329=0,"",'Raw Data'!G330))</f>
        <v/>
      </c>
      <c r="R329" s="28"/>
      <c r="S329" t="str">
        <f>IF(S$1=0,"",IF($M329=0,"",'Raw Data'!H330))</f>
        <v/>
      </c>
      <c r="T329" s="28"/>
      <c r="U329" t="str">
        <f>IF(U$1=0,"",IF($M329=0,"",'Raw Data'!I330))</f>
        <v/>
      </c>
      <c r="V329" s="28"/>
      <c r="W329" t="str">
        <f>IF(W$1=0,"",IF($M329=0,"",'Raw Data'!J330))</f>
        <v/>
      </c>
      <c r="X329" s="28"/>
      <c r="Y329" t="str">
        <f>IF(Y$1=0,"",IF($M329=0,"",'Raw Data'!K330))</f>
        <v/>
      </c>
      <c r="Z329" s="28"/>
      <c r="AA329" t="str">
        <f>IF(AA$1=0,"",IF($M329=0,"",'Raw Data'!L330))</f>
        <v/>
      </c>
      <c r="AB329" s="28"/>
      <c r="AC329" t="str">
        <f>IF(AC$1=0,"",IF($M329=0,"",'Raw Data'!M330))</f>
        <v/>
      </c>
      <c r="AD329" s="28"/>
      <c r="AE329" t="str">
        <f>IF(AE$1=0,"",IF($M329=0,"",'Raw Data'!N330))</f>
        <v/>
      </c>
      <c r="AF329" s="28"/>
      <c r="AG329" t="str">
        <f>IF(AG$1=0,"",IF($M329=0,"",'Raw Data'!O330))</f>
        <v/>
      </c>
      <c r="AH329" s="28"/>
      <c r="AI329" t="str">
        <f>IF(AI$1=0,"",IF($M329=0,"",'Raw Data'!P330))</f>
        <v/>
      </c>
      <c r="AJ329" s="28"/>
      <c r="AK329" t="str">
        <f>IF(AK$1=0,"",IF($M329=0,"",'Raw Data'!Q330))</f>
        <v/>
      </c>
      <c r="AL329" s="28"/>
      <c r="AM329" t="str">
        <f>IF(AM$1=0,"",IF($M329=0,"",'Raw Data'!R330))</f>
        <v/>
      </c>
      <c r="AN329" s="28"/>
      <c r="AO329" t="str">
        <f>IF(AO$1=0,"",IF($M329=0,"",'Raw Data'!S330))</f>
        <v/>
      </c>
      <c r="AP329" s="28"/>
      <c r="AQ329" t="str">
        <f>IF(AQ$1=0,"",IF($M329=0,"",'Raw Data'!T330))</f>
        <v/>
      </c>
      <c r="AR329" s="28"/>
      <c r="AS329" t="str">
        <f>IF(AS$1=0,"",IF($M329=0,"",'Raw Data'!U330))</f>
        <v/>
      </c>
      <c r="AT329" s="28"/>
      <c r="AU329" t="str">
        <f>IF(AU$1=0,"",IF($M329=0,"",'Raw Data'!V330))</f>
        <v/>
      </c>
      <c r="AV329" s="28"/>
      <c r="AW329" t="str">
        <f>IF(AW$1=0,"",IF($M329=0,"",'Raw Data'!W330))</f>
        <v/>
      </c>
      <c r="AX329" s="28"/>
      <c r="AY329" t="str">
        <f>IF(AY$1=0,"",IF($M329=0,"",'Raw Data'!X330))</f>
        <v/>
      </c>
      <c r="AZ329" s="28"/>
      <c r="BA329" t="str">
        <f>IF(BA$1=0,"",IF($M329=0,"",'Raw Data'!Y330))</f>
        <v/>
      </c>
      <c r="BB329" s="28"/>
      <c r="BC329" t="str">
        <f>IF(BC$1=0,"",IF($M329=0,"",'Raw Data'!Z330))</f>
        <v/>
      </c>
      <c r="BD329" s="28"/>
      <c r="BE329" t="str">
        <f>IF(BE$1=0,"",IF($M329=0,"",'Raw Data'!AA330))</f>
        <v/>
      </c>
      <c r="BF329" s="28"/>
      <c r="BG329" t="str">
        <f>IF(BG$1=0,"",IF($M329=0,"",'Raw Data'!AB330))</f>
        <v/>
      </c>
      <c r="BH329" s="28"/>
      <c r="BI329" t="str">
        <f>IF(BI$1=0,"",IF($M329=0,"",'Raw Data'!AC330))</f>
        <v/>
      </c>
      <c r="BJ329" s="28"/>
      <c r="BK329" t="str">
        <f>IF(BK$1=0,"",IF($M329=0,"",'Raw Data'!AD330))</f>
        <v/>
      </c>
      <c r="BL329" s="28"/>
      <c r="BM329" t="str">
        <f>IF(BM$1=0,"",IF($M329=0,"",'Raw Data'!AE330))</f>
        <v/>
      </c>
      <c r="BN329" s="28"/>
      <c r="BO329" t="str">
        <f>IF(BO$1=0,"",IF($M329=0,"",'Raw Data'!AF330))</f>
        <v/>
      </c>
      <c r="BP329" s="28"/>
      <c r="BQ329" t="str">
        <f>IF(BQ$1=0,"",IF($M329=0,"",'Raw Data'!AG330))</f>
        <v/>
      </c>
      <c r="BR329" s="28"/>
      <c r="BS329" t="str">
        <f>IF(BS$1=0,"",IF($M329=0,"",'Raw Data'!AH330))</f>
        <v/>
      </c>
      <c r="BT329" s="28"/>
      <c r="BU329" t="str">
        <f>IF(BU$1=0,"",IF($M329=0,"",'Raw Data'!AI330))</f>
        <v/>
      </c>
      <c r="BV329" s="28"/>
      <c r="BW329" t="str">
        <f>IF(BW$1=0,"",IF($M329=0,"",'Raw Data'!AJ330))</f>
        <v/>
      </c>
      <c r="BX329" s="28"/>
      <c r="BY329" t="str">
        <f>IF(BY$1=0,"",IF($M329=0,"",'Raw Data'!AK330))</f>
        <v/>
      </c>
      <c r="BZ329" s="28"/>
      <c r="CA329" t="str">
        <f>IF(CA$1=0,"",IF($M329=0,"",'Raw Data'!AL330))</f>
        <v/>
      </c>
      <c r="CB329" s="28"/>
      <c r="CC329" t="str">
        <f>IF(CC$1=0,"",IF($M329=0,"",'Raw Data'!AM330))</f>
        <v/>
      </c>
      <c r="CD329" s="28"/>
      <c r="CE329" t="str">
        <f>IF(CE$1=0,"",IF($M329=0,"",'Raw Data'!AN330))</f>
        <v/>
      </c>
      <c r="CF329" s="28"/>
      <c r="CG329" t="str">
        <f>IF(CG$1=0,"",IF($M329=0,"",'Raw Data'!AO330))</f>
        <v/>
      </c>
      <c r="CH329" s="28"/>
      <c r="CI329" t="str">
        <f>IF(CI$1=0,"",IF($M329=0,"",'Raw Data'!AP330))</f>
        <v/>
      </c>
      <c r="CJ329" s="28"/>
      <c r="CK329" t="str">
        <f>IF(CK$1=0,"",IF($M329=0,"",'Raw Data'!AQ330))</f>
        <v/>
      </c>
      <c r="CL329" s="28"/>
      <c r="CM329" t="str">
        <f>IF(CM$1=0,"",IF($M329=0,"",'Raw Data'!AR330))</f>
        <v/>
      </c>
      <c r="CN329" s="28"/>
      <c r="CO329" t="str">
        <f>IF(CO$1=0,"",IF($M329=0,"",'Raw Data'!AS330))</f>
        <v/>
      </c>
      <c r="CP329" s="28"/>
      <c r="CQ329" t="str">
        <f>IF(CQ$1=0,"",IF($M329=0,"",'Raw Data'!AT330))</f>
        <v/>
      </c>
      <c r="CR329" s="28"/>
      <c r="CS329" t="str">
        <f>IF(CS$1=0,"",IF($M329=0,"",'Raw Data'!AU330))</f>
        <v/>
      </c>
      <c r="CT329" s="28"/>
      <c r="CU329" t="str">
        <f>IF(CU$1=0,"",IF($M329=0,"",'Raw Data'!AV330))</f>
        <v/>
      </c>
      <c r="CV329" s="28"/>
      <c r="CW329" t="str">
        <f>IF(CW$1=0,"",IF($M329=0,"",'Raw Data'!AW330))</f>
        <v/>
      </c>
      <c r="CX329" s="28"/>
      <c r="CY329" t="str">
        <f>IF(CY$1=0,"",IF($M329=0,"",'Raw Data'!AX330))</f>
        <v/>
      </c>
      <c r="CZ329" s="28"/>
      <c r="DA329" t="str">
        <f>IF(DA$1=0,"",IF($M329=0,"",'Raw Data'!AY330))</f>
        <v/>
      </c>
      <c r="DB329" s="28"/>
      <c r="DC329" t="str">
        <f>IF(DC$1=0,"",IF($M329=0,"",'Raw Data'!AZ330))</f>
        <v/>
      </c>
      <c r="DD329" s="28"/>
      <c r="DE329" t="str">
        <f>IF(DE$1=0,"",IF($M329=0,"",'Raw Data'!BA330))</f>
        <v/>
      </c>
      <c r="DF329" s="28"/>
    </row>
    <row r="330" spans="1:110" ht="15" customHeight="1">
      <c r="A330">
        <f>IF(ISBLANK('Raw Data'!B331),0,'Raw Data'!B331)</f>
        <v>0</v>
      </c>
      <c r="B330" t="str">
        <f>IF(ISBLANK('Raw Data'!B331),"",SUM(P330,R330,T330,V330,X330,Z330,AB330,AD330,AF330,AH330,AJ330,AL330,AP330,AT330,AX330,BB330,BD330,BF330,BH330,BJ330,AN330,AR330,AV330,AZ330,BL330,BN330,BP330,BR330,BT330,BV330,BX330,BZ330,CB330,CD330,CF330,CH330,CJ330,CL330,CN330,CP330,CR330,CT330,CV330,CX330,CZ330,DB330))</f>
        <v/>
      </c>
      <c r="C330" t="str">
        <f>IF(ISBLANK('Raw Data'!B331),"",$C$2)</f>
        <v/>
      </c>
      <c r="D330" s="16" t="str">
        <f>IF(ISBLANK('Raw Data'!B331),"",(B330/C330))</f>
        <v/>
      </c>
      <c r="F330" s="1"/>
      <c r="G330" s="2"/>
      <c r="H330">
        <f>IF($A330=0,0,'Raw Data'!C331)</f>
        <v>0</v>
      </c>
      <c r="I330">
        <f>IF(H$1=0,0,IF($A330=0,0,IF(H330=Grader!H$2,I$2,0)))</f>
        <v>0</v>
      </c>
      <c r="J330">
        <f>IF($A330=0,0,'Raw Data'!D331)</f>
        <v>0</v>
      </c>
      <c r="K330">
        <f>IF(J$1=0,0,IF($A330=0,0,IF(J330=Grader!J$2,K$2,0)))</f>
        <v>0</v>
      </c>
      <c r="L330">
        <f>IF($A330=0,0,'Raw Data'!E331)</f>
        <v>0</v>
      </c>
      <c r="M330">
        <f t="shared" si="54"/>
        <v>0</v>
      </c>
      <c r="N330">
        <f>IF(L$1=0,0,IF($A330=0,0,IF(L330=Grader!L$2,N$2,0)))</f>
        <v>0</v>
      </c>
      <c r="O330" t="str">
        <f>IF(O$1=0,"",IF($M330=0,"",'Raw Data'!F331))</f>
        <v/>
      </c>
      <c r="P330" s="28"/>
      <c r="Q330" t="str">
        <f>IF(Q$1=0,"",IF($M330=0,"",'Raw Data'!G331))</f>
        <v/>
      </c>
      <c r="R330" s="28"/>
      <c r="S330" t="str">
        <f>IF(S$1=0,"",IF($M330=0,"",'Raw Data'!H331))</f>
        <v/>
      </c>
      <c r="T330" s="28"/>
      <c r="U330" t="str">
        <f>IF(U$1=0,"",IF($M330=0,"",'Raw Data'!I331))</f>
        <v/>
      </c>
      <c r="V330" s="28"/>
      <c r="W330" t="str">
        <f>IF(W$1=0,"",IF($M330=0,"",'Raw Data'!J331))</f>
        <v/>
      </c>
      <c r="X330" s="28"/>
      <c r="Y330" t="str">
        <f>IF(Y$1=0,"",IF($M330=0,"",'Raw Data'!K331))</f>
        <v/>
      </c>
      <c r="Z330" s="28"/>
      <c r="AA330" t="str">
        <f>IF(AA$1=0,"",IF($M330=0,"",'Raw Data'!L331))</f>
        <v/>
      </c>
      <c r="AB330" s="28"/>
      <c r="AC330" t="str">
        <f>IF(AC$1=0,"",IF($M330=0,"",'Raw Data'!M331))</f>
        <v/>
      </c>
      <c r="AD330" s="28"/>
      <c r="AE330" t="str">
        <f>IF(AE$1=0,"",IF($M330=0,"",'Raw Data'!N331))</f>
        <v/>
      </c>
      <c r="AF330" s="28"/>
      <c r="AG330" t="str">
        <f>IF(AG$1=0,"",IF($M330=0,"",'Raw Data'!O331))</f>
        <v/>
      </c>
      <c r="AH330" s="28"/>
      <c r="AI330" t="str">
        <f>IF(AI$1=0,"",IF($M330=0,"",'Raw Data'!P331))</f>
        <v/>
      </c>
      <c r="AJ330" s="28"/>
      <c r="AK330" t="str">
        <f>IF(AK$1=0,"",IF($M330=0,"",'Raw Data'!Q331))</f>
        <v/>
      </c>
      <c r="AL330" s="28"/>
      <c r="AM330" t="str">
        <f>IF(AM$1=0,"",IF($M330=0,"",'Raw Data'!R331))</f>
        <v/>
      </c>
      <c r="AN330" s="28"/>
      <c r="AO330" t="str">
        <f>IF(AO$1=0,"",IF($M330=0,"",'Raw Data'!S331))</f>
        <v/>
      </c>
      <c r="AP330" s="28"/>
      <c r="AQ330" t="str">
        <f>IF(AQ$1=0,"",IF($M330=0,"",'Raw Data'!T331))</f>
        <v/>
      </c>
      <c r="AR330" s="28"/>
      <c r="AS330" t="str">
        <f>IF(AS$1=0,"",IF($M330=0,"",'Raw Data'!U331))</f>
        <v/>
      </c>
      <c r="AT330" s="28"/>
      <c r="AU330" t="str">
        <f>IF(AU$1=0,"",IF($M330=0,"",'Raw Data'!V331))</f>
        <v/>
      </c>
      <c r="AV330" s="28"/>
      <c r="AW330" t="str">
        <f>IF(AW$1=0,"",IF($M330=0,"",'Raw Data'!W331))</f>
        <v/>
      </c>
      <c r="AX330" s="28"/>
      <c r="AY330" t="str">
        <f>IF(AY$1=0,"",IF($M330=0,"",'Raw Data'!X331))</f>
        <v/>
      </c>
      <c r="AZ330" s="28"/>
      <c r="BA330" t="str">
        <f>IF(BA$1=0,"",IF($M330=0,"",'Raw Data'!Y331))</f>
        <v/>
      </c>
      <c r="BB330" s="28"/>
      <c r="BC330" t="str">
        <f>IF(BC$1=0,"",IF($M330=0,"",'Raw Data'!Z331))</f>
        <v/>
      </c>
      <c r="BD330" s="28"/>
      <c r="BE330" t="str">
        <f>IF(BE$1=0,"",IF($M330=0,"",'Raw Data'!AA331))</f>
        <v/>
      </c>
      <c r="BF330" s="28"/>
      <c r="BG330" t="str">
        <f>IF(BG$1=0,"",IF($M330=0,"",'Raw Data'!AB331))</f>
        <v/>
      </c>
      <c r="BH330" s="28"/>
      <c r="BI330" t="str">
        <f>IF(BI$1=0,"",IF($M330=0,"",'Raw Data'!AC331))</f>
        <v/>
      </c>
      <c r="BJ330" s="28"/>
      <c r="BK330" t="str">
        <f>IF(BK$1=0,"",IF($M330=0,"",'Raw Data'!AD331))</f>
        <v/>
      </c>
      <c r="BL330" s="28"/>
      <c r="BM330" t="str">
        <f>IF(BM$1=0,"",IF($M330=0,"",'Raw Data'!AE331))</f>
        <v/>
      </c>
      <c r="BN330" s="28"/>
      <c r="BO330" t="str">
        <f>IF(BO$1=0,"",IF($M330=0,"",'Raw Data'!AF331))</f>
        <v/>
      </c>
      <c r="BP330" s="28"/>
      <c r="BQ330" t="str">
        <f>IF(BQ$1=0,"",IF($M330=0,"",'Raw Data'!AG331))</f>
        <v/>
      </c>
      <c r="BR330" s="28"/>
      <c r="BS330" t="str">
        <f>IF(BS$1=0,"",IF($M330=0,"",'Raw Data'!AH331))</f>
        <v/>
      </c>
      <c r="BT330" s="28"/>
      <c r="BU330" t="str">
        <f>IF(BU$1=0,"",IF($M330=0,"",'Raw Data'!AI331))</f>
        <v/>
      </c>
      <c r="BV330" s="28"/>
      <c r="BW330" t="str">
        <f>IF(BW$1=0,"",IF($M330=0,"",'Raw Data'!AJ331))</f>
        <v/>
      </c>
      <c r="BX330" s="28"/>
      <c r="BY330" t="str">
        <f>IF(BY$1=0,"",IF($M330=0,"",'Raw Data'!AK331))</f>
        <v/>
      </c>
      <c r="BZ330" s="28"/>
      <c r="CA330" t="str">
        <f>IF(CA$1=0,"",IF($M330=0,"",'Raw Data'!AL331))</f>
        <v/>
      </c>
      <c r="CB330" s="28"/>
      <c r="CC330" t="str">
        <f>IF(CC$1=0,"",IF($M330=0,"",'Raw Data'!AM331))</f>
        <v/>
      </c>
      <c r="CD330" s="28"/>
      <c r="CE330" t="str">
        <f>IF(CE$1=0,"",IF($M330=0,"",'Raw Data'!AN331))</f>
        <v/>
      </c>
      <c r="CF330" s="28"/>
      <c r="CG330" t="str">
        <f>IF(CG$1=0,"",IF($M330=0,"",'Raw Data'!AO331))</f>
        <v/>
      </c>
      <c r="CH330" s="28"/>
      <c r="CI330" t="str">
        <f>IF(CI$1=0,"",IF($M330=0,"",'Raw Data'!AP331))</f>
        <v/>
      </c>
      <c r="CJ330" s="28"/>
      <c r="CK330" t="str">
        <f>IF(CK$1=0,"",IF($M330=0,"",'Raw Data'!AQ331))</f>
        <v/>
      </c>
      <c r="CL330" s="28"/>
      <c r="CM330" t="str">
        <f>IF(CM$1=0,"",IF($M330=0,"",'Raw Data'!AR331))</f>
        <v/>
      </c>
      <c r="CN330" s="28"/>
      <c r="CO330" t="str">
        <f>IF(CO$1=0,"",IF($M330=0,"",'Raw Data'!AS331))</f>
        <v/>
      </c>
      <c r="CP330" s="28"/>
      <c r="CQ330" t="str">
        <f>IF(CQ$1=0,"",IF($M330=0,"",'Raw Data'!AT331))</f>
        <v/>
      </c>
      <c r="CR330" s="28"/>
      <c r="CS330" t="str">
        <f>IF(CS$1=0,"",IF($M330=0,"",'Raw Data'!AU331))</f>
        <v/>
      </c>
      <c r="CT330" s="28"/>
      <c r="CU330" t="str">
        <f>IF(CU$1=0,"",IF($M330=0,"",'Raw Data'!AV331))</f>
        <v/>
      </c>
      <c r="CV330" s="28"/>
      <c r="CW330" t="str">
        <f>IF(CW$1=0,"",IF($M330=0,"",'Raw Data'!AW331))</f>
        <v/>
      </c>
      <c r="CX330" s="28"/>
      <c r="CY330" t="str">
        <f>IF(CY$1=0,"",IF($M330=0,"",'Raw Data'!AX331))</f>
        <v/>
      </c>
      <c r="CZ330" s="28"/>
      <c r="DA330" t="str">
        <f>IF(DA$1=0,"",IF($M330=0,"",'Raw Data'!AY331))</f>
        <v/>
      </c>
      <c r="DB330" s="28"/>
      <c r="DC330" t="str">
        <f>IF(DC$1=0,"",IF($M330=0,"",'Raw Data'!AZ331))</f>
        <v/>
      </c>
      <c r="DD330" s="28"/>
      <c r="DE330" t="str">
        <f>IF(DE$1=0,"",IF($M330=0,"",'Raw Data'!BA331))</f>
        <v/>
      </c>
      <c r="DF330" s="28"/>
    </row>
    <row r="331" spans="1:110" ht="15" customHeight="1">
      <c r="A331">
        <f>IF(ISBLANK('Raw Data'!B332),0,'Raw Data'!B332)</f>
        <v>0</v>
      </c>
      <c r="B331" t="str">
        <f>IF(ISBLANK('Raw Data'!B332),"",SUM(P331,R331,T331,V331,X331,Z331,AB331,AD331,AF331,AH331,AJ331,AL331,AP331,AT331,AX331,BB331,BD331,BF331,BH331,BJ331,AN331,AR331,AV331,AZ331,BL331,BN331,BP331,BR331,BT331,BV331,BX331,BZ331,CB331,CD331,CF331,CH331,CJ331,CL331,CN331,CP331,CR331,CT331,CV331,CX331,CZ331,DB331))</f>
        <v/>
      </c>
      <c r="C331" t="str">
        <f>IF(ISBLANK('Raw Data'!B332),"",$C$2)</f>
        <v/>
      </c>
      <c r="D331" s="16" t="str">
        <f>IF(ISBLANK('Raw Data'!B332),"",(B331/C331))</f>
        <v/>
      </c>
      <c r="F331" s="1"/>
      <c r="G331" s="2"/>
      <c r="H331">
        <f>IF($A331=0,0,'Raw Data'!C332)</f>
        <v>0</v>
      </c>
      <c r="I331">
        <f>IF(H$1=0,0,IF($A331=0,0,IF(H331=Grader!H$2,I$2,0)))</f>
        <v>0</v>
      </c>
      <c r="J331">
        <f>IF($A331=0,0,'Raw Data'!D332)</f>
        <v>0</v>
      </c>
      <c r="K331">
        <f>IF(J$1=0,0,IF($A331=0,0,IF(J331=Grader!J$2,K$2,0)))</f>
        <v>0</v>
      </c>
      <c r="L331">
        <f>IF($A331=0,0,'Raw Data'!E332)</f>
        <v>0</v>
      </c>
      <c r="M331">
        <f t="shared" si="54"/>
        <v>0</v>
      </c>
      <c r="N331">
        <f>IF(L$1=0,0,IF($A331=0,0,IF(L331=Grader!L$2,N$2,0)))</f>
        <v>0</v>
      </c>
      <c r="O331" t="str">
        <f>IF(O$1=0,"",IF($M331=0,"",'Raw Data'!F332))</f>
        <v/>
      </c>
      <c r="P331" s="28"/>
      <c r="Q331" t="str">
        <f>IF(Q$1=0,"",IF($M331=0,"",'Raw Data'!G332))</f>
        <v/>
      </c>
      <c r="R331" s="28"/>
      <c r="S331" t="str">
        <f>IF(S$1=0,"",IF($M331=0,"",'Raw Data'!H332))</f>
        <v/>
      </c>
      <c r="T331" s="28"/>
      <c r="U331" t="str">
        <f>IF(U$1=0,"",IF($M331=0,"",'Raw Data'!I332))</f>
        <v/>
      </c>
      <c r="V331" s="28"/>
      <c r="W331" t="str">
        <f>IF(W$1=0,"",IF($M331=0,"",'Raw Data'!J332))</f>
        <v/>
      </c>
      <c r="X331" s="28"/>
      <c r="Y331" t="str">
        <f>IF(Y$1=0,"",IF($M331=0,"",'Raw Data'!K332))</f>
        <v/>
      </c>
      <c r="Z331" s="28"/>
      <c r="AA331" t="str">
        <f>IF(AA$1=0,"",IF($M331=0,"",'Raw Data'!L332))</f>
        <v/>
      </c>
      <c r="AB331" s="28"/>
      <c r="AC331" t="str">
        <f>IF(AC$1=0,"",IF($M331=0,"",'Raw Data'!M332))</f>
        <v/>
      </c>
      <c r="AD331" s="28"/>
      <c r="AE331" t="str">
        <f>IF(AE$1=0,"",IF($M331=0,"",'Raw Data'!N332))</f>
        <v/>
      </c>
      <c r="AF331" s="28"/>
      <c r="AG331" t="str">
        <f>IF(AG$1=0,"",IF($M331=0,"",'Raw Data'!O332))</f>
        <v/>
      </c>
      <c r="AH331" s="28"/>
      <c r="AI331" t="str">
        <f>IF(AI$1=0,"",IF($M331=0,"",'Raw Data'!P332))</f>
        <v/>
      </c>
      <c r="AJ331" s="28"/>
      <c r="AK331" t="str">
        <f>IF(AK$1=0,"",IF($M331=0,"",'Raw Data'!Q332))</f>
        <v/>
      </c>
      <c r="AL331" s="28"/>
      <c r="AM331" t="str">
        <f>IF(AM$1=0,"",IF($M331=0,"",'Raw Data'!R332))</f>
        <v/>
      </c>
      <c r="AN331" s="28"/>
      <c r="AO331" t="str">
        <f>IF(AO$1=0,"",IF($M331=0,"",'Raw Data'!S332))</f>
        <v/>
      </c>
      <c r="AP331" s="28"/>
      <c r="AQ331" t="str">
        <f>IF(AQ$1=0,"",IF($M331=0,"",'Raw Data'!T332))</f>
        <v/>
      </c>
      <c r="AR331" s="28"/>
      <c r="AS331" t="str">
        <f>IF(AS$1=0,"",IF($M331=0,"",'Raw Data'!U332))</f>
        <v/>
      </c>
      <c r="AT331" s="28"/>
      <c r="AU331" t="str">
        <f>IF(AU$1=0,"",IF($M331=0,"",'Raw Data'!V332))</f>
        <v/>
      </c>
      <c r="AV331" s="28"/>
      <c r="AW331" t="str">
        <f>IF(AW$1=0,"",IF($M331=0,"",'Raw Data'!W332))</f>
        <v/>
      </c>
      <c r="AX331" s="28"/>
      <c r="AY331" t="str">
        <f>IF(AY$1=0,"",IF($M331=0,"",'Raw Data'!X332))</f>
        <v/>
      </c>
      <c r="AZ331" s="28"/>
      <c r="BA331" t="str">
        <f>IF(BA$1=0,"",IF($M331=0,"",'Raw Data'!Y332))</f>
        <v/>
      </c>
      <c r="BB331" s="28"/>
      <c r="BC331" t="str">
        <f>IF(BC$1=0,"",IF($M331=0,"",'Raw Data'!Z332))</f>
        <v/>
      </c>
      <c r="BD331" s="28"/>
      <c r="BE331" t="str">
        <f>IF(BE$1=0,"",IF($M331=0,"",'Raw Data'!AA332))</f>
        <v/>
      </c>
      <c r="BF331" s="28"/>
      <c r="BG331" t="str">
        <f>IF(BG$1=0,"",IF($M331=0,"",'Raw Data'!AB332))</f>
        <v/>
      </c>
      <c r="BH331" s="28"/>
      <c r="BI331" t="str">
        <f>IF(BI$1=0,"",IF($M331=0,"",'Raw Data'!AC332))</f>
        <v/>
      </c>
      <c r="BJ331" s="28"/>
      <c r="BK331" t="str">
        <f>IF(BK$1=0,"",IF($M331=0,"",'Raw Data'!AD332))</f>
        <v/>
      </c>
      <c r="BL331" s="28"/>
      <c r="BM331" t="str">
        <f>IF(BM$1=0,"",IF($M331=0,"",'Raw Data'!AE332))</f>
        <v/>
      </c>
      <c r="BN331" s="28"/>
      <c r="BO331" t="str">
        <f>IF(BO$1=0,"",IF($M331=0,"",'Raw Data'!AF332))</f>
        <v/>
      </c>
      <c r="BP331" s="28"/>
      <c r="BQ331" t="str">
        <f>IF(BQ$1=0,"",IF($M331=0,"",'Raw Data'!AG332))</f>
        <v/>
      </c>
      <c r="BR331" s="28"/>
      <c r="BS331" t="str">
        <f>IF(BS$1=0,"",IF($M331=0,"",'Raw Data'!AH332))</f>
        <v/>
      </c>
      <c r="BT331" s="28"/>
      <c r="BU331" t="str">
        <f>IF(BU$1=0,"",IF($M331=0,"",'Raw Data'!AI332))</f>
        <v/>
      </c>
      <c r="BV331" s="28"/>
      <c r="BW331" t="str">
        <f>IF(BW$1=0,"",IF($M331=0,"",'Raw Data'!AJ332))</f>
        <v/>
      </c>
      <c r="BX331" s="28"/>
      <c r="BY331" t="str">
        <f>IF(BY$1=0,"",IF($M331=0,"",'Raw Data'!AK332))</f>
        <v/>
      </c>
      <c r="BZ331" s="28"/>
      <c r="CA331" t="str">
        <f>IF(CA$1=0,"",IF($M331=0,"",'Raw Data'!AL332))</f>
        <v/>
      </c>
      <c r="CB331" s="28"/>
      <c r="CC331" t="str">
        <f>IF(CC$1=0,"",IF($M331=0,"",'Raw Data'!AM332))</f>
        <v/>
      </c>
      <c r="CD331" s="28"/>
      <c r="CE331" t="str">
        <f>IF(CE$1=0,"",IF($M331=0,"",'Raw Data'!AN332))</f>
        <v/>
      </c>
      <c r="CF331" s="28"/>
      <c r="CG331" t="str">
        <f>IF(CG$1=0,"",IF($M331=0,"",'Raw Data'!AO332))</f>
        <v/>
      </c>
      <c r="CH331" s="28"/>
      <c r="CI331" t="str">
        <f>IF(CI$1=0,"",IF($M331=0,"",'Raw Data'!AP332))</f>
        <v/>
      </c>
      <c r="CJ331" s="28"/>
      <c r="CK331" t="str">
        <f>IF(CK$1=0,"",IF($M331=0,"",'Raw Data'!AQ332))</f>
        <v/>
      </c>
      <c r="CL331" s="28"/>
      <c r="CM331" t="str">
        <f>IF(CM$1=0,"",IF($M331=0,"",'Raw Data'!AR332))</f>
        <v/>
      </c>
      <c r="CN331" s="28"/>
      <c r="CO331" t="str">
        <f>IF(CO$1=0,"",IF($M331=0,"",'Raw Data'!AS332))</f>
        <v/>
      </c>
      <c r="CP331" s="28"/>
      <c r="CQ331" t="str">
        <f>IF(CQ$1=0,"",IF($M331=0,"",'Raw Data'!AT332))</f>
        <v/>
      </c>
      <c r="CR331" s="28"/>
      <c r="CS331" t="str">
        <f>IF(CS$1=0,"",IF($M331=0,"",'Raw Data'!AU332))</f>
        <v/>
      </c>
      <c r="CT331" s="28"/>
      <c r="CU331" t="str">
        <f>IF(CU$1=0,"",IF($M331=0,"",'Raw Data'!AV332))</f>
        <v/>
      </c>
      <c r="CV331" s="28"/>
      <c r="CW331" t="str">
        <f>IF(CW$1=0,"",IF($M331=0,"",'Raw Data'!AW332))</f>
        <v/>
      </c>
      <c r="CX331" s="28"/>
      <c r="CY331" t="str">
        <f>IF(CY$1=0,"",IF($M331=0,"",'Raw Data'!AX332))</f>
        <v/>
      </c>
      <c r="CZ331" s="28"/>
      <c r="DA331" t="str">
        <f>IF(DA$1=0,"",IF($M331=0,"",'Raw Data'!AY332))</f>
        <v/>
      </c>
      <c r="DB331" s="28"/>
      <c r="DC331" t="str">
        <f>IF(DC$1=0,"",IF($M331=0,"",'Raw Data'!AZ332))</f>
        <v/>
      </c>
      <c r="DD331" s="28"/>
      <c r="DE331" t="str">
        <f>IF(DE$1=0,"",IF($M331=0,"",'Raw Data'!BA332))</f>
        <v/>
      </c>
      <c r="DF331" s="28"/>
    </row>
    <row r="332" spans="1:110" ht="15" customHeight="1">
      <c r="A332">
        <f>IF(ISBLANK('Raw Data'!B333),0,'Raw Data'!B333)</f>
        <v>0</v>
      </c>
      <c r="B332" t="str">
        <f>IF(ISBLANK('Raw Data'!B333),"",SUM(P332,R332,T332,V332,X332,Z332,AB332,AD332,AF332,AH332,AJ332,AL332,AP332,AT332,AX332,BB332,BD332,BF332,BH332,BJ332,AN332,AR332,AV332,AZ332,BL332,BN332,BP332,BR332,BT332,BV332,BX332,BZ332,CB332,CD332,CF332,CH332,CJ332,CL332,CN332,CP332,CR332,CT332,CV332,CX332,CZ332,DB332))</f>
        <v/>
      </c>
      <c r="C332" t="str">
        <f>IF(ISBLANK('Raw Data'!B333),"",$C$2)</f>
        <v/>
      </c>
      <c r="D332" s="16" t="str">
        <f>IF(ISBLANK('Raw Data'!B333),"",(B332/C332))</f>
        <v/>
      </c>
      <c r="F332" s="1"/>
      <c r="G332" s="2"/>
      <c r="H332">
        <f>IF($A332=0,0,'Raw Data'!C333)</f>
        <v>0</v>
      </c>
      <c r="I332">
        <f>IF(H$1=0,0,IF($A332=0,0,IF(H332=Grader!H$2,I$2,0)))</f>
        <v>0</v>
      </c>
      <c r="J332">
        <f>IF($A332=0,0,'Raw Data'!D333)</f>
        <v>0</v>
      </c>
      <c r="K332">
        <f>IF(J$1=0,0,IF($A332=0,0,IF(J332=Grader!J$2,K$2,0)))</f>
        <v>0</v>
      </c>
      <c r="L332">
        <f>IF($A332=0,0,'Raw Data'!E333)</f>
        <v>0</v>
      </c>
      <c r="M332">
        <f t="shared" si="54"/>
        <v>0</v>
      </c>
      <c r="N332">
        <f>IF(L$1=0,0,IF($A332=0,0,IF(L332=Grader!L$2,N$2,0)))</f>
        <v>0</v>
      </c>
      <c r="O332" t="str">
        <f>IF(O$1=0,"",IF($M332=0,"",'Raw Data'!F333))</f>
        <v/>
      </c>
      <c r="P332" s="28"/>
      <c r="Q332" t="str">
        <f>IF(Q$1=0,"",IF($M332=0,"",'Raw Data'!G333))</f>
        <v/>
      </c>
      <c r="R332" s="28"/>
      <c r="S332" t="str">
        <f>IF(S$1=0,"",IF($M332=0,"",'Raw Data'!H333))</f>
        <v/>
      </c>
      <c r="T332" s="28"/>
      <c r="U332" t="str">
        <f>IF(U$1=0,"",IF($M332=0,"",'Raw Data'!I333))</f>
        <v/>
      </c>
      <c r="V332" s="28"/>
      <c r="W332" t="str">
        <f>IF(W$1=0,"",IF($M332=0,"",'Raw Data'!J333))</f>
        <v/>
      </c>
      <c r="X332" s="28"/>
      <c r="Y332" t="str">
        <f>IF(Y$1=0,"",IF($M332=0,"",'Raw Data'!K333))</f>
        <v/>
      </c>
      <c r="Z332" s="28"/>
      <c r="AA332" t="str">
        <f>IF(AA$1=0,"",IF($M332=0,"",'Raw Data'!L333))</f>
        <v/>
      </c>
      <c r="AB332" s="28"/>
      <c r="AC332" t="str">
        <f>IF(AC$1=0,"",IF($M332=0,"",'Raw Data'!M333))</f>
        <v/>
      </c>
      <c r="AD332" s="28"/>
      <c r="AE332" t="str">
        <f>IF(AE$1=0,"",IF($M332=0,"",'Raw Data'!N333))</f>
        <v/>
      </c>
      <c r="AF332" s="28"/>
      <c r="AG332" t="str">
        <f>IF(AG$1=0,"",IF($M332=0,"",'Raw Data'!O333))</f>
        <v/>
      </c>
      <c r="AH332" s="28"/>
      <c r="AI332" t="str">
        <f>IF(AI$1=0,"",IF($M332=0,"",'Raw Data'!P333))</f>
        <v/>
      </c>
      <c r="AJ332" s="28"/>
      <c r="AK332" t="str">
        <f>IF(AK$1=0,"",IF($M332=0,"",'Raw Data'!Q333))</f>
        <v/>
      </c>
      <c r="AL332" s="28"/>
      <c r="AM332" t="str">
        <f>IF(AM$1=0,"",IF($M332=0,"",'Raw Data'!R333))</f>
        <v/>
      </c>
      <c r="AN332" s="28"/>
      <c r="AO332" t="str">
        <f>IF(AO$1=0,"",IF($M332=0,"",'Raw Data'!S333))</f>
        <v/>
      </c>
      <c r="AP332" s="28"/>
      <c r="AQ332" t="str">
        <f>IF(AQ$1=0,"",IF($M332=0,"",'Raw Data'!T333))</f>
        <v/>
      </c>
      <c r="AR332" s="28"/>
      <c r="AS332" t="str">
        <f>IF(AS$1=0,"",IF($M332=0,"",'Raw Data'!U333))</f>
        <v/>
      </c>
      <c r="AT332" s="28"/>
      <c r="AU332" t="str">
        <f>IF(AU$1=0,"",IF($M332=0,"",'Raw Data'!V333))</f>
        <v/>
      </c>
      <c r="AV332" s="28"/>
      <c r="AW332" t="str">
        <f>IF(AW$1=0,"",IF($M332=0,"",'Raw Data'!W333))</f>
        <v/>
      </c>
      <c r="AX332" s="28"/>
      <c r="AY332" t="str">
        <f>IF(AY$1=0,"",IF($M332=0,"",'Raw Data'!X333))</f>
        <v/>
      </c>
      <c r="AZ332" s="28"/>
      <c r="BA332" t="str">
        <f>IF(BA$1=0,"",IF($M332=0,"",'Raw Data'!Y333))</f>
        <v/>
      </c>
      <c r="BB332" s="28"/>
      <c r="BC332" t="str">
        <f>IF(BC$1=0,"",IF($M332=0,"",'Raw Data'!Z333))</f>
        <v/>
      </c>
      <c r="BD332" s="28"/>
      <c r="BE332" t="str">
        <f>IF(BE$1=0,"",IF($M332=0,"",'Raw Data'!AA333))</f>
        <v/>
      </c>
      <c r="BF332" s="28"/>
      <c r="BG332" t="str">
        <f>IF(BG$1=0,"",IF($M332=0,"",'Raw Data'!AB333))</f>
        <v/>
      </c>
      <c r="BH332" s="28"/>
      <c r="BI332" t="str">
        <f>IF(BI$1=0,"",IF($M332=0,"",'Raw Data'!AC333))</f>
        <v/>
      </c>
      <c r="BJ332" s="28"/>
      <c r="BK332" t="str">
        <f>IF(BK$1=0,"",IF($M332=0,"",'Raw Data'!AD333))</f>
        <v/>
      </c>
      <c r="BL332" s="28"/>
      <c r="BM332" t="str">
        <f>IF(BM$1=0,"",IF($M332=0,"",'Raw Data'!AE333))</f>
        <v/>
      </c>
      <c r="BN332" s="28"/>
      <c r="BO332" t="str">
        <f>IF(BO$1=0,"",IF($M332=0,"",'Raw Data'!AF333))</f>
        <v/>
      </c>
      <c r="BP332" s="28"/>
      <c r="BQ332" t="str">
        <f>IF(BQ$1=0,"",IF($M332=0,"",'Raw Data'!AG333))</f>
        <v/>
      </c>
      <c r="BR332" s="28"/>
      <c r="BS332" t="str">
        <f>IF(BS$1=0,"",IF($M332=0,"",'Raw Data'!AH333))</f>
        <v/>
      </c>
      <c r="BT332" s="28"/>
      <c r="BU332" t="str">
        <f>IF(BU$1=0,"",IF($M332=0,"",'Raw Data'!AI333))</f>
        <v/>
      </c>
      <c r="BV332" s="28"/>
      <c r="BW332" t="str">
        <f>IF(BW$1=0,"",IF($M332=0,"",'Raw Data'!AJ333))</f>
        <v/>
      </c>
      <c r="BX332" s="28"/>
      <c r="BY332" t="str">
        <f>IF(BY$1=0,"",IF($M332=0,"",'Raw Data'!AK333))</f>
        <v/>
      </c>
      <c r="BZ332" s="28"/>
      <c r="CA332" t="str">
        <f>IF(CA$1=0,"",IF($M332=0,"",'Raw Data'!AL333))</f>
        <v/>
      </c>
      <c r="CB332" s="28"/>
      <c r="CC332" t="str">
        <f>IF(CC$1=0,"",IF($M332=0,"",'Raw Data'!AM333))</f>
        <v/>
      </c>
      <c r="CD332" s="28"/>
      <c r="CE332" t="str">
        <f>IF(CE$1=0,"",IF($M332=0,"",'Raw Data'!AN333))</f>
        <v/>
      </c>
      <c r="CF332" s="28"/>
      <c r="CG332" t="str">
        <f>IF(CG$1=0,"",IF($M332=0,"",'Raw Data'!AO333))</f>
        <v/>
      </c>
      <c r="CH332" s="28"/>
      <c r="CI332" t="str">
        <f>IF(CI$1=0,"",IF($M332=0,"",'Raw Data'!AP333))</f>
        <v/>
      </c>
      <c r="CJ332" s="28"/>
      <c r="CK332" t="str">
        <f>IF(CK$1=0,"",IF($M332=0,"",'Raw Data'!AQ333))</f>
        <v/>
      </c>
      <c r="CL332" s="28"/>
      <c r="CM332" t="str">
        <f>IF(CM$1=0,"",IF($M332=0,"",'Raw Data'!AR333))</f>
        <v/>
      </c>
      <c r="CN332" s="28"/>
      <c r="CO332" t="str">
        <f>IF(CO$1=0,"",IF($M332=0,"",'Raw Data'!AS333))</f>
        <v/>
      </c>
      <c r="CP332" s="28"/>
      <c r="CQ332" t="str">
        <f>IF(CQ$1=0,"",IF($M332=0,"",'Raw Data'!AT333))</f>
        <v/>
      </c>
      <c r="CR332" s="28"/>
      <c r="CS332" t="str">
        <f>IF(CS$1=0,"",IF($M332=0,"",'Raw Data'!AU333))</f>
        <v/>
      </c>
      <c r="CT332" s="28"/>
      <c r="CU332" t="str">
        <f>IF(CU$1=0,"",IF($M332=0,"",'Raw Data'!AV333))</f>
        <v/>
      </c>
      <c r="CV332" s="28"/>
      <c r="CW332" t="str">
        <f>IF(CW$1=0,"",IF($M332=0,"",'Raw Data'!AW333))</f>
        <v/>
      </c>
      <c r="CX332" s="28"/>
      <c r="CY332" t="str">
        <f>IF(CY$1=0,"",IF($M332=0,"",'Raw Data'!AX333))</f>
        <v/>
      </c>
      <c r="CZ332" s="28"/>
      <c r="DA332" t="str">
        <f>IF(DA$1=0,"",IF($M332=0,"",'Raw Data'!AY333))</f>
        <v/>
      </c>
      <c r="DB332" s="28"/>
      <c r="DC332" t="str">
        <f>IF(DC$1=0,"",IF($M332=0,"",'Raw Data'!AZ333))</f>
        <v/>
      </c>
      <c r="DD332" s="28"/>
      <c r="DE332" t="str">
        <f>IF(DE$1=0,"",IF($M332=0,"",'Raw Data'!BA333))</f>
        <v/>
      </c>
      <c r="DF332" s="28"/>
    </row>
    <row r="333" spans="1:110" ht="15" customHeight="1">
      <c r="A333">
        <f>IF(ISBLANK('Raw Data'!B334),0,'Raw Data'!B334)</f>
        <v>0</v>
      </c>
      <c r="B333" t="str">
        <f>IF(ISBLANK('Raw Data'!B334),"",SUM(P333,R333,T333,V333,X333,Z333,AB333,AD333,AF333,AH333,AJ333,AL333,AP333,AT333,AX333,BB333,BD333,BF333,BH333,BJ333,AN333,AR333,AV333,AZ333,BL333,BN333,BP333,BR333,BT333,BV333,BX333,BZ333,CB333,CD333,CF333,CH333,CJ333,CL333,CN333,CP333,CR333,CT333,CV333,CX333,CZ333,DB333))</f>
        <v/>
      </c>
      <c r="C333" t="str">
        <f>IF(ISBLANK('Raw Data'!B334),"",$C$2)</f>
        <v/>
      </c>
      <c r="D333" s="16" t="str">
        <f>IF(ISBLANK('Raw Data'!B334),"",(B333/C333))</f>
        <v/>
      </c>
      <c r="F333" s="1"/>
      <c r="G333" s="2"/>
      <c r="H333">
        <f>IF($A333=0,0,'Raw Data'!C334)</f>
        <v>0</v>
      </c>
      <c r="I333">
        <f>IF(H$1=0,0,IF($A333=0,0,IF(H333=Grader!H$2,I$2,0)))</f>
        <v>0</v>
      </c>
      <c r="J333">
        <f>IF($A333=0,0,'Raw Data'!D334)</f>
        <v>0</v>
      </c>
      <c r="K333">
        <f>IF(J$1=0,0,IF($A333=0,0,IF(J333=Grader!J$2,K$2,0)))</f>
        <v>0</v>
      </c>
      <c r="L333">
        <f>IF($A333=0,0,'Raw Data'!E334)</f>
        <v>0</v>
      </c>
      <c r="M333">
        <f t="shared" si="54"/>
        <v>0</v>
      </c>
      <c r="N333">
        <f>IF(L$1=0,0,IF($A333=0,0,IF(L333=Grader!L$2,N$2,0)))</f>
        <v>0</v>
      </c>
      <c r="O333" t="str">
        <f>IF(O$1=0,"",IF($M333=0,"",'Raw Data'!F334))</f>
        <v/>
      </c>
      <c r="P333" s="28"/>
      <c r="Q333" t="str">
        <f>IF(Q$1=0,"",IF($M333=0,"",'Raw Data'!G334))</f>
        <v/>
      </c>
      <c r="R333" s="28"/>
      <c r="S333" t="str">
        <f>IF(S$1=0,"",IF($M333=0,"",'Raw Data'!H334))</f>
        <v/>
      </c>
      <c r="T333" s="28"/>
      <c r="U333" t="str">
        <f>IF(U$1=0,"",IF($M333=0,"",'Raw Data'!I334))</f>
        <v/>
      </c>
      <c r="V333" s="28"/>
      <c r="W333" t="str">
        <f>IF(W$1=0,"",IF($M333=0,"",'Raw Data'!J334))</f>
        <v/>
      </c>
      <c r="X333" s="28"/>
      <c r="Y333" t="str">
        <f>IF(Y$1=0,"",IF($M333=0,"",'Raw Data'!K334))</f>
        <v/>
      </c>
      <c r="Z333" s="28"/>
      <c r="AA333" t="str">
        <f>IF(AA$1=0,"",IF($M333=0,"",'Raw Data'!L334))</f>
        <v/>
      </c>
      <c r="AB333" s="28"/>
      <c r="AC333" t="str">
        <f>IF(AC$1=0,"",IF($M333=0,"",'Raw Data'!M334))</f>
        <v/>
      </c>
      <c r="AD333" s="28"/>
      <c r="AE333" t="str">
        <f>IF(AE$1=0,"",IF($M333=0,"",'Raw Data'!N334))</f>
        <v/>
      </c>
      <c r="AF333" s="28"/>
      <c r="AG333" t="str">
        <f>IF(AG$1=0,"",IF($M333=0,"",'Raw Data'!O334))</f>
        <v/>
      </c>
      <c r="AH333" s="28"/>
      <c r="AI333" t="str">
        <f>IF(AI$1=0,"",IF($M333=0,"",'Raw Data'!P334))</f>
        <v/>
      </c>
      <c r="AJ333" s="28"/>
      <c r="AK333" t="str">
        <f>IF(AK$1=0,"",IF($M333=0,"",'Raw Data'!Q334))</f>
        <v/>
      </c>
      <c r="AL333" s="28"/>
      <c r="AM333" t="str">
        <f>IF(AM$1=0,"",IF($M333=0,"",'Raw Data'!R334))</f>
        <v/>
      </c>
      <c r="AN333" s="28"/>
      <c r="AO333" t="str">
        <f>IF(AO$1=0,"",IF($M333=0,"",'Raw Data'!S334))</f>
        <v/>
      </c>
      <c r="AP333" s="28"/>
      <c r="AQ333" t="str">
        <f>IF(AQ$1=0,"",IF($M333=0,"",'Raw Data'!T334))</f>
        <v/>
      </c>
      <c r="AR333" s="28"/>
      <c r="AS333" t="str">
        <f>IF(AS$1=0,"",IF($M333=0,"",'Raw Data'!U334))</f>
        <v/>
      </c>
      <c r="AT333" s="28"/>
      <c r="AU333" t="str">
        <f>IF(AU$1=0,"",IF($M333=0,"",'Raw Data'!V334))</f>
        <v/>
      </c>
      <c r="AV333" s="28"/>
      <c r="AW333" t="str">
        <f>IF(AW$1=0,"",IF($M333=0,"",'Raw Data'!W334))</f>
        <v/>
      </c>
      <c r="AX333" s="28"/>
      <c r="AY333" t="str">
        <f>IF(AY$1=0,"",IF($M333=0,"",'Raw Data'!X334))</f>
        <v/>
      </c>
      <c r="AZ333" s="28"/>
      <c r="BA333" t="str">
        <f>IF(BA$1=0,"",IF($M333=0,"",'Raw Data'!Y334))</f>
        <v/>
      </c>
      <c r="BB333" s="28"/>
      <c r="BC333" t="str">
        <f>IF(BC$1=0,"",IF($M333=0,"",'Raw Data'!Z334))</f>
        <v/>
      </c>
      <c r="BD333" s="28"/>
      <c r="BE333" t="str">
        <f>IF(BE$1=0,"",IF($M333=0,"",'Raw Data'!AA334))</f>
        <v/>
      </c>
      <c r="BF333" s="28"/>
      <c r="BG333" t="str">
        <f>IF(BG$1=0,"",IF($M333=0,"",'Raw Data'!AB334))</f>
        <v/>
      </c>
      <c r="BH333" s="28"/>
      <c r="BI333" t="str">
        <f>IF(BI$1=0,"",IF($M333=0,"",'Raw Data'!AC334))</f>
        <v/>
      </c>
      <c r="BJ333" s="28"/>
      <c r="BK333" t="str">
        <f>IF(BK$1=0,"",IF($M333=0,"",'Raw Data'!AD334))</f>
        <v/>
      </c>
      <c r="BL333" s="28"/>
      <c r="BM333" t="str">
        <f>IF(BM$1=0,"",IF($M333=0,"",'Raw Data'!AE334))</f>
        <v/>
      </c>
      <c r="BN333" s="28"/>
      <c r="BO333" t="str">
        <f>IF(BO$1=0,"",IF($M333=0,"",'Raw Data'!AF334))</f>
        <v/>
      </c>
      <c r="BP333" s="28"/>
      <c r="BQ333" t="str">
        <f>IF(BQ$1=0,"",IF($M333=0,"",'Raw Data'!AG334))</f>
        <v/>
      </c>
      <c r="BR333" s="28"/>
      <c r="BS333" t="str">
        <f>IF(BS$1=0,"",IF($M333=0,"",'Raw Data'!AH334))</f>
        <v/>
      </c>
      <c r="BT333" s="28"/>
      <c r="BU333" t="str">
        <f>IF(BU$1=0,"",IF($M333=0,"",'Raw Data'!AI334))</f>
        <v/>
      </c>
      <c r="BV333" s="28"/>
      <c r="BW333" t="str">
        <f>IF(BW$1=0,"",IF($M333=0,"",'Raw Data'!AJ334))</f>
        <v/>
      </c>
      <c r="BX333" s="28"/>
      <c r="BY333" t="str">
        <f>IF(BY$1=0,"",IF($M333=0,"",'Raw Data'!AK334))</f>
        <v/>
      </c>
      <c r="BZ333" s="28"/>
      <c r="CA333" t="str">
        <f>IF(CA$1=0,"",IF($M333=0,"",'Raw Data'!AL334))</f>
        <v/>
      </c>
      <c r="CB333" s="28"/>
      <c r="CC333" t="str">
        <f>IF(CC$1=0,"",IF($M333=0,"",'Raw Data'!AM334))</f>
        <v/>
      </c>
      <c r="CD333" s="28"/>
      <c r="CE333" t="str">
        <f>IF(CE$1=0,"",IF($M333=0,"",'Raw Data'!AN334))</f>
        <v/>
      </c>
      <c r="CF333" s="28"/>
      <c r="CG333" t="str">
        <f>IF(CG$1=0,"",IF($M333=0,"",'Raw Data'!AO334))</f>
        <v/>
      </c>
      <c r="CH333" s="28"/>
      <c r="CI333" t="str">
        <f>IF(CI$1=0,"",IF($M333=0,"",'Raw Data'!AP334))</f>
        <v/>
      </c>
      <c r="CJ333" s="28"/>
      <c r="CK333" t="str">
        <f>IF(CK$1=0,"",IF($M333=0,"",'Raw Data'!AQ334))</f>
        <v/>
      </c>
      <c r="CL333" s="28"/>
      <c r="CM333" t="str">
        <f>IF(CM$1=0,"",IF($M333=0,"",'Raw Data'!AR334))</f>
        <v/>
      </c>
      <c r="CN333" s="28"/>
      <c r="CO333" t="str">
        <f>IF(CO$1=0,"",IF($M333=0,"",'Raw Data'!AS334))</f>
        <v/>
      </c>
      <c r="CP333" s="28"/>
      <c r="CQ333" t="str">
        <f>IF(CQ$1=0,"",IF($M333=0,"",'Raw Data'!AT334))</f>
        <v/>
      </c>
      <c r="CR333" s="28"/>
      <c r="CS333" t="str">
        <f>IF(CS$1=0,"",IF($M333=0,"",'Raw Data'!AU334))</f>
        <v/>
      </c>
      <c r="CT333" s="28"/>
      <c r="CU333" t="str">
        <f>IF(CU$1=0,"",IF($M333=0,"",'Raw Data'!AV334))</f>
        <v/>
      </c>
      <c r="CV333" s="28"/>
      <c r="CW333" t="str">
        <f>IF(CW$1=0,"",IF($M333=0,"",'Raw Data'!AW334))</f>
        <v/>
      </c>
      <c r="CX333" s="28"/>
      <c r="CY333" t="str">
        <f>IF(CY$1=0,"",IF($M333=0,"",'Raw Data'!AX334))</f>
        <v/>
      </c>
      <c r="CZ333" s="28"/>
      <c r="DA333" t="str">
        <f>IF(DA$1=0,"",IF($M333=0,"",'Raw Data'!AY334))</f>
        <v/>
      </c>
      <c r="DB333" s="28"/>
      <c r="DC333" t="str">
        <f>IF(DC$1=0,"",IF($M333=0,"",'Raw Data'!AZ334))</f>
        <v/>
      </c>
      <c r="DD333" s="28"/>
      <c r="DE333" t="str">
        <f>IF(DE$1=0,"",IF($M333=0,"",'Raw Data'!BA334))</f>
        <v/>
      </c>
      <c r="DF333" s="28"/>
    </row>
    <row r="334" spans="1:110" ht="15" customHeight="1">
      <c r="A334">
        <f>IF(ISBLANK('Raw Data'!B335),0,'Raw Data'!B335)</f>
        <v>0</v>
      </c>
      <c r="B334" t="str">
        <f>IF(ISBLANK('Raw Data'!B335),"",SUM(P334,R334,T334,V334,X334,Z334,AB334,AD334,AF334,AH334,AJ334,AL334,AP334,AT334,AX334,BB334,BD334,BF334,BH334,BJ334,AN334,AR334,AV334,AZ334,BL334,BN334,BP334,BR334,BT334,BV334,BX334,BZ334,CB334,CD334,CF334,CH334,CJ334,CL334,CN334,CP334,CR334,CT334,CV334,CX334,CZ334,DB334))</f>
        <v/>
      </c>
      <c r="C334" t="str">
        <f>IF(ISBLANK('Raw Data'!B335),"",$C$2)</f>
        <v/>
      </c>
      <c r="D334" s="16" t="str">
        <f>IF(ISBLANK('Raw Data'!B335),"",(B334/C334))</f>
        <v/>
      </c>
      <c r="F334" s="1"/>
      <c r="G334" s="2"/>
      <c r="H334">
        <f>IF($A334=0,0,'Raw Data'!C335)</f>
        <v>0</v>
      </c>
      <c r="I334">
        <f>IF(H$1=0,0,IF($A334=0,0,IF(H334=Grader!H$2,I$2,0)))</f>
        <v>0</v>
      </c>
      <c r="J334">
        <f>IF($A334=0,0,'Raw Data'!D335)</f>
        <v>0</v>
      </c>
      <c r="K334">
        <f>IF(J$1=0,0,IF($A334=0,0,IF(J334=Grader!J$2,K$2,0)))</f>
        <v>0</v>
      </c>
      <c r="L334">
        <f>IF($A334=0,0,'Raw Data'!E335)</f>
        <v>0</v>
      </c>
      <c r="M334">
        <f t="shared" si="54"/>
        <v>0</v>
      </c>
      <c r="N334">
        <f>IF(L$1=0,0,IF($A334=0,0,IF(L334=Grader!L$2,N$2,0)))</f>
        <v>0</v>
      </c>
      <c r="O334" t="str">
        <f>IF(O$1=0,"",IF($M334=0,"",'Raw Data'!F335))</f>
        <v/>
      </c>
      <c r="P334" s="28"/>
      <c r="Q334" t="str">
        <f>IF(Q$1=0,"",IF($M334=0,"",'Raw Data'!G335))</f>
        <v/>
      </c>
      <c r="R334" s="28"/>
      <c r="S334" t="str">
        <f>IF(S$1=0,"",IF($M334=0,"",'Raw Data'!H335))</f>
        <v/>
      </c>
      <c r="T334" s="28"/>
      <c r="U334" t="str">
        <f>IF(U$1=0,"",IF($M334=0,"",'Raw Data'!I335))</f>
        <v/>
      </c>
      <c r="V334" s="28"/>
      <c r="W334" t="str">
        <f>IF(W$1=0,"",IF($M334=0,"",'Raw Data'!J335))</f>
        <v/>
      </c>
      <c r="X334" s="28"/>
      <c r="Y334" t="str">
        <f>IF(Y$1=0,"",IF($M334=0,"",'Raw Data'!K335))</f>
        <v/>
      </c>
      <c r="Z334" s="28"/>
      <c r="AA334" t="str">
        <f>IF(AA$1=0,"",IF($M334=0,"",'Raw Data'!L335))</f>
        <v/>
      </c>
      <c r="AB334" s="28"/>
      <c r="AC334" t="str">
        <f>IF(AC$1=0,"",IF($M334=0,"",'Raw Data'!M335))</f>
        <v/>
      </c>
      <c r="AD334" s="28"/>
      <c r="AE334" t="str">
        <f>IF(AE$1=0,"",IF($M334=0,"",'Raw Data'!N335))</f>
        <v/>
      </c>
      <c r="AF334" s="28"/>
      <c r="AG334" t="str">
        <f>IF(AG$1=0,"",IF($M334=0,"",'Raw Data'!O335))</f>
        <v/>
      </c>
      <c r="AH334" s="28"/>
      <c r="AI334" t="str">
        <f>IF(AI$1=0,"",IF($M334=0,"",'Raw Data'!P335))</f>
        <v/>
      </c>
      <c r="AJ334" s="28"/>
      <c r="AK334" t="str">
        <f>IF(AK$1=0,"",IF($M334=0,"",'Raw Data'!Q335))</f>
        <v/>
      </c>
      <c r="AL334" s="28"/>
      <c r="AM334" t="str">
        <f>IF(AM$1=0,"",IF($M334=0,"",'Raw Data'!R335))</f>
        <v/>
      </c>
      <c r="AN334" s="28"/>
      <c r="AO334" t="str">
        <f>IF(AO$1=0,"",IF($M334=0,"",'Raw Data'!S335))</f>
        <v/>
      </c>
      <c r="AP334" s="28"/>
      <c r="AQ334" t="str">
        <f>IF(AQ$1=0,"",IF($M334=0,"",'Raw Data'!T335))</f>
        <v/>
      </c>
      <c r="AR334" s="28"/>
      <c r="AS334" t="str">
        <f>IF(AS$1=0,"",IF($M334=0,"",'Raw Data'!U335))</f>
        <v/>
      </c>
      <c r="AT334" s="28"/>
      <c r="AU334" t="str">
        <f>IF(AU$1=0,"",IF($M334=0,"",'Raw Data'!V335))</f>
        <v/>
      </c>
      <c r="AV334" s="28"/>
      <c r="AW334" t="str">
        <f>IF(AW$1=0,"",IF($M334=0,"",'Raw Data'!W335))</f>
        <v/>
      </c>
      <c r="AX334" s="28"/>
      <c r="AY334" t="str">
        <f>IF(AY$1=0,"",IF($M334=0,"",'Raw Data'!X335))</f>
        <v/>
      </c>
      <c r="AZ334" s="28"/>
      <c r="BA334" t="str">
        <f>IF(BA$1=0,"",IF($M334=0,"",'Raw Data'!Y335))</f>
        <v/>
      </c>
      <c r="BB334" s="28"/>
      <c r="BC334" t="str">
        <f>IF(BC$1=0,"",IF($M334=0,"",'Raw Data'!Z335))</f>
        <v/>
      </c>
      <c r="BD334" s="28"/>
      <c r="BE334" t="str">
        <f>IF(BE$1=0,"",IF($M334=0,"",'Raw Data'!AA335))</f>
        <v/>
      </c>
      <c r="BF334" s="28"/>
      <c r="BG334" t="str">
        <f>IF(BG$1=0,"",IF($M334=0,"",'Raw Data'!AB335))</f>
        <v/>
      </c>
      <c r="BH334" s="28"/>
      <c r="BI334" t="str">
        <f>IF(BI$1=0,"",IF($M334=0,"",'Raw Data'!AC335))</f>
        <v/>
      </c>
      <c r="BJ334" s="28"/>
      <c r="BK334" t="str">
        <f>IF(BK$1=0,"",IF($M334=0,"",'Raw Data'!AD335))</f>
        <v/>
      </c>
      <c r="BL334" s="28"/>
      <c r="BM334" t="str">
        <f>IF(BM$1=0,"",IF($M334=0,"",'Raw Data'!AE335))</f>
        <v/>
      </c>
      <c r="BN334" s="28"/>
      <c r="BO334" t="str">
        <f>IF(BO$1=0,"",IF($M334=0,"",'Raw Data'!AF335))</f>
        <v/>
      </c>
      <c r="BP334" s="28"/>
      <c r="BQ334" t="str">
        <f>IF(BQ$1=0,"",IF($M334=0,"",'Raw Data'!AG335))</f>
        <v/>
      </c>
      <c r="BR334" s="28"/>
      <c r="BS334" t="str">
        <f>IF(BS$1=0,"",IF($M334=0,"",'Raw Data'!AH335))</f>
        <v/>
      </c>
      <c r="BT334" s="28"/>
      <c r="BU334" t="str">
        <f>IF(BU$1=0,"",IF($M334=0,"",'Raw Data'!AI335))</f>
        <v/>
      </c>
      <c r="BV334" s="28"/>
      <c r="BW334" t="str">
        <f>IF(BW$1=0,"",IF($M334=0,"",'Raw Data'!AJ335))</f>
        <v/>
      </c>
      <c r="BX334" s="28"/>
      <c r="BY334" t="str">
        <f>IF(BY$1=0,"",IF($M334=0,"",'Raw Data'!AK335))</f>
        <v/>
      </c>
      <c r="BZ334" s="28"/>
      <c r="CA334" t="str">
        <f>IF(CA$1=0,"",IF($M334=0,"",'Raw Data'!AL335))</f>
        <v/>
      </c>
      <c r="CB334" s="28"/>
      <c r="CC334" t="str">
        <f>IF(CC$1=0,"",IF($M334=0,"",'Raw Data'!AM335))</f>
        <v/>
      </c>
      <c r="CD334" s="28"/>
      <c r="CE334" t="str">
        <f>IF(CE$1=0,"",IF($M334=0,"",'Raw Data'!AN335))</f>
        <v/>
      </c>
      <c r="CF334" s="28"/>
      <c r="CG334" t="str">
        <f>IF(CG$1=0,"",IF($M334=0,"",'Raw Data'!AO335))</f>
        <v/>
      </c>
      <c r="CH334" s="28"/>
      <c r="CI334" t="str">
        <f>IF(CI$1=0,"",IF($M334=0,"",'Raw Data'!AP335))</f>
        <v/>
      </c>
      <c r="CJ334" s="28"/>
      <c r="CK334" t="str">
        <f>IF(CK$1=0,"",IF($M334=0,"",'Raw Data'!AQ335))</f>
        <v/>
      </c>
      <c r="CL334" s="28"/>
      <c r="CM334" t="str">
        <f>IF(CM$1=0,"",IF($M334=0,"",'Raw Data'!AR335))</f>
        <v/>
      </c>
      <c r="CN334" s="28"/>
      <c r="CO334" t="str">
        <f>IF(CO$1=0,"",IF($M334=0,"",'Raw Data'!AS335))</f>
        <v/>
      </c>
      <c r="CP334" s="28"/>
      <c r="CQ334" t="str">
        <f>IF(CQ$1=0,"",IF($M334=0,"",'Raw Data'!AT335))</f>
        <v/>
      </c>
      <c r="CR334" s="28"/>
      <c r="CS334" t="str">
        <f>IF(CS$1=0,"",IF($M334=0,"",'Raw Data'!AU335))</f>
        <v/>
      </c>
      <c r="CT334" s="28"/>
      <c r="CU334" t="str">
        <f>IF(CU$1=0,"",IF($M334=0,"",'Raw Data'!AV335))</f>
        <v/>
      </c>
      <c r="CV334" s="28"/>
      <c r="CW334" t="str">
        <f>IF(CW$1=0,"",IF($M334=0,"",'Raw Data'!AW335))</f>
        <v/>
      </c>
      <c r="CX334" s="28"/>
      <c r="CY334" t="str">
        <f>IF(CY$1=0,"",IF($M334=0,"",'Raw Data'!AX335))</f>
        <v/>
      </c>
      <c r="CZ334" s="28"/>
      <c r="DA334" t="str">
        <f>IF(DA$1=0,"",IF($M334=0,"",'Raw Data'!AY335))</f>
        <v/>
      </c>
      <c r="DB334" s="28"/>
      <c r="DC334" t="str">
        <f>IF(DC$1=0,"",IF($M334=0,"",'Raw Data'!AZ335))</f>
        <v/>
      </c>
      <c r="DD334" s="28"/>
      <c r="DE334" t="str">
        <f>IF(DE$1=0,"",IF($M334=0,"",'Raw Data'!BA335))</f>
        <v/>
      </c>
      <c r="DF334" s="28"/>
    </row>
    <row r="335" spans="1:110" ht="15" customHeight="1">
      <c r="A335">
        <f>IF(ISBLANK('Raw Data'!B336),0,'Raw Data'!B336)</f>
        <v>0</v>
      </c>
      <c r="B335" t="str">
        <f>IF(ISBLANK('Raw Data'!B336),"",SUM(P335,R335,T335,V335,X335,Z335,AB335,AD335,AF335,AH335,AJ335,AL335,AP335,AT335,AX335,BB335,BD335,BF335,BH335,BJ335,AN335,AR335,AV335,AZ335,BL335,BN335,BP335,BR335,BT335,BV335,BX335,BZ335,CB335,CD335,CF335,CH335,CJ335,CL335,CN335,CP335,CR335,CT335,CV335,CX335,CZ335,DB335))</f>
        <v/>
      </c>
      <c r="C335" t="str">
        <f>IF(ISBLANK('Raw Data'!B336),"",$C$2)</f>
        <v/>
      </c>
      <c r="D335" s="16" t="str">
        <f>IF(ISBLANK('Raw Data'!B336),"",(B335/C335))</f>
        <v/>
      </c>
      <c r="F335" s="1"/>
      <c r="G335" s="2"/>
      <c r="H335">
        <f>IF($A335=0,0,'Raw Data'!C336)</f>
        <v>0</v>
      </c>
      <c r="I335">
        <f>IF(H$1=0,0,IF($A335=0,0,IF(H335=Grader!H$2,I$2,0)))</f>
        <v>0</v>
      </c>
      <c r="J335">
        <f>IF($A335=0,0,'Raw Data'!D336)</f>
        <v>0</v>
      </c>
      <c r="K335">
        <f>IF(J$1=0,0,IF($A335=0,0,IF(J335=Grader!J$2,K$2,0)))</f>
        <v>0</v>
      </c>
      <c r="L335">
        <f>IF($A335=0,0,'Raw Data'!E336)</f>
        <v>0</v>
      </c>
      <c r="M335">
        <f t="shared" si="54"/>
        <v>0</v>
      </c>
      <c r="N335">
        <f>IF(L$1=0,0,IF($A335=0,0,IF(L335=Grader!L$2,N$2,0)))</f>
        <v>0</v>
      </c>
      <c r="O335" t="str">
        <f>IF(O$1=0,"",IF($M335=0,"",'Raw Data'!F336))</f>
        <v/>
      </c>
      <c r="P335" s="28"/>
      <c r="Q335" t="str">
        <f>IF(Q$1=0,"",IF($M335=0,"",'Raw Data'!G336))</f>
        <v/>
      </c>
      <c r="R335" s="28"/>
      <c r="S335" t="str">
        <f>IF(S$1=0,"",IF($M335=0,"",'Raw Data'!H336))</f>
        <v/>
      </c>
      <c r="T335" s="28"/>
      <c r="U335" t="str">
        <f>IF(U$1=0,"",IF($M335=0,"",'Raw Data'!I336))</f>
        <v/>
      </c>
      <c r="V335" s="28"/>
      <c r="W335" t="str">
        <f>IF(W$1=0,"",IF($M335=0,"",'Raw Data'!J336))</f>
        <v/>
      </c>
      <c r="X335" s="28"/>
      <c r="Y335" t="str">
        <f>IF(Y$1=0,"",IF($M335=0,"",'Raw Data'!K336))</f>
        <v/>
      </c>
      <c r="Z335" s="28"/>
      <c r="AA335" t="str">
        <f>IF(AA$1=0,"",IF($M335=0,"",'Raw Data'!L336))</f>
        <v/>
      </c>
      <c r="AB335" s="28"/>
      <c r="AC335" t="str">
        <f>IF(AC$1=0,"",IF($M335=0,"",'Raw Data'!M336))</f>
        <v/>
      </c>
      <c r="AD335" s="28"/>
      <c r="AE335" t="str">
        <f>IF(AE$1=0,"",IF($M335=0,"",'Raw Data'!N336))</f>
        <v/>
      </c>
      <c r="AF335" s="28"/>
      <c r="AG335" t="str">
        <f>IF(AG$1=0,"",IF($M335=0,"",'Raw Data'!O336))</f>
        <v/>
      </c>
      <c r="AH335" s="28"/>
      <c r="AI335" t="str">
        <f>IF(AI$1=0,"",IF($M335=0,"",'Raw Data'!P336))</f>
        <v/>
      </c>
      <c r="AJ335" s="28"/>
      <c r="AK335" t="str">
        <f>IF(AK$1=0,"",IF($M335=0,"",'Raw Data'!Q336))</f>
        <v/>
      </c>
      <c r="AL335" s="28"/>
      <c r="AM335" t="str">
        <f>IF(AM$1=0,"",IF($M335=0,"",'Raw Data'!R336))</f>
        <v/>
      </c>
      <c r="AN335" s="28"/>
      <c r="AO335" t="str">
        <f>IF(AO$1=0,"",IF($M335=0,"",'Raw Data'!S336))</f>
        <v/>
      </c>
      <c r="AP335" s="28"/>
      <c r="AQ335" t="str">
        <f>IF(AQ$1=0,"",IF($M335=0,"",'Raw Data'!T336))</f>
        <v/>
      </c>
      <c r="AR335" s="28"/>
      <c r="AS335" t="str">
        <f>IF(AS$1=0,"",IF($M335=0,"",'Raw Data'!U336))</f>
        <v/>
      </c>
      <c r="AT335" s="28"/>
      <c r="AU335" t="str">
        <f>IF(AU$1=0,"",IF($M335=0,"",'Raw Data'!V336))</f>
        <v/>
      </c>
      <c r="AV335" s="28"/>
      <c r="AW335" t="str">
        <f>IF(AW$1=0,"",IF($M335=0,"",'Raw Data'!W336))</f>
        <v/>
      </c>
      <c r="AX335" s="28"/>
      <c r="AY335" t="str">
        <f>IF(AY$1=0,"",IF($M335=0,"",'Raw Data'!X336))</f>
        <v/>
      </c>
      <c r="AZ335" s="28"/>
      <c r="BA335" t="str">
        <f>IF(BA$1=0,"",IF($M335=0,"",'Raw Data'!Y336))</f>
        <v/>
      </c>
      <c r="BB335" s="28"/>
      <c r="BC335" t="str">
        <f>IF(BC$1=0,"",IF($M335=0,"",'Raw Data'!Z336))</f>
        <v/>
      </c>
      <c r="BD335" s="28"/>
      <c r="BE335" t="str">
        <f>IF(BE$1=0,"",IF($M335=0,"",'Raw Data'!AA336))</f>
        <v/>
      </c>
      <c r="BF335" s="28"/>
      <c r="BG335" t="str">
        <f>IF(BG$1=0,"",IF($M335=0,"",'Raw Data'!AB336))</f>
        <v/>
      </c>
      <c r="BH335" s="28"/>
      <c r="BI335" t="str">
        <f>IF(BI$1=0,"",IF($M335=0,"",'Raw Data'!AC336))</f>
        <v/>
      </c>
      <c r="BJ335" s="28"/>
      <c r="BK335" t="str">
        <f>IF(BK$1=0,"",IF($M335=0,"",'Raw Data'!AD336))</f>
        <v/>
      </c>
      <c r="BL335" s="28"/>
      <c r="BM335" t="str">
        <f>IF(BM$1=0,"",IF($M335=0,"",'Raw Data'!AE336))</f>
        <v/>
      </c>
      <c r="BN335" s="28"/>
      <c r="BO335" t="str">
        <f>IF(BO$1=0,"",IF($M335=0,"",'Raw Data'!AF336))</f>
        <v/>
      </c>
      <c r="BP335" s="28"/>
      <c r="BQ335" t="str">
        <f>IF(BQ$1=0,"",IF($M335=0,"",'Raw Data'!AG336))</f>
        <v/>
      </c>
      <c r="BR335" s="28"/>
      <c r="BS335" t="str">
        <f>IF(BS$1=0,"",IF($M335=0,"",'Raw Data'!AH336))</f>
        <v/>
      </c>
      <c r="BT335" s="28"/>
      <c r="BU335" t="str">
        <f>IF(BU$1=0,"",IF($M335=0,"",'Raw Data'!AI336))</f>
        <v/>
      </c>
      <c r="BV335" s="28"/>
      <c r="BW335" t="str">
        <f>IF(BW$1=0,"",IF($M335=0,"",'Raw Data'!AJ336))</f>
        <v/>
      </c>
      <c r="BX335" s="28"/>
      <c r="BY335" t="str">
        <f>IF(BY$1=0,"",IF($M335=0,"",'Raw Data'!AK336))</f>
        <v/>
      </c>
      <c r="BZ335" s="28"/>
      <c r="CA335" t="str">
        <f>IF(CA$1=0,"",IF($M335=0,"",'Raw Data'!AL336))</f>
        <v/>
      </c>
      <c r="CB335" s="28"/>
      <c r="CC335" t="str">
        <f>IF(CC$1=0,"",IF($M335=0,"",'Raw Data'!AM336))</f>
        <v/>
      </c>
      <c r="CD335" s="28"/>
      <c r="CE335" t="str">
        <f>IF(CE$1=0,"",IF($M335=0,"",'Raw Data'!AN336))</f>
        <v/>
      </c>
      <c r="CF335" s="28"/>
      <c r="CG335" t="str">
        <f>IF(CG$1=0,"",IF($M335=0,"",'Raw Data'!AO336))</f>
        <v/>
      </c>
      <c r="CH335" s="28"/>
      <c r="CI335" t="str">
        <f>IF(CI$1=0,"",IF($M335=0,"",'Raw Data'!AP336))</f>
        <v/>
      </c>
      <c r="CJ335" s="28"/>
      <c r="CK335" t="str">
        <f>IF(CK$1=0,"",IF($M335=0,"",'Raw Data'!AQ336))</f>
        <v/>
      </c>
      <c r="CL335" s="28"/>
      <c r="CM335" t="str">
        <f>IF(CM$1=0,"",IF($M335=0,"",'Raw Data'!AR336))</f>
        <v/>
      </c>
      <c r="CN335" s="28"/>
      <c r="CO335" t="str">
        <f>IF(CO$1=0,"",IF($M335=0,"",'Raw Data'!AS336))</f>
        <v/>
      </c>
      <c r="CP335" s="28"/>
      <c r="CQ335" t="str">
        <f>IF(CQ$1=0,"",IF($M335=0,"",'Raw Data'!AT336))</f>
        <v/>
      </c>
      <c r="CR335" s="28"/>
      <c r="CS335" t="str">
        <f>IF(CS$1=0,"",IF($M335=0,"",'Raw Data'!AU336))</f>
        <v/>
      </c>
      <c r="CT335" s="28"/>
      <c r="CU335" t="str">
        <f>IF(CU$1=0,"",IF($M335=0,"",'Raw Data'!AV336))</f>
        <v/>
      </c>
      <c r="CV335" s="28"/>
      <c r="CW335" t="str">
        <f>IF(CW$1=0,"",IF($M335=0,"",'Raw Data'!AW336))</f>
        <v/>
      </c>
      <c r="CX335" s="28"/>
      <c r="CY335" t="str">
        <f>IF(CY$1=0,"",IF($M335=0,"",'Raw Data'!AX336))</f>
        <v/>
      </c>
      <c r="CZ335" s="28"/>
      <c r="DA335" t="str">
        <f>IF(DA$1=0,"",IF($M335=0,"",'Raw Data'!AY336))</f>
        <v/>
      </c>
      <c r="DB335" s="28"/>
      <c r="DC335" t="str">
        <f>IF(DC$1=0,"",IF($M335=0,"",'Raw Data'!AZ336))</f>
        <v/>
      </c>
      <c r="DD335" s="28"/>
      <c r="DE335" t="str">
        <f>IF(DE$1=0,"",IF($M335=0,"",'Raw Data'!BA336))</f>
        <v/>
      </c>
      <c r="DF335" s="28"/>
    </row>
    <row r="336" spans="1:110" ht="15" customHeight="1">
      <c r="A336">
        <f>IF(ISBLANK('Raw Data'!B337),0,'Raw Data'!B337)</f>
        <v>0</v>
      </c>
      <c r="B336" t="str">
        <f>IF(ISBLANK('Raw Data'!B337),"",SUM(P336,R336,T336,V336,X336,Z336,AB336,AD336,AF336,AH336,AJ336,AL336,AP336,AT336,AX336,BB336,BD336,BF336,BH336,BJ336,AN336,AR336,AV336,AZ336,BL336,BN336,BP336,BR336,BT336,BV336,BX336,BZ336,CB336,CD336,CF336,CH336,CJ336,CL336,CN336,CP336,CR336,CT336,CV336,CX336,CZ336,DB336))</f>
        <v/>
      </c>
      <c r="C336" t="str">
        <f>IF(ISBLANK('Raw Data'!B337),"",$C$2)</f>
        <v/>
      </c>
      <c r="D336" s="16" t="str">
        <f>IF(ISBLANK('Raw Data'!B337),"",(B336/C336))</f>
        <v/>
      </c>
      <c r="F336" s="1"/>
      <c r="G336" s="2"/>
      <c r="H336">
        <f>IF($A336=0,0,'Raw Data'!C337)</f>
        <v>0</v>
      </c>
      <c r="I336">
        <f>IF(H$1=0,0,IF($A336=0,0,IF(H336=Grader!H$2,I$2,0)))</f>
        <v>0</v>
      </c>
      <c r="J336">
        <f>IF($A336=0,0,'Raw Data'!D337)</f>
        <v>0</v>
      </c>
      <c r="K336">
        <f>IF(J$1=0,0,IF($A336=0,0,IF(J336=Grader!J$2,K$2,0)))</f>
        <v>0</v>
      </c>
      <c r="L336">
        <f>IF($A336=0,0,'Raw Data'!E337)</f>
        <v>0</v>
      </c>
      <c r="M336">
        <f t="shared" si="54"/>
        <v>0</v>
      </c>
      <c r="N336">
        <f>IF(L$1=0,0,IF($A336=0,0,IF(L336=Grader!L$2,N$2,0)))</f>
        <v>0</v>
      </c>
      <c r="O336" t="str">
        <f>IF(O$1=0,"",IF($M336=0,"",'Raw Data'!F337))</f>
        <v/>
      </c>
      <c r="P336" s="28"/>
      <c r="Q336" t="str">
        <f>IF(Q$1=0,"",IF($M336=0,"",'Raw Data'!G337))</f>
        <v/>
      </c>
      <c r="R336" s="28"/>
      <c r="S336" t="str">
        <f>IF(S$1=0,"",IF($M336=0,"",'Raw Data'!H337))</f>
        <v/>
      </c>
      <c r="T336" s="28"/>
      <c r="U336" t="str">
        <f>IF(U$1=0,"",IF($M336=0,"",'Raw Data'!I337))</f>
        <v/>
      </c>
      <c r="V336" s="28"/>
      <c r="W336" t="str">
        <f>IF(W$1=0,"",IF($M336=0,"",'Raw Data'!J337))</f>
        <v/>
      </c>
      <c r="X336" s="28"/>
      <c r="Y336" t="str">
        <f>IF(Y$1=0,"",IF($M336=0,"",'Raw Data'!K337))</f>
        <v/>
      </c>
      <c r="Z336" s="28"/>
      <c r="AA336" t="str">
        <f>IF(AA$1=0,"",IF($M336=0,"",'Raw Data'!L337))</f>
        <v/>
      </c>
      <c r="AB336" s="28"/>
      <c r="AC336" t="str">
        <f>IF(AC$1=0,"",IF($M336=0,"",'Raw Data'!M337))</f>
        <v/>
      </c>
      <c r="AD336" s="28"/>
      <c r="AE336" t="str">
        <f>IF(AE$1=0,"",IF($M336=0,"",'Raw Data'!N337))</f>
        <v/>
      </c>
      <c r="AF336" s="28"/>
      <c r="AG336" t="str">
        <f>IF(AG$1=0,"",IF($M336=0,"",'Raw Data'!O337))</f>
        <v/>
      </c>
      <c r="AH336" s="28"/>
      <c r="AI336" t="str">
        <f>IF(AI$1=0,"",IF($M336=0,"",'Raw Data'!P337))</f>
        <v/>
      </c>
      <c r="AJ336" s="28"/>
      <c r="AK336" t="str">
        <f>IF(AK$1=0,"",IF($M336=0,"",'Raw Data'!Q337))</f>
        <v/>
      </c>
      <c r="AL336" s="28"/>
      <c r="AM336" t="str">
        <f>IF(AM$1=0,"",IF($M336=0,"",'Raw Data'!R337))</f>
        <v/>
      </c>
      <c r="AN336" s="28"/>
      <c r="AO336" t="str">
        <f>IF(AO$1=0,"",IF($M336=0,"",'Raw Data'!S337))</f>
        <v/>
      </c>
      <c r="AP336" s="28"/>
      <c r="AQ336" t="str">
        <f>IF(AQ$1=0,"",IF($M336=0,"",'Raw Data'!T337))</f>
        <v/>
      </c>
      <c r="AR336" s="28"/>
      <c r="AS336" t="str">
        <f>IF(AS$1=0,"",IF($M336=0,"",'Raw Data'!U337))</f>
        <v/>
      </c>
      <c r="AT336" s="28"/>
      <c r="AU336" t="str">
        <f>IF(AU$1=0,"",IF($M336=0,"",'Raw Data'!V337))</f>
        <v/>
      </c>
      <c r="AV336" s="28"/>
      <c r="AW336" t="str">
        <f>IF(AW$1=0,"",IF($M336=0,"",'Raw Data'!W337))</f>
        <v/>
      </c>
      <c r="AX336" s="28"/>
      <c r="AY336" t="str">
        <f>IF(AY$1=0,"",IF($M336=0,"",'Raw Data'!X337))</f>
        <v/>
      </c>
      <c r="AZ336" s="28"/>
      <c r="BA336" t="str">
        <f>IF(BA$1=0,"",IF($M336=0,"",'Raw Data'!Y337))</f>
        <v/>
      </c>
      <c r="BB336" s="28"/>
      <c r="BC336" t="str">
        <f>IF(BC$1=0,"",IF($M336=0,"",'Raw Data'!Z337))</f>
        <v/>
      </c>
      <c r="BD336" s="28"/>
      <c r="BE336" t="str">
        <f>IF(BE$1=0,"",IF($M336=0,"",'Raw Data'!AA337))</f>
        <v/>
      </c>
      <c r="BF336" s="28"/>
      <c r="BG336" t="str">
        <f>IF(BG$1=0,"",IF($M336=0,"",'Raw Data'!AB337))</f>
        <v/>
      </c>
      <c r="BH336" s="28"/>
      <c r="BI336" t="str">
        <f>IF(BI$1=0,"",IF($M336=0,"",'Raw Data'!AC337))</f>
        <v/>
      </c>
      <c r="BJ336" s="28"/>
      <c r="BK336" t="str">
        <f>IF(BK$1=0,"",IF($M336=0,"",'Raw Data'!AD337))</f>
        <v/>
      </c>
      <c r="BL336" s="28"/>
      <c r="BM336" t="str">
        <f>IF(BM$1=0,"",IF($M336=0,"",'Raw Data'!AE337))</f>
        <v/>
      </c>
      <c r="BN336" s="28"/>
      <c r="BO336" t="str">
        <f>IF(BO$1=0,"",IF($M336=0,"",'Raw Data'!AF337))</f>
        <v/>
      </c>
      <c r="BP336" s="28"/>
      <c r="BQ336" t="str">
        <f>IF(BQ$1=0,"",IF($M336=0,"",'Raw Data'!AG337))</f>
        <v/>
      </c>
      <c r="BR336" s="28"/>
      <c r="BS336" t="str">
        <f>IF(BS$1=0,"",IF($M336=0,"",'Raw Data'!AH337))</f>
        <v/>
      </c>
      <c r="BT336" s="28"/>
      <c r="BU336" t="str">
        <f>IF(BU$1=0,"",IF($M336=0,"",'Raw Data'!AI337))</f>
        <v/>
      </c>
      <c r="BV336" s="28"/>
      <c r="BW336" t="str">
        <f>IF(BW$1=0,"",IF($M336=0,"",'Raw Data'!AJ337))</f>
        <v/>
      </c>
      <c r="BX336" s="28"/>
      <c r="BY336" t="str">
        <f>IF(BY$1=0,"",IF($M336=0,"",'Raw Data'!AK337))</f>
        <v/>
      </c>
      <c r="BZ336" s="28"/>
      <c r="CA336" t="str">
        <f>IF(CA$1=0,"",IF($M336=0,"",'Raw Data'!AL337))</f>
        <v/>
      </c>
      <c r="CB336" s="28"/>
      <c r="CC336" t="str">
        <f>IF(CC$1=0,"",IF($M336=0,"",'Raw Data'!AM337))</f>
        <v/>
      </c>
      <c r="CD336" s="28"/>
      <c r="CE336" t="str">
        <f>IF(CE$1=0,"",IF($M336=0,"",'Raw Data'!AN337))</f>
        <v/>
      </c>
      <c r="CF336" s="28"/>
      <c r="CG336" t="str">
        <f>IF(CG$1=0,"",IF($M336=0,"",'Raw Data'!AO337))</f>
        <v/>
      </c>
      <c r="CH336" s="28"/>
      <c r="CI336" t="str">
        <f>IF(CI$1=0,"",IF($M336=0,"",'Raw Data'!AP337))</f>
        <v/>
      </c>
      <c r="CJ336" s="28"/>
      <c r="CK336" t="str">
        <f>IF(CK$1=0,"",IF($M336=0,"",'Raw Data'!AQ337))</f>
        <v/>
      </c>
      <c r="CL336" s="28"/>
      <c r="CM336" t="str">
        <f>IF(CM$1=0,"",IF($M336=0,"",'Raw Data'!AR337))</f>
        <v/>
      </c>
      <c r="CN336" s="28"/>
      <c r="CO336" t="str">
        <f>IF(CO$1=0,"",IF($M336=0,"",'Raw Data'!AS337))</f>
        <v/>
      </c>
      <c r="CP336" s="28"/>
      <c r="CQ336" t="str">
        <f>IF(CQ$1=0,"",IF($M336=0,"",'Raw Data'!AT337))</f>
        <v/>
      </c>
      <c r="CR336" s="28"/>
      <c r="CS336" t="str">
        <f>IF(CS$1=0,"",IF($M336=0,"",'Raw Data'!AU337))</f>
        <v/>
      </c>
      <c r="CT336" s="28"/>
      <c r="CU336" t="str">
        <f>IF(CU$1=0,"",IF($M336=0,"",'Raw Data'!AV337))</f>
        <v/>
      </c>
      <c r="CV336" s="28"/>
      <c r="CW336" t="str">
        <f>IF(CW$1=0,"",IF($M336=0,"",'Raw Data'!AW337))</f>
        <v/>
      </c>
      <c r="CX336" s="28"/>
      <c r="CY336" t="str">
        <f>IF(CY$1=0,"",IF($M336=0,"",'Raw Data'!AX337))</f>
        <v/>
      </c>
      <c r="CZ336" s="28"/>
      <c r="DA336" t="str">
        <f>IF(DA$1=0,"",IF($M336=0,"",'Raw Data'!AY337))</f>
        <v/>
      </c>
      <c r="DB336" s="28"/>
      <c r="DC336" t="str">
        <f>IF(DC$1=0,"",IF($M336=0,"",'Raw Data'!AZ337))</f>
        <v/>
      </c>
      <c r="DD336" s="28"/>
      <c r="DE336" t="str">
        <f>IF(DE$1=0,"",IF($M336=0,"",'Raw Data'!BA337))</f>
        <v/>
      </c>
      <c r="DF336" s="28"/>
    </row>
    <row r="337" spans="1:110" ht="15" customHeight="1">
      <c r="A337">
        <f>IF(ISBLANK('Raw Data'!B338),0,'Raw Data'!B338)</f>
        <v>0</v>
      </c>
      <c r="B337" t="str">
        <f>IF(ISBLANK('Raw Data'!B338),"",SUM(P337,R337,T337,V337,X337,Z337,AB337,AD337,AF337,AH337,AJ337,AL337,AP337,AT337,AX337,BB337,BD337,BF337,BH337,BJ337,AN337,AR337,AV337,AZ337,BL337,BN337,BP337,BR337,BT337,BV337,BX337,BZ337,CB337,CD337,CF337,CH337,CJ337,CL337,CN337,CP337,CR337,CT337,CV337,CX337,CZ337,DB337))</f>
        <v/>
      </c>
      <c r="C337" t="str">
        <f>IF(ISBLANK('Raw Data'!B338),"",$C$2)</f>
        <v/>
      </c>
      <c r="D337" s="16" t="str">
        <f>IF(ISBLANK('Raw Data'!B338),"",(B337/C337))</f>
        <v/>
      </c>
      <c r="F337" s="1"/>
      <c r="G337" s="2"/>
      <c r="H337">
        <f>IF($A337=0,0,'Raw Data'!C338)</f>
        <v>0</v>
      </c>
      <c r="I337">
        <f>IF(H$1=0,0,IF($A337=0,0,IF(H337=Grader!H$2,I$2,0)))</f>
        <v>0</v>
      </c>
      <c r="J337">
        <f>IF($A337=0,0,'Raw Data'!D338)</f>
        <v>0</v>
      </c>
      <c r="K337">
        <f>IF(J$1=0,0,IF($A337=0,0,IF(J337=Grader!J$2,K$2,0)))</f>
        <v>0</v>
      </c>
      <c r="L337">
        <f>IF($A337=0,0,'Raw Data'!E338)</f>
        <v>0</v>
      </c>
      <c r="M337">
        <f t="shared" si="54"/>
        <v>0</v>
      </c>
      <c r="N337">
        <f>IF(L$1=0,0,IF($A337=0,0,IF(L337=Grader!L$2,N$2,0)))</f>
        <v>0</v>
      </c>
      <c r="O337" t="str">
        <f>IF(O$1=0,"",IF($M337=0,"",'Raw Data'!F338))</f>
        <v/>
      </c>
      <c r="P337" s="28"/>
      <c r="Q337" t="str">
        <f>IF(Q$1=0,"",IF($M337=0,"",'Raw Data'!G338))</f>
        <v/>
      </c>
      <c r="R337" s="28"/>
      <c r="S337" t="str">
        <f>IF(S$1=0,"",IF($M337=0,"",'Raw Data'!H338))</f>
        <v/>
      </c>
      <c r="T337" s="28"/>
      <c r="U337" t="str">
        <f>IF(U$1=0,"",IF($M337=0,"",'Raw Data'!I338))</f>
        <v/>
      </c>
      <c r="V337" s="28"/>
      <c r="W337" t="str">
        <f>IF(W$1=0,"",IF($M337=0,"",'Raw Data'!J338))</f>
        <v/>
      </c>
      <c r="X337" s="28"/>
      <c r="Y337" t="str">
        <f>IF(Y$1=0,"",IF($M337=0,"",'Raw Data'!K338))</f>
        <v/>
      </c>
      <c r="Z337" s="28"/>
      <c r="AA337" t="str">
        <f>IF(AA$1=0,"",IF($M337=0,"",'Raw Data'!L338))</f>
        <v/>
      </c>
      <c r="AB337" s="28"/>
      <c r="AC337" t="str">
        <f>IF(AC$1=0,"",IF($M337=0,"",'Raw Data'!M338))</f>
        <v/>
      </c>
      <c r="AD337" s="28"/>
      <c r="AE337" t="str">
        <f>IF(AE$1=0,"",IF($M337=0,"",'Raw Data'!N338))</f>
        <v/>
      </c>
      <c r="AF337" s="28"/>
      <c r="AG337" t="str">
        <f>IF(AG$1=0,"",IF($M337=0,"",'Raw Data'!O338))</f>
        <v/>
      </c>
      <c r="AH337" s="28"/>
      <c r="AI337" t="str">
        <f>IF(AI$1=0,"",IF($M337=0,"",'Raw Data'!P338))</f>
        <v/>
      </c>
      <c r="AJ337" s="28"/>
      <c r="AK337" t="str">
        <f>IF(AK$1=0,"",IF($M337=0,"",'Raw Data'!Q338))</f>
        <v/>
      </c>
      <c r="AL337" s="28"/>
      <c r="AM337" t="str">
        <f>IF(AM$1=0,"",IF($M337=0,"",'Raw Data'!R338))</f>
        <v/>
      </c>
      <c r="AN337" s="28"/>
      <c r="AO337" t="str">
        <f>IF(AO$1=0,"",IF($M337=0,"",'Raw Data'!S338))</f>
        <v/>
      </c>
      <c r="AP337" s="28"/>
      <c r="AQ337" t="str">
        <f>IF(AQ$1=0,"",IF($M337=0,"",'Raw Data'!T338))</f>
        <v/>
      </c>
      <c r="AR337" s="28"/>
      <c r="AS337" t="str">
        <f>IF(AS$1=0,"",IF($M337=0,"",'Raw Data'!U338))</f>
        <v/>
      </c>
      <c r="AT337" s="28"/>
      <c r="AU337" t="str">
        <f>IF(AU$1=0,"",IF($M337=0,"",'Raw Data'!V338))</f>
        <v/>
      </c>
      <c r="AV337" s="28"/>
      <c r="AW337" t="str">
        <f>IF(AW$1=0,"",IF($M337=0,"",'Raw Data'!W338))</f>
        <v/>
      </c>
      <c r="AX337" s="28"/>
      <c r="AY337" t="str">
        <f>IF(AY$1=0,"",IF($M337=0,"",'Raw Data'!X338))</f>
        <v/>
      </c>
      <c r="AZ337" s="28"/>
      <c r="BA337" t="str">
        <f>IF(BA$1=0,"",IF($M337=0,"",'Raw Data'!Y338))</f>
        <v/>
      </c>
      <c r="BB337" s="28"/>
      <c r="BC337" t="str">
        <f>IF(BC$1=0,"",IF($M337=0,"",'Raw Data'!Z338))</f>
        <v/>
      </c>
      <c r="BD337" s="28"/>
      <c r="BE337" t="str">
        <f>IF(BE$1=0,"",IF($M337=0,"",'Raw Data'!AA338))</f>
        <v/>
      </c>
      <c r="BF337" s="28"/>
      <c r="BG337" t="str">
        <f>IF(BG$1=0,"",IF($M337=0,"",'Raw Data'!AB338))</f>
        <v/>
      </c>
      <c r="BH337" s="28"/>
      <c r="BI337" t="str">
        <f>IF(BI$1=0,"",IF($M337=0,"",'Raw Data'!AC338))</f>
        <v/>
      </c>
      <c r="BJ337" s="28"/>
      <c r="BK337" t="str">
        <f>IF(BK$1=0,"",IF($M337=0,"",'Raw Data'!AD338))</f>
        <v/>
      </c>
      <c r="BL337" s="28"/>
      <c r="BM337" t="str">
        <f>IF(BM$1=0,"",IF($M337=0,"",'Raw Data'!AE338))</f>
        <v/>
      </c>
      <c r="BN337" s="28"/>
      <c r="BO337" t="str">
        <f>IF(BO$1=0,"",IF($M337=0,"",'Raw Data'!AF338))</f>
        <v/>
      </c>
      <c r="BP337" s="28"/>
      <c r="BQ337" t="str">
        <f>IF(BQ$1=0,"",IF($M337=0,"",'Raw Data'!AG338))</f>
        <v/>
      </c>
      <c r="BR337" s="28"/>
      <c r="BS337" t="str">
        <f>IF(BS$1=0,"",IF($M337=0,"",'Raw Data'!AH338))</f>
        <v/>
      </c>
      <c r="BT337" s="28"/>
      <c r="BU337" t="str">
        <f>IF(BU$1=0,"",IF($M337=0,"",'Raw Data'!AI338))</f>
        <v/>
      </c>
      <c r="BV337" s="28"/>
      <c r="BW337" t="str">
        <f>IF(BW$1=0,"",IF($M337=0,"",'Raw Data'!AJ338))</f>
        <v/>
      </c>
      <c r="BX337" s="28"/>
      <c r="BY337" t="str">
        <f>IF(BY$1=0,"",IF($M337=0,"",'Raw Data'!AK338))</f>
        <v/>
      </c>
      <c r="BZ337" s="28"/>
      <c r="CA337" t="str">
        <f>IF(CA$1=0,"",IF($M337=0,"",'Raw Data'!AL338))</f>
        <v/>
      </c>
      <c r="CB337" s="28"/>
      <c r="CC337" t="str">
        <f>IF(CC$1=0,"",IF($M337=0,"",'Raw Data'!AM338))</f>
        <v/>
      </c>
      <c r="CD337" s="28"/>
      <c r="CE337" t="str">
        <f>IF(CE$1=0,"",IF($M337=0,"",'Raw Data'!AN338))</f>
        <v/>
      </c>
      <c r="CF337" s="28"/>
      <c r="CG337" t="str">
        <f>IF(CG$1=0,"",IF($M337=0,"",'Raw Data'!AO338))</f>
        <v/>
      </c>
      <c r="CH337" s="28"/>
      <c r="CI337" t="str">
        <f>IF(CI$1=0,"",IF($M337=0,"",'Raw Data'!AP338))</f>
        <v/>
      </c>
      <c r="CJ337" s="28"/>
      <c r="CK337" t="str">
        <f>IF(CK$1=0,"",IF($M337=0,"",'Raw Data'!AQ338))</f>
        <v/>
      </c>
      <c r="CL337" s="28"/>
      <c r="CM337" t="str">
        <f>IF(CM$1=0,"",IF($M337=0,"",'Raw Data'!AR338))</f>
        <v/>
      </c>
      <c r="CN337" s="28"/>
      <c r="CO337" t="str">
        <f>IF(CO$1=0,"",IF($M337=0,"",'Raw Data'!AS338))</f>
        <v/>
      </c>
      <c r="CP337" s="28"/>
      <c r="CQ337" t="str">
        <f>IF(CQ$1=0,"",IF($M337=0,"",'Raw Data'!AT338))</f>
        <v/>
      </c>
      <c r="CR337" s="28"/>
      <c r="CS337" t="str">
        <f>IF(CS$1=0,"",IF($M337=0,"",'Raw Data'!AU338))</f>
        <v/>
      </c>
      <c r="CT337" s="28"/>
      <c r="CU337" t="str">
        <f>IF(CU$1=0,"",IF($M337=0,"",'Raw Data'!AV338))</f>
        <v/>
      </c>
      <c r="CV337" s="28"/>
      <c r="CW337" t="str">
        <f>IF(CW$1=0,"",IF($M337=0,"",'Raw Data'!AW338))</f>
        <v/>
      </c>
      <c r="CX337" s="28"/>
      <c r="CY337" t="str">
        <f>IF(CY$1=0,"",IF($M337=0,"",'Raw Data'!AX338))</f>
        <v/>
      </c>
      <c r="CZ337" s="28"/>
      <c r="DA337" t="str">
        <f>IF(DA$1=0,"",IF($M337=0,"",'Raw Data'!AY338))</f>
        <v/>
      </c>
      <c r="DB337" s="28"/>
      <c r="DC337" t="str">
        <f>IF(DC$1=0,"",IF($M337=0,"",'Raw Data'!AZ338))</f>
        <v/>
      </c>
      <c r="DD337" s="28"/>
      <c r="DE337" t="str">
        <f>IF(DE$1=0,"",IF($M337=0,"",'Raw Data'!BA338))</f>
        <v/>
      </c>
      <c r="DF337" s="28"/>
    </row>
    <row r="338" spans="1:110" ht="15" customHeight="1">
      <c r="A338">
        <f>IF(ISBLANK('Raw Data'!B339),0,'Raw Data'!B339)</f>
        <v>0</v>
      </c>
      <c r="B338" t="str">
        <f>IF(ISBLANK('Raw Data'!B339),"",SUM(P338,R338,T338,V338,X338,Z338,AB338,AD338,AF338,AH338,AJ338,AL338,AP338,AT338,AX338,BB338,BD338,BF338,BH338,BJ338,AN338,AR338,AV338,AZ338,BL338,BN338,BP338,BR338,BT338,BV338,BX338,BZ338,CB338,CD338,CF338,CH338,CJ338,CL338,CN338,CP338,CR338,CT338,CV338,CX338,CZ338,DB338))</f>
        <v/>
      </c>
      <c r="C338" t="str">
        <f>IF(ISBLANK('Raw Data'!B339),"",$C$2)</f>
        <v/>
      </c>
      <c r="D338" s="16" t="str">
        <f>IF(ISBLANK('Raw Data'!B339),"",(B338/C338))</f>
        <v/>
      </c>
      <c r="F338" s="1"/>
      <c r="G338" s="2"/>
      <c r="H338">
        <f>IF($A338=0,0,'Raw Data'!C339)</f>
        <v>0</v>
      </c>
      <c r="I338">
        <f>IF(H$1=0,0,IF($A338=0,0,IF(H338=Grader!H$2,I$2,0)))</f>
        <v>0</v>
      </c>
      <c r="J338">
        <f>IF($A338=0,0,'Raw Data'!D339)</f>
        <v>0</v>
      </c>
      <c r="K338">
        <f>IF(J$1=0,0,IF($A338=0,0,IF(J338=Grader!J$2,K$2,0)))</f>
        <v>0</v>
      </c>
      <c r="L338">
        <f>IF($A338=0,0,'Raw Data'!E339)</f>
        <v>0</v>
      </c>
      <c r="M338">
        <f t="shared" si="54"/>
        <v>0</v>
      </c>
      <c r="N338">
        <f>IF(L$1=0,0,IF($A338=0,0,IF(L338=Grader!L$2,N$2,0)))</f>
        <v>0</v>
      </c>
      <c r="O338" t="str">
        <f>IF(O$1=0,"",IF($M338=0,"",'Raw Data'!F339))</f>
        <v/>
      </c>
      <c r="P338" s="28"/>
      <c r="Q338" t="str">
        <f>IF(Q$1=0,"",IF($M338=0,"",'Raw Data'!G339))</f>
        <v/>
      </c>
      <c r="R338" s="28"/>
      <c r="S338" t="str">
        <f>IF(S$1=0,"",IF($M338=0,"",'Raw Data'!H339))</f>
        <v/>
      </c>
      <c r="T338" s="28"/>
      <c r="U338" t="str">
        <f>IF(U$1=0,"",IF($M338=0,"",'Raw Data'!I339))</f>
        <v/>
      </c>
      <c r="V338" s="28"/>
      <c r="W338" t="str">
        <f>IF(W$1=0,"",IF($M338=0,"",'Raw Data'!J339))</f>
        <v/>
      </c>
      <c r="X338" s="28"/>
      <c r="Y338" t="str">
        <f>IF(Y$1=0,"",IF($M338=0,"",'Raw Data'!K339))</f>
        <v/>
      </c>
      <c r="Z338" s="28"/>
      <c r="AA338" t="str">
        <f>IF(AA$1=0,"",IF($M338=0,"",'Raw Data'!L339))</f>
        <v/>
      </c>
      <c r="AB338" s="28"/>
      <c r="AC338" t="str">
        <f>IF(AC$1=0,"",IF($M338=0,"",'Raw Data'!M339))</f>
        <v/>
      </c>
      <c r="AD338" s="28"/>
      <c r="AE338" t="str">
        <f>IF(AE$1=0,"",IF($M338=0,"",'Raw Data'!N339))</f>
        <v/>
      </c>
      <c r="AF338" s="28"/>
      <c r="AG338" t="str">
        <f>IF(AG$1=0,"",IF($M338=0,"",'Raw Data'!O339))</f>
        <v/>
      </c>
      <c r="AH338" s="28"/>
      <c r="AI338" t="str">
        <f>IF(AI$1=0,"",IF($M338=0,"",'Raw Data'!P339))</f>
        <v/>
      </c>
      <c r="AJ338" s="28"/>
      <c r="AK338" t="str">
        <f>IF(AK$1=0,"",IF($M338=0,"",'Raw Data'!Q339))</f>
        <v/>
      </c>
      <c r="AL338" s="28"/>
      <c r="AM338" t="str">
        <f>IF(AM$1=0,"",IF($M338=0,"",'Raw Data'!R339))</f>
        <v/>
      </c>
      <c r="AN338" s="28"/>
      <c r="AO338" t="str">
        <f>IF(AO$1=0,"",IF($M338=0,"",'Raw Data'!S339))</f>
        <v/>
      </c>
      <c r="AP338" s="28"/>
      <c r="AQ338" t="str">
        <f>IF(AQ$1=0,"",IF($M338=0,"",'Raw Data'!T339))</f>
        <v/>
      </c>
      <c r="AR338" s="28"/>
      <c r="AS338" t="str">
        <f>IF(AS$1=0,"",IF($M338=0,"",'Raw Data'!U339))</f>
        <v/>
      </c>
      <c r="AT338" s="28"/>
      <c r="AU338" t="str">
        <f>IF(AU$1=0,"",IF($M338=0,"",'Raw Data'!V339))</f>
        <v/>
      </c>
      <c r="AV338" s="28"/>
      <c r="AW338" t="str">
        <f>IF(AW$1=0,"",IF($M338=0,"",'Raw Data'!W339))</f>
        <v/>
      </c>
      <c r="AX338" s="28"/>
      <c r="AY338" t="str">
        <f>IF(AY$1=0,"",IF($M338=0,"",'Raw Data'!X339))</f>
        <v/>
      </c>
      <c r="AZ338" s="28"/>
      <c r="BA338" t="str">
        <f>IF(BA$1=0,"",IF($M338=0,"",'Raw Data'!Y339))</f>
        <v/>
      </c>
      <c r="BB338" s="28"/>
      <c r="BC338" t="str">
        <f>IF(BC$1=0,"",IF($M338=0,"",'Raw Data'!Z339))</f>
        <v/>
      </c>
      <c r="BD338" s="28"/>
      <c r="BE338" t="str">
        <f>IF(BE$1=0,"",IF($M338=0,"",'Raw Data'!AA339))</f>
        <v/>
      </c>
      <c r="BF338" s="28"/>
      <c r="BG338" t="str">
        <f>IF(BG$1=0,"",IF($M338=0,"",'Raw Data'!AB339))</f>
        <v/>
      </c>
      <c r="BH338" s="28"/>
      <c r="BI338" t="str">
        <f>IF(BI$1=0,"",IF($M338=0,"",'Raw Data'!AC339))</f>
        <v/>
      </c>
      <c r="BJ338" s="28"/>
      <c r="BK338" t="str">
        <f>IF(BK$1=0,"",IF($M338=0,"",'Raw Data'!AD339))</f>
        <v/>
      </c>
      <c r="BL338" s="28"/>
      <c r="BM338" t="str">
        <f>IF(BM$1=0,"",IF($M338=0,"",'Raw Data'!AE339))</f>
        <v/>
      </c>
      <c r="BN338" s="28"/>
      <c r="BO338" t="str">
        <f>IF(BO$1=0,"",IF($M338=0,"",'Raw Data'!AF339))</f>
        <v/>
      </c>
      <c r="BP338" s="28"/>
      <c r="BQ338" t="str">
        <f>IF(BQ$1=0,"",IF($M338=0,"",'Raw Data'!AG339))</f>
        <v/>
      </c>
      <c r="BR338" s="28"/>
      <c r="BS338" t="str">
        <f>IF(BS$1=0,"",IF($M338=0,"",'Raw Data'!AH339))</f>
        <v/>
      </c>
      <c r="BT338" s="28"/>
      <c r="BU338" t="str">
        <f>IF(BU$1=0,"",IF($M338=0,"",'Raw Data'!AI339))</f>
        <v/>
      </c>
      <c r="BV338" s="28"/>
      <c r="BW338" t="str">
        <f>IF(BW$1=0,"",IF($M338=0,"",'Raw Data'!AJ339))</f>
        <v/>
      </c>
      <c r="BX338" s="28"/>
      <c r="BY338" t="str">
        <f>IF(BY$1=0,"",IF($M338=0,"",'Raw Data'!AK339))</f>
        <v/>
      </c>
      <c r="BZ338" s="28"/>
      <c r="CA338" t="str">
        <f>IF(CA$1=0,"",IF($M338=0,"",'Raw Data'!AL339))</f>
        <v/>
      </c>
      <c r="CB338" s="28"/>
      <c r="CC338" t="str">
        <f>IF(CC$1=0,"",IF($M338=0,"",'Raw Data'!AM339))</f>
        <v/>
      </c>
      <c r="CD338" s="28"/>
      <c r="CE338" t="str">
        <f>IF(CE$1=0,"",IF($M338=0,"",'Raw Data'!AN339))</f>
        <v/>
      </c>
      <c r="CF338" s="28"/>
      <c r="CG338" t="str">
        <f>IF(CG$1=0,"",IF($M338=0,"",'Raw Data'!AO339))</f>
        <v/>
      </c>
      <c r="CH338" s="28"/>
      <c r="CI338" t="str">
        <f>IF(CI$1=0,"",IF($M338=0,"",'Raw Data'!AP339))</f>
        <v/>
      </c>
      <c r="CJ338" s="28"/>
      <c r="CK338" t="str">
        <f>IF(CK$1=0,"",IF($M338=0,"",'Raw Data'!AQ339))</f>
        <v/>
      </c>
      <c r="CL338" s="28"/>
      <c r="CM338" t="str">
        <f>IF(CM$1=0,"",IF($M338=0,"",'Raw Data'!AR339))</f>
        <v/>
      </c>
      <c r="CN338" s="28"/>
      <c r="CO338" t="str">
        <f>IF(CO$1=0,"",IF($M338=0,"",'Raw Data'!AS339))</f>
        <v/>
      </c>
      <c r="CP338" s="28"/>
      <c r="CQ338" t="str">
        <f>IF(CQ$1=0,"",IF($M338=0,"",'Raw Data'!AT339))</f>
        <v/>
      </c>
      <c r="CR338" s="28"/>
      <c r="CS338" t="str">
        <f>IF(CS$1=0,"",IF($M338=0,"",'Raw Data'!AU339))</f>
        <v/>
      </c>
      <c r="CT338" s="28"/>
      <c r="CU338" t="str">
        <f>IF(CU$1=0,"",IF($M338=0,"",'Raw Data'!AV339))</f>
        <v/>
      </c>
      <c r="CV338" s="28"/>
      <c r="CW338" t="str">
        <f>IF(CW$1=0,"",IF($M338=0,"",'Raw Data'!AW339))</f>
        <v/>
      </c>
      <c r="CX338" s="28"/>
      <c r="CY338" t="str">
        <f>IF(CY$1=0,"",IF($M338=0,"",'Raw Data'!AX339))</f>
        <v/>
      </c>
      <c r="CZ338" s="28"/>
      <c r="DA338" t="str">
        <f>IF(DA$1=0,"",IF($M338=0,"",'Raw Data'!AY339))</f>
        <v/>
      </c>
      <c r="DB338" s="28"/>
      <c r="DC338" t="str">
        <f>IF(DC$1=0,"",IF($M338=0,"",'Raw Data'!AZ339))</f>
        <v/>
      </c>
      <c r="DD338" s="28"/>
      <c r="DE338" t="str">
        <f>IF(DE$1=0,"",IF($M338=0,"",'Raw Data'!BA339))</f>
        <v/>
      </c>
      <c r="DF338" s="28"/>
    </row>
    <row r="339" spans="1:110" ht="15" customHeight="1">
      <c r="A339">
        <f>IF(ISBLANK('Raw Data'!B340),0,'Raw Data'!B340)</f>
        <v>0</v>
      </c>
      <c r="B339" t="str">
        <f>IF(ISBLANK('Raw Data'!B340),"",SUM(P339,R339,T339,V339,X339,Z339,AB339,AD339,AF339,AH339,AJ339,AL339,AP339,AT339,AX339,BB339,BD339,BF339,BH339,BJ339,AN339,AR339,AV339,AZ339,BL339,BN339,BP339,BR339,BT339,BV339,BX339,BZ339,CB339,CD339,CF339,CH339,CJ339,CL339,CN339,CP339,CR339,CT339,CV339,CX339,CZ339,DB339))</f>
        <v/>
      </c>
      <c r="C339" t="str">
        <f>IF(ISBLANK('Raw Data'!B340),"",$C$2)</f>
        <v/>
      </c>
      <c r="D339" s="16" t="str">
        <f>IF(ISBLANK('Raw Data'!B340),"",(B339/C339))</f>
        <v/>
      </c>
      <c r="F339" s="1"/>
      <c r="G339" s="2"/>
      <c r="H339">
        <f>IF($A339=0,0,'Raw Data'!C340)</f>
        <v>0</v>
      </c>
      <c r="I339">
        <f>IF(H$1=0,0,IF($A339=0,0,IF(H339=Grader!H$2,I$2,0)))</f>
        <v>0</v>
      </c>
      <c r="J339">
        <f>IF($A339=0,0,'Raw Data'!D340)</f>
        <v>0</v>
      </c>
      <c r="K339">
        <f>IF(J$1=0,0,IF($A339=0,0,IF(J339=Grader!J$2,K$2,0)))</f>
        <v>0</v>
      </c>
      <c r="L339">
        <f>IF($A339=0,0,'Raw Data'!E340)</f>
        <v>0</v>
      </c>
      <c r="M339">
        <f t="shared" si="54"/>
        <v>0</v>
      </c>
      <c r="N339">
        <f>IF(L$1=0,0,IF($A339=0,0,IF(L339=Grader!L$2,N$2,0)))</f>
        <v>0</v>
      </c>
      <c r="O339" t="str">
        <f>IF(O$1=0,"",IF($M339=0,"",'Raw Data'!F340))</f>
        <v/>
      </c>
      <c r="P339" s="28"/>
      <c r="Q339" t="str">
        <f>IF(Q$1=0,"",IF($M339=0,"",'Raw Data'!G340))</f>
        <v/>
      </c>
      <c r="R339" s="28"/>
      <c r="S339" t="str">
        <f>IF(S$1=0,"",IF($M339=0,"",'Raw Data'!H340))</f>
        <v/>
      </c>
      <c r="T339" s="28"/>
      <c r="U339" t="str">
        <f>IF(U$1=0,"",IF($M339=0,"",'Raw Data'!I340))</f>
        <v/>
      </c>
      <c r="V339" s="28"/>
      <c r="W339" t="str">
        <f>IF(W$1=0,"",IF($M339=0,"",'Raw Data'!J340))</f>
        <v/>
      </c>
      <c r="X339" s="28"/>
      <c r="Y339" t="str">
        <f>IF(Y$1=0,"",IF($M339=0,"",'Raw Data'!K340))</f>
        <v/>
      </c>
      <c r="Z339" s="28"/>
      <c r="AA339" t="str">
        <f>IF(AA$1=0,"",IF($M339=0,"",'Raw Data'!L340))</f>
        <v/>
      </c>
      <c r="AB339" s="28"/>
      <c r="AC339" t="str">
        <f>IF(AC$1=0,"",IF($M339=0,"",'Raw Data'!M340))</f>
        <v/>
      </c>
      <c r="AD339" s="28"/>
      <c r="AE339" t="str">
        <f>IF(AE$1=0,"",IF($M339=0,"",'Raw Data'!N340))</f>
        <v/>
      </c>
      <c r="AF339" s="28"/>
      <c r="AG339" t="str">
        <f>IF(AG$1=0,"",IF($M339=0,"",'Raw Data'!O340))</f>
        <v/>
      </c>
      <c r="AH339" s="28"/>
      <c r="AI339" t="str">
        <f>IF(AI$1=0,"",IF($M339=0,"",'Raw Data'!P340))</f>
        <v/>
      </c>
      <c r="AJ339" s="28"/>
      <c r="AK339" t="str">
        <f>IF(AK$1=0,"",IF($M339=0,"",'Raw Data'!Q340))</f>
        <v/>
      </c>
      <c r="AL339" s="28"/>
      <c r="AM339" t="str">
        <f>IF(AM$1=0,"",IF($M339=0,"",'Raw Data'!R340))</f>
        <v/>
      </c>
      <c r="AN339" s="28"/>
      <c r="AO339" t="str">
        <f>IF(AO$1=0,"",IF($M339=0,"",'Raw Data'!S340))</f>
        <v/>
      </c>
      <c r="AP339" s="28"/>
      <c r="AQ339" t="str">
        <f>IF(AQ$1=0,"",IF($M339=0,"",'Raw Data'!T340))</f>
        <v/>
      </c>
      <c r="AR339" s="28"/>
      <c r="AS339" t="str">
        <f>IF(AS$1=0,"",IF($M339=0,"",'Raw Data'!U340))</f>
        <v/>
      </c>
      <c r="AT339" s="28"/>
      <c r="AU339" t="str">
        <f>IF(AU$1=0,"",IF($M339=0,"",'Raw Data'!V340))</f>
        <v/>
      </c>
      <c r="AV339" s="28"/>
      <c r="AW339" t="str">
        <f>IF(AW$1=0,"",IF($M339=0,"",'Raw Data'!W340))</f>
        <v/>
      </c>
      <c r="AX339" s="28"/>
      <c r="AY339" t="str">
        <f>IF(AY$1=0,"",IF($M339=0,"",'Raw Data'!X340))</f>
        <v/>
      </c>
      <c r="AZ339" s="28"/>
      <c r="BA339" t="str">
        <f>IF(BA$1=0,"",IF($M339=0,"",'Raw Data'!Y340))</f>
        <v/>
      </c>
      <c r="BB339" s="28"/>
      <c r="BC339" t="str">
        <f>IF(BC$1=0,"",IF($M339=0,"",'Raw Data'!Z340))</f>
        <v/>
      </c>
      <c r="BD339" s="28"/>
      <c r="BE339" t="str">
        <f>IF(BE$1=0,"",IF($M339=0,"",'Raw Data'!AA340))</f>
        <v/>
      </c>
      <c r="BF339" s="28"/>
      <c r="BG339" t="str">
        <f>IF(BG$1=0,"",IF($M339=0,"",'Raw Data'!AB340))</f>
        <v/>
      </c>
      <c r="BH339" s="28"/>
      <c r="BI339" t="str">
        <f>IF(BI$1=0,"",IF($M339=0,"",'Raw Data'!AC340))</f>
        <v/>
      </c>
      <c r="BJ339" s="28"/>
      <c r="BK339" t="str">
        <f>IF(BK$1=0,"",IF($M339=0,"",'Raw Data'!AD340))</f>
        <v/>
      </c>
      <c r="BL339" s="28"/>
      <c r="BM339" t="str">
        <f>IF(BM$1=0,"",IF($M339=0,"",'Raw Data'!AE340))</f>
        <v/>
      </c>
      <c r="BN339" s="28"/>
      <c r="BO339" t="str">
        <f>IF(BO$1=0,"",IF($M339=0,"",'Raw Data'!AF340))</f>
        <v/>
      </c>
      <c r="BP339" s="28"/>
      <c r="BQ339" t="str">
        <f>IF(BQ$1=0,"",IF($M339=0,"",'Raw Data'!AG340))</f>
        <v/>
      </c>
      <c r="BR339" s="28"/>
      <c r="BS339" t="str">
        <f>IF(BS$1=0,"",IF($M339=0,"",'Raw Data'!AH340))</f>
        <v/>
      </c>
      <c r="BT339" s="28"/>
      <c r="BU339" t="str">
        <f>IF(BU$1=0,"",IF($M339=0,"",'Raw Data'!AI340))</f>
        <v/>
      </c>
      <c r="BV339" s="28"/>
      <c r="BW339" t="str">
        <f>IF(BW$1=0,"",IF($M339=0,"",'Raw Data'!AJ340))</f>
        <v/>
      </c>
      <c r="BX339" s="28"/>
      <c r="BY339" t="str">
        <f>IF(BY$1=0,"",IF($M339=0,"",'Raw Data'!AK340))</f>
        <v/>
      </c>
      <c r="BZ339" s="28"/>
      <c r="CA339" t="str">
        <f>IF(CA$1=0,"",IF($M339=0,"",'Raw Data'!AL340))</f>
        <v/>
      </c>
      <c r="CB339" s="28"/>
      <c r="CC339" t="str">
        <f>IF(CC$1=0,"",IF($M339=0,"",'Raw Data'!AM340))</f>
        <v/>
      </c>
      <c r="CD339" s="28"/>
      <c r="CE339" t="str">
        <f>IF(CE$1=0,"",IF($M339=0,"",'Raw Data'!AN340))</f>
        <v/>
      </c>
      <c r="CF339" s="28"/>
      <c r="CG339" t="str">
        <f>IF(CG$1=0,"",IF($M339=0,"",'Raw Data'!AO340))</f>
        <v/>
      </c>
      <c r="CH339" s="28"/>
      <c r="CI339" t="str">
        <f>IF(CI$1=0,"",IF($M339=0,"",'Raw Data'!AP340))</f>
        <v/>
      </c>
      <c r="CJ339" s="28"/>
      <c r="CK339" t="str">
        <f>IF(CK$1=0,"",IF($M339=0,"",'Raw Data'!AQ340))</f>
        <v/>
      </c>
      <c r="CL339" s="28"/>
      <c r="CM339" t="str">
        <f>IF(CM$1=0,"",IF($M339=0,"",'Raw Data'!AR340))</f>
        <v/>
      </c>
      <c r="CN339" s="28"/>
      <c r="CO339" t="str">
        <f>IF(CO$1=0,"",IF($M339=0,"",'Raw Data'!AS340))</f>
        <v/>
      </c>
      <c r="CP339" s="28"/>
      <c r="CQ339" t="str">
        <f>IF(CQ$1=0,"",IF($M339=0,"",'Raw Data'!AT340))</f>
        <v/>
      </c>
      <c r="CR339" s="28"/>
      <c r="CS339" t="str">
        <f>IF(CS$1=0,"",IF($M339=0,"",'Raw Data'!AU340))</f>
        <v/>
      </c>
      <c r="CT339" s="28"/>
      <c r="CU339" t="str">
        <f>IF(CU$1=0,"",IF($M339=0,"",'Raw Data'!AV340))</f>
        <v/>
      </c>
      <c r="CV339" s="28"/>
      <c r="CW339" t="str">
        <f>IF(CW$1=0,"",IF($M339=0,"",'Raw Data'!AW340))</f>
        <v/>
      </c>
      <c r="CX339" s="28"/>
      <c r="CY339" t="str">
        <f>IF(CY$1=0,"",IF($M339=0,"",'Raw Data'!AX340))</f>
        <v/>
      </c>
      <c r="CZ339" s="28"/>
      <c r="DA339" t="str">
        <f>IF(DA$1=0,"",IF($M339=0,"",'Raw Data'!AY340))</f>
        <v/>
      </c>
      <c r="DB339" s="28"/>
      <c r="DC339" t="str">
        <f>IF(DC$1=0,"",IF($M339=0,"",'Raw Data'!AZ340))</f>
        <v/>
      </c>
      <c r="DD339" s="28"/>
      <c r="DE339" t="str">
        <f>IF(DE$1=0,"",IF($M339=0,"",'Raw Data'!BA340))</f>
        <v/>
      </c>
      <c r="DF339" s="28"/>
    </row>
    <row r="340" spans="1:110" ht="15" customHeight="1">
      <c r="A340">
        <f>IF(ISBLANK('Raw Data'!B341),0,'Raw Data'!B341)</f>
        <v>0</v>
      </c>
      <c r="B340" t="str">
        <f>IF(ISBLANK('Raw Data'!B341),"",SUM(P340,R340,T340,V340,X340,Z340,AB340,AD340,AF340,AH340,AJ340,AL340,AP340,AT340,AX340,BB340,BD340,BF340,BH340,BJ340,AN340,AR340,AV340,AZ340,BL340,BN340,BP340,BR340,BT340,BV340,BX340,BZ340,CB340,CD340,CF340,CH340,CJ340,CL340,CN340,CP340,CR340,CT340,CV340,CX340,CZ340,DB340))</f>
        <v/>
      </c>
      <c r="C340" t="str">
        <f>IF(ISBLANK('Raw Data'!B341),"",$C$2)</f>
        <v/>
      </c>
      <c r="D340" s="16" t="str">
        <f>IF(ISBLANK('Raw Data'!B341),"",(B340/C340))</f>
        <v/>
      </c>
      <c r="F340" s="1"/>
      <c r="G340" s="2"/>
      <c r="H340">
        <f>IF($A340=0,0,'Raw Data'!C341)</f>
        <v>0</v>
      </c>
      <c r="I340">
        <f>IF(H$1=0,0,IF($A340=0,0,IF(H340=Grader!H$2,I$2,0)))</f>
        <v>0</v>
      </c>
      <c r="J340">
        <f>IF($A340=0,0,'Raw Data'!D341)</f>
        <v>0</v>
      </c>
      <c r="K340">
        <f>IF(J$1=0,0,IF($A340=0,0,IF(J340=Grader!J$2,K$2,0)))</f>
        <v>0</v>
      </c>
      <c r="L340">
        <f>IF($A340=0,0,'Raw Data'!E341)</f>
        <v>0</v>
      </c>
      <c r="M340">
        <f t="shared" si="54"/>
        <v>0</v>
      </c>
      <c r="N340">
        <f>IF(L$1=0,0,IF($A340=0,0,IF(L340=Grader!L$2,N$2,0)))</f>
        <v>0</v>
      </c>
      <c r="O340" t="str">
        <f>IF(O$1=0,"",IF($M340=0,"",'Raw Data'!F341))</f>
        <v/>
      </c>
      <c r="P340" s="28"/>
      <c r="Q340" t="str">
        <f>IF(Q$1=0,"",IF($M340=0,"",'Raw Data'!G341))</f>
        <v/>
      </c>
      <c r="R340" s="28"/>
      <c r="S340" t="str">
        <f>IF(S$1=0,"",IF($M340=0,"",'Raw Data'!H341))</f>
        <v/>
      </c>
      <c r="T340" s="28"/>
      <c r="U340" t="str">
        <f>IF(U$1=0,"",IF($M340=0,"",'Raw Data'!I341))</f>
        <v/>
      </c>
      <c r="V340" s="28"/>
      <c r="W340" t="str">
        <f>IF(W$1=0,"",IF($M340=0,"",'Raw Data'!J341))</f>
        <v/>
      </c>
      <c r="X340" s="28"/>
      <c r="Y340" t="str">
        <f>IF(Y$1=0,"",IF($M340=0,"",'Raw Data'!K341))</f>
        <v/>
      </c>
      <c r="Z340" s="28"/>
      <c r="AA340" t="str">
        <f>IF(AA$1=0,"",IF($M340=0,"",'Raw Data'!L341))</f>
        <v/>
      </c>
      <c r="AB340" s="28"/>
      <c r="AC340" t="str">
        <f>IF(AC$1=0,"",IF($M340=0,"",'Raw Data'!M341))</f>
        <v/>
      </c>
      <c r="AD340" s="28"/>
      <c r="AE340" t="str">
        <f>IF(AE$1=0,"",IF($M340=0,"",'Raw Data'!N341))</f>
        <v/>
      </c>
      <c r="AF340" s="28"/>
      <c r="AG340" t="str">
        <f>IF(AG$1=0,"",IF($M340=0,"",'Raw Data'!O341))</f>
        <v/>
      </c>
      <c r="AH340" s="28"/>
      <c r="AI340" t="str">
        <f>IF(AI$1=0,"",IF($M340=0,"",'Raw Data'!P341))</f>
        <v/>
      </c>
      <c r="AJ340" s="28"/>
      <c r="AK340" t="str">
        <f>IF(AK$1=0,"",IF($M340=0,"",'Raw Data'!Q341))</f>
        <v/>
      </c>
      <c r="AL340" s="28"/>
      <c r="AM340" t="str">
        <f>IF(AM$1=0,"",IF($M340=0,"",'Raw Data'!R341))</f>
        <v/>
      </c>
      <c r="AN340" s="28"/>
      <c r="AO340" t="str">
        <f>IF(AO$1=0,"",IF($M340=0,"",'Raw Data'!S341))</f>
        <v/>
      </c>
      <c r="AP340" s="28"/>
      <c r="AQ340" t="str">
        <f>IF(AQ$1=0,"",IF($M340=0,"",'Raw Data'!T341))</f>
        <v/>
      </c>
      <c r="AR340" s="28"/>
      <c r="AS340" t="str">
        <f>IF(AS$1=0,"",IF($M340=0,"",'Raw Data'!U341))</f>
        <v/>
      </c>
      <c r="AT340" s="28"/>
      <c r="AU340" t="str">
        <f>IF(AU$1=0,"",IF($M340=0,"",'Raw Data'!V341))</f>
        <v/>
      </c>
      <c r="AV340" s="28"/>
      <c r="AW340" t="str">
        <f>IF(AW$1=0,"",IF($M340=0,"",'Raw Data'!W341))</f>
        <v/>
      </c>
      <c r="AX340" s="28"/>
      <c r="AY340" t="str">
        <f>IF(AY$1=0,"",IF($M340=0,"",'Raw Data'!X341))</f>
        <v/>
      </c>
      <c r="AZ340" s="28"/>
      <c r="BA340" t="str">
        <f>IF(BA$1=0,"",IF($M340=0,"",'Raw Data'!Y341))</f>
        <v/>
      </c>
      <c r="BB340" s="28"/>
      <c r="BC340" t="str">
        <f>IF(BC$1=0,"",IF($M340=0,"",'Raw Data'!Z341))</f>
        <v/>
      </c>
      <c r="BD340" s="28"/>
      <c r="BE340" t="str">
        <f>IF(BE$1=0,"",IF($M340=0,"",'Raw Data'!AA341))</f>
        <v/>
      </c>
      <c r="BF340" s="28"/>
      <c r="BG340" t="str">
        <f>IF(BG$1=0,"",IF($M340=0,"",'Raw Data'!AB341))</f>
        <v/>
      </c>
      <c r="BH340" s="28"/>
      <c r="BI340" t="str">
        <f>IF(BI$1=0,"",IF($M340=0,"",'Raw Data'!AC341))</f>
        <v/>
      </c>
      <c r="BJ340" s="28"/>
      <c r="BK340" t="str">
        <f>IF(BK$1=0,"",IF($M340=0,"",'Raw Data'!AD341))</f>
        <v/>
      </c>
      <c r="BL340" s="28"/>
      <c r="BM340" t="str">
        <f>IF(BM$1=0,"",IF($M340=0,"",'Raw Data'!AE341))</f>
        <v/>
      </c>
      <c r="BN340" s="28"/>
      <c r="BO340" t="str">
        <f>IF(BO$1=0,"",IF($M340=0,"",'Raw Data'!AF341))</f>
        <v/>
      </c>
      <c r="BP340" s="28"/>
      <c r="BQ340" t="str">
        <f>IF(BQ$1=0,"",IF($M340=0,"",'Raw Data'!AG341))</f>
        <v/>
      </c>
      <c r="BR340" s="28"/>
      <c r="BS340" t="str">
        <f>IF(BS$1=0,"",IF($M340=0,"",'Raw Data'!AH341))</f>
        <v/>
      </c>
      <c r="BT340" s="28"/>
      <c r="BU340" t="str">
        <f>IF(BU$1=0,"",IF($M340=0,"",'Raw Data'!AI341))</f>
        <v/>
      </c>
      <c r="BV340" s="28"/>
      <c r="BW340" t="str">
        <f>IF(BW$1=0,"",IF($M340=0,"",'Raw Data'!AJ341))</f>
        <v/>
      </c>
      <c r="BX340" s="28"/>
      <c r="BY340" t="str">
        <f>IF(BY$1=0,"",IF($M340=0,"",'Raw Data'!AK341))</f>
        <v/>
      </c>
      <c r="BZ340" s="28"/>
      <c r="CA340" t="str">
        <f>IF(CA$1=0,"",IF($M340=0,"",'Raw Data'!AL341))</f>
        <v/>
      </c>
      <c r="CB340" s="28"/>
      <c r="CC340" t="str">
        <f>IF(CC$1=0,"",IF($M340=0,"",'Raw Data'!AM341))</f>
        <v/>
      </c>
      <c r="CD340" s="28"/>
      <c r="CE340" t="str">
        <f>IF(CE$1=0,"",IF($M340=0,"",'Raw Data'!AN341))</f>
        <v/>
      </c>
      <c r="CF340" s="28"/>
      <c r="CG340" t="str">
        <f>IF(CG$1=0,"",IF($M340=0,"",'Raw Data'!AO341))</f>
        <v/>
      </c>
      <c r="CH340" s="28"/>
      <c r="CI340" t="str">
        <f>IF(CI$1=0,"",IF($M340=0,"",'Raw Data'!AP341))</f>
        <v/>
      </c>
      <c r="CJ340" s="28"/>
      <c r="CK340" t="str">
        <f>IF(CK$1=0,"",IF($M340=0,"",'Raw Data'!AQ341))</f>
        <v/>
      </c>
      <c r="CL340" s="28"/>
      <c r="CM340" t="str">
        <f>IF(CM$1=0,"",IF($M340=0,"",'Raw Data'!AR341))</f>
        <v/>
      </c>
      <c r="CN340" s="28"/>
      <c r="CO340" t="str">
        <f>IF(CO$1=0,"",IF($M340=0,"",'Raw Data'!AS341))</f>
        <v/>
      </c>
      <c r="CP340" s="28"/>
      <c r="CQ340" t="str">
        <f>IF(CQ$1=0,"",IF($M340=0,"",'Raw Data'!AT341))</f>
        <v/>
      </c>
      <c r="CR340" s="28"/>
      <c r="CS340" t="str">
        <f>IF(CS$1=0,"",IF($M340=0,"",'Raw Data'!AU341))</f>
        <v/>
      </c>
      <c r="CT340" s="28"/>
      <c r="CU340" t="str">
        <f>IF(CU$1=0,"",IF($M340=0,"",'Raw Data'!AV341))</f>
        <v/>
      </c>
      <c r="CV340" s="28"/>
      <c r="CW340" t="str">
        <f>IF(CW$1=0,"",IF($M340=0,"",'Raw Data'!AW341))</f>
        <v/>
      </c>
      <c r="CX340" s="28"/>
      <c r="CY340" t="str">
        <f>IF(CY$1=0,"",IF($M340=0,"",'Raw Data'!AX341))</f>
        <v/>
      </c>
      <c r="CZ340" s="28"/>
      <c r="DA340" t="str">
        <f>IF(DA$1=0,"",IF($M340=0,"",'Raw Data'!AY341))</f>
        <v/>
      </c>
      <c r="DB340" s="28"/>
      <c r="DC340" t="str">
        <f>IF(DC$1=0,"",IF($M340=0,"",'Raw Data'!AZ341))</f>
        <v/>
      </c>
      <c r="DD340" s="28"/>
      <c r="DE340" t="str">
        <f>IF(DE$1=0,"",IF($M340=0,"",'Raw Data'!BA341))</f>
        <v/>
      </c>
      <c r="DF340" s="28"/>
    </row>
    <row r="341" spans="1:110" ht="15" customHeight="1">
      <c r="A341">
        <f>IF(ISBLANK('Raw Data'!B342),0,'Raw Data'!B342)</f>
        <v>0</v>
      </c>
      <c r="B341" t="str">
        <f>IF(ISBLANK('Raw Data'!B342),"",SUM(P341,R341,T341,V341,X341,Z341,AB341,AD341,AF341,AH341,AJ341,AL341,AP341,AT341,AX341,BB341,BD341,BF341,BH341,BJ341,AN341,AR341,AV341,AZ341,BL341,BN341,BP341,BR341,BT341,BV341,BX341,BZ341,CB341,CD341,CF341,CH341,CJ341,CL341,CN341,CP341,CR341,CT341,CV341,CX341,CZ341,DB341))</f>
        <v/>
      </c>
      <c r="C341" t="str">
        <f>IF(ISBLANK('Raw Data'!B342),"",$C$2)</f>
        <v/>
      </c>
      <c r="D341" s="16" t="str">
        <f>IF(ISBLANK('Raw Data'!B342),"",(B341/C341))</f>
        <v/>
      </c>
      <c r="F341" s="1"/>
      <c r="G341" s="2"/>
      <c r="H341">
        <f>IF($A341=0,0,'Raw Data'!C342)</f>
        <v>0</v>
      </c>
      <c r="I341">
        <f>IF(H$1=0,0,IF($A341=0,0,IF(H341=Grader!H$2,I$2,0)))</f>
        <v>0</v>
      </c>
      <c r="J341">
        <f>IF($A341=0,0,'Raw Data'!D342)</f>
        <v>0</v>
      </c>
      <c r="K341">
        <f>IF(J$1=0,0,IF($A341=0,0,IF(J341=Grader!J$2,K$2,0)))</f>
        <v>0</v>
      </c>
      <c r="L341">
        <f>IF($A341=0,0,'Raw Data'!E342)</f>
        <v>0</v>
      </c>
      <c r="M341">
        <f t="shared" si="54"/>
        <v>0</v>
      </c>
      <c r="N341">
        <f>IF(L$1=0,0,IF($A341=0,0,IF(L341=Grader!L$2,N$2,0)))</f>
        <v>0</v>
      </c>
      <c r="O341" t="str">
        <f>IF(O$1=0,"",IF($M341=0,"",'Raw Data'!F342))</f>
        <v/>
      </c>
      <c r="P341" s="28"/>
      <c r="Q341" t="str">
        <f>IF(Q$1=0,"",IF($M341=0,"",'Raw Data'!G342))</f>
        <v/>
      </c>
      <c r="R341" s="28"/>
      <c r="S341" t="str">
        <f>IF(S$1=0,"",IF($M341=0,"",'Raw Data'!H342))</f>
        <v/>
      </c>
      <c r="T341" s="28"/>
      <c r="U341" t="str">
        <f>IF(U$1=0,"",IF($M341=0,"",'Raw Data'!I342))</f>
        <v/>
      </c>
      <c r="V341" s="28"/>
      <c r="W341" t="str">
        <f>IF(W$1=0,"",IF($M341=0,"",'Raw Data'!J342))</f>
        <v/>
      </c>
      <c r="X341" s="28"/>
      <c r="Y341" t="str">
        <f>IF(Y$1=0,"",IF($M341=0,"",'Raw Data'!K342))</f>
        <v/>
      </c>
      <c r="Z341" s="28"/>
      <c r="AA341" t="str">
        <f>IF(AA$1=0,"",IF($M341=0,"",'Raw Data'!L342))</f>
        <v/>
      </c>
      <c r="AB341" s="28"/>
      <c r="AC341" t="str">
        <f>IF(AC$1=0,"",IF($M341=0,"",'Raw Data'!M342))</f>
        <v/>
      </c>
      <c r="AD341" s="28"/>
      <c r="AE341" t="str">
        <f>IF(AE$1=0,"",IF($M341=0,"",'Raw Data'!N342))</f>
        <v/>
      </c>
      <c r="AF341" s="28"/>
      <c r="AG341" t="str">
        <f>IF(AG$1=0,"",IF($M341=0,"",'Raw Data'!O342))</f>
        <v/>
      </c>
      <c r="AH341" s="28"/>
      <c r="AI341" t="str">
        <f>IF(AI$1=0,"",IF($M341=0,"",'Raw Data'!P342))</f>
        <v/>
      </c>
      <c r="AJ341" s="28"/>
      <c r="AK341" t="str">
        <f>IF(AK$1=0,"",IF($M341=0,"",'Raw Data'!Q342))</f>
        <v/>
      </c>
      <c r="AL341" s="28"/>
      <c r="AM341" t="str">
        <f>IF(AM$1=0,"",IF($M341=0,"",'Raw Data'!R342))</f>
        <v/>
      </c>
      <c r="AN341" s="28"/>
      <c r="AO341" t="str">
        <f>IF(AO$1=0,"",IF($M341=0,"",'Raw Data'!S342))</f>
        <v/>
      </c>
      <c r="AP341" s="28"/>
      <c r="AQ341" t="str">
        <f>IF(AQ$1=0,"",IF($M341=0,"",'Raw Data'!T342))</f>
        <v/>
      </c>
      <c r="AR341" s="28"/>
      <c r="AS341" t="str">
        <f>IF(AS$1=0,"",IF($M341=0,"",'Raw Data'!U342))</f>
        <v/>
      </c>
      <c r="AT341" s="28"/>
      <c r="AU341" t="str">
        <f>IF(AU$1=0,"",IF($M341=0,"",'Raw Data'!V342))</f>
        <v/>
      </c>
      <c r="AV341" s="28"/>
      <c r="AW341" t="str">
        <f>IF(AW$1=0,"",IF($M341=0,"",'Raw Data'!W342))</f>
        <v/>
      </c>
      <c r="AX341" s="28"/>
      <c r="AY341" t="str">
        <f>IF(AY$1=0,"",IF($M341=0,"",'Raw Data'!X342))</f>
        <v/>
      </c>
      <c r="AZ341" s="28"/>
      <c r="BA341" t="str">
        <f>IF(BA$1=0,"",IF($M341=0,"",'Raw Data'!Y342))</f>
        <v/>
      </c>
      <c r="BB341" s="28"/>
      <c r="BC341" t="str">
        <f>IF(BC$1=0,"",IF($M341=0,"",'Raw Data'!Z342))</f>
        <v/>
      </c>
      <c r="BD341" s="28"/>
      <c r="BE341" t="str">
        <f>IF(BE$1=0,"",IF($M341=0,"",'Raw Data'!AA342))</f>
        <v/>
      </c>
      <c r="BF341" s="28"/>
      <c r="BG341" t="str">
        <f>IF(BG$1=0,"",IF($M341=0,"",'Raw Data'!AB342))</f>
        <v/>
      </c>
      <c r="BH341" s="28"/>
      <c r="BI341" t="str">
        <f>IF(BI$1=0,"",IF($M341=0,"",'Raw Data'!AC342))</f>
        <v/>
      </c>
      <c r="BJ341" s="28"/>
      <c r="BK341" t="str">
        <f>IF(BK$1=0,"",IF($M341=0,"",'Raw Data'!AD342))</f>
        <v/>
      </c>
      <c r="BL341" s="28"/>
      <c r="BM341" t="str">
        <f>IF(BM$1=0,"",IF($M341=0,"",'Raw Data'!AE342))</f>
        <v/>
      </c>
      <c r="BN341" s="28"/>
      <c r="BO341" t="str">
        <f>IF(BO$1=0,"",IF($M341=0,"",'Raw Data'!AF342))</f>
        <v/>
      </c>
      <c r="BP341" s="28"/>
      <c r="BQ341" t="str">
        <f>IF(BQ$1=0,"",IF($M341=0,"",'Raw Data'!AG342))</f>
        <v/>
      </c>
      <c r="BR341" s="28"/>
      <c r="BS341" t="str">
        <f>IF(BS$1=0,"",IF($M341=0,"",'Raw Data'!AH342))</f>
        <v/>
      </c>
      <c r="BT341" s="28"/>
      <c r="BU341" t="str">
        <f>IF(BU$1=0,"",IF($M341=0,"",'Raw Data'!AI342))</f>
        <v/>
      </c>
      <c r="BV341" s="28"/>
      <c r="BW341" t="str">
        <f>IF(BW$1=0,"",IF($M341=0,"",'Raw Data'!AJ342))</f>
        <v/>
      </c>
      <c r="BX341" s="28"/>
      <c r="BY341" t="str">
        <f>IF(BY$1=0,"",IF($M341=0,"",'Raw Data'!AK342))</f>
        <v/>
      </c>
      <c r="BZ341" s="28"/>
      <c r="CA341" t="str">
        <f>IF(CA$1=0,"",IF($M341=0,"",'Raw Data'!AL342))</f>
        <v/>
      </c>
      <c r="CB341" s="28"/>
      <c r="CC341" t="str">
        <f>IF(CC$1=0,"",IF($M341=0,"",'Raw Data'!AM342))</f>
        <v/>
      </c>
      <c r="CD341" s="28"/>
      <c r="CE341" t="str">
        <f>IF(CE$1=0,"",IF($M341=0,"",'Raw Data'!AN342))</f>
        <v/>
      </c>
      <c r="CF341" s="28"/>
      <c r="CG341" t="str">
        <f>IF(CG$1=0,"",IF($M341=0,"",'Raw Data'!AO342))</f>
        <v/>
      </c>
      <c r="CH341" s="28"/>
      <c r="CI341" t="str">
        <f>IF(CI$1=0,"",IF($M341=0,"",'Raw Data'!AP342))</f>
        <v/>
      </c>
      <c r="CJ341" s="28"/>
      <c r="CK341" t="str">
        <f>IF(CK$1=0,"",IF($M341=0,"",'Raw Data'!AQ342))</f>
        <v/>
      </c>
      <c r="CL341" s="28"/>
      <c r="CM341" t="str">
        <f>IF(CM$1=0,"",IF($M341=0,"",'Raw Data'!AR342))</f>
        <v/>
      </c>
      <c r="CN341" s="28"/>
      <c r="CO341" t="str">
        <f>IF(CO$1=0,"",IF($M341=0,"",'Raw Data'!AS342))</f>
        <v/>
      </c>
      <c r="CP341" s="28"/>
      <c r="CQ341" t="str">
        <f>IF(CQ$1=0,"",IF($M341=0,"",'Raw Data'!AT342))</f>
        <v/>
      </c>
      <c r="CR341" s="28"/>
      <c r="CS341" t="str">
        <f>IF(CS$1=0,"",IF($M341=0,"",'Raw Data'!AU342))</f>
        <v/>
      </c>
      <c r="CT341" s="28"/>
      <c r="CU341" t="str">
        <f>IF(CU$1=0,"",IF($M341=0,"",'Raw Data'!AV342))</f>
        <v/>
      </c>
      <c r="CV341" s="28"/>
      <c r="CW341" t="str">
        <f>IF(CW$1=0,"",IF($M341=0,"",'Raw Data'!AW342))</f>
        <v/>
      </c>
      <c r="CX341" s="28"/>
      <c r="CY341" t="str">
        <f>IF(CY$1=0,"",IF($M341=0,"",'Raw Data'!AX342))</f>
        <v/>
      </c>
      <c r="CZ341" s="28"/>
      <c r="DA341" t="str">
        <f>IF(DA$1=0,"",IF($M341=0,"",'Raw Data'!AY342))</f>
        <v/>
      </c>
      <c r="DB341" s="28"/>
      <c r="DC341" t="str">
        <f>IF(DC$1=0,"",IF($M341=0,"",'Raw Data'!AZ342))</f>
        <v/>
      </c>
      <c r="DD341" s="28"/>
      <c r="DE341" t="str">
        <f>IF(DE$1=0,"",IF($M341=0,"",'Raw Data'!BA342))</f>
        <v/>
      </c>
      <c r="DF341" s="28"/>
    </row>
    <row r="342" spans="1:110" ht="15" customHeight="1">
      <c r="A342">
        <f>IF(ISBLANK('Raw Data'!B343),0,'Raw Data'!B343)</f>
        <v>0</v>
      </c>
      <c r="B342" t="str">
        <f>IF(ISBLANK('Raw Data'!B343),"",SUM(P342,R342,T342,V342,X342,Z342,AB342,AD342,AF342,AH342,AJ342,AL342,AP342,AT342,AX342,BB342,BD342,BF342,BH342,BJ342,AN342,AR342,AV342,AZ342,BL342,BN342,BP342,BR342,BT342,BV342,BX342,BZ342,CB342,CD342,CF342,CH342,CJ342,CL342,CN342,CP342,CR342,CT342,CV342,CX342,CZ342,DB342))</f>
        <v/>
      </c>
      <c r="C342" t="str">
        <f>IF(ISBLANK('Raw Data'!B343),"",$C$2)</f>
        <v/>
      </c>
      <c r="D342" s="16" t="str">
        <f>IF(ISBLANK('Raw Data'!B343),"",(B342/C342))</f>
        <v/>
      </c>
      <c r="F342" s="1"/>
      <c r="G342" s="2"/>
      <c r="H342">
        <f>IF($A342=0,0,'Raw Data'!C343)</f>
        <v>0</v>
      </c>
      <c r="I342">
        <f>IF(H$1=0,0,IF($A342=0,0,IF(H342=Grader!H$2,I$2,0)))</f>
        <v>0</v>
      </c>
      <c r="J342">
        <f>IF($A342=0,0,'Raw Data'!D343)</f>
        <v>0</v>
      </c>
      <c r="K342">
        <f>IF(J$1=0,0,IF($A342=0,0,IF(J342=Grader!J$2,K$2,0)))</f>
        <v>0</v>
      </c>
      <c r="L342">
        <f>IF($A342=0,0,'Raw Data'!E343)</f>
        <v>0</v>
      </c>
      <c r="M342">
        <f t="shared" si="54"/>
        <v>0</v>
      </c>
      <c r="N342">
        <f>IF(L$1=0,0,IF($A342=0,0,IF(L342=Grader!L$2,N$2,0)))</f>
        <v>0</v>
      </c>
      <c r="O342" t="str">
        <f>IF(O$1=0,"",IF($M342=0,"",'Raw Data'!F343))</f>
        <v/>
      </c>
      <c r="P342" s="28"/>
      <c r="Q342" t="str">
        <f>IF(Q$1=0,"",IF($M342=0,"",'Raw Data'!G343))</f>
        <v/>
      </c>
      <c r="R342" s="28"/>
      <c r="S342" t="str">
        <f>IF(S$1=0,"",IF($M342=0,"",'Raw Data'!H343))</f>
        <v/>
      </c>
      <c r="T342" s="28"/>
      <c r="U342" t="str">
        <f>IF(U$1=0,"",IF($M342=0,"",'Raw Data'!I343))</f>
        <v/>
      </c>
      <c r="V342" s="28"/>
      <c r="W342" t="str">
        <f>IF(W$1=0,"",IF($M342=0,"",'Raw Data'!J343))</f>
        <v/>
      </c>
      <c r="X342" s="28"/>
      <c r="Y342" t="str">
        <f>IF(Y$1=0,"",IF($M342=0,"",'Raw Data'!K343))</f>
        <v/>
      </c>
      <c r="Z342" s="28"/>
      <c r="AA342" t="str">
        <f>IF(AA$1=0,"",IF($M342=0,"",'Raw Data'!L343))</f>
        <v/>
      </c>
      <c r="AB342" s="28"/>
      <c r="AC342" t="str">
        <f>IF(AC$1=0,"",IF($M342=0,"",'Raw Data'!M343))</f>
        <v/>
      </c>
      <c r="AD342" s="28"/>
      <c r="AE342" t="str">
        <f>IF(AE$1=0,"",IF($M342=0,"",'Raw Data'!N343))</f>
        <v/>
      </c>
      <c r="AF342" s="28"/>
      <c r="AG342" t="str">
        <f>IF(AG$1=0,"",IF($M342=0,"",'Raw Data'!O343))</f>
        <v/>
      </c>
      <c r="AH342" s="28"/>
      <c r="AI342" t="str">
        <f>IF(AI$1=0,"",IF($M342=0,"",'Raw Data'!P343))</f>
        <v/>
      </c>
      <c r="AJ342" s="28"/>
      <c r="AK342" t="str">
        <f>IF(AK$1=0,"",IF($M342=0,"",'Raw Data'!Q343))</f>
        <v/>
      </c>
      <c r="AL342" s="28"/>
      <c r="AM342" t="str">
        <f>IF(AM$1=0,"",IF($M342=0,"",'Raw Data'!R343))</f>
        <v/>
      </c>
      <c r="AN342" s="28"/>
      <c r="AO342" t="str">
        <f>IF(AO$1=0,"",IF($M342=0,"",'Raw Data'!S343))</f>
        <v/>
      </c>
      <c r="AP342" s="28"/>
      <c r="AQ342" t="str">
        <f>IF(AQ$1=0,"",IF($M342=0,"",'Raw Data'!T343))</f>
        <v/>
      </c>
      <c r="AR342" s="28"/>
      <c r="AS342" t="str">
        <f>IF(AS$1=0,"",IF($M342=0,"",'Raw Data'!U343))</f>
        <v/>
      </c>
      <c r="AT342" s="28"/>
      <c r="AU342" t="str">
        <f>IF(AU$1=0,"",IF($M342=0,"",'Raw Data'!V343))</f>
        <v/>
      </c>
      <c r="AV342" s="28"/>
      <c r="AW342" t="str">
        <f>IF(AW$1=0,"",IF($M342=0,"",'Raw Data'!W343))</f>
        <v/>
      </c>
      <c r="AX342" s="28"/>
      <c r="AY342" t="str">
        <f>IF(AY$1=0,"",IF($M342=0,"",'Raw Data'!X343))</f>
        <v/>
      </c>
      <c r="AZ342" s="28"/>
      <c r="BA342" t="str">
        <f>IF(BA$1=0,"",IF($M342=0,"",'Raw Data'!Y343))</f>
        <v/>
      </c>
      <c r="BB342" s="28"/>
      <c r="BC342" t="str">
        <f>IF(BC$1=0,"",IF($M342=0,"",'Raw Data'!Z343))</f>
        <v/>
      </c>
      <c r="BD342" s="28"/>
      <c r="BE342" t="str">
        <f>IF(BE$1=0,"",IF($M342=0,"",'Raw Data'!AA343))</f>
        <v/>
      </c>
      <c r="BF342" s="28"/>
      <c r="BG342" t="str">
        <f>IF(BG$1=0,"",IF($M342=0,"",'Raw Data'!AB343))</f>
        <v/>
      </c>
      <c r="BH342" s="28"/>
      <c r="BI342" t="str">
        <f>IF(BI$1=0,"",IF($M342=0,"",'Raw Data'!AC343))</f>
        <v/>
      </c>
      <c r="BJ342" s="28"/>
      <c r="BK342" t="str">
        <f>IF(BK$1=0,"",IF($M342=0,"",'Raw Data'!AD343))</f>
        <v/>
      </c>
      <c r="BL342" s="28"/>
      <c r="BM342" t="str">
        <f>IF(BM$1=0,"",IF($M342=0,"",'Raw Data'!AE343))</f>
        <v/>
      </c>
      <c r="BN342" s="28"/>
      <c r="BO342" t="str">
        <f>IF(BO$1=0,"",IF($M342=0,"",'Raw Data'!AF343))</f>
        <v/>
      </c>
      <c r="BP342" s="28"/>
      <c r="BQ342" t="str">
        <f>IF(BQ$1=0,"",IF($M342=0,"",'Raw Data'!AG343))</f>
        <v/>
      </c>
      <c r="BR342" s="28"/>
      <c r="BS342" t="str">
        <f>IF(BS$1=0,"",IF($M342=0,"",'Raw Data'!AH343))</f>
        <v/>
      </c>
      <c r="BT342" s="28"/>
      <c r="BU342" t="str">
        <f>IF(BU$1=0,"",IF($M342=0,"",'Raw Data'!AI343))</f>
        <v/>
      </c>
      <c r="BV342" s="28"/>
      <c r="BW342" t="str">
        <f>IF(BW$1=0,"",IF($M342=0,"",'Raw Data'!AJ343))</f>
        <v/>
      </c>
      <c r="BX342" s="28"/>
      <c r="BY342" t="str">
        <f>IF(BY$1=0,"",IF($M342=0,"",'Raw Data'!AK343))</f>
        <v/>
      </c>
      <c r="BZ342" s="28"/>
      <c r="CA342" t="str">
        <f>IF(CA$1=0,"",IF($M342=0,"",'Raw Data'!AL343))</f>
        <v/>
      </c>
      <c r="CB342" s="28"/>
      <c r="CC342" t="str">
        <f>IF(CC$1=0,"",IF($M342=0,"",'Raw Data'!AM343))</f>
        <v/>
      </c>
      <c r="CD342" s="28"/>
      <c r="CE342" t="str">
        <f>IF(CE$1=0,"",IF($M342=0,"",'Raw Data'!AN343))</f>
        <v/>
      </c>
      <c r="CF342" s="28"/>
      <c r="CG342" t="str">
        <f>IF(CG$1=0,"",IF($M342=0,"",'Raw Data'!AO343))</f>
        <v/>
      </c>
      <c r="CH342" s="28"/>
      <c r="CI342" t="str">
        <f>IF(CI$1=0,"",IF($M342=0,"",'Raw Data'!AP343))</f>
        <v/>
      </c>
      <c r="CJ342" s="28"/>
      <c r="CK342" t="str">
        <f>IF(CK$1=0,"",IF($M342=0,"",'Raw Data'!AQ343))</f>
        <v/>
      </c>
      <c r="CL342" s="28"/>
      <c r="CM342" t="str">
        <f>IF(CM$1=0,"",IF($M342=0,"",'Raw Data'!AR343))</f>
        <v/>
      </c>
      <c r="CN342" s="28"/>
      <c r="CO342" t="str">
        <f>IF(CO$1=0,"",IF($M342=0,"",'Raw Data'!AS343))</f>
        <v/>
      </c>
      <c r="CP342" s="28"/>
      <c r="CQ342" t="str">
        <f>IF(CQ$1=0,"",IF($M342=0,"",'Raw Data'!AT343))</f>
        <v/>
      </c>
      <c r="CR342" s="28"/>
      <c r="CS342" t="str">
        <f>IF(CS$1=0,"",IF($M342=0,"",'Raw Data'!AU343))</f>
        <v/>
      </c>
      <c r="CT342" s="28"/>
      <c r="CU342" t="str">
        <f>IF(CU$1=0,"",IF($M342=0,"",'Raw Data'!AV343))</f>
        <v/>
      </c>
      <c r="CV342" s="28"/>
      <c r="CW342" t="str">
        <f>IF(CW$1=0,"",IF($M342=0,"",'Raw Data'!AW343))</f>
        <v/>
      </c>
      <c r="CX342" s="28"/>
      <c r="CY342" t="str">
        <f>IF(CY$1=0,"",IF($M342=0,"",'Raw Data'!AX343))</f>
        <v/>
      </c>
      <c r="CZ342" s="28"/>
      <c r="DA342" t="str">
        <f>IF(DA$1=0,"",IF($M342=0,"",'Raw Data'!AY343))</f>
        <v/>
      </c>
      <c r="DB342" s="28"/>
      <c r="DC342" t="str">
        <f>IF(DC$1=0,"",IF($M342=0,"",'Raw Data'!AZ343))</f>
        <v/>
      </c>
      <c r="DD342" s="28"/>
      <c r="DE342" t="str">
        <f>IF(DE$1=0,"",IF($M342=0,"",'Raw Data'!BA343))</f>
        <v/>
      </c>
      <c r="DF342" s="28"/>
    </row>
    <row r="343" spans="1:110" ht="15" customHeight="1">
      <c r="A343">
        <f>IF(ISBLANK('Raw Data'!B344),0,'Raw Data'!B344)</f>
        <v>0</v>
      </c>
      <c r="B343" t="str">
        <f>IF(ISBLANK('Raw Data'!B344),"",SUM(P343,R343,T343,V343,X343,Z343,AB343,AD343,AF343,AH343,AJ343,AL343,AP343,AT343,AX343,BB343,BD343,BF343,BH343,BJ343,AN343,AR343,AV343,AZ343,BL343,BN343,BP343,BR343,BT343,BV343,BX343,BZ343,CB343,CD343,CF343,CH343,CJ343,CL343,CN343,CP343,CR343,CT343,CV343,CX343,CZ343,DB343))</f>
        <v/>
      </c>
      <c r="C343" t="str">
        <f>IF(ISBLANK('Raw Data'!B344),"",$C$2)</f>
        <v/>
      </c>
      <c r="D343" s="16" t="str">
        <f>IF(ISBLANK('Raw Data'!B344),"",(B343/C343))</f>
        <v/>
      </c>
      <c r="F343" s="1"/>
      <c r="G343" s="2"/>
      <c r="H343">
        <f>IF($A343=0,0,'Raw Data'!C344)</f>
        <v>0</v>
      </c>
      <c r="I343">
        <f>IF(H$1=0,0,IF($A343=0,0,IF(H343=Grader!H$2,I$2,0)))</f>
        <v>0</v>
      </c>
      <c r="J343">
        <f>IF($A343=0,0,'Raw Data'!D344)</f>
        <v>0</v>
      </c>
      <c r="K343">
        <f>IF(J$1=0,0,IF($A343=0,0,IF(J343=Grader!J$2,K$2,0)))</f>
        <v>0</v>
      </c>
      <c r="L343">
        <f>IF($A343=0,0,'Raw Data'!E344)</f>
        <v>0</v>
      </c>
      <c r="M343">
        <f t="shared" si="54"/>
        <v>0</v>
      </c>
      <c r="N343">
        <f>IF(L$1=0,0,IF($A343=0,0,IF(L343=Grader!L$2,N$2,0)))</f>
        <v>0</v>
      </c>
      <c r="O343" t="str">
        <f>IF(O$1=0,"",IF($M343=0,"",'Raw Data'!F344))</f>
        <v/>
      </c>
      <c r="P343" s="28"/>
      <c r="Q343" t="str">
        <f>IF(Q$1=0,"",IF($M343=0,"",'Raw Data'!G344))</f>
        <v/>
      </c>
      <c r="R343" s="28"/>
      <c r="S343" t="str">
        <f>IF(S$1=0,"",IF($M343=0,"",'Raw Data'!H344))</f>
        <v/>
      </c>
      <c r="T343" s="28"/>
      <c r="U343" t="str">
        <f>IF(U$1=0,"",IF($M343=0,"",'Raw Data'!I344))</f>
        <v/>
      </c>
      <c r="V343" s="28"/>
      <c r="W343" t="str">
        <f>IF(W$1=0,"",IF($M343=0,"",'Raw Data'!J344))</f>
        <v/>
      </c>
      <c r="X343" s="28"/>
      <c r="Y343" t="str">
        <f>IF(Y$1=0,"",IF($M343=0,"",'Raw Data'!K344))</f>
        <v/>
      </c>
      <c r="Z343" s="28"/>
      <c r="AA343" t="str">
        <f>IF(AA$1=0,"",IF($M343=0,"",'Raw Data'!L344))</f>
        <v/>
      </c>
      <c r="AB343" s="28"/>
      <c r="AC343" t="str">
        <f>IF(AC$1=0,"",IF($M343=0,"",'Raw Data'!M344))</f>
        <v/>
      </c>
      <c r="AD343" s="28"/>
      <c r="AE343" t="str">
        <f>IF(AE$1=0,"",IF($M343=0,"",'Raw Data'!N344))</f>
        <v/>
      </c>
      <c r="AF343" s="28"/>
      <c r="AG343" t="str">
        <f>IF(AG$1=0,"",IF($M343=0,"",'Raw Data'!O344))</f>
        <v/>
      </c>
      <c r="AH343" s="28"/>
      <c r="AI343" t="str">
        <f>IF(AI$1=0,"",IF($M343=0,"",'Raw Data'!P344))</f>
        <v/>
      </c>
      <c r="AJ343" s="28"/>
      <c r="AK343" t="str">
        <f>IF(AK$1=0,"",IF($M343=0,"",'Raw Data'!Q344))</f>
        <v/>
      </c>
      <c r="AL343" s="28"/>
      <c r="AM343" t="str">
        <f>IF(AM$1=0,"",IF($M343=0,"",'Raw Data'!R344))</f>
        <v/>
      </c>
      <c r="AN343" s="28"/>
      <c r="AO343" t="str">
        <f>IF(AO$1=0,"",IF($M343=0,"",'Raw Data'!S344))</f>
        <v/>
      </c>
      <c r="AP343" s="28"/>
      <c r="AQ343" t="str">
        <f>IF(AQ$1=0,"",IF($M343=0,"",'Raw Data'!T344))</f>
        <v/>
      </c>
      <c r="AR343" s="28"/>
      <c r="AS343" t="str">
        <f>IF(AS$1=0,"",IF($M343=0,"",'Raw Data'!U344))</f>
        <v/>
      </c>
      <c r="AT343" s="28"/>
      <c r="AU343" t="str">
        <f>IF(AU$1=0,"",IF($M343=0,"",'Raw Data'!V344))</f>
        <v/>
      </c>
      <c r="AV343" s="28"/>
      <c r="AW343" t="str">
        <f>IF(AW$1=0,"",IF($M343=0,"",'Raw Data'!W344))</f>
        <v/>
      </c>
      <c r="AX343" s="28"/>
      <c r="AY343" t="str">
        <f>IF(AY$1=0,"",IF($M343=0,"",'Raw Data'!X344))</f>
        <v/>
      </c>
      <c r="AZ343" s="28"/>
      <c r="BA343" t="str">
        <f>IF(BA$1=0,"",IF($M343=0,"",'Raw Data'!Y344))</f>
        <v/>
      </c>
      <c r="BB343" s="28"/>
      <c r="BC343" t="str">
        <f>IF(BC$1=0,"",IF($M343=0,"",'Raw Data'!Z344))</f>
        <v/>
      </c>
      <c r="BD343" s="28"/>
      <c r="BE343" t="str">
        <f>IF(BE$1=0,"",IF($M343=0,"",'Raw Data'!AA344))</f>
        <v/>
      </c>
      <c r="BF343" s="28"/>
      <c r="BG343" t="str">
        <f>IF(BG$1=0,"",IF($M343=0,"",'Raw Data'!AB344))</f>
        <v/>
      </c>
      <c r="BH343" s="28"/>
      <c r="BI343" t="str">
        <f>IF(BI$1=0,"",IF($M343=0,"",'Raw Data'!AC344))</f>
        <v/>
      </c>
      <c r="BJ343" s="28"/>
      <c r="BK343" t="str">
        <f>IF(BK$1=0,"",IF($M343=0,"",'Raw Data'!AD344))</f>
        <v/>
      </c>
      <c r="BL343" s="28"/>
      <c r="BM343" t="str">
        <f>IF(BM$1=0,"",IF($M343=0,"",'Raw Data'!AE344))</f>
        <v/>
      </c>
      <c r="BN343" s="28"/>
      <c r="BO343" t="str">
        <f>IF(BO$1=0,"",IF($M343=0,"",'Raw Data'!AF344))</f>
        <v/>
      </c>
      <c r="BP343" s="28"/>
      <c r="BQ343" t="str">
        <f>IF(BQ$1=0,"",IF($M343=0,"",'Raw Data'!AG344))</f>
        <v/>
      </c>
      <c r="BR343" s="28"/>
      <c r="BS343" t="str">
        <f>IF(BS$1=0,"",IF($M343=0,"",'Raw Data'!AH344))</f>
        <v/>
      </c>
      <c r="BT343" s="28"/>
      <c r="BU343" t="str">
        <f>IF(BU$1=0,"",IF($M343=0,"",'Raw Data'!AI344))</f>
        <v/>
      </c>
      <c r="BV343" s="28"/>
      <c r="BW343" t="str">
        <f>IF(BW$1=0,"",IF($M343=0,"",'Raw Data'!AJ344))</f>
        <v/>
      </c>
      <c r="BX343" s="28"/>
      <c r="BY343" t="str">
        <f>IF(BY$1=0,"",IF($M343=0,"",'Raw Data'!AK344))</f>
        <v/>
      </c>
      <c r="BZ343" s="28"/>
      <c r="CA343" t="str">
        <f>IF(CA$1=0,"",IF($M343=0,"",'Raw Data'!AL344))</f>
        <v/>
      </c>
      <c r="CB343" s="28"/>
      <c r="CC343" t="str">
        <f>IF(CC$1=0,"",IF($M343=0,"",'Raw Data'!AM344))</f>
        <v/>
      </c>
      <c r="CD343" s="28"/>
      <c r="CE343" t="str">
        <f>IF(CE$1=0,"",IF($M343=0,"",'Raw Data'!AN344))</f>
        <v/>
      </c>
      <c r="CF343" s="28"/>
      <c r="CG343" t="str">
        <f>IF(CG$1=0,"",IF($M343=0,"",'Raw Data'!AO344))</f>
        <v/>
      </c>
      <c r="CH343" s="28"/>
      <c r="CI343" t="str">
        <f>IF(CI$1=0,"",IF($M343=0,"",'Raw Data'!AP344))</f>
        <v/>
      </c>
      <c r="CJ343" s="28"/>
      <c r="CK343" t="str">
        <f>IF(CK$1=0,"",IF($M343=0,"",'Raw Data'!AQ344))</f>
        <v/>
      </c>
      <c r="CL343" s="28"/>
      <c r="CM343" t="str">
        <f>IF(CM$1=0,"",IF($M343=0,"",'Raw Data'!AR344))</f>
        <v/>
      </c>
      <c r="CN343" s="28"/>
      <c r="CO343" t="str">
        <f>IF(CO$1=0,"",IF($M343=0,"",'Raw Data'!AS344))</f>
        <v/>
      </c>
      <c r="CP343" s="28"/>
      <c r="CQ343" t="str">
        <f>IF(CQ$1=0,"",IF($M343=0,"",'Raw Data'!AT344))</f>
        <v/>
      </c>
      <c r="CR343" s="28"/>
      <c r="CS343" t="str">
        <f>IF(CS$1=0,"",IF($M343=0,"",'Raw Data'!AU344))</f>
        <v/>
      </c>
      <c r="CT343" s="28"/>
      <c r="CU343" t="str">
        <f>IF(CU$1=0,"",IF($M343=0,"",'Raw Data'!AV344))</f>
        <v/>
      </c>
      <c r="CV343" s="28"/>
      <c r="CW343" t="str">
        <f>IF(CW$1=0,"",IF($M343=0,"",'Raw Data'!AW344))</f>
        <v/>
      </c>
      <c r="CX343" s="28"/>
      <c r="CY343" t="str">
        <f>IF(CY$1=0,"",IF($M343=0,"",'Raw Data'!AX344))</f>
        <v/>
      </c>
      <c r="CZ343" s="28"/>
      <c r="DA343" t="str">
        <f>IF(DA$1=0,"",IF($M343=0,"",'Raw Data'!AY344))</f>
        <v/>
      </c>
      <c r="DB343" s="28"/>
      <c r="DC343" t="str">
        <f>IF(DC$1=0,"",IF($M343=0,"",'Raw Data'!AZ344))</f>
        <v/>
      </c>
      <c r="DD343" s="28"/>
      <c r="DE343" t="str">
        <f>IF(DE$1=0,"",IF($M343=0,"",'Raw Data'!BA344))</f>
        <v/>
      </c>
      <c r="DF343" s="28"/>
    </row>
    <row r="344" spans="1:110" ht="15" customHeight="1">
      <c r="A344">
        <f>IF(ISBLANK('Raw Data'!B345),0,'Raw Data'!B345)</f>
        <v>0</v>
      </c>
      <c r="B344" t="str">
        <f>IF(ISBLANK('Raw Data'!B345),"",SUM(P344,R344,T344,V344,X344,Z344,AB344,AD344,AF344,AH344,AJ344,AL344,AP344,AT344,AX344,BB344,BD344,BF344,BH344,BJ344,AN344,AR344,AV344,AZ344,BL344,BN344,BP344,BR344,BT344,BV344,BX344,BZ344,CB344,CD344,CF344,CH344,CJ344,CL344,CN344,CP344,CR344,CT344,CV344,CX344,CZ344,DB344))</f>
        <v/>
      </c>
      <c r="C344" t="str">
        <f>IF(ISBLANK('Raw Data'!B345),"",$C$2)</f>
        <v/>
      </c>
      <c r="D344" s="16" t="str">
        <f>IF(ISBLANK('Raw Data'!B345),"",(B344/C344))</f>
        <v/>
      </c>
      <c r="F344" s="1"/>
      <c r="G344" s="2"/>
      <c r="H344">
        <f>IF($A344=0,0,'Raw Data'!C345)</f>
        <v>0</v>
      </c>
      <c r="I344">
        <f>IF(H$1=0,0,IF($A344=0,0,IF(H344=Grader!H$2,I$2,0)))</f>
        <v>0</v>
      </c>
      <c r="J344">
        <f>IF($A344=0,0,'Raw Data'!D345)</f>
        <v>0</v>
      </c>
      <c r="K344">
        <f>IF(J$1=0,0,IF($A344=0,0,IF(J344=Grader!J$2,K$2,0)))</f>
        <v>0</v>
      </c>
      <c r="L344">
        <f>IF($A344=0,0,'Raw Data'!E345)</f>
        <v>0</v>
      </c>
      <c r="M344">
        <f t="shared" ref="M344:M366" si="55">IF(A344=0,0,1)</f>
        <v>0</v>
      </c>
      <c r="N344">
        <f>IF(L$1=0,0,IF($A344=0,0,IF(L344=Grader!L$2,N$2,0)))</f>
        <v>0</v>
      </c>
      <c r="O344" t="str">
        <f>IF(O$1=0,"",IF($M344=0,"",'Raw Data'!F345))</f>
        <v/>
      </c>
      <c r="P344" s="28"/>
      <c r="Q344" t="str">
        <f>IF(Q$1=0,"",IF($M344=0,"",'Raw Data'!G345))</f>
        <v/>
      </c>
      <c r="R344" s="28"/>
      <c r="S344" t="str">
        <f>IF(S$1=0,"",IF($M344=0,"",'Raw Data'!H345))</f>
        <v/>
      </c>
      <c r="T344" s="28"/>
      <c r="U344" t="str">
        <f>IF(U$1=0,"",IF($M344=0,"",'Raw Data'!I345))</f>
        <v/>
      </c>
      <c r="V344" s="28"/>
      <c r="W344" t="str">
        <f>IF(W$1=0,"",IF($M344=0,"",'Raw Data'!J345))</f>
        <v/>
      </c>
      <c r="X344" s="28"/>
      <c r="Y344" t="str">
        <f>IF(Y$1=0,"",IF($M344=0,"",'Raw Data'!K345))</f>
        <v/>
      </c>
      <c r="Z344" s="28"/>
      <c r="AA344" t="str">
        <f>IF(AA$1=0,"",IF($M344=0,"",'Raw Data'!L345))</f>
        <v/>
      </c>
      <c r="AB344" s="28"/>
      <c r="AC344" t="str">
        <f>IF(AC$1=0,"",IF($M344=0,"",'Raw Data'!M345))</f>
        <v/>
      </c>
      <c r="AD344" s="28"/>
      <c r="AE344" t="str">
        <f>IF(AE$1=0,"",IF($M344=0,"",'Raw Data'!N345))</f>
        <v/>
      </c>
      <c r="AF344" s="28"/>
      <c r="AG344" t="str">
        <f>IF(AG$1=0,"",IF($M344=0,"",'Raw Data'!O345))</f>
        <v/>
      </c>
      <c r="AH344" s="28"/>
      <c r="AI344" t="str">
        <f>IF(AI$1=0,"",IF($M344=0,"",'Raw Data'!P345))</f>
        <v/>
      </c>
      <c r="AJ344" s="28"/>
      <c r="AK344" t="str">
        <f>IF(AK$1=0,"",IF($M344=0,"",'Raw Data'!Q345))</f>
        <v/>
      </c>
      <c r="AL344" s="28"/>
      <c r="AM344" t="str">
        <f>IF(AM$1=0,"",IF($M344=0,"",'Raw Data'!R345))</f>
        <v/>
      </c>
      <c r="AN344" s="28"/>
      <c r="AO344" t="str">
        <f>IF(AO$1=0,"",IF($M344=0,"",'Raw Data'!S345))</f>
        <v/>
      </c>
      <c r="AP344" s="28"/>
      <c r="AQ344" t="str">
        <f>IF(AQ$1=0,"",IF($M344=0,"",'Raw Data'!T345))</f>
        <v/>
      </c>
      <c r="AR344" s="28"/>
      <c r="AS344" t="str">
        <f>IF(AS$1=0,"",IF($M344=0,"",'Raw Data'!U345))</f>
        <v/>
      </c>
      <c r="AT344" s="28"/>
      <c r="AU344" t="str">
        <f>IF(AU$1=0,"",IF($M344=0,"",'Raw Data'!V345))</f>
        <v/>
      </c>
      <c r="AV344" s="28"/>
      <c r="AW344" t="str">
        <f>IF(AW$1=0,"",IF($M344=0,"",'Raw Data'!W345))</f>
        <v/>
      </c>
      <c r="AX344" s="28"/>
      <c r="AY344" t="str">
        <f>IF(AY$1=0,"",IF($M344=0,"",'Raw Data'!X345))</f>
        <v/>
      </c>
      <c r="AZ344" s="28"/>
      <c r="BA344" t="str">
        <f>IF(BA$1=0,"",IF($M344=0,"",'Raw Data'!Y345))</f>
        <v/>
      </c>
      <c r="BB344" s="28"/>
      <c r="BC344" t="str">
        <f>IF(BC$1=0,"",IF($M344=0,"",'Raw Data'!Z345))</f>
        <v/>
      </c>
      <c r="BD344" s="28"/>
      <c r="BE344" t="str">
        <f>IF(BE$1=0,"",IF($M344=0,"",'Raw Data'!AA345))</f>
        <v/>
      </c>
      <c r="BF344" s="28"/>
      <c r="BG344" t="str">
        <f>IF(BG$1=0,"",IF($M344=0,"",'Raw Data'!AB345))</f>
        <v/>
      </c>
      <c r="BH344" s="28"/>
      <c r="BI344" t="str">
        <f>IF(BI$1=0,"",IF($M344=0,"",'Raw Data'!AC345))</f>
        <v/>
      </c>
      <c r="BJ344" s="28"/>
      <c r="BK344" t="str">
        <f>IF(BK$1=0,"",IF($M344=0,"",'Raw Data'!AD345))</f>
        <v/>
      </c>
      <c r="BL344" s="28"/>
      <c r="BM344" t="str">
        <f>IF(BM$1=0,"",IF($M344=0,"",'Raw Data'!AE345))</f>
        <v/>
      </c>
      <c r="BN344" s="28"/>
      <c r="BO344" t="str">
        <f>IF(BO$1=0,"",IF($M344=0,"",'Raw Data'!AF345))</f>
        <v/>
      </c>
      <c r="BP344" s="28"/>
      <c r="BQ344" t="str">
        <f>IF(BQ$1=0,"",IF($M344=0,"",'Raw Data'!AG345))</f>
        <v/>
      </c>
      <c r="BR344" s="28"/>
      <c r="BS344" t="str">
        <f>IF(BS$1=0,"",IF($M344=0,"",'Raw Data'!AH345))</f>
        <v/>
      </c>
      <c r="BT344" s="28"/>
      <c r="BU344" t="str">
        <f>IF(BU$1=0,"",IF($M344=0,"",'Raw Data'!AI345))</f>
        <v/>
      </c>
      <c r="BV344" s="28"/>
      <c r="BW344" t="str">
        <f>IF(BW$1=0,"",IF($M344=0,"",'Raw Data'!AJ345))</f>
        <v/>
      </c>
      <c r="BX344" s="28"/>
      <c r="BY344" t="str">
        <f>IF(BY$1=0,"",IF($M344=0,"",'Raw Data'!AK345))</f>
        <v/>
      </c>
      <c r="BZ344" s="28"/>
      <c r="CA344" t="str">
        <f>IF(CA$1=0,"",IF($M344=0,"",'Raw Data'!AL345))</f>
        <v/>
      </c>
      <c r="CB344" s="28"/>
      <c r="CC344" t="str">
        <f>IF(CC$1=0,"",IF($M344=0,"",'Raw Data'!AM345))</f>
        <v/>
      </c>
      <c r="CD344" s="28"/>
      <c r="CE344" t="str">
        <f>IF(CE$1=0,"",IF($M344=0,"",'Raw Data'!AN345))</f>
        <v/>
      </c>
      <c r="CF344" s="28"/>
      <c r="CG344" t="str">
        <f>IF(CG$1=0,"",IF($M344=0,"",'Raw Data'!AO345))</f>
        <v/>
      </c>
      <c r="CH344" s="28"/>
      <c r="CI344" t="str">
        <f>IF(CI$1=0,"",IF($M344=0,"",'Raw Data'!AP345))</f>
        <v/>
      </c>
      <c r="CJ344" s="28"/>
      <c r="CK344" t="str">
        <f>IF(CK$1=0,"",IF($M344=0,"",'Raw Data'!AQ345))</f>
        <v/>
      </c>
      <c r="CL344" s="28"/>
      <c r="CM344" t="str">
        <f>IF(CM$1=0,"",IF($M344=0,"",'Raw Data'!AR345))</f>
        <v/>
      </c>
      <c r="CN344" s="28"/>
      <c r="CO344" t="str">
        <f>IF(CO$1=0,"",IF($M344=0,"",'Raw Data'!AS345))</f>
        <v/>
      </c>
      <c r="CP344" s="28"/>
      <c r="CQ344" t="str">
        <f>IF(CQ$1=0,"",IF($M344=0,"",'Raw Data'!AT345))</f>
        <v/>
      </c>
      <c r="CR344" s="28"/>
      <c r="CS344" t="str">
        <f>IF(CS$1=0,"",IF($M344=0,"",'Raw Data'!AU345))</f>
        <v/>
      </c>
      <c r="CT344" s="28"/>
      <c r="CU344" t="str">
        <f>IF(CU$1=0,"",IF($M344=0,"",'Raw Data'!AV345))</f>
        <v/>
      </c>
      <c r="CV344" s="28"/>
      <c r="CW344" t="str">
        <f>IF(CW$1=0,"",IF($M344=0,"",'Raw Data'!AW345))</f>
        <v/>
      </c>
      <c r="CX344" s="28"/>
      <c r="CY344" t="str">
        <f>IF(CY$1=0,"",IF($M344=0,"",'Raw Data'!AX345))</f>
        <v/>
      </c>
      <c r="CZ344" s="28"/>
      <c r="DA344" t="str">
        <f>IF(DA$1=0,"",IF($M344=0,"",'Raw Data'!AY345))</f>
        <v/>
      </c>
      <c r="DB344" s="28"/>
      <c r="DC344" t="str">
        <f>IF(DC$1=0,"",IF($M344=0,"",'Raw Data'!AZ345))</f>
        <v/>
      </c>
      <c r="DD344" s="28"/>
      <c r="DE344" t="str">
        <f>IF(DE$1=0,"",IF($M344=0,"",'Raw Data'!BA345))</f>
        <v/>
      </c>
      <c r="DF344" s="28"/>
    </row>
    <row r="345" spans="1:110" ht="15" customHeight="1">
      <c r="A345">
        <f>IF(ISBLANK('Raw Data'!B346),0,'Raw Data'!B346)</f>
        <v>0</v>
      </c>
      <c r="B345" t="str">
        <f>IF(ISBLANK('Raw Data'!B346),"",SUM(P345,R345,T345,V345,X345,Z345,AB345,AD345,AF345,AH345,AJ345,AL345,AP345,AT345,AX345,BB345,BD345,BF345,BH345,BJ345,AN345,AR345,AV345,AZ345,BL345,BN345,BP345,BR345,BT345,BV345,BX345,BZ345,CB345,CD345,CF345,CH345,CJ345,CL345,CN345,CP345,CR345,CT345,CV345,CX345,CZ345,DB345))</f>
        <v/>
      </c>
      <c r="C345" t="str">
        <f>IF(ISBLANK('Raw Data'!B346),"",$C$2)</f>
        <v/>
      </c>
      <c r="D345" s="16" t="str">
        <f>IF(ISBLANK('Raw Data'!B346),"",(B345/C345))</f>
        <v/>
      </c>
      <c r="F345" s="1"/>
      <c r="G345" s="2"/>
      <c r="H345">
        <f>IF($A345=0,0,'Raw Data'!C346)</f>
        <v>0</v>
      </c>
      <c r="I345">
        <f>IF(H$1=0,0,IF($A345=0,0,IF(H345=Grader!H$2,I$2,0)))</f>
        <v>0</v>
      </c>
      <c r="J345">
        <f>IF($A345=0,0,'Raw Data'!D346)</f>
        <v>0</v>
      </c>
      <c r="K345">
        <f>IF(J$1=0,0,IF($A345=0,0,IF(J345=Grader!J$2,K$2,0)))</f>
        <v>0</v>
      </c>
      <c r="L345">
        <f>IF($A345=0,0,'Raw Data'!E346)</f>
        <v>0</v>
      </c>
      <c r="M345">
        <f t="shared" si="55"/>
        <v>0</v>
      </c>
      <c r="N345">
        <f>IF(L$1=0,0,IF($A345=0,0,IF(L345=Grader!L$2,N$2,0)))</f>
        <v>0</v>
      </c>
      <c r="O345" t="str">
        <f>IF(O$1=0,"",IF($M345=0,"",'Raw Data'!F346))</f>
        <v/>
      </c>
      <c r="P345" s="28"/>
      <c r="Q345" t="str">
        <f>IF(Q$1=0,"",IF($M345=0,"",'Raw Data'!G346))</f>
        <v/>
      </c>
      <c r="R345" s="28"/>
      <c r="S345" t="str">
        <f>IF(S$1=0,"",IF($M345=0,"",'Raw Data'!H346))</f>
        <v/>
      </c>
      <c r="T345" s="28"/>
      <c r="U345" t="str">
        <f>IF(U$1=0,"",IF($M345=0,"",'Raw Data'!I346))</f>
        <v/>
      </c>
      <c r="V345" s="28"/>
      <c r="W345" t="str">
        <f>IF(W$1=0,"",IF($M345=0,"",'Raw Data'!J346))</f>
        <v/>
      </c>
      <c r="X345" s="28"/>
      <c r="Y345" t="str">
        <f>IF(Y$1=0,"",IF($M345=0,"",'Raw Data'!K346))</f>
        <v/>
      </c>
      <c r="Z345" s="28"/>
      <c r="AA345" t="str">
        <f>IF(AA$1=0,"",IF($M345=0,"",'Raw Data'!L346))</f>
        <v/>
      </c>
      <c r="AB345" s="28"/>
      <c r="AC345" t="str">
        <f>IF(AC$1=0,"",IF($M345=0,"",'Raw Data'!M346))</f>
        <v/>
      </c>
      <c r="AD345" s="28"/>
      <c r="AE345" t="str">
        <f>IF(AE$1=0,"",IF($M345=0,"",'Raw Data'!N346))</f>
        <v/>
      </c>
      <c r="AF345" s="28"/>
      <c r="AG345" t="str">
        <f>IF(AG$1=0,"",IF($M345=0,"",'Raw Data'!O346))</f>
        <v/>
      </c>
      <c r="AH345" s="28"/>
      <c r="AI345" t="str">
        <f>IF(AI$1=0,"",IF($M345=0,"",'Raw Data'!P346))</f>
        <v/>
      </c>
      <c r="AJ345" s="28"/>
      <c r="AK345" t="str">
        <f>IF(AK$1=0,"",IF($M345=0,"",'Raw Data'!Q346))</f>
        <v/>
      </c>
      <c r="AL345" s="28"/>
      <c r="AM345" t="str">
        <f>IF(AM$1=0,"",IF($M345=0,"",'Raw Data'!R346))</f>
        <v/>
      </c>
      <c r="AN345" s="28"/>
      <c r="AO345" t="str">
        <f>IF(AO$1=0,"",IF($M345=0,"",'Raw Data'!S346))</f>
        <v/>
      </c>
      <c r="AP345" s="28"/>
      <c r="AQ345" t="str">
        <f>IF(AQ$1=0,"",IF($M345=0,"",'Raw Data'!T346))</f>
        <v/>
      </c>
      <c r="AR345" s="28"/>
      <c r="AS345" t="str">
        <f>IF(AS$1=0,"",IF($M345=0,"",'Raw Data'!U346))</f>
        <v/>
      </c>
      <c r="AT345" s="28"/>
      <c r="AU345" t="str">
        <f>IF(AU$1=0,"",IF($M345=0,"",'Raw Data'!V346))</f>
        <v/>
      </c>
      <c r="AV345" s="28"/>
      <c r="AW345" t="str">
        <f>IF(AW$1=0,"",IF($M345=0,"",'Raw Data'!W346))</f>
        <v/>
      </c>
      <c r="AX345" s="28"/>
      <c r="AY345" t="str">
        <f>IF(AY$1=0,"",IF($M345=0,"",'Raw Data'!X346))</f>
        <v/>
      </c>
      <c r="AZ345" s="28"/>
      <c r="BA345" t="str">
        <f>IF(BA$1=0,"",IF($M345=0,"",'Raw Data'!Y346))</f>
        <v/>
      </c>
      <c r="BB345" s="28"/>
      <c r="BC345" t="str">
        <f>IF(BC$1=0,"",IF($M345=0,"",'Raw Data'!Z346))</f>
        <v/>
      </c>
      <c r="BD345" s="28"/>
      <c r="BE345" t="str">
        <f>IF(BE$1=0,"",IF($M345=0,"",'Raw Data'!AA346))</f>
        <v/>
      </c>
      <c r="BF345" s="28"/>
      <c r="BG345" t="str">
        <f>IF(BG$1=0,"",IF($M345=0,"",'Raw Data'!AB346))</f>
        <v/>
      </c>
      <c r="BH345" s="28"/>
      <c r="BI345" t="str">
        <f>IF(BI$1=0,"",IF($M345=0,"",'Raw Data'!AC346))</f>
        <v/>
      </c>
      <c r="BJ345" s="28"/>
      <c r="BK345" t="str">
        <f>IF(BK$1=0,"",IF($M345=0,"",'Raw Data'!AD346))</f>
        <v/>
      </c>
      <c r="BL345" s="28"/>
      <c r="BM345" t="str">
        <f>IF(BM$1=0,"",IF($M345=0,"",'Raw Data'!AE346))</f>
        <v/>
      </c>
      <c r="BN345" s="28"/>
      <c r="BO345" t="str">
        <f>IF(BO$1=0,"",IF($M345=0,"",'Raw Data'!AF346))</f>
        <v/>
      </c>
      <c r="BP345" s="28"/>
      <c r="BQ345" t="str">
        <f>IF(BQ$1=0,"",IF($M345=0,"",'Raw Data'!AG346))</f>
        <v/>
      </c>
      <c r="BR345" s="28"/>
      <c r="BS345" t="str">
        <f>IF(BS$1=0,"",IF($M345=0,"",'Raw Data'!AH346))</f>
        <v/>
      </c>
      <c r="BT345" s="28"/>
      <c r="BU345" t="str">
        <f>IF(BU$1=0,"",IF($M345=0,"",'Raw Data'!AI346))</f>
        <v/>
      </c>
      <c r="BV345" s="28"/>
      <c r="BW345" t="str">
        <f>IF(BW$1=0,"",IF($M345=0,"",'Raw Data'!AJ346))</f>
        <v/>
      </c>
      <c r="BX345" s="28"/>
      <c r="BY345" t="str">
        <f>IF(BY$1=0,"",IF($M345=0,"",'Raw Data'!AK346))</f>
        <v/>
      </c>
      <c r="BZ345" s="28"/>
      <c r="CA345" t="str">
        <f>IF(CA$1=0,"",IF($M345=0,"",'Raw Data'!AL346))</f>
        <v/>
      </c>
      <c r="CB345" s="28"/>
      <c r="CC345" t="str">
        <f>IF(CC$1=0,"",IF($M345=0,"",'Raw Data'!AM346))</f>
        <v/>
      </c>
      <c r="CD345" s="28"/>
      <c r="CE345" t="str">
        <f>IF(CE$1=0,"",IF($M345=0,"",'Raw Data'!AN346))</f>
        <v/>
      </c>
      <c r="CF345" s="28"/>
      <c r="CG345" t="str">
        <f>IF(CG$1=0,"",IF($M345=0,"",'Raw Data'!AO346))</f>
        <v/>
      </c>
      <c r="CH345" s="28"/>
      <c r="CI345" t="str">
        <f>IF(CI$1=0,"",IF($M345=0,"",'Raw Data'!AP346))</f>
        <v/>
      </c>
      <c r="CJ345" s="28"/>
      <c r="CK345" t="str">
        <f>IF(CK$1=0,"",IF($M345=0,"",'Raw Data'!AQ346))</f>
        <v/>
      </c>
      <c r="CL345" s="28"/>
      <c r="CM345" t="str">
        <f>IF(CM$1=0,"",IF($M345=0,"",'Raw Data'!AR346))</f>
        <v/>
      </c>
      <c r="CN345" s="28"/>
      <c r="CO345" t="str">
        <f>IF(CO$1=0,"",IF($M345=0,"",'Raw Data'!AS346))</f>
        <v/>
      </c>
      <c r="CP345" s="28"/>
      <c r="CQ345" t="str">
        <f>IF(CQ$1=0,"",IF($M345=0,"",'Raw Data'!AT346))</f>
        <v/>
      </c>
      <c r="CR345" s="28"/>
      <c r="CS345" t="str">
        <f>IF(CS$1=0,"",IF($M345=0,"",'Raw Data'!AU346))</f>
        <v/>
      </c>
      <c r="CT345" s="28"/>
      <c r="CU345" t="str">
        <f>IF(CU$1=0,"",IF($M345=0,"",'Raw Data'!AV346))</f>
        <v/>
      </c>
      <c r="CV345" s="28"/>
      <c r="CW345" t="str">
        <f>IF(CW$1=0,"",IF($M345=0,"",'Raw Data'!AW346))</f>
        <v/>
      </c>
      <c r="CX345" s="28"/>
      <c r="CY345" t="str">
        <f>IF(CY$1=0,"",IF($M345=0,"",'Raw Data'!AX346))</f>
        <v/>
      </c>
      <c r="CZ345" s="28"/>
      <c r="DA345" t="str">
        <f>IF(DA$1=0,"",IF($M345=0,"",'Raw Data'!AY346))</f>
        <v/>
      </c>
      <c r="DB345" s="28"/>
      <c r="DC345" t="str">
        <f>IF(DC$1=0,"",IF($M345=0,"",'Raw Data'!AZ346))</f>
        <v/>
      </c>
      <c r="DD345" s="28"/>
      <c r="DE345" t="str">
        <f>IF(DE$1=0,"",IF($M345=0,"",'Raw Data'!BA346))</f>
        <v/>
      </c>
      <c r="DF345" s="28"/>
    </row>
    <row r="346" spans="1:110" ht="15" customHeight="1">
      <c r="A346">
        <f>IF(ISBLANK('Raw Data'!B347),0,'Raw Data'!B347)</f>
        <v>0</v>
      </c>
      <c r="B346" t="str">
        <f>IF(ISBLANK('Raw Data'!B347),"",SUM(P346,R346,T346,V346,X346,Z346,AB346,AD346,AF346,AH346,AJ346,AL346,AP346,AT346,AX346,BB346,BD346,BF346,BH346,BJ346,AN346,AR346,AV346,AZ346,BL346,BN346,BP346,BR346,BT346,BV346,BX346,BZ346,CB346,CD346,CF346,CH346,CJ346,CL346,CN346,CP346,CR346,CT346,CV346,CX346,CZ346,DB346))</f>
        <v/>
      </c>
      <c r="C346" t="str">
        <f>IF(ISBLANK('Raw Data'!B347),"",$C$2)</f>
        <v/>
      </c>
      <c r="D346" s="16" t="str">
        <f>IF(ISBLANK('Raw Data'!B347),"",(B346/C346))</f>
        <v/>
      </c>
      <c r="F346" s="1"/>
      <c r="G346" s="2"/>
      <c r="H346">
        <f>IF($A346=0,0,'Raw Data'!C347)</f>
        <v>0</v>
      </c>
      <c r="I346">
        <f>IF(H$1=0,0,IF($A346=0,0,IF(H346=Grader!H$2,I$2,0)))</f>
        <v>0</v>
      </c>
      <c r="J346">
        <f>IF($A346=0,0,'Raw Data'!D347)</f>
        <v>0</v>
      </c>
      <c r="K346">
        <f>IF(J$1=0,0,IF($A346=0,0,IF(J346=Grader!J$2,K$2,0)))</f>
        <v>0</v>
      </c>
      <c r="L346">
        <f>IF($A346=0,0,'Raw Data'!E347)</f>
        <v>0</v>
      </c>
      <c r="M346">
        <f t="shared" si="55"/>
        <v>0</v>
      </c>
      <c r="N346">
        <f>IF(L$1=0,0,IF($A346=0,0,IF(L346=Grader!L$2,N$2,0)))</f>
        <v>0</v>
      </c>
      <c r="O346" t="str">
        <f>IF(O$1=0,"",IF($M346=0,"",'Raw Data'!F347))</f>
        <v/>
      </c>
      <c r="P346" s="28"/>
      <c r="Q346" t="str">
        <f>IF(Q$1=0,"",IF($M346=0,"",'Raw Data'!G347))</f>
        <v/>
      </c>
      <c r="R346" s="28"/>
      <c r="S346" t="str">
        <f>IF(S$1=0,"",IF($M346=0,"",'Raw Data'!H347))</f>
        <v/>
      </c>
      <c r="T346" s="28"/>
      <c r="U346" t="str">
        <f>IF(U$1=0,"",IF($M346=0,"",'Raw Data'!I347))</f>
        <v/>
      </c>
      <c r="V346" s="28"/>
      <c r="W346" t="str">
        <f>IF(W$1=0,"",IF($M346=0,"",'Raw Data'!J347))</f>
        <v/>
      </c>
      <c r="X346" s="28"/>
      <c r="Y346" t="str">
        <f>IF(Y$1=0,"",IF($M346=0,"",'Raw Data'!K347))</f>
        <v/>
      </c>
      <c r="Z346" s="28"/>
      <c r="AA346" t="str">
        <f>IF(AA$1=0,"",IF($M346=0,"",'Raw Data'!L347))</f>
        <v/>
      </c>
      <c r="AB346" s="28"/>
      <c r="AC346" t="str">
        <f>IF(AC$1=0,"",IF($M346=0,"",'Raw Data'!M347))</f>
        <v/>
      </c>
      <c r="AD346" s="28"/>
      <c r="AE346" t="str">
        <f>IF(AE$1=0,"",IF($M346=0,"",'Raw Data'!N347))</f>
        <v/>
      </c>
      <c r="AF346" s="28"/>
      <c r="AG346" t="str">
        <f>IF(AG$1=0,"",IF($M346=0,"",'Raw Data'!O347))</f>
        <v/>
      </c>
      <c r="AH346" s="28"/>
      <c r="AI346" t="str">
        <f>IF(AI$1=0,"",IF($M346=0,"",'Raw Data'!P347))</f>
        <v/>
      </c>
      <c r="AJ346" s="28"/>
      <c r="AK346" t="str">
        <f>IF(AK$1=0,"",IF($M346=0,"",'Raw Data'!Q347))</f>
        <v/>
      </c>
      <c r="AL346" s="28"/>
      <c r="AM346" t="str">
        <f>IF(AM$1=0,"",IF($M346=0,"",'Raw Data'!R347))</f>
        <v/>
      </c>
      <c r="AN346" s="28"/>
      <c r="AO346" t="str">
        <f>IF(AO$1=0,"",IF($M346=0,"",'Raw Data'!S347))</f>
        <v/>
      </c>
      <c r="AP346" s="28"/>
      <c r="AQ346" t="str">
        <f>IF(AQ$1=0,"",IF($M346=0,"",'Raw Data'!T347))</f>
        <v/>
      </c>
      <c r="AR346" s="28"/>
      <c r="AS346" t="str">
        <f>IF(AS$1=0,"",IF($M346=0,"",'Raw Data'!U347))</f>
        <v/>
      </c>
      <c r="AT346" s="28"/>
      <c r="AU346" t="str">
        <f>IF(AU$1=0,"",IF($M346=0,"",'Raw Data'!V347))</f>
        <v/>
      </c>
      <c r="AV346" s="28"/>
      <c r="AW346" t="str">
        <f>IF(AW$1=0,"",IF($M346=0,"",'Raw Data'!W347))</f>
        <v/>
      </c>
      <c r="AX346" s="28"/>
      <c r="AY346" t="str">
        <f>IF(AY$1=0,"",IF($M346=0,"",'Raw Data'!X347))</f>
        <v/>
      </c>
      <c r="AZ346" s="28"/>
      <c r="BA346" t="str">
        <f>IF(BA$1=0,"",IF($M346=0,"",'Raw Data'!Y347))</f>
        <v/>
      </c>
      <c r="BB346" s="28"/>
      <c r="BC346" t="str">
        <f>IF(BC$1=0,"",IF($M346=0,"",'Raw Data'!Z347))</f>
        <v/>
      </c>
      <c r="BD346" s="28"/>
      <c r="BE346" t="str">
        <f>IF(BE$1=0,"",IF($M346=0,"",'Raw Data'!AA347))</f>
        <v/>
      </c>
      <c r="BF346" s="28"/>
      <c r="BG346" t="str">
        <f>IF(BG$1=0,"",IF($M346=0,"",'Raw Data'!AB347))</f>
        <v/>
      </c>
      <c r="BH346" s="28"/>
      <c r="BI346" t="str">
        <f>IF(BI$1=0,"",IF($M346=0,"",'Raw Data'!AC347))</f>
        <v/>
      </c>
      <c r="BJ346" s="28"/>
      <c r="BK346" t="str">
        <f>IF(BK$1=0,"",IF($M346=0,"",'Raw Data'!AD347))</f>
        <v/>
      </c>
      <c r="BL346" s="28"/>
      <c r="BM346" t="str">
        <f>IF(BM$1=0,"",IF($M346=0,"",'Raw Data'!AE347))</f>
        <v/>
      </c>
      <c r="BN346" s="28"/>
      <c r="BO346" t="str">
        <f>IF(BO$1=0,"",IF($M346=0,"",'Raw Data'!AF347))</f>
        <v/>
      </c>
      <c r="BP346" s="28"/>
      <c r="BQ346" t="str">
        <f>IF(BQ$1=0,"",IF($M346=0,"",'Raw Data'!AG347))</f>
        <v/>
      </c>
      <c r="BR346" s="28"/>
      <c r="BS346" t="str">
        <f>IF(BS$1=0,"",IF($M346=0,"",'Raw Data'!AH347))</f>
        <v/>
      </c>
      <c r="BT346" s="28"/>
      <c r="BU346" t="str">
        <f>IF(BU$1=0,"",IF($M346=0,"",'Raw Data'!AI347))</f>
        <v/>
      </c>
      <c r="BV346" s="28"/>
      <c r="BW346" t="str">
        <f>IF(BW$1=0,"",IF($M346=0,"",'Raw Data'!AJ347))</f>
        <v/>
      </c>
      <c r="BX346" s="28"/>
      <c r="BY346" t="str">
        <f>IF(BY$1=0,"",IF($M346=0,"",'Raw Data'!AK347))</f>
        <v/>
      </c>
      <c r="BZ346" s="28"/>
      <c r="CA346" t="str">
        <f>IF(CA$1=0,"",IF($M346=0,"",'Raw Data'!AL347))</f>
        <v/>
      </c>
      <c r="CB346" s="28"/>
      <c r="CC346" t="str">
        <f>IF(CC$1=0,"",IF($M346=0,"",'Raw Data'!AM347))</f>
        <v/>
      </c>
      <c r="CD346" s="28"/>
      <c r="CE346" t="str">
        <f>IF(CE$1=0,"",IF($M346=0,"",'Raw Data'!AN347))</f>
        <v/>
      </c>
      <c r="CF346" s="28"/>
      <c r="CG346" t="str">
        <f>IF(CG$1=0,"",IF($M346=0,"",'Raw Data'!AO347))</f>
        <v/>
      </c>
      <c r="CH346" s="28"/>
      <c r="CI346" t="str">
        <f>IF(CI$1=0,"",IF($M346=0,"",'Raw Data'!AP347))</f>
        <v/>
      </c>
      <c r="CJ346" s="28"/>
      <c r="CK346" t="str">
        <f>IF(CK$1=0,"",IF($M346=0,"",'Raw Data'!AQ347))</f>
        <v/>
      </c>
      <c r="CL346" s="28"/>
      <c r="CM346" t="str">
        <f>IF(CM$1=0,"",IF($M346=0,"",'Raw Data'!AR347))</f>
        <v/>
      </c>
      <c r="CN346" s="28"/>
      <c r="CO346" t="str">
        <f>IF(CO$1=0,"",IF($M346=0,"",'Raw Data'!AS347))</f>
        <v/>
      </c>
      <c r="CP346" s="28"/>
      <c r="CQ346" t="str">
        <f>IF(CQ$1=0,"",IF($M346=0,"",'Raw Data'!AT347))</f>
        <v/>
      </c>
      <c r="CR346" s="28"/>
      <c r="CS346" t="str">
        <f>IF(CS$1=0,"",IF($M346=0,"",'Raw Data'!AU347))</f>
        <v/>
      </c>
      <c r="CT346" s="28"/>
      <c r="CU346" t="str">
        <f>IF(CU$1=0,"",IF($M346=0,"",'Raw Data'!AV347))</f>
        <v/>
      </c>
      <c r="CV346" s="28"/>
      <c r="CW346" t="str">
        <f>IF(CW$1=0,"",IF($M346=0,"",'Raw Data'!AW347))</f>
        <v/>
      </c>
      <c r="CX346" s="28"/>
      <c r="CY346" t="str">
        <f>IF(CY$1=0,"",IF($M346=0,"",'Raw Data'!AX347))</f>
        <v/>
      </c>
      <c r="CZ346" s="28"/>
      <c r="DA346" t="str">
        <f>IF(DA$1=0,"",IF($M346=0,"",'Raw Data'!AY347))</f>
        <v/>
      </c>
      <c r="DB346" s="28"/>
      <c r="DC346" t="str">
        <f>IF(DC$1=0,"",IF($M346=0,"",'Raw Data'!AZ347))</f>
        <v/>
      </c>
      <c r="DD346" s="28"/>
      <c r="DE346" t="str">
        <f>IF(DE$1=0,"",IF($M346=0,"",'Raw Data'!BA347))</f>
        <v/>
      </c>
      <c r="DF346" s="28"/>
    </row>
    <row r="347" spans="1:110" ht="15" customHeight="1">
      <c r="A347">
        <f>IF(ISBLANK('Raw Data'!B348),0,'Raw Data'!B348)</f>
        <v>0</v>
      </c>
      <c r="B347" t="str">
        <f>IF(ISBLANK('Raw Data'!B348),"",SUM(P347,R347,T347,V347,X347,Z347,AB347,AD347,AF347,AH347,AJ347,AL347,AP347,AT347,AX347,BB347,BD347,BF347,BH347,BJ347,AN347,AR347,AV347,AZ347,BL347,BN347,BP347,BR347,BT347,BV347,BX347,BZ347,CB347,CD347,CF347,CH347,CJ347,CL347,CN347,CP347,CR347,CT347,CV347,CX347,CZ347,DB347))</f>
        <v/>
      </c>
      <c r="C347" t="str">
        <f>IF(ISBLANK('Raw Data'!B348),"",$C$2)</f>
        <v/>
      </c>
      <c r="D347" s="16" t="str">
        <f>IF(ISBLANK('Raw Data'!B348),"",(B347/C347))</f>
        <v/>
      </c>
      <c r="F347" s="1"/>
      <c r="G347" s="2"/>
      <c r="H347">
        <f>IF($A347=0,0,'Raw Data'!C348)</f>
        <v>0</v>
      </c>
      <c r="I347">
        <f>IF(H$1=0,0,IF($A347=0,0,IF(H347=Grader!H$2,I$2,0)))</f>
        <v>0</v>
      </c>
      <c r="J347">
        <f>IF($A347=0,0,'Raw Data'!D348)</f>
        <v>0</v>
      </c>
      <c r="K347">
        <f>IF(J$1=0,0,IF($A347=0,0,IF(J347=Grader!J$2,K$2,0)))</f>
        <v>0</v>
      </c>
      <c r="L347">
        <f>IF($A347=0,0,'Raw Data'!E348)</f>
        <v>0</v>
      </c>
      <c r="M347">
        <f t="shared" si="55"/>
        <v>0</v>
      </c>
      <c r="N347">
        <f>IF(L$1=0,0,IF($A347=0,0,IF(L347=Grader!L$2,N$2,0)))</f>
        <v>0</v>
      </c>
      <c r="O347" t="str">
        <f>IF(O$1=0,"",IF($M347=0,"",'Raw Data'!F348))</f>
        <v/>
      </c>
      <c r="P347" s="28"/>
      <c r="Q347" t="str">
        <f>IF(Q$1=0,"",IF($M347=0,"",'Raw Data'!G348))</f>
        <v/>
      </c>
      <c r="R347" s="28"/>
      <c r="S347" t="str">
        <f>IF(S$1=0,"",IF($M347=0,"",'Raw Data'!H348))</f>
        <v/>
      </c>
      <c r="T347" s="28"/>
      <c r="U347" t="str">
        <f>IF(U$1=0,"",IF($M347=0,"",'Raw Data'!I348))</f>
        <v/>
      </c>
      <c r="V347" s="28"/>
      <c r="W347" t="str">
        <f>IF(W$1=0,"",IF($M347=0,"",'Raw Data'!J348))</f>
        <v/>
      </c>
      <c r="X347" s="28"/>
      <c r="Y347" t="str">
        <f>IF(Y$1=0,"",IF($M347=0,"",'Raw Data'!K348))</f>
        <v/>
      </c>
      <c r="Z347" s="28"/>
      <c r="AA347" t="str">
        <f>IF(AA$1=0,"",IF($M347=0,"",'Raw Data'!L348))</f>
        <v/>
      </c>
      <c r="AB347" s="28"/>
      <c r="AC347" t="str">
        <f>IF(AC$1=0,"",IF($M347=0,"",'Raw Data'!M348))</f>
        <v/>
      </c>
      <c r="AD347" s="28"/>
      <c r="AE347" t="str">
        <f>IF(AE$1=0,"",IF($M347=0,"",'Raw Data'!N348))</f>
        <v/>
      </c>
      <c r="AF347" s="28"/>
      <c r="AG347" t="str">
        <f>IF(AG$1=0,"",IF($M347=0,"",'Raw Data'!O348))</f>
        <v/>
      </c>
      <c r="AH347" s="28"/>
      <c r="AI347" t="str">
        <f>IF(AI$1=0,"",IF($M347=0,"",'Raw Data'!P348))</f>
        <v/>
      </c>
      <c r="AJ347" s="28"/>
      <c r="AK347" t="str">
        <f>IF(AK$1=0,"",IF($M347=0,"",'Raw Data'!Q348))</f>
        <v/>
      </c>
      <c r="AL347" s="28"/>
      <c r="AM347" t="str">
        <f>IF(AM$1=0,"",IF($M347=0,"",'Raw Data'!R348))</f>
        <v/>
      </c>
      <c r="AN347" s="28"/>
      <c r="AO347" t="str">
        <f>IF(AO$1=0,"",IF($M347=0,"",'Raw Data'!S348))</f>
        <v/>
      </c>
      <c r="AP347" s="28"/>
      <c r="AQ347" t="str">
        <f>IF(AQ$1=0,"",IF($M347=0,"",'Raw Data'!T348))</f>
        <v/>
      </c>
      <c r="AR347" s="28"/>
      <c r="AS347" t="str">
        <f>IF(AS$1=0,"",IF($M347=0,"",'Raw Data'!U348))</f>
        <v/>
      </c>
      <c r="AT347" s="28"/>
      <c r="AU347" t="str">
        <f>IF(AU$1=0,"",IF($M347=0,"",'Raw Data'!V348))</f>
        <v/>
      </c>
      <c r="AV347" s="28"/>
      <c r="AW347" t="str">
        <f>IF(AW$1=0,"",IF($M347=0,"",'Raw Data'!W348))</f>
        <v/>
      </c>
      <c r="AX347" s="28"/>
      <c r="AY347" t="str">
        <f>IF(AY$1=0,"",IF($M347=0,"",'Raw Data'!X348))</f>
        <v/>
      </c>
      <c r="AZ347" s="28"/>
      <c r="BA347" t="str">
        <f>IF(BA$1=0,"",IF($M347=0,"",'Raw Data'!Y348))</f>
        <v/>
      </c>
      <c r="BB347" s="28"/>
      <c r="BC347" t="str">
        <f>IF(BC$1=0,"",IF($M347=0,"",'Raw Data'!Z348))</f>
        <v/>
      </c>
      <c r="BD347" s="28"/>
      <c r="BE347" t="str">
        <f>IF(BE$1=0,"",IF($M347=0,"",'Raw Data'!AA348))</f>
        <v/>
      </c>
      <c r="BF347" s="28"/>
      <c r="BG347" t="str">
        <f>IF(BG$1=0,"",IF($M347=0,"",'Raw Data'!AB348))</f>
        <v/>
      </c>
      <c r="BH347" s="28"/>
      <c r="BI347" t="str">
        <f>IF(BI$1=0,"",IF($M347=0,"",'Raw Data'!AC348))</f>
        <v/>
      </c>
      <c r="BJ347" s="28"/>
      <c r="BK347" t="str">
        <f>IF(BK$1=0,"",IF($M347=0,"",'Raw Data'!AD348))</f>
        <v/>
      </c>
      <c r="BL347" s="28"/>
      <c r="BM347" t="str">
        <f>IF(BM$1=0,"",IF($M347=0,"",'Raw Data'!AE348))</f>
        <v/>
      </c>
      <c r="BN347" s="28"/>
      <c r="BO347" t="str">
        <f>IF(BO$1=0,"",IF($M347=0,"",'Raw Data'!AF348))</f>
        <v/>
      </c>
      <c r="BP347" s="28"/>
      <c r="BQ347" t="str">
        <f>IF(BQ$1=0,"",IF($M347=0,"",'Raw Data'!AG348))</f>
        <v/>
      </c>
      <c r="BR347" s="28"/>
      <c r="BS347" t="str">
        <f>IF(BS$1=0,"",IF($M347=0,"",'Raw Data'!AH348))</f>
        <v/>
      </c>
      <c r="BT347" s="28"/>
      <c r="BU347" t="str">
        <f>IF(BU$1=0,"",IF($M347=0,"",'Raw Data'!AI348))</f>
        <v/>
      </c>
      <c r="BV347" s="28"/>
      <c r="BW347" t="str">
        <f>IF(BW$1=0,"",IF($M347=0,"",'Raw Data'!AJ348))</f>
        <v/>
      </c>
      <c r="BX347" s="28"/>
      <c r="BY347" t="str">
        <f>IF(BY$1=0,"",IF($M347=0,"",'Raw Data'!AK348))</f>
        <v/>
      </c>
      <c r="BZ347" s="28"/>
      <c r="CA347" t="str">
        <f>IF(CA$1=0,"",IF($M347=0,"",'Raw Data'!AL348))</f>
        <v/>
      </c>
      <c r="CB347" s="28"/>
      <c r="CC347" t="str">
        <f>IF(CC$1=0,"",IF($M347=0,"",'Raw Data'!AM348))</f>
        <v/>
      </c>
      <c r="CD347" s="28"/>
      <c r="CE347" t="str">
        <f>IF(CE$1=0,"",IF($M347=0,"",'Raw Data'!AN348))</f>
        <v/>
      </c>
      <c r="CF347" s="28"/>
      <c r="CG347" t="str">
        <f>IF(CG$1=0,"",IF($M347=0,"",'Raw Data'!AO348))</f>
        <v/>
      </c>
      <c r="CH347" s="28"/>
      <c r="CI347" t="str">
        <f>IF(CI$1=0,"",IF($M347=0,"",'Raw Data'!AP348))</f>
        <v/>
      </c>
      <c r="CJ347" s="28"/>
      <c r="CK347" t="str">
        <f>IF(CK$1=0,"",IF($M347=0,"",'Raw Data'!AQ348))</f>
        <v/>
      </c>
      <c r="CL347" s="28"/>
      <c r="CM347" t="str">
        <f>IF(CM$1=0,"",IF($M347=0,"",'Raw Data'!AR348))</f>
        <v/>
      </c>
      <c r="CN347" s="28"/>
      <c r="CO347" t="str">
        <f>IF(CO$1=0,"",IF($M347=0,"",'Raw Data'!AS348))</f>
        <v/>
      </c>
      <c r="CP347" s="28"/>
      <c r="CQ347" t="str">
        <f>IF(CQ$1=0,"",IF($M347=0,"",'Raw Data'!AT348))</f>
        <v/>
      </c>
      <c r="CR347" s="28"/>
      <c r="CS347" t="str">
        <f>IF(CS$1=0,"",IF($M347=0,"",'Raw Data'!AU348))</f>
        <v/>
      </c>
      <c r="CT347" s="28"/>
      <c r="CU347" t="str">
        <f>IF(CU$1=0,"",IF($M347=0,"",'Raw Data'!AV348))</f>
        <v/>
      </c>
      <c r="CV347" s="28"/>
      <c r="CW347" t="str">
        <f>IF(CW$1=0,"",IF($M347=0,"",'Raw Data'!AW348))</f>
        <v/>
      </c>
      <c r="CX347" s="28"/>
      <c r="CY347" t="str">
        <f>IF(CY$1=0,"",IF($M347=0,"",'Raw Data'!AX348))</f>
        <v/>
      </c>
      <c r="CZ347" s="28"/>
      <c r="DA347" t="str">
        <f>IF(DA$1=0,"",IF($M347=0,"",'Raw Data'!AY348))</f>
        <v/>
      </c>
      <c r="DB347" s="28"/>
      <c r="DC347" t="str">
        <f>IF(DC$1=0,"",IF($M347=0,"",'Raw Data'!AZ348))</f>
        <v/>
      </c>
      <c r="DD347" s="28"/>
      <c r="DE347" t="str">
        <f>IF(DE$1=0,"",IF($M347=0,"",'Raw Data'!BA348))</f>
        <v/>
      </c>
      <c r="DF347" s="28"/>
    </row>
    <row r="348" spans="1:110" ht="15" customHeight="1">
      <c r="A348">
        <f>IF(ISBLANK('Raw Data'!B349),0,'Raw Data'!B349)</f>
        <v>0</v>
      </c>
      <c r="B348" t="str">
        <f>IF(ISBLANK('Raw Data'!B349),"",SUM(P348,R348,T348,V348,X348,Z348,AB348,AD348,AF348,AH348,AJ348,AL348,AP348,AT348,AX348,BB348,BD348,BF348,BH348,BJ348,AN348,AR348,AV348,AZ348,BL348,BN348,BP348,BR348,BT348,BV348,BX348,BZ348,CB348,CD348,CF348,CH348,CJ348,CL348,CN348,CP348,CR348,CT348,CV348,CX348,CZ348,DB348))</f>
        <v/>
      </c>
      <c r="C348" t="str">
        <f>IF(ISBLANK('Raw Data'!B349),"",$C$2)</f>
        <v/>
      </c>
      <c r="D348" s="16" t="str">
        <f>IF(ISBLANK('Raw Data'!B349),"",(B348/C348))</f>
        <v/>
      </c>
      <c r="F348" s="1"/>
      <c r="G348" s="2"/>
      <c r="H348">
        <f>IF($A348=0,0,'Raw Data'!C349)</f>
        <v>0</v>
      </c>
      <c r="I348">
        <f>IF(H$1=0,0,IF($A348=0,0,IF(H348=Grader!H$2,I$2,0)))</f>
        <v>0</v>
      </c>
      <c r="J348">
        <f>IF($A348=0,0,'Raw Data'!D349)</f>
        <v>0</v>
      </c>
      <c r="K348">
        <f>IF(J$1=0,0,IF($A348=0,0,IF(J348=Grader!J$2,K$2,0)))</f>
        <v>0</v>
      </c>
      <c r="L348">
        <f>IF($A348=0,0,'Raw Data'!E349)</f>
        <v>0</v>
      </c>
      <c r="M348">
        <f t="shared" si="55"/>
        <v>0</v>
      </c>
      <c r="N348">
        <f>IF(L$1=0,0,IF($A348=0,0,IF(L348=Grader!L$2,N$2,0)))</f>
        <v>0</v>
      </c>
      <c r="O348" t="str">
        <f>IF(O$1=0,"",IF($M348=0,"",'Raw Data'!F349))</f>
        <v/>
      </c>
      <c r="P348" s="28"/>
      <c r="Q348" t="str">
        <f>IF(Q$1=0,"",IF($M348=0,"",'Raw Data'!G349))</f>
        <v/>
      </c>
      <c r="R348" s="28"/>
      <c r="S348" t="str">
        <f>IF(S$1=0,"",IF($M348=0,"",'Raw Data'!H349))</f>
        <v/>
      </c>
      <c r="T348" s="28"/>
      <c r="U348" t="str">
        <f>IF(U$1=0,"",IF($M348=0,"",'Raw Data'!I349))</f>
        <v/>
      </c>
      <c r="V348" s="28"/>
      <c r="W348" t="str">
        <f>IF(W$1=0,"",IF($M348=0,"",'Raw Data'!J349))</f>
        <v/>
      </c>
      <c r="X348" s="28"/>
      <c r="Y348" t="str">
        <f>IF(Y$1=0,"",IF($M348=0,"",'Raw Data'!K349))</f>
        <v/>
      </c>
      <c r="Z348" s="28"/>
      <c r="AA348" t="str">
        <f>IF(AA$1=0,"",IF($M348=0,"",'Raw Data'!L349))</f>
        <v/>
      </c>
      <c r="AB348" s="28"/>
      <c r="AC348" t="str">
        <f>IF(AC$1=0,"",IF($M348=0,"",'Raw Data'!M349))</f>
        <v/>
      </c>
      <c r="AD348" s="28"/>
      <c r="AE348" t="str">
        <f>IF(AE$1=0,"",IF($M348=0,"",'Raw Data'!N349))</f>
        <v/>
      </c>
      <c r="AF348" s="28"/>
      <c r="AG348" t="str">
        <f>IF(AG$1=0,"",IF($M348=0,"",'Raw Data'!O349))</f>
        <v/>
      </c>
      <c r="AH348" s="28"/>
      <c r="AI348" t="str">
        <f>IF(AI$1=0,"",IF($M348=0,"",'Raw Data'!P349))</f>
        <v/>
      </c>
      <c r="AJ348" s="28"/>
      <c r="AK348" t="str">
        <f>IF(AK$1=0,"",IF($M348=0,"",'Raw Data'!Q349))</f>
        <v/>
      </c>
      <c r="AL348" s="28"/>
      <c r="AM348" t="str">
        <f>IF(AM$1=0,"",IF($M348=0,"",'Raw Data'!R349))</f>
        <v/>
      </c>
      <c r="AN348" s="28"/>
      <c r="AO348" t="str">
        <f>IF(AO$1=0,"",IF($M348=0,"",'Raw Data'!S349))</f>
        <v/>
      </c>
      <c r="AP348" s="28"/>
      <c r="AQ348" t="str">
        <f>IF(AQ$1=0,"",IF($M348=0,"",'Raw Data'!T349))</f>
        <v/>
      </c>
      <c r="AR348" s="28"/>
      <c r="AS348" t="str">
        <f>IF(AS$1=0,"",IF($M348=0,"",'Raw Data'!U349))</f>
        <v/>
      </c>
      <c r="AT348" s="28"/>
      <c r="AU348" t="str">
        <f>IF(AU$1=0,"",IF($M348=0,"",'Raw Data'!V349))</f>
        <v/>
      </c>
      <c r="AV348" s="28"/>
      <c r="AW348" t="str">
        <f>IF(AW$1=0,"",IF($M348=0,"",'Raw Data'!W349))</f>
        <v/>
      </c>
      <c r="AX348" s="28"/>
      <c r="AY348" t="str">
        <f>IF(AY$1=0,"",IF($M348=0,"",'Raw Data'!X349))</f>
        <v/>
      </c>
      <c r="AZ348" s="28"/>
      <c r="BA348" t="str">
        <f>IF(BA$1=0,"",IF($M348=0,"",'Raw Data'!Y349))</f>
        <v/>
      </c>
      <c r="BB348" s="28"/>
      <c r="BC348" t="str">
        <f>IF(BC$1=0,"",IF($M348=0,"",'Raw Data'!Z349))</f>
        <v/>
      </c>
      <c r="BD348" s="28"/>
      <c r="BE348" t="str">
        <f>IF(BE$1=0,"",IF($M348=0,"",'Raw Data'!AA349))</f>
        <v/>
      </c>
      <c r="BF348" s="28"/>
      <c r="BG348" t="str">
        <f>IF(BG$1=0,"",IF($M348=0,"",'Raw Data'!AB349))</f>
        <v/>
      </c>
      <c r="BH348" s="28"/>
      <c r="BI348" t="str">
        <f>IF(BI$1=0,"",IF($M348=0,"",'Raw Data'!AC349))</f>
        <v/>
      </c>
      <c r="BJ348" s="28"/>
      <c r="BK348" t="str">
        <f>IF(BK$1=0,"",IF($M348=0,"",'Raw Data'!AD349))</f>
        <v/>
      </c>
      <c r="BL348" s="28"/>
      <c r="BM348" t="str">
        <f>IF(BM$1=0,"",IF($M348=0,"",'Raw Data'!AE349))</f>
        <v/>
      </c>
      <c r="BN348" s="28"/>
      <c r="BO348" t="str">
        <f>IF(BO$1=0,"",IF($M348=0,"",'Raw Data'!AF349))</f>
        <v/>
      </c>
      <c r="BP348" s="28"/>
      <c r="BQ348" t="str">
        <f>IF(BQ$1=0,"",IF($M348=0,"",'Raw Data'!AG349))</f>
        <v/>
      </c>
      <c r="BR348" s="28"/>
      <c r="BS348" t="str">
        <f>IF(BS$1=0,"",IF($M348=0,"",'Raw Data'!AH349))</f>
        <v/>
      </c>
      <c r="BT348" s="28"/>
      <c r="BU348" t="str">
        <f>IF(BU$1=0,"",IF($M348=0,"",'Raw Data'!AI349))</f>
        <v/>
      </c>
      <c r="BV348" s="28"/>
      <c r="BW348" t="str">
        <f>IF(BW$1=0,"",IF($M348=0,"",'Raw Data'!AJ349))</f>
        <v/>
      </c>
      <c r="BX348" s="28"/>
      <c r="BY348" t="str">
        <f>IF(BY$1=0,"",IF($M348=0,"",'Raw Data'!AK349))</f>
        <v/>
      </c>
      <c r="BZ348" s="28"/>
      <c r="CA348" t="str">
        <f>IF(CA$1=0,"",IF($M348=0,"",'Raw Data'!AL349))</f>
        <v/>
      </c>
      <c r="CB348" s="28"/>
      <c r="CC348" t="str">
        <f>IF(CC$1=0,"",IF($M348=0,"",'Raw Data'!AM349))</f>
        <v/>
      </c>
      <c r="CD348" s="28"/>
      <c r="CE348" t="str">
        <f>IF(CE$1=0,"",IF($M348=0,"",'Raw Data'!AN349))</f>
        <v/>
      </c>
      <c r="CF348" s="28"/>
      <c r="CG348" t="str">
        <f>IF(CG$1=0,"",IF($M348=0,"",'Raw Data'!AO349))</f>
        <v/>
      </c>
      <c r="CH348" s="28"/>
      <c r="CI348" t="str">
        <f>IF(CI$1=0,"",IF($M348=0,"",'Raw Data'!AP349))</f>
        <v/>
      </c>
      <c r="CJ348" s="28"/>
      <c r="CK348" t="str">
        <f>IF(CK$1=0,"",IF($M348=0,"",'Raw Data'!AQ349))</f>
        <v/>
      </c>
      <c r="CL348" s="28"/>
      <c r="CM348" t="str">
        <f>IF(CM$1=0,"",IF($M348=0,"",'Raw Data'!AR349))</f>
        <v/>
      </c>
      <c r="CN348" s="28"/>
      <c r="CO348" t="str">
        <f>IF(CO$1=0,"",IF($M348=0,"",'Raw Data'!AS349))</f>
        <v/>
      </c>
      <c r="CP348" s="28"/>
      <c r="CQ348" t="str">
        <f>IF(CQ$1=0,"",IF($M348=0,"",'Raw Data'!AT349))</f>
        <v/>
      </c>
      <c r="CR348" s="28"/>
      <c r="CS348" t="str">
        <f>IF(CS$1=0,"",IF($M348=0,"",'Raw Data'!AU349))</f>
        <v/>
      </c>
      <c r="CT348" s="28"/>
      <c r="CU348" t="str">
        <f>IF(CU$1=0,"",IF($M348=0,"",'Raw Data'!AV349))</f>
        <v/>
      </c>
      <c r="CV348" s="28"/>
      <c r="CW348" t="str">
        <f>IF(CW$1=0,"",IF($M348=0,"",'Raw Data'!AW349))</f>
        <v/>
      </c>
      <c r="CX348" s="28"/>
      <c r="CY348" t="str">
        <f>IF(CY$1=0,"",IF($M348=0,"",'Raw Data'!AX349))</f>
        <v/>
      </c>
      <c r="CZ348" s="28"/>
      <c r="DA348" t="str">
        <f>IF(DA$1=0,"",IF($M348=0,"",'Raw Data'!AY349))</f>
        <v/>
      </c>
      <c r="DB348" s="28"/>
      <c r="DC348" t="str">
        <f>IF(DC$1=0,"",IF($M348=0,"",'Raw Data'!AZ349))</f>
        <v/>
      </c>
      <c r="DD348" s="28"/>
      <c r="DE348" t="str">
        <f>IF(DE$1=0,"",IF($M348=0,"",'Raw Data'!BA349))</f>
        <v/>
      </c>
      <c r="DF348" s="28"/>
    </row>
    <row r="349" spans="1:110" ht="15" customHeight="1">
      <c r="A349">
        <f>IF(ISBLANK('Raw Data'!B350),0,'Raw Data'!B350)</f>
        <v>0</v>
      </c>
      <c r="B349" t="str">
        <f>IF(ISBLANK('Raw Data'!B350),"",SUM(P349,R349,T349,V349,X349,Z349,AB349,AD349,AF349,AH349,AJ349,AL349,AP349,AT349,AX349,BB349,BD349,BF349,BH349,BJ349,AN349,AR349,AV349,AZ349,BL349,BN349,BP349,BR349,BT349,BV349,BX349,BZ349,CB349,CD349,CF349,CH349,CJ349,CL349,CN349,CP349,CR349,CT349,CV349,CX349,CZ349,DB349))</f>
        <v/>
      </c>
      <c r="C349" t="str">
        <f>IF(ISBLANK('Raw Data'!B350),"",$C$2)</f>
        <v/>
      </c>
      <c r="D349" s="16" t="str">
        <f>IF(ISBLANK('Raw Data'!B350),"",(B349/C349))</f>
        <v/>
      </c>
      <c r="F349" s="1"/>
      <c r="G349" s="2"/>
      <c r="H349">
        <f>IF($A349=0,0,'Raw Data'!C350)</f>
        <v>0</v>
      </c>
      <c r="I349">
        <f>IF(H$1=0,0,IF($A349=0,0,IF(H349=Grader!H$2,I$2,0)))</f>
        <v>0</v>
      </c>
      <c r="J349">
        <f>IF($A349=0,0,'Raw Data'!D350)</f>
        <v>0</v>
      </c>
      <c r="K349">
        <f>IF(J$1=0,0,IF($A349=0,0,IF(J349=Grader!J$2,K$2,0)))</f>
        <v>0</v>
      </c>
      <c r="L349">
        <f>IF($A349=0,0,'Raw Data'!E350)</f>
        <v>0</v>
      </c>
      <c r="M349">
        <f t="shared" si="55"/>
        <v>0</v>
      </c>
      <c r="N349">
        <f>IF(L$1=0,0,IF($A349=0,0,IF(L349=Grader!L$2,N$2,0)))</f>
        <v>0</v>
      </c>
      <c r="O349" t="str">
        <f>IF(O$1=0,"",IF($M349=0,"",'Raw Data'!F350))</f>
        <v/>
      </c>
      <c r="P349" s="28"/>
      <c r="Q349" t="str">
        <f>IF(Q$1=0,"",IF($M349=0,"",'Raw Data'!G350))</f>
        <v/>
      </c>
      <c r="R349" s="28"/>
      <c r="S349" t="str">
        <f>IF(S$1=0,"",IF($M349=0,"",'Raw Data'!H350))</f>
        <v/>
      </c>
      <c r="T349" s="28"/>
      <c r="U349" t="str">
        <f>IF(U$1=0,"",IF($M349=0,"",'Raw Data'!I350))</f>
        <v/>
      </c>
      <c r="V349" s="28"/>
      <c r="W349" t="str">
        <f>IF(W$1=0,"",IF($M349=0,"",'Raw Data'!J350))</f>
        <v/>
      </c>
      <c r="X349" s="28"/>
      <c r="Y349" t="str">
        <f>IF(Y$1=0,"",IF($M349=0,"",'Raw Data'!K350))</f>
        <v/>
      </c>
      <c r="Z349" s="28"/>
      <c r="AA349" t="str">
        <f>IF(AA$1=0,"",IF($M349=0,"",'Raw Data'!L350))</f>
        <v/>
      </c>
      <c r="AB349" s="28"/>
      <c r="AC349" t="str">
        <f>IF(AC$1=0,"",IF($M349=0,"",'Raw Data'!M350))</f>
        <v/>
      </c>
      <c r="AD349" s="28"/>
      <c r="AE349" t="str">
        <f>IF(AE$1=0,"",IF($M349=0,"",'Raw Data'!N350))</f>
        <v/>
      </c>
      <c r="AF349" s="28"/>
      <c r="AG349" t="str">
        <f>IF(AG$1=0,"",IF($M349=0,"",'Raw Data'!O350))</f>
        <v/>
      </c>
      <c r="AH349" s="28"/>
      <c r="AI349" t="str">
        <f>IF(AI$1=0,"",IF($M349=0,"",'Raw Data'!P350))</f>
        <v/>
      </c>
      <c r="AJ349" s="28"/>
      <c r="AK349" t="str">
        <f>IF(AK$1=0,"",IF($M349=0,"",'Raw Data'!Q350))</f>
        <v/>
      </c>
      <c r="AL349" s="28"/>
      <c r="AM349" t="str">
        <f>IF(AM$1=0,"",IF($M349=0,"",'Raw Data'!R350))</f>
        <v/>
      </c>
      <c r="AN349" s="28"/>
      <c r="AO349" t="str">
        <f>IF(AO$1=0,"",IF($M349=0,"",'Raw Data'!S350))</f>
        <v/>
      </c>
      <c r="AP349" s="28"/>
      <c r="AQ349" t="str">
        <f>IF(AQ$1=0,"",IF($M349=0,"",'Raw Data'!T350))</f>
        <v/>
      </c>
      <c r="AR349" s="28"/>
      <c r="AS349" t="str">
        <f>IF(AS$1=0,"",IF($M349=0,"",'Raw Data'!U350))</f>
        <v/>
      </c>
      <c r="AT349" s="28"/>
      <c r="AU349" t="str">
        <f>IF(AU$1=0,"",IF($M349=0,"",'Raw Data'!V350))</f>
        <v/>
      </c>
      <c r="AV349" s="28"/>
      <c r="AW349" t="str">
        <f>IF(AW$1=0,"",IF($M349=0,"",'Raw Data'!W350))</f>
        <v/>
      </c>
      <c r="AX349" s="28"/>
      <c r="AY349" t="str">
        <f>IF(AY$1=0,"",IF($M349=0,"",'Raw Data'!X350))</f>
        <v/>
      </c>
      <c r="AZ349" s="28"/>
      <c r="BA349" t="str">
        <f>IF(BA$1=0,"",IF($M349=0,"",'Raw Data'!Y350))</f>
        <v/>
      </c>
      <c r="BB349" s="28"/>
      <c r="BC349" t="str">
        <f>IF(BC$1=0,"",IF($M349=0,"",'Raw Data'!Z350))</f>
        <v/>
      </c>
      <c r="BD349" s="28"/>
      <c r="BE349" t="str">
        <f>IF(BE$1=0,"",IF($M349=0,"",'Raw Data'!AA350))</f>
        <v/>
      </c>
      <c r="BF349" s="28"/>
      <c r="BG349" t="str">
        <f>IF(BG$1=0,"",IF($M349=0,"",'Raw Data'!AB350))</f>
        <v/>
      </c>
      <c r="BH349" s="28"/>
      <c r="BI349" t="str">
        <f>IF(BI$1=0,"",IF($M349=0,"",'Raw Data'!AC350))</f>
        <v/>
      </c>
      <c r="BJ349" s="28"/>
      <c r="BK349" t="str">
        <f>IF(BK$1=0,"",IF($M349=0,"",'Raw Data'!AD350))</f>
        <v/>
      </c>
      <c r="BL349" s="28"/>
      <c r="BM349" t="str">
        <f>IF(BM$1=0,"",IF($M349=0,"",'Raw Data'!AE350))</f>
        <v/>
      </c>
      <c r="BN349" s="28"/>
      <c r="BO349" t="str">
        <f>IF(BO$1=0,"",IF($M349=0,"",'Raw Data'!AF350))</f>
        <v/>
      </c>
      <c r="BP349" s="28"/>
      <c r="BQ349" t="str">
        <f>IF(BQ$1=0,"",IF($M349=0,"",'Raw Data'!AG350))</f>
        <v/>
      </c>
      <c r="BR349" s="28"/>
      <c r="BS349" t="str">
        <f>IF(BS$1=0,"",IF($M349=0,"",'Raw Data'!AH350))</f>
        <v/>
      </c>
      <c r="BT349" s="28"/>
      <c r="BU349" t="str">
        <f>IF(BU$1=0,"",IF($M349=0,"",'Raw Data'!AI350))</f>
        <v/>
      </c>
      <c r="BV349" s="28"/>
      <c r="BW349" t="str">
        <f>IF(BW$1=0,"",IF($M349=0,"",'Raw Data'!AJ350))</f>
        <v/>
      </c>
      <c r="BX349" s="28"/>
      <c r="BY349" t="str">
        <f>IF(BY$1=0,"",IF($M349=0,"",'Raw Data'!AK350))</f>
        <v/>
      </c>
      <c r="BZ349" s="28"/>
      <c r="CA349" t="str">
        <f>IF(CA$1=0,"",IF($M349=0,"",'Raw Data'!AL350))</f>
        <v/>
      </c>
      <c r="CB349" s="28"/>
      <c r="CC349" t="str">
        <f>IF(CC$1=0,"",IF($M349=0,"",'Raw Data'!AM350))</f>
        <v/>
      </c>
      <c r="CD349" s="28"/>
      <c r="CE349" t="str">
        <f>IF(CE$1=0,"",IF($M349=0,"",'Raw Data'!AN350))</f>
        <v/>
      </c>
      <c r="CF349" s="28"/>
      <c r="CG349" t="str">
        <f>IF(CG$1=0,"",IF($M349=0,"",'Raw Data'!AO350))</f>
        <v/>
      </c>
      <c r="CH349" s="28"/>
      <c r="CI349" t="str">
        <f>IF(CI$1=0,"",IF($M349=0,"",'Raw Data'!AP350))</f>
        <v/>
      </c>
      <c r="CJ349" s="28"/>
      <c r="CK349" t="str">
        <f>IF(CK$1=0,"",IF($M349=0,"",'Raw Data'!AQ350))</f>
        <v/>
      </c>
      <c r="CL349" s="28"/>
      <c r="CM349" t="str">
        <f>IF(CM$1=0,"",IF($M349=0,"",'Raw Data'!AR350))</f>
        <v/>
      </c>
      <c r="CN349" s="28"/>
      <c r="CO349" t="str">
        <f>IF(CO$1=0,"",IF($M349=0,"",'Raw Data'!AS350))</f>
        <v/>
      </c>
      <c r="CP349" s="28"/>
      <c r="CQ349" t="str">
        <f>IF(CQ$1=0,"",IF($M349=0,"",'Raw Data'!AT350))</f>
        <v/>
      </c>
      <c r="CR349" s="28"/>
      <c r="CS349" t="str">
        <f>IF(CS$1=0,"",IF($M349=0,"",'Raw Data'!AU350))</f>
        <v/>
      </c>
      <c r="CT349" s="28"/>
      <c r="CU349" t="str">
        <f>IF(CU$1=0,"",IF($M349=0,"",'Raw Data'!AV350))</f>
        <v/>
      </c>
      <c r="CV349" s="28"/>
      <c r="CW349" t="str">
        <f>IF(CW$1=0,"",IF($M349=0,"",'Raw Data'!AW350))</f>
        <v/>
      </c>
      <c r="CX349" s="28"/>
      <c r="CY349" t="str">
        <f>IF(CY$1=0,"",IF($M349=0,"",'Raw Data'!AX350))</f>
        <v/>
      </c>
      <c r="CZ349" s="28"/>
      <c r="DA349" t="str">
        <f>IF(DA$1=0,"",IF($M349=0,"",'Raw Data'!AY350))</f>
        <v/>
      </c>
      <c r="DB349" s="28"/>
      <c r="DC349" t="str">
        <f>IF(DC$1=0,"",IF($M349=0,"",'Raw Data'!AZ350))</f>
        <v/>
      </c>
      <c r="DD349" s="28"/>
      <c r="DE349" t="str">
        <f>IF(DE$1=0,"",IF($M349=0,"",'Raw Data'!BA350))</f>
        <v/>
      </c>
      <c r="DF349" s="28"/>
    </row>
    <row r="350" spans="1:110" ht="15" customHeight="1">
      <c r="A350">
        <f>IF(ISBLANK('Raw Data'!B351),0,'Raw Data'!B351)</f>
        <v>0</v>
      </c>
      <c r="B350" t="str">
        <f>IF(ISBLANK('Raw Data'!B351),"",SUM(P350,R350,T350,V350,X350,Z350,AB350,AD350,AF350,AH350,AJ350,AL350,AP350,AT350,AX350,BB350,BD350,BF350,BH350,BJ350,AN350,AR350,AV350,AZ350,BL350,BN350,BP350,BR350,BT350,BV350,BX350,BZ350,CB350,CD350,CF350,CH350,CJ350,CL350,CN350,CP350,CR350,CT350,CV350,CX350,CZ350,DB350))</f>
        <v/>
      </c>
      <c r="C350" t="str">
        <f>IF(ISBLANK('Raw Data'!B351),"",$C$2)</f>
        <v/>
      </c>
      <c r="D350" s="16" t="str">
        <f>IF(ISBLANK('Raw Data'!B351),"",(B350/C350))</f>
        <v/>
      </c>
      <c r="F350" s="1"/>
      <c r="G350" s="2"/>
      <c r="H350">
        <f>IF($A350=0,0,'Raw Data'!C351)</f>
        <v>0</v>
      </c>
      <c r="I350">
        <f>IF(H$1=0,0,IF($A350=0,0,IF(H350=Grader!H$2,I$2,0)))</f>
        <v>0</v>
      </c>
      <c r="J350">
        <f>IF($A350=0,0,'Raw Data'!D351)</f>
        <v>0</v>
      </c>
      <c r="K350">
        <f>IF(J$1=0,0,IF($A350=0,0,IF(J350=Grader!J$2,K$2,0)))</f>
        <v>0</v>
      </c>
      <c r="L350">
        <f>IF($A350=0,0,'Raw Data'!E351)</f>
        <v>0</v>
      </c>
      <c r="M350">
        <f t="shared" si="55"/>
        <v>0</v>
      </c>
      <c r="N350">
        <f>IF(L$1=0,0,IF($A350=0,0,IF(L350=Grader!L$2,N$2,0)))</f>
        <v>0</v>
      </c>
      <c r="O350" t="str">
        <f>IF(O$1=0,"",IF($M350=0,"",'Raw Data'!F351))</f>
        <v/>
      </c>
      <c r="P350" s="28"/>
      <c r="Q350" t="str">
        <f>IF(Q$1=0,"",IF($M350=0,"",'Raw Data'!G351))</f>
        <v/>
      </c>
      <c r="R350" s="28"/>
      <c r="S350" t="str">
        <f>IF(S$1=0,"",IF($M350=0,"",'Raw Data'!H351))</f>
        <v/>
      </c>
      <c r="T350" s="28"/>
      <c r="U350" t="str">
        <f>IF(U$1=0,"",IF($M350=0,"",'Raw Data'!I351))</f>
        <v/>
      </c>
      <c r="V350" s="28"/>
      <c r="W350" t="str">
        <f>IF(W$1=0,"",IF($M350=0,"",'Raw Data'!J351))</f>
        <v/>
      </c>
      <c r="X350" s="28"/>
      <c r="Y350" t="str">
        <f>IF(Y$1=0,"",IF($M350=0,"",'Raw Data'!K351))</f>
        <v/>
      </c>
      <c r="Z350" s="28"/>
      <c r="AA350" t="str">
        <f>IF(AA$1=0,"",IF($M350=0,"",'Raw Data'!L351))</f>
        <v/>
      </c>
      <c r="AB350" s="28"/>
      <c r="AC350" t="str">
        <f>IF(AC$1=0,"",IF($M350=0,"",'Raw Data'!M351))</f>
        <v/>
      </c>
      <c r="AD350" s="28"/>
      <c r="AE350" t="str">
        <f>IF(AE$1=0,"",IF($M350=0,"",'Raw Data'!N351))</f>
        <v/>
      </c>
      <c r="AF350" s="28"/>
      <c r="AG350" t="str">
        <f>IF(AG$1=0,"",IF($M350=0,"",'Raw Data'!O351))</f>
        <v/>
      </c>
      <c r="AH350" s="28"/>
      <c r="AI350" t="str">
        <f>IF(AI$1=0,"",IF($M350=0,"",'Raw Data'!P351))</f>
        <v/>
      </c>
      <c r="AJ350" s="28"/>
      <c r="AK350" t="str">
        <f>IF(AK$1=0,"",IF($M350=0,"",'Raw Data'!Q351))</f>
        <v/>
      </c>
      <c r="AL350" s="28"/>
      <c r="AM350" t="str">
        <f>IF(AM$1=0,"",IF($M350=0,"",'Raw Data'!R351))</f>
        <v/>
      </c>
      <c r="AN350" s="28"/>
      <c r="AO350" t="str">
        <f>IF(AO$1=0,"",IF($M350=0,"",'Raw Data'!S351))</f>
        <v/>
      </c>
      <c r="AP350" s="28"/>
      <c r="AQ350" t="str">
        <f>IF(AQ$1=0,"",IF($M350=0,"",'Raw Data'!T351))</f>
        <v/>
      </c>
      <c r="AR350" s="28"/>
      <c r="AS350" t="str">
        <f>IF(AS$1=0,"",IF($M350=0,"",'Raw Data'!U351))</f>
        <v/>
      </c>
      <c r="AT350" s="28"/>
      <c r="AU350" t="str">
        <f>IF(AU$1=0,"",IF($M350=0,"",'Raw Data'!V351))</f>
        <v/>
      </c>
      <c r="AV350" s="28"/>
      <c r="AW350" t="str">
        <f>IF(AW$1=0,"",IF($M350=0,"",'Raw Data'!W351))</f>
        <v/>
      </c>
      <c r="AX350" s="28"/>
      <c r="AY350" t="str">
        <f>IF(AY$1=0,"",IF($M350=0,"",'Raw Data'!X351))</f>
        <v/>
      </c>
      <c r="AZ350" s="28"/>
      <c r="BA350" t="str">
        <f>IF(BA$1=0,"",IF($M350=0,"",'Raw Data'!Y351))</f>
        <v/>
      </c>
      <c r="BB350" s="28"/>
      <c r="BC350" t="str">
        <f>IF(BC$1=0,"",IF($M350=0,"",'Raw Data'!Z351))</f>
        <v/>
      </c>
      <c r="BD350" s="28"/>
      <c r="BE350" t="str">
        <f>IF(BE$1=0,"",IF($M350=0,"",'Raw Data'!AA351))</f>
        <v/>
      </c>
      <c r="BF350" s="28"/>
      <c r="BG350" t="str">
        <f>IF(BG$1=0,"",IF($M350=0,"",'Raw Data'!AB351))</f>
        <v/>
      </c>
      <c r="BH350" s="28"/>
      <c r="BI350" t="str">
        <f>IF(BI$1=0,"",IF($M350=0,"",'Raw Data'!AC351))</f>
        <v/>
      </c>
      <c r="BJ350" s="28"/>
      <c r="BK350" t="str">
        <f>IF(BK$1=0,"",IF($M350=0,"",'Raw Data'!AD351))</f>
        <v/>
      </c>
      <c r="BL350" s="28"/>
      <c r="BM350" t="str">
        <f>IF(BM$1=0,"",IF($M350=0,"",'Raw Data'!AE351))</f>
        <v/>
      </c>
      <c r="BN350" s="28"/>
      <c r="BO350" t="str">
        <f>IF(BO$1=0,"",IF($M350=0,"",'Raw Data'!AF351))</f>
        <v/>
      </c>
      <c r="BP350" s="28"/>
      <c r="BQ350" t="str">
        <f>IF(BQ$1=0,"",IF($M350=0,"",'Raw Data'!AG351))</f>
        <v/>
      </c>
      <c r="BR350" s="28"/>
      <c r="BS350" t="str">
        <f>IF(BS$1=0,"",IF($M350=0,"",'Raw Data'!AH351))</f>
        <v/>
      </c>
      <c r="BT350" s="28"/>
      <c r="BU350" t="str">
        <f>IF(BU$1=0,"",IF($M350=0,"",'Raw Data'!AI351))</f>
        <v/>
      </c>
      <c r="BV350" s="28"/>
      <c r="BW350" t="str">
        <f>IF(BW$1=0,"",IF($M350=0,"",'Raw Data'!AJ351))</f>
        <v/>
      </c>
      <c r="BX350" s="28"/>
      <c r="BY350" t="str">
        <f>IF(BY$1=0,"",IF($M350=0,"",'Raw Data'!AK351))</f>
        <v/>
      </c>
      <c r="BZ350" s="28"/>
      <c r="CA350" t="str">
        <f>IF(CA$1=0,"",IF($M350=0,"",'Raw Data'!AL351))</f>
        <v/>
      </c>
      <c r="CB350" s="28"/>
      <c r="CC350" t="str">
        <f>IF(CC$1=0,"",IF($M350=0,"",'Raw Data'!AM351))</f>
        <v/>
      </c>
      <c r="CD350" s="28"/>
      <c r="CE350" t="str">
        <f>IF(CE$1=0,"",IF($M350=0,"",'Raw Data'!AN351))</f>
        <v/>
      </c>
      <c r="CF350" s="28"/>
      <c r="CG350" t="str">
        <f>IF(CG$1=0,"",IF($M350=0,"",'Raw Data'!AO351))</f>
        <v/>
      </c>
      <c r="CH350" s="28"/>
      <c r="CI350" t="str">
        <f>IF(CI$1=0,"",IF($M350=0,"",'Raw Data'!AP351))</f>
        <v/>
      </c>
      <c r="CJ350" s="28"/>
      <c r="CK350" t="str">
        <f>IF(CK$1=0,"",IF($M350=0,"",'Raw Data'!AQ351))</f>
        <v/>
      </c>
      <c r="CL350" s="28"/>
      <c r="CM350" t="str">
        <f>IF(CM$1=0,"",IF($M350=0,"",'Raw Data'!AR351))</f>
        <v/>
      </c>
      <c r="CN350" s="28"/>
      <c r="CO350" t="str">
        <f>IF(CO$1=0,"",IF($M350=0,"",'Raw Data'!AS351))</f>
        <v/>
      </c>
      <c r="CP350" s="28"/>
      <c r="CQ350" t="str">
        <f>IF(CQ$1=0,"",IF($M350=0,"",'Raw Data'!AT351))</f>
        <v/>
      </c>
      <c r="CR350" s="28"/>
      <c r="CS350" t="str">
        <f>IF(CS$1=0,"",IF($M350=0,"",'Raw Data'!AU351))</f>
        <v/>
      </c>
      <c r="CT350" s="28"/>
      <c r="CU350" t="str">
        <f>IF(CU$1=0,"",IF($M350=0,"",'Raw Data'!AV351))</f>
        <v/>
      </c>
      <c r="CV350" s="28"/>
      <c r="CW350" t="str">
        <f>IF(CW$1=0,"",IF($M350=0,"",'Raw Data'!AW351))</f>
        <v/>
      </c>
      <c r="CX350" s="28"/>
      <c r="CY350" t="str">
        <f>IF(CY$1=0,"",IF($M350=0,"",'Raw Data'!AX351))</f>
        <v/>
      </c>
      <c r="CZ350" s="28"/>
      <c r="DA350" t="str">
        <f>IF(DA$1=0,"",IF($M350=0,"",'Raw Data'!AY351))</f>
        <v/>
      </c>
      <c r="DB350" s="28"/>
      <c r="DC350" t="str">
        <f>IF(DC$1=0,"",IF($M350=0,"",'Raw Data'!AZ351))</f>
        <v/>
      </c>
      <c r="DD350" s="28"/>
      <c r="DE350" t="str">
        <f>IF(DE$1=0,"",IF($M350=0,"",'Raw Data'!BA351))</f>
        <v/>
      </c>
      <c r="DF350" s="28"/>
    </row>
    <row r="351" spans="1:110" ht="15" customHeight="1">
      <c r="A351">
        <f>IF(ISBLANK('Raw Data'!B352),0,'Raw Data'!B352)</f>
        <v>0</v>
      </c>
      <c r="B351" t="str">
        <f>IF(ISBLANK('Raw Data'!B352),"",SUM(P351,R351,T351,V351,X351,Z351,AB351,AD351,AF351,AH351,AJ351,AL351,AP351,AT351,AX351,BB351,BD351,BF351,BH351,BJ351,AN351,AR351,AV351,AZ351,BL351,BN351,BP351,BR351,BT351,BV351,BX351,BZ351,CB351,CD351,CF351,CH351,CJ351,CL351,CN351,CP351,CR351,CT351,CV351,CX351,CZ351,DB351))</f>
        <v/>
      </c>
      <c r="C351" t="str">
        <f>IF(ISBLANK('Raw Data'!B352),"",$C$2)</f>
        <v/>
      </c>
      <c r="D351" s="16" t="str">
        <f>IF(ISBLANK('Raw Data'!B352),"",(B351/C351))</f>
        <v/>
      </c>
      <c r="F351" s="1"/>
      <c r="G351" s="2"/>
      <c r="H351">
        <f>IF($A351=0,0,'Raw Data'!C352)</f>
        <v>0</v>
      </c>
      <c r="I351">
        <f>IF(H$1=0,0,IF($A351=0,0,IF(H351=Grader!H$2,I$2,0)))</f>
        <v>0</v>
      </c>
      <c r="J351">
        <f>IF($A351=0,0,'Raw Data'!D352)</f>
        <v>0</v>
      </c>
      <c r="K351">
        <f>IF(J$1=0,0,IF($A351=0,0,IF(J351=Grader!J$2,K$2,0)))</f>
        <v>0</v>
      </c>
      <c r="L351">
        <f>IF($A351=0,0,'Raw Data'!E352)</f>
        <v>0</v>
      </c>
      <c r="M351">
        <f t="shared" si="55"/>
        <v>0</v>
      </c>
      <c r="N351">
        <f>IF(L$1=0,0,IF($A351=0,0,IF(L351=Grader!L$2,N$2,0)))</f>
        <v>0</v>
      </c>
      <c r="O351" t="str">
        <f>IF(O$1=0,"",IF($M351=0,"",'Raw Data'!F352))</f>
        <v/>
      </c>
      <c r="P351" s="28"/>
      <c r="Q351" t="str">
        <f>IF(Q$1=0,"",IF($M351=0,"",'Raw Data'!G352))</f>
        <v/>
      </c>
      <c r="R351" s="28"/>
      <c r="S351" t="str">
        <f>IF(S$1=0,"",IF($M351=0,"",'Raw Data'!H352))</f>
        <v/>
      </c>
      <c r="T351" s="28"/>
      <c r="U351" t="str">
        <f>IF(U$1=0,"",IF($M351=0,"",'Raw Data'!I352))</f>
        <v/>
      </c>
      <c r="V351" s="28"/>
      <c r="W351" t="str">
        <f>IF(W$1=0,"",IF($M351=0,"",'Raw Data'!J352))</f>
        <v/>
      </c>
      <c r="X351" s="28"/>
      <c r="Y351" t="str">
        <f>IF(Y$1=0,"",IF($M351=0,"",'Raw Data'!K352))</f>
        <v/>
      </c>
      <c r="Z351" s="28"/>
      <c r="AA351" t="str">
        <f>IF(AA$1=0,"",IF($M351=0,"",'Raw Data'!L352))</f>
        <v/>
      </c>
      <c r="AB351" s="28"/>
      <c r="AC351" t="str">
        <f>IF(AC$1=0,"",IF($M351=0,"",'Raw Data'!M352))</f>
        <v/>
      </c>
      <c r="AD351" s="28"/>
      <c r="AE351" t="str">
        <f>IF(AE$1=0,"",IF($M351=0,"",'Raw Data'!N352))</f>
        <v/>
      </c>
      <c r="AF351" s="28"/>
      <c r="AG351" t="str">
        <f>IF(AG$1=0,"",IF($M351=0,"",'Raw Data'!O352))</f>
        <v/>
      </c>
      <c r="AH351" s="28"/>
      <c r="AI351" t="str">
        <f>IF(AI$1=0,"",IF($M351=0,"",'Raw Data'!P352))</f>
        <v/>
      </c>
      <c r="AJ351" s="28"/>
      <c r="AK351" t="str">
        <f>IF(AK$1=0,"",IF($M351=0,"",'Raw Data'!Q352))</f>
        <v/>
      </c>
      <c r="AL351" s="28"/>
      <c r="AM351" t="str">
        <f>IF(AM$1=0,"",IF($M351=0,"",'Raw Data'!R352))</f>
        <v/>
      </c>
      <c r="AN351" s="28"/>
      <c r="AO351" t="str">
        <f>IF(AO$1=0,"",IF($M351=0,"",'Raw Data'!S352))</f>
        <v/>
      </c>
      <c r="AP351" s="28"/>
      <c r="AQ351" t="str">
        <f>IF(AQ$1=0,"",IF($M351=0,"",'Raw Data'!T352))</f>
        <v/>
      </c>
      <c r="AR351" s="28"/>
      <c r="AS351" t="str">
        <f>IF(AS$1=0,"",IF($M351=0,"",'Raw Data'!U352))</f>
        <v/>
      </c>
      <c r="AT351" s="28"/>
      <c r="AU351" t="str">
        <f>IF(AU$1=0,"",IF($M351=0,"",'Raw Data'!V352))</f>
        <v/>
      </c>
      <c r="AV351" s="28"/>
      <c r="AW351" t="str">
        <f>IF(AW$1=0,"",IF($M351=0,"",'Raw Data'!W352))</f>
        <v/>
      </c>
      <c r="AX351" s="28"/>
      <c r="AY351" t="str">
        <f>IF(AY$1=0,"",IF($M351=0,"",'Raw Data'!X352))</f>
        <v/>
      </c>
      <c r="AZ351" s="28"/>
      <c r="BA351" t="str">
        <f>IF(BA$1=0,"",IF($M351=0,"",'Raw Data'!Y352))</f>
        <v/>
      </c>
      <c r="BB351" s="28"/>
      <c r="BC351" t="str">
        <f>IF(BC$1=0,"",IF($M351=0,"",'Raw Data'!Z352))</f>
        <v/>
      </c>
      <c r="BD351" s="28"/>
      <c r="BE351" t="str">
        <f>IF(BE$1=0,"",IF($M351=0,"",'Raw Data'!AA352))</f>
        <v/>
      </c>
      <c r="BF351" s="28"/>
      <c r="BG351" t="str">
        <f>IF(BG$1=0,"",IF($M351=0,"",'Raw Data'!AB352))</f>
        <v/>
      </c>
      <c r="BH351" s="28"/>
      <c r="BI351" t="str">
        <f>IF(BI$1=0,"",IF($M351=0,"",'Raw Data'!AC352))</f>
        <v/>
      </c>
      <c r="BJ351" s="28"/>
      <c r="BK351" t="str">
        <f>IF(BK$1=0,"",IF($M351=0,"",'Raw Data'!AD352))</f>
        <v/>
      </c>
      <c r="BL351" s="28"/>
      <c r="BM351" t="str">
        <f>IF(BM$1=0,"",IF($M351=0,"",'Raw Data'!AE352))</f>
        <v/>
      </c>
      <c r="BN351" s="28"/>
      <c r="BO351" t="str">
        <f>IF(BO$1=0,"",IF($M351=0,"",'Raw Data'!AF352))</f>
        <v/>
      </c>
      <c r="BP351" s="28"/>
      <c r="BQ351" t="str">
        <f>IF(BQ$1=0,"",IF($M351=0,"",'Raw Data'!AG352))</f>
        <v/>
      </c>
      <c r="BR351" s="28"/>
      <c r="BS351" t="str">
        <f>IF(BS$1=0,"",IF($M351=0,"",'Raw Data'!AH352))</f>
        <v/>
      </c>
      <c r="BT351" s="28"/>
      <c r="BU351" t="str">
        <f>IF(BU$1=0,"",IF($M351=0,"",'Raw Data'!AI352))</f>
        <v/>
      </c>
      <c r="BV351" s="28"/>
      <c r="BW351" t="str">
        <f>IF(BW$1=0,"",IF($M351=0,"",'Raw Data'!AJ352))</f>
        <v/>
      </c>
      <c r="BX351" s="28"/>
      <c r="BY351" t="str">
        <f>IF(BY$1=0,"",IF($M351=0,"",'Raw Data'!AK352))</f>
        <v/>
      </c>
      <c r="BZ351" s="28"/>
      <c r="CA351" t="str">
        <f>IF(CA$1=0,"",IF($M351=0,"",'Raw Data'!AL352))</f>
        <v/>
      </c>
      <c r="CB351" s="28"/>
      <c r="CC351" t="str">
        <f>IF(CC$1=0,"",IF($M351=0,"",'Raw Data'!AM352))</f>
        <v/>
      </c>
      <c r="CD351" s="28"/>
      <c r="CE351" t="str">
        <f>IF(CE$1=0,"",IF($M351=0,"",'Raw Data'!AN352))</f>
        <v/>
      </c>
      <c r="CF351" s="28"/>
      <c r="CG351" t="str">
        <f>IF(CG$1=0,"",IF($M351=0,"",'Raw Data'!AO352))</f>
        <v/>
      </c>
      <c r="CH351" s="28"/>
      <c r="CI351" t="str">
        <f>IF(CI$1=0,"",IF($M351=0,"",'Raw Data'!AP352))</f>
        <v/>
      </c>
      <c r="CJ351" s="28"/>
      <c r="CK351" t="str">
        <f>IF(CK$1=0,"",IF($M351=0,"",'Raw Data'!AQ352))</f>
        <v/>
      </c>
      <c r="CL351" s="28"/>
      <c r="CM351" t="str">
        <f>IF(CM$1=0,"",IF($M351=0,"",'Raw Data'!AR352))</f>
        <v/>
      </c>
      <c r="CN351" s="28"/>
      <c r="CO351" t="str">
        <f>IF(CO$1=0,"",IF($M351=0,"",'Raw Data'!AS352))</f>
        <v/>
      </c>
      <c r="CP351" s="28"/>
      <c r="CQ351" t="str">
        <f>IF(CQ$1=0,"",IF($M351=0,"",'Raw Data'!AT352))</f>
        <v/>
      </c>
      <c r="CR351" s="28"/>
      <c r="CS351" t="str">
        <f>IF(CS$1=0,"",IF($M351=0,"",'Raw Data'!AU352))</f>
        <v/>
      </c>
      <c r="CT351" s="28"/>
      <c r="CU351" t="str">
        <f>IF(CU$1=0,"",IF($M351=0,"",'Raw Data'!AV352))</f>
        <v/>
      </c>
      <c r="CV351" s="28"/>
      <c r="CW351" t="str">
        <f>IF(CW$1=0,"",IF($M351=0,"",'Raw Data'!AW352))</f>
        <v/>
      </c>
      <c r="CX351" s="28"/>
      <c r="CY351" t="str">
        <f>IF(CY$1=0,"",IF($M351=0,"",'Raw Data'!AX352))</f>
        <v/>
      </c>
      <c r="CZ351" s="28"/>
      <c r="DA351" t="str">
        <f>IF(DA$1=0,"",IF($M351=0,"",'Raw Data'!AY352))</f>
        <v/>
      </c>
      <c r="DB351" s="28"/>
      <c r="DC351" t="str">
        <f>IF(DC$1=0,"",IF($M351=0,"",'Raw Data'!AZ352))</f>
        <v/>
      </c>
      <c r="DD351" s="28"/>
      <c r="DE351" t="str">
        <f>IF(DE$1=0,"",IF($M351=0,"",'Raw Data'!BA352))</f>
        <v/>
      </c>
      <c r="DF351" s="28"/>
    </row>
    <row r="352" spans="1:110" ht="15" customHeight="1">
      <c r="A352">
        <f>IF(ISBLANK('Raw Data'!B353),0,'Raw Data'!B353)</f>
        <v>0</v>
      </c>
      <c r="B352" t="str">
        <f>IF(ISBLANK('Raw Data'!B353),"",SUM(P352,R352,T352,V352,X352,Z352,AB352,AD352,AF352,AH352,AJ352,AL352,AP352,AT352,AX352,BB352,BD352,BF352,BH352,BJ352,AN352,AR352,AV352,AZ352,BL352,BN352,BP352,BR352,BT352,BV352,BX352,BZ352,CB352,CD352,CF352,CH352,CJ352,CL352,CN352,CP352,CR352,CT352,CV352,CX352,CZ352,DB352))</f>
        <v/>
      </c>
      <c r="C352" t="str">
        <f>IF(ISBLANK('Raw Data'!B353),"",$C$2)</f>
        <v/>
      </c>
      <c r="D352" s="16" t="str">
        <f>IF(ISBLANK('Raw Data'!B353),"",(B352/C352))</f>
        <v/>
      </c>
      <c r="F352" s="1"/>
      <c r="G352" s="2"/>
      <c r="H352">
        <f>IF($A352=0,0,'Raw Data'!C353)</f>
        <v>0</v>
      </c>
      <c r="I352">
        <f>IF(H$1=0,0,IF($A352=0,0,IF(H352=Grader!H$2,I$2,0)))</f>
        <v>0</v>
      </c>
      <c r="J352">
        <f>IF($A352=0,0,'Raw Data'!D353)</f>
        <v>0</v>
      </c>
      <c r="K352">
        <f>IF(J$1=0,0,IF($A352=0,0,IF(J352=Grader!J$2,K$2,0)))</f>
        <v>0</v>
      </c>
      <c r="L352">
        <f>IF($A352=0,0,'Raw Data'!E353)</f>
        <v>0</v>
      </c>
      <c r="M352">
        <f t="shared" si="55"/>
        <v>0</v>
      </c>
      <c r="N352">
        <f>IF(L$1=0,0,IF($A352=0,0,IF(L352=Grader!L$2,N$2,0)))</f>
        <v>0</v>
      </c>
      <c r="O352" t="str">
        <f>IF(O$1=0,"",IF($M352=0,"",'Raw Data'!F353))</f>
        <v/>
      </c>
      <c r="P352" s="28"/>
      <c r="Q352" t="str">
        <f>IF(Q$1=0,"",IF($M352=0,"",'Raw Data'!G353))</f>
        <v/>
      </c>
      <c r="R352" s="28"/>
      <c r="S352" t="str">
        <f>IF(S$1=0,"",IF($M352=0,"",'Raw Data'!H353))</f>
        <v/>
      </c>
      <c r="T352" s="28"/>
      <c r="U352" t="str">
        <f>IF(U$1=0,"",IF($M352=0,"",'Raw Data'!I353))</f>
        <v/>
      </c>
      <c r="V352" s="28"/>
      <c r="W352" t="str">
        <f>IF(W$1=0,"",IF($M352=0,"",'Raw Data'!J353))</f>
        <v/>
      </c>
      <c r="X352" s="28"/>
      <c r="Y352" t="str">
        <f>IF(Y$1=0,"",IF($M352=0,"",'Raw Data'!K353))</f>
        <v/>
      </c>
      <c r="Z352" s="28"/>
      <c r="AA352" t="str">
        <f>IF(AA$1=0,"",IF($M352=0,"",'Raw Data'!L353))</f>
        <v/>
      </c>
      <c r="AB352" s="28"/>
      <c r="AC352" t="str">
        <f>IF(AC$1=0,"",IF($M352=0,"",'Raw Data'!M353))</f>
        <v/>
      </c>
      <c r="AD352" s="28"/>
      <c r="AE352" t="str">
        <f>IF(AE$1=0,"",IF($M352=0,"",'Raw Data'!N353))</f>
        <v/>
      </c>
      <c r="AF352" s="28"/>
      <c r="AG352" t="str">
        <f>IF(AG$1=0,"",IF($M352=0,"",'Raw Data'!O353))</f>
        <v/>
      </c>
      <c r="AH352" s="28"/>
      <c r="AI352" t="str">
        <f>IF(AI$1=0,"",IF($M352=0,"",'Raw Data'!P353))</f>
        <v/>
      </c>
      <c r="AJ352" s="28"/>
      <c r="AK352" t="str">
        <f>IF(AK$1=0,"",IF($M352=0,"",'Raw Data'!Q353))</f>
        <v/>
      </c>
      <c r="AL352" s="28"/>
      <c r="AM352" t="str">
        <f>IF(AM$1=0,"",IF($M352=0,"",'Raw Data'!R353))</f>
        <v/>
      </c>
      <c r="AN352" s="28"/>
      <c r="AO352" t="str">
        <f>IF(AO$1=0,"",IF($M352=0,"",'Raw Data'!S353))</f>
        <v/>
      </c>
      <c r="AP352" s="28"/>
      <c r="AQ352" t="str">
        <f>IF(AQ$1=0,"",IF($M352=0,"",'Raw Data'!T353))</f>
        <v/>
      </c>
      <c r="AR352" s="28"/>
      <c r="AS352" t="str">
        <f>IF(AS$1=0,"",IF($M352=0,"",'Raw Data'!U353))</f>
        <v/>
      </c>
      <c r="AT352" s="28"/>
      <c r="AU352" t="str">
        <f>IF(AU$1=0,"",IF($M352=0,"",'Raw Data'!V353))</f>
        <v/>
      </c>
      <c r="AV352" s="28"/>
      <c r="AW352" t="str">
        <f>IF(AW$1=0,"",IF($M352=0,"",'Raw Data'!W353))</f>
        <v/>
      </c>
      <c r="AX352" s="28"/>
      <c r="AY352" t="str">
        <f>IF(AY$1=0,"",IF($M352=0,"",'Raw Data'!X353))</f>
        <v/>
      </c>
      <c r="AZ352" s="28"/>
      <c r="BA352" t="str">
        <f>IF(BA$1=0,"",IF($M352=0,"",'Raw Data'!Y353))</f>
        <v/>
      </c>
      <c r="BB352" s="28"/>
      <c r="BC352" t="str">
        <f>IF(BC$1=0,"",IF($M352=0,"",'Raw Data'!Z353))</f>
        <v/>
      </c>
      <c r="BD352" s="28"/>
      <c r="BE352" t="str">
        <f>IF(BE$1=0,"",IF($M352=0,"",'Raw Data'!AA353))</f>
        <v/>
      </c>
      <c r="BF352" s="28"/>
      <c r="BG352" t="str">
        <f>IF(BG$1=0,"",IF($M352=0,"",'Raw Data'!AB353))</f>
        <v/>
      </c>
      <c r="BH352" s="28"/>
      <c r="BI352" t="str">
        <f>IF(BI$1=0,"",IF($M352=0,"",'Raw Data'!AC353))</f>
        <v/>
      </c>
      <c r="BJ352" s="28"/>
      <c r="BK352" t="str">
        <f>IF(BK$1=0,"",IF($M352=0,"",'Raw Data'!AD353))</f>
        <v/>
      </c>
      <c r="BL352" s="28"/>
      <c r="BM352" t="str">
        <f>IF(BM$1=0,"",IF($M352=0,"",'Raw Data'!AE353))</f>
        <v/>
      </c>
      <c r="BN352" s="28"/>
      <c r="BO352" t="str">
        <f>IF(BO$1=0,"",IF($M352=0,"",'Raw Data'!AF353))</f>
        <v/>
      </c>
      <c r="BP352" s="28"/>
      <c r="BQ352" t="str">
        <f>IF(BQ$1=0,"",IF($M352=0,"",'Raw Data'!AG353))</f>
        <v/>
      </c>
      <c r="BR352" s="28"/>
      <c r="BS352" t="str">
        <f>IF(BS$1=0,"",IF($M352=0,"",'Raw Data'!AH353))</f>
        <v/>
      </c>
      <c r="BT352" s="28"/>
      <c r="BU352" t="str">
        <f>IF(BU$1=0,"",IF($M352=0,"",'Raw Data'!AI353))</f>
        <v/>
      </c>
      <c r="BV352" s="28"/>
      <c r="BW352" t="str">
        <f>IF(BW$1=0,"",IF($M352=0,"",'Raw Data'!AJ353))</f>
        <v/>
      </c>
      <c r="BX352" s="28"/>
      <c r="BY352" t="str">
        <f>IF(BY$1=0,"",IF($M352=0,"",'Raw Data'!AK353))</f>
        <v/>
      </c>
      <c r="BZ352" s="28"/>
      <c r="CA352" t="str">
        <f>IF(CA$1=0,"",IF($M352=0,"",'Raw Data'!AL353))</f>
        <v/>
      </c>
      <c r="CB352" s="28"/>
      <c r="CC352" t="str">
        <f>IF(CC$1=0,"",IF($M352=0,"",'Raw Data'!AM353))</f>
        <v/>
      </c>
      <c r="CD352" s="28"/>
      <c r="CE352" t="str">
        <f>IF(CE$1=0,"",IF($M352=0,"",'Raw Data'!AN353))</f>
        <v/>
      </c>
      <c r="CF352" s="28"/>
      <c r="CG352" t="str">
        <f>IF(CG$1=0,"",IF($M352=0,"",'Raw Data'!AO353))</f>
        <v/>
      </c>
      <c r="CH352" s="28"/>
      <c r="CI352" t="str">
        <f>IF(CI$1=0,"",IF($M352=0,"",'Raw Data'!AP353))</f>
        <v/>
      </c>
      <c r="CJ352" s="28"/>
      <c r="CK352" t="str">
        <f>IF(CK$1=0,"",IF($M352=0,"",'Raw Data'!AQ353))</f>
        <v/>
      </c>
      <c r="CL352" s="28"/>
      <c r="CM352" t="str">
        <f>IF(CM$1=0,"",IF($M352=0,"",'Raw Data'!AR353))</f>
        <v/>
      </c>
      <c r="CN352" s="28"/>
      <c r="CO352" t="str">
        <f>IF(CO$1=0,"",IF($M352=0,"",'Raw Data'!AS353))</f>
        <v/>
      </c>
      <c r="CP352" s="28"/>
      <c r="CQ352" t="str">
        <f>IF(CQ$1=0,"",IF($M352=0,"",'Raw Data'!AT353))</f>
        <v/>
      </c>
      <c r="CR352" s="28"/>
      <c r="CS352" t="str">
        <f>IF(CS$1=0,"",IF($M352=0,"",'Raw Data'!AU353))</f>
        <v/>
      </c>
      <c r="CT352" s="28"/>
      <c r="CU352" t="str">
        <f>IF(CU$1=0,"",IF($M352=0,"",'Raw Data'!AV353))</f>
        <v/>
      </c>
      <c r="CV352" s="28"/>
      <c r="CW352" t="str">
        <f>IF(CW$1=0,"",IF($M352=0,"",'Raw Data'!AW353))</f>
        <v/>
      </c>
      <c r="CX352" s="28"/>
      <c r="CY352" t="str">
        <f>IF(CY$1=0,"",IF($M352=0,"",'Raw Data'!AX353))</f>
        <v/>
      </c>
      <c r="CZ352" s="28"/>
      <c r="DA352" t="str">
        <f>IF(DA$1=0,"",IF($M352=0,"",'Raw Data'!AY353))</f>
        <v/>
      </c>
      <c r="DB352" s="28"/>
      <c r="DC352" t="str">
        <f>IF(DC$1=0,"",IF($M352=0,"",'Raw Data'!AZ353))</f>
        <v/>
      </c>
      <c r="DD352" s="28"/>
      <c r="DE352" t="str">
        <f>IF(DE$1=0,"",IF($M352=0,"",'Raw Data'!BA353))</f>
        <v/>
      </c>
      <c r="DF352" s="28"/>
    </row>
    <row r="353" spans="1:110" ht="15" customHeight="1">
      <c r="A353">
        <f>IF(ISBLANK('Raw Data'!B354),0,'Raw Data'!B354)</f>
        <v>0</v>
      </c>
      <c r="B353" t="str">
        <f>IF(ISBLANK('Raw Data'!B354),"",SUM(P353,R353,T353,V353,X353,Z353,AB353,AD353,AF353,AH353,AJ353,AL353,AP353,AT353,AX353,BB353,BD353,BF353,BH353,BJ353,AN353,AR353,AV353,AZ353,BL353,BN353,BP353,BR353,BT353,BV353,BX353,BZ353,CB353,CD353,CF353,CH353,CJ353,CL353,CN353,CP353,CR353,CT353,CV353,CX353,CZ353,DB353))</f>
        <v/>
      </c>
      <c r="C353" t="str">
        <f>IF(ISBLANK('Raw Data'!B354),"",$C$2)</f>
        <v/>
      </c>
      <c r="D353" s="16" t="str">
        <f>IF(ISBLANK('Raw Data'!B354),"",(B353/C353))</f>
        <v/>
      </c>
      <c r="F353" s="1"/>
      <c r="G353" s="2"/>
      <c r="H353">
        <f>IF($A353=0,0,'Raw Data'!C354)</f>
        <v>0</v>
      </c>
      <c r="I353">
        <f>IF(H$1=0,0,IF($A353=0,0,IF(H353=Grader!H$2,I$2,0)))</f>
        <v>0</v>
      </c>
      <c r="J353">
        <f>IF($A353=0,0,'Raw Data'!D354)</f>
        <v>0</v>
      </c>
      <c r="K353">
        <f>IF(J$1=0,0,IF($A353=0,0,IF(J353=Grader!J$2,K$2,0)))</f>
        <v>0</v>
      </c>
      <c r="L353">
        <f>IF($A353=0,0,'Raw Data'!E354)</f>
        <v>0</v>
      </c>
      <c r="M353">
        <f t="shared" si="55"/>
        <v>0</v>
      </c>
      <c r="N353">
        <f>IF(L$1=0,0,IF($A353=0,0,IF(L353=Grader!L$2,N$2,0)))</f>
        <v>0</v>
      </c>
      <c r="O353" t="str">
        <f>IF(O$1=0,"",IF($M353=0,"",'Raw Data'!F354))</f>
        <v/>
      </c>
      <c r="P353" s="28"/>
      <c r="Q353" t="str">
        <f>IF(Q$1=0,"",IF($M353=0,"",'Raw Data'!G354))</f>
        <v/>
      </c>
      <c r="R353" s="28"/>
      <c r="S353" t="str">
        <f>IF(S$1=0,"",IF($M353=0,"",'Raw Data'!H354))</f>
        <v/>
      </c>
      <c r="T353" s="28"/>
      <c r="U353" t="str">
        <f>IF(U$1=0,"",IF($M353=0,"",'Raw Data'!I354))</f>
        <v/>
      </c>
      <c r="V353" s="28"/>
      <c r="W353" t="str">
        <f>IF(W$1=0,"",IF($M353=0,"",'Raw Data'!J354))</f>
        <v/>
      </c>
      <c r="X353" s="28"/>
      <c r="Y353" t="str">
        <f>IF(Y$1=0,"",IF($M353=0,"",'Raw Data'!K354))</f>
        <v/>
      </c>
      <c r="Z353" s="28"/>
      <c r="AA353" t="str">
        <f>IF(AA$1=0,"",IF($M353=0,"",'Raw Data'!L354))</f>
        <v/>
      </c>
      <c r="AB353" s="28"/>
      <c r="AC353" t="str">
        <f>IF(AC$1=0,"",IF($M353=0,"",'Raw Data'!M354))</f>
        <v/>
      </c>
      <c r="AD353" s="28"/>
      <c r="AE353" t="str">
        <f>IF(AE$1=0,"",IF($M353=0,"",'Raw Data'!N354))</f>
        <v/>
      </c>
      <c r="AF353" s="28"/>
      <c r="AG353" t="str">
        <f>IF(AG$1=0,"",IF($M353=0,"",'Raw Data'!O354))</f>
        <v/>
      </c>
      <c r="AH353" s="28"/>
      <c r="AI353" t="str">
        <f>IF(AI$1=0,"",IF($M353=0,"",'Raw Data'!P354))</f>
        <v/>
      </c>
      <c r="AJ353" s="28"/>
      <c r="AK353" t="str">
        <f>IF(AK$1=0,"",IF($M353=0,"",'Raw Data'!Q354))</f>
        <v/>
      </c>
      <c r="AL353" s="28"/>
      <c r="AM353" t="str">
        <f>IF(AM$1=0,"",IF($M353=0,"",'Raw Data'!R354))</f>
        <v/>
      </c>
      <c r="AN353" s="28"/>
      <c r="AO353" t="str">
        <f>IF(AO$1=0,"",IF($M353=0,"",'Raw Data'!S354))</f>
        <v/>
      </c>
      <c r="AP353" s="28"/>
      <c r="AQ353" t="str">
        <f>IF(AQ$1=0,"",IF($M353=0,"",'Raw Data'!T354))</f>
        <v/>
      </c>
      <c r="AR353" s="28"/>
      <c r="AS353" t="str">
        <f>IF(AS$1=0,"",IF($M353=0,"",'Raw Data'!U354))</f>
        <v/>
      </c>
      <c r="AT353" s="28"/>
      <c r="AU353" t="str">
        <f>IF(AU$1=0,"",IF($M353=0,"",'Raw Data'!V354))</f>
        <v/>
      </c>
      <c r="AV353" s="28"/>
      <c r="AW353" t="str">
        <f>IF(AW$1=0,"",IF($M353=0,"",'Raw Data'!W354))</f>
        <v/>
      </c>
      <c r="AX353" s="28"/>
      <c r="AY353" t="str">
        <f>IF(AY$1=0,"",IF($M353=0,"",'Raw Data'!X354))</f>
        <v/>
      </c>
      <c r="AZ353" s="28"/>
      <c r="BA353" t="str">
        <f>IF(BA$1=0,"",IF($M353=0,"",'Raw Data'!Y354))</f>
        <v/>
      </c>
      <c r="BB353" s="28"/>
      <c r="BC353" t="str">
        <f>IF(BC$1=0,"",IF($M353=0,"",'Raw Data'!Z354))</f>
        <v/>
      </c>
      <c r="BD353" s="28"/>
      <c r="BE353" t="str">
        <f>IF(BE$1=0,"",IF($M353=0,"",'Raw Data'!AA354))</f>
        <v/>
      </c>
      <c r="BF353" s="28"/>
      <c r="BG353" t="str">
        <f>IF(BG$1=0,"",IF($M353=0,"",'Raw Data'!AB354))</f>
        <v/>
      </c>
      <c r="BH353" s="28"/>
      <c r="BI353" t="str">
        <f>IF(BI$1=0,"",IF($M353=0,"",'Raw Data'!AC354))</f>
        <v/>
      </c>
      <c r="BJ353" s="28"/>
      <c r="BK353" t="str">
        <f>IF(BK$1=0,"",IF($M353=0,"",'Raw Data'!AD354))</f>
        <v/>
      </c>
      <c r="BL353" s="28"/>
      <c r="BM353" t="str">
        <f>IF(BM$1=0,"",IF($M353=0,"",'Raw Data'!AE354))</f>
        <v/>
      </c>
      <c r="BN353" s="28"/>
      <c r="BO353" t="str">
        <f>IF(BO$1=0,"",IF($M353=0,"",'Raw Data'!AF354))</f>
        <v/>
      </c>
      <c r="BP353" s="28"/>
      <c r="BQ353" t="str">
        <f>IF(BQ$1=0,"",IF($M353=0,"",'Raw Data'!AG354))</f>
        <v/>
      </c>
      <c r="BR353" s="28"/>
      <c r="BS353" t="str">
        <f>IF(BS$1=0,"",IF($M353=0,"",'Raw Data'!AH354))</f>
        <v/>
      </c>
      <c r="BT353" s="28"/>
      <c r="BU353" t="str">
        <f>IF(BU$1=0,"",IF($M353=0,"",'Raw Data'!AI354))</f>
        <v/>
      </c>
      <c r="BV353" s="28"/>
      <c r="BW353" t="str">
        <f>IF(BW$1=0,"",IF($M353=0,"",'Raw Data'!AJ354))</f>
        <v/>
      </c>
      <c r="BX353" s="28"/>
      <c r="BY353" t="str">
        <f>IF(BY$1=0,"",IF($M353=0,"",'Raw Data'!AK354))</f>
        <v/>
      </c>
      <c r="BZ353" s="28"/>
      <c r="CA353" t="str">
        <f>IF(CA$1=0,"",IF($M353=0,"",'Raw Data'!AL354))</f>
        <v/>
      </c>
      <c r="CB353" s="28"/>
      <c r="CC353" t="str">
        <f>IF(CC$1=0,"",IF($M353=0,"",'Raw Data'!AM354))</f>
        <v/>
      </c>
      <c r="CD353" s="28"/>
      <c r="CE353" t="str">
        <f>IF(CE$1=0,"",IF($M353=0,"",'Raw Data'!AN354))</f>
        <v/>
      </c>
      <c r="CF353" s="28"/>
      <c r="CG353" t="str">
        <f>IF(CG$1=0,"",IF($M353=0,"",'Raw Data'!AO354))</f>
        <v/>
      </c>
      <c r="CH353" s="28"/>
      <c r="CI353" t="str">
        <f>IF(CI$1=0,"",IF($M353=0,"",'Raw Data'!AP354))</f>
        <v/>
      </c>
      <c r="CJ353" s="28"/>
      <c r="CK353" t="str">
        <f>IF(CK$1=0,"",IF($M353=0,"",'Raw Data'!AQ354))</f>
        <v/>
      </c>
      <c r="CL353" s="28"/>
      <c r="CM353" t="str">
        <f>IF(CM$1=0,"",IF($M353=0,"",'Raw Data'!AR354))</f>
        <v/>
      </c>
      <c r="CN353" s="28"/>
      <c r="CO353" t="str">
        <f>IF(CO$1=0,"",IF($M353=0,"",'Raw Data'!AS354))</f>
        <v/>
      </c>
      <c r="CP353" s="28"/>
      <c r="CQ353" t="str">
        <f>IF(CQ$1=0,"",IF($M353=0,"",'Raw Data'!AT354))</f>
        <v/>
      </c>
      <c r="CR353" s="28"/>
      <c r="CS353" t="str">
        <f>IF(CS$1=0,"",IF($M353=0,"",'Raw Data'!AU354))</f>
        <v/>
      </c>
      <c r="CT353" s="28"/>
      <c r="CU353" t="str">
        <f>IF(CU$1=0,"",IF($M353=0,"",'Raw Data'!AV354))</f>
        <v/>
      </c>
      <c r="CV353" s="28"/>
      <c r="CW353" t="str">
        <f>IF(CW$1=0,"",IF($M353=0,"",'Raw Data'!AW354))</f>
        <v/>
      </c>
      <c r="CX353" s="28"/>
      <c r="CY353" t="str">
        <f>IF(CY$1=0,"",IF($M353=0,"",'Raw Data'!AX354))</f>
        <v/>
      </c>
      <c r="CZ353" s="28"/>
      <c r="DA353" t="str">
        <f>IF(DA$1=0,"",IF($M353=0,"",'Raw Data'!AY354))</f>
        <v/>
      </c>
      <c r="DB353" s="28"/>
      <c r="DC353" t="str">
        <f>IF(DC$1=0,"",IF($M353=0,"",'Raw Data'!AZ354))</f>
        <v/>
      </c>
      <c r="DD353" s="28"/>
      <c r="DE353" t="str">
        <f>IF(DE$1=0,"",IF($M353=0,"",'Raw Data'!BA354))</f>
        <v/>
      </c>
      <c r="DF353" s="28"/>
    </row>
    <row r="354" spans="1:110" ht="15" customHeight="1">
      <c r="A354">
        <f>IF(ISBLANK('Raw Data'!B355),0,'Raw Data'!B355)</f>
        <v>0</v>
      </c>
      <c r="B354" t="str">
        <f>IF(ISBLANK('Raw Data'!B355),"",SUM(P354,R354,T354,V354,X354,Z354,AB354,AD354,AF354,AH354,AJ354,AL354,AP354,AT354,AX354,BB354,BD354,BF354,BH354,BJ354,AN354,AR354,AV354,AZ354,BL354,BN354,BP354,BR354,BT354,BV354,BX354,BZ354,CB354,CD354,CF354,CH354,CJ354,CL354,CN354,CP354,CR354,CT354,CV354,CX354,CZ354,DB354))</f>
        <v/>
      </c>
      <c r="C354" t="str">
        <f>IF(ISBLANK('Raw Data'!B355),"",$C$2)</f>
        <v/>
      </c>
      <c r="D354" s="16" t="str">
        <f>IF(ISBLANK('Raw Data'!B355),"",(B354/C354))</f>
        <v/>
      </c>
      <c r="F354" s="1"/>
      <c r="G354" s="2"/>
      <c r="H354">
        <f>IF($A354=0,0,'Raw Data'!C355)</f>
        <v>0</v>
      </c>
      <c r="I354">
        <f>IF(H$1=0,0,IF($A354=0,0,IF(H354=Grader!H$2,I$2,0)))</f>
        <v>0</v>
      </c>
      <c r="J354">
        <f>IF($A354=0,0,'Raw Data'!D355)</f>
        <v>0</v>
      </c>
      <c r="K354">
        <f>IF(J$1=0,0,IF($A354=0,0,IF(J354=Grader!J$2,K$2,0)))</f>
        <v>0</v>
      </c>
      <c r="L354">
        <f>IF($A354=0,0,'Raw Data'!E355)</f>
        <v>0</v>
      </c>
      <c r="M354">
        <f t="shared" si="55"/>
        <v>0</v>
      </c>
      <c r="N354">
        <f>IF(L$1=0,0,IF($A354=0,0,IF(L354=Grader!L$2,N$2,0)))</f>
        <v>0</v>
      </c>
      <c r="O354" t="str">
        <f>IF(O$1=0,"",IF($M354=0,"",'Raw Data'!F355))</f>
        <v/>
      </c>
      <c r="P354" s="28"/>
      <c r="Q354" t="str">
        <f>IF(Q$1=0,"",IF($M354=0,"",'Raw Data'!G355))</f>
        <v/>
      </c>
      <c r="R354" s="28"/>
      <c r="S354" t="str">
        <f>IF(S$1=0,"",IF($M354=0,"",'Raw Data'!H355))</f>
        <v/>
      </c>
      <c r="T354" s="28"/>
      <c r="U354" t="str">
        <f>IF(U$1=0,"",IF($M354=0,"",'Raw Data'!I355))</f>
        <v/>
      </c>
      <c r="V354" s="28"/>
      <c r="W354" t="str">
        <f>IF(W$1=0,"",IF($M354=0,"",'Raw Data'!J355))</f>
        <v/>
      </c>
      <c r="X354" s="28"/>
      <c r="Y354" t="str">
        <f>IF(Y$1=0,"",IF($M354=0,"",'Raw Data'!K355))</f>
        <v/>
      </c>
      <c r="Z354" s="28"/>
      <c r="AA354" t="str">
        <f>IF(AA$1=0,"",IF($M354=0,"",'Raw Data'!L355))</f>
        <v/>
      </c>
      <c r="AB354" s="28"/>
      <c r="AC354" t="str">
        <f>IF(AC$1=0,"",IF($M354=0,"",'Raw Data'!M355))</f>
        <v/>
      </c>
      <c r="AD354" s="28"/>
      <c r="AE354" t="str">
        <f>IF(AE$1=0,"",IF($M354=0,"",'Raw Data'!N355))</f>
        <v/>
      </c>
      <c r="AF354" s="28"/>
      <c r="AG354" t="str">
        <f>IF(AG$1=0,"",IF($M354=0,"",'Raw Data'!O355))</f>
        <v/>
      </c>
      <c r="AH354" s="28"/>
      <c r="AI354" t="str">
        <f>IF(AI$1=0,"",IF($M354=0,"",'Raw Data'!P355))</f>
        <v/>
      </c>
      <c r="AJ354" s="28"/>
      <c r="AK354" t="str">
        <f>IF(AK$1=0,"",IF($M354=0,"",'Raw Data'!Q355))</f>
        <v/>
      </c>
      <c r="AL354" s="28"/>
      <c r="AM354" t="str">
        <f>IF(AM$1=0,"",IF($M354=0,"",'Raw Data'!R355))</f>
        <v/>
      </c>
      <c r="AN354" s="28"/>
      <c r="AO354" t="str">
        <f>IF(AO$1=0,"",IF($M354=0,"",'Raw Data'!S355))</f>
        <v/>
      </c>
      <c r="AP354" s="28"/>
      <c r="AQ354" t="str">
        <f>IF(AQ$1=0,"",IF($M354=0,"",'Raw Data'!T355))</f>
        <v/>
      </c>
      <c r="AR354" s="28"/>
      <c r="AS354" t="str">
        <f>IF(AS$1=0,"",IF($M354=0,"",'Raw Data'!U355))</f>
        <v/>
      </c>
      <c r="AT354" s="28"/>
      <c r="AU354" t="str">
        <f>IF(AU$1=0,"",IF($M354=0,"",'Raw Data'!V355))</f>
        <v/>
      </c>
      <c r="AV354" s="28"/>
      <c r="AW354" t="str">
        <f>IF(AW$1=0,"",IF($M354=0,"",'Raw Data'!W355))</f>
        <v/>
      </c>
      <c r="AX354" s="28"/>
      <c r="AY354" t="str">
        <f>IF(AY$1=0,"",IF($M354=0,"",'Raw Data'!X355))</f>
        <v/>
      </c>
      <c r="AZ354" s="28"/>
      <c r="BA354" t="str">
        <f>IF(BA$1=0,"",IF($M354=0,"",'Raw Data'!Y355))</f>
        <v/>
      </c>
      <c r="BB354" s="28"/>
      <c r="BC354" t="str">
        <f>IF(BC$1=0,"",IF($M354=0,"",'Raw Data'!Z355))</f>
        <v/>
      </c>
      <c r="BD354" s="28"/>
      <c r="BE354" t="str">
        <f>IF(BE$1=0,"",IF($M354=0,"",'Raw Data'!AA355))</f>
        <v/>
      </c>
      <c r="BF354" s="28"/>
      <c r="BG354" t="str">
        <f>IF(BG$1=0,"",IF($M354=0,"",'Raw Data'!AB355))</f>
        <v/>
      </c>
      <c r="BH354" s="28"/>
      <c r="BI354" t="str">
        <f>IF(BI$1=0,"",IF($M354=0,"",'Raw Data'!AC355))</f>
        <v/>
      </c>
      <c r="BJ354" s="28"/>
      <c r="BK354" t="str">
        <f>IF(BK$1=0,"",IF($M354=0,"",'Raw Data'!AD355))</f>
        <v/>
      </c>
      <c r="BL354" s="28"/>
      <c r="BM354" t="str">
        <f>IF(BM$1=0,"",IF($M354=0,"",'Raw Data'!AE355))</f>
        <v/>
      </c>
      <c r="BN354" s="28"/>
      <c r="BO354" t="str">
        <f>IF(BO$1=0,"",IF($M354=0,"",'Raw Data'!AF355))</f>
        <v/>
      </c>
      <c r="BP354" s="28"/>
      <c r="BQ354" t="str">
        <f>IF(BQ$1=0,"",IF($M354=0,"",'Raw Data'!AG355))</f>
        <v/>
      </c>
      <c r="BR354" s="28"/>
      <c r="BS354" t="str">
        <f>IF(BS$1=0,"",IF($M354=0,"",'Raw Data'!AH355))</f>
        <v/>
      </c>
      <c r="BT354" s="28"/>
      <c r="BU354" t="str">
        <f>IF(BU$1=0,"",IF($M354=0,"",'Raw Data'!AI355))</f>
        <v/>
      </c>
      <c r="BV354" s="28"/>
      <c r="BW354" t="str">
        <f>IF(BW$1=0,"",IF($M354=0,"",'Raw Data'!AJ355))</f>
        <v/>
      </c>
      <c r="BX354" s="28"/>
      <c r="BY354" t="str">
        <f>IF(BY$1=0,"",IF($M354=0,"",'Raw Data'!AK355))</f>
        <v/>
      </c>
      <c r="BZ354" s="28"/>
      <c r="CA354" t="str">
        <f>IF(CA$1=0,"",IF($M354=0,"",'Raw Data'!AL355))</f>
        <v/>
      </c>
      <c r="CB354" s="28"/>
      <c r="CC354" t="str">
        <f>IF(CC$1=0,"",IF($M354=0,"",'Raw Data'!AM355))</f>
        <v/>
      </c>
      <c r="CD354" s="28"/>
      <c r="CE354" t="str">
        <f>IF(CE$1=0,"",IF($M354=0,"",'Raw Data'!AN355))</f>
        <v/>
      </c>
      <c r="CF354" s="28"/>
      <c r="CG354" t="str">
        <f>IF(CG$1=0,"",IF($M354=0,"",'Raw Data'!AO355))</f>
        <v/>
      </c>
      <c r="CH354" s="28"/>
      <c r="CI354" t="str">
        <f>IF(CI$1=0,"",IF($M354=0,"",'Raw Data'!AP355))</f>
        <v/>
      </c>
      <c r="CJ354" s="28"/>
      <c r="CK354" t="str">
        <f>IF(CK$1=0,"",IF($M354=0,"",'Raw Data'!AQ355))</f>
        <v/>
      </c>
      <c r="CL354" s="28"/>
      <c r="CM354" t="str">
        <f>IF(CM$1=0,"",IF($M354=0,"",'Raw Data'!AR355))</f>
        <v/>
      </c>
      <c r="CN354" s="28"/>
      <c r="CO354" t="str">
        <f>IF(CO$1=0,"",IF($M354=0,"",'Raw Data'!AS355))</f>
        <v/>
      </c>
      <c r="CP354" s="28"/>
      <c r="CQ354" t="str">
        <f>IF(CQ$1=0,"",IF($M354=0,"",'Raw Data'!AT355))</f>
        <v/>
      </c>
      <c r="CR354" s="28"/>
      <c r="CS354" t="str">
        <f>IF(CS$1=0,"",IF($M354=0,"",'Raw Data'!AU355))</f>
        <v/>
      </c>
      <c r="CT354" s="28"/>
      <c r="CU354" t="str">
        <f>IF(CU$1=0,"",IF($M354=0,"",'Raw Data'!AV355))</f>
        <v/>
      </c>
      <c r="CV354" s="28"/>
      <c r="CW354" t="str">
        <f>IF(CW$1=0,"",IF($M354=0,"",'Raw Data'!AW355))</f>
        <v/>
      </c>
      <c r="CX354" s="28"/>
      <c r="CY354" t="str">
        <f>IF(CY$1=0,"",IF($M354=0,"",'Raw Data'!AX355))</f>
        <v/>
      </c>
      <c r="CZ354" s="28"/>
      <c r="DA354" t="str">
        <f>IF(DA$1=0,"",IF($M354=0,"",'Raw Data'!AY355))</f>
        <v/>
      </c>
      <c r="DB354" s="28"/>
      <c r="DC354" t="str">
        <f>IF(DC$1=0,"",IF($M354=0,"",'Raw Data'!AZ355))</f>
        <v/>
      </c>
      <c r="DD354" s="28"/>
      <c r="DE354" t="str">
        <f>IF(DE$1=0,"",IF($M354=0,"",'Raw Data'!BA355))</f>
        <v/>
      </c>
      <c r="DF354" s="28"/>
    </row>
    <row r="355" spans="1:110" ht="15" customHeight="1">
      <c r="A355">
        <f>IF(ISBLANK('Raw Data'!B356),0,'Raw Data'!B356)</f>
        <v>0</v>
      </c>
      <c r="B355" t="str">
        <f>IF(ISBLANK('Raw Data'!B356),"",SUM(P355,R355,T355,V355,X355,Z355,AB355,AD355,AF355,AH355,AJ355,AL355,AP355,AT355,AX355,BB355,BD355,BF355,BH355,BJ355,AN355,AR355,AV355,AZ355,BL355,BN355,BP355,BR355,BT355,BV355,BX355,BZ355,CB355,CD355,CF355,CH355,CJ355,CL355,CN355,CP355,CR355,CT355,CV355,CX355,CZ355,DB355))</f>
        <v/>
      </c>
      <c r="C355" t="str">
        <f>IF(ISBLANK('Raw Data'!B356),"",$C$2)</f>
        <v/>
      </c>
      <c r="D355" s="16" t="str">
        <f>IF(ISBLANK('Raw Data'!B356),"",(B355/C355))</f>
        <v/>
      </c>
      <c r="F355" s="1"/>
      <c r="G355" s="2"/>
      <c r="H355">
        <f>IF($A355=0,0,'Raw Data'!C356)</f>
        <v>0</v>
      </c>
      <c r="I355">
        <f>IF(H$1=0,0,IF($A355=0,0,IF(H355=Grader!H$2,I$2,0)))</f>
        <v>0</v>
      </c>
      <c r="J355">
        <f>IF($A355=0,0,'Raw Data'!D356)</f>
        <v>0</v>
      </c>
      <c r="K355">
        <f>IF(J$1=0,0,IF($A355=0,0,IF(J355=Grader!J$2,K$2,0)))</f>
        <v>0</v>
      </c>
      <c r="L355">
        <f>IF($A355=0,0,'Raw Data'!E356)</f>
        <v>0</v>
      </c>
      <c r="M355">
        <f t="shared" si="55"/>
        <v>0</v>
      </c>
      <c r="N355">
        <f>IF(L$1=0,0,IF($A355=0,0,IF(L355=Grader!L$2,N$2,0)))</f>
        <v>0</v>
      </c>
      <c r="O355" t="str">
        <f>IF(O$1=0,"",IF($M355=0,"",'Raw Data'!F356))</f>
        <v/>
      </c>
      <c r="P355" s="28"/>
      <c r="Q355" t="str">
        <f>IF(Q$1=0,"",IF($M355=0,"",'Raw Data'!G356))</f>
        <v/>
      </c>
      <c r="R355" s="28"/>
      <c r="S355" t="str">
        <f>IF(S$1=0,"",IF($M355=0,"",'Raw Data'!H356))</f>
        <v/>
      </c>
      <c r="T355" s="28"/>
      <c r="U355" t="str">
        <f>IF(U$1=0,"",IF($M355=0,"",'Raw Data'!I356))</f>
        <v/>
      </c>
      <c r="V355" s="28"/>
      <c r="W355" t="str">
        <f>IF(W$1=0,"",IF($M355=0,"",'Raw Data'!J356))</f>
        <v/>
      </c>
      <c r="X355" s="28"/>
      <c r="Y355" t="str">
        <f>IF(Y$1=0,"",IF($M355=0,"",'Raw Data'!K356))</f>
        <v/>
      </c>
      <c r="Z355" s="28"/>
      <c r="AA355" t="str">
        <f>IF(AA$1=0,"",IF($M355=0,"",'Raw Data'!L356))</f>
        <v/>
      </c>
      <c r="AB355" s="28"/>
      <c r="AC355" t="str">
        <f>IF(AC$1=0,"",IF($M355=0,"",'Raw Data'!M356))</f>
        <v/>
      </c>
      <c r="AD355" s="28"/>
      <c r="AE355" t="str">
        <f>IF(AE$1=0,"",IF($M355=0,"",'Raw Data'!N356))</f>
        <v/>
      </c>
      <c r="AF355" s="28"/>
      <c r="AG355" t="str">
        <f>IF(AG$1=0,"",IF($M355=0,"",'Raw Data'!O356))</f>
        <v/>
      </c>
      <c r="AH355" s="28"/>
      <c r="AI355" t="str">
        <f>IF(AI$1=0,"",IF($M355=0,"",'Raw Data'!P356))</f>
        <v/>
      </c>
      <c r="AJ355" s="28"/>
      <c r="AK355" t="str">
        <f>IF(AK$1=0,"",IF($M355=0,"",'Raw Data'!Q356))</f>
        <v/>
      </c>
      <c r="AL355" s="28"/>
      <c r="AM355" t="str">
        <f>IF(AM$1=0,"",IF($M355=0,"",'Raw Data'!R356))</f>
        <v/>
      </c>
      <c r="AN355" s="28"/>
      <c r="AO355" t="str">
        <f>IF(AO$1=0,"",IF($M355=0,"",'Raw Data'!S356))</f>
        <v/>
      </c>
      <c r="AP355" s="28"/>
      <c r="AQ355" t="str">
        <f>IF(AQ$1=0,"",IF($M355=0,"",'Raw Data'!T356))</f>
        <v/>
      </c>
      <c r="AR355" s="28"/>
      <c r="AS355" t="str">
        <f>IF(AS$1=0,"",IF($M355=0,"",'Raw Data'!U356))</f>
        <v/>
      </c>
      <c r="AT355" s="28"/>
      <c r="AU355" t="str">
        <f>IF(AU$1=0,"",IF($M355=0,"",'Raw Data'!V356))</f>
        <v/>
      </c>
      <c r="AV355" s="28"/>
      <c r="AW355" t="str">
        <f>IF(AW$1=0,"",IF($M355=0,"",'Raw Data'!W356))</f>
        <v/>
      </c>
      <c r="AX355" s="28"/>
      <c r="AY355" t="str">
        <f>IF(AY$1=0,"",IF($M355=0,"",'Raw Data'!X356))</f>
        <v/>
      </c>
      <c r="AZ355" s="28"/>
      <c r="BA355" t="str">
        <f>IF(BA$1=0,"",IF($M355=0,"",'Raw Data'!Y356))</f>
        <v/>
      </c>
      <c r="BB355" s="28"/>
      <c r="BC355" t="str">
        <f>IF(BC$1=0,"",IF($M355=0,"",'Raw Data'!Z356))</f>
        <v/>
      </c>
      <c r="BD355" s="28"/>
      <c r="BE355" t="str">
        <f>IF(BE$1=0,"",IF($M355=0,"",'Raw Data'!AA356))</f>
        <v/>
      </c>
      <c r="BF355" s="28"/>
      <c r="BG355" t="str">
        <f>IF(BG$1=0,"",IF($M355=0,"",'Raw Data'!AB356))</f>
        <v/>
      </c>
      <c r="BH355" s="28"/>
      <c r="BI355" t="str">
        <f>IF(BI$1=0,"",IF($M355=0,"",'Raw Data'!AC356))</f>
        <v/>
      </c>
      <c r="BJ355" s="28"/>
      <c r="BK355" t="str">
        <f>IF(BK$1=0,"",IF($M355=0,"",'Raw Data'!AD356))</f>
        <v/>
      </c>
      <c r="BL355" s="28"/>
      <c r="BM355" t="str">
        <f>IF(BM$1=0,"",IF($M355=0,"",'Raw Data'!AE356))</f>
        <v/>
      </c>
      <c r="BN355" s="28"/>
      <c r="BO355" t="str">
        <f>IF(BO$1=0,"",IF($M355=0,"",'Raw Data'!AF356))</f>
        <v/>
      </c>
      <c r="BP355" s="28"/>
      <c r="BQ355" t="str">
        <f>IF(BQ$1=0,"",IF($M355=0,"",'Raw Data'!AG356))</f>
        <v/>
      </c>
      <c r="BR355" s="28"/>
      <c r="BS355" t="str">
        <f>IF(BS$1=0,"",IF($M355=0,"",'Raw Data'!AH356))</f>
        <v/>
      </c>
      <c r="BT355" s="28"/>
      <c r="BU355" t="str">
        <f>IF(BU$1=0,"",IF($M355=0,"",'Raw Data'!AI356))</f>
        <v/>
      </c>
      <c r="BV355" s="28"/>
      <c r="BW355" t="str">
        <f>IF(BW$1=0,"",IF($M355=0,"",'Raw Data'!AJ356))</f>
        <v/>
      </c>
      <c r="BX355" s="28"/>
      <c r="BY355" t="str">
        <f>IF(BY$1=0,"",IF($M355=0,"",'Raw Data'!AK356))</f>
        <v/>
      </c>
      <c r="BZ355" s="28"/>
      <c r="CA355" t="str">
        <f>IF(CA$1=0,"",IF($M355=0,"",'Raw Data'!AL356))</f>
        <v/>
      </c>
      <c r="CB355" s="28"/>
      <c r="CC355" t="str">
        <f>IF(CC$1=0,"",IF($M355=0,"",'Raw Data'!AM356))</f>
        <v/>
      </c>
      <c r="CD355" s="28"/>
      <c r="CE355" t="str">
        <f>IF(CE$1=0,"",IF($M355=0,"",'Raw Data'!AN356))</f>
        <v/>
      </c>
      <c r="CF355" s="28"/>
      <c r="CG355" t="str">
        <f>IF(CG$1=0,"",IF($M355=0,"",'Raw Data'!AO356))</f>
        <v/>
      </c>
      <c r="CH355" s="28"/>
      <c r="CI355" t="str">
        <f>IF(CI$1=0,"",IF($M355=0,"",'Raw Data'!AP356))</f>
        <v/>
      </c>
      <c r="CJ355" s="28"/>
      <c r="CK355" t="str">
        <f>IF(CK$1=0,"",IF($M355=0,"",'Raw Data'!AQ356))</f>
        <v/>
      </c>
      <c r="CL355" s="28"/>
      <c r="CM355" t="str">
        <f>IF(CM$1=0,"",IF($M355=0,"",'Raw Data'!AR356))</f>
        <v/>
      </c>
      <c r="CN355" s="28"/>
      <c r="CO355" t="str">
        <f>IF(CO$1=0,"",IF($M355=0,"",'Raw Data'!AS356))</f>
        <v/>
      </c>
      <c r="CP355" s="28"/>
      <c r="CQ355" t="str">
        <f>IF(CQ$1=0,"",IF($M355=0,"",'Raw Data'!AT356))</f>
        <v/>
      </c>
      <c r="CR355" s="28"/>
      <c r="CS355" t="str">
        <f>IF(CS$1=0,"",IF($M355=0,"",'Raw Data'!AU356))</f>
        <v/>
      </c>
      <c r="CT355" s="28"/>
      <c r="CU355" t="str">
        <f>IF(CU$1=0,"",IF($M355=0,"",'Raw Data'!AV356))</f>
        <v/>
      </c>
      <c r="CV355" s="28"/>
      <c r="CW355" t="str">
        <f>IF(CW$1=0,"",IF($M355=0,"",'Raw Data'!AW356))</f>
        <v/>
      </c>
      <c r="CX355" s="28"/>
      <c r="CY355" t="str">
        <f>IF(CY$1=0,"",IF($M355=0,"",'Raw Data'!AX356))</f>
        <v/>
      </c>
      <c r="CZ355" s="28"/>
      <c r="DA355" t="str">
        <f>IF(DA$1=0,"",IF($M355=0,"",'Raw Data'!AY356))</f>
        <v/>
      </c>
      <c r="DB355" s="28"/>
      <c r="DC355" t="str">
        <f>IF(DC$1=0,"",IF($M355=0,"",'Raw Data'!AZ356))</f>
        <v/>
      </c>
      <c r="DD355" s="28"/>
      <c r="DE355" t="str">
        <f>IF(DE$1=0,"",IF($M355=0,"",'Raw Data'!BA356))</f>
        <v/>
      </c>
      <c r="DF355" s="28"/>
    </row>
    <row r="356" spans="1:110" ht="15" customHeight="1">
      <c r="A356">
        <f>IF(ISBLANK('Raw Data'!B357),0,'Raw Data'!B357)</f>
        <v>0</v>
      </c>
      <c r="B356" t="str">
        <f>IF(ISBLANK('Raw Data'!B357),"",SUM(P356,R356,T356,V356,X356,Z356,AB356,AD356,AF356,AH356,AJ356,AL356,AP356,AT356,AX356,BB356,BD356,BF356,BH356,BJ356,AN356,AR356,AV356,AZ356,BL356,BN356,BP356,BR356,BT356,BV356,BX356,BZ356,CB356,CD356,CF356,CH356,CJ356,CL356,CN356,CP356,CR356,CT356,CV356,CX356,CZ356,DB356))</f>
        <v/>
      </c>
      <c r="C356" t="str">
        <f>IF(ISBLANK('Raw Data'!B357),"",$C$2)</f>
        <v/>
      </c>
      <c r="D356" s="16" t="str">
        <f>IF(ISBLANK('Raw Data'!B357),"",(B356/C356))</f>
        <v/>
      </c>
      <c r="F356" s="1"/>
      <c r="G356" s="2"/>
      <c r="H356">
        <f>IF($A356=0,0,'Raw Data'!C357)</f>
        <v>0</v>
      </c>
      <c r="I356">
        <f>IF(H$1=0,0,IF($A356=0,0,IF(H356=Grader!H$2,I$2,0)))</f>
        <v>0</v>
      </c>
      <c r="J356">
        <f>IF($A356=0,0,'Raw Data'!D357)</f>
        <v>0</v>
      </c>
      <c r="K356">
        <f>IF(J$1=0,0,IF($A356=0,0,IF(J356=Grader!J$2,K$2,0)))</f>
        <v>0</v>
      </c>
      <c r="L356">
        <f>IF($A356=0,0,'Raw Data'!E357)</f>
        <v>0</v>
      </c>
      <c r="M356">
        <f t="shared" si="55"/>
        <v>0</v>
      </c>
      <c r="N356">
        <f>IF(L$1=0,0,IF($A356=0,0,IF(L356=Grader!L$2,N$2,0)))</f>
        <v>0</v>
      </c>
      <c r="O356" t="str">
        <f>IF(O$1=0,"",IF($M356=0,"",'Raw Data'!F357))</f>
        <v/>
      </c>
      <c r="P356" s="28"/>
      <c r="Q356" t="str">
        <f>IF(Q$1=0,"",IF($M356=0,"",'Raw Data'!G357))</f>
        <v/>
      </c>
      <c r="R356" s="28"/>
      <c r="S356" t="str">
        <f>IF(S$1=0,"",IF($M356=0,"",'Raw Data'!H357))</f>
        <v/>
      </c>
      <c r="T356" s="28"/>
      <c r="U356" t="str">
        <f>IF(U$1=0,"",IF($M356=0,"",'Raw Data'!I357))</f>
        <v/>
      </c>
      <c r="V356" s="28"/>
      <c r="W356" t="str">
        <f>IF(W$1=0,"",IF($M356=0,"",'Raw Data'!J357))</f>
        <v/>
      </c>
      <c r="X356" s="28"/>
      <c r="Y356" t="str">
        <f>IF(Y$1=0,"",IF($M356=0,"",'Raw Data'!K357))</f>
        <v/>
      </c>
      <c r="Z356" s="28"/>
      <c r="AA356" t="str">
        <f>IF(AA$1=0,"",IF($M356=0,"",'Raw Data'!L357))</f>
        <v/>
      </c>
      <c r="AB356" s="28"/>
      <c r="AC356" t="str">
        <f>IF(AC$1=0,"",IF($M356=0,"",'Raw Data'!M357))</f>
        <v/>
      </c>
      <c r="AD356" s="28"/>
      <c r="AE356" t="str">
        <f>IF(AE$1=0,"",IF($M356=0,"",'Raw Data'!N357))</f>
        <v/>
      </c>
      <c r="AF356" s="28"/>
      <c r="AG356" t="str">
        <f>IF(AG$1=0,"",IF($M356=0,"",'Raw Data'!O357))</f>
        <v/>
      </c>
      <c r="AH356" s="28"/>
      <c r="AI356" t="str">
        <f>IF(AI$1=0,"",IF($M356=0,"",'Raw Data'!P357))</f>
        <v/>
      </c>
      <c r="AJ356" s="28"/>
      <c r="AK356" t="str">
        <f>IF(AK$1=0,"",IF($M356=0,"",'Raw Data'!Q357))</f>
        <v/>
      </c>
      <c r="AL356" s="28"/>
      <c r="AM356" t="str">
        <f>IF(AM$1=0,"",IF($M356=0,"",'Raw Data'!R357))</f>
        <v/>
      </c>
      <c r="AN356" s="28"/>
      <c r="AO356" t="str">
        <f>IF(AO$1=0,"",IF($M356=0,"",'Raw Data'!S357))</f>
        <v/>
      </c>
      <c r="AP356" s="28"/>
      <c r="AQ356" t="str">
        <f>IF(AQ$1=0,"",IF($M356=0,"",'Raw Data'!T357))</f>
        <v/>
      </c>
      <c r="AR356" s="28"/>
      <c r="AS356" t="str">
        <f>IF(AS$1=0,"",IF($M356=0,"",'Raw Data'!U357))</f>
        <v/>
      </c>
      <c r="AT356" s="28"/>
      <c r="AU356" t="str">
        <f>IF(AU$1=0,"",IF($M356=0,"",'Raw Data'!V357))</f>
        <v/>
      </c>
      <c r="AV356" s="28"/>
      <c r="AW356" t="str">
        <f>IF(AW$1=0,"",IF($M356=0,"",'Raw Data'!W357))</f>
        <v/>
      </c>
      <c r="AX356" s="28"/>
      <c r="AY356" t="str">
        <f>IF(AY$1=0,"",IF($M356=0,"",'Raw Data'!X357))</f>
        <v/>
      </c>
      <c r="AZ356" s="28"/>
      <c r="BA356" t="str">
        <f>IF(BA$1=0,"",IF($M356=0,"",'Raw Data'!Y357))</f>
        <v/>
      </c>
      <c r="BB356" s="28"/>
      <c r="BC356" t="str">
        <f>IF(BC$1=0,"",IF($M356=0,"",'Raw Data'!Z357))</f>
        <v/>
      </c>
      <c r="BD356" s="28"/>
      <c r="BE356" t="str">
        <f>IF(BE$1=0,"",IF($M356=0,"",'Raw Data'!AA357))</f>
        <v/>
      </c>
      <c r="BF356" s="28"/>
      <c r="BG356" t="str">
        <f>IF(BG$1=0,"",IF($M356=0,"",'Raw Data'!AB357))</f>
        <v/>
      </c>
      <c r="BH356" s="28"/>
      <c r="BI356" t="str">
        <f>IF(BI$1=0,"",IF($M356=0,"",'Raw Data'!AC357))</f>
        <v/>
      </c>
      <c r="BJ356" s="28"/>
      <c r="BK356" t="str">
        <f>IF(BK$1=0,"",IF($M356=0,"",'Raw Data'!AD357))</f>
        <v/>
      </c>
      <c r="BL356" s="28"/>
      <c r="BM356" t="str">
        <f>IF(BM$1=0,"",IF($M356=0,"",'Raw Data'!AE357))</f>
        <v/>
      </c>
      <c r="BN356" s="28"/>
      <c r="BO356" t="str">
        <f>IF(BO$1=0,"",IF($M356=0,"",'Raw Data'!AF357))</f>
        <v/>
      </c>
      <c r="BP356" s="28"/>
      <c r="BQ356" t="str">
        <f>IF(BQ$1=0,"",IF($M356=0,"",'Raw Data'!AG357))</f>
        <v/>
      </c>
      <c r="BR356" s="28"/>
      <c r="BS356" t="str">
        <f>IF(BS$1=0,"",IF($M356=0,"",'Raw Data'!AH357))</f>
        <v/>
      </c>
      <c r="BT356" s="28"/>
      <c r="BU356" t="str">
        <f>IF(BU$1=0,"",IF($M356=0,"",'Raw Data'!AI357))</f>
        <v/>
      </c>
      <c r="BV356" s="28"/>
      <c r="BW356" t="str">
        <f>IF(BW$1=0,"",IF($M356=0,"",'Raw Data'!AJ357))</f>
        <v/>
      </c>
      <c r="BX356" s="28"/>
      <c r="BY356" t="str">
        <f>IF(BY$1=0,"",IF($M356=0,"",'Raw Data'!AK357))</f>
        <v/>
      </c>
      <c r="BZ356" s="28"/>
      <c r="CA356" t="str">
        <f>IF(CA$1=0,"",IF($M356=0,"",'Raw Data'!AL357))</f>
        <v/>
      </c>
      <c r="CB356" s="28"/>
      <c r="CC356" t="str">
        <f>IF(CC$1=0,"",IF($M356=0,"",'Raw Data'!AM357))</f>
        <v/>
      </c>
      <c r="CD356" s="28"/>
      <c r="CE356" t="str">
        <f>IF(CE$1=0,"",IF($M356=0,"",'Raw Data'!AN357))</f>
        <v/>
      </c>
      <c r="CF356" s="28"/>
      <c r="CG356" t="str">
        <f>IF(CG$1=0,"",IF($M356=0,"",'Raw Data'!AO357))</f>
        <v/>
      </c>
      <c r="CH356" s="28"/>
      <c r="CI356" t="str">
        <f>IF(CI$1=0,"",IF($M356=0,"",'Raw Data'!AP357))</f>
        <v/>
      </c>
      <c r="CJ356" s="28"/>
      <c r="CK356" t="str">
        <f>IF(CK$1=0,"",IF($M356=0,"",'Raw Data'!AQ357))</f>
        <v/>
      </c>
      <c r="CL356" s="28"/>
      <c r="CM356" t="str">
        <f>IF(CM$1=0,"",IF($M356=0,"",'Raw Data'!AR357))</f>
        <v/>
      </c>
      <c r="CN356" s="28"/>
      <c r="CO356" t="str">
        <f>IF(CO$1=0,"",IF($M356=0,"",'Raw Data'!AS357))</f>
        <v/>
      </c>
      <c r="CP356" s="28"/>
      <c r="CQ356" t="str">
        <f>IF(CQ$1=0,"",IF($M356=0,"",'Raw Data'!AT357))</f>
        <v/>
      </c>
      <c r="CR356" s="28"/>
      <c r="CS356" t="str">
        <f>IF(CS$1=0,"",IF($M356=0,"",'Raw Data'!AU357))</f>
        <v/>
      </c>
      <c r="CT356" s="28"/>
      <c r="CU356" t="str">
        <f>IF(CU$1=0,"",IF($M356=0,"",'Raw Data'!AV357))</f>
        <v/>
      </c>
      <c r="CV356" s="28"/>
      <c r="CW356" t="str">
        <f>IF(CW$1=0,"",IF($M356=0,"",'Raw Data'!AW357))</f>
        <v/>
      </c>
      <c r="CX356" s="28"/>
      <c r="CY356" t="str">
        <f>IF(CY$1=0,"",IF($M356=0,"",'Raw Data'!AX357))</f>
        <v/>
      </c>
      <c r="CZ356" s="28"/>
      <c r="DA356" t="str">
        <f>IF(DA$1=0,"",IF($M356=0,"",'Raw Data'!AY357))</f>
        <v/>
      </c>
      <c r="DB356" s="28"/>
      <c r="DC356" t="str">
        <f>IF(DC$1=0,"",IF($M356=0,"",'Raw Data'!AZ357))</f>
        <v/>
      </c>
      <c r="DD356" s="28"/>
      <c r="DE356" t="str">
        <f>IF(DE$1=0,"",IF($M356=0,"",'Raw Data'!BA357))</f>
        <v/>
      </c>
      <c r="DF356" s="28"/>
    </row>
    <row r="357" spans="1:110" ht="15" customHeight="1">
      <c r="A357">
        <f>IF(ISBLANK('Raw Data'!B358),0,'Raw Data'!B358)</f>
        <v>0</v>
      </c>
      <c r="B357" t="str">
        <f>IF(ISBLANK('Raw Data'!B358),"",SUM(P357,R357,T357,V357,X357,Z357,AB357,AD357,AF357,AH357,AJ357,AL357,AP357,AT357,AX357,BB357,BD357,BF357,BH357,BJ357,AN357,AR357,AV357,AZ357,BL357,BN357,BP357,BR357,BT357,BV357,BX357,BZ357,CB357,CD357,CF357,CH357,CJ357,CL357,CN357,CP357,CR357,CT357,CV357,CX357,CZ357,DB357))</f>
        <v/>
      </c>
      <c r="C357" t="str">
        <f>IF(ISBLANK('Raw Data'!B358),"",$C$2)</f>
        <v/>
      </c>
      <c r="D357" s="16" t="str">
        <f>IF(ISBLANK('Raw Data'!B358),"",(B357/C357))</f>
        <v/>
      </c>
      <c r="F357" s="1"/>
      <c r="G357" s="2"/>
      <c r="H357">
        <f>IF($A357=0,0,'Raw Data'!C358)</f>
        <v>0</v>
      </c>
      <c r="I357">
        <f>IF(H$1=0,0,IF($A357=0,0,IF(H357=Grader!H$2,I$2,0)))</f>
        <v>0</v>
      </c>
      <c r="J357">
        <f>IF($A357=0,0,'Raw Data'!D358)</f>
        <v>0</v>
      </c>
      <c r="K357">
        <f>IF(J$1=0,0,IF($A357=0,0,IF(J357=Grader!J$2,K$2,0)))</f>
        <v>0</v>
      </c>
      <c r="L357">
        <f>IF($A357=0,0,'Raw Data'!E358)</f>
        <v>0</v>
      </c>
      <c r="M357">
        <f t="shared" si="55"/>
        <v>0</v>
      </c>
      <c r="N357">
        <f>IF(L$1=0,0,IF($A357=0,0,IF(L357=Grader!L$2,N$2,0)))</f>
        <v>0</v>
      </c>
      <c r="O357" t="str">
        <f>IF(O$1=0,"",IF($M357=0,"",'Raw Data'!F358))</f>
        <v/>
      </c>
      <c r="P357" s="28"/>
      <c r="Q357" t="str">
        <f>IF(Q$1=0,"",IF($M357=0,"",'Raw Data'!G358))</f>
        <v/>
      </c>
      <c r="R357" s="28"/>
      <c r="S357" t="str">
        <f>IF(S$1=0,"",IF($M357=0,"",'Raw Data'!H358))</f>
        <v/>
      </c>
      <c r="T357" s="28"/>
      <c r="U357" t="str">
        <f>IF(U$1=0,"",IF($M357=0,"",'Raw Data'!I358))</f>
        <v/>
      </c>
      <c r="V357" s="28"/>
      <c r="W357" t="str">
        <f>IF(W$1=0,"",IF($M357=0,"",'Raw Data'!J358))</f>
        <v/>
      </c>
      <c r="X357" s="28"/>
      <c r="Y357" t="str">
        <f>IF(Y$1=0,"",IF($M357=0,"",'Raw Data'!K358))</f>
        <v/>
      </c>
      <c r="Z357" s="28"/>
      <c r="AA357" t="str">
        <f>IF(AA$1=0,"",IF($M357=0,"",'Raw Data'!L358))</f>
        <v/>
      </c>
      <c r="AB357" s="28"/>
      <c r="AC357" t="str">
        <f>IF(AC$1=0,"",IF($M357=0,"",'Raw Data'!M358))</f>
        <v/>
      </c>
      <c r="AD357" s="28"/>
      <c r="AE357" t="str">
        <f>IF(AE$1=0,"",IF($M357=0,"",'Raw Data'!N358))</f>
        <v/>
      </c>
      <c r="AF357" s="28"/>
      <c r="AG357" t="str">
        <f>IF(AG$1=0,"",IF($M357=0,"",'Raw Data'!O358))</f>
        <v/>
      </c>
      <c r="AH357" s="28"/>
      <c r="AI357" t="str">
        <f>IF(AI$1=0,"",IF($M357=0,"",'Raw Data'!P358))</f>
        <v/>
      </c>
      <c r="AJ357" s="28"/>
      <c r="AK357" t="str">
        <f>IF(AK$1=0,"",IF($M357=0,"",'Raw Data'!Q358))</f>
        <v/>
      </c>
      <c r="AL357" s="28"/>
      <c r="AM357" t="str">
        <f>IF(AM$1=0,"",IF($M357=0,"",'Raw Data'!R358))</f>
        <v/>
      </c>
      <c r="AN357" s="28"/>
      <c r="AO357" t="str">
        <f>IF(AO$1=0,"",IF($M357=0,"",'Raw Data'!S358))</f>
        <v/>
      </c>
      <c r="AP357" s="28"/>
      <c r="AQ357" t="str">
        <f>IF(AQ$1=0,"",IF($M357=0,"",'Raw Data'!T358))</f>
        <v/>
      </c>
      <c r="AR357" s="28"/>
      <c r="AS357" t="str">
        <f>IF(AS$1=0,"",IF($M357=0,"",'Raw Data'!U358))</f>
        <v/>
      </c>
      <c r="AT357" s="28"/>
      <c r="AU357" t="str">
        <f>IF(AU$1=0,"",IF($M357=0,"",'Raw Data'!V358))</f>
        <v/>
      </c>
      <c r="AV357" s="28"/>
      <c r="AW357" t="str">
        <f>IF(AW$1=0,"",IF($M357=0,"",'Raw Data'!W358))</f>
        <v/>
      </c>
      <c r="AX357" s="28"/>
      <c r="AY357" t="str">
        <f>IF(AY$1=0,"",IF($M357=0,"",'Raw Data'!X358))</f>
        <v/>
      </c>
      <c r="AZ357" s="28"/>
      <c r="BA357" t="str">
        <f>IF(BA$1=0,"",IF($M357=0,"",'Raw Data'!Y358))</f>
        <v/>
      </c>
      <c r="BB357" s="28"/>
      <c r="BC357" t="str">
        <f>IF(BC$1=0,"",IF($M357=0,"",'Raw Data'!Z358))</f>
        <v/>
      </c>
      <c r="BD357" s="28"/>
      <c r="BE357" t="str">
        <f>IF(BE$1=0,"",IF($M357=0,"",'Raw Data'!AA358))</f>
        <v/>
      </c>
      <c r="BF357" s="28"/>
      <c r="BG357" t="str">
        <f>IF(BG$1=0,"",IF($M357=0,"",'Raw Data'!AB358))</f>
        <v/>
      </c>
      <c r="BH357" s="28"/>
      <c r="BI357" t="str">
        <f>IF(BI$1=0,"",IF($M357=0,"",'Raw Data'!AC358))</f>
        <v/>
      </c>
      <c r="BJ357" s="28"/>
      <c r="BK357" t="str">
        <f>IF(BK$1=0,"",IF($M357=0,"",'Raw Data'!AD358))</f>
        <v/>
      </c>
      <c r="BL357" s="28"/>
      <c r="BM357" t="str">
        <f>IF(BM$1=0,"",IF($M357=0,"",'Raw Data'!AE358))</f>
        <v/>
      </c>
      <c r="BN357" s="28"/>
      <c r="BO357" t="str">
        <f>IF(BO$1=0,"",IF($M357=0,"",'Raw Data'!AF358))</f>
        <v/>
      </c>
      <c r="BP357" s="28"/>
      <c r="BQ357" t="str">
        <f>IF(BQ$1=0,"",IF($M357=0,"",'Raw Data'!AG358))</f>
        <v/>
      </c>
      <c r="BR357" s="28"/>
      <c r="BS357" t="str">
        <f>IF(BS$1=0,"",IF($M357=0,"",'Raw Data'!AH358))</f>
        <v/>
      </c>
      <c r="BT357" s="28"/>
      <c r="BU357" t="str">
        <f>IF(BU$1=0,"",IF($M357=0,"",'Raw Data'!AI358))</f>
        <v/>
      </c>
      <c r="BV357" s="28"/>
      <c r="BW357" t="str">
        <f>IF(BW$1=0,"",IF($M357=0,"",'Raw Data'!AJ358))</f>
        <v/>
      </c>
      <c r="BX357" s="28"/>
      <c r="BY357" t="str">
        <f>IF(BY$1=0,"",IF($M357=0,"",'Raw Data'!AK358))</f>
        <v/>
      </c>
      <c r="BZ357" s="28"/>
      <c r="CA357" t="str">
        <f>IF(CA$1=0,"",IF($M357=0,"",'Raw Data'!AL358))</f>
        <v/>
      </c>
      <c r="CB357" s="28"/>
      <c r="CC357" t="str">
        <f>IF(CC$1=0,"",IF($M357=0,"",'Raw Data'!AM358))</f>
        <v/>
      </c>
      <c r="CD357" s="28"/>
      <c r="CE357" t="str">
        <f>IF(CE$1=0,"",IF($M357=0,"",'Raw Data'!AN358))</f>
        <v/>
      </c>
      <c r="CF357" s="28"/>
      <c r="CG357" t="str">
        <f>IF(CG$1=0,"",IF($M357=0,"",'Raw Data'!AO358))</f>
        <v/>
      </c>
      <c r="CH357" s="28"/>
      <c r="CI357" t="str">
        <f>IF(CI$1=0,"",IF($M357=0,"",'Raw Data'!AP358))</f>
        <v/>
      </c>
      <c r="CJ357" s="28"/>
      <c r="CK357" t="str">
        <f>IF(CK$1=0,"",IF($M357=0,"",'Raw Data'!AQ358))</f>
        <v/>
      </c>
      <c r="CL357" s="28"/>
      <c r="CM357" t="str">
        <f>IF(CM$1=0,"",IF($M357=0,"",'Raw Data'!AR358))</f>
        <v/>
      </c>
      <c r="CN357" s="28"/>
      <c r="CO357" t="str">
        <f>IF(CO$1=0,"",IF($M357=0,"",'Raw Data'!AS358))</f>
        <v/>
      </c>
      <c r="CP357" s="28"/>
      <c r="CQ357" t="str">
        <f>IF(CQ$1=0,"",IF($M357=0,"",'Raw Data'!AT358))</f>
        <v/>
      </c>
      <c r="CR357" s="28"/>
      <c r="CS357" t="str">
        <f>IF(CS$1=0,"",IF($M357=0,"",'Raw Data'!AU358))</f>
        <v/>
      </c>
      <c r="CT357" s="28"/>
      <c r="CU357" t="str">
        <f>IF(CU$1=0,"",IF($M357=0,"",'Raw Data'!AV358))</f>
        <v/>
      </c>
      <c r="CV357" s="28"/>
      <c r="CW357" t="str">
        <f>IF(CW$1=0,"",IF($M357=0,"",'Raw Data'!AW358))</f>
        <v/>
      </c>
      <c r="CX357" s="28"/>
      <c r="CY357" t="str">
        <f>IF(CY$1=0,"",IF($M357=0,"",'Raw Data'!AX358))</f>
        <v/>
      </c>
      <c r="CZ357" s="28"/>
      <c r="DA357" t="str">
        <f>IF(DA$1=0,"",IF($M357=0,"",'Raw Data'!AY358))</f>
        <v/>
      </c>
      <c r="DB357" s="28"/>
      <c r="DC357" t="str">
        <f>IF(DC$1=0,"",IF($M357=0,"",'Raw Data'!AZ358))</f>
        <v/>
      </c>
      <c r="DD357" s="28"/>
      <c r="DE357" t="str">
        <f>IF(DE$1=0,"",IF($M357=0,"",'Raw Data'!BA358))</f>
        <v/>
      </c>
      <c r="DF357" s="28"/>
    </row>
    <row r="358" spans="1:110" ht="15" customHeight="1">
      <c r="A358">
        <f>IF(ISBLANK('Raw Data'!B359),0,'Raw Data'!B359)</f>
        <v>0</v>
      </c>
      <c r="B358" t="str">
        <f>IF(ISBLANK('Raw Data'!B359),"",SUM(P358,R358,T358,V358,X358,Z358,AB358,AD358,AF358,AH358,AJ358,AL358,AP358,AT358,AX358,BB358,BD358,BF358,BH358,BJ358,AN358,AR358,AV358,AZ358,BL358,BN358,BP358,BR358,BT358,BV358,BX358,BZ358,CB358,CD358,CF358,CH358,CJ358,CL358,CN358,CP358,CR358,CT358,CV358,CX358,CZ358,DB358))</f>
        <v/>
      </c>
      <c r="C358" t="str">
        <f>IF(ISBLANK('Raw Data'!B359),"",$C$2)</f>
        <v/>
      </c>
      <c r="D358" s="16" t="str">
        <f>IF(ISBLANK('Raw Data'!B359),"",(B358/C358))</f>
        <v/>
      </c>
      <c r="F358" s="1"/>
      <c r="G358" s="2"/>
      <c r="H358">
        <f>IF($A358=0,0,'Raw Data'!C359)</f>
        <v>0</v>
      </c>
      <c r="I358">
        <f>IF(H$1=0,0,IF($A358=0,0,IF(H358=Grader!H$2,I$2,0)))</f>
        <v>0</v>
      </c>
      <c r="J358">
        <f>IF($A358=0,0,'Raw Data'!D359)</f>
        <v>0</v>
      </c>
      <c r="K358">
        <f>IF(J$1=0,0,IF($A358=0,0,IF(J358=Grader!J$2,K$2,0)))</f>
        <v>0</v>
      </c>
      <c r="L358">
        <f>IF($A358=0,0,'Raw Data'!E359)</f>
        <v>0</v>
      </c>
      <c r="M358">
        <f t="shared" si="55"/>
        <v>0</v>
      </c>
      <c r="N358">
        <f>IF(L$1=0,0,IF($A358=0,0,IF(L358=Grader!L$2,N$2,0)))</f>
        <v>0</v>
      </c>
      <c r="O358" t="str">
        <f>IF(O$1=0,"",IF($M358=0,"",'Raw Data'!F359))</f>
        <v/>
      </c>
      <c r="P358" s="28"/>
      <c r="Q358" t="str">
        <f>IF(Q$1=0,"",IF($M358=0,"",'Raw Data'!G359))</f>
        <v/>
      </c>
      <c r="R358" s="28"/>
      <c r="S358" t="str">
        <f>IF(S$1=0,"",IF($M358=0,"",'Raw Data'!H359))</f>
        <v/>
      </c>
      <c r="T358" s="28"/>
      <c r="U358" t="str">
        <f>IF(U$1=0,"",IF($M358=0,"",'Raw Data'!I359))</f>
        <v/>
      </c>
      <c r="V358" s="28"/>
      <c r="W358" t="str">
        <f>IF(W$1=0,"",IF($M358=0,"",'Raw Data'!J359))</f>
        <v/>
      </c>
      <c r="X358" s="28"/>
      <c r="Y358" t="str">
        <f>IF(Y$1=0,"",IF($M358=0,"",'Raw Data'!K359))</f>
        <v/>
      </c>
      <c r="Z358" s="28"/>
      <c r="AA358" t="str">
        <f>IF(AA$1=0,"",IF($M358=0,"",'Raw Data'!L359))</f>
        <v/>
      </c>
      <c r="AB358" s="28"/>
      <c r="AC358" t="str">
        <f>IF(AC$1=0,"",IF($M358=0,"",'Raw Data'!M359))</f>
        <v/>
      </c>
      <c r="AD358" s="28"/>
      <c r="AE358" t="str">
        <f>IF(AE$1=0,"",IF($M358=0,"",'Raw Data'!N359))</f>
        <v/>
      </c>
      <c r="AF358" s="28"/>
      <c r="AG358" t="str">
        <f>IF(AG$1=0,"",IF($M358=0,"",'Raw Data'!O359))</f>
        <v/>
      </c>
      <c r="AH358" s="28"/>
      <c r="AI358" t="str">
        <f>IF(AI$1=0,"",IF($M358=0,"",'Raw Data'!P359))</f>
        <v/>
      </c>
      <c r="AJ358" s="28"/>
      <c r="AK358" t="str">
        <f>IF(AK$1=0,"",IF($M358=0,"",'Raw Data'!Q359))</f>
        <v/>
      </c>
      <c r="AL358" s="28"/>
      <c r="AM358" t="str">
        <f>IF(AM$1=0,"",IF($M358=0,"",'Raw Data'!R359))</f>
        <v/>
      </c>
      <c r="AN358" s="28"/>
      <c r="AO358" t="str">
        <f>IF(AO$1=0,"",IF($M358=0,"",'Raw Data'!S359))</f>
        <v/>
      </c>
      <c r="AP358" s="28"/>
      <c r="AQ358" t="str">
        <f>IF(AQ$1=0,"",IF($M358=0,"",'Raw Data'!T359))</f>
        <v/>
      </c>
      <c r="AR358" s="28"/>
      <c r="AS358" t="str">
        <f>IF(AS$1=0,"",IF($M358=0,"",'Raw Data'!U359))</f>
        <v/>
      </c>
      <c r="AT358" s="28"/>
      <c r="AU358" t="str">
        <f>IF(AU$1=0,"",IF($M358=0,"",'Raw Data'!V359))</f>
        <v/>
      </c>
      <c r="AV358" s="28"/>
      <c r="AW358" t="str">
        <f>IF(AW$1=0,"",IF($M358=0,"",'Raw Data'!W359))</f>
        <v/>
      </c>
      <c r="AX358" s="28"/>
      <c r="AY358" t="str">
        <f>IF(AY$1=0,"",IF($M358=0,"",'Raw Data'!X359))</f>
        <v/>
      </c>
      <c r="AZ358" s="28"/>
      <c r="BA358" t="str">
        <f>IF(BA$1=0,"",IF($M358=0,"",'Raw Data'!Y359))</f>
        <v/>
      </c>
      <c r="BB358" s="28"/>
      <c r="BC358" t="str">
        <f>IF(BC$1=0,"",IF($M358=0,"",'Raw Data'!Z359))</f>
        <v/>
      </c>
      <c r="BD358" s="28"/>
      <c r="BE358" t="str">
        <f>IF(BE$1=0,"",IF($M358=0,"",'Raw Data'!AA359))</f>
        <v/>
      </c>
      <c r="BF358" s="28"/>
      <c r="BG358" t="str">
        <f>IF(BG$1=0,"",IF($M358=0,"",'Raw Data'!AB359))</f>
        <v/>
      </c>
      <c r="BH358" s="28"/>
      <c r="BI358" t="str">
        <f>IF(BI$1=0,"",IF($M358=0,"",'Raw Data'!AC359))</f>
        <v/>
      </c>
      <c r="BJ358" s="28"/>
      <c r="BK358" t="str">
        <f>IF(BK$1=0,"",IF($M358=0,"",'Raw Data'!AD359))</f>
        <v/>
      </c>
      <c r="BL358" s="28"/>
      <c r="BM358" t="str">
        <f>IF(BM$1=0,"",IF($M358=0,"",'Raw Data'!AE359))</f>
        <v/>
      </c>
      <c r="BN358" s="28"/>
      <c r="BO358" t="str">
        <f>IF(BO$1=0,"",IF($M358=0,"",'Raw Data'!AF359))</f>
        <v/>
      </c>
      <c r="BP358" s="28"/>
      <c r="BQ358" t="str">
        <f>IF(BQ$1=0,"",IF($M358=0,"",'Raw Data'!AG359))</f>
        <v/>
      </c>
      <c r="BR358" s="28"/>
      <c r="BS358" t="str">
        <f>IF(BS$1=0,"",IF($M358=0,"",'Raw Data'!AH359))</f>
        <v/>
      </c>
      <c r="BT358" s="28"/>
      <c r="BU358" t="str">
        <f>IF(BU$1=0,"",IF($M358=0,"",'Raw Data'!AI359))</f>
        <v/>
      </c>
      <c r="BV358" s="28"/>
      <c r="BW358" t="str">
        <f>IF(BW$1=0,"",IF($M358=0,"",'Raw Data'!AJ359))</f>
        <v/>
      </c>
      <c r="BX358" s="28"/>
      <c r="BY358" t="str">
        <f>IF(BY$1=0,"",IF($M358=0,"",'Raw Data'!AK359))</f>
        <v/>
      </c>
      <c r="BZ358" s="28"/>
      <c r="CA358" t="str">
        <f>IF(CA$1=0,"",IF($M358=0,"",'Raw Data'!AL359))</f>
        <v/>
      </c>
      <c r="CB358" s="28"/>
      <c r="CC358" t="str">
        <f>IF(CC$1=0,"",IF($M358=0,"",'Raw Data'!AM359))</f>
        <v/>
      </c>
      <c r="CD358" s="28"/>
      <c r="CE358" t="str">
        <f>IF(CE$1=0,"",IF($M358=0,"",'Raw Data'!AN359))</f>
        <v/>
      </c>
      <c r="CF358" s="28"/>
      <c r="CG358" t="str">
        <f>IF(CG$1=0,"",IF($M358=0,"",'Raw Data'!AO359))</f>
        <v/>
      </c>
      <c r="CH358" s="28"/>
      <c r="CI358" t="str">
        <f>IF(CI$1=0,"",IF($M358=0,"",'Raw Data'!AP359))</f>
        <v/>
      </c>
      <c r="CJ358" s="28"/>
      <c r="CK358" t="str">
        <f>IF(CK$1=0,"",IF($M358=0,"",'Raw Data'!AQ359))</f>
        <v/>
      </c>
      <c r="CL358" s="28"/>
      <c r="CM358" t="str">
        <f>IF(CM$1=0,"",IF($M358=0,"",'Raw Data'!AR359))</f>
        <v/>
      </c>
      <c r="CN358" s="28"/>
      <c r="CO358" t="str">
        <f>IF(CO$1=0,"",IF($M358=0,"",'Raw Data'!AS359))</f>
        <v/>
      </c>
      <c r="CP358" s="28"/>
      <c r="CQ358" t="str">
        <f>IF(CQ$1=0,"",IF($M358=0,"",'Raw Data'!AT359))</f>
        <v/>
      </c>
      <c r="CR358" s="28"/>
      <c r="CS358" t="str">
        <f>IF(CS$1=0,"",IF($M358=0,"",'Raw Data'!AU359))</f>
        <v/>
      </c>
      <c r="CT358" s="28"/>
      <c r="CU358" t="str">
        <f>IF(CU$1=0,"",IF($M358=0,"",'Raw Data'!AV359))</f>
        <v/>
      </c>
      <c r="CV358" s="28"/>
      <c r="CW358" t="str">
        <f>IF(CW$1=0,"",IF($M358=0,"",'Raw Data'!AW359))</f>
        <v/>
      </c>
      <c r="CX358" s="28"/>
      <c r="CY358" t="str">
        <f>IF(CY$1=0,"",IF($M358=0,"",'Raw Data'!AX359))</f>
        <v/>
      </c>
      <c r="CZ358" s="28"/>
      <c r="DA358" t="str">
        <f>IF(DA$1=0,"",IF($M358=0,"",'Raw Data'!AY359))</f>
        <v/>
      </c>
      <c r="DB358" s="28"/>
      <c r="DC358" t="str">
        <f>IF(DC$1=0,"",IF($M358=0,"",'Raw Data'!AZ359))</f>
        <v/>
      </c>
      <c r="DD358" s="28"/>
      <c r="DE358" t="str">
        <f>IF(DE$1=0,"",IF($M358=0,"",'Raw Data'!BA359))</f>
        <v/>
      </c>
      <c r="DF358" s="28"/>
    </row>
    <row r="359" spans="1:110" ht="15" customHeight="1">
      <c r="A359">
        <f>IF(ISBLANK('Raw Data'!B360),0,'Raw Data'!B360)</f>
        <v>0</v>
      </c>
      <c r="B359" t="str">
        <f>IF(ISBLANK('Raw Data'!B360),"",SUM(P359,R359,T359,V359,X359,Z359,AB359,AD359,AF359,AH359,AJ359,AL359,AP359,AT359,AX359,BB359,BD359,BF359,BH359,BJ359,AN359,AR359,AV359,AZ359,BL359,BN359,BP359,BR359,BT359,BV359,BX359,BZ359,CB359,CD359,CF359,CH359,CJ359,CL359,CN359,CP359,CR359,CT359,CV359,CX359,CZ359,DB359))</f>
        <v/>
      </c>
      <c r="C359" t="str">
        <f>IF(ISBLANK('Raw Data'!B360),"",$C$2)</f>
        <v/>
      </c>
      <c r="D359" s="16" t="str">
        <f>IF(ISBLANK('Raw Data'!B360),"",(B359/C359))</f>
        <v/>
      </c>
      <c r="F359" s="1"/>
      <c r="G359" s="2"/>
      <c r="H359">
        <f>IF($A359=0,0,'Raw Data'!C360)</f>
        <v>0</v>
      </c>
      <c r="I359">
        <f>IF(H$1=0,0,IF($A359=0,0,IF(H359=Grader!H$2,I$2,0)))</f>
        <v>0</v>
      </c>
      <c r="J359">
        <f>IF($A359=0,0,'Raw Data'!D360)</f>
        <v>0</v>
      </c>
      <c r="K359">
        <f>IF(J$1=0,0,IF($A359=0,0,IF(J359=Grader!J$2,K$2,0)))</f>
        <v>0</v>
      </c>
      <c r="L359">
        <f>IF($A359=0,0,'Raw Data'!E360)</f>
        <v>0</v>
      </c>
      <c r="M359">
        <f t="shared" si="55"/>
        <v>0</v>
      </c>
      <c r="N359">
        <f>IF(L$1=0,0,IF($A359=0,0,IF(L359=Grader!L$2,N$2,0)))</f>
        <v>0</v>
      </c>
      <c r="O359" t="str">
        <f>IF(O$1=0,"",IF($M359=0,"",'Raw Data'!F360))</f>
        <v/>
      </c>
      <c r="P359" s="28"/>
      <c r="Q359" t="str">
        <f>IF(Q$1=0,"",IF($M359=0,"",'Raw Data'!G360))</f>
        <v/>
      </c>
      <c r="R359" s="28"/>
      <c r="S359" t="str">
        <f>IF(S$1=0,"",IF($M359=0,"",'Raw Data'!H360))</f>
        <v/>
      </c>
      <c r="T359" s="28"/>
      <c r="U359" t="str">
        <f>IF(U$1=0,"",IF($M359=0,"",'Raw Data'!I360))</f>
        <v/>
      </c>
      <c r="V359" s="28"/>
      <c r="W359" t="str">
        <f>IF(W$1=0,"",IF($M359=0,"",'Raw Data'!J360))</f>
        <v/>
      </c>
      <c r="X359" s="28"/>
      <c r="Y359" t="str">
        <f>IF(Y$1=0,"",IF($M359=0,"",'Raw Data'!K360))</f>
        <v/>
      </c>
      <c r="Z359" s="28"/>
      <c r="AA359" t="str">
        <f>IF(AA$1=0,"",IF($M359=0,"",'Raw Data'!L360))</f>
        <v/>
      </c>
      <c r="AB359" s="28"/>
      <c r="AC359" t="str">
        <f>IF(AC$1=0,"",IF($M359=0,"",'Raw Data'!M360))</f>
        <v/>
      </c>
      <c r="AD359" s="28"/>
      <c r="AE359" t="str">
        <f>IF(AE$1=0,"",IF($M359=0,"",'Raw Data'!N360))</f>
        <v/>
      </c>
      <c r="AF359" s="28"/>
      <c r="AG359" t="str">
        <f>IF(AG$1=0,"",IF($M359=0,"",'Raw Data'!O360))</f>
        <v/>
      </c>
      <c r="AH359" s="28"/>
      <c r="AI359" t="str">
        <f>IF(AI$1=0,"",IF($M359=0,"",'Raw Data'!P360))</f>
        <v/>
      </c>
      <c r="AJ359" s="28"/>
      <c r="AK359" t="str">
        <f>IF(AK$1=0,"",IF($M359=0,"",'Raw Data'!Q360))</f>
        <v/>
      </c>
      <c r="AL359" s="28"/>
      <c r="AM359" t="str">
        <f>IF(AM$1=0,"",IF($M359=0,"",'Raw Data'!R360))</f>
        <v/>
      </c>
      <c r="AN359" s="28"/>
      <c r="AO359" t="str">
        <f>IF(AO$1=0,"",IF($M359=0,"",'Raw Data'!S360))</f>
        <v/>
      </c>
      <c r="AP359" s="28"/>
      <c r="AQ359" t="str">
        <f>IF(AQ$1=0,"",IF($M359=0,"",'Raw Data'!T360))</f>
        <v/>
      </c>
      <c r="AR359" s="28"/>
      <c r="AS359" t="str">
        <f>IF(AS$1=0,"",IF($M359=0,"",'Raw Data'!U360))</f>
        <v/>
      </c>
      <c r="AT359" s="28"/>
      <c r="AU359" t="str">
        <f>IF(AU$1=0,"",IF($M359=0,"",'Raw Data'!V360))</f>
        <v/>
      </c>
      <c r="AV359" s="28"/>
      <c r="AW359" t="str">
        <f>IF(AW$1=0,"",IF($M359=0,"",'Raw Data'!W360))</f>
        <v/>
      </c>
      <c r="AX359" s="28"/>
      <c r="AY359" t="str">
        <f>IF(AY$1=0,"",IF($M359=0,"",'Raw Data'!X360))</f>
        <v/>
      </c>
      <c r="AZ359" s="28"/>
      <c r="BA359" t="str">
        <f>IF(BA$1=0,"",IF($M359=0,"",'Raw Data'!Y360))</f>
        <v/>
      </c>
      <c r="BB359" s="28"/>
      <c r="BC359" t="str">
        <f>IF(BC$1=0,"",IF($M359=0,"",'Raw Data'!Z360))</f>
        <v/>
      </c>
      <c r="BD359" s="28"/>
      <c r="BE359" t="str">
        <f>IF(BE$1=0,"",IF($M359=0,"",'Raw Data'!AA360))</f>
        <v/>
      </c>
      <c r="BF359" s="28"/>
      <c r="BG359" t="str">
        <f>IF(BG$1=0,"",IF($M359=0,"",'Raw Data'!AB360))</f>
        <v/>
      </c>
      <c r="BH359" s="28"/>
      <c r="BI359" t="str">
        <f>IF(BI$1=0,"",IF($M359=0,"",'Raw Data'!AC360))</f>
        <v/>
      </c>
      <c r="BJ359" s="28"/>
      <c r="BK359" t="str">
        <f>IF(BK$1=0,"",IF($M359=0,"",'Raw Data'!AD360))</f>
        <v/>
      </c>
      <c r="BL359" s="28"/>
      <c r="BM359" t="str">
        <f>IF(BM$1=0,"",IF($M359=0,"",'Raw Data'!AE360))</f>
        <v/>
      </c>
      <c r="BN359" s="28"/>
      <c r="BO359" t="str">
        <f>IF(BO$1=0,"",IF($M359=0,"",'Raw Data'!AF360))</f>
        <v/>
      </c>
      <c r="BP359" s="28"/>
      <c r="BQ359" t="str">
        <f>IF(BQ$1=0,"",IF($M359=0,"",'Raw Data'!AG360))</f>
        <v/>
      </c>
      <c r="BR359" s="28"/>
      <c r="BS359" t="str">
        <f>IF(BS$1=0,"",IF($M359=0,"",'Raw Data'!AH360))</f>
        <v/>
      </c>
      <c r="BT359" s="28"/>
      <c r="BU359" t="str">
        <f>IF(BU$1=0,"",IF($M359=0,"",'Raw Data'!AI360))</f>
        <v/>
      </c>
      <c r="BV359" s="28"/>
      <c r="BW359" t="str">
        <f>IF(BW$1=0,"",IF($M359=0,"",'Raw Data'!AJ360))</f>
        <v/>
      </c>
      <c r="BX359" s="28"/>
      <c r="BY359" t="str">
        <f>IF(BY$1=0,"",IF($M359=0,"",'Raw Data'!AK360))</f>
        <v/>
      </c>
      <c r="BZ359" s="28"/>
      <c r="CA359" t="str">
        <f>IF(CA$1=0,"",IF($M359=0,"",'Raw Data'!AL360))</f>
        <v/>
      </c>
      <c r="CB359" s="28"/>
      <c r="CC359" t="str">
        <f>IF(CC$1=0,"",IF($M359=0,"",'Raw Data'!AM360))</f>
        <v/>
      </c>
      <c r="CD359" s="28"/>
      <c r="CE359" t="str">
        <f>IF(CE$1=0,"",IF($M359=0,"",'Raw Data'!AN360))</f>
        <v/>
      </c>
      <c r="CF359" s="28"/>
      <c r="CG359" t="str">
        <f>IF(CG$1=0,"",IF($M359=0,"",'Raw Data'!AO360))</f>
        <v/>
      </c>
      <c r="CH359" s="28"/>
      <c r="CI359" t="str">
        <f>IF(CI$1=0,"",IF($M359=0,"",'Raw Data'!AP360))</f>
        <v/>
      </c>
      <c r="CJ359" s="28"/>
      <c r="CK359" t="str">
        <f>IF(CK$1=0,"",IF($M359=0,"",'Raw Data'!AQ360))</f>
        <v/>
      </c>
      <c r="CL359" s="28"/>
      <c r="CM359" t="str">
        <f>IF(CM$1=0,"",IF($M359=0,"",'Raw Data'!AR360))</f>
        <v/>
      </c>
      <c r="CN359" s="28"/>
      <c r="CO359" t="str">
        <f>IF(CO$1=0,"",IF($M359=0,"",'Raw Data'!AS360))</f>
        <v/>
      </c>
      <c r="CP359" s="28"/>
      <c r="CQ359" t="str">
        <f>IF(CQ$1=0,"",IF($M359=0,"",'Raw Data'!AT360))</f>
        <v/>
      </c>
      <c r="CR359" s="28"/>
      <c r="CS359" t="str">
        <f>IF(CS$1=0,"",IF($M359=0,"",'Raw Data'!AU360))</f>
        <v/>
      </c>
      <c r="CT359" s="28"/>
      <c r="CU359" t="str">
        <f>IF(CU$1=0,"",IF($M359=0,"",'Raw Data'!AV360))</f>
        <v/>
      </c>
      <c r="CV359" s="28"/>
      <c r="CW359" t="str">
        <f>IF(CW$1=0,"",IF($M359=0,"",'Raw Data'!AW360))</f>
        <v/>
      </c>
      <c r="CX359" s="28"/>
      <c r="CY359" t="str">
        <f>IF(CY$1=0,"",IF($M359=0,"",'Raw Data'!AX360))</f>
        <v/>
      </c>
      <c r="CZ359" s="28"/>
      <c r="DA359" t="str">
        <f>IF(DA$1=0,"",IF($M359=0,"",'Raw Data'!AY360))</f>
        <v/>
      </c>
      <c r="DB359" s="28"/>
      <c r="DC359" t="str">
        <f>IF(DC$1=0,"",IF($M359=0,"",'Raw Data'!AZ360))</f>
        <v/>
      </c>
      <c r="DD359" s="28"/>
      <c r="DE359" t="str">
        <f>IF(DE$1=0,"",IF($M359=0,"",'Raw Data'!BA360))</f>
        <v/>
      </c>
      <c r="DF359" s="28"/>
    </row>
    <row r="360" spans="1:110" ht="15" customHeight="1">
      <c r="A360">
        <f>IF(ISBLANK('Raw Data'!B361),0,'Raw Data'!B361)</f>
        <v>0</v>
      </c>
      <c r="B360" t="str">
        <f>IF(ISBLANK('Raw Data'!B361),"",SUM(P360,R360,T360,V360,X360,Z360,AB360,AD360,AF360,AH360,AJ360,AL360,AP360,AT360,AX360,BB360,BD360,BF360,BH360,BJ360,AN360,AR360,AV360,AZ360,BL360,BN360,BP360,BR360,BT360,BV360,BX360,BZ360,CB360,CD360,CF360,CH360,CJ360,CL360,CN360,CP360,CR360,CT360,CV360,CX360,CZ360,DB360))</f>
        <v/>
      </c>
      <c r="C360" t="str">
        <f>IF(ISBLANK('Raw Data'!B361),"",$C$2)</f>
        <v/>
      </c>
      <c r="D360" s="16" t="str">
        <f>IF(ISBLANK('Raw Data'!B361),"",(B360/C360))</f>
        <v/>
      </c>
      <c r="F360" s="1"/>
      <c r="G360" s="2"/>
      <c r="H360">
        <f>IF($A360=0,0,'Raw Data'!C361)</f>
        <v>0</v>
      </c>
      <c r="I360">
        <f>IF(H$1=0,0,IF($A360=0,0,IF(H360=Grader!H$2,I$2,0)))</f>
        <v>0</v>
      </c>
      <c r="J360">
        <f>IF($A360=0,0,'Raw Data'!D361)</f>
        <v>0</v>
      </c>
      <c r="K360">
        <f>IF(J$1=0,0,IF($A360=0,0,IF(J360=Grader!J$2,K$2,0)))</f>
        <v>0</v>
      </c>
      <c r="L360">
        <f>IF($A360=0,0,'Raw Data'!E361)</f>
        <v>0</v>
      </c>
      <c r="M360">
        <f t="shared" si="55"/>
        <v>0</v>
      </c>
      <c r="N360">
        <f>IF(L$1=0,0,IF($A360=0,0,IF(L360=Grader!L$2,N$2,0)))</f>
        <v>0</v>
      </c>
      <c r="O360" t="str">
        <f>IF(O$1=0,"",IF($M360=0,"",'Raw Data'!F361))</f>
        <v/>
      </c>
      <c r="P360" s="28"/>
      <c r="Q360" t="str">
        <f>IF(Q$1=0,"",IF($M360=0,"",'Raw Data'!G361))</f>
        <v/>
      </c>
      <c r="R360" s="28"/>
      <c r="S360" t="str">
        <f>IF(S$1=0,"",IF($M360=0,"",'Raw Data'!H361))</f>
        <v/>
      </c>
      <c r="T360" s="28"/>
      <c r="U360" t="str">
        <f>IF(U$1=0,"",IF($M360=0,"",'Raw Data'!I361))</f>
        <v/>
      </c>
      <c r="V360" s="28"/>
      <c r="W360" t="str">
        <f>IF(W$1=0,"",IF($M360=0,"",'Raw Data'!J361))</f>
        <v/>
      </c>
      <c r="X360" s="28"/>
      <c r="Y360" t="str">
        <f>IF(Y$1=0,"",IF($M360=0,"",'Raw Data'!K361))</f>
        <v/>
      </c>
      <c r="Z360" s="28"/>
      <c r="AA360" t="str">
        <f>IF(AA$1=0,"",IF($M360=0,"",'Raw Data'!L361))</f>
        <v/>
      </c>
      <c r="AB360" s="28"/>
      <c r="AC360" t="str">
        <f>IF(AC$1=0,"",IF($M360=0,"",'Raw Data'!M361))</f>
        <v/>
      </c>
      <c r="AD360" s="28"/>
      <c r="AE360" t="str">
        <f>IF(AE$1=0,"",IF($M360=0,"",'Raw Data'!N361))</f>
        <v/>
      </c>
      <c r="AF360" s="28"/>
      <c r="AG360" t="str">
        <f>IF(AG$1=0,"",IF($M360=0,"",'Raw Data'!O361))</f>
        <v/>
      </c>
      <c r="AH360" s="28"/>
      <c r="AI360" t="str">
        <f>IF(AI$1=0,"",IF($M360=0,"",'Raw Data'!P361))</f>
        <v/>
      </c>
      <c r="AJ360" s="28"/>
      <c r="AK360" t="str">
        <f>IF(AK$1=0,"",IF($M360=0,"",'Raw Data'!Q361))</f>
        <v/>
      </c>
      <c r="AL360" s="28"/>
      <c r="AM360" t="str">
        <f>IF(AM$1=0,"",IF($M360=0,"",'Raw Data'!R361))</f>
        <v/>
      </c>
      <c r="AN360" s="28"/>
      <c r="AO360" t="str">
        <f>IF(AO$1=0,"",IF($M360=0,"",'Raw Data'!S361))</f>
        <v/>
      </c>
      <c r="AP360" s="28"/>
      <c r="AQ360" t="str">
        <f>IF(AQ$1=0,"",IF($M360=0,"",'Raw Data'!T361))</f>
        <v/>
      </c>
      <c r="AR360" s="28"/>
      <c r="AS360" t="str">
        <f>IF(AS$1=0,"",IF($M360=0,"",'Raw Data'!U361))</f>
        <v/>
      </c>
      <c r="AT360" s="28"/>
      <c r="AU360" t="str">
        <f>IF(AU$1=0,"",IF($M360=0,"",'Raw Data'!V361))</f>
        <v/>
      </c>
      <c r="AV360" s="28"/>
      <c r="AW360" t="str">
        <f>IF(AW$1=0,"",IF($M360=0,"",'Raw Data'!W361))</f>
        <v/>
      </c>
      <c r="AX360" s="28"/>
      <c r="AY360" t="str">
        <f>IF(AY$1=0,"",IF($M360=0,"",'Raw Data'!X361))</f>
        <v/>
      </c>
      <c r="AZ360" s="28"/>
      <c r="BA360" t="str">
        <f>IF(BA$1=0,"",IF($M360=0,"",'Raw Data'!Y361))</f>
        <v/>
      </c>
      <c r="BB360" s="28"/>
      <c r="BC360" t="str">
        <f>IF(BC$1=0,"",IF($M360=0,"",'Raw Data'!Z361))</f>
        <v/>
      </c>
      <c r="BD360" s="28"/>
      <c r="BE360" t="str">
        <f>IF(BE$1=0,"",IF($M360=0,"",'Raw Data'!AA361))</f>
        <v/>
      </c>
      <c r="BF360" s="28"/>
      <c r="BG360" t="str">
        <f>IF(BG$1=0,"",IF($M360=0,"",'Raw Data'!AB361))</f>
        <v/>
      </c>
      <c r="BH360" s="28"/>
      <c r="BI360" t="str">
        <f>IF(BI$1=0,"",IF($M360=0,"",'Raw Data'!AC361))</f>
        <v/>
      </c>
      <c r="BJ360" s="28"/>
      <c r="BK360" t="str">
        <f>IF(BK$1=0,"",IF($M360=0,"",'Raw Data'!AD361))</f>
        <v/>
      </c>
      <c r="BL360" s="28"/>
      <c r="BM360" t="str">
        <f>IF(BM$1=0,"",IF($M360=0,"",'Raw Data'!AE361))</f>
        <v/>
      </c>
      <c r="BN360" s="28"/>
      <c r="BO360" t="str">
        <f>IF(BO$1=0,"",IF($M360=0,"",'Raw Data'!AF361))</f>
        <v/>
      </c>
      <c r="BP360" s="28"/>
      <c r="BQ360" t="str">
        <f>IF(BQ$1=0,"",IF($M360=0,"",'Raw Data'!AG361))</f>
        <v/>
      </c>
      <c r="BR360" s="28"/>
      <c r="BS360" t="str">
        <f>IF(BS$1=0,"",IF($M360=0,"",'Raw Data'!AH361))</f>
        <v/>
      </c>
      <c r="BT360" s="28"/>
      <c r="BU360" t="str">
        <f>IF(BU$1=0,"",IF($M360=0,"",'Raw Data'!AI361))</f>
        <v/>
      </c>
      <c r="BV360" s="28"/>
      <c r="BW360" t="str">
        <f>IF(BW$1=0,"",IF($M360=0,"",'Raw Data'!AJ361))</f>
        <v/>
      </c>
      <c r="BX360" s="28"/>
      <c r="BY360" t="str">
        <f>IF(BY$1=0,"",IF($M360=0,"",'Raw Data'!AK361))</f>
        <v/>
      </c>
      <c r="BZ360" s="28"/>
      <c r="CA360" t="str">
        <f>IF(CA$1=0,"",IF($M360=0,"",'Raw Data'!AL361))</f>
        <v/>
      </c>
      <c r="CB360" s="28"/>
      <c r="CC360" t="str">
        <f>IF(CC$1=0,"",IF($M360=0,"",'Raw Data'!AM361))</f>
        <v/>
      </c>
      <c r="CD360" s="28"/>
      <c r="CE360" t="str">
        <f>IF(CE$1=0,"",IF($M360=0,"",'Raw Data'!AN361))</f>
        <v/>
      </c>
      <c r="CF360" s="28"/>
      <c r="CG360" t="str">
        <f>IF(CG$1=0,"",IF($M360=0,"",'Raw Data'!AO361))</f>
        <v/>
      </c>
      <c r="CH360" s="28"/>
      <c r="CI360" t="str">
        <f>IF(CI$1=0,"",IF($M360=0,"",'Raw Data'!AP361))</f>
        <v/>
      </c>
      <c r="CJ360" s="28"/>
      <c r="CK360" t="str">
        <f>IF(CK$1=0,"",IF($M360=0,"",'Raw Data'!AQ361))</f>
        <v/>
      </c>
      <c r="CL360" s="28"/>
      <c r="CM360" t="str">
        <f>IF(CM$1=0,"",IF($M360=0,"",'Raw Data'!AR361))</f>
        <v/>
      </c>
      <c r="CN360" s="28"/>
      <c r="CO360" t="str">
        <f>IF(CO$1=0,"",IF($M360=0,"",'Raw Data'!AS361))</f>
        <v/>
      </c>
      <c r="CP360" s="28"/>
      <c r="CQ360" t="str">
        <f>IF(CQ$1=0,"",IF($M360=0,"",'Raw Data'!AT361))</f>
        <v/>
      </c>
      <c r="CR360" s="28"/>
      <c r="CS360" t="str">
        <f>IF(CS$1=0,"",IF($M360=0,"",'Raw Data'!AU361))</f>
        <v/>
      </c>
      <c r="CT360" s="28"/>
      <c r="CU360" t="str">
        <f>IF(CU$1=0,"",IF($M360=0,"",'Raw Data'!AV361))</f>
        <v/>
      </c>
      <c r="CV360" s="28"/>
      <c r="CW360" t="str">
        <f>IF(CW$1=0,"",IF($M360=0,"",'Raw Data'!AW361))</f>
        <v/>
      </c>
      <c r="CX360" s="28"/>
      <c r="CY360" t="str">
        <f>IF(CY$1=0,"",IF($M360=0,"",'Raw Data'!AX361))</f>
        <v/>
      </c>
      <c r="CZ360" s="28"/>
      <c r="DA360" t="str">
        <f>IF(DA$1=0,"",IF($M360=0,"",'Raw Data'!AY361))</f>
        <v/>
      </c>
      <c r="DB360" s="28"/>
      <c r="DC360" t="str">
        <f>IF(DC$1=0,"",IF($M360=0,"",'Raw Data'!AZ361))</f>
        <v/>
      </c>
      <c r="DD360" s="28"/>
      <c r="DE360" t="str">
        <f>IF(DE$1=0,"",IF($M360=0,"",'Raw Data'!BA361))</f>
        <v/>
      </c>
      <c r="DF360" s="28"/>
    </row>
    <row r="361" spans="1:110" ht="15" customHeight="1">
      <c r="A361">
        <f>IF(ISBLANK('Raw Data'!B362),0,'Raw Data'!B362)</f>
        <v>0</v>
      </c>
      <c r="B361" t="str">
        <f>IF(ISBLANK('Raw Data'!B362),"",SUM(P361,R361,T361,V361,X361,Z361,AB361,AD361,AF361,AH361,AJ361,AL361,AP361,AT361,AX361,BB361,BD361,BF361,BH361,BJ361,AN361,AR361,AV361,AZ361,BL361,BN361,BP361,BR361,BT361,BV361,BX361,BZ361,CB361,CD361,CF361,CH361,CJ361,CL361,CN361,CP361,CR361,CT361,CV361,CX361,CZ361,DB361))</f>
        <v/>
      </c>
      <c r="C361" t="str">
        <f>IF(ISBLANK('Raw Data'!B362),"",$C$2)</f>
        <v/>
      </c>
      <c r="D361" s="16" t="str">
        <f>IF(ISBLANK('Raw Data'!B362),"",(B361/C361))</f>
        <v/>
      </c>
      <c r="F361" s="1"/>
      <c r="G361" s="2"/>
      <c r="H361">
        <f>IF($A361=0,0,'Raw Data'!C362)</f>
        <v>0</v>
      </c>
      <c r="I361">
        <f>IF(H$1=0,0,IF($A361=0,0,IF(H361=Grader!H$2,I$2,0)))</f>
        <v>0</v>
      </c>
      <c r="J361">
        <f>IF($A361=0,0,'Raw Data'!D362)</f>
        <v>0</v>
      </c>
      <c r="K361">
        <f>IF(J$1=0,0,IF($A361=0,0,IF(J361=Grader!J$2,K$2,0)))</f>
        <v>0</v>
      </c>
      <c r="L361">
        <f>IF($A361=0,0,'Raw Data'!E362)</f>
        <v>0</v>
      </c>
      <c r="M361">
        <f t="shared" si="55"/>
        <v>0</v>
      </c>
      <c r="N361">
        <f>IF(L$1=0,0,IF($A361=0,0,IF(L361=Grader!L$2,N$2,0)))</f>
        <v>0</v>
      </c>
      <c r="O361" t="str">
        <f>IF(O$1=0,"",IF($M361=0,"",'Raw Data'!F362))</f>
        <v/>
      </c>
      <c r="P361" s="28"/>
      <c r="Q361" t="str">
        <f>IF(Q$1=0,"",IF($M361=0,"",'Raw Data'!G362))</f>
        <v/>
      </c>
      <c r="R361" s="28"/>
      <c r="S361" t="str">
        <f>IF(S$1=0,"",IF($M361=0,"",'Raw Data'!H362))</f>
        <v/>
      </c>
      <c r="T361" s="28"/>
      <c r="U361" t="str">
        <f>IF(U$1=0,"",IF($M361=0,"",'Raw Data'!I362))</f>
        <v/>
      </c>
      <c r="V361" s="28"/>
      <c r="W361" t="str">
        <f>IF(W$1=0,"",IF($M361=0,"",'Raw Data'!J362))</f>
        <v/>
      </c>
      <c r="X361" s="28"/>
      <c r="Y361" t="str">
        <f>IF(Y$1=0,"",IF($M361=0,"",'Raw Data'!K362))</f>
        <v/>
      </c>
      <c r="Z361" s="28"/>
      <c r="AA361" t="str">
        <f>IF(AA$1=0,"",IF($M361=0,"",'Raw Data'!L362))</f>
        <v/>
      </c>
      <c r="AB361" s="28"/>
      <c r="AC361" t="str">
        <f>IF(AC$1=0,"",IF($M361=0,"",'Raw Data'!M362))</f>
        <v/>
      </c>
      <c r="AD361" s="28"/>
      <c r="AE361" t="str">
        <f>IF(AE$1=0,"",IF($M361=0,"",'Raw Data'!N362))</f>
        <v/>
      </c>
      <c r="AF361" s="28"/>
      <c r="AG361" t="str">
        <f>IF(AG$1=0,"",IF($M361=0,"",'Raw Data'!O362))</f>
        <v/>
      </c>
      <c r="AH361" s="28"/>
      <c r="AI361" t="str">
        <f>IF(AI$1=0,"",IF($M361=0,"",'Raw Data'!P362))</f>
        <v/>
      </c>
      <c r="AJ361" s="28"/>
      <c r="AK361" t="str">
        <f>IF(AK$1=0,"",IF($M361=0,"",'Raw Data'!Q362))</f>
        <v/>
      </c>
      <c r="AL361" s="28"/>
      <c r="AM361" t="str">
        <f>IF(AM$1=0,"",IF($M361=0,"",'Raw Data'!R362))</f>
        <v/>
      </c>
      <c r="AN361" s="28"/>
      <c r="AO361" t="str">
        <f>IF(AO$1=0,"",IF($M361=0,"",'Raw Data'!S362))</f>
        <v/>
      </c>
      <c r="AP361" s="28"/>
      <c r="AQ361" t="str">
        <f>IF(AQ$1=0,"",IF($M361=0,"",'Raw Data'!T362))</f>
        <v/>
      </c>
      <c r="AR361" s="28"/>
      <c r="AS361" t="str">
        <f>IF(AS$1=0,"",IF($M361=0,"",'Raw Data'!U362))</f>
        <v/>
      </c>
      <c r="AT361" s="28"/>
      <c r="AU361" t="str">
        <f>IF(AU$1=0,"",IF($M361=0,"",'Raw Data'!V362))</f>
        <v/>
      </c>
      <c r="AV361" s="28"/>
      <c r="AW361" t="str">
        <f>IF(AW$1=0,"",IF($M361=0,"",'Raw Data'!W362))</f>
        <v/>
      </c>
      <c r="AX361" s="28"/>
      <c r="AY361" t="str">
        <f>IF(AY$1=0,"",IF($M361=0,"",'Raw Data'!X362))</f>
        <v/>
      </c>
      <c r="AZ361" s="28"/>
      <c r="BA361" t="str">
        <f>IF(BA$1=0,"",IF($M361=0,"",'Raw Data'!Y362))</f>
        <v/>
      </c>
      <c r="BB361" s="28"/>
      <c r="BC361" t="str">
        <f>IF(BC$1=0,"",IF($M361=0,"",'Raw Data'!Z362))</f>
        <v/>
      </c>
      <c r="BD361" s="28"/>
      <c r="BE361" t="str">
        <f>IF(BE$1=0,"",IF($M361=0,"",'Raw Data'!AA362))</f>
        <v/>
      </c>
      <c r="BF361" s="28"/>
      <c r="BG361" t="str">
        <f>IF(BG$1=0,"",IF($M361=0,"",'Raw Data'!AB362))</f>
        <v/>
      </c>
      <c r="BH361" s="28"/>
      <c r="BI361" t="str">
        <f>IF(BI$1=0,"",IF($M361=0,"",'Raw Data'!AC362))</f>
        <v/>
      </c>
      <c r="BJ361" s="28"/>
      <c r="BK361" t="str">
        <f>IF(BK$1=0,"",IF($M361=0,"",'Raw Data'!AD362))</f>
        <v/>
      </c>
      <c r="BL361" s="28"/>
      <c r="BM361" t="str">
        <f>IF(BM$1=0,"",IF($M361=0,"",'Raw Data'!AE362))</f>
        <v/>
      </c>
      <c r="BN361" s="28"/>
      <c r="BO361" t="str">
        <f>IF(BO$1=0,"",IF($M361=0,"",'Raw Data'!AF362))</f>
        <v/>
      </c>
      <c r="BP361" s="28"/>
      <c r="BQ361" t="str">
        <f>IF(BQ$1=0,"",IF($M361=0,"",'Raw Data'!AG362))</f>
        <v/>
      </c>
      <c r="BR361" s="28"/>
      <c r="BS361" t="str">
        <f>IF(BS$1=0,"",IF($M361=0,"",'Raw Data'!AH362))</f>
        <v/>
      </c>
      <c r="BT361" s="28"/>
      <c r="BU361" t="str">
        <f>IF(BU$1=0,"",IF($M361=0,"",'Raw Data'!AI362))</f>
        <v/>
      </c>
      <c r="BV361" s="28"/>
      <c r="BW361" t="str">
        <f>IF(BW$1=0,"",IF($M361=0,"",'Raw Data'!AJ362))</f>
        <v/>
      </c>
      <c r="BX361" s="28"/>
      <c r="BY361" t="str">
        <f>IF(BY$1=0,"",IF($M361=0,"",'Raw Data'!AK362))</f>
        <v/>
      </c>
      <c r="BZ361" s="28"/>
      <c r="CA361" t="str">
        <f>IF(CA$1=0,"",IF($M361=0,"",'Raw Data'!AL362))</f>
        <v/>
      </c>
      <c r="CB361" s="28"/>
      <c r="CC361" t="str">
        <f>IF(CC$1=0,"",IF($M361=0,"",'Raw Data'!AM362))</f>
        <v/>
      </c>
      <c r="CD361" s="28"/>
      <c r="CE361" t="str">
        <f>IF(CE$1=0,"",IF($M361=0,"",'Raw Data'!AN362))</f>
        <v/>
      </c>
      <c r="CF361" s="28"/>
      <c r="CG361" t="str">
        <f>IF(CG$1=0,"",IF($M361=0,"",'Raw Data'!AO362))</f>
        <v/>
      </c>
      <c r="CH361" s="28"/>
      <c r="CI361" t="str">
        <f>IF(CI$1=0,"",IF($M361=0,"",'Raw Data'!AP362))</f>
        <v/>
      </c>
      <c r="CJ361" s="28"/>
      <c r="CK361" t="str">
        <f>IF(CK$1=0,"",IF($M361=0,"",'Raw Data'!AQ362))</f>
        <v/>
      </c>
      <c r="CL361" s="28"/>
      <c r="CM361" t="str">
        <f>IF(CM$1=0,"",IF($M361=0,"",'Raw Data'!AR362))</f>
        <v/>
      </c>
      <c r="CN361" s="28"/>
      <c r="CO361" t="str">
        <f>IF(CO$1=0,"",IF($M361=0,"",'Raw Data'!AS362))</f>
        <v/>
      </c>
      <c r="CP361" s="28"/>
      <c r="CQ361" t="str">
        <f>IF(CQ$1=0,"",IF($M361=0,"",'Raw Data'!AT362))</f>
        <v/>
      </c>
      <c r="CR361" s="28"/>
      <c r="CS361" t="str">
        <f>IF(CS$1=0,"",IF($M361=0,"",'Raw Data'!AU362))</f>
        <v/>
      </c>
      <c r="CT361" s="28"/>
      <c r="CU361" t="str">
        <f>IF(CU$1=0,"",IF($M361=0,"",'Raw Data'!AV362))</f>
        <v/>
      </c>
      <c r="CV361" s="28"/>
      <c r="CW361" t="str">
        <f>IF(CW$1=0,"",IF($M361=0,"",'Raw Data'!AW362))</f>
        <v/>
      </c>
      <c r="CX361" s="28"/>
      <c r="CY361" t="str">
        <f>IF(CY$1=0,"",IF($M361=0,"",'Raw Data'!AX362))</f>
        <v/>
      </c>
      <c r="CZ361" s="28"/>
      <c r="DA361" t="str">
        <f>IF(DA$1=0,"",IF($M361=0,"",'Raw Data'!AY362))</f>
        <v/>
      </c>
      <c r="DB361" s="28"/>
      <c r="DC361" t="str">
        <f>IF(DC$1=0,"",IF($M361=0,"",'Raw Data'!AZ362))</f>
        <v/>
      </c>
      <c r="DD361" s="28"/>
      <c r="DE361" t="str">
        <f>IF(DE$1=0,"",IF($M361=0,"",'Raw Data'!BA362))</f>
        <v/>
      </c>
      <c r="DF361" s="28"/>
    </row>
    <row r="362" spans="1:110" ht="15" customHeight="1">
      <c r="A362">
        <f>IF(ISBLANK('Raw Data'!B363),0,'Raw Data'!B363)</f>
        <v>0</v>
      </c>
      <c r="B362" t="str">
        <f>IF(ISBLANK('Raw Data'!B363),"",SUM(P362,R362,T362,V362,X362,Z362,AB362,AD362,AF362,AH362,AJ362,AL362,AP362,AT362,AX362,BB362,BD362,BF362,BH362,BJ362,AN362,AR362,AV362,AZ362,BL362,BN362,BP362,BR362,BT362,BV362,BX362,BZ362,CB362,CD362,CF362,CH362,CJ362,CL362,CN362,CP362,CR362,CT362,CV362,CX362,CZ362,DB362))</f>
        <v/>
      </c>
      <c r="C362" t="str">
        <f>IF(ISBLANK('Raw Data'!B363),"",$C$2)</f>
        <v/>
      </c>
      <c r="D362" s="16" t="str">
        <f>IF(ISBLANK('Raw Data'!B363),"",(B362/C362))</f>
        <v/>
      </c>
      <c r="F362" s="1"/>
      <c r="G362" s="2"/>
      <c r="H362">
        <f>IF($A362=0,0,'Raw Data'!C363)</f>
        <v>0</v>
      </c>
      <c r="I362">
        <f>IF(H$1=0,0,IF($A362=0,0,IF(H362=Grader!H$2,I$2,0)))</f>
        <v>0</v>
      </c>
      <c r="J362">
        <f>IF($A362=0,0,'Raw Data'!D363)</f>
        <v>0</v>
      </c>
      <c r="K362">
        <f>IF(J$1=0,0,IF($A362=0,0,IF(J362=Grader!J$2,K$2,0)))</f>
        <v>0</v>
      </c>
      <c r="L362">
        <f>IF($A362=0,0,'Raw Data'!E363)</f>
        <v>0</v>
      </c>
      <c r="M362">
        <f t="shared" si="55"/>
        <v>0</v>
      </c>
      <c r="N362">
        <f>IF(L$1=0,0,IF($A362=0,0,IF(L362=Grader!L$2,N$2,0)))</f>
        <v>0</v>
      </c>
      <c r="O362" t="str">
        <f>IF(O$1=0,"",IF($M362=0,"",'Raw Data'!F363))</f>
        <v/>
      </c>
      <c r="P362" s="28"/>
      <c r="Q362" t="str">
        <f>IF(Q$1=0,"",IF($M362=0,"",'Raw Data'!G363))</f>
        <v/>
      </c>
      <c r="R362" s="28"/>
      <c r="S362" t="str">
        <f>IF(S$1=0,"",IF($M362=0,"",'Raw Data'!H363))</f>
        <v/>
      </c>
      <c r="T362" s="28"/>
      <c r="U362" t="str">
        <f>IF(U$1=0,"",IF($M362=0,"",'Raw Data'!I363))</f>
        <v/>
      </c>
      <c r="V362" s="28"/>
      <c r="W362" t="str">
        <f>IF(W$1=0,"",IF($M362=0,"",'Raw Data'!J363))</f>
        <v/>
      </c>
      <c r="X362" s="28"/>
      <c r="Y362" t="str">
        <f>IF(Y$1=0,"",IF($M362=0,"",'Raw Data'!K363))</f>
        <v/>
      </c>
      <c r="Z362" s="28"/>
      <c r="AA362" t="str">
        <f>IF(AA$1=0,"",IF($M362=0,"",'Raw Data'!L363))</f>
        <v/>
      </c>
      <c r="AB362" s="28"/>
      <c r="AC362" t="str">
        <f>IF(AC$1=0,"",IF($M362=0,"",'Raw Data'!M363))</f>
        <v/>
      </c>
      <c r="AD362" s="28"/>
      <c r="AE362" t="str">
        <f>IF(AE$1=0,"",IF($M362=0,"",'Raw Data'!N363))</f>
        <v/>
      </c>
      <c r="AF362" s="28"/>
      <c r="AG362" t="str">
        <f>IF(AG$1=0,"",IF($M362=0,"",'Raw Data'!O363))</f>
        <v/>
      </c>
      <c r="AH362" s="28"/>
      <c r="AI362" t="str">
        <f>IF(AI$1=0,"",IF($M362=0,"",'Raw Data'!P363))</f>
        <v/>
      </c>
      <c r="AJ362" s="28"/>
      <c r="AK362" t="str">
        <f>IF(AK$1=0,"",IF($M362=0,"",'Raw Data'!Q363))</f>
        <v/>
      </c>
      <c r="AL362" s="28"/>
      <c r="AM362" t="str">
        <f>IF(AM$1=0,"",IF($M362=0,"",'Raw Data'!R363))</f>
        <v/>
      </c>
      <c r="AN362" s="28"/>
      <c r="AO362" t="str">
        <f>IF(AO$1=0,"",IF($M362=0,"",'Raw Data'!S363))</f>
        <v/>
      </c>
      <c r="AP362" s="28"/>
      <c r="AQ362" t="str">
        <f>IF(AQ$1=0,"",IF($M362=0,"",'Raw Data'!T363))</f>
        <v/>
      </c>
      <c r="AR362" s="28"/>
      <c r="AS362" t="str">
        <f>IF(AS$1=0,"",IF($M362=0,"",'Raw Data'!U363))</f>
        <v/>
      </c>
      <c r="AT362" s="28"/>
      <c r="AU362" t="str">
        <f>IF(AU$1=0,"",IF($M362=0,"",'Raw Data'!V363))</f>
        <v/>
      </c>
      <c r="AV362" s="28"/>
      <c r="AW362" t="str">
        <f>IF(AW$1=0,"",IF($M362=0,"",'Raw Data'!W363))</f>
        <v/>
      </c>
      <c r="AX362" s="28"/>
      <c r="AY362" t="str">
        <f>IF(AY$1=0,"",IF($M362=0,"",'Raw Data'!X363))</f>
        <v/>
      </c>
      <c r="AZ362" s="28"/>
      <c r="BA362" t="str">
        <f>IF(BA$1=0,"",IF($M362=0,"",'Raw Data'!Y363))</f>
        <v/>
      </c>
      <c r="BB362" s="28"/>
      <c r="BC362" t="str">
        <f>IF(BC$1=0,"",IF($M362=0,"",'Raw Data'!Z363))</f>
        <v/>
      </c>
      <c r="BD362" s="28"/>
      <c r="BE362" t="str">
        <f>IF(BE$1=0,"",IF($M362=0,"",'Raw Data'!AA363))</f>
        <v/>
      </c>
      <c r="BF362" s="28"/>
      <c r="BG362" t="str">
        <f>IF(BG$1=0,"",IF($M362=0,"",'Raw Data'!AB363))</f>
        <v/>
      </c>
      <c r="BH362" s="28"/>
      <c r="BI362" t="str">
        <f>IF(BI$1=0,"",IF($M362=0,"",'Raw Data'!AC363))</f>
        <v/>
      </c>
      <c r="BJ362" s="28"/>
      <c r="BK362" t="str">
        <f>IF(BK$1=0,"",IF($M362=0,"",'Raw Data'!AD363))</f>
        <v/>
      </c>
      <c r="BL362" s="28"/>
      <c r="BM362" t="str">
        <f>IF(BM$1=0,"",IF($M362=0,"",'Raw Data'!AE363))</f>
        <v/>
      </c>
      <c r="BN362" s="28"/>
      <c r="BO362" t="str">
        <f>IF(BO$1=0,"",IF($M362=0,"",'Raw Data'!AF363))</f>
        <v/>
      </c>
      <c r="BP362" s="28"/>
      <c r="BQ362" t="str">
        <f>IF(BQ$1=0,"",IF($M362=0,"",'Raw Data'!AG363))</f>
        <v/>
      </c>
      <c r="BR362" s="28"/>
      <c r="BS362" t="str">
        <f>IF(BS$1=0,"",IF($M362=0,"",'Raw Data'!AH363))</f>
        <v/>
      </c>
      <c r="BT362" s="28"/>
      <c r="BU362" t="str">
        <f>IF(BU$1=0,"",IF($M362=0,"",'Raw Data'!AI363))</f>
        <v/>
      </c>
      <c r="BV362" s="28"/>
      <c r="BW362" t="str">
        <f>IF(BW$1=0,"",IF($M362=0,"",'Raw Data'!AJ363))</f>
        <v/>
      </c>
      <c r="BX362" s="28"/>
      <c r="BY362" t="str">
        <f>IF(BY$1=0,"",IF($M362=0,"",'Raw Data'!AK363))</f>
        <v/>
      </c>
      <c r="BZ362" s="28"/>
      <c r="CA362" t="str">
        <f>IF(CA$1=0,"",IF($M362=0,"",'Raw Data'!AL363))</f>
        <v/>
      </c>
      <c r="CB362" s="28"/>
      <c r="CC362" t="str">
        <f>IF(CC$1=0,"",IF($M362=0,"",'Raw Data'!AM363))</f>
        <v/>
      </c>
      <c r="CD362" s="28"/>
      <c r="CE362" t="str">
        <f>IF(CE$1=0,"",IF($M362=0,"",'Raw Data'!AN363))</f>
        <v/>
      </c>
      <c r="CF362" s="28"/>
      <c r="CG362" t="str">
        <f>IF(CG$1=0,"",IF($M362=0,"",'Raw Data'!AO363))</f>
        <v/>
      </c>
      <c r="CH362" s="28"/>
      <c r="CI362" t="str">
        <f>IF(CI$1=0,"",IF($M362=0,"",'Raw Data'!AP363))</f>
        <v/>
      </c>
      <c r="CJ362" s="28"/>
      <c r="CK362" t="str">
        <f>IF(CK$1=0,"",IF($M362=0,"",'Raw Data'!AQ363))</f>
        <v/>
      </c>
      <c r="CL362" s="28"/>
      <c r="CM362" t="str">
        <f>IF(CM$1=0,"",IF($M362=0,"",'Raw Data'!AR363))</f>
        <v/>
      </c>
      <c r="CN362" s="28"/>
      <c r="CO362" t="str">
        <f>IF(CO$1=0,"",IF($M362=0,"",'Raw Data'!AS363))</f>
        <v/>
      </c>
      <c r="CP362" s="28"/>
      <c r="CQ362" t="str">
        <f>IF(CQ$1=0,"",IF($M362=0,"",'Raw Data'!AT363))</f>
        <v/>
      </c>
      <c r="CR362" s="28"/>
      <c r="CS362" t="str">
        <f>IF(CS$1=0,"",IF($M362=0,"",'Raw Data'!AU363))</f>
        <v/>
      </c>
      <c r="CT362" s="28"/>
      <c r="CU362" t="str">
        <f>IF(CU$1=0,"",IF($M362=0,"",'Raw Data'!AV363))</f>
        <v/>
      </c>
      <c r="CV362" s="28"/>
      <c r="CW362" t="str">
        <f>IF(CW$1=0,"",IF($M362=0,"",'Raw Data'!AW363))</f>
        <v/>
      </c>
      <c r="CX362" s="28"/>
      <c r="CY362" t="str">
        <f>IF(CY$1=0,"",IF($M362=0,"",'Raw Data'!AX363))</f>
        <v/>
      </c>
      <c r="CZ362" s="28"/>
      <c r="DA362" t="str">
        <f>IF(DA$1=0,"",IF($M362=0,"",'Raw Data'!AY363))</f>
        <v/>
      </c>
      <c r="DB362" s="28"/>
      <c r="DC362" t="str">
        <f>IF(DC$1=0,"",IF($M362=0,"",'Raw Data'!AZ363))</f>
        <v/>
      </c>
      <c r="DD362" s="28"/>
      <c r="DE362" t="str">
        <f>IF(DE$1=0,"",IF($M362=0,"",'Raw Data'!BA363))</f>
        <v/>
      </c>
      <c r="DF362" s="28"/>
    </row>
    <row r="363" spans="1:110" ht="15" customHeight="1">
      <c r="A363">
        <f>IF(ISBLANK('Raw Data'!B364),0,'Raw Data'!B364)</f>
        <v>0</v>
      </c>
      <c r="B363" t="str">
        <f>IF(ISBLANK('Raw Data'!B364),"",SUM(P363,R363,T363,V363,X363,Z363,AB363,AD363,AF363,AH363,AJ363,AL363,AP363,AT363,AX363,BB363,BD363,BF363,BH363,BJ363,AN363,AR363,AV363,AZ363,BL363,BN363,BP363,BR363,BT363,BV363,BX363,BZ363,CB363,CD363,CF363,CH363,CJ363,CL363,CN363,CP363,CR363,CT363,CV363,CX363,CZ363,DB363))</f>
        <v/>
      </c>
      <c r="C363" t="str">
        <f>IF(ISBLANK('Raw Data'!B364),"",$C$2)</f>
        <v/>
      </c>
      <c r="D363" s="16" t="str">
        <f>IF(ISBLANK('Raw Data'!B364),"",(B363/C363))</f>
        <v/>
      </c>
      <c r="F363" s="1"/>
      <c r="G363" s="2"/>
      <c r="H363">
        <f>IF($A363=0,0,'Raw Data'!C364)</f>
        <v>0</v>
      </c>
      <c r="I363">
        <f>IF(H$1=0,0,IF($A363=0,0,IF(H363=Grader!H$2,I$2,0)))</f>
        <v>0</v>
      </c>
      <c r="J363">
        <f>IF($A363=0,0,'Raw Data'!D364)</f>
        <v>0</v>
      </c>
      <c r="K363">
        <f>IF(J$1=0,0,IF($A363=0,0,IF(J363=Grader!J$2,K$2,0)))</f>
        <v>0</v>
      </c>
      <c r="L363">
        <f>IF($A363=0,0,'Raw Data'!E364)</f>
        <v>0</v>
      </c>
      <c r="M363">
        <f t="shared" si="55"/>
        <v>0</v>
      </c>
      <c r="N363">
        <f>IF(L$1=0,0,IF($A363=0,0,IF(L363=Grader!L$2,N$2,0)))</f>
        <v>0</v>
      </c>
      <c r="O363" t="str">
        <f>IF(O$1=0,"",IF($M363=0,"",'Raw Data'!F364))</f>
        <v/>
      </c>
      <c r="P363" s="28"/>
      <c r="Q363" t="str">
        <f>IF(Q$1=0,"",IF($M363=0,"",'Raw Data'!G364))</f>
        <v/>
      </c>
      <c r="R363" s="28"/>
      <c r="S363" t="str">
        <f>IF(S$1=0,"",IF($M363=0,"",'Raw Data'!H364))</f>
        <v/>
      </c>
      <c r="T363" s="28"/>
      <c r="U363" t="str">
        <f>IF(U$1=0,"",IF($M363=0,"",'Raw Data'!I364))</f>
        <v/>
      </c>
      <c r="V363" s="28"/>
      <c r="W363" t="str">
        <f>IF(W$1=0,"",IF($M363=0,"",'Raw Data'!J364))</f>
        <v/>
      </c>
      <c r="X363" s="28"/>
      <c r="Y363" t="str">
        <f>IF(Y$1=0,"",IF($M363=0,"",'Raw Data'!K364))</f>
        <v/>
      </c>
      <c r="Z363" s="28"/>
      <c r="AA363" t="str">
        <f>IF(AA$1=0,"",IF($M363=0,"",'Raw Data'!L364))</f>
        <v/>
      </c>
      <c r="AB363" s="28"/>
      <c r="AC363" t="str">
        <f>IF(AC$1=0,"",IF($M363=0,"",'Raw Data'!M364))</f>
        <v/>
      </c>
      <c r="AD363" s="28"/>
      <c r="AE363" t="str">
        <f>IF(AE$1=0,"",IF($M363=0,"",'Raw Data'!N364))</f>
        <v/>
      </c>
      <c r="AF363" s="28"/>
      <c r="AG363" t="str">
        <f>IF(AG$1=0,"",IF($M363=0,"",'Raw Data'!O364))</f>
        <v/>
      </c>
      <c r="AH363" s="28"/>
      <c r="AI363" t="str">
        <f>IF(AI$1=0,"",IF($M363=0,"",'Raw Data'!P364))</f>
        <v/>
      </c>
      <c r="AJ363" s="28"/>
      <c r="AK363" t="str">
        <f>IF(AK$1=0,"",IF($M363=0,"",'Raw Data'!Q364))</f>
        <v/>
      </c>
      <c r="AL363" s="28"/>
      <c r="AM363" t="str">
        <f>IF(AM$1=0,"",IF($M363=0,"",'Raw Data'!R364))</f>
        <v/>
      </c>
      <c r="AN363" s="28"/>
      <c r="AO363" t="str">
        <f>IF(AO$1=0,"",IF($M363=0,"",'Raw Data'!S364))</f>
        <v/>
      </c>
      <c r="AP363" s="28"/>
      <c r="AQ363" t="str">
        <f>IF(AQ$1=0,"",IF($M363=0,"",'Raw Data'!T364))</f>
        <v/>
      </c>
      <c r="AR363" s="28"/>
      <c r="AS363" t="str">
        <f>IF(AS$1=0,"",IF($M363=0,"",'Raw Data'!U364))</f>
        <v/>
      </c>
      <c r="AT363" s="28"/>
      <c r="AU363" t="str">
        <f>IF(AU$1=0,"",IF($M363=0,"",'Raw Data'!V364))</f>
        <v/>
      </c>
      <c r="AV363" s="28"/>
      <c r="AW363" t="str">
        <f>IF(AW$1=0,"",IF($M363=0,"",'Raw Data'!W364))</f>
        <v/>
      </c>
      <c r="AX363" s="28"/>
      <c r="AY363" t="str">
        <f>IF(AY$1=0,"",IF($M363=0,"",'Raw Data'!X364))</f>
        <v/>
      </c>
      <c r="AZ363" s="28"/>
      <c r="BA363" t="str">
        <f>IF(BA$1=0,"",IF($M363=0,"",'Raw Data'!Y364))</f>
        <v/>
      </c>
      <c r="BB363" s="28"/>
      <c r="BC363" t="str">
        <f>IF(BC$1=0,"",IF($M363=0,"",'Raw Data'!Z364))</f>
        <v/>
      </c>
      <c r="BD363" s="28"/>
      <c r="BE363" t="str">
        <f>IF(BE$1=0,"",IF($M363=0,"",'Raw Data'!AA364))</f>
        <v/>
      </c>
      <c r="BF363" s="28"/>
      <c r="BG363" t="str">
        <f>IF(BG$1=0,"",IF($M363=0,"",'Raw Data'!AB364))</f>
        <v/>
      </c>
      <c r="BH363" s="28"/>
      <c r="BI363" t="str">
        <f>IF(BI$1=0,"",IF($M363=0,"",'Raw Data'!AC364))</f>
        <v/>
      </c>
      <c r="BJ363" s="28"/>
      <c r="BK363" t="str">
        <f>IF(BK$1=0,"",IF($M363=0,"",'Raw Data'!AD364))</f>
        <v/>
      </c>
      <c r="BL363" s="28"/>
      <c r="BM363" t="str">
        <f>IF(BM$1=0,"",IF($M363=0,"",'Raw Data'!AE364))</f>
        <v/>
      </c>
      <c r="BN363" s="28"/>
      <c r="BO363" t="str">
        <f>IF(BO$1=0,"",IF($M363=0,"",'Raw Data'!AF364))</f>
        <v/>
      </c>
      <c r="BP363" s="28"/>
      <c r="BQ363" t="str">
        <f>IF(BQ$1=0,"",IF($M363=0,"",'Raw Data'!AG364))</f>
        <v/>
      </c>
      <c r="BR363" s="28"/>
      <c r="BS363" t="str">
        <f>IF(BS$1=0,"",IF($M363=0,"",'Raw Data'!AH364))</f>
        <v/>
      </c>
      <c r="BT363" s="28"/>
      <c r="BU363" t="str">
        <f>IF(BU$1=0,"",IF($M363=0,"",'Raw Data'!AI364))</f>
        <v/>
      </c>
      <c r="BV363" s="28"/>
      <c r="BW363" t="str">
        <f>IF(BW$1=0,"",IF($M363=0,"",'Raw Data'!AJ364))</f>
        <v/>
      </c>
      <c r="BX363" s="28"/>
      <c r="BY363" t="str">
        <f>IF(BY$1=0,"",IF($M363=0,"",'Raw Data'!AK364))</f>
        <v/>
      </c>
      <c r="BZ363" s="28"/>
      <c r="CA363" t="str">
        <f>IF(CA$1=0,"",IF($M363=0,"",'Raw Data'!AL364))</f>
        <v/>
      </c>
      <c r="CB363" s="28"/>
      <c r="CC363" t="str">
        <f>IF(CC$1=0,"",IF($M363=0,"",'Raw Data'!AM364))</f>
        <v/>
      </c>
      <c r="CD363" s="28"/>
      <c r="CE363" t="str">
        <f>IF(CE$1=0,"",IF($M363=0,"",'Raw Data'!AN364))</f>
        <v/>
      </c>
      <c r="CF363" s="28"/>
      <c r="CG363" t="str">
        <f>IF(CG$1=0,"",IF($M363=0,"",'Raw Data'!AO364))</f>
        <v/>
      </c>
      <c r="CH363" s="28"/>
      <c r="CI363" t="str">
        <f>IF(CI$1=0,"",IF($M363=0,"",'Raw Data'!AP364))</f>
        <v/>
      </c>
      <c r="CJ363" s="28"/>
      <c r="CK363" t="str">
        <f>IF(CK$1=0,"",IF($M363=0,"",'Raw Data'!AQ364))</f>
        <v/>
      </c>
      <c r="CL363" s="28"/>
      <c r="CM363" t="str">
        <f>IF(CM$1=0,"",IF($M363=0,"",'Raw Data'!AR364))</f>
        <v/>
      </c>
      <c r="CN363" s="28"/>
      <c r="CO363" t="str">
        <f>IF(CO$1=0,"",IF($M363=0,"",'Raw Data'!AS364))</f>
        <v/>
      </c>
      <c r="CP363" s="28"/>
      <c r="CQ363" t="str">
        <f>IF(CQ$1=0,"",IF($M363=0,"",'Raw Data'!AT364))</f>
        <v/>
      </c>
      <c r="CR363" s="28"/>
      <c r="CS363" t="str">
        <f>IF(CS$1=0,"",IF($M363=0,"",'Raw Data'!AU364))</f>
        <v/>
      </c>
      <c r="CT363" s="28"/>
      <c r="CU363" t="str">
        <f>IF(CU$1=0,"",IF($M363=0,"",'Raw Data'!AV364))</f>
        <v/>
      </c>
      <c r="CV363" s="28"/>
      <c r="CW363" t="str">
        <f>IF(CW$1=0,"",IF($M363=0,"",'Raw Data'!AW364))</f>
        <v/>
      </c>
      <c r="CX363" s="28"/>
      <c r="CY363" t="str">
        <f>IF(CY$1=0,"",IF($M363=0,"",'Raw Data'!AX364))</f>
        <v/>
      </c>
      <c r="CZ363" s="28"/>
      <c r="DA363" t="str">
        <f>IF(DA$1=0,"",IF($M363=0,"",'Raw Data'!AY364))</f>
        <v/>
      </c>
      <c r="DB363" s="28"/>
      <c r="DC363" t="str">
        <f>IF(DC$1=0,"",IF($M363=0,"",'Raw Data'!AZ364))</f>
        <v/>
      </c>
      <c r="DD363" s="28"/>
      <c r="DE363" t="str">
        <f>IF(DE$1=0,"",IF($M363=0,"",'Raw Data'!BA364))</f>
        <v/>
      </c>
      <c r="DF363" s="28"/>
    </row>
    <row r="364" spans="1:110" ht="15" customHeight="1">
      <c r="A364">
        <f>IF(ISBLANK('Raw Data'!B365),0,'Raw Data'!B365)</f>
        <v>0</v>
      </c>
      <c r="B364" t="str">
        <f>IF(ISBLANK('Raw Data'!B365),"",SUM(P364,R364,T364,V364,X364,Z364,AB364,AD364,AF364,AH364,AJ364,AL364,AP364,AT364,AX364,BB364,BD364,BF364,BH364,BJ364,AN364,AR364,AV364,AZ364,BL364,BN364,BP364,BR364,BT364,BV364,BX364,BZ364,CB364,CD364,CF364,CH364,CJ364,CL364,CN364,CP364,CR364,CT364,CV364,CX364,CZ364,DB364))</f>
        <v/>
      </c>
      <c r="C364" t="str">
        <f>IF(ISBLANK('Raw Data'!B365),"",$C$2)</f>
        <v/>
      </c>
      <c r="D364" s="16" t="str">
        <f>IF(ISBLANK('Raw Data'!B365),"",(B364/C364))</f>
        <v/>
      </c>
      <c r="F364" s="1"/>
      <c r="G364" s="2"/>
      <c r="H364">
        <f>IF($A364=0,0,'Raw Data'!C365)</f>
        <v>0</v>
      </c>
      <c r="I364">
        <f>IF(H$1=0,0,IF($A364=0,0,IF(H364=Grader!H$2,I$2,0)))</f>
        <v>0</v>
      </c>
      <c r="J364">
        <f>IF($A364=0,0,'Raw Data'!D365)</f>
        <v>0</v>
      </c>
      <c r="K364">
        <f>IF(J$1=0,0,IF($A364=0,0,IF(J364=Grader!J$2,K$2,0)))</f>
        <v>0</v>
      </c>
      <c r="L364">
        <f>IF($A364=0,0,'Raw Data'!E365)</f>
        <v>0</v>
      </c>
      <c r="M364">
        <f t="shared" si="55"/>
        <v>0</v>
      </c>
      <c r="N364">
        <f>IF(L$1=0,0,IF($A364=0,0,IF(L364=Grader!L$2,N$2,0)))</f>
        <v>0</v>
      </c>
      <c r="O364" t="str">
        <f>IF(O$1=0,"",IF($M364=0,"",'Raw Data'!F365))</f>
        <v/>
      </c>
      <c r="P364" s="28"/>
      <c r="Q364" t="str">
        <f>IF(Q$1=0,"",IF($M364=0,"",'Raw Data'!G365))</f>
        <v/>
      </c>
      <c r="R364" s="28"/>
      <c r="S364" t="str">
        <f>IF(S$1=0,"",IF($M364=0,"",'Raw Data'!H365))</f>
        <v/>
      </c>
      <c r="T364" s="28"/>
      <c r="U364" t="str">
        <f>IF(U$1=0,"",IF($M364=0,"",'Raw Data'!I365))</f>
        <v/>
      </c>
      <c r="V364" s="28"/>
      <c r="W364" t="str">
        <f>IF(W$1=0,"",IF($M364=0,"",'Raw Data'!J365))</f>
        <v/>
      </c>
      <c r="X364" s="28"/>
      <c r="Y364" t="str">
        <f>IF(Y$1=0,"",IF($M364=0,"",'Raw Data'!K365))</f>
        <v/>
      </c>
      <c r="Z364" s="28"/>
      <c r="AA364" t="str">
        <f>IF(AA$1=0,"",IF($M364=0,"",'Raw Data'!L365))</f>
        <v/>
      </c>
      <c r="AB364" s="28"/>
      <c r="AC364" t="str">
        <f>IF(AC$1=0,"",IF($M364=0,"",'Raw Data'!M365))</f>
        <v/>
      </c>
      <c r="AD364" s="28"/>
      <c r="AE364" t="str">
        <f>IF(AE$1=0,"",IF($M364=0,"",'Raw Data'!N365))</f>
        <v/>
      </c>
      <c r="AF364" s="28"/>
      <c r="AG364" t="str">
        <f>IF(AG$1=0,"",IF($M364=0,"",'Raw Data'!O365))</f>
        <v/>
      </c>
      <c r="AH364" s="28"/>
      <c r="AI364" t="str">
        <f>IF(AI$1=0,"",IF($M364=0,"",'Raw Data'!P365))</f>
        <v/>
      </c>
      <c r="AJ364" s="28"/>
      <c r="AK364" t="str">
        <f>IF(AK$1=0,"",IF($M364=0,"",'Raw Data'!Q365))</f>
        <v/>
      </c>
      <c r="AL364" s="28"/>
      <c r="AM364" t="str">
        <f>IF(AM$1=0,"",IF($M364=0,"",'Raw Data'!R365))</f>
        <v/>
      </c>
      <c r="AN364" s="28"/>
      <c r="AO364" t="str">
        <f>IF(AO$1=0,"",IF($M364=0,"",'Raw Data'!S365))</f>
        <v/>
      </c>
      <c r="AP364" s="28"/>
      <c r="AQ364" t="str">
        <f>IF(AQ$1=0,"",IF($M364=0,"",'Raw Data'!T365))</f>
        <v/>
      </c>
      <c r="AR364" s="28"/>
      <c r="AS364" t="str">
        <f>IF(AS$1=0,"",IF($M364=0,"",'Raw Data'!U365))</f>
        <v/>
      </c>
      <c r="AT364" s="28"/>
      <c r="AU364" t="str">
        <f>IF(AU$1=0,"",IF($M364=0,"",'Raw Data'!V365))</f>
        <v/>
      </c>
      <c r="AV364" s="28"/>
      <c r="AW364" t="str">
        <f>IF(AW$1=0,"",IF($M364=0,"",'Raw Data'!W365))</f>
        <v/>
      </c>
      <c r="AX364" s="28"/>
      <c r="AY364" t="str">
        <f>IF(AY$1=0,"",IF($M364=0,"",'Raw Data'!X365))</f>
        <v/>
      </c>
      <c r="AZ364" s="28"/>
      <c r="BA364" t="str">
        <f>IF(BA$1=0,"",IF($M364=0,"",'Raw Data'!Y365))</f>
        <v/>
      </c>
      <c r="BB364" s="28"/>
      <c r="BC364" t="str">
        <f>IF(BC$1=0,"",IF($M364=0,"",'Raw Data'!Z365))</f>
        <v/>
      </c>
      <c r="BD364" s="28"/>
      <c r="BE364" t="str">
        <f>IF(BE$1=0,"",IF($M364=0,"",'Raw Data'!AA365))</f>
        <v/>
      </c>
      <c r="BF364" s="28"/>
      <c r="BG364" t="str">
        <f>IF(BG$1=0,"",IF($M364=0,"",'Raw Data'!AB365))</f>
        <v/>
      </c>
      <c r="BH364" s="28"/>
      <c r="BI364" t="str">
        <f>IF(BI$1=0,"",IF($M364=0,"",'Raw Data'!AC365))</f>
        <v/>
      </c>
      <c r="BJ364" s="28"/>
      <c r="BK364" t="str">
        <f>IF(BK$1=0,"",IF($M364=0,"",'Raw Data'!AD365))</f>
        <v/>
      </c>
      <c r="BL364" s="28"/>
      <c r="BM364" t="str">
        <f>IF(BM$1=0,"",IF($M364=0,"",'Raw Data'!AE365))</f>
        <v/>
      </c>
      <c r="BN364" s="28"/>
      <c r="BO364" t="str">
        <f>IF(BO$1=0,"",IF($M364=0,"",'Raw Data'!AF365))</f>
        <v/>
      </c>
      <c r="BP364" s="28"/>
      <c r="BQ364" t="str">
        <f>IF(BQ$1=0,"",IF($M364=0,"",'Raw Data'!AG365))</f>
        <v/>
      </c>
      <c r="BR364" s="28"/>
      <c r="BS364" t="str">
        <f>IF(BS$1=0,"",IF($M364=0,"",'Raw Data'!AH365))</f>
        <v/>
      </c>
      <c r="BT364" s="28"/>
      <c r="BU364" t="str">
        <f>IF(BU$1=0,"",IF($M364=0,"",'Raw Data'!AI365))</f>
        <v/>
      </c>
      <c r="BV364" s="28"/>
      <c r="BW364" t="str">
        <f>IF(BW$1=0,"",IF($M364=0,"",'Raw Data'!AJ365))</f>
        <v/>
      </c>
      <c r="BX364" s="28"/>
      <c r="BY364" t="str">
        <f>IF(BY$1=0,"",IF($M364=0,"",'Raw Data'!AK365))</f>
        <v/>
      </c>
      <c r="BZ364" s="28"/>
      <c r="CA364" t="str">
        <f>IF(CA$1=0,"",IF($M364=0,"",'Raw Data'!AL365))</f>
        <v/>
      </c>
      <c r="CB364" s="28"/>
      <c r="CC364" t="str">
        <f>IF(CC$1=0,"",IF($M364=0,"",'Raw Data'!AM365))</f>
        <v/>
      </c>
      <c r="CD364" s="28"/>
      <c r="CE364" t="str">
        <f>IF(CE$1=0,"",IF($M364=0,"",'Raw Data'!AN365))</f>
        <v/>
      </c>
      <c r="CF364" s="28"/>
      <c r="CG364" t="str">
        <f>IF(CG$1=0,"",IF($M364=0,"",'Raw Data'!AO365))</f>
        <v/>
      </c>
      <c r="CH364" s="28"/>
      <c r="CI364" t="str">
        <f>IF(CI$1=0,"",IF($M364=0,"",'Raw Data'!AP365))</f>
        <v/>
      </c>
      <c r="CJ364" s="28"/>
      <c r="CK364" t="str">
        <f>IF(CK$1=0,"",IF($M364=0,"",'Raw Data'!AQ365))</f>
        <v/>
      </c>
      <c r="CL364" s="28"/>
      <c r="CM364" t="str">
        <f>IF(CM$1=0,"",IF($M364=0,"",'Raw Data'!AR365))</f>
        <v/>
      </c>
      <c r="CN364" s="28"/>
      <c r="CO364" t="str">
        <f>IF(CO$1=0,"",IF($M364=0,"",'Raw Data'!AS365))</f>
        <v/>
      </c>
      <c r="CP364" s="28"/>
      <c r="CQ364" t="str">
        <f>IF(CQ$1=0,"",IF($M364=0,"",'Raw Data'!AT365))</f>
        <v/>
      </c>
      <c r="CR364" s="28"/>
      <c r="CS364" t="str">
        <f>IF(CS$1=0,"",IF($M364=0,"",'Raw Data'!AU365))</f>
        <v/>
      </c>
      <c r="CT364" s="28"/>
      <c r="CU364" t="str">
        <f>IF(CU$1=0,"",IF($M364=0,"",'Raw Data'!AV365))</f>
        <v/>
      </c>
      <c r="CV364" s="28"/>
      <c r="CW364" t="str">
        <f>IF(CW$1=0,"",IF($M364=0,"",'Raw Data'!AW365))</f>
        <v/>
      </c>
      <c r="CX364" s="28"/>
      <c r="CY364" t="str">
        <f>IF(CY$1=0,"",IF($M364=0,"",'Raw Data'!AX365))</f>
        <v/>
      </c>
      <c r="CZ364" s="28"/>
      <c r="DA364" t="str">
        <f>IF(DA$1=0,"",IF($M364=0,"",'Raw Data'!AY365))</f>
        <v/>
      </c>
      <c r="DB364" s="28"/>
      <c r="DC364" t="str">
        <f>IF(DC$1=0,"",IF($M364=0,"",'Raw Data'!AZ365))</f>
        <v/>
      </c>
      <c r="DD364" s="28"/>
      <c r="DE364" t="str">
        <f>IF(DE$1=0,"",IF($M364=0,"",'Raw Data'!BA365))</f>
        <v/>
      </c>
      <c r="DF364" s="28"/>
    </row>
    <row r="365" spans="1:110" ht="15" customHeight="1">
      <c r="A365">
        <f>IF(ISBLANK('Raw Data'!B366),0,'Raw Data'!B366)</f>
        <v>0</v>
      </c>
      <c r="B365" t="str">
        <f>IF(ISBLANK('Raw Data'!B366),"",SUM(P365,R365,T365,V365,X365,Z365,AB365,AD365,AF365,AH365,AJ365,AL365,AP365,AT365,AX365,BB365,BD365,BF365,BH365,BJ365,AN365,AR365,AV365,AZ365,BL365,BN365,BP365,BR365,BT365,BV365,BX365,BZ365,CB365,CD365,CF365,CH365,CJ365,CL365,CN365,CP365,CR365,CT365,CV365,CX365,CZ365,DB365))</f>
        <v/>
      </c>
      <c r="C365" t="str">
        <f>IF(ISBLANK('Raw Data'!B366),"",$C$2)</f>
        <v/>
      </c>
      <c r="D365" s="16" t="str">
        <f>IF(ISBLANK('Raw Data'!B366),"",(B365/C365))</f>
        <v/>
      </c>
      <c r="F365" s="1"/>
      <c r="G365" s="2"/>
      <c r="H365">
        <f>IF($A365=0,0,'Raw Data'!C366)</f>
        <v>0</v>
      </c>
      <c r="I365">
        <f>IF(H$1=0,0,IF($A365=0,0,IF(H365=Grader!H$2,I$2,0)))</f>
        <v>0</v>
      </c>
      <c r="J365">
        <f>IF($A365=0,0,'Raw Data'!D366)</f>
        <v>0</v>
      </c>
      <c r="K365">
        <f>IF(J$1=0,0,IF($A365=0,0,IF(J365=Grader!J$2,K$2,0)))</f>
        <v>0</v>
      </c>
      <c r="L365">
        <f>IF($A365=0,0,'Raw Data'!E366)</f>
        <v>0</v>
      </c>
      <c r="M365">
        <f t="shared" si="55"/>
        <v>0</v>
      </c>
      <c r="N365">
        <f>IF(L$1=0,0,IF($A365=0,0,IF(L365=Grader!L$2,N$2,0)))</f>
        <v>0</v>
      </c>
      <c r="O365" t="str">
        <f>IF(O$1=0,"",IF($M365=0,"",'Raw Data'!F366))</f>
        <v/>
      </c>
      <c r="P365" s="28"/>
      <c r="Q365" t="str">
        <f>IF(Q$1=0,"",IF($M365=0,"",'Raw Data'!G366))</f>
        <v/>
      </c>
      <c r="R365" s="28"/>
      <c r="S365" t="str">
        <f>IF(S$1=0,"",IF($M365=0,"",'Raw Data'!H366))</f>
        <v/>
      </c>
      <c r="T365" s="28"/>
      <c r="U365" t="str">
        <f>IF(U$1=0,"",IF($M365=0,"",'Raw Data'!I366))</f>
        <v/>
      </c>
      <c r="V365" s="28"/>
      <c r="W365" t="str">
        <f>IF(W$1=0,"",IF($M365=0,"",'Raw Data'!J366))</f>
        <v/>
      </c>
      <c r="X365" s="28"/>
      <c r="Y365" t="str">
        <f>IF(Y$1=0,"",IF($M365=0,"",'Raw Data'!K366))</f>
        <v/>
      </c>
      <c r="Z365" s="28"/>
      <c r="AA365" t="str">
        <f>IF(AA$1=0,"",IF($M365=0,"",'Raw Data'!L366))</f>
        <v/>
      </c>
      <c r="AB365" s="28"/>
      <c r="AC365" t="str">
        <f>IF(AC$1=0,"",IF($M365=0,"",'Raw Data'!M366))</f>
        <v/>
      </c>
      <c r="AD365" s="28"/>
      <c r="AE365" t="str">
        <f>IF(AE$1=0,"",IF($M365=0,"",'Raw Data'!N366))</f>
        <v/>
      </c>
      <c r="AF365" s="28"/>
      <c r="AG365" t="str">
        <f>IF(AG$1=0,"",IF($M365=0,"",'Raw Data'!O366))</f>
        <v/>
      </c>
      <c r="AH365" s="28"/>
      <c r="AI365" t="str">
        <f>IF(AI$1=0,"",IF($M365=0,"",'Raw Data'!P366))</f>
        <v/>
      </c>
      <c r="AJ365" s="28"/>
      <c r="AK365" t="str">
        <f>IF(AK$1=0,"",IF($M365=0,"",'Raw Data'!Q366))</f>
        <v/>
      </c>
      <c r="AL365" s="28"/>
      <c r="AM365" t="str">
        <f>IF(AM$1=0,"",IF($M365=0,"",'Raw Data'!R366))</f>
        <v/>
      </c>
      <c r="AN365" s="28"/>
      <c r="AO365" t="str">
        <f>IF(AO$1=0,"",IF($M365=0,"",'Raw Data'!S366))</f>
        <v/>
      </c>
      <c r="AP365" s="28"/>
      <c r="AQ365" t="str">
        <f>IF(AQ$1=0,"",IF($M365=0,"",'Raw Data'!T366))</f>
        <v/>
      </c>
      <c r="AR365" s="28"/>
      <c r="AS365" t="str">
        <f>IF(AS$1=0,"",IF($M365=0,"",'Raw Data'!U366))</f>
        <v/>
      </c>
      <c r="AT365" s="28"/>
      <c r="AU365" t="str">
        <f>IF(AU$1=0,"",IF($M365=0,"",'Raw Data'!V366))</f>
        <v/>
      </c>
      <c r="AV365" s="28"/>
      <c r="AW365" t="str">
        <f>IF(AW$1=0,"",IF($M365=0,"",'Raw Data'!W366))</f>
        <v/>
      </c>
      <c r="AX365" s="28"/>
      <c r="AY365" t="str">
        <f>IF(AY$1=0,"",IF($M365=0,"",'Raw Data'!X366))</f>
        <v/>
      </c>
      <c r="AZ365" s="28"/>
      <c r="BA365" t="str">
        <f>IF(BA$1=0,"",IF($M365=0,"",'Raw Data'!Y366))</f>
        <v/>
      </c>
      <c r="BB365" s="28"/>
      <c r="BC365" t="str">
        <f>IF(BC$1=0,"",IF($M365=0,"",'Raw Data'!Z366))</f>
        <v/>
      </c>
      <c r="BD365" s="28"/>
      <c r="BE365" t="str">
        <f>IF(BE$1=0,"",IF($M365=0,"",'Raw Data'!AA366))</f>
        <v/>
      </c>
      <c r="BF365" s="28"/>
      <c r="BG365" t="str">
        <f>IF(BG$1=0,"",IF($M365=0,"",'Raw Data'!AB366))</f>
        <v/>
      </c>
      <c r="BH365" s="28"/>
      <c r="BI365" t="str">
        <f>IF(BI$1=0,"",IF($M365=0,"",'Raw Data'!AC366))</f>
        <v/>
      </c>
      <c r="BJ365" s="28"/>
      <c r="BK365" t="str">
        <f>IF(BK$1=0,"",IF($M365=0,"",'Raw Data'!AD366))</f>
        <v/>
      </c>
      <c r="BL365" s="28"/>
      <c r="BM365" t="str">
        <f>IF(BM$1=0,"",IF($M365=0,"",'Raw Data'!AE366))</f>
        <v/>
      </c>
      <c r="BN365" s="28"/>
      <c r="BO365" t="str">
        <f>IF(BO$1=0,"",IF($M365=0,"",'Raw Data'!AF366))</f>
        <v/>
      </c>
      <c r="BP365" s="28"/>
      <c r="BQ365" t="str">
        <f>IF(BQ$1=0,"",IF($M365=0,"",'Raw Data'!AG366))</f>
        <v/>
      </c>
      <c r="BR365" s="28"/>
      <c r="BS365" t="str">
        <f>IF(BS$1=0,"",IF($M365=0,"",'Raw Data'!AH366))</f>
        <v/>
      </c>
      <c r="BT365" s="28"/>
      <c r="BU365" t="str">
        <f>IF(BU$1=0,"",IF($M365=0,"",'Raw Data'!AI366))</f>
        <v/>
      </c>
      <c r="BV365" s="28"/>
      <c r="BW365" t="str">
        <f>IF(BW$1=0,"",IF($M365=0,"",'Raw Data'!AJ366))</f>
        <v/>
      </c>
      <c r="BX365" s="28"/>
      <c r="BY365" t="str">
        <f>IF(BY$1=0,"",IF($M365=0,"",'Raw Data'!AK366))</f>
        <v/>
      </c>
      <c r="BZ365" s="28"/>
      <c r="CA365" t="str">
        <f>IF(CA$1=0,"",IF($M365=0,"",'Raw Data'!AL366))</f>
        <v/>
      </c>
      <c r="CB365" s="28"/>
      <c r="CC365" t="str">
        <f>IF(CC$1=0,"",IF($M365=0,"",'Raw Data'!AM366))</f>
        <v/>
      </c>
      <c r="CD365" s="28"/>
      <c r="CE365" t="str">
        <f>IF(CE$1=0,"",IF($M365=0,"",'Raw Data'!AN366))</f>
        <v/>
      </c>
      <c r="CF365" s="28"/>
      <c r="CG365" t="str">
        <f>IF(CG$1=0,"",IF($M365=0,"",'Raw Data'!AO366))</f>
        <v/>
      </c>
      <c r="CH365" s="28"/>
      <c r="CI365" t="str">
        <f>IF(CI$1=0,"",IF($M365=0,"",'Raw Data'!AP366))</f>
        <v/>
      </c>
      <c r="CJ365" s="28"/>
      <c r="CK365" t="str">
        <f>IF(CK$1=0,"",IF($M365=0,"",'Raw Data'!AQ366))</f>
        <v/>
      </c>
      <c r="CL365" s="28"/>
      <c r="CM365" t="str">
        <f>IF(CM$1=0,"",IF($M365=0,"",'Raw Data'!AR366))</f>
        <v/>
      </c>
      <c r="CN365" s="28"/>
      <c r="CO365" t="str">
        <f>IF(CO$1=0,"",IF($M365=0,"",'Raw Data'!AS366))</f>
        <v/>
      </c>
      <c r="CP365" s="28"/>
      <c r="CQ365" t="str">
        <f>IF(CQ$1=0,"",IF($M365=0,"",'Raw Data'!AT366))</f>
        <v/>
      </c>
      <c r="CR365" s="28"/>
      <c r="CS365" t="str">
        <f>IF(CS$1=0,"",IF($M365=0,"",'Raw Data'!AU366))</f>
        <v/>
      </c>
      <c r="CT365" s="28"/>
      <c r="CU365" t="str">
        <f>IF(CU$1=0,"",IF($M365=0,"",'Raw Data'!AV366))</f>
        <v/>
      </c>
      <c r="CV365" s="28"/>
      <c r="CW365" t="str">
        <f>IF(CW$1=0,"",IF($M365=0,"",'Raw Data'!AW366))</f>
        <v/>
      </c>
      <c r="CX365" s="28"/>
      <c r="CY365" t="str">
        <f>IF(CY$1=0,"",IF($M365=0,"",'Raw Data'!AX366))</f>
        <v/>
      </c>
      <c r="CZ365" s="28"/>
      <c r="DA365" t="str">
        <f>IF(DA$1=0,"",IF($M365=0,"",'Raw Data'!AY366))</f>
        <v/>
      </c>
      <c r="DB365" s="28"/>
      <c r="DC365" t="str">
        <f>IF(DC$1=0,"",IF($M365=0,"",'Raw Data'!AZ366))</f>
        <v/>
      </c>
      <c r="DD365" s="28"/>
      <c r="DE365" t="str">
        <f>IF(DE$1=0,"",IF($M365=0,"",'Raw Data'!BA366))</f>
        <v/>
      </c>
      <c r="DF365" s="28"/>
    </row>
    <row r="366" spans="1:110" ht="15" customHeight="1">
      <c r="A366">
        <f>IF(ISBLANK('Raw Data'!B367),0,'Raw Data'!B367)</f>
        <v>0</v>
      </c>
      <c r="B366" t="str">
        <f>IF(ISBLANK('Raw Data'!B367),"",SUM(P366,R366,T366,V366,X366,Z366,AB366,AD366,AF366,AH366,AJ366,AL366,AP366,AT366,AX366,BB366,BD366,BF366,BH366,BJ366,AN366,AR366,AV366,AZ366,BL366,BN366,BP366,BR366,BT366,BV366,BX366,BZ366,CB366,CD366,CF366,CH366,CJ366,CL366,CN366,CP366,CR366,CT366,CV366,CX366,CZ366,DB366))</f>
        <v/>
      </c>
      <c r="C366" t="str">
        <f>IF(ISBLANK('Raw Data'!B367),"",$C$2)</f>
        <v/>
      </c>
      <c r="D366" s="16" t="str">
        <f>IF(ISBLANK('Raw Data'!B367),"",(B366/C366))</f>
        <v/>
      </c>
      <c r="F366" s="1"/>
      <c r="G366" s="2"/>
      <c r="H366">
        <f>IF($A366=0,0,'Raw Data'!C367)</f>
        <v>0</v>
      </c>
      <c r="I366">
        <f>IF(H$1=0,0,IF($A366=0,0,IF(H366=Grader!H$2,I$2,0)))</f>
        <v>0</v>
      </c>
      <c r="J366">
        <f>IF($A366=0,0,'Raw Data'!D367)</f>
        <v>0</v>
      </c>
      <c r="K366">
        <f>IF(J$1=0,0,IF($A366=0,0,IF(J366=Grader!J$2,K$2,0)))</f>
        <v>0</v>
      </c>
      <c r="L366">
        <f>IF($A366=0,0,'Raw Data'!E367)</f>
        <v>0</v>
      </c>
      <c r="M366">
        <f t="shared" si="55"/>
        <v>0</v>
      </c>
      <c r="N366">
        <f>IF(L$1=0,0,IF($A366=0,0,IF(L366=Grader!L$2,N$2,0)))</f>
        <v>0</v>
      </c>
      <c r="O366" t="str">
        <f>IF(O$1=0,"",IF($M366=0,"",'Raw Data'!F367))</f>
        <v/>
      </c>
      <c r="P366" s="28"/>
      <c r="Q366" t="str">
        <f>IF(Q$1=0,"",IF($M366=0,"",'Raw Data'!G367))</f>
        <v/>
      </c>
      <c r="R366" s="28"/>
      <c r="S366" t="str">
        <f>IF(S$1=0,"",IF($M366=0,"",'Raw Data'!H367))</f>
        <v/>
      </c>
      <c r="T366" s="28"/>
      <c r="U366" t="str">
        <f>IF(U$1=0,"",IF($M366=0,"",'Raw Data'!I367))</f>
        <v/>
      </c>
      <c r="V366" s="28"/>
      <c r="W366" t="str">
        <f>IF(W$1=0,"",IF($M366=0,"",'Raw Data'!J367))</f>
        <v/>
      </c>
      <c r="X366" s="28"/>
      <c r="Y366" t="str">
        <f>IF(Y$1=0,"",IF($M366=0,"",'Raw Data'!K367))</f>
        <v/>
      </c>
      <c r="Z366" s="28"/>
      <c r="AA366" t="str">
        <f>IF(AA$1=0,"",IF($M366=0,"",'Raw Data'!L367))</f>
        <v/>
      </c>
      <c r="AB366" s="28"/>
      <c r="AC366" t="str">
        <f>IF(AC$1=0,"",IF($M366=0,"",'Raw Data'!M367))</f>
        <v/>
      </c>
      <c r="AD366" s="28"/>
      <c r="AE366" t="str">
        <f>IF(AE$1=0,"",IF($M366=0,"",'Raw Data'!N367))</f>
        <v/>
      </c>
      <c r="AF366" s="28"/>
      <c r="AG366" t="str">
        <f>IF(AG$1=0,"",IF($M366=0,"",'Raw Data'!O367))</f>
        <v/>
      </c>
      <c r="AH366" s="28"/>
      <c r="AI366" t="str">
        <f>IF(AI$1=0,"",IF($M366=0,"",'Raw Data'!P367))</f>
        <v/>
      </c>
      <c r="AJ366" s="28"/>
      <c r="AK366" t="str">
        <f>IF(AK$1=0,"",IF($M366=0,"",'Raw Data'!Q367))</f>
        <v/>
      </c>
      <c r="AL366" s="28"/>
      <c r="AM366" t="str">
        <f>IF(AM$1=0,"",IF($M366=0,"",'Raw Data'!R367))</f>
        <v/>
      </c>
      <c r="AN366" s="28"/>
      <c r="AO366" t="str">
        <f>IF(AO$1=0,"",IF($M366=0,"",'Raw Data'!S367))</f>
        <v/>
      </c>
      <c r="AP366" s="28"/>
      <c r="AQ366" t="str">
        <f>IF(AQ$1=0,"",IF($M366=0,"",'Raw Data'!T367))</f>
        <v/>
      </c>
      <c r="AR366" s="28"/>
      <c r="AS366" t="str">
        <f>IF(AS$1=0,"",IF($M366=0,"",'Raw Data'!U367))</f>
        <v/>
      </c>
      <c r="AT366" s="28"/>
      <c r="AU366" t="str">
        <f>IF(AU$1=0,"",IF($M366=0,"",'Raw Data'!V367))</f>
        <v/>
      </c>
      <c r="AV366" s="28"/>
      <c r="AW366" t="str">
        <f>IF(AW$1=0,"",IF($M366=0,"",'Raw Data'!W367))</f>
        <v/>
      </c>
      <c r="AX366" s="28"/>
      <c r="AY366" t="str">
        <f>IF(AY$1=0,"",IF($M366=0,"",'Raw Data'!X367))</f>
        <v/>
      </c>
      <c r="AZ366" s="28"/>
      <c r="BA366" t="str">
        <f>IF(BA$1=0,"",IF($M366=0,"",'Raw Data'!Y367))</f>
        <v/>
      </c>
      <c r="BB366" s="28"/>
      <c r="BC366" t="str">
        <f>IF(BC$1=0,"",IF($M366=0,"",'Raw Data'!Z367))</f>
        <v/>
      </c>
      <c r="BD366" s="28"/>
      <c r="BE366" t="str">
        <f>IF(BE$1=0,"",IF($M366=0,"",'Raw Data'!AA367))</f>
        <v/>
      </c>
      <c r="BF366" s="28"/>
      <c r="BG366" t="str">
        <f>IF(BG$1=0,"",IF($M366=0,"",'Raw Data'!AB367))</f>
        <v/>
      </c>
      <c r="BH366" s="28"/>
      <c r="BI366" t="str">
        <f>IF(BI$1=0,"",IF($M366=0,"",'Raw Data'!AC367))</f>
        <v/>
      </c>
      <c r="BJ366" s="28"/>
      <c r="BK366" t="str">
        <f>IF(BK$1=0,"",IF($M366=0,"",'Raw Data'!AD367))</f>
        <v/>
      </c>
      <c r="BL366" s="28"/>
      <c r="BM366" t="str">
        <f>IF(BM$1=0,"",IF($M366=0,"",'Raw Data'!AE367))</f>
        <v/>
      </c>
      <c r="BN366" s="28"/>
      <c r="BO366" t="str">
        <f>IF(BO$1=0,"",IF($M366=0,"",'Raw Data'!AF367))</f>
        <v/>
      </c>
      <c r="BP366" s="28"/>
      <c r="BQ366" t="str">
        <f>IF(BQ$1=0,"",IF($M366=0,"",'Raw Data'!AG367))</f>
        <v/>
      </c>
      <c r="BR366" s="28"/>
      <c r="BS366" t="str">
        <f>IF(BS$1=0,"",IF($M366=0,"",'Raw Data'!AH367))</f>
        <v/>
      </c>
      <c r="BT366" s="28"/>
      <c r="BU366" t="str">
        <f>IF(BU$1=0,"",IF($M366=0,"",'Raw Data'!AI367))</f>
        <v/>
      </c>
      <c r="BV366" s="28"/>
      <c r="BW366" t="str">
        <f>IF(BW$1=0,"",IF($M366=0,"",'Raw Data'!AJ367))</f>
        <v/>
      </c>
      <c r="BX366" s="28"/>
      <c r="BY366" t="str">
        <f>IF(BY$1=0,"",IF($M366=0,"",'Raw Data'!AK367))</f>
        <v/>
      </c>
      <c r="BZ366" s="28"/>
      <c r="CA366" t="str">
        <f>IF(CA$1=0,"",IF($M366=0,"",'Raw Data'!AL367))</f>
        <v/>
      </c>
      <c r="CB366" s="28"/>
      <c r="CC366" t="str">
        <f>IF(CC$1=0,"",IF($M366=0,"",'Raw Data'!AM367))</f>
        <v/>
      </c>
      <c r="CD366" s="28"/>
      <c r="CE366" t="str">
        <f>IF(CE$1=0,"",IF($M366=0,"",'Raw Data'!AN367))</f>
        <v/>
      </c>
      <c r="CF366" s="28"/>
      <c r="CG366" t="str">
        <f>IF(CG$1=0,"",IF($M366=0,"",'Raw Data'!AO367))</f>
        <v/>
      </c>
      <c r="CH366" s="28"/>
      <c r="CI366" t="str">
        <f>IF(CI$1=0,"",IF($M366=0,"",'Raw Data'!AP367))</f>
        <v/>
      </c>
      <c r="CJ366" s="28"/>
      <c r="CK366" t="str">
        <f>IF(CK$1=0,"",IF($M366=0,"",'Raw Data'!AQ367))</f>
        <v/>
      </c>
      <c r="CL366" s="28"/>
      <c r="CM366" t="str">
        <f>IF(CM$1=0,"",IF($M366=0,"",'Raw Data'!AR367))</f>
        <v/>
      </c>
      <c r="CN366" s="28"/>
      <c r="CO366" t="str">
        <f>IF(CO$1=0,"",IF($M366=0,"",'Raw Data'!AS367))</f>
        <v/>
      </c>
      <c r="CP366" s="28"/>
      <c r="CQ366" t="str">
        <f>IF(CQ$1=0,"",IF($M366=0,"",'Raw Data'!AT367))</f>
        <v/>
      </c>
      <c r="CR366" s="28"/>
      <c r="CS366" t="str">
        <f>IF(CS$1=0,"",IF($M366=0,"",'Raw Data'!AU367))</f>
        <v/>
      </c>
      <c r="CT366" s="28"/>
      <c r="CU366" t="str">
        <f>IF(CU$1=0,"",IF($M366=0,"",'Raw Data'!AV367))</f>
        <v/>
      </c>
      <c r="CV366" s="28"/>
      <c r="CW366" t="str">
        <f>IF(CW$1=0,"",IF($M366=0,"",'Raw Data'!AW367))</f>
        <v/>
      </c>
      <c r="CX366" s="28"/>
      <c r="CY366" t="str">
        <f>IF(CY$1=0,"",IF($M366=0,"",'Raw Data'!AX367))</f>
        <v/>
      </c>
      <c r="CZ366" s="28"/>
      <c r="DA366" t="str">
        <f>IF(DA$1=0,"",IF($M366=0,"",'Raw Data'!AY367))</f>
        <v/>
      </c>
      <c r="DB366" s="28"/>
      <c r="DC366" t="str">
        <f>IF(DC$1=0,"",IF($M366=0,"",'Raw Data'!AZ367))</f>
        <v/>
      </c>
      <c r="DD366" s="28"/>
      <c r="DE366" t="str">
        <f>IF(DE$1=0,"",IF($M366=0,"",'Raw Data'!BA367))</f>
        <v/>
      </c>
      <c r="DF366" s="28"/>
    </row>
    <row r="367" spans="1:110">
      <c r="M367">
        <f t="shared" ref="M367" si="56">IF(A367=0,0,1)</f>
        <v>0</v>
      </c>
      <c r="O367" t="str">
        <f>IF(O$1=0,"",IF($M367=0,"",'Raw Data'!F368))</f>
        <v/>
      </c>
      <c r="P367" s="28"/>
      <c r="Q367" t="str">
        <f>IF(Q$1=0,"",IF($M367=0,"",'Raw Data'!G368))</f>
        <v/>
      </c>
      <c r="R367" s="28"/>
      <c r="S367" t="str">
        <f>IF(S$1=0,"",IF($M367=0,"",'Raw Data'!H368))</f>
        <v/>
      </c>
      <c r="T367" s="28"/>
      <c r="U367" t="str">
        <f>IF(U$1=0,"",IF($M367=0,"",'Raw Data'!I368))</f>
        <v/>
      </c>
      <c r="V367" s="28"/>
      <c r="W367" t="str">
        <f>IF(W$1=0,"",IF($M367=0,"",'Raw Data'!J368))</f>
        <v/>
      </c>
      <c r="X367" s="28"/>
      <c r="Y367" t="str">
        <f>IF(Y$1=0,"",IF($M367=0,"",'Raw Data'!K368))</f>
        <v/>
      </c>
      <c r="Z367" s="28"/>
      <c r="AA367" t="str">
        <f>IF(AA$1=0,"",IF($M367=0,"",'Raw Data'!L368))</f>
        <v/>
      </c>
      <c r="AB367" s="28"/>
      <c r="AC367" t="str">
        <f>IF(AC$1=0,"",IF($M367=0,"",'Raw Data'!M368))</f>
        <v/>
      </c>
      <c r="AD367" s="28"/>
      <c r="AE367" t="str">
        <f>IF(AE$1=0,"",IF($M367=0,"",'Raw Data'!N368))</f>
        <v/>
      </c>
      <c r="AF367" s="28"/>
      <c r="AG367" t="str">
        <f>IF(AG$1=0,"",IF($M367=0,"",'Raw Data'!O368))</f>
        <v/>
      </c>
      <c r="AH367" s="28"/>
      <c r="AI367" t="str">
        <f>IF(AI$1=0,"",IF($M367=0,"",'Raw Data'!P368))</f>
        <v/>
      </c>
      <c r="AJ367" s="28"/>
      <c r="AK367" t="str">
        <f>IF(AK$1=0,"",IF($M367=0,"",'Raw Data'!Q368))</f>
        <v/>
      </c>
      <c r="AL367" s="28"/>
      <c r="AM367" t="str">
        <f>IF(AM$1=0,"",IF($M367=0,"",'Raw Data'!R368))</f>
        <v/>
      </c>
      <c r="AN367" s="28"/>
      <c r="AO367" t="str">
        <f>IF(AO$1=0,"",IF($M367=0,"",'Raw Data'!S368))</f>
        <v/>
      </c>
      <c r="AP367" s="28"/>
      <c r="AQ367" t="str">
        <f>IF(AQ$1=0,"",IF($M367=0,"",'Raw Data'!T368))</f>
        <v/>
      </c>
      <c r="AR367" s="28"/>
      <c r="AS367" t="str">
        <f>IF(AS$1=0,"",IF($M367=0,"",'Raw Data'!U368))</f>
        <v/>
      </c>
      <c r="AT367" s="28"/>
      <c r="AU367" t="str">
        <f>IF(AU$1=0,"",IF($M367=0,"",'Raw Data'!V368))</f>
        <v/>
      </c>
      <c r="AV367" s="28"/>
      <c r="AW367" t="str">
        <f>IF(AW$1=0,"",IF($M367=0,"",'Raw Data'!W368))</f>
        <v/>
      </c>
      <c r="AX367" s="28"/>
      <c r="AY367" t="str">
        <f>IF(AY$1=0,"",IF($M367=0,"",'Raw Data'!X368))</f>
        <v/>
      </c>
      <c r="AZ367" s="28"/>
      <c r="BA367" t="str">
        <f>IF(BA$1=0,"",IF($M367=0,"",'Raw Data'!Y368))</f>
        <v/>
      </c>
      <c r="BB367" s="28"/>
      <c r="BC367" t="str">
        <f>IF(BC$1=0,"",IF($M367=0,"",'Raw Data'!Z368))</f>
        <v/>
      </c>
      <c r="BD367" s="28"/>
      <c r="BE367" t="str">
        <f>IF(BE$1=0,"",IF($M367=0,"",'Raw Data'!AA368))</f>
        <v/>
      </c>
      <c r="BF367" s="28"/>
      <c r="BG367" t="str">
        <f>IF(BG$1=0,"",IF($M367=0,"",'Raw Data'!AB368))</f>
        <v/>
      </c>
      <c r="BH367" s="28"/>
      <c r="BI367" t="str">
        <f>IF(BI$1=0,"",IF($M367=0,"",'Raw Data'!AC368))</f>
        <v/>
      </c>
      <c r="BJ367" s="28"/>
      <c r="BK367" t="str">
        <f>IF(BK$1=0,"",IF($M367=0,"",'Raw Data'!AD368))</f>
        <v/>
      </c>
      <c r="BL367" s="28"/>
      <c r="BM367" t="str">
        <f>IF(BM$1=0,"",IF($M367=0,"",'Raw Data'!AE368))</f>
        <v/>
      </c>
      <c r="BN367" s="28"/>
      <c r="BO367" t="str">
        <f>IF(BO$1=0,"",IF($M367=0,"",'Raw Data'!AF368))</f>
        <v/>
      </c>
      <c r="BP367" s="28"/>
      <c r="BQ367" t="str">
        <f>IF(BQ$1=0,"",IF($M367=0,"",'Raw Data'!AG368))</f>
        <v/>
      </c>
      <c r="BR367" s="28"/>
      <c r="BS367" t="str">
        <f>IF(BS$1=0,"",IF($M367=0,"",'Raw Data'!AH368))</f>
        <v/>
      </c>
      <c r="BT367" s="28"/>
      <c r="BU367" t="str">
        <f>IF(BU$1=0,"",IF($M367=0,"",'Raw Data'!AI368))</f>
        <v/>
      </c>
      <c r="BV367" s="28"/>
      <c r="BW367" t="str">
        <f>IF(BW$1=0,"",IF($M367=0,"",'Raw Data'!AJ368))</f>
        <v/>
      </c>
      <c r="BX367" s="28"/>
      <c r="BY367" t="str">
        <f>IF(BY$1=0,"",IF($M367=0,"",'Raw Data'!AK368))</f>
        <v/>
      </c>
      <c r="BZ367" s="28"/>
      <c r="CA367" t="str">
        <f>IF(CA$1=0,"",IF($M367=0,"",'Raw Data'!AL368))</f>
        <v/>
      </c>
      <c r="CB367" s="28"/>
      <c r="CC367" t="str">
        <f>IF(CC$1=0,"",IF($M367=0,"",'Raw Data'!AM368))</f>
        <v/>
      </c>
      <c r="CD367" s="28"/>
      <c r="CE367" t="str">
        <f>IF(CE$1=0,"",IF($M367=0,"",'Raw Data'!AN368))</f>
        <v/>
      </c>
      <c r="CF367" s="28"/>
      <c r="CG367" t="str">
        <f>IF(CG$1=0,"",IF($M367=0,"",'Raw Data'!AO368))</f>
        <v/>
      </c>
      <c r="CH367" s="28"/>
      <c r="CI367" t="str">
        <f>IF(CI$1=0,"",IF($M367=0,"",'Raw Data'!AP368))</f>
        <v/>
      </c>
      <c r="CJ367" s="28"/>
      <c r="CK367" t="str">
        <f>IF(CK$1=0,"",IF($M367=0,"",'Raw Data'!AQ368))</f>
        <v/>
      </c>
      <c r="CL367" s="28"/>
      <c r="CM367" t="str">
        <f>IF(CM$1=0,"",IF($M367=0,"",'Raw Data'!AR368))</f>
        <v/>
      </c>
      <c r="CN367" s="28"/>
      <c r="CO367" t="str">
        <f>IF(CO$1=0,"",IF($M367=0,"",'Raw Data'!AS368))</f>
        <v/>
      </c>
      <c r="CP367" s="28"/>
      <c r="CQ367" t="str">
        <f>IF(CQ$1=0,"",IF($M367=0,"",'Raw Data'!AT368))</f>
        <v/>
      </c>
      <c r="CR367" s="28"/>
      <c r="CS367" t="str">
        <f>IF(CS$1=0,"",IF($M367=0,"",'Raw Data'!AU368))</f>
        <v/>
      </c>
      <c r="CT367" s="28"/>
      <c r="CU367" t="str">
        <f>IF(CU$1=0,"",IF($M367=0,"",'Raw Data'!AV368))</f>
        <v/>
      </c>
      <c r="CV367" s="28"/>
      <c r="CW367" t="str">
        <f>IF(CW$1=0,"",IF($M367=0,"",'Raw Data'!AW368))</f>
        <v/>
      </c>
      <c r="CX367" s="28"/>
      <c r="CY367" t="str">
        <f>IF(CY$1=0,"",IF($M367=0,"",'Raw Data'!AX368))</f>
        <v/>
      </c>
      <c r="CZ367" s="28"/>
      <c r="DA367" t="str">
        <f>IF(DA$1=0,"",IF($M367=0,"",'Raw Data'!AY368))</f>
        <v/>
      </c>
      <c r="DB367" s="28"/>
      <c r="DC367" t="str">
        <f>IF(DC$1=0,"",IF($M367=0,"",'Raw Data'!AZ368))</f>
        <v/>
      </c>
      <c r="DD367" s="28"/>
      <c r="DE367" t="str">
        <f>IF(DE$1=0,"",IF($M367=0,"",'Raw Data'!BA368))</f>
        <v/>
      </c>
      <c r="DF367" s="28"/>
    </row>
    <row r="368" spans="1:110">
      <c r="P368" s="28"/>
      <c r="R368" s="28"/>
      <c r="T368" s="28"/>
      <c r="V368" s="28"/>
      <c r="X368" s="28"/>
      <c r="Z368" s="28"/>
      <c r="AB368" s="28"/>
      <c r="AD368" s="28"/>
      <c r="AF368" s="28"/>
      <c r="AH368" s="28"/>
      <c r="AJ368" s="28"/>
      <c r="AL368" s="28"/>
      <c r="AN368" s="28"/>
      <c r="AP368" s="28"/>
      <c r="AR368" s="28"/>
      <c r="AT368" s="28"/>
      <c r="AV368" s="28"/>
      <c r="AX368" s="28"/>
      <c r="AZ368" s="28"/>
      <c r="BB368" s="28"/>
      <c r="BD368" s="28"/>
      <c r="BF368" s="28"/>
      <c r="BH368" s="28"/>
      <c r="BJ368" s="28"/>
      <c r="BL368" s="28"/>
      <c r="BN368" s="28"/>
      <c r="BP368" s="28"/>
      <c r="BR368" s="28"/>
      <c r="BT368" s="28"/>
      <c r="BV368" s="28"/>
      <c r="BX368" s="28"/>
      <c r="BZ368" s="28"/>
      <c r="CB368" s="28"/>
      <c r="CD368" s="28"/>
      <c r="CF368" s="28"/>
      <c r="CH368" s="28"/>
      <c r="CJ368" s="28"/>
      <c r="CL368" s="28"/>
      <c r="CN368" s="28"/>
      <c r="CP368" s="28"/>
      <c r="CR368" s="28"/>
      <c r="CT368" s="28"/>
      <c r="CV368" s="28"/>
      <c r="CX368" s="28"/>
      <c r="CZ368" s="28"/>
      <c r="DB368" s="28"/>
      <c r="DD368" s="28"/>
      <c r="DF368" s="28"/>
    </row>
    <row r="369" spans="16:110">
      <c r="P369" s="28"/>
      <c r="R369" s="28"/>
      <c r="T369" s="28"/>
      <c r="V369" s="28"/>
      <c r="X369" s="28"/>
      <c r="Z369" s="28"/>
      <c r="AB369" s="28"/>
      <c r="AD369" s="28"/>
      <c r="AF369" s="28"/>
      <c r="AH369" s="28"/>
      <c r="AJ369" s="28"/>
      <c r="AL369" s="28"/>
      <c r="AN369" s="28"/>
      <c r="AP369" s="28"/>
      <c r="AR369" s="28"/>
      <c r="AT369" s="28"/>
      <c r="AV369" s="28"/>
      <c r="AX369" s="28"/>
      <c r="AZ369" s="28"/>
      <c r="BB369" s="28"/>
      <c r="BD369" s="28"/>
      <c r="BF369" s="28"/>
      <c r="BH369" s="28"/>
      <c r="BJ369" s="28"/>
      <c r="BL369" s="28"/>
      <c r="BN369" s="28"/>
      <c r="BP369" s="28"/>
      <c r="BR369" s="28"/>
      <c r="BT369" s="28"/>
      <c r="BV369" s="28"/>
      <c r="BX369" s="28"/>
      <c r="BZ369" s="28"/>
      <c r="CB369" s="28"/>
      <c r="CD369" s="28"/>
      <c r="CF369" s="28"/>
      <c r="CH369" s="28"/>
      <c r="CJ369" s="28"/>
      <c r="CL369" s="28"/>
      <c r="CN369" s="28"/>
      <c r="CP369" s="28"/>
      <c r="CR369" s="28"/>
      <c r="CT369" s="28"/>
      <c r="CV369" s="28"/>
      <c r="CX369" s="28"/>
      <c r="CZ369" s="28"/>
      <c r="DB369" s="28"/>
      <c r="DD369" s="28"/>
      <c r="DF369" s="28"/>
    </row>
    <row r="370" spans="16:110">
      <c r="P370" s="28"/>
      <c r="R370" s="28"/>
      <c r="T370" s="28"/>
      <c r="V370" s="28"/>
      <c r="X370" s="28"/>
      <c r="Z370" s="28"/>
      <c r="AB370" s="28"/>
      <c r="AD370" s="28"/>
      <c r="AF370" s="28"/>
      <c r="AH370" s="28"/>
      <c r="AJ370" s="28"/>
      <c r="AL370" s="28"/>
      <c r="AN370" s="28"/>
      <c r="AP370" s="28"/>
      <c r="AR370" s="28"/>
      <c r="AT370" s="28"/>
      <c r="AV370" s="28"/>
      <c r="AX370" s="28"/>
      <c r="AZ370" s="28"/>
      <c r="BB370" s="28"/>
      <c r="BD370" s="28"/>
      <c r="BF370" s="28"/>
      <c r="BH370" s="28"/>
      <c r="BJ370" s="28"/>
      <c r="BL370" s="28"/>
      <c r="BN370" s="28"/>
      <c r="BP370" s="28"/>
      <c r="BR370" s="28"/>
      <c r="BT370" s="28"/>
      <c r="BV370" s="28"/>
      <c r="BX370" s="28"/>
      <c r="BZ370" s="28"/>
      <c r="CB370" s="28"/>
      <c r="CD370" s="28"/>
      <c r="CF370" s="28"/>
      <c r="CH370" s="28"/>
      <c r="CJ370" s="28"/>
      <c r="CL370" s="28"/>
      <c r="CN370" s="28"/>
      <c r="CP370" s="28"/>
      <c r="CR370" s="28"/>
      <c r="CT370" s="28"/>
      <c r="CV370" s="28"/>
      <c r="CX370" s="28"/>
      <c r="CZ370" s="28"/>
      <c r="DB370" s="28"/>
      <c r="DD370" s="28"/>
      <c r="DF370" s="28"/>
    </row>
    <row r="371" spans="16:110">
      <c r="P371" s="28"/>
      <c r="R371" s="28"/>
      <c r="T371" s="28"/>
      <c r="V371" s="28"/>
      <c r="X371" s="28"/>
      <c r="Z371" s="28"/>
      <c r="AB371" s="28"/>
      <c r="AD371" s="28"/>
      <c r="AF371" s="28"/>
      <c r="AH371" s="28"/>
      <c r="AJ371" s="28"/>
      <c r="AL371" s="28"/>
      <c r="AN371" s="28"/>
      <c r="AP371" s="28"/>
      <c r="AR371" s="28"/>
      <c r="AT371" s="28"/>
      <c r="AV371" s="28"/>
      <c r="AX371" s="28"/>
      <c r="AZ371" s="28"/>
      <c r="BB371" s="28"/>
      <c r="BD371" s="28"/>
      <c r="BF371" s="28"/>
      <c r="BH371" s="28"/>
      <c r="BJ371" s="28"/>
      <c r="BL371" s="28"/>
      <c r="BN371" s="28"/>
      <c r="BP371" s="28"/>
      <c r="BR371" s="28"/>
      <c r="BT371" s="28"/>
      <c r="BV371" s="28"/>
      <c r="BX371" s="28"/>
      <c r="BZ371" s="28"/>
      <c r="CB371" s="28"/>
      <c r="CD371" s="28"/>
      <c r="CF371" s="28"/>
      <c r="CH371" s="28"/>
      <c r="CJ371" s="28"/>
      <c r="CL371" s="28"/>
      <c r="CN371" s="28"/>
      <c r="CP371" s="28"/>
      <c r="CR371" s="28"/>
      <c r="CT371" s="28"/>
      <c r="CV371" s="28"/>
      <c r="CX371" s="28"/>
      <c r="CZ371" s="28"/>
      <c r="DB371" s="28"/>
      <c r="DD371" s="28"/>
      <c r="DF371" s="28"/>
    </row>
    <row r="372" spans="16:110">
      <c r="P372" s="28"/>
      <c r="R372" s="28"/>
      <c r="T372" s="28"/>
      <c r="V372" s="28"/>
      <c r="X372" s="28"/>
      <c r="Z372" s="28"/>
      <c r="AB372" s="28"/>
      <c r="AD372" s="28"/>
      <c r="AF372" s="28"/>
      <c r="AH372" s="28"/>
      <c r="AJ372" s="28"/>
      <c r="AL372" s="28"/>
      <c r="AN372" s="28"/>
      <c r="AP372" s="28"/>
      <c r="AR372" s="28"/>
      <c r="AT372" s="28"/>
      <c r="AV372" s="28"/>
      <c r="AX372" s="28"/>
      <c r="AZ372" s="28"/>
      <c r="BB372" s="28"/>
      <c r="BD372" s="28"/>
      <c r="BF372" s="28"/>
      <c r="BH372" s="28"/>
      <c r="BJ372" s="28"/>
      <c r="BL372" s="28"/>
      <c r="BN372" s="28"/>
      <c r="BP372" s="28"/>
      <c r="BR372" s="28"/>
      <c r="BT372" s="28"/>
      <c r="BV372" s="28"/>
      <c r="BX372" s="28"/>
      <c r="BZ372" s="28"/>
      <c r="CB372" s="28"/>
      <c r="CD372" s="28"/>
      <c r="CF372" s="28"/>
      <c r="CH372" s="28"/>
      <c r="CJ372" s="28"/>
      <c r="CL372" s="28"/>
      <c r="CN372" s="28"/>
      <c r="CP372" s="28"/>
      <c r="CR372" s="28"/>
      <c r="CT372" s="28"/>
      <c r="CV372" s="28"/>
      <c r="CX372" s="28"/>
      <c r="CZ372" s="28"/>
      <c r="DB372" s="28"/>
      <c r="DD372" s="28"/>
      <c r="DF372" s="28"/>
    </row>
    <row r="373" spans="16:110">
      <c r="P373" s="28"/>
      <c r="R373" s="28"/>
      <c r="T373" s="28"/>
      <c r="V373" s="28"/>
      <c r="X373" s="28"/>
      <c r="Z373" s="28"/>
      <c r="AB373" s="28"/>
      <c r="AD373" s="28"/>
      <c r="AF373" s="28"/>
      <c r="AH373" s="28"/>
      <c r="AJ373" s="28"/>
      <c r="AL373" s="28"/>
      <c r="AN373" s="28"/>
      <c r="AP373" s="28"/>
      <c r="AR373" s="28"/>
      <c r="AT373" s="28"/>
      <c r="AV373" s="28"/>
      <c r="AX373" s="28"/>
      <c r="AZ373" s="28"/>
      <c r="BB373" s="28"/>
      <c r="BD373" s="28"/>
      <c r="BF373" s="28"/>
      <c r="BH373" s="28"/>
      <c r="BJ373" s="28"/>
      <c r="BL373" s="28"/>
      <c r="BN373" s="28"/>
      <c r="BP373" s="28"/>
      <c r="BR373" s="28"/>
      <c r="BT373" s="28"/>
      <c r="BV373" s="28"/>
      <c r="BX373" s="28"/>
      <c r="BZ373" s="28"/>
      <c r="CB373" s="28"/>
      <c r="CD373" s="28"/>
      <c r="CF373" s="28"/>
      <c r="CH373" s="28"/>
      <c r="CJ373" s="28"/>
      <c r="CL373" s="28"/>
      <c r="CN373" s="28"/>
      <c r="CP373" s="28"/>
      <c r="CR373" s="28"/>
      <c r="CT373" s="28"/>
      <c r="CV373" s="28"/>
      <c r="CX373" s="28"/>
      <c r="CZ373" s="28"/>
      <c r="DB373" s="28"/>
      <c r="DD373" s="28"/>
      <c r="DF373" s="28"/>
    </row>
    <row r="374" spans="16:110">
      <c r="P374" s="28"/>
      <c r="R374" s="28"/>
      <c r="T374" s="28"/>
      <c r="V374" s="28"/>
      <c r="X374" s="28"/>
      <c r="Z374" s="28"/>
      <c r="AB374" s="28"/>
      <c r="AD374" s="28"/>
      <c r="AF374" s="28"/>
      <c r="AH374" s="28"/>
      <c r="AJ374" s="28"/>
      <c r="AL374" s="28"/>
      <c r="AN374" s="28"/>
      <c r="AP374" s="28"/>
      <c r="AR374" s="28"/>
      <c r="AT374" s="28"/>
      <c r="AV374" s="28"/>
      <c r="AX374" s="28"/>
      <c r="AZ374" s="28"/>
      <c r="BB374" s="28"/>
      <c r="BD374" s="28"/>
      <c r="BF374" s="28"/>
      <c r="BH374" s="28"/>
      <c r="BJ374" s="28"/>
      <c r="BL374" s="28"/>
      <c r="BN374" s="28"/>
      <c r="BP374" s="28"/>
      <c r="BR374" s="28"/>
      <c r="BT374" s="28"/>
      <c r="BV374" s="28"/>
      <c r="BX374" s="28"/>
      <c r="BZ374" s="28"/>
      <c r="CB374" s="28"/>
      <c r="CD374" s="28"/>
      <c r="CF374" s="28"/>
      <c r="CH374" s="28"/>
      <c r="CJ374" s="28"/>
      <c r="CL374" s="28"/>
      <c r="CN374" s="28"/>
      <c r="CP374" s="28"/>
      <c r="CR374" s="28"/>
      <c r="CT374" s="28"/>
      <c r="CV374" s="28"/>
      <c r="CX374" s="28"/>
      <c r="CZ374" s="28"/>
      <c r="DB374" s="28"/>
      <c r="DD374" s="28"/>
      <c r="DF374" s="28"/>
    </row>
    <row r="375" spans="16:110">
      <c r="P375" s="28"/>
      <c r="R375" s="28"/>
      <c r="T375" s="28"/>
      <c r="V375" s="28"/>
      <c r="X375" s="28"/>
      <c r="Z375" s="28"/>
      <c r="AB375" s="28"/>
      <c r="AD375" s="28"/>
      <c r="AF375" s="28"/>
      <c r="AH375" s="28"/>
      <c r="AJ375" s="28"/>
      <c r="AL375" s="28"/>
      <c r="AN375" s="28"/>
      <c r="AP375" s="28"/>
      <c r="AR375" s="28"/>
      <c r="AT375" s="28"/>
      <c r="AV375" s="28"/>
      <c r="AX375" s="28"/>
      <c r="AZ375" s="28"/>
      <c r="BB375" s="28"/>
      <c r="BD375" s="28"/>
      <c r="BF375" s="28"/>
      <c r="BH375" s="28"/>
      <c r="BJ375" s="28"/>
      <c r="BL375" s="28"/>
      <c r="BN375" s="28"/>
      <c r="BP375" s="28"/>
      <c r="BR375" s="28"/>
      <c r="BT375" s="28"/>
      <c r="BV375" s="28"/>
      <c r="BX375" s="28"/>
      <c r="BZ375" s="28"/>
      <c r="CB375" s="28"/>
      <c r="CD375" s="28"/>
      <c r="CF375" s="28"/>
      <c r="CH375" s="28"/>
      <c r="CJ375" s="28"/>
      <c r="CL375" s="28"/>
      <c r="CN375" s="28"/>
      <c r="CP375" s="28"/>
      <c r="CR375" s="28"/>
      <c r="CT375" s="28"/>
      <c r="CV375" s="28"/>
      <c r="CX375" s="28"/>
      <c r="CZ375" s="28"/>
      <c r="DB375" s="28"/>
      <c r="DD375" s="28"/>
      <c r="DF375" s="28"/>
    </row>
    <row r="376" spans="16:110">
      <c r="P376" s="28"/>
      <c r="R376" s="28"/>
      <c r="T376" s="28"/>
      <c r="V376" s="28"/>
      <c r="X376" s="28"/>
      <c r="Z376" s="28"/>
      <c r="AB376" s="28"/>
      <c r="AD376" s="28"/>
      <c r="AF376" s="28"/>
      <c r="AH376" s="28"/>
      <c r="AJ376" s="28"/>
      <c r="AL376" s="28"/>
      <c r="AN376" s="28"/>
      <c r="AP376" s="28"/>
      <c r="AR376" s="28"/>
      <c r="AT376" s="28"/>
      <c r="AV376" s="28"/>
      <c r="AX376" s="28"/>
      <c r="AZ376" s="28"/>
      <c r="BB376" s="28"/>
      <c r="BD376" s="28"/>
      <c r="BF376" s="28"/>
      <c r="BH376" s="28"/>
      <c r="BJ376" s="28"/>
      <c r="BL376" s="28"/>
      <c r="BN376" s="28"/>
      <c r="BP376" s="28"/>
      <c r="BR376" s="28"/>
      <c r="BT376" s="28"/>
      <c r="BV376" s="28"/>
      <c r="BX376" s="28"/>
      <c r="BZ376" s="28"/>
      <c r="CB376" s="28"/>
      <c r="CD376" s="28"/>
      <c r="CF376" s="28"/>
      <c r="CH376" s="28"/>
      <c r="CJ376" s="28"/>
      <c r="CL376" s="28"/>
      <c r="CN376" s="28"/>
      <c r="CP376" s="28"/>
      <c r="CR376" s="28"/>
      <c r="CT376" s="28"/>
      <c r="CV376" s="28"/>
      <c r="CX376" s="28"/>
      <c r="CZ376" s="28"/>
      <c r="DB376" s="28"/>
      <c r="DD376" s="28"/>
      <c r="DF376" s="28"/>
    </row>
    <row r="377" spans="16:110">
      <c r="P377" s="28"/>
      <c r="R377" s="28"/>
      <c r="T377" s="28"/>
      <c r="V377" s="28"/>
      <c r="X377" s="28"/>
      <c r="Z377" s="28"/>
      <c r="AB377" s="28"/>
      <c r="AD377" s="28"/>
      <c r="AF377" s="28"/>
      <c r="AH377" s="28"/>
      <c r="AJ377" s="28"/>
      <c r="AL377" s="28"/>
      <c r="AN377" s="28"/>
      <c r="AP377" s="28"/>
      <c r="AR377" s="28"/>
      <c r="AT377" s="28"/>
      <c r="AV377" s="28"/>
      <c r="AX377" s="28"/>
      <c r="AZ377" s="28"/>
      <c r="BB377" s="28"/>
      <c r="BD377" s="28"/>
      <c r="BF377" s="28"/>
      <c r="BH377" s="28"/>
      <c r="BJ377" s="28"/>
      <c r="BL377" s="28"/>
      <c r="BN377" s="28"/>
      <c r="BP377" s="28"/>
      <c r="BR377" s="28"/>
      <c r="BT377" s="28"/>
      <c r="BV377" s="28"/>
      <c r="BX377" s="28"/>
      <c r="BZ377" s="28"/>
      <c r="CB377" s="28"/>
      <c r="CD377" s="28"/>
      <c r="CF377" s="28"/>
      <c r="CH377" s="28"/>
      <c r="CJ377" s="28"/>
      <c r="CL377" s="28"/>
      <c r="CN377" s="28"/>
      <c r="CP377" s="28"/>
      <c r="CR377" s="28"/>
      <c r="CT377" s="28"/>
      <c r="CV377" s="28"/>
      <c r="CX377" s="28"/>
      <c r="CZ377" s="28"/>
      <c r="DB377" s="28"/>
      <c r="DD377" s="28"/>
      <c r="DF377" s="28"/>
    </row>
    <row r="378" spans="16:110">
      <c r="P378" s="28"/>
      <c r="R378" s="28"/>
      <c r="T378" s="28"/>
      <c r="V378" s="28"/>
      <c r="X378" s="28"/>
      <c r="Z378" s="28"/>
      <c r="AB378" s="28"/>
      <c r="AD378" s="28"/>
      <c r="AF378" s="28"/>
      <c r="AH378" s="28"/>
      <c r="AJ378" s="28"/>
      <c r="AL378" s="28"/>
      <c r="AN378" s="28"/>
      <c r="AP378" s="28"/>
      <c r="AR378" s="28"/>
      <c r="AT378" s="28"/>
      <c r="AV378" s="28"/>
      <c r="AX378" s="28"/>
      <c r="AZ378" s="28"/>
      <c r="BB378" s="28"/>
      <c r="BD378" s="28"/>
      <c r="BF378" s="28"/>
      <c r="BH378" s="28"/>
      <c r="BJ378" s="28"/>
      <c r="BL378" s="28"/>
      <c r="BN378" s="28"/>
      <c r="BP378" s="28"/>
      <c r="BR378" s="28"/>
      <c r="BT378" s="28"/>
      <c r="BV378" s="28"/>
      <c r="BX378" s="28"/>
      <c r="BZ378" s="28"/>
      <c r="CB378" s="28"/>
      <c r="CD378" s="28"/>
      <c r="CF378" s="28"/>
      <c r="CH378" s="28"/>
      <c r="CJ378" s="28"/>
      <c r="CL378" s="28"/>
      <c r="CN378" s="28"/>
      <c r="CP378" s="28"/>
      <c r="CR378" s="28"/>
      <c r="CT378" s="28"/>
      <c r="CV378" s="28"/>
      <c r="CX378" s="28"/>
      <c r="CZ378" s="28"/>
      <c r="DB378" s="28"/>
      <c r="DD378" s="28"/>
      <c r="DF378" s="28"/>
    </row>
    <row r="379" spans="16:110">
      <c r="P379" s="28"/>
      <c r="R379" s="28"/>
      <c r="T379" s="28"/>
      <c r="V379" s="28"/>
      <c r="X379" s="28"/>
      <c r="Z379" s="28"/>
      <c r="AB379" s="28"/>
      <c r="AD379" s="28"/>
      <c r="AF379" s="28"/>
      <c r="AH379" s="28"/>
      <c r="AJ379" s="28"/>
      <c r="AL379" s="28"/>
      <c r="AN379" s="28"/>
      <c r="AP379" s="28"/>
      <c r="AR379" s="28"/>
      <c r="AT379" s="28"/>
      <c r="AV379" s="28"/>
      <c r="AX379" s="28"/>
      <c r="AZ379" s="28"/>
      <c r="BB379" s="28"/>
      <c r="BD379" s="28"/>
      <c r="BF379" s="28"/>
      <c r="BH379" s="28"/>
      <c r="BJ379" s="28"/>
      <c r="BL379" s="28"/>
      <c r="BN379" s="28"/>
      <c r="BP379" s="28"/>
      <c r="BR379" s="28"/>
      <c r="BT379" s="28"/>
      <c r="BV379" s="28"/>
      <c r="BX379" s="28"/>
      <c r="BZ379" s="28"/>
      <c r="CB379" s="28"/>
      <c r="CD379" s="28"/>
      <c r="CF379" s="28"/>
      <c r="CH379" s="28"/>
      <c r="CJ379" s="28"/>
      <c r="CL379" s="28"/>
      <c r="CN379" s="28"/>
      <c r="CP379" s="28"/>
      <c r="CR379" s="28"/>
      <c r="CT379" s="28"/>
      <c r="CV379" s="28"/>
      <c r="CX379" s="28"/>
      <c r="CZ379" s="28"/>
      <c r="DB379" s="28"/>
      <c r="DD379" s="28"/>
      <c r="DF379" s="28"/>
    </row>
  </sheetData>
  <sheetProtection password="D5B8" sheet="1" objects="1" scenarios="1"/>
  <autoFilter ref="L4:L367"/>
  <sortState ref="A5:EJ375">
    <sortCondition descending="1" ref="M5:M375"/>
    <sortCondition ref="L5:L375"/>
    <sortCondition ref="A5:A375"/>
  </sortState>
  <mergeCells count="64">
    <mergeCell ref="EK1:EL1"/>
    <mergeCell ref="Y1:Z1"/>
    <mergeCell ref="O1:P1"/>
    <mergeCell ref="Q1:R1"/>
    <mergeCell ref="S1:T1"/>
    <mergeCell ref="U1:V1"/>
    <mergeCell ref="W1:X1"/>
    <mergeCell ref="AW1:AX1"/>
    <mergeCell ref="AA1:AB1"/>
    <mergeCell ref="AC1:AD1"/>
    <mergeCell ref="AE1:AF1"/>
    <mergeCell ref="AG1:AH1"/>
    <mergeCell ref="AI1:AJ1"/>
    <mergeCell ref="AK1:AL1"/>
    <mergeCell ref="AM1:AN1"/>
    <mergeCell ref="AO1:AP1"/>
    <mergeCell ref="AQ1:AR1"/>
    <mergeCell ref="AS1:AT1"/>
    <mergeCell ref="AU1:AV1"/>
    <mergeCell ref="BU1:BV1"/>
    <mergeCell ref="AY1:AZ1"/>
    <mergeCell ref="BA1:BB1"/>
    <mergeCell ref="BC1:BD1"/>
    <mergeCell ref="BE1:BF1"/>
    <mergeCell ref="BG1:BH1"/>
    <mergeCell ref="BI1:BJ1"/>
    <mergeCell ref="BK1:BL1"/>
    <mergeCell ref="BM1:BN1"/>
    <mergeCell ref="BO1:BP1"/>
    <mergeCell ref="BQ1:BR1"/>
    <mergeCell ref="BS1:BT1"/>
    <mergeCell ref="CS1:CT1"/>
    <mergeCell ref="BW1:BX1"/>
    <mergeCell ref="BY1:BZ1"/>
    <mergeCell ref="CA1:CB1"/>
    <mergeCell ref="CC1:CD1"/>
    <mergeCell ref="CE1:CF1"/>
    <mergeCell ref="CG1:CH1"/>
    <mergeCell ref="CI1:CJ1"/>
    <mergeCell ref="CK1:CL1"/>
    <mergeCell ref="CM1:CN1"/>
    <mergeCell ref="CO1:CP1"/>
    <mergeCell ref="CQ1:CR1"/>
    <mergeCell ref="DQ1:DR1"/>
    <mergeCell ref="CU1:CV1"/>
    <mergeCell ref="CW1:CX1"/>
    <mergeCell ref="CY1:CZ1"/>
    <mergeCell ref="DA1:DB1"/>
    <mergeCell ref="DC1:DD1"/>
    <mergeCell ref="DE1:DF1"/>
    <mergeCell ref="DG1:DH1"/>
    <mergeCell ref="DI1:DJ1"/>
    <mergeCell ref="DK1:DL1"/>
    <mergeCell ref="DM1:DN1"/>
    <mergeCell ref="DO1:DP1"/>
    <mergeCell ref="EE1:EF1"/>
    <mergeCell ref="EG1:EH1"/>
    <mergeCell ref="EI1:EJ1"/>
    <mergeCell ref="DS1:DT1"/>
    <mergeCell ref="DU1:DV1"/>
    <mergeCell ref="DW1:DX1"/>
    <mergeCell ref="DY1:DZ1"/>
    <mergeCell ref="EA1:EB1"/>
    <mergeCell ref="EC1:ED1"/>
  </mergeCells>
  <conditionalFormatting sqref="O4">
    <cfRule type="colorScale" priority="7">
      <colorScale>
        <cfvo type="num" val="0"/>
        <cfvo type="num" val="0.5"/>
        <cfvo type="num" val="1"/>
        <color rgb="FFF8696B"/>
        <color rgb="FFFFEB84"/>
        <color rgb="FF63BE7B"/>
      </colorScale>
    </cfRule>
    <cfRule type="colorScale" priority="5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P5:P379">
    <cfRule type="iconSet" priority="6">
      <iconSet iconSet="3Symbols2">
        <cfvo type="percent" val="0"/>
        <cfvo type="num" val="0" gte="0"/>
        <cfvo type="num" val="1"/>
      </iconSet>
    </cfRule>
  </conditionalFormatting>
  <conditionalFormatting sqref="R5:R379">
    <cfRule type="iconSet" priority="4">
      <iconSet iconSet="3Symbols2">
        <cfvo type="percent" val="0"/>
        <cfvo type="num" val="0" gte="0"/>
        <cfvo type="num" val="3"/>
      </iconSet>
    </cfRule>
  </conditionalFormatting>
  <conditionalFormatting sqref="Q4">
    <cfRule type="colorScale" priority="3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T5:T379">
    <cfRule type="iconSet" priority="2">
      <iconSet iconSet="3Symbols2">
        <cfvo type="percent" val="0"/>
        <cfvo type="num" val="0" gte="0"/>
        <cfvo type="num" val="0"/>
      </iconSet>
    </cfRule>
  </conditionalFormatting>
  <conditionalFormatting sqref="S4">
    <cfRule type="colorScale" priority="1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EO372"/>
  <sheetViews>
    <sheetView workbookViewId="0">
      <selection activeCell="C10" sqref="C10"/>
    </sheetView>
  </sheetViews>
  <sheetFormatPr defaultRowHeight="15"/>
  <cols>
    <col min="1" max="2" width="9.140625" customWidth="1"/>
    <col min="3" max="3" width="98.85546875" style="3" customWidth="1"/>
    <col min="4" max="4" width="23.28515625" style="3" bestFit="1" customWidth="1"/>
    <col min="5" max="12" width="9.140625" style="18" customWidth="1"/>
    <col min="13" max="146" width="9.140625" customWidth="1"/>
  </cols>
  <sheetData>
    <row r="1" spans="1:145">
      <c r="A1" t="s">
        <v>0</v>
      </c>
      <c r="B1" t="s">
        <v>81</v>
      </c>
      <c r="C1" s="3" t="s">
        <v>77</v>
      </c>
      <c r="D1" s="3" t="s">
        <v>220</v>
      </c>
      <c r="E1" s="18" t="s">
        <v>4</v>
      </c>
      <c r="G1" s="18" t="s">
        <v>5</v>
      </c>
      <c r="I1" s="18" t="s">
        <v>6</v>
      </c>
      <c r="K1" s="18" t="s">
        <v>12</v>
      </c>
      <c r="M1" t="s">
        <v>13</v>
      </c>
      <c r="O1" t="s">
        <v>14</v>
      </c>
      <c r="Q1" t="s">
        <v>15</v>
      </c>
      <c r="S1" t="s">
        <v>16</v>
      </c>
      <c r="U1" t="s">
        <v>17</v>
      </c>
      <c r="W1" t="s">
        <v>18</v>
      </c>
      <c r="Y1" t="s">
        <v>19</v>
      </c>
      <c r="AA1" t="s">
        <v>20</v>
      </c>
      <c r="AC1" t="s">
        <v>21</v>
      </c>
      <c r="AE1" t="s">
        <v>22</v>
      </c>
      <c r="AG1" t="s">
        <v>23</v>
      </c>
      <c r="AI1" t="s">
        <v>24</v>
      </c>
      <c r="AK1" t="s">
        <v>25</v>
      </c>
      <c r="AM1" t="s">
        <v>26</v>
      </c>
      <c r="AO1" t="s">
        <v>27</v>
      </c>
      <c r="AQ1" t="s">
        <v>28</v>
      </c>
      <c r="AS1" t="s">
        <v>29</v>
      </c>
      <c r="AU1" t="s">
        <v>30</v>
      </c>
      <c r="AW1" t="s">
        <v>31</v>
      </c>
      <c r="AY1" t="s">
        <v>32</v>
      </c>
      <c r="BA1" t="s">
        <v>33</v>
      </c>
      <c r="BC1" t="s">
        <v>34</v>
      </c>
      <c r="BE1" t="s">
        <v>35</v>
      </c>
      <c r="BG1" t="s">
        <v>36</v>
      </c>
      <c r="BI1" t="s">
        <v>37</v>
      </c>
      <c r="BK1" t="s">
        <v>38</v>
      </c>
      <c r="BM1" t="s">
        <v>39</v>
      </c>
      <c r="BO1" t="s">
        <v>40</v>
      </c>
      <c r="BQ1" t="s">
        <v>41</v>
      </c>
      <c r="BS1" t="s">
        <v>42</v>
      </c>
      <c r="BU1" t="s">
        <v>43</v>
      </c>
      <c r="BW1" t="s">
        <v>44</v>
      </c>
      <c r="BY1" t="s">
        <v>45</v>
      </c>
      <c r="CA1" t="s">
        <v>46</v>
      </c>
      <c r="CC1" t="s">
        <v>47</v>
      </c>
      <c r="CE1" t="s">
        <v>48</v>
      </c>
      <c r="CG1" t="s">
        <v>49</v>
      </c>
      <c r="CI1" t="s">
        <v>50</v>
      </c>
      <c r="CK1" t="s">
        <v>51</v>
      </c>
      <c r="CM1" t="s">
        <v>52</v>
      </c>
      <c r="CO1" t="s">
        <v>53</v>
      </c>
      <c r="CQ1" t="s">
        <v>54</v>
      </c>
      <c r="CS1" t="s">
        <v>55</v>
      </c>
      <c r="CU1" t="s">
        <v>56</v>
      </c>
      <c r="CW1" t="s">
        <v>57</v>
      </c>
      <c r="CY1" t="s">
        <v>58</v>
      </c>
      <c r="DA1" t="s">
        <v>59</v>
      </c>
      <c r="DC1" t="s">
        <v>60</v>
      </c>
      <c r="DE1" t="s">
        <v>61</v>
      </c>
      <c r="DG1" t="s">
        <v>62</v>
      </c>
      <c r="DI1" t="s">
        <v>63</v>
      </c>
      <c r="DK1" t="s">
        <v>64</v>
      </c>
      <c r="DM1" t="s">
        <v>65</v>
      </c>
      <c r="DO1" t="s">
        <v>66</v>
      </c>
      <c r="DQ1" t="s">
        <v>67</v>
      </c>
      <c r="DS1" t="s">
        <v>68</v>
      </c>
      <c r="DU1" t="s">
        <v>69</v>
      </c>
      <c r="DW1" t="s">
        <v>70</v>
      </c>
      <c r="DY1" t="s">
        <v>71</v>
      </c>
      <c r="EA1" t="s">
        <v>72</v>
      </c>
      <c r="EC1" t="s">
        <v>73</v>
      </c>
      <c r="EE1" t="s">
        <v>74</v>
      </c>
      <c r="EG1" t="s">
        <v>75</v>
      </c>
      <c r="EI1" t="s">
        <v>76</v>
      </c>
    </row>
    <row r="2" spans="1:145" ht="28.5">
      <c r="A2" s="13" t="s">
        <v>174</v>
      </c>
      <c r="B2" s="14" t="s">
        <v>175</v>
      </c>
      <c r="C2" s="7" t="str">
        <f ca="1">MID(CELL("filename"),SEARCH("[",CELL("filename"))+1, SEARCH("]",CELL("filename"))-SEARCH("[",CELL("filename"))-1)</f>
        <v>Grade_a_tron3000.xlsm</v>
      </c>
      <c r="D2" s="15"/>
    </row>
    <row r="3" spans="1:145" ht="15.75">
      <c r="C3" s="7" t="str">
        <f ca="1">LEFT(C2,LEN(C2)-5)</f>
        <v>Grade_a_tron3000</v>
      </c>
      <c r="D3" s="7" t="str">
        <f ca="1">C3</f>
        <v>Grade_a_tron3000</v>
      </c>
      <c r="DA3" t="s">
        <v>78</v>
      </c>
    </row>
    <row r="4" spans="1:145" hidden="1">
      <c r="A4" t="str">
        <f>Grader!A4</f>
        <v>Class Average</v>
      </c>
      <c r="B4" s="1" t="e">
        <f>Grader!H4</f>
        <v>#DIV/0!</v>
      </c>
      <c r="C4" s="22" t="str">
        <f ca="1">IF(Grader!$M4=0,"",CONCATENATE(A4,"´s Results for ",$C$3, CHAR(10), CHAR(10), M4,  O4,  Q4,  S4,  U4,  W4,  Y4,  AA4,  AC4,  AE4,  AG4,  AI4,  AK4,  AM4,  AO4,  AQ4,  AS4,  AU4,  AW4,  AY4,  BA4,  BC4,  BE4,  BG4,  BI4,  BK4,  BM4,  BO4,  BQ4,  BS4,  BU4,  BW4,  BY4,  CA4,  CC4,  CE4,  CG4,  CI4,  CK4,  CM4,  CO4,  CQ4,  CS4,  CU4,  CW4,  CY4))</f>
        <v xml:space="preserve">Class Average´s Results for Grade_a_tron3000
</v>
      </c>
      <c r="D4" s="22"/>
      <c r="E4" s="19" t="e">
        <f>IF(Grader!$M4=0,"",IF(Grader!I4=Grader!I$2,CONCATENATE("Question: ",Grader!H$1,CHAR(10)," You answered ",Grader!H4,". ",$B$2,CHAR(10),CHAR(10)),CONCATENATE("Question: ",Grader!H$1,CHAR(10)," You answered ",Grader!H4,". ",$A$2,CHAR(10),CHAR(10))))</f>
        <v>#DIV/0!</v>
      </c>
      <c r="F4" s="19"/>
      <c r="G4" s="19" t="e">
        <f>IF(Grader!$M4=0,"",IF(Grader!K4=Grader!K$2,CONCATENATE("Question: ",Grader!J$1,CHAR(10)," You answered ",Grader!J4,". ",$B$2,CHAR(10),CHAR(10)),CONCATENATE("Question: ",Grader!J$1,CHAR(10)," You answered ",Grader!J4,". ",$A$2,CHAR(10),CHAR(10))))</f>
        <v>#DIV/0!</v>
      </c>
      <c r="H4" s="19"/>
      <c r="I4" s="19" t="str">
        <f>IF(Grader!$M4=0,"",IF(Grader!M4=Grader!M$2,CONCATENATE("Question: ",Grader!L$1,CHAR(10)," You answered ",Grader!L4,". ",$B$2,CHAR(10),CHAR(10)),CONCATENATE("Question: ",Grader!L$1,CHAR(10)," You answered ",Grader!L4,". ",$A$2,CHAR(10),CHAR(10))))</f>
        <v xml:space="preserve">Question: 0
 You answered Class Select. X
</v>
      </c>
      <c r="J4" s="19"/>
      <c r="K4" s="19" t="e">
        <f>IF(Grader!$M4=0,"",IF(Grader!O4=Grader!O$2,CONCATENATE("Question: ",Grader!N$1,CHAR(10)," You answered ",Grader!N4,". ",$B$2,CHAR(10),CHAR(10)),CONCATENATE("Question: ",Grader!N$1,CHAR(10)," You answered ",Grader!N4,". ",$A$2,CHAR(10),CHAR(10))))</f>
        <v>#DIV/0!</v>
      </c>
      <c r="L4" s="19"/>
      <c r="M4" s="22" t="str">
        <f>IF(Grader!O$1=0,"",IF(Grader!P4=Grader!P$2,CONCATENATE("Question: ",Grader!O$1,CHAR(10)," You answered ",Grader!O4,". ",$B$2,CHAR(10),CHAR(10)),CONCATENATE("Question: ",Grader!O$1,CHAR(10)," You answered ",Grader!O4,". ",$A$2,CHAR(10),CHAR(10))))</f>
        <v/>
      </c>
      <c r="N4" s="22"/>
      <c r="O4" s="22" t="str">
        <f>IF(Grader!Q$1=0,"",IF(Grader!R4=Grader!R$2,CONCATENATE("Question: ",Grader!Q$1,CHAR(10)," You answered ",Grader!Q4,". ",$B$2,CHAR(10),CHAR(10)),CONCATENATE("Question: ",Grader!Q$1,CHAR(10)," You answered ",Grader!Q4,". ",$A$2,CHAR(10),CHAR(10))))</f>
        <v/>
      </c>
      <c r="P4" s="22"/>
      <c r="Q4" s="22" t="str">
        <f>IF(Grader!S$1=0,"",IF(Grader!T4=Grader!T$2,CONCATENATE("Question: ",Grader!S$1,CHAR(10)," You answered ",Grader!S4,". ",$B$2,CHAR(10),CHAR(10)),CONCATENATE("Question: ",Grader!S$1,CHAR(10)," You answered ",Grader!S4,". ",$A$2,CHAR(10),CHAR(10))))</f>
        <v/>
      </c>
      <c r="R4" s="22"/>
      <c r="S4" s="22" t="str">
        <f>IF(Grader!U$1=0,"",IF(Grader!V4=Grader!V$2,CONCATENATE("Question: ",Grader!U$1,CHAR(10)," You answered ",Grader!U4,". ",$B$2,CHAR(10),CHAR(10)),CONCATENATE("Question: ",Grader!U$1,CHAR(10)," You answered ",Grader!U4,". ",$A$2,CHAR(10),CHAR(10))))</f>
        <v/>
      </c>
      <c r="T4" s="22"/>
      <c r="U4" s="22" t="str">
        <f>IF(Grader!W$1=0,"",IF(Grader!X4=Grader!X$2,CONCATENATE("Question: ",Grader!W$1,CHAR(10)," You answered ",Grader!W4,". ",$B$2,CHAR(10),CHAR(10)),CONCATENATE("Question: ",Grader!W$1,CHAR(10)," You answered ",Grader!W4,". ",$A$2,CHAR(10),CHAR(10))))</f>
        <v/>
      </c>
      <c r="V4" s="22"/>
      <c r="W4" s="22" t="str">
        <f>IF(Grader!Y$1=0,"",IF(Grader!Z4=Grader!Z$2,CONCATENATE("Question: ",Grader!Y$1,CHAR(10)," You answered ",Grader!Y4,". ",$B$2,CHAR(10),CHAR(10)),CONCATENATE("Question: ",Grader!Y$1,CHAR(10)," You answered ",Grader!Y4,". ",$A$2,CHAR(10),CHAR(10))))</f>
        <v/>
      </c>
      <c r="X4" s="22"/>
      <c r="Y4" s="22" t="str">
        <f>IF(Grader!AA$1=0,"",IF(Grader!AB4=Grader!AB$2,CONCATENATE("Question: ",Grader!AA$1,CHAR(10)," You answered ",Grader!AA4,". ",$B$2,CHAR(10),CHAR(10)),CONCATENATE("Question: ",Grader!AA$1,CHAR(10)," You answered ",Grader!AA4,". ",$A$2,CHAR(10),CHAR(10))))</f>
        <v/>
      </c>
      <c r="Z4" s="22"/>
      <c r="AA4" s="22" t="str">
        <f>IF(Grader!AC$1=0,"",IF(Grader!AD4=Grader!AD$2,CONCATENATE("Question: ",Grader!AC$1,CHAR(10)," You answered ",Grader!AC4,". ",$B$2,CHAR(10),CHAR(10)),CONCATENATE("Question: ",Grader!AC$1,CHAR(10)," You answered ",Grader!AC4,". ",$A$2,CHAR(10),CHAR(10))))</f>
        <v/>
      </c>
      <c r="AB4" s="22"/>
      <c r="AC4" s="22" t="str">
        <f>IF(Grader!AE$1=0,"",IF(Grader!AF4=Grader!AF$2,CONCATENATE("Question: ",Grader!AE$1,CHAR(10)," You answered ",Grader!AE4,". ",$B$2,CHAR(10),CHAR(10)),CONCATENATE("Question: ",Grader!AE$1,CHAR(10)," You answered ",Grader!AE4,". ",$A$2,CHAR(10),CHAR(10))))</f>
        <v/>
      </c>
      <c r="AD4" s="22"/>
      <c r="AE4" s="22" t="str">
        <f>IF(Grader!AG$1=0,"",IF(Grader!AH4=Grader!AH$2,CONCATENATE("Question: ",Grader!AG$1,CHAR(10)," You answered ",Grader!AG4,". ",$B$2,CHAR(10),CHAR(10)),CONCATENATE("Question: ",Grader!AG$1,CHAR(10)," You answered ",Grader!AG4,". ",$A$2,CHAR(10),CHAR(10))))</f>
        <v/>
      </c>
      <c r="AF4" s="22"/>
      <c r="AG4" s="22" t="str">
        <f>IF(Grader!AI$1=0,"",IF(Grader!AJ4=Grader!AJ$2,CONCATENATE("Question: ",Grader!AI$1,CHAR(10)," You answered ",Grader!AI4,". ",$B$2,CHAR(10),CHAR(10)),CONCATENATE("Question: ",Grader!AI$1,CHAR(10)," You answered ",Grader!AI4,". ",$A$2,CHAR(10),CHAR(10))))</f>
        <v/>
      </c>
      <c r="AH4" s="22"/>
      <c r="AI4" s="22" t="str">
        <f>IF(Grader!AK$1=0,"",IF(Grader!AL4=Grader!AL$2,CONCATENATE("Question: ",Grader!AK$1,CHAR(10)," You answered ",Grader!AK4,". ",$B$2,CHAR(10),CHAR(10)),CONCATENATE("Question: ",Grader!AK$1,CHAR(10)," You answered ",Grader!AK4,". ",$A$2,CHAR(10),CHAR(10))))</f>
        <v/>
      </c>
      <c r="AJ4" s="22"/>
      <c r="AK4" s="22" t="str">
        <f>IF(Grader!AM$1=0,"",IF(Grader!AN4=Grader!AN$2,CONCATENATE("Question: ",Grader!AM$1,CHAR(10)," You answered ",Grader!AM4,". ",$B$2,CHAR(10),CHAR(10)),CONCATENATE("Question: ",Grader!AM$1,CHAR(10)," You answered ",Grader!AM4,". ",$A$2,CHAR(10),CHAR(10))))</f>
        <v/>
      </c>
      <c r="AL4" s="22"/>
      <c r="AM4" s="22" t="str">
        <f>IF(Grader!AO$1=0,"",IF(Grader!AP4=Grader!AP$2,CONCATENATE("Question: ",Grader!AO$1,CHAR(10)," You answered ",Grader!AO4,". ",$B$2,CHAR(10),CHAR(10)),CONCATENATE("Question: ",Grader!AO$1,CHAR(10)," You answered ",Grader!AO4,". ",$A$2,CHAR(10),CHAR(10))))</f>
        <v/>
      </c>
      <c r="AN4" s="22"/>
      <c r="AO4" s="22" t="str">
        <f>IF(Grader!AQ$1=0,"",IF(Grader!AR4=Grader!AR$2,CONCATENATE("Question: ",Grader!AQ$1,CHAR(10)," You answered ",Grader!AQ4,". ",$B$2,CHAR(10),CHAR(10)),CONCATENATE("Question: ",Grader!AQ$1,CHAR(10)," You answered ",Grader!AQ4,". ",$A$2,CHAR(10),CHAR(10))))</f>
        <v/>
      </c>
      <c r="AP4" s="22"/>
      <c r="AQ4" s="22" t="str">
        <f>IF(Grader!AS$1=0,"",IF(Grader!AT4=Grader!AT$2,CONCATENATE("Question: ",Grader!AS$1,CHAR(10)," You answered ",Grader!AS4,". ",$B$2,CHAR(10),CHAR(10)),CONCATENATE("Question: ",Grader!AS$1,CHAR(10)," You answered ",Grader!AS4,". ",$A$2,CHAR(10),CHAR(10))))</f>
        <v/>
      </c>
      <c r="AR4" s="22"/>
      <c r="AS4" s="22" t="str">
        <f>IF(Grader!AU$1=0,"",IF(Grader!AV4=Grader!AV$2,CONCATENATE("Question: ",Grader!AU$1,CHAR(10)," You answered ",Grader!AU4,". ",$B$2,CHAR(10),CHAR(10)),CONCATENATE("Question: ",Grader!AU$1,CHAR(10)," You answered ",Grader!AU4,". ",$A$2,CHAR(10),CHAR(10))))</f>
        <v/>
      </c>
      <c r="AT4" s="22"/>
      <c r="AU4" s="22" t="str">
        <f>IF(Grader!AW$1=0,"",IF(Grader!AX4=Grader!AX$2,CONCATENATE("Question: ",Grader!AW$1,CHAR(10)," You answered ",Grader!AW4,". ",$B$2,CHAR(10),CHAR(10)),CONCATENATE("Question: ",Grader!AW$1,CHAR(10)," You answered ",Grader!AW4,". ",$A$2,CHAR(10),CHAR(10))))</f>
        <v/>
      </c>
      <c r="AV4" s="22"/>
      <c r="AW4" s="22" t="str">
        <f>IF(Grader!AY$1=0,"",IF(Grader!AZ4=Grader!AZ$2,CONCATENATE("Question: ",Grader!AY$1,CHAR(10)," You answered ",Grader!AY4,". ",$B$2,CHAR(10),CHAR(10)),CONCATENATE("Question: ",Grader!AY$1,CHAR(10)," You answered ",Grader!AY4,". ",$A$2,CHAR(10),CHAR(10))))</f>
        <v/>
      </c>
      <c r="AX4" s="22"/>
      <c r="AY4" s="22" t="str">
        <f>IF(Grader!BA$1=0,"",IF(Grader!BB4=Grader!BB$2,CONCATENATE("Question: ",Grader!BA$1,CHAR(10)," You answered ",Grader!BA4,". ",$B$2,CHAR(10),CHAR(10)),CONCATENATE("Question: ",Grader!BA$1,CHAR(10)," You answered ",Grader!BA4,". ",$A$2,CHAR(10),CHAR(10))))</f>
        <v/>
      </c>
      <c r="AZ4" s="22"/>
      <c r="BA4" s="22" t="str">
        <f>IF(Grader!BC$1=0,"",IF(Grader!BD4=Grader!BD$2,CONCATENATE("Question: ",Grader!BC$1,CHAR(10)," You answered ",Grader!BC4,". ",$B$2,CHAR(10),CHAR(10)),CONCATENATE("Question: ",Grader!BC$1,CHAR(10)," You answered ",Grader!BC4,". ",$A$2,CHAR(10),CHAR(10))))</f>
        <v/>
      </c>
      <c r="BB4" s="22"/>
      <c r="BC4" s="22" t="str">
        <f>IF(Grader!BE$1=0,"",IF(Grader!BF4=Grader!BF$2,CONCATENATE("Question: ",Grader!BE$1,CHAR(10)," You answered ",Grader!BE4,". ",$B$2,CHAR(10),CHAR(10)),CONCATENATE("Question: ",Grader!BE$1,CHAR(10)," You answered ",Grader!BE4,". ",$A$2,CHAR(10),CHAR(10))))</f>
        <v/>
      </c>
      <c r="BD4" s="22"/>
      <c r="BE4" s="22" t="str">
        <f>IF(Grader!BG$1=0,"",IF(Grader!BH4=Grader!BH$2,CONCATENATE("Question: ",Grader!BG$1,CHAR(10)," You answered ",Grader!BG4,". ",$B$2,CHAR(10),CHAR(10)),CONCATENATE("Question: ",Grader!BG$1,CHAR(10)," You answered ",Grader!BG4,". ",$A$2,CHAR(10),CHAR(10))))</f>
        <v/>
      </c>
      <c r="BF4" s="22"/>
      <c r="BG4" s="22" t="str">
        <f>IF(Grader!BI$1=0,"",IF(Grader!BJ4=Grader!BJ$2,CONCATENATE("Question: ",Grader!BI$1,CHAR(10)," You answered ",Grader!BI4,". ",$B$2,CHAR(10),CHAR(10)),CONCATENATE("Question: ",Grader!BI$1,CHAR(10)," You answered ",Grader!BI4,". ",$A$2,CHAR(10),CHAR(10))))</f>
        <v/>
      </c>
      <c r="BH4" s="22"/>
      <c r="BI4" s="22" t="str">
        <f>IF(Grader!BK$1=0,"",IF(Grader!BL4=Grader!BL$2,CONCATENATE("Question: ",Grader!BK$1,CHAR(10)," You answered ",Grader!BK4,". ",$B$2,CHAR(10),CHAR(10)),CONCATENATE("Question: ",Grader!BK$1,CHAR(10)," You answered ",Grader!BK4,". ",$A$2,CHAR(10),CHAR(10))))</f>
        <v/>
      </c>
      <c r="BJ4" s="22"/>
      <c r="BK4" s="22" t="str">
        <f>IF(Grader!BM$1=0,"",IF(Grader!BN4=Grader!BN$2,CONCATENATE("Question: ",Grader!BM$1,CHAR(10)," You answered ",Grader!BM4,". ",$B$2,CHAR(10),CHAR(10)),CONCATENATE("Question: ",Grader!BM$1,CHAR(10)," You answered ",Grader!BM4,". ",$A$2,CHAR(10),CHAR(10))))</f>
        <v/>
      </c>
      <c r="BL4" s="22"/>
      <c r="BM4" s="22" t="str">
        <f>IF(Grader!BO$1=0,"",IF(Grader!BP4=Grader!BP$2,CONCATENATE("Question: ",Grader!BO$1,CHAR(10)," You answered ",Grader!BO4,". ",$B$2,CHAR(10),CHAR(10)),CONCATENATE("Question: ",Grader!BO$1,CHAR(10)," You answered ",Grader!BO4,". ",$A$2,CHAR(10),CHAR(10))))</f>
        <v/>
      </c>
      <c r="BN4" s="22"/>
      <c r="BO4" s="22" t="str">
        <f>IF(Grader!BQ$1=0,"",IF(Grader!BR4=Grader!BR$2,CONCATENATE("Question: ",Grader!BQ$1,CHAR(10)," You answered ",Grader!BQ4,". ",$B$2,CHAR(10),CHAR(10)),CONCATENATE("Question: ",Grader!BQ$1,CHAR(10)," You answered ",Grader!BQ4,". ",$A$2,CHAR(10),CHAR(10))))</f>
        <v/>
      </c>
      <c r="BP4" s="22"/>
      <c r="BQ4" s="22" t="str">
        <f>IF(Grader!BS$1=0,"",IF(Grader!BT4=Grader!BT$2,CONCATENATE("Question: ",Grader!BS$1,CHAR(10)," You answered ",Grader!BS4,". ",$B$2,CHAR(10),CHAR(10)),CONCATENATE("Question: ",Grader!BS$1,CHAR(10)," You answered ",Grader!BS4,". ",$A$2,CHAR(10),CHAR(10))))</f>
        <v/>
      </c>
      <c r="BR4" s="22"/>
      <c r="BS4" s="22" t="str">
        <f>IF(Grader!BU$1=0,"",IF(Grader!BV4=Grader!BV$2,CONCATENATE("Question: ",Grader!BU$1,CHAR(10)," You answered ",Grader!BU4,". ",$B$2,CHAR(10),CHAR(10)),CONCATENATE("Question: ",Grader!BU$1,CHAR(10)," You answered ",Grader!BU4,". ",$A$2,CHAR(10),CHAR(10))))</f>
        <v/>
      </c>
      <c r="BT4" s="22"/>
      <c r="BU4" s="22" t="str">
        <f>IF(Grader!BW$1=0,"",IF(Grader!BX4=Grader!BX$2,CONCATENATE("Question: ",Grader!BW$1,CHAR(10)," You answered ",Grader!BW4,". ",$B$2,CHAR(10),CHAR(10)),CONCATENATE("Question: ",Grader!BW$1,CHAR(10)," You answered ",Grader!BW4,". ",$A$2,CHAR(10),CHAR(10))))</f>
        <v/>
      </c>
      <c r="BV4" s="22"/>
      <c r="BW4" s="22" t="str">
        <f>IF(Grader!BY$1=0,"",IF(Grader!BZ4=Grader!BZ$2,CONCATENATE("Question: ",Grader!BY$1,CHAR(10)," You answered ",Grader!BY4,". ",$B$2,CHAR(10),CHAR(10)),CONCATENATE("Question: ",Grader!BY$1,CHAR(10)," You answered ",Grader!BY4,". ",$A$2,CHAR(10),CHAR(10))))</f>
        <v/>
      </c>
      <c r="BX4" s="22"/>
      <c r="BY4" s="22" t="str">
        <f>IF(Grader!CA$1=0,"",IF(Grader!CB4=Grader!CB$2,CONCATENATE("Question: ",Grader!CA$1,CHAR(10)," You answered ",Grader!CA4,". ",$B$2,CHAR(10),CHAR(10)),CONCATENATE("Question: ",Grader!CA$1,CHAR(10)," You answered ",Grader!CA4,". ",$A$2,CHAR(10),CHAR(10))))</f>
        <v/>
      </c>
      <c r="BZ4" s="22"/>
      <c r="CA4" s="22" t="str">
        <f>IF(Grader!CC$1=0,"",IF(Grader!CD4=Grader!CD$2,CONCATENATE("Question: ",Grader!CC$1,CHAR(10)," You answered ",Grader!CC4,". ",$B$2,CHAR(10),CHAR(10)),CONCATENATE("Question: ",Grader!CC$1,CHAR(10)," You answered ",Grader!CC4,". ",$A$2,CHAR(10),CHAR(10))))</f>
        <v/>
      </c>
      <c r="CB4" s="22"/>
      <c r="CC4" s="22" t="str">
        <f>IF(Grader!CE$1=0,"",IF(Grader!CF4=Grader!CF$2,CONCATENATE("Question: ",Grader!CE$1,CHAR(10)," You answered ",Grader!CE4,". ",$B$2,CHAR(10),CHAR(10)),CONCATENATE("Question: ",Grader!CE$1,CHAR(10)," You answered ",Grader!CE4,". ",$A$2,CHAR(10),CHAR(10))))</f>
        <v/>
      </c>
      <c r="CD4" s="22"/>
      <c r="CE4" s="22" t="str">
        <f>IF(Grader!CG$1=0,"",IF(Grader!CH4=Grader!CH$2,CONCATENATE("Question: ",Grader!CG$1,CHAR(10)," You answered ",Grader!CG4,". ",$B$2,CHAR(10),CHAR(10)),CONCATENATE("Question: ",Grader!CG$1,CHAR(10)," You answered ",Grader!CG4,". ",$A$2,CHAR(10),CHAR(10))))</f>
        <v/>
      </c>
      <c r="CF4" s="22"/>
      <c r="CG4" s="22" t="str">
        <f>IF(Grader!CI$1=0,"",IF(Grader!CJ4=Grader!CJ$2,CONCATENATE("Question: ",Grader!CI$1,CHAR(10)," You answered ",Grader!CI4,". ",$B$2,CHAR(10),CHAR(10)),CONCATENATE("Question: ",Grader!CI$1,CHAR(10)," You answered ",Grader!CI4,". ",$A$2,CHAR(10),CHAR(10))))</f>
        <v/>
      </c>
      <c r="CH4" s="22"/>
      <c r="CI4" s="22" t="str">
        <f>IF(Grader!CK$1=0,"",IF(Grader!CL4=Grader!CL$2,CONCATENATE("Question: ",Grader!CK$1,CHAR(10)," You answered ",Grader!CK4,". ",$B$2,CHAR(10),CHAR(10)),CONCATENATE("Question: ",Grader!CK$1,CHAR(10)," You answered ",Grader!CK4,". ",$A$2,CHAR(10),CHAR(10))))</f>
        <v/>
      </c>
      <c r="CJ4" s="22"/>
      <c r="CK4" s="22" t="str">
        <f>IF(Grader!CM$1=0,"",IF(Grader!CN4=Grader!CN$2,CONCATENATE("Question: ",Grader!CM$1,CHAR(10)," You answered ",Grader!CM4,". ",$B$2,CHAR(10),CHAR(10)),CONCATENATE("Question: ",Grader!CM$1,CHAR(10)," You answered ",Grader!CM4,". ",$A$2,CHAR(10),CHAR(10))))</f>
        <v/>
      </c>
      <c r="CL4" s="22"/>
      <c r="CM4" s="22" t="str">
        <f>IF(Grader!CO$1=0,"",IF(Grader!CP4=Grader!CP$2,CONCATENATE("Question: ",Grader!CO$1,CHAR(10)," You answered ",Grader!CO4,". ",$B$2,CHAR(10),CHAR(10)),CONCATENATE("Question: ",Grader!CO$1,CHAR(10)," You answered ",Grader!CO4,". ",$A$2,CHAR(10),CHAR(10))))</f>
        <v/>
      </c>
      <c r="CN4" s="22"/>
      <c r="CO4" s="22" t="str">
        <f>IF(Grader!CQ$1=0,"",IF(Grader!CR4=Grader!CR$2,CONCATENATE("Question: ",Grader!CQ$1,CHAR(10)," You answered ",Grader!CQ4,". ",$B$2,CHAR(10),CHAR(10)),CONCATENATE("Question: ",Grader!CQ$1,CHAR(10)," You answered ",Grader!CQ4,". ",$A$2,CHAR(10),CHAR(10))))</f>
        <v/>
      </c>
      <c r="CP4" s="22"/>
      <c r="CQ4" s="22" t="str">
        <f>IF(Grader!CS$1=0,"",IF(Grader!CT4=Grader!CT$2,CONCATENATE("Question: ",Grader!CS$1,CHAR(10)," You answered ",Grader!CS4,". ",$B$2,CHAR(10),CHAR(10)),CONCATENATE("Question: ",Grader!CS$1,CHAR(10)," You answered ",Grader!CS4,". ",$A$2,CHAR(10),CHAR(10))))</f>
        <v/>
      </c>
      <c r="CR4" s="22"/>
      <c r="CS4" s="22" t="str">
        <f>IF(Grader!CU$1=0,"",IF(Grader!CV4=Grader!CV$2,CONCATENATE("Question: ",Grader!CU$1,CHAR(10)," You answered ",Grader!CU4,". ",$B$2,CHAR(10),CHAR(10)),CONCATENATE("Question: ",Grader!CU$1,CHAR(10)," You answered ",Grader!CU4,". ",$A$2,CHAR(10),CHAR(10))))</f>
        <v/>
      </c>
      <c r="CT4" s="22"/>
      <c r="CU4" s="22" t="str">
        <f>IF(Grader!CW$1=0,"",IF(Grader!CX4=Grader!CX$2,CONCATENATE("Question: ",Grader!CW$1,CHAR(10)," You answered ",Grader!CW4,". ",$B$2,CHAR(10),CHAR(10)),CONCATENATE("Question: ",Grader!CW$1,CHAR(10)," You answered ",Grader!CW4,". ",$A$2,CHAR(10),CHAR(10))))</f>
        <v/>
      </c>
      <c r="CV4" s="22"/>
      <c r="CW4" s="22" t="str">
        <f>IF(Grader!CY$1=0,"",IF(Grader!CZ4=Grader!CZ$2,CONCATENATE("Question: ",Grader!CY$1,CHAR(10)," You answered ",Grader!CY4,". ",$B$2,CHAR(10),CHAR(10)),CONCATENATE("Question: ",Grader!CY$1,CHAR(10)," You answered ",Grader!CY4,". ",$A$2,CHAR(10),CHAR(10))))</f>
        <v/>
      </c>
      <c r="CX4" s="22"/>
      <c r="CY4" s="22" t="str">
        <f>IF(Grader!DA$1=0,"",IF(Grader!DB4=Grader!DB$2,CONCATENATE("Question: ",Grader!DA$1,CHAR(10)," You answered ",Grader!DA4,". ",$B$2,CHAR(10),CHAR(10)),CONCATENATE("Question: ",Grader!DA$1,CHAR(10)," You answered ",Grader!DA4,". ",$A$2,CHAR(10),CHAR(10))))</f>
        <v/>
      </c>
      <c r="CZ4" s="22"/>
      <c r="DA4" s="22"/>
      <c r="DB4" s="22"/>
      <c r="DC4" s="22"/>
      <c r="DD4" s="22"/>
      <c r="DE4" s="22"/>
      <c r="DF4" s="22"/>
      <c r="DG4" s="22"/>
      <c r="DH4" s="22"/>
      <c r="DI4" s="22"/>
      <c r="DJ4" s="22"/>
      <c r="DK4" s="22"/>
      <c r="DL4" s="22"/>
      <c r="DM4" s="22"/>
      <c r="DN4" s="22"/>
      <c r="DO4" s="22"/>
      <c r="DP4" s="22"/>
      <c r="DQ4" s="22"/>
      <c r="DR4" s="22"/>
      <c r="DS4" s="22"/>
      <c r="DT4" s="22"/>
      <c r="DU4" s="22"/>
      <c r="DV4" s="22"/>
      <c r="DW4" s="22"/>
      <c r="DX4" s="22"/>
      <c r="DY4" s="22"/>
      <c r="DZ4" s="22"/>
      <c r="EA4" s="22"/>
      <c r="EB4" s="22"/>
      <c r="EC4" s="22"/>
      <c r="ED4" s="22"/>
      <c r="EE4" s="22"/>
      <c r="EF4" s="22"/>
      <c r="EG4" s="22"/>
      <c r="EH4" s="22"/>
      <c r="EI4" s="22"/>
      <c r="EJ4" s="22"/>
      <c r="EK4" s="22"/>
      <c r="EL4" s="22"/>
      <c r="EM4" s="22"/>
      <c r="EN4" s="22"/>
      <c r="EO4" s="22"/>
    </row>
    <row r="5" spans="1:145">
      <c r="A5" t="str">
        <f>Grader!A1</f>
        <v>Name</v>
      </c>
      <c r="B5" s="1"/>
      <c r="C5" s="41" t="str">
        <f>IF(Grader!$M1=0,"",CONCATENATE(A5,"´s Results for ",$C$3, CHAR(10), CHAR(10), M5,  O5,  Q5,  S5,  U5,  W5,  Y5,  AA5,  AC5,  AE5,  AG5,  AI5,  AK5,  AM5,  AO5,  AQ5,  AS5,  AU5,  AW5,  AY5,  BA5,  BC5,  BE5,  BG5,  BI5,  BK5,  BM5,  BO5,  BQ5,  BS5,  BU5,  BW5,  BY5,  CA5,  CC5,  CE5,  CG5,  CI5,  CK5,  CM5,  CO5,  CQ5,  CS5,  CU5,  CW5,  CY5))</f>
        <v/>
      </c>
      <c r="D5" s="41"/>
      <c r="E5" s="19"/>
      <c r="F5" s="19"/>
      <c r="G5" s="19"/>
      <c r="H5" s="19"/>
      <c r="I5" s="19"/>
      <c r="J5" s="19"/>
      <c r="K5" s="19"/>
      <c r="L5" s="19"/>
      <c r="M5" s="41"/>
      <c r="N5" s="41"/>
      <c r="O5" s="41"/>
      <c r="P5" s="41"/>
      <c r="Q5" s="41"/>
      <c r="R5" s="41"/>
      <c r="S5" s="41"/>
      <c r="T5" s="41"/>
      <c r="U5" s="41"/>
      <c r="V5" s="41"/>
      <c r="W5" s="41"/>
      <c r="X5" s="41"/>
      <c r="Y5" s="41"/>
      <c r="Z5" s="41"/>
      <c r="AA5" s="41"/>
      <c r="AB5" s="41"/>
      <c r="AC5" s="41"/>
      <c r="AD5" s="41"/>
      <c r="AE5" s="41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1"/>
      <c r="AT5" s="41"/>
      <c r="AU5" s="41"/>
      <c r="AV5" s="41"/>
      <c r="AW5" s="41"/>
      <c r="AX5" s="41"/>
      <c r="AY5" s="41"/>
      <c r="AZ5" s="41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1"/>
      <c r="BO5" s="41"/>
      <c r="BP5" s="41"/>
      <c r="BQ5" s="41"/>
      <c r="BR5" s="41"/>
      <c r="BS5" s="41"/>
      <c r="BT5" s="41"/>
      <c r="BU5" s="41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1"/>
      <c r="CJ5" s="41"/>
      <c r="CK5" s="41"/>
      <c r="CL5" s="41"/>
      <c r="CM5" s="41"/>
      <c r="CN5" s="41"/>
      <c r="CO5" s="41"/>
      <c r="CP5" s="41"/>
      <c r="CQ5" s="41"/>
      <c r="CR5" s="41"/>
      <c r="CS5" s="41"/>
      <c r="CT5" s="41"/>
      <c r="CU5" s="41"/>
      <c r="CV5" s="41"/>
      <c r="CW5" s="41"/>
      <c r="CX5" s="41"/>
      <c r="CY5" s="41"/>
      <c r="CZ5" s="41"/>
      <c r="DA5" s="41"/>
      <c r="DB5" s="41"/>
      <c r="DC5" s="41"/>
      <c r="DD5" s="41"/>
      <c r="DE5" s="41"/>
      <c r="DF5" s="41"/>
      <c r="DG5" s="41"/>
      <c r="DH5" s="41"/>
      <c r="DI5" s="41"/>
      <c r="DJ5" s="41"/>
      <c r="DK5" s="41"/>
      <c r="DL5" s="41"/>
      <c r="DM5" s="41"/>
      <c r="DN5" s="41"/>
      <c r="DO5" s="41"/>
      <c r="DP5" s="41"/>
      <c r="DQ5" s="41"/>
      <c r="DR5" s="41"/>
      <c r="DS5" s="41"/>
      <c r="DT5" s="41"/>
      <c r="DU5" s="41"/>
      <c r="DV5" s="41"/>
      <c r="DW5" s="41"/>
      <c r="DX5" s="41"/>
      <c r="DY5" s="41"/>
      <c r="DZ5" s="41"/>
      <c r="EA5" s="41"/>
      <c r="EB5" s="41"/>
      <c r="EC5" s="41"/>
      <c r="ED5" s="41"/>
      <c r="EE5" s="41"/>
      <c r="EF5" s="41"/>
      <c r="EG5" s="41"/>
      <c r="EH5" s="41"/>
      <c r="EI5" s="41"/>
      <c r="EJ5" s="41"/>
      <c r="EK5" s="41"/>
      <c r="EL5" s="41"/>
      <c r="EM5" s="41"/>
      <c r="EN5" s="41"/>
      <c r="EO5" s="41"/>
    </row>
    <row r="6" spans="1:145" s="41" customFormat="1">
      <c r="A6" t="str">
        <f>Grader!A2</f>
        <v>key</v>
      </c>
      <c r="B6" s="1">
        <f>Grader!H2</f>
        <v>0</v>
      </c>
      <c r="C6" s="41" t="str">
        <f ca="1">CONCATENATE(A6,"´s Results for ",$C$3, CHAR(10), CHAR(10), M6,  O6,  Q6,  S6,  U6,  W6,  Y6,  AA6,  AC6,  AE6,  AG6,  AI6,  AK6,  AM6,  AO6,  AQ6,  AS6,  AU6,  AW6,  AY6,  BA6,  BC6,  BE6,  BG6,  BI6,  BK6,  BM6,  BO6,  BQ6,  BS6,  BU6,  BW6,  BY6,  CA6,  CC6,  CE6,  CG6,  CI6,  CK6,  CM6,  CO6,  CQ6,  CS6,  CU6,  CW6,  CY6)</f>
        <v xml:space="preserve">key´s Results for Grade_a_tron3000
</v>
      </c>
      <c r="E6" s="19" t="str">
        <f>IF(Grader!$M2=0,"",IF(Grader!I2=Grader!I$2,CONCATENATE("Question: ",Grader!H$1,CHAR(10)," You answered ",Grader!H2,". ",$B$2,CHAR(10),CHAR(10)),CONCATENATE("Question: ",Grader!H$1,CHAR(10)," You answered ",Grader!H2,". ",$A$2,CHAR(10),CHAR(10))))</f>
        <v/>
      </c>
      <c r="F6" s="19"/>
      <c r="G6" s="19" t="str">
        <f>IF(Grader!$M2=0,"",IF(Grader!K2=Grader!K$2,CONCATENATE("Question: ",Grader!J$1,CHAR(10)," You answered ",Grader!J2,". ",$B$2,CHAR(10),CHAR(10)),CONCATENATE("Question: ",Grader!J$1,CHAR(10)," You answered ",Grader!J2,". ",$A$2,CHAR(10),CHAR(10))))</f>
        <v/>
      </c>
      <c r="H6" s="19"/>
      <c r="I6" s="19" t="str">
        <f>IF(Grader!$M2=0,"",IF(Grader!M2=Grader!M$2,CONCATENATE("Question: ",Grader!L$1,CHAR(10)," You answered ",Grader!L2,". ",$B$2,CHAR(10),CHAR(10)),CONCATENATE("Question: ",Grader!L$1,CHAR(10)," You answered ",Grader!L2,". ",$A$2,CHAR(10),CHAR(10))))</f>
        <v/>
      </c>
      <c r="J6" s="19"/>
      <c r="K6" s="19" t="str">
        <f>IF(Grader!$M2=0,"",IF(Grader!O2=Grader!O$2,CONCATENATE("Question: ",Grader!N$1,CHAR(10)," You answered ",Grader!N2,". ",$B$2,CHAR(10),CHAR(10)),CONCATENATE("Question: ",Grader!N$1,CHAR(10)," You answered ",Grader!N2,". ",$A$2,CHAR(10),CHAR(10))))</f>
        <v/>
      </c>
      <c r="L6" s="19"/>
      <c r="M6" s="41" t="str">
        <f>IF(Grader!O$1=0,"",IF(Grader!P2=Grader!P$2,CONCATENATE("Question: ",Grader!O$1,CHAR(10)," You answered ",Grader!O2,". ",$B$2,CHAR(10),CHAR(10)),CONCATENATE("Question: ",Grader!O$1,CHAR(10)," You answered ",Grader!O2,". ",$A$2,CHAR(10),CHAR(10))))</f>
        <v/>
      </c>
      <c r="O6" s="41" t="str">
        <f>IF(Grader!Q$1=0,"",IF(Grader!R2=Grader!R$2,CONCATENATE("Question: ",Grader!Q$1,CHAR(10)," You answered ",Grader!Q2,". ",$B$2,CHAR(10),CHAR(10)),CONCATENATE("Question: ",Grader!Q$1,CHAR(10)," You answered ",Grader!Q2,". ",$A$2,CHAR(10),CHAR(10))))</f>
        <v/>
      </c>
      <c r="Q6" s="41" t="str">
        <f>IF(Grader!S$1=0,"",IF(Grader!T2=Grader!T$2,CONCATENATE("Question: ",Grader!S$1,CHAR(10)," You answered ",Grader!S2,". ",$B$2,CHAR(10),CHAR(10)),CONCATENATE("Question: ",Grader!S$1,CHAR(10)," You answered ",Grader!S2,". ",$A$2,CHAR(10),CHAR(10))))</f>
        <v/>
      </c>
      <c r="S6" s="41" t="str">
        <f>IF(Grader!U$1=0,"",IF(Grader!V2=Grader!V$2,CONCATENATE("Question: ",Grader!U$1,CHAR(10)," You answered ",Grader!U2,". ",$B$2,CHAR(10),CHAR(10)),CONCATENATE("Question: ",Grader!U$1,CHAR(10)," You answered ",Grader!U2,". ",$A$2,CHAR(10),CHAR(10))))</f>
        <v/>
      </c>
      <c r="U6" s="41" t="str">
        <f>IF(Grader!W$1=0,"",IF(Grader!X2=Grader!X$2,CONCATENATE("Question: ",Grader!W$1,CHAR(10)," You answered ",Grader!W2,". ",$B$2,CHAR(10),CHAR(10)),CONCATENATE("Question: ",Grader!W$1,CHAR(10)," You answered ",Grader!W2,". ",$A$2,CHAR(10),CHAR(10))))</f>
        <v/>
      </c>
      <c r="W6" s="41" t="str">
        <f>IF(Grader!Y$1=0,"",IF(Grader!Z2=Grader!Z$2,CONCATENATE("Question: ",Grader!Y$1,CHAR(10)," You answered ",Grader!Y2,". ",$B$2,CHAR(10),CHAR(10)),CONCATENATE("Question: ",Grader!Y$1,CHAR(10)," You answered ",Grader!Y2,". ",$A$2,CHAR(10),CHAR(10))))</f>
        <v/>
      </c>
      <c r="Y6" s="41" t="str">
        <f>IF(Grader!AA$1=0,"",IF(Grader!AB2=Grader!AB$2,CONCATENATE("Question: ",Grader!AA$1,CHAR(10)," You answered ",Grader!AA2,". ",$B$2,CHAR(10),CHAR(10)),CONCATENATE("Question: ",Grader!AA$1,CHAR(10)," You answered ",Grader!AA2,". ",$A$2,CHAR(10),CHAR(10))))</f>
        <v/>
      </c>
      <c r="AA6" s="41" t="str">
        <f>IF(Grader!AC$1=0,"",IF(Grader!AD2=Grader!AD$2,CONCATENATE("Question: ",Grader!AC$1,CHAR(10)," You answered ",Grader!AC2,". ",$B$2,CHAR(10),CHAR(10)),CONCATENATE("Question: ",Grader!AC$1,CHAR(10)," You answered ",Grader!AC2,". ",$A$2,CHAR(10),CHAR(10))))</f>
        <v/>
      </c>
      <c r="AC6" s="41" t="str">
        <f>IF(Grader!AE$1=0,"",IF(Grader!AF2=Grader!AF$2,CONCATENATE("Question: ",Grader!AE$1,CHAR(10)," You answered ",Grader!AE2,". ",$B$2,CHAR(10),CHAR(10)),CONCATENATE("Question: ",Grader!AE$1,CHAR(10)," You answered ",Grader!AE2,". ",$A$2,CHAR(10),CHAR(10))))</f>
        <v/>
      </c>
      <c r="AE6" s="41" t="str">
        <f>IF(Grader!AG$1=0,"",IF(Grader!AH2=Grader!AH$2,CONCATENATE("Question: ",Grader!AG$1,CHAR(10)," You answered ",Grader!AG2,". ",$B$2,CHAR(10),CHAR(10)),CONCATENATE("Question: ",Grader!AG$1,CHAR(10)," You answered ",Grader!AG2,". ",$A$2,CHAR(10),CHAR(10))))</f>
        <v/>
      </c>
      <c r="AG6" s="41" t="str">
        <f>IF(Grader!AI$1=0,"",IF(Grader!AJ2=Grader!AJ$2,CONCATENATE("Question: ",Grader!AI$1,CHAR(10)," You answered ",Grader!AI2,". ",$B$2,CHAR(10),CHAR(10)),CONCATENATE("Question: ",Grader!AI$1,CHAR(10)," You answered ",Grader!AI2,". ",$A$2,CHAR(10),CHAR(10))))</f>
        <v/>
      </c>
      <c r="AI6" s="41" t="str">
        <f>IF(Grader!AK$1=0,"",IF(Grader!AL2=Grader!AL$2,CONCATENATE("Question: ",Grader!AK$1,CHAR(10)," You answered ",Grader!AK2,". ",$B$2,CHAR(10),CHAR(10)),CONCATENATE("Question: ",Grader!AK$1,CHAR(10)," You answered ",Grader!AK2,". ",$A$2,CHAR(10),CHAR(10))))</f>
        <v/>
      </c>
      <c r="AK6" s="41" t="str">
        <f>IF(Grader!AM$1=0,"",IF(Grader!AN2=Grader!AN$2,CONCATENATE("Question: ",Grader!AM$1,CHAR(10)," You answered ",Grader!AM2,". ",$B$2,CHAR(10),CHAR(10)),CONCATENATE("Question: ",Grader!AM$1,CHAR(10)," You answered ",Grader!AM2,". ",$A$2,CHAR(10),CHAR(10))))</f>
        <v/>
      </c>
      <c r="AM6" s="41" t="str">
        <f>IF(Grader!AO$1=0,"",IF(Grader!AP2=Grader!AP$2,CONCATENATE("Question: ",Grader!AO$1,CHAR(10)," You answered ",Grader!AO2,". ",$B$2,CHAR(10),CHAR(10)),CONCATENATE("Question: ",Grader!AO$1,CHAR(10)," You answered ",Grader!AO2,". ",$A$2,CHAR(10),CHAR(10))))</f>
        <v/>
      </c>
      <c r="AO6" s="41" t="str">
        <f>IF(Grader!AQ$1=0,"",IF(Grader!AR2=Grader!AR$2,CONCATENATE("Question: ",Grader!AQ$1,CHAR(10)," You answered ",Grader!AQ2,". ",$B$2,CHAR(10),CHAR(10)),CONCATENATE("Question: ",Grader!AQ$1,CHAR(10)," You answered ",Grader!AQ2,". ",$A$2,CHAR(10),CHAR(10))))</f>
        <v/>
      </c>
      <c r="AQ6" s="41" t="str">
        <f>IF(Grader!AS$1=0,"",IF(Grader!AT2=Grader!AT$2,CONCATENATE("Question: ",Grader!AS$1,CHAR(10)," You answered ",Grader!AS2,". ",$B$2,CHAR(10),CHAR(10)),CONCATENATE("Question: ",Grader!AS$1,CHAR(10)," You answered ",Grader!AS2,". ",$A$2,CHAR(10),CHAR(10))))</f>
        <v/>
      </c>
      <c r="AS6" s="41" t="str">
        <f>IF(Grader!AU$1=0,"",IF(Grader!AV2=Grader!AV$2,CONCATENATE("Question: ",Grader!AU$1,CHAR(10)," You answered ",Grader!AU2,". ",$B$2,CHAR(10),CHAR(10)),CONCATENATE("Question: ",Grader!AU$1,CHAR(10)," You answered ",Grader!AU2,". ",$A$2,CHAR(10),CHAR(10))))</f>
        <v/>
      </c>
      <c r="AU6" s="41" t="str">
        <f>IF(Grader!AW$1=0,"",IF(Grader!AX2=Grader!AX$2,CONCATENATE("Question: ",Grader!AW$1,CHAR(10)," You answered ",Grader!AW2,". ",$B$2,CHAR(10),CHAR(10)),CONCATENATE("Question: ",Grader!AW$1,CHAR(10)," You answered ",Grader!AW2,". ",$A$2,CHAR(10),CHAR(10))))</f>
        <v/>
      </c>
      <c r="AW6" s="41" t="str">
        <f>IF(Grader!AY$1=0,"",IF(Grader!AZ2=Grader!AZ$2,CONCATENATE("Question: ",Grader!AY$1,CHAR(10)," You answered ",Grader!AY2,". ",$B$2,CHAR(10),CHAR(10)),CONCATENATE("Question: ",Grader!AY$1,CHAR(10)," You answered ",Grader!AY2,". ",$A$2,CHAR(10),CHAR(10))))</f>
        <v/>
      </c>
      <c r="AY6" s="41" t="str">
        <f>IF(Grader!BA$1=0,"",IF(Grader!BB2=Grader!BB$2,CONCATENATE("Question: ",Grader!BA$1,CHAR(10)," You answered ",Grader!BA2,". ",$B$2,CHAR(10),CHAR(10)),CONCATENATE("Question: ",Grader!BA$1,CHAR(10)," You answered ",Grader!BA2,". ",$A$2,CHAR(10),CHAR(10))))</f>
        <v/>
      </c>
      <c r="BA6" s="41" t="str">
        <f>IF(Grader!BC$1=0,"",IF(Grader!BD2=Grader!BD$2,CONCATENATE("Question: ",Grader!BC$1,CHAR(10)," You answered ",Grader!BC2,". ",$B$2,CHAR(10),CHAR(10)),CONCATENATE("Question: ",Grader!BC$1,CHAR(10)," You answered ",Grader!BC2,". ",$A$2,CHAR(10),CHAR(10))))</f>
        <v/>
      </c>
      <c r="BC6" s="41" t="str">
        <f>IF(Grader!BE$1=0,"",IF(Grader!BF2=Grader!BF$2,CONCATENATE("Question: ",Grader!BE$1,CHAR(10)," You answered ",Grader!BE2,". ",$B$2,CHAR(10),CHAR(10)),CONCATENATE("Question: ",Grader!BE$1,CHAR(10)," You answered ",Grader!BE2,". ",$A$2,CHAR(10),CHAR(10))))</f>
        <v/>
      </c>
      <c r="BE6" s="41" t="str">
        <f>IF(Grader!BG$1=0,"",IF(Grader!BH2=Grader!BH$2,CONCATENATE("Question: ",Grader!BG$1,CHAR(10)," You answered ",Grader!BG2,". ",$B$2,CHAR(10),CHAR(10)),CONCATENATE("Question: ",Grader!BG$1,CHAR(10)," You answered ",Grader!BG2,". ",$A$2,CHAR(10),CHAR(10))))</f>
        <v/>
      </c>
      <c r="BG6" s="41" t="str">
        <f>IF(Grader!BI$1=0,"",IF(Grader!BJ2=Grader!BJ$2,CONCATENATE("Question: ",Grader!BI$1,CHAR(10)," You answered ",Grader!BI2,". ",$B$2,CHAR(10),CHAR(10)),CONCATENATE("Question: ",Grader!BI$1,CHAR(10)," You answered ",Grader!BI2,". ",$A$2,CHAR(10),CHAR(10))))</f>
        <v/>
      </c>
      <c r="BI6" s="41" t="str">
        <f>IF(Grader!BK$1=0,"",IF(Grader!BL2=Grader!BL$2,CONCATENATE("Question: ",Grader!BK$1,CHAR(10)," You answered ",Grader!BK2,". ",$B$2,CHAR(10),CHAR(10)),CONCATENATE("Question: ",Grader!BK$1,CHAR(10)," You answered ",Grader!BK2,". ",$A$2,CHAR(10),CHAR(10))))</f>
        <v/>
      </c>
      <c r="BK6" s="41" t="str">
        <f>IF(Grader!BM$1=0,"",IF(Grader!BN2=Grader!BN$2,CONCATENATE("Question: ",Grader!BM$1,CHAR(10)," You answered ",Grader!BM2,". ",$B$2,CHAR(10),CHAR(10)),CONCATENATE("Question: ",Grader!BM$1,CHAR(10)," You answered ",Grader!BM2,". ",$A$2,CHAR(10),CHAR(10))))</f>
        <v/>
      </c>
      <c r="BM6" s="41" t="str">
        <f>IF(Grader!BO$1=0,"",IF(Grader!BP2=Grader!BP$2,CONCATENATE("Question: ",Grader!BO$1,CHAR(10)," You answered ",Grader!BO2,". ",$B$2,CHAR(10),CHAR(10)),CONCATENATE("Question: ",Grader!BO$1,CHAR(10)," You answered ",Grader!BO2,". ",$A$2,CHAR(10),CHAR(10))))</f>
        <v/>
      </c>
      <c r="BO6" s="41" t="str">
        <f>IF(Grader!BQ$1=0,"",IF(Grader!BR2=Grader!BR$2,CONCATENATE("Question: ",Grader!BQ$1,CHAR(10)," You answered ",Grader!BQ2,". ",$B$2,CHAR(10),CHAR(10)),CONCATENATE("Question: ",Grader!BQ$1,CHAR(10)," You answered ",Grader!BQ2,". ",$A$2,CHAR(10),CHAR(10))))</f>
        <v/>
      </c>
      <c r="BQ6" s="41" t="str">
        <f>IF(Grader!BS$1=0,"",IF(Grader!BT2=Grader!BT$2,CONCATENATE("Question: ",Grader!BS$1,CHAR(10)," You answered ",Grader!BS2,". ",$B$2,CHAR(10),CHAR(10)),CONCATENATE("Question: ",Grader!BS$1,CHAR(10)," You answered ",Grader!BS2,". ",$A$2,CHAR(10),CHAR(10))))</f>
        <v/>
      </c>
      <c r="BS6" s="41" t="str">
        <f>IF(Grader!BU$1=0,"",IF(Grader!BV2=Grader!BV$2,CONCATENATE("Question: ",Grader!BU$1,CHAR(10)," You answered ",Grader!BU2,". ",$B$2,CHAR(10),CHAR(10)),CONCATENATE("Question: ",Grader!BU$1,CHAR(10)," You answered ",Grader!BU2,". ",$A$2,CHAR(10),CHAR(10))))</f>
        <v/>
      </c>
      <c r="BU6" s="41" t="str">
        <f>IF(Grader!BW$1=0,"",IF(Grader!BX2=Grader!BX$2,CONCATENATE("Question: ",Grader!BW$1,CHAR(10)," You answered ",Grader!BW2,". ",$B$2,CHAR(10),CHAR(10)),CONCATENATE("Question: ",Grader!BW$1,CHAR(10)," You answered ",Grader!BW2,". ",$A$2,CHAR(10),CHAR(10))))</f>
        <v/>
      </c>
      <c r="BW6" s="41" t="str">
        <f>IF(Grader!BY$1=0,"",IF(Grader!BZ2=Grader!BZ$2,CONCATENATE("Question: ",Grader!BY$1,CHAR(10)," You answered ",Grader!BY2,". ",$B$2,CHAR(10),CHAR(10)),CONCATENATE("Question: ",Grader!BY$1,CHAR(10)," You answered ",Grader!BY2,". ",$A$2,CHAR(10),CHAR(10))))</f>
        <v/>
      </c>
      <c r="BY6" s="41" t="str">
        <f>IF(Grader!CA$1=0,"",IF(Grader!CB2=Grader!CB$2,CONCATENATE("Question: ",Grader!CA$1,CHAR(10)," You answered ",Grader!CA2,". ",$B$2,CHAR(10),CHAR(10)),CONCATENATE("Question: ",Grader!CA$1,CHAR(10)," You answered ",Grader!CA2,". ",$A$2,CHAR(10),CHAR(10))))</f>
        <v/>
      </c>
      <c r="CA6" s="41" t="str">
        <f>IF(Grader!CC$1=0,"",IF(Grader!CD2=Grader!CD$2,CONCATENATE("Question: ",Grader!CC$1,CHAR(10)," You answered ",Grader!CC2,". ",$B$2,CHAR(10),CHAR(10)),CONCATENATE("Question: ",Grader!CC$1,CHAR(10)," You answered ",Grader!CC2,". ",$A$2,CHAR(10),CHAR(10))))</f>
        <v/>
      </c>
      <c r="CC6" s="41" t="str">
        <f>IF(Grader!CE$1=0,"",IF(Grader!CF2=Grader!CF$2,CONCATENATE("Question: ",Grader!CE$1,CHAR(10)," You answered ",Grader!CE2,". ",$B$2,CHAR(10),CHAR(10)),CONCATENATE("Question: ",Grader!CE$1,CHAR(10)," You answered ",Grader!CE2,". ",$A$2,CHAR(10),CHAR(10))))</f>
        <v/>
      </c>
      <c r="CE6" s="41" t="str">
        <f>IF(Grader!CG$1=0,"",IF(Grader!CH2=Grader!CH$2,CONCATENATE("Question: ",Grader!CG$1,CHAR(10)," You answered ",Grader!CG2,". ",$B$2,CHAR(10),CHAR(10)),CONCATENATE("Question: ",Grader!CG$1,CHAR(10)," You answered ",Grader!CG2,". ",$A$2,CHAR(10),CHAR(10))))</f>
        <v/>
      </c>
      <c r="CG6" s="41" t="str">
        <f>IF(Grader!CI$1=0,"",IF(Grader!CJ2=Grader!CJ$2,CONCATENATE("Question: ",Grader!CI$1,CHAR(10)," You answered ",Grader!CI2,". ",$B$2,CHAR(10),CHAR(10)),CONCATENATE("Question: ",Grader!CI$1,CHAR(10)," You answered ",Grader!CI2,". ",$A$2,CHAR(10),CHAR(10))))</f>
        <v/>
      </c>
      <c r="CI6" s="41" t="str">
        <f>IF(Grader!CK$1=0,"",IF(Grader!CL2=Grader!CL$2,CONCATENATE("Question: ",Grader!CK$1,CHAR(10)," You answered ",Grader!CK2,". ",$B$2,CHAR(10),CHAR(10)),CONCATENATE("Question: ",Grader!CK$1,CHAR(10)," You answered ",Grader!CK2,". ",$A$2,CHAR(10),CHAR(10))))</f>
        <v/>
      </c>
      <c r="CK6" s="41" t="str">
        <f>IF(Grader!CM$1=0,"",IF(Grader!CN2=Grader!CN$2,CONCATENATE("Question: ",Grader!CM$1,CHAR(10)," You answered ",Grader!CM2,". ",$B$2,CHAR(10),CHAR(10)),CONCATENATE("Question: ",Grader!CM$1,CHAR(10)," You answered ",Grader!CM2,". ",$A$2,CHAR(10),CHAR(10))))</f>
        <v/>
      </c>
      <c r="CM6" s="41" t="str">
        <f>IF(Grader!CO$1=0,"",IF(Grader!CP2=Grader!CP$2,CONCATENATE("Question: ",Grader!CO$1,CHAR(10)," You answered ",Grader!CO2,". ",$B$2,CHAR(10),CHAR(10)),CONCATENATE("Question: ",Grader!CO$1,CHAR(10)," You answered ",Grader!CO2,". ",$A$2,CHAR(10),CHAR(10))))</f>
        <v/>
      </c>
      <c r="CO6" s="41" t="str">
        <f>IF(Grader!CQ$1=0,"",IF(Grader!CR2=Grader!CR$2,CONCATENATE("Question: ",Grader!CQ$1,CHAR(10)," You answered ",Grader!CQ2,". ",$B$2,CHAR(10),CHAR(10)),CONCATENATE("Question: ",Grader!CQ$1,CHAR(10)," You answered ",Grader!CQ2,". ",$A$2,CHAR(10),CHAR(10))))</f>
        <v/>
      </c>
      <c r="CQ6" s="41" t="str">
        <f>IF(Grader!CS$1=0,"",IF(Grader!CT2=Grader!CT$2,CONCATENATE("Question: ",Grader!CS$1,CHAR(10)," You answered ",Grader!CS2,". ",$B$2,CHAR(10),CHAR(10)),CONCATENATE("Question: ",Grader!CS$1,CHAR(10)," You answered ",Grader!CS2,". ",$A$2,CHAR(10),CHAR(10))))</f>
        <v/>
      </c>
      <c r="CS6" s="41" t="str">
        <f>IF(Grader!CU$1=0,"",IF(Grader!CV2=Grader!CV$2,CONCATENATE("Question: ",Grader!CU$1,CHAR(10)," You answered ",Grader!CU2,". ",$B$2,CHAR(10),CHAR(10)),CONCATENATE("Question: ",Grader!CU$1,CHAR(10)," You answered ",Grader!CU2,". ",$A$2,CHAR(10),CHAR(10))))</f>
        <v/>
      </c>
      <c r="CU6" s="41" t="str">
        <f>IF(Grader!CW$1=0,"",IF(Grader!CX2=Grader!CX$2,CONCATENATE("Question: ",Grader!CW$1,CHAR(10)," You answered ",Grader!CW2,". ",$B$2,CHAR(10),CHAR(10)),CONCATENATE("Question: ",Grader!CW$1,CHAR(10)," You answered ",Grader!CW2,". ",$A$2,CHAR(10),CHAR(10))))</f>
        <v/>
      </c>
      <c r="CW6" s="41" t="str">
        <f>IF(Grader!CY$1=0,"",IF(Grader!CZ2=Grader!CZ$2,CONCATENATE("Question: ",Grader!CY$1,CHAR(10)," You answered ",Grader!CY2,". ",$B$2,CHAR(10),CHAR(10)),CONCATENATE("Question: ",Grader!CY$1,CHAR(10)," You answered ",Grader!CY2,". ",$A$2,CHAR(10),CHAR(10))))</f>
        <v/>
      </c>
      <c r="CY6" s="41" t="str">
        <f>IF(Grader!DA$1=0,"",IF(Grader!DB2=Grader!DB$2,CONCATENATE("Question: ",Grader!DA$1,CHAR(10)," You answered ",Grader!DA2,". ",$B$2,CHAR(10),CHAR(10)),CONCATENATE("Question: ",Grader!DA$1,CHAR(10)," You answered ",Grader!DA2,". ",$A$2,CHAR(10),CHAR(10))))</f>
        <v/>
      </c>
    </row>
    <row r="7" spans="1:145">
      <c r="A7">
        <f>Grader!A5</f>
        <v>0</v>
      </c>
      <c r="B7" s="1">
        <f>Grader!H5</f>
        <v>0</v>
      </c>
      <c r="C7" s="41" t="str">
        <f>IF(Grader!$M5=0,"",CONCATENATE(A7,"´s Results for ",$C$3, CHAR(10), CHAR(10), M7,  O7,  Q7,  S7,  U7,  W7,  Y7,  AA7,  AC7,  AE7,  AG7,  AI7,  AK7,  AM7,  AO7,  AQ7,  AS7,  AU7,  AW7,  AY7,  BA7,  BC7,  BE7,  BG7,  BI7,  BK7,  BM7,  BO7,  BQ7,  BS7,  BU7,  BW7,  BY7,  CA7,  CC7,  CE7,  CG7,  CI7,  CK7,  CM7,  CO7,  CQ7,  CS7,  CU7,  CW7,  CY7))</f>
        <v/>
      </c>
      <c r="D7" s="41"/>
      <c r="E7" s="19" t="str">
        <f>IF(Grader!$M5=0,"",IF(Grader!I5=Grader!I$2,CONCATENATE("Question: ",Grader!H$1,CHAR(10)," You answered ",Grader!H5,". ",$B$2,CHAR(10),CHAR(10)),CONCATENATE("Question: ",Grader!H$1,CHAR(10)," You answered ",Grader!H5,". ",$A$2,CHAR(10),CHAR(10))))</f>
        <v/>
      </c>
      <c r="F7" s="19"/>
      <c r="G7" s="19" t="str">
        <f>IF(Grader!$M5=0,"",IF(Grader!K5=Grader!K$2,CONCATENATE("Question: ",Grader!J$1,CHAR(10)," You answered ",Grader!J5,". ",$B$2,CHAR(10),CHAR(10)),CONCATENATE("Question: ",Grader!J$1,CHAR(10)," You answered ",Grader!J5,". ",$A$2,CHAR(10),CHAR(10))))</f>
        <v/>
      </c>
      <c r="H7" s="19"/>
      <c r="I7" s="19" t="str">
        <f>IF(Grader!$M5=0,"",IF(Grader!M5=Grader!M$2,CONCATENATE("Question: ",Grader!L$1,CHAR(10)," You answered ",Grader!L5,". ",$B$2,CHAR(10),CHAR(10)),CONCATENATE("Question: ",Grader!L$1,CHAR(10)," You answered ",Grader!L5,". ",$A$2,CHAR(10),CHAR(10))))</f>
        <v/>
      </c>
      <c r="J7" s="19"/>
      <c r="K7" s="19" t="str">
        <f>IF(Grader!$M5=0,"",IF(Grader!O5=Grader!O$2,CONCATENATE("Question: ",Grader!N$1,CHAR(10)," You answered ",Grader!N5,". ",$B$2,CHAR(10),CHAR(10)),CONCATENATE("Question: ",Grader!N$1,CHAR(10)," You answered ",Grader!N5,". ",$A$2,CHAR(10),CHAR(10))))</f>
        <v/>
      </c>
      <c r="L7" s="19"/>
      <c r="M7" s="41" t="str">
        <f>IF(Grader!O$1=0,"",IF(Grader!P5=Grader!P$2,CONCATENATE("Question: ",Grader!O$1,CHAR(10)," You answered ",Grader!O5,". ",$B$2,CHAR(10),CHAR(10)),CONCATENATE("Question: ",Grader!O$1,CHAR(10)," You answered ",Grader!O5,". ",$A$2,CHAR(10),CHAR(10))))</f>
        <v/>
      </c>
      <c r="N7" s="41"/>
      <c r="O7" s="41" t="str">
        <f>IF(Grader!Q$1=0,"",IF(Grader!R5=Grader!R$2,CONCATENATE("Question: ",Grader!Q$1,CHAR(10)," You answered ",Grader!Q5,". ",$B$2,CHAR(10),CHAR(10)),CONCATENATE("Question: ",Grader!Q$1,CHAR(10)," You answered ",Grader!Q5,". ",$A$2,CHAR(10),CHAR(10))))</f>
        <v/>
      </c>
      <c r="P7" s="41"/>
      <c r="Q7" s="41" t="str">
        <f>IF(Grader!S$1=0,"",IF(Grader!T5=Grader!T$2,CONCATENATE("Question: ",Grader!S$1,CHAR(10)," You answered ",Grader!S5,". ",$B$2,CHAR(10),CHAR(10)),CONCATENATE("Question: ",Grader!S$1,CHAR(10)," You answered ",Grader!S5,". ",$A$2,CHAR(10),CHAR(10))))</f>
        <v/>
      </c>
      <c r="R7" s="41"/>
      <c r="S7" s="41" t="str">
        <f>IF(Grader!U$1=0,"",IF(Grader!V5=Grader!V$2,CONCATENATE("Question: ",Grader!U$1,CHAR(10)," You answered ",Grader!U5,". ",$B$2,CHAR(10),CHAR(10)),CONCATENATE("Question: ",Grader!U$1,CHAR(10)," You answered ",Grader!U5,". ",$A$2,CHAR(10),CHAR(10))))</f>
        <v/>
      </c>
      <c r="T7" s="41"/>
      <c r="U7" s="41" t="str">
        <f>IF(Grader!W$1=0,"",IF(Grader!X5=Grader!X$2,CONCATENATE("Question: ",Grader!W$1,CHAR(10)," You answered ",Grader!W5,". ",$B$2,CHAR(10),CHAR(10)),CONCATENATE("Question: ",Grader!W$1,CHAR(10)," You answered ",Grader!W5,". ",$A$2,CHAR(10),CHAR(10))))</f>
        <v/>
      </c>
      <c r="V7" s="41"/>
      <c r="W7" s="41" t="str">
        <f>IF(Grader!Y$1=0,"",IF(Grader!Z5=Grader!Z$2,CONCATENATE("Question: ",Grader!Y$1,CHAR(10)," You answered ",Grader!Y5,". ",$B$2,CHAR(10),CHAR(10)),CONCATENATE("Question: ",Grader!Y$1,CHAR(10)," You answered ",Grader!Y5,". ",$A$2,CHAR(10),CHAR(10))))</f>
        <v/>
      </c>
      <c r="X7" s="41"/>
      <c r="Y7" s="41" t="str">
        <f>IF(Grader!AA$1=0,"",IF(Grader!AB5=Grader!AB$2,CONCATENATE("Question: ",Grader!AA$1,CHAR(10)," You answered ",Grader!AA5,". ",$B$2,CHAR(10),CHAR(10)),CONCATENATE("Question: ",Grader!AA$1,CHAR(10)," You answered ",Grader!AA5,". ",$A$2,CHAR(10),CHAR(10))))</f>
        <v/>
      </c>
      <c r="Z7" s="41"/>
      <c r="AA7" s="41" t="str">
        <f>IF(Grader!AC$1=0,"",IF(Grader!AD5=Grader!AD$2,CONCATENATE("Question: ",Grader!AC$1,CHAR(10)," You answered ",Grader!AC5,". ",$B$2,CHAR(10),CHAR(10)),CONCATENATE("Question: ",Grader!AC$1,CHAR(10)," You answered ",Grader!AC5,". ",$A$2,CHAR(10),CHAR(10))))</f>
        <v/>
      </c>
      <c r="AB7" s="41"/>
      <c r="AC7" s="41" t="str">
        <f>IF(Grader!AE$1=0,"",IF(Grader!AF5=Grader!AF$2,CONCATENATE("Question: ",Grader!AE$1,CHAR(10)," You answered ",Grader!AE5,". ",$B$2,CHAR(10),CHAR(10)),CONCATENATE("Question: ",Grader!AE$1,CHAR(10)," You answered ",Grader!AE5,". ",$A$2,CHAR(10),CHAR(10))))</f>
        <v/>
      </c>
      <c r="AD7" s="41"/>
      <c r="AE7" s="41" t="str">
        <f>IF(Grader!AG$1=0,"",IF(Grader!AH5=Grader!AH$2,CONCATENATE("Question: ",Grader!AG$1,CHAR(10)," You answered ",Grader!AG5,". ",$B$2,CHAR(10),CHAR(10)),CONCATENATE("Question: ",Grader!AG$1,CHAR(10)," You answered ",Grader!AG5,". ",$A$2,CHAR(10),CHAR(10))))</f>
        <v/>
      </c>
      <c r="AF7" s="41"/>
      <c r="AG7" s="41" t="str">
        <f>IF(Grader!AI$1=0,"",IF(Grader!AJ5=Grader!AJ$2,CONCATENATE("Question: ",Grader!AI$1,CHAR(10)," You answered ",Grader!AI5,". ",$B$2,CHAR(10),CHAR(10)),CONCATENATE("Question: ",Grader!AI$1,CHAR(10)," You answered ",Grader!AI5,". ",$A$2,CHAR(10),CHAR(10))))</f>
        <v/>
      </c>
      <c r="AH7" s="41"/>
      <c r="AI7" s="41" t="str">
        <f>IF(Grader!AK$1=0,"",IF(Grader!AL5=Grader!AL$2,CONCATENATE("Question: ",Grader!AK$1,CHAR(10)," You answered ",Grader!AK5,". ",$B$2,CHAR(10),CHAR(10)),CONCATENATE("Question: ",Grader!AK$1,CHAR(10)," You answered ",Grader!AK5,". ",$A$2,CHAR(10),CHAR(10))))</f>
        <v/>
      </c>
      <c r="AJ7" s="41"/>
      <c r="AK7" s="41" t="str">
        <f>IF(Grader!AM$1=0,"",IF(Grader!AN5=Grader!AN$2,CONCATENATE("Question: ",Grader!AM$1,CHAR(10)," You answered ",Grader!AM5,". ",$B$2,CHAR(10),CHAR(10)),CONCATENATE("Question: ",Grader!AM$1,CHAR(10)," You answered ",Grader!AM5,". ",$A$2,CHAR(10),CHAR(10))))</f>
        <v/>
      </c>
      <c r="AL7" s="41"/>
      <c r="AM7" s="41" t="str">
        <f>IF(Grader!AO$1=0,"",IF(Grader!AP5=Grader!AP$2,CONCATENATE("Question: ",Grader!AO$1,CHAR(10)," You answered ",Grader!AO5,". ",$B$2,CHAR(10),CHAR(10)),CONCATENATE("Question: ",Grader!AO$1,CHAR(10)," You answered ",Grader!AO5,". ",$A$2,CHAR(10),CHAR(10))))</f>
        <v/>
      </c>
      <c r="AN7" s="41"/>
      <c r="AO7" s="41" t="str">
        <f>IF(Grader!AQ$1=0,"",IF(Grader!AR5=Grader!AR$2,CONCATENATE("Question: ",Grader!AQ$1,CHAR(10)," You answered ",Grader!AQ5,". ",$B$2,CHAR(10),CHAR(10)),CONCATENATE("Question: ",Grader!AQ$1,CHAR(10)," You answered ",Grader!AQ5,". ",$A$2,CHAR(10),CHAR(10))))</f>
        <v/>
      </c>
      <c r="AP7" s="41"/>
      <c r="AQ7" s="41" t="str">
        <f>IF(Grader!AS$1=0,"",IF(Grader!AT5=Grader!AT$2,CONCATENATE("Question: ",Grader!AS$1,CHAR(10)," You answered ",Grader!AS5,". ",$B$2,CHAR(10),CHAR(10)),CONCATENATE("Question: ",Grader!AS$1,CHAR(10)," You answered ",Grader!AS5,". ",$A$2,CHAR(10),CHAR(10))))</f>
        <v/>
      </c>
      <c r="AR7" s="41"/>
      <c r="AS7" s="41" t="str">
        <f>IF(Grader!AU$1=0,"",IF(Grader!AV5=Grader!AV$2,CONCATENATE("Question: ",Grader!AU$1,CHAR(10)," You answered ",Grader!AU5,". ",$B$2,CHAR(10),CHAR(10)),CONCATENATE("Question: ",Grader!AU$1,CHAR(10)," You answered ",Grader!AU5,". ",$A$2,CHAR(10),CHAR(10))))</f>
        <v/>
      </c>
      <c r="AT7" s="41"/>
      <c r="AU7" s="41" t="str">
        <f>IF(Grader!AW$1=0,"",IF(Grader!AX5=Grader!AX$2,CONCATENATE("Question: ",Grader!AW$1,CHAR(10)," You answered ",Grader!AW5,". ",$B$2,CHAR(10),CHAR(10)),CONCATENATE("Question: ",Grader!AW$1,CHAR(10)," You answered ",Grader!AW5,". ",$A$2,CHAR(10),CHAR(10))))</f>
        <v/>
      </c>
      <c r="AV7" s="41"/>
      <c r="AW7" s="41" t="str">
        <f>IF(Grader!AY$1=0,"",IF(Grader!AZ5=Grader!AZ$2,CONCATENATE("Question: ",Grader!AY$1,CHAR(10)," You answered ",Grader!AY5,". ",$B$2,CHAR(10),CHAR(10)),CONCATENATE("Question: ",Grader!AY$1,CHAR(10)," You answered ",Grader!AY5,". ",$A$2,CHAR(10),CHAR(10))))</f>
        <v/>
      </c>
      <c r="AX7" s="41"/>
      <c r="AY7" s="41" t="str">
        <f>IF(Grader!BA$1=0,"",IF(Grader!BB5=Grader!BB$2,CONCATENATE("Question: ",Grader!BA$1,CHAR(10)," You answered ",Grader!BA5,". ",$B$2,CHAR(10),CHAR(10)),CONCATENATE("Question: ",Grader!BA$1,CHAR(10)," You answered ",Grader!BA5,". ",$A$2,CHAR(10),CHAR(10))))</f>
        <v/>
      </c>
      <c r="AZ7" s="41"/>
      <c r="BA7" s="41" t="str">
        <f>IF(Grader!BC$1=0,"",IF(Grader!BD5=Grader!BD$2,CONCATENATE("Question: ",Grader!BC$1,CHAR(10)," You answered ",Grader!BC5,". ",$B$2,CHAR(10),CHAR(10)),CONCATENATE("Question: ",Grader!BC$1,CHAR(10)," You answered ",Grader!BC5,". ",$A$2,CHAR(10),CHAR(10))))</f>
        <v/>
      </c>
      <c r="BB7" s="41"/>
      <c r="BC7" s="41" t="str">
        <f>IF(Grader!BE$1=0,"",IF(Grader!BF5=Grader!BF$2,CONCATENATE("Question: ",Grader!BE$1,CHAR(10)," You answered ",Grader!BE5,". ",$B$2,CHAR(10),CHAR(10)),CONCATENATE("Question: ",Grader!BE$1,CHAR(10)," You answered ",Grader!BE5,". ",$A$2,CHAR(10),CHAR(10))))</f>
        <v/>
      </c>
      <c r="BD7" s="41"/>
      <c r="BE7" s="41" t="str">
        <f>IF(Grader!BG$1=0,"",IF(Grader!BH5=Grader!BH$2,CONCATENATE("Question: ",Grader!BG$1,CHAR(10)," You answered ",Grader!BG5,". ",$B$2,CHAR(10),CHAR(10)),CONCATENATE("Question: ",Grader!BG$1,CHAR(10)," You answered ",Grader!BG5,". ",$A$2,CHAR(10),CHAR(10))))</f>
        <v/>
      </c>
      <c r="BF7" s="41"/>
      <c r="BG7" s="41" t="str">
        <f>IF(Grader!BI$1=0,"",IF(Grader!BJ5=Grader!BJ$2,CONCATENATE("Question: ",Grader!BI$1,CHAR(10)," You answered ",Grader!BI5,". ",$B$2,CHAR(10),CHAR(10)),CONCATENATE("Question: ",Grader!BI$1,CHAR(10)," You answered ",Grader!BI5,". ",$A$2,CHAR(10),CHAR(10))))</f>
        <v/>
      </c>
      <c r="BH7" s="41"/>
      <c r="BI7" s="41" t="str">
        <f>IF(Grader!BK$1=0,"",IF(Grader!BL5=Grader!BL$2,CONCATENATE("Question: ",Grader!BK$1,CHAR(10)," You answered ",Grader!BK5,". ",$B$2,CHAR(10),CHAR(10)),CONCATENATE("Question: ",Grader!BK$1,CHAR(10)," You answered ",Grader!BK5,". ",$A$2,CHAR(10),CHAR(10))))</f>
        <v/>
      </c>
      <c r="BJ7" s="41"/>
      <c r="BK7" s="41" t="str">
        <f>IF(Grader!BM$1=0,"",IF(Grader!BN5=Grader!BN$2,CONCATENATE("Question: ",Grader!BM$1,CHAR(10)," You answered ",Grader!BM5,". ",$B$2,CHAR(10),CHAR(10)),CONCATENATE("Question: ",Grader!BM$1,CHAR(10)," You answered ",Grader!BM5,". ",$A$2,CHAR(10),CHAR(10))))</f>
        <v/>
      </c>
      <c r="BL7" s="41"/>
      <c r="BM7" s="41" t="str">
        <f>IF(Grader!BO$1=0,"",IF(Grader!BP5=Grader!BP$2,CONCATENATE("Question: ",Grader!BO$1,CHAR(10)," You answered ",Grader!BO5,". ",$B$2,CHAR(10),CHAR(10)),CONCATENATE("Question: ",Grader!BO$1,CHAR(10)," You answered ",Grader!BO5,". ",$A$2,CHAR(10),CHAR(10))))</f>
        <v/>
      </c>
      <c r="BN7" s="41"/>
      <c r="BO7" s="41" t="str">
        <f>IF(Grader!BQ$1=0,"",IF(Grader!BR5=Grader!BR$2,CONCATENATE("Question: ",Grader!BQ$1,CHAR(10)," You answered ",Grader!BQ5,". ",$B$2,CHAR(10),CHAR(10)),CONCATENATE("Question: ",Grader!BQ$1,CHAR(10)," You answered ",Grader!BQ5,". ",$A$2,CHAR(10),CHAR(10))))</f>
        <v/>
      </c>
      <c r="BP7" s="41"/>
      <c r="BQ7" s="41" t="str">
        <f>IF(Grader!BS$1=0,"",IF(Grader!BT5=Grader!BT$2,CONCATENATE("Question: ",Grader!BS$1,CHAR(10)," You answered ",Grader!BS5,". ",$B$2,CHAR(10),CHAR(10)),CONCATENATE("Question: ",Grader!BS$1,CHAR(10)," You answered ",Grader!BS5,". ",$A$2,CHAR(10),CHAR(10))))</f>
        <v/>
      </c>
      <c r="BR7" s="41"/>
      <c r="BS7" s="41" t="str">
        <f>IF(Grader!BU$1=0,"",IF(Grader!BV5=Grader!BV$2,CONCATENATE("Question: ",Grader!BU$1,CHAR(10)," You answered ",Grader!BU5,". ",$B$2,CHAR(10),CHAR(10)),CONCATENATE("Question: ",Grader!BU$1,CHAR(10)," You answered ",Grader!BU5,". ",$A$2,CHAR(10),CHAR(10))))</f>
        <v/>
      </c>
      <c r="BT7" s="41"/>
      <c r="BU7" s="41" t="str">
        <f>IF(Grader!BW$1=0,"",IF(Grader!BX5=Grader!BX$2,CONCATENATE("Question: ",Grader!BW$1,CHAR(10)," You answered ",Grader!BW5,". ",$B$2,CHAR(10),CHAR(10)),CONCATENATE("Question: ",Grader!BW$1,CHAR(10)," You answered ",Grader!BW5,". ",$A$2,CHAR(10),CHAR(10))))</f>
        <v/>
      </c>
      <c r="BV7" s="41"/>
      <c r="BW7" s="41" t="str">
        <f>IF(Grader!BY$1=0,"",IF(Grader!BZ5=Grader!BZ$2,CONCATENATE("Question: ",Grader!BY$1,CHAR(10)," You answered ",Grader!BY5,". ",$B$2,CHAR(10),CHAR(10)),CONCATENATE("Question: ",Grader!BY$1,CHAR(10)," You answered ",Grader!BY5,". ",$A$2,CHAR(10),CHAR(10))))</f>
        <v/>
      </c>
      <c r="BX7" s="41"/>
      <c r="BY7" s="41" t="str">
        <f>IF(Grader!CA$1=0,"",IF(Grader!CB5=Grader!CB$2,CONCATENATE("Question: ",Grader!CA$1,CHAR(10)," You answered ",Grader!CA5,". ",$B$2,CHAR(10),CHAR(10)),CONCATENATE("Question: ",Grader!CA$1,CHAR(10)," You answered ",Grader!CA5,". ",$A$2,CHAR(10),CHAR(10))))</f>
        <v/>
      </c>
      <c r="BZ7" s="41"/>
      <c r="CA7" s="41" t="str">
        <f>IF(Grader!CC$1=0,"",IF(Grader!CD5=Grader!CD$2,CONCATENATE("Question: ",Grader!CC$1,CHAR(10)," You answered ",Grader!CC5,". ",$B$2,CHAR(10),CHAR(10)),CONCATENATE("Question: ",Grader!CC$1,CHAR(10)," You answered ",Grader!CC5,". ",$A$2,CHAR(10),CHAR(10))))</f>
        <v/>
      </c>
      <c r="CB7" s="41"/>
      <c r="CC7" s="41" t="str">
        <f>IF(Grader!CE$1=0,"",IF(Grader!CF5=Grader!CF$2,CONCATENATE("Question: ",Grader!CE$1,CHAR(10)," You answered ",Grader!CE5,". ",$B$2,CHAR(10),CHAR(10)),CONCATENATE("Question: ",Grader!CE$1,CHAR(10)," You answered ",Grader!CE5,". ",$A$2,CHAR(10),CHAR(10))))</f>
        <v/>
      </c>
      <c r="CD7" s="41"/>
      <c r="CE7" s="41" t="str">
        <f>IF(Grader!CG$1=0,"",IF(Grader!CH5=Grader!CH$2,CONCATENATE("Question: ",Grader!CG$1,CHAR(10)," You answered ",Grader!CG5,". ",$B$2,CHAR(10),CHAR(10)),CONCATENATE("Question: ",Grader!CG$1,CHAR(10)," You answered ",Grader!CG5,". ",$A$2,CHAR(10),CHAR(10))))</f>
        <v/>
      </c>
      <c r="CF7" s="41"/>
      <c r="CG7" s="41" t="str">
        <f>IF(Grader!CI$1=0,"",IF(Grader!CJ5=Grader!CJ$2,CONCATENATE("Question: ",Grader!CI$1,CHAR(10)," You answered ",Grader!CI5,". ",$B$2,CHAR(10),CHAR(10)),CONCATENATE("Question: ",Grader!CI$1,CHAR(10)," You answered ",Grader!CI5,". ",$A$2,CHAR(10),CHAR(10))))</f>
        <v/>
      </c>
      <c r="CH7" s="41"/>
      <c r="CI7" s="41" t="str">
        <f>IF(Grader!CK$1=0,"",IF(Grader!CL5=Grader!CL$2,CONCATENATE("Question: ",Grader!CK$1,CHAR(10)," You answered ",Grader!CK5,". ",$B$2,CHAR(10),CHAR(10)),CONCATENATE("Question: ",Grader!CK$1,CHAR(10)," You answered ",Grader!CK5,". ",$A$2,CHAR(10),CHAR(10))))</f>
        <v/>
      </c>
      <c r="CJ7" s="41"/>
      <c r="CK7" s="41" t="str">
        <f>IF(Grader!CM$1=0,"",IF(Grader!CN5=Grader!CN$2,CONCATENATE("Question: ",Grader!CM$1,CHAR(10)," You answered ",Grader!CM5,". ",$B$2,CHAR(10),CHAR(10)),CONCATENATE("Question: ",Grader!CM$1,CHAR(10)," You answered ",Grader!CM5,". ",$A$2,CHAR(10),CHAR(10))))</f>
        <v/>
      </c>
      <c r="CL7" s="41"/>
      <c r="CM7" s="41" t="str">
        <f>IF(Grader!CO$1=0,"",IF(Grader!CP5=Grader!CP$2,CONCATENATE("Question: ",Grader!CO$1,CHAR(10)," You answered ",Grader!CO5,". ",$B$2,CHAR(10),CHAR(10)),CONCATENATE("Question: ",Grader!CO$1,CHAR(10)," You answered ",Grader!CO5,". ",$A$2,CHAR(10),CHAR(10))))</f>
        <v/>
      </c>
      <c r="CN7" s="41"/>
      <c r="CO7" s="41" t="str">
        <f>IF(Grader!CQ$1=0,"",IF(Grader!CR5=Grader!CR$2,CONCATENATE("Question: ",Grader!CQ$1,CHAR(10)," You answered ",Grader!CQ5,". ",$B$2,CHAR(10),CHAR(10)),CONCATENATE("Question: ",Grader!CQ$1,CHAR(10)," You answered ",Grader!CQ5,". ",$A$2,CHAR(10),CHAR(10))))</f>
        <v/>
      </c>
      <c r="CP7" s="41"/>
      <c r="CQ7" s="41" t="str">
        <f>IF(Grader!CS$1=0,"",IF(Grader!CT5=Grader!CT$2,CONCATENATE("Question: ",Grader!CS$1,CHAR(10)," You answered ",Grader!CS5,". ",$B$2,CHAR(10),CHAR(10)),CONCATENATE("Question: ",Grader!CS$1,CHAR(10)," You answered ",Grader!CS5,". ",$A$2,CHAR(10),CHAR(10))))</f>
        <v/>
      </c>
      <c r="CR7" s="41"/>
      <c r="CS7" s="41" t="str">
        <f>IF(Grader!CU$1=0,"",IF(Grader!CV5=Grader!CV$2,CONCATENATE("Question: ",Grader!CU$1,CHAR(10)," You answered ",Grader!CU5,". ",$B$2,CHAR(10),CHAR(10)),CONCATENATE("Question: ",Grader!CU$1,CHAR(10)," You answered ",Grader!CU5,". ",$A$2,CHAR(10),CHAR(10))))</f>
        <v/>
      </c>
      <c r="CT7" s="41"/>
      <c r="CU7" s="41" t="str">
        <f>IF(Grader!CW$1=0,"",IF(Grader!CX5=Grader!CX$2,CONCATENATE("Question: ",Grader!CW$1,CHAR(10)," You answered ",Grader!CW5,". ",$B$2,CHAR(10),CHAR(10)),CONCATENATE("Question: ",Grader!CW$1,CHAR(10)," You answered ",Grader!CW5,". ",$A$2,CHAR(10),CHAR(10))))</f>
        <v/>
      </c>
      <c r="CV7" s="41"/>
      <c r="CW7" s="41" t="str">
        <f>IF(Grader!CY$1=0,"",IF(Grader!CZ5=Grader!CZ$2,CONCATENATE("Question: ",Grader!CY$1,CHAR(10)," You answered ",Grader!CY5,". ",$B$2,CHAR(10),CHAR(10)),CONCATENATE("Question: ",Grader!CY$1,CHAR(10)," You answered ",Grader!CY5,". ",$A$2,CHAR(10),CHAR(10))))</f>
        <v/>
      </c>
      <c r="CX7" s="41"/>
      <c r="CY7" s="41" t="str">
        <f>IF(Grader!DA$1=0,"",IF(Grader!DB5=Grader!DB$2,CONCATENATE("Question: ",Grader!DA$1,CHAR(10)," You answered ",Grader!DA5,". ",$B$2,CHAR(10),CHAR(10)),CONCATENATE("Question: ",Grader!DA$1,CHAR(10)," You answered ",Grader!DA5,". ",$A$2,CHAR(10),CHAR(10))))</f>
        <v/>
      </c>
      <c r="CZ7" s="41"/>
      <c r="DA7" s="41"/>
      <c r="DB7" s="41"/>
      <c r="DC7" s="41"/>
      <c r="DD7" s="41"/>
      <c r="DE7" s="41"/>
      <c r="DF7" s="41"/>
      <c r="DG7" s="41"/>
      <c r="DH7" s="41"/>
      <c r="DI7" s="41"/>
      <c r="DJ7" s="41"/>
      <c r="DK7" s="41"/>
      <c r="DL7" s="41"/>
      <c r="DM7" s="41"/>
      <c r="DN7" s="41"/>
      <c r="DO7" s="41"/>
      <c r="DP7" s="41"/>
      <c r="DQ7" s="41"/>
      <c r="DR7" s="41"/>
      <c r="DS7" s="41"/>
      <c r="DT7" s="41"/>
      <c r="DU7" s="41"/>
      <c r="DV7" s="41"/>
      <c r="DW7" s="41"/>
      <c r="DX7" s="41"/>
      <c r="DY7" s="41"/>
      <c r="DZ7" s="41"/>
      <c r="EA7" s="41"/>
      <c r="EB7" s="41"/>
      <c r="EC7" s="41"/>
      <c r="ED7" s="41"/>
      <c r="EE7" s="41"/>
      <c r="EF7" s="41"/>
      <c r="EG7" s="41"/>
      <c r="EH7" s="41"/>
      <c r="EI7" s="41"/>
      <c r="EJ7" s="41"/>
      <c r="EK7" s="41"/>
      <c r="EL7" s="41"/>
      <c r="EM7" s="41"/>
      <c r="EN7" s="41"/>
      <c r="EO7" s="41"/>
    </row>
    <row r="8" spans="1:145">
      <c r="A8">
        <f>Grader!A6</f>
        <v>0</v>
      </c>
      <c r="B8" s="1">
        <f>Grader!H6</f>
        <v>0</v>
      </c>
      <c r="C8" s="41" t="str">
        <f>IF(Grader!$M6=0,"",CONCATENATE(A8,"´s Results for ",$C$3, CHAR(10), CHAR(10), M8,  O8,  Q8,  S8,  U8,  W8,  Y8,  AA8,  AC8,  AE8,  AG8,  AI8,  AK8,  AM8,  AO8,  AQ8,  AS8,  AU8,  AW8,  AY8,  BA8,  BC8,  BE8,  BG8,  BI8,  BK8,  BM8,  BO8,  BQ8,  BS8,  BU8,  BW8,  BY8,  CA8,  CC8,  CE8,  CG8,  CI8,  CK8,  CM8,  CO8,  CQ8,  CS8,  CU8,  CW8,  CY8))</f>
        <v/>
      </c>
      <c r="D8" s="41"/>
      <c r="E8" s="19" t="str">
        <f>IF(Grader!$M6=0,"",IF(Grader!I6=Grader!I$2,CONCATENATE("Question: ",Grader!H$1,CHAR(10)," You answered ",Grader!H6,". ",$B$2,CHAR(10),CHAR(10)),CONCATENATE("Question: ",Grader!H$1,CHAR(10)," You answered ",Grader!H6,". ",$A$2,CHAR(10),CHAR(10))))</f>
        <v/>
      </c>
      <c r="F8" s="19"/>
      <c r="G8" s="19" t="str">
        <f>IF(Grader!$M6=0,"",IF(Grader!K6=Grader!K$2,CONCATENATE("Question: ",Grader!J$1,CHAR(10)," You answered ",Grader!J6,". ",$B$2,CHAR(10),CHAR(10)),CONCATENATE("Question: ",Grader!J$1,CHAR(10)," You answered ",Grader!J6,". ",$A$2,CHAR(10),CHAR(10))))</f>
        <v/>
      </c>
      <c r="H8" s="19"/>
      <c r="I8" s="19" t="str">
        <f>IF(Grader!$M6=0,"",IF(Grader!M6=Grader!M$2,CONCATENATE("Question: ",Grader!L$1,CHAR(10)," You answered ",Grader!L6,". ",$B$2,CHAR(10),CHAR(10)),CONCATENATE("Question: ",Grader!L$1,CHAR(10)," You answered ",Grader!L6,". ",$A$2,CHAR(10),CHAR(10))))</f>
        <v/>
      </c>
      <c r="J8" s="19"/>
      <c r="K8" s="19" t="str">
        <f>IF(Grader!$M6=0,"",IF(Grader!O6=Grader!O$2,CONCATENATE("Question: ",Grader!N$1,CHAR(10)," You answered ",Grader!N6,". ",$B$2,CHAR(10),CHAR(10)),CONCATENATE("Question: ",Grader!N$1,CHAR(10)," You answered ",Grader!N6,". ",$A$2,CHAR(10),CHAR(10))))</f>
        <v/>
      </c>
      <c r="L8" s="19"/>
      <c r="M8" s="41" t="str">
        <f>IF(Grader!O$1=0,"",IF(Grader!P6=Grader!P$2,CONCATENATE("Question: ",Grader!O$1,CHAR(10)," You answered ",Grader!O6,". ",$B$2,CHAR(10),CHAR(10)),CONCATENATE("Question: ",Grader!O$1,CHAR(10)," You answered ",Grader!O6,". ",$A$2,CHAR(10),CHAR(10))))</f>
        <v/>
      </c>
      <c r="N8" s="41"/>
      <c r="O8" s="41" t="str">
        <f>IF(Grader!Q$1=0,"",IF(Grader!R6=Grader!R$2,CONCATENATE("Question: ",Grader!Q$1,CHAR(10)," You answered ",Grader!Q6,". ",$B$2,CHAR(10),CHAR(10)),CONCATENATE("Question: ",Grader!Q$1,CHAR(10)," You answered ",Grader!Q6,". ",$A$2,CHAR(10),CHAR(10))))</f>
        <v/>
      </c>
      <c r="P8" s="41"/>
      <c r="Q8" s="41" t="str">
        <f>IF(Grader!S$1=0,"",IF(Grader!T6=Grader!T$2,CONCATENATE("Question: ",Grader!S$1,CHAR(10)," You answered ",Grader!S6,". ",$B$2,CHAR(10),CHAR(10)),CONCATENATE("Question: ",Grader!S$1,CHAR(10)," You answered ",Grader!S6,". ",$A$2,CHAR(10),CHAR(10))))</f>
        <v/>
      </c>
      <c r="R8" s="41"/>
      <c r="S8" s="41" t="str">
        <f>IF(Grader!U$1=0,"",IF(Grader!V6=Grader!V$2,CONCATENATE("Question: ",Grader!U$1,CHAR(10)," You answered ",Grader!U6,". ",$B$2,CHAR(10),CHAR(10)),CONCATENATE("Question: ",Grader!U$1,CHAR(10)," You answered ",Grader!U6,". ",$A$2,CHAR(10),CHAR(10))))</f>
        <v/>
      </c>
      <c r="T8" s="41"/>
      <c r="U8" s="41" t="str">
        <f>IF(Grader!W$1=0,"",IF(Grader!X6=Grader!X$2,CONCATENATE("Question: ",Grader!W$1,CHAR(10)," You answered ",Grader!W6,". ",$B$2,CHAR(10),CHAR(10)),CONCATENATE("Question: ",Grader!W$1,CHAR(10)," You answered ",Grader!W6,". ",$A$2,CHAR(10),CHAR(10))))</f>
        <v/>
      </c>
      <c r="V8" s="41"/>
      <c r="W8" s="41" t="str">
        <f>IF(Grader!Y$1=0,"",IF(Grader!Z6=Grader!Z$2,CONCATENATE("Question: ",Grader!Y$1,CHAR(10)," You answered ",Grader!Y6,". ",$B$2,CHAR(10),CHAR(10)),CONCATENATE("Question: ",Grader!Y$1,CHAR(10)," You answered ",Grader!Y6,". ",$A$2,CHAR(10),CHAR(10))))</f>
        <v/>
      </c>
      <c r="X8" s="41"/>
      <c r="Y8" s="41" t="str">
        <f>IF(Grader!AA$1=0,"",IF(Grader!AB6=Grader!AB$2,CONCATENATE("Question: ",Grader!AA$1,CHAR(10)," You answered ",Grader!AA6,". ",$B$2,CHAR(10),CHAR(10)),CONCATENATE("Question: ",Grader!AA$1,CHAR(10)," You answered ",Grader!AA6,". ",$A$2,CHAR(10),CHAR(10))))</f>
        <v/>
      </c>
      <c r="Z8" s="41"/>
      <c r="AA8" s="41" t="str">
        <f>IF(Grader!AC$1=0,"",IF(Grader!AD6=Grader!AD$2,CONCATENATE("Question: ",Grader!AC$1,CHAR(10)," You answered ",Grader!AC6,". ",$B$2,CHAR(10),CHAR(10)),CONCATENATE("Question: ",Grader!AC$1,CHAR(10)," You answered ",Grader!AC6,". ",$A$2,CHAR(10),CHAR(10))))</f>
        <v/>
      </c>
      <c r="AB8" s="41"/>
      <c r="AC8" s="41" t="str">
        <f>IF(Grader!AE$1=0,"",IF(Grader!AF6=Grader!AF$2,CONCATENATE("Question: ",Grader!AE$1,CHAR(10)," You answered ",Grader!AE6,". ",$B$2,CHAR(10),CHAR(10)),CONCATENATE("Question: ",Grader!AE$1,CHAR(10)," You answered ",Grader!AE6,". ",$A$2,CHAR(10),CHAR(10))))</f>
        <v/>
      </c>
      <c r="AD8" s="41"/>
      <c r="AE8" s="41" t="str">
        <f>IF(Grader!AG$1=0,"",IF(Grader!AH6=Grader!AH$2,CONCATENATE("Question: ",Grader!AG$1,CHAR(10)," You answered ",Grader!AG6,". ",$B$2,CHAR(10),CHAR(10)),CONCATENATE("Question: ",Grader!AG$1,CHAR(10)," You answered ",Grader!AG6,". ",$A$2,CHAR(10),CHAR(10))))</f>
        <v/>
      </c>
      <c r="AF8" s="41"/>
      <c r="AG8" s="41" t="str">
        <f>IF(Grader!AI$1=0,"",IF(Grader!AJ6=Grader!AJ$2,CONCATENATE("Question: ",Grader!AI$1,CHAR(10)," You answered ",Grader!AI6,". ",$B$2,CHAR(10),CHAR(10)),CONCATENATE("Question: ",Grader!AI$1,CHAR(10)," You answered ",Grader!AI6,". ",$A$2,CHAR(10),CHAR(10))))</f>
        <v/>
      </c>
      <c r="AH8" s="41"/>
      <c r="AI8" s="41" t="str">
        <f>IF(Grader!AK$1=0,"",IF(Grader!AL6=Grader!AL$2,CONCATENATE("Question: ",Grader!AK$1,CHAR(10)," You answered ",Grader!AK6,". ",$B$2,CHAR(10),CHAR(10)),CONCATENATE("Question: ",Grader!AK$1,CHAR(10)," You answered ",Grader!AK6,". ",$A$2,CHAR(10),CHAR(10))))</f>
        <v/>
      </c>
      <c r="AJ8" s="41"/>
      <c r="AK8" s="41" t="str">
        <f>IF(Grader!AM$1=0,"",IF(Grader!AN6=Grader!AN$2,CONCATENATE("Question: ",Grader!AM$1,CHAR(10)," You answered ",Grader!AM6,". ",$B$2,CHAR(10),CHAR(10)),CONCATENATE("Question: ",Grader!AM$1,CHAR(10)," You answered ",Grader!AM6,". ",$A$2,CHAR(10),CHAR(10))))</f>
        <v/>
      </c>
      <c r="AL8" s="41"/>
      <c r="AM8" s="41" t="str">
        <f>IF(Grader!AO$1=0,"",IF(Grader!AP6=Grader!AP$2,CONCATENATE("Question: ",Grader!AO$1,CHAR(10)," You answered ",Grader!AO6,". ",$B$2,CHAR(10),CHAR(10)),CONCATENATE("Question: ",Grader!AO$1,CHAR(10)," You answered ",Grader!AO6,". ",$A$2,CHAR(10),CHAR(10))))</f>
        <v/>
      </c>
      <c r="AN8" s="41"/>
      <c r="AO8" s="41" t="str">
        <f>IF(Grader!AQ$1=0,"",IF(Grader!AR6=Grader!AR$2,CONCATENATE("Question: ",Grader!AQ$1,CHAR(10)," You answered ",Grader!AQ6,". ",$B$2,CHAR(10),CHAR(10)),CONCATENATE("Question: ",Grader!AQ$1,CHAR(10)," You answered ",Grader!AQ6,". ",$A$2,CHAR(10),CHAR(10))))</f>
        <v/>
      </c>
      <c r="AP8" s="41"/>
      <c r="AQ8" s="41" t="str">
        <f>IF(Grader!AS$1=0,"",IF(Grader!AT6=Grader!AT$2,CONCATENATE("Question: ",Grader!AS$1,CHAR(10)," You answered ",Grader!AS6,". ",$B$2,CHAR(10),CHAR(10)),CONCATENATE("Question: ",Grader!AS$1,CHAR(10)," You answered ",Grader!AS6,". ",$A$2,CHAR(10),CHAR(10))))</f>
        <v/>
      </c>
      <c r="AR8" s="41"/>
      <c r="AS8" s="41" t="str">
        <f>IF(Grader!AU$1=0,"",IF(Grader!AV6=Grader!AV$2,CONCATENATE("Question: ",Grader!AU$1,CHAR(10)," You answered ",Grader!AU6,". ",$B$2,CHAR(10),CHAR(10)),CONCATENATE("Question: ",Grader!AU$1,CHAR(10)," You answered ",Grader!AU6,". ",$A$2,CHAR(10),CHAR(10))))</f>
        <v/>
      </c>
      <c r="AT8" s="41"/>
      <c r="AU8" s="41" t="str">
        <f>IF(Grader!AW$1=0,"",IF(Grader!AX6=Grader!AX$2,CONCATENATE("Question: ",Grader!AW$1,CHAR(10)," You answered ",Grader!AW6,". ",$B$2,CHAR(10),CHAR(10)),CONCATENATE("Question: ",Grader!AW$1,CHAR(10)," You answered ",Grader!AW6,". ",$A$2,CHAR(10),CHAR(10))))</f>
        <v/>
      </c>
      <c r="AV8" s="41"/>
      <c r="AW8" s="41" t="str">
        <f>IF(Grader!AY$1=0,"",IF(Grader!AZ6=Grader!AZ$2,CONCATENATE("Question: ",Grader!AY$1,CHAR(10)," You answered ",Grader!AY6,". ",$B$2,CHAR(10),CHAR(10)),CONCATENATE("Question: ",Grader!AY$1,CHAR(10)," You answered ",Grader!AY6,". ",$A$2,CHAR(10),CHAR(10))))</f>
        <v/>
      </c>
      <c r="AX8" s="41"/>
      <c r="AY8" s="41" t="str">
        <f>IF(Grader!BA$1=0,"",IF(Grader!BB6=Grader!BB$2,CONCATENATE("Question: ",Grader!BA$1,CHAR(10)," You answered ",Grader!BA6,". ",$B$2,CHAR(10),CHAR(10)),CONCATENATE("Question: ",Grader!BA$1,CHAR(10)," You answered ",Grader!BA6,". ",$A$2,CHAR(10),CHAR(10))))</f>
        <v/>
      </c>
      <c r="AZ8" s="41"/>
      <c r="BA8" s="41" t="str">
        <f>IF(Grader!BC$1=0,"",IF(Grader!BD6=Grader!BD$2,CONCATENATE("Question: ",Grader!BC$1,CHAR(10)," You answered ",Grader!BC6,". ",$B$2,CHAR(10),CHAR(10)),CONCATENATE("Question: ",Grader!BC$1,CHAR(10)," You answered ",Grader!BC6,". ",$A$2,CHAR(10),CHAR(10))))</f>
        <v/>
      </c>
      <c r="BB8" s="41"/>
      <c r="BC8" s="41" t="str">
        <f>IF(Grader!BE$1=0,"",IF(Grader!BF6=Grader!BF$2,CONCATENATE("Question: ",Grader!BE$1,CHAR(10)," You answered ",Grader!BE6,". ",$B$2,CHAR(10),CHAR(10)),CONCATENATE("Question: ",Grader!BE$1,CHAR(10)," You answered ",Grader!BE6,". ",$A$2,CHAR(10),CHAR(10))))</f>
        <v/>
      </c>
      <c r="BD8" s="41"/>
      <c r="BE8" s="41" t="str">
        <f>IF(Grader!BG$1=0,"",IF(Grader!BH6=Grader!BH$2,CONCATENATE("Question: ",Grader!BG$1,CHAR(10)," You answered ",Grader!BG6,". ",$B$2,CHAR(10),CHAR(10)),CONCATENATE("Question: ",Grader!BG$1,CHAR(10)," You answered ",Grader!BG6,". ",$A$2,CHAR(10),CHAR(10))))</f>
        <v/>
      </c>
      <c r="BF8" s="41"/>
      <c r="BG8" s="41" t="str">
        <f>IF(Grader!BI$1=0,"",IF(Grader!BJ6=Grader!BJ$2,CONCATENATE("Question: ",Grader!BI$1,CHAR(10)," You answered ",Grader!BI6,". ",$B$2,CHAR(10),CHAR(10)),CONCATENATE("Question: ",Grader!BI$1,CHAR(10)," You answered ",Grader!BI6,". ",$A$2,CHAR(10),CHAR(10))))</f>
        <v/>
      </c>
      <c r="BH8" s="41"/>
      <c r="BI8" s="41" t="str">
        <f>IF(Grader!BK$1=0,"",IF(Grader!BL6=Grader!BL$2,CONCATENATE("Question: ",Grader!BK$1,CHAR(10)," You answered ",Grader!BK6,". ",$B$2,CHAR(10),CHAR(10)),CONCATENATE("Question: ",Grader!BK$1,CHAR(10)," You answered ",Grader!BK6,". ",$A$2,CHAR(10),CHAR(10))))</f>
        <v/>
      </c>
      <c r="BJ8" s="41"/>
      <c r="BK8" s="41" t="str">
        <f>IF(Grader!BM$1=0,"",IF(Grader!BN6=Grader!BN$2,CONCATENATE("Question: ",Grader!BM$1,CHAR(10)," You answered ",Grader!BM6,". ",$B$2,CHAR(10),CHAR(10)),CONCATENATE("Question: ",Grader!BM$1,CHAR(10)," You answered ",Grader!BM6,". ",$A$2,CHAR(10),CHAR(10))))</f>
        <v/>
      </c>
      <c r="BL8" s="41"/>
      <c r="BM8" s="41" t="str">
        <f>IF(Grader!BO$1=0,"",IF(Grader!BP6=Grader!BP$2,CONCATENATE("Question: ",Grader!BO$1,CHAR(10)," You answered ",Grader!BO6,". ",$B$2,CHAR(10),CHAR(10)),CONCATENATE("Question: ",Grader!BO$1,CHAR(10)," You answered ",Grader!BO6,". ",$A$2,CHAR(10),CHAR(10))))</f>
        <v/>
      </c>
      <c r="BN8" s="41"/>
      <c r="BO8" s="41" t="str">
        <f>IF(Grader!BQ$1=0,"",IF(Grader!BR6=Grader!BR$2,CONCATENATE("Question: ",Grader!BQ$1,CHAR(10)," You answered ",Grader!BQ6,". ",$B$2,CHAR(10),CHAR(10)),CONCATENATE("Question: ",Grader!BQ$1,CHAR(10)," You answered ",Grader!BQ6,". ",$A$2,CHAR(10),CHAR(10))))</f>
        <v/>
      </c>
      <c r="BP8" s="41"/>
      <c r="BQ8" s="41" t="str">
        <f>IF(Grader!BS$1=0,"",IF(Grader!BT6=Grader!BT$2,CONCATENATE("Question: ",Grader!BS$1,CHAR(10)," You answered ",Grader!BS6,". ",$B$2,CHAR(10),CHAR(10)),CONCATENATE("Question: ",Grader!BS$1,CHAR(10)," You answered ",Grader!BS6,". ",$A$2,CHAR(10),CHAR(10))))</f>
        <v/>
      </c>
      <c r="BR8" s="41"/>
      <c r="BS8" s="41" t="str">
        <f>IF(Grader!BU$1=0,"",IF(Grader!BV6=Grader!BV$2,CONCATENATE("Question: ",Grader!BU$1,CHAR(10)," You answered ",Grader!BU6,". ",$B$2,CHAR(10),CHAR(10)),CONCATENATE("Question: ",Grader!BU$1,CHAR(10)," You answered ",Grader!BU6,". ",$A$2,CHAR(10),CHAR(10))))</f>
        <v/>
      </c>
      <c r="BT8" s="41"/>
      <c r="BU8" s="41" t="str">
        <f>IF(Grader!BW$1=0,"",IF(Grader!BX6=Grader!BX$2,CONCATENATE("Question: ",Grader!BW$1,CHAR(10)," You answered ",Grader!BW6,". ",$B$2,CHAR(10),CHAR(10)),CONCATENATE("Question: ",Grader!BW$1,CHAR(10)," You answered ",Grader!BW6,". ",$A$2,CHAR(10),CHAR(10))))</f>
        <v/>
      </c>
      <c r="BV8" s="41"/>
      <c r="BW8" s="41" t="str">
        <f>IF(Grader!BY$1=0,"",IF(Grader!BZ6=Grader!BZ$2,CONCATENATE("Question: ",Grader!BY$1,CHAR(10)," You answered ",Grader!BY6,". ",$B$2,CHAR(10),CHAR(10)),CONCATENATE("Question: ",Grader!BY$1,CHAR(10)," You answered ",Grader!BY6,". ",$A$2,CHAR(10),CHAR(10))))</f>
        <v/>
      </c>
      <c r="BX8" s="41"/>
      <c r="BY8" s="41" t="str">
        <f>IF(Grader!CA$1=0,"",IF(Grader!CB6=Grader!CB$2,CONCATENATE("Question: ",Grader!CA$1,CHAR(10)," You answered ",Grader!CA6,". ",$B$2,CHAR(10),CHAR(10)),CONCATENATE("Question: ",Grader!CA$1,CHAR(10)," You answered ",Grader!CA6,". ",$A$2,CHAR(10),CHAR(10))))</f>
        <v/>
      </c>
      <c r="BZ8" s="41"/>
      <c r="CA8" s="41" t="str">
        <f>IF(Grader!CC$1=0,"",IF(Grader!CD6=Grader!CD$2,CONCATENATE("Question: ",Grader!CC$1,CHAR(10)," You answered ",Grader!CC6,". ",$B$2,CHAR(10),CHAR(10)),CONCATENATE("Question: ",Grader!CC$1,CHAR(10)," You answered ",Grader!CC6,". ",$A$2,CHAR(10),CHAR(10))))</f>
        <v/>
      </c>
      <c r="CB8" s="41"/>
      <c r="CC8" s="41" t="str">
        <f>IF(Grader!CE$1=0,"",IF(Grader!CF6=Grader!CF$2,CONCATENATE("Question: ",Grader!CE$1,CHAR(10)," You answered ",Grader!CE6,". ",$B$2,CHAR(10),CHAR(10)),CONCATENATE("Question: ",Grader!CE$1,CHAR(10)," You answered ",Grader!CE6,". ",$A$2,CHAR(10),CHAR(10))))</f>
        <v/>
      </c>
      <c r="CD8" s="41"/>
      <c r="CE8" s="41" t="str">
        <f>IF(Grader!CG$1=0,"",IF(Grader!CH6=Grader!CH$2,CONCATENATE("Question: ",Grader!CG$1,CHAR(10)," You answered ",Grader!CG6,". ",$B$2,CHAR(10),CHAR(10)),CONCATENATE("Question: ",Grader!CG$1,CHAR(10)," You answered ",Grader!CG6,". ",$A$2,CHAR(10),CHAR(10))))</f>
        <v/>
      </c>
      <c r="CF8" s="41"/>
      <c r="CG8" s="41" t="str">
        <f>IF(Grader!CI$1=0,"",IF(Grader!CJ6=Grader!CJ$2,CONCATENATE("Question: ",Grader!CI$1,CHAR(10)," You answered ",Grader!CI6,". ",$B$2,CHAR(10),CHAR(10)),CONCATENATE("Question: ",Grader!CI$1,CHAR(10)," You answered ",Grader!CI6,". ",$A$2,CHAR(10),CHAR(10))))</f>
        <v/>
      </c>
      <c r="CH8" s="41"/>
      <c r="CI8" s="41" t="str">
        <f>IF(Grader!CK$1=0,"",IF(Grader!CL6=Grader!CL$2,CONCATENATE("Question: ",Grader!CK$1,CHAR(10)," You answered ",Grader!CK6,". ",$B$2,CHAR(10),CHAR(10)),CONCATENATE("Question: ",Grader!CK$1,CHAR(10)," You answered ",Grader!CK6,". ",$A$2,CHAR(10),CHAR(10))))</f>
        <v/>
      </c>
      <c r="CJ8" s="41"/>
      <c r="CK8" s="41" t="str">
        <f>IF(Grader!CM$1=0,"",IF(Grader!CN6=Grader!CN$2,CONCATENATE("Question: ",Grader!CM$1,CHAR(10)," You answered ",Grader!CM6,". ",$B$2,CHAR(10),CHAR(10)),CONCATENATE("Question: ",Grader!CM$1,CHAR(10)," You answered ",Grader!CM6,". ",$A$2,CHAR(10),CHAR(10))))</f>
        <v/>
      </c>
      <c r="CL8" s="41"/>
      <c r="CM8" s="41" t="str">
        <f>IF(Grader!CO$1=0,"",IF(Grader!CP6=Grader!CP$2,CONCATENATE("Question: ",Grader!CO$1,CHAR(10)," You answered ",Grader!CO6,". ",$B$2,CHAR(10),CHAR(10)),CONCATENATE("Question: ",Grader!CO$1,CHAR(10)," You answered ",Grader!CO6,". ",$A$2,CHAR(10),CHAR(10))))</f>
        <v/>
      </c>
      <c r="CN8" s="41"/>
      <c r="CO8" s="41" t="str">
        <f>IF(Grader!CQ$1=0,"",IF(Grader!CR6=Grader!CR$2,CONCATENATE("Question: ",Grader!CQ$1,CHAR(10)," You answered ",Grader!CQ6,". ",$B$2,CHAR(10),CHAR(10)),CONCATENATE("Question: ",Grader!CQ$1,CHAR(10)," You answered ",Grader!CQ6,". ",$A$2,CHAR(10),CHAR(10))))</f>
        <v/>
      </c>
      <c r="CP8" s="41"/>
      <c r="CQ8" s="41" t="str">
        <f>IF(Grader!CS$1=0,"",IF(Grader!CT6=Grader!CT$2,CONCATENATE("Question: ",Grader!CS$1,CHAR(10)," You answered ",Grader!CS6,". ",$B$2,CHAR(10),CHAR(10)),CONCATENATE("Question: ",Grader!CS$1,CHAR(10)," You answered ",Grader!CS6,". ",$A$2,CHAR(10),CHAR(10))))</f>
        <v/>
      </c>
      <c r="CR8" s="41"/>
      <c r="CS8" s="41" t="str">
        <f>IF(Grader!CU$1=0,"",IF(Grader!CV6=Grader!CV$2,CONCATENATE("Question: ",Grader!CU$1,CHAR(10)," You answered ",Grader!CU6,". ",$B$2,CHAR(10),CHAR(10)),CONCATENATE("Question: ",Grader!CU$1,CHAR(10)," You answered ",Grader!CU6,". ",$A$2,CHAR(10),CHAR(10))))</f>
        <v/>
      </c>
      <c r="CT8" s="41"/>
      <c r="CU8" s="41" t="str">
        <f>IF(Grader!CW$1=0,"",IF(Grader!CX6=Grader!CX$2,CONCATENATE("Question: ",Grader!CW$1,CHAR(10)," You answered ",Grader!CW6,". ",$B$2,CHAR(10),CHAR(10)),CONCATENATE("Question: ",Grader!CW$1,CHAR(10)," You answered ",Grader!CW6,". ",$A$2,CHAR(10),CHAR(10))))</f>
        <v/>
      </c>
      <c r="CV8" s="41"/>
      <c r="CW8" s="41" t="str">
        <f>IF(Grader!CY$1=0,"",IF(Grader!CZ6=Grader!CZ$2,CONCATENATE("Question: ",Grader!CY$1,CHAR(10)," You answered ",Grader!CY6,". ",$B$2,CHAR(10),CHAR(10)),CONCATENATE("Question: ",Grader!CY$1,CHAR(10)," You answered ",Grader!CY6,". ",$A$2,CHAR(10),CHAR(10))))</f>
        <v/>
      </c>
      <c r="CX8" s="41"/>
      <c r="CY8" s="41" t="str">
        <f>IF(Grader!DA$1=0,"",IF(Grader!DB6=Grader!DB$2,CONCATENATE("Question: ",Grader!DA$1,CHAR(10)," You answered ",Grader!DA6,". ",$B$2,CHAR(10),CHAR(10)),CONCATENATE("Question: ",Grader!DA$1,CHAR(10)," You answered ",Grader!DA6,". ",$A$2,CHAR(10),CHAR(10))))</f>
        <v/>
      </c>
      <c r="CZ8" s="41"/>
      <c r="DA8" s="41"/>
      <c r="DB8" s="41"/>
      <c r="DC8" s="41"/>
      <c r="DD8" s="41"/>
      <c r="DE8" s="41"/>
      <c r="DF8" s="41"/>
      <c r="DG8" s="41"/>
      <c r="DH8" s="41"/>
      <c r="DI8" s="41"/>
      <c r="DJ8" s="41"/>
      <c r="DK8" s="41"/>
      <c r="DL8" s="41"/>
      <c r="DM8" s="41"/>
      <c r="DN8" s="41"/>
      <c r="DO8" s="41"/>
      <c r="DP8" s="41"/>
      <c r="DQ8" s="41"/>
      <c r="DR8" s="41"/>
      <c r="DS8" s="41"/>
      <c r="DT8" s="41"/>
      <c r="DU8" s="41"/>
      <c r="DV8" s="41"/>
      <c r="DW8" s="41"/>
      <c r="DX8" s="41"/>
      <c r="DY8" s="41"/>
      <c r="DZ8" s="41"/>
      <c r="EA8" s="41"/>
      <c r="EB8" s="41"/>
      <c r="EC8" s="41"/>
      <c r="ED8" s="41"/>
      <c r="EE8" s="41"/>
      <c r="EF8" s="41"/>
      <c r="EG8" s="41"/>
      <c r="EH8" s="41"/>
      <c r="EI8" s="41"/>
      <c r="EJ8" s="41"/>
      <c r="EK8" s="41"/>
      <c r="EL8" s="41"/>
      <c r="EM8" s="41"/>
      <c r="EN8" s="41"/>
      <c r="EO8" s="41"/>
    </row>
    <row r="9" spans="1:145">
      <c r="A9">
        <f>Grader!A7</f>
        <v>0</v>
      </c>
      <c r="B9" s="1">
        <f>Grader!H7</f>
        <v>0</v>
      </c>
      <c r="C9" s="41" t="str">
        <f>IF(Grader!$M7=0,"",CONCATENATE(A9,"´s Results for ",$C$3, CHAR(10), CHAR(10), M9,  O9,  Q9,  S9,  U9,  W9,  Y9,  AA9,  AC9,  AE9,  AG9,  AI9,  AK9,  AM9,  AO9,  AQ9,  AS9,  AU9,  AW9,  AY9,  BA9,  BC9,  BE9,  BG9,  BI9,  BK9,  BM9,  BO9,  BQ9,  BS9,  BU9,  BW9,  BY9,  CA9,  CC9,  CE9,  CG9,  CI9,  CK9,  CM9,  CO9,  CQ9,  CS9,  CU9,  CW9,  CY9))</f>
        <v/>
      </c>
      <c r="D9" s="41"/>
      <c r="E9" s="19" t="str">
        <f>IF(Grader!$M7=0,"",IF(Grader!I7=Grader!I$2,CONCATENATE("Question: ",Grader!H$1,CHAR(10)," You answered ",Grader!H7,". ",$B$2,CHAR(10),CHAR(10)),CONCATENATE("Question: ",Grader!H$1,CHAR(10)," You answered ",Grader!H7,". ",$A$2,CHAR(10),CHAR(10))))</f>
        <v/>
      </c>
      <c r="F9" s="19"/>
      <c r="G9" s="19" t="str">
        <f>IF(Grader!$M7=0,"",IF(Grader!K7=Grader!K$2,CONCATENATE("Question: ",Grader!J$1,CHAR(10)," You answered ",Grader!J7,". ",$B$2,CHAR(10),CHAR(10)),CONCATENATE("Question: ",Grader!J$1,CHAR(10)," You answered ",Grader!J7,". ",$A$2,CHAR(10),CHAR(10))))</f>
        <v/>
      </c>
      <c r="H9" s="19"/>
      <c r="I9" s="19" t="str">
        <f>IF(Grader!$M7=0,"",IF(Grader!M7=Grader!M$2,CONCATENATE("Question: ",Grader!L$1,CHAR(10)," You answered ",Grader!L7,". ",$B$2,CHAR(10),CHAR(10)),CONCATENATE("Question: ",Grader!L$1,CHAR(10)," You answered ",Grader!L7,". ",$A$2,CHAR(10),CHAR(10))))</f>
        <v/>
      </c>
      <c r="J9" s="19"/>
      <c r="K9" s="19" t="str">
        <f>IF(Grader!$M7=0,"",IF(Grader!O7=Grader!O$2,CONCATENATE("Question: ",Grader!N$1,CHAR(10)," You answered ",Grader!N7,". ",$B$2,CHAR(10),CHAR(10)),CONCATENATE("Question: ",Grader!N$1,CHAR(10)," You answered ",Grader!N7,". ",$A$2,CHAR(10),CHAR(10))))</f>
        <v/>
      </c>
      <c r="L9" s="19"/>
      <c r="M9" s="41" t="str">
        <f>IF(Grader!O$1=0,"",IF(Grader!P7=Grader!P$2,CONCATENATE("Question: ",Grader!O$1,CHAR(10)," You answered ",Grader!O7,". ",$B$2,CHAR(10),CHAR(10)),CONCATENATE("Question: ",Grader!O$1,CHAR(10)," You answered ",Grader!O7,". ",$A$2,CHAR(10),CHAR(10))))</f>
        <v/>
      </c>
      <c r="N9" s="41"/>
      <c r="O9" s="41" t="str">
        <f>IF(Grader!Q$1=0,"",IF(Grader!R7=Grader!R$2,CONCATENATE("Question: ",Grader!Q$1,CHAR(10)," You answered ",Grader!Q7,". ",$B$2,CHAR(10),CHAR(10)),CONCATENATE("Question: ",Grader!Q$1,CHAR(10)," You answered ",Grader!Q7,". ",$A$2,CHAR(10),CHAR(10))))</f>
        <v/>
      </c>
      <c r="P9" s="41"/>
      <c r="Q9" s="41" t="str">
        <f>IF(Grader!S$1=0,"",IF(Grader!T7=Grader!T$2,CONCATENATE("Question: ",Grader!S$1,CHAR(10)," You answered ",Grader!S7,". ",$B$2,CHAR(10),CHAR(10)),CONCATENATE("Question: ",Grader!S$1,CHAR(10)," You answered ",Grader!S7,". ",$A$2,CHAR(10),CHAR(10))))</f>
        <v/>
      </c>
      <c r="R9" s="41"/>
      <c r="S9" s="41" t="str">
        <f>IF(Grader!U$1=0,"",IF(Grader!V7=Grader!V$2,CONCATENATE("Question: ",Grader!U$1,CHAR(10)," You answered ",Grader!U7,". ",$B$2,CHAR(10),CHAR(10)),CONCATENATE("Question: ",Grader!U$1,CHAR(10)," You answered ",Grader!U7,". ",$A$2,CHAR(10),CHAR(10))))</f>
        <v/>
      </c>
      <c r="T9" s="41"/>
      <c r="U9" s="41" t="str">
        <f>IF(Grader!W$1=0,"",IF(Grader!X7=Grader!X$2,CONCATENATE("Question: ",Grader!W$1,CHAR(10)," You answered ",Grader!W7,". ",$B$2,CHAR(10),CHAR(10)),CONCATENATE("Question: ",Grader!W$1,CHAR(10)," You answered ",Grader!W7,". ",$A$2,CHAR(10),CHAR(10))))</f>
        <v/>
      </c>
      <c r="V9" s="41"/>
      <c r="W9" s="41" t="str">
        <f>IF(Grader!Y$1=0,"",IF(Grader!Z7=Grader!Z$2,CONCATENATE("Question: ",Grader!Y$1,CHAR(10)," You answered ",Grader!Y7,". ",$B$2,CHAR(10),CHAR(10)),CONCATENATE("Question: ",Grader!Y$1,CHAR(10)," You answered ",Grader!Y7,". ",$A$2,CHAR(10),CHAR(10))))</f>
        <v/>
      </c>
      <c r="X9" s="41"/>
      <c r="Y9" s="41" t="str">
        <f>IF(Grader!AA$1=0,"",IF(Grader!AB7=Grader!AB$2,CONCATENATE("Question: ",Grader!AA$1,CHAR(10)," You answered ",Grader!AA7,". ",$B$2,CHAR(10),CHAR(10)),CONCATENATE("Question: ",Grader!AA$1,CHAR(10)," You answered ",Grader!AA7,". ",$A$2,CHAR(10),CHAR(10))))</f>
        <v/>
      </c>
      <c r="Z9" s="41"/>
      <c r="AA9" s="41" t="str">
        <f>IF(Grader!AC$1=0,"",IF(Grader!AD7=Grader!AD$2,CONCATENATE("Question: ",Grader!AC$1,CHAR(10)," You answered ",Grader!AC7,". ",$B$2,CHAR(10),CHAR(10)),CONCATENATE("Question: ",Grader!AC$1,CHAR(10)," You answered ",Grader!AC7,". ",$A$2,CHAR(10),CHAR(10))))</f>
        <v/>
      </c>
      <c r="AB9" s="41"/>
      <c r="AC9" s="41" t="str">
        <f>IF(Grader!AE$1=0,"",IF(Grader!AF7=Grader!AF$2,CONCATENATE("Question: ",Grader!AE$1,CHAR(10)," You answered ",Grader!AE7,". ",$B$2,CHAR(10),CHAR(10)),CONCATENATE("Question: ",Grader!AE$1,CHAR(10)," You answered ",Grader!AE7,". ",$A$2,CHAR(10),CHAR(10))))</f>
        <v/>
      </c>
      <c r="AD9" s="41"/>
      <c r="AE9" s="41" t="str">
        <f>IF(Grader!AG$1=0,"",IF(Grader!AH7=Grader!AH$2,CONCATENATE("Question: ",Grader!AG$1,CHAR(10)," You answered ",Grader!AG7,". ",$B$2,CHAR(10),CHAR(10)),CONCATENATE("Question: ",Grader!AG$1,CHAR(10)," You answered ",Grader!AG7,". ",$A$2,CHAR(10),CHAR(10))))</f>
        <v/>
      </c>
      <c r="AF9" s="41"/>
      <c r="AG9" s="41" t="str">
        <f>IF(Grader!AI$1=0,"",IF(Grader!AJ7=Grader!AJ$2,CONCATENATE("Question: ",Grader!AI$1,CHAR(10)," You answered ",Grader!AI7,". ",$B$2,CHAR(10),CHAR(10)),CONCATENATE("Question: ",Grader!AI$1,CHAR(10)," You answered ",Grader!AI7,". ",$A$2,CHAR(10),CHAR(10))))</f>
        <v/>
      </c>
      <c r="AH9" s="41"/>
      <c r="AI9" s="41" t="str">
        <f>IF(Grader!AK$1=0,"",IF(Grader!AL7=Grader!AL$2,CONCATENATE("Question: ",Grader!AK$1,CHAR(10)," You answered ",Grader!AK7,". ",$B$2,CHAR(10),CHAR(10)),CONCATENATE("Question: ",Grader!AK$1,CHAR(10)," You answered ",Grader!AK7,". ",$A$2,CHAR(10),CHAR(10))))</f>
        <v/>
      </c>
      <c r="AJ9" s="41"/>
      <c r="AK9" s="41" t="str">
        <f>IF(Grader!AM$1=0,"",IF(Grader!AN7=Grader!AN$2,CONCATENATE("Question: ",Grader!AM$1,CHAR(10)," You answered ",Grader!AM7,". ",$B$2,CHAR(10),CHAR(10)),CONCATENATE("Question: ",Grader!AM$1,CHAR(10)," You answered ",Grader!AM7,". ",$A$2,CHAR(10),CHAR(10))))</f>
        <v/>
      </c>
      <c r="AL9" s="41"/>
      <c r="AM9" s="41" t="str">
        <f>IF(Grader!AO$1=0,"",IF(Grader!AP7=Grader!AP$2,CONCATENATE("Question: ",Grader!AO$1,CHAR(10)," You answered ",Grader!AO7,". ",$B$2,CHAR(10),CHAR(10)),CONCATENATE("Question: ",Grader!AO$1,CHAR(10)," You answered ",Grader!AO7,". ",$A$2,CHAR(10),CHAR(10))))</f>
        <v/>
      </c>
      <c r="AN9" s="41"/>
      <c r="AO9" s="41" t="str">
        <f>IF(Grader!AQ$1=0,"",IF(Grader!AR7=Grader!AR$2,CONCATENATE("Question: ",Grader!AQ$1,CHAR(10)," You answered ",Grader!AQ7,". ",$B$2,CHAR(10),CHAR(10)),CONCATENATE("Question: ",Grader!AQ$1,CHAR(10)," You answered ",Grader!AQ7,". ",$A$2,CHAR(10),CHAR(10))))</f>
        <v/>
      </c>
      <c r="AP9" s="41"/>
      <c r="AQ9" s="41" t="str">
        <f>IF(Grader!AS$1=0,"",IF(Grader!AT7=Grader!AT$2,CONCATENATE("Question: ",Grader!AS$1,CHAR(10)," You answered ",Grader!AS7,". ",$B$2,CHAR(10),CHAR(10)),CONCATENATE("Question: ",Grader!AS$1,CHAR(10)," You answered ",Grader!AS7,". ",$A$2,CHAR(10),CHAR(10))))</f>
        <v/>
      </c>
      <c r="AR9" s="41"/>
      <c r="AS9" s="41" t="str">
        <f>IF(Grader!AU$1=0,"",IF(Grader!AV7=Grader!AV$2,CONCATENATE("Question: ",Grader!AU$1,CHAR(10)," You answered ",Grader!AU7,". ",$B$2,CHAR(10),CHAR(10)),CONCATENATE("Question: ",Grader!AU$1,CHAR(10)," You answered ",Grader!AU7,". ",$A$2,CHAR(10),CHAR(10))))</f>
        <v/>
      </c>
      <c r="AT9" s="41"/>
      <c r="AU9" s="41" t="str">
        <f>IF(Grader!AW$1=0,"",IF(Grader!AX7=Grader!AX$2,CONCATENATE("Question: ",Grader!AW$1,CHAR(10)," You answered ",Grader!AW7,". ",$B$2,CHAR(10),CHAR(10)),CONCATENATE("Question: ",Grader!AW$1,CHAR(10)," You answered ",Grader!AW7,". ",$A$2,CHAR(10),CHAR(10))))</f>
        <v/>
      </c>
      <c r="AV9" s="41"/>
      <c r="AW9" s="41" t="str">
        <f>IF(Grader!AY$1=0,"",IF(Grader!AZ7=Grader!AZ$2,CONCATENATE("Question: ",Grader!AY$1,CHAR(10)," You answered ",Grader!AY7,". ",$B$2,CHAR(10),CHAR(10)),CONCATENATE("Question: ",Grader!AY$1,CHAR(10)," You answered ",Grader!AY7,". ",$A$2,CHAR(10),CHAR(10))))</f>
        <v/>
      </c>
      <c r="AX9" s="41"/>
      <c r="AY9" s="41" t="str">
        <f>IF(Grader!BA$1=0,"",IF(Grader!BB7=Grader!BB$2,CONCATENATE("Question: ",Grader!BA$1,CHAR(10)," You answered ",Grader!BA7,". ",$B$2,CHAR(10),CHAR(10)),CONCATENATE("Question: ",Grader!BA$1,CHAR(10)," You answered ",Grader!BA7,". ",$A$2,CHAR(10),CHAR(10))))</f>
        <v/>
      </c>
      <c r="AZ9" s="41"/>
      <c r="BA9" s="41" t="str">
        <f>IF(Grader!BC$1=0,"",IF(Grader!BD7=Grader!BD$2,CONCATENATE("Question: ",Grader!BC$1,CHAR(10)," You answered ",Grader!BC7,". ",$B$2,CHAR(10),CHAR(10)),CONCATENATE("Question: ",Grader!BC$1,CHAR(10)," You answered ",Grader!BC7,". ",$A$2,CHAR(10),CHAR(10))))</f>
        <v/>
      </c>
      <c r="BB9" s="41"/>
      <c r="BC9" s="41" t="str">
        <f>IF(Grader!BE$1=0,"",IF(Grader!BF7=Grader!BF$2,CONCATENATE("Question: ",Grader!BE$1,CHAR(10)," You answered ",Grader!BE7,". ",$B$2,CHAR(10),CHAR(10)),CONCATENATE("Question: ",Grader!BE$1,CHAR(10)," You answered ",Grader!BE7,". ",$A$2,CHAR(10),CHAR(10))))</f>
        <v/>
      </c>
      <c r="BD9" s="41"/>
      <c r="BE9" s="41" t="str">
        <f>IF(Grader!BG$1=0,"",IF(Grader!BH7=Grader!BH$2,CONCATENATE("Question: ",Grader!BG$1,CHAR(10)," You answered ",Grader!BG7,". ",$B$2,CHAR(10),CHAR(10)),CONCATENATE("Question: ",Grader!BG$1,CHAR(10)," You answered ",Grader!BG7,". ",$A$2,CHAR(10),CHAR(10))))</f>
        <v/>
      </c>
      <c r="BF9" s="41"/>
      <c r="BG9" s="41" t="str">
        <f>IF(Grader!BI$1=0,"",IF(Grader!BJ7=Grader!BJ$2,CONCATENATE("Question: ",Grader!BI$1,CHAR(10)," You answered ",Grader!BI7,". ",$B$2,CHAR(10),CHAR(10)),CONCATENATE("Question: ",Grader!BI$1,CHAR(10)," You answered ",Grader!BI7,". ",$A$2,CHAR(10),CHAR(10))))</f>
        <v/>
      </c>
      <c r="BH9" s="41"/>
      <c r="BI9" s="41" t="str">
        <f>IF(Grader!BK$1=0,"",IF(Grader!BL7=Grader!BL$2,CONCATENATE("Question: ",Grader!BK$1,CHAR(10)," You answered ",Grader!BK7,". ",$B$2,CHAR(10),CHAR(10)),CONCATENATE("Question: ",Grader!BK$1,CHAR(10)," You answered ",Grader!BK7,". ",$A$2,CHAR(10),CHAR(10))))</f>
        <v/>
      </c>
      <c r="BJ9" s="41"/>
      <c r="BK9" s="41" t="str">
        <f>IF(Grader!BM$1=0,"",IF(Grader!BN7=Grader!BN$2,CONCATENATE("Question: ",Grader!BM$1,CHAR(10)," You answered ",Grader!BM7,". ",$B$2,CHAR(10),CHAR(10)),CONCATENATE("Question: ",Grader!BM$1,CHAR(10)," You answered ",Grader!BM7,". ",$A$2,CHAR(10),CHAR(10))))</f>
        <v/>
      </c>
      <c r="BL9" s="41"/>
      <c r="BM9" s="41" t="str">
        <f>IF(Grader!BO$1=0,"",IF(Grader!BP7=Grader!BP$2,CONCATENATE("Question: ",Grader!BO$1,CHAR(10)," You answered ",Grader!BO7,". ",$B$2,CHAR(10),CHAR(10)),CONCATENATE("Question: ",Grader!BO$1,CHAR(10)," You answered ",Grader!BO7,". ",$A$2,CHAR(10),CHAR(10))))</f>
        <v/>
      </c>
      <c r="BN9" s="41"/>
      <c r="BO9" s="41" t="str">
        <f>IF(Grader!BQ$1=0,"",IF(Grader!BR7=Grader!BR$2,CONCATENATE("Question: ",Grader!BQ$1,CHAR(10)," You answered ",Grader!BQ7,". ",$B$2,CHAR(10),CHAR(10)),CONCATENATE("Question: ",Grader!BQ$1,CHAR(10)," You answered ",Grader!BQ7,". ",$A$2,CHAR(10),CHAR(10))))</f>
        <v/>
      </c>
      <c r="BP9" s="41"/>
      <c r="BQ9" s="41" t="str">
        <f>IF(Grader!BS$1=0,"",IF(Grader!BT7=Grader!BT$2,CONCATENATE("Question: ",Grader!BS$1,CHAR(10)," You answered ",Grader!BS7,". ",$B$2,CHAR(10),CHAR(10)),CONCATENATE("Question: ",Grader!BS$1,CHAR(10)," You answered ",Grader!BS7,". ",$A$2,CHAR(10),CHAR(10))))</f>
        <v/>
      </c>
      <c r="BR9" s="41"/>
      <c r="BS9" s="41" t="str">
        <f>IF(Grader!BU$1=0,"",IF(Grader!BV7=Grader!BV$2,CONCATENATE("Question: ",Grader!BU$1,CHAR(10)," You answered ",Grader!BU7,". ",$B$2,CHAR(10),CHAR(10)),CONCATENATE("Question: ",Grader!BU$1,CHAR(10)," You answered ",Grader!BU7,". ",$A$2,CHAR(10),CHAR(10))))</f>
        <v/>
      </c>
      <c r="BT9" s="41"/>
      <c r="BU9" s="41" t="str">
        <f>IF(Grader!BW$1=0,"",IF(Grader!BX7=Grader!BX$2,CONCATENATE("Question: ",Grader!BW$1,CHAR(10)," You answered ",Grader!BW7,". ",$B$2,CHAR(10),CHAR(10)),CONCATENATE("Question: ",Grader!BW$1,CHAR(10)," You answered ",Grader!BW7,". ",$A$2,CHAR(10),CHAR(10))))</f>
        <v/>
      </c>
      <c r="BV9" s="41"/>
      <c r="BW9" s="41" t="str">
        <f>IF(Grader!BY$1=0,"",IF(Grader!BZ7=Grader!BZ$2,CONCATENATE("Question: ",Grader!BY$1,CHAR(10)," You answered ",Grader!BY7,". ",$B$2,CHAR(10),CHAR(10)),CONCATENATE("Question: ",Grader!BY$1,CHAR(10)," You answered ",Grader!BY7,". ",$A$2,CHAR(10),CHAR(10))))</f>
        <v/>
      </c>
      <c r="BX9" s="41"/>
      <c r="BY9" s="41" t="str">
        <f>IF(Grader!CA$1=0,"",IF(Grader!CB7=Grader!CB$2,CONCATENATE("Question: ",Grader!CA$1,CHAR(10)," You answered ",Grader!CA7,". ",$B$2,CHAR(10),CHAR(10)),CONCATENATE("Question: ",Grader!CA$1,CHAR(10)," You answered ",Grader!CA7,". ",$A$2,CHAR(10),CHAR(10))))</f>
        <v/>
      </c>
      <c r="BZ9" s="41"/>
      <c r="CA9" s="41" t="str">
        <f>IF(Grader!CC$1=0,"",IF(Grader!CD7=Grader!CD$2,CONCATENATE("Question: ",Grader!CC$1,CHAR(10)," You answered ",Grader!CC7,". ",$B$2,CHAR(10),CHAR(10)),CONCATENATE("Question: ",Grader!CC$1,CHAR(10)," You answered ",Grader!CC7,". ",$A$2,CHAR(10),CHAR(10))))</f>
        <v/>
      </c>
      <c r="CB9" s="41"/>
      <c r="CC9" s="41" t="str">
        <f>IF(Grader!CE$1=0,"",IF(Grader!CF7=Grader!CF$2,CONCATENATE("Question: ",Grader!CE$1,CHAR(10)," You answered ",Grader!CE7,". ",$B$2,CHAR(10),CHAR(10)),CONCATENATE("Question: ",Grader!CE$1,CHAR(10)," You answered ",Grader!CE7,". ",$A$2,CHAR(10),CHAR(10))))</f>
        <v/>
      </c>
      <c r="CD9" s="41"/>
      <c r="CE9" s="41" t="str">
        <f>IF(Grader!CG$1=0,"",IF(Grader!CH7=Grader!CH$2,CONCATENATE("Question: ",Grader!CG$1,CHAR(10)," You answered ",Grader!CG7,". ",$B$2,CHAR(10),CHAR(10)),CONCATENATE("Question: ",Grader!CG$1,CHAR(10)," You answered ",Grader!CG7,". ",$A$2,CHAR(10),CHAR(10))))</f>
        <v/>
      </c>
      <c r="CF9" s="41"/>
      <c r="CG9" s="41" t="str">
        <f>IF(Grader!CI$1=0,"",IF(Grader!CJ7=Grader!CJ$2,CONCATENATE("Question: ",Grader!CI$1,CHAR(10)," You answered ",Grader!CI7,". ",$B$2,CHAR(10),CHAR(10)),CONCATENATE("Question: ",Grader!CI$1,CHAR(10)," You answered ",Grader!CI7,". ",$A$2,CHAR(10),CHAR(10))))</f>
        <v/>
      </c>
      <c r="CH9" s="41"/>
      <c r="CI9" s="41" t="str">
        <f>IF(Grader!CK$1=0,"",IF(Grader!CL7=Grader!CL$2,CONCATENATE("Question: ",Grader!CK$1,CHAR(10)," You answered ",Grader!CK7,". ",$B$2,CHAR(10),CHAR(10)),CONCATENATE("Question: ",Grader!CK$1,CHAR(10)," You answered ",Grader!CK7,". ",$A$2,CHAR(10),CHAR(10))))</f>
        <v/>
      </c>
      <c r="CJ9" s="41"/>
      <c r="CK9" s="41" t="str">
        <f>IF(Grader!CM$1=0,"",IF(Grader!CN7=Grader!CN$2,CONCATENATE("Question: ",Grader!CM$1,CHAR(10)," You answered ",Grader!CM7,". ",$B$2,CHAR(10),CHAR(10)),CONCATENATE("Question: ",Grader!CM$1,CHAR(10)," You answered ",Grader!CM7,". ",$A$2,CHAR(10),CHAR(10))))</f>
        <v/>
      </c>
      <c r="CL9" s="41"/>
      <c r="CM9" s="41" t="str">
        <f>IF(Grader!CO$1=0,"",IF(Grader!CP7=Grader!CP$2,CONCATENATE("Question: ",Grader!CO$1,CHAR(10)," You answered ",Grader!CO7,". ",$B$2,CHAR(10),CHAR(10)),CONCATENATE("Question: ",Grader!CO$1,CHAR(10)," You answered ",Grader!CO7,". ",$A$2,CHAR(10),CHAR(10))))</f>
        <v/>
      </c>
      <c r="CN9" s="41"/>
      <c r="CO9" s="41" t="str">
        <f>IF(Grader!CQ$1=0,"",IF(Grader!CR7=Grader!CR$2,CONCATENATE("Question: ",Grader!CQ$1,CHAR(10)," You answered ",Grader!CQ7,". ",$B$2,CHAR(10),CHAR(10)),CONCATENATE("Question: ",Grader!CQ$1,CHAR(10)," You answered ",Grader!CQ7,". ",$A$2,CHAR(10),CHAR(10))))</f>
        <v/>
      </c>
      <c r="CP9" s="41"/>
      <c r="CQ9" s="41" t="str">
        <f>IF(Grader!CS$1=0,"",IF(Grader!CT7=Grader!CT$2,CONCATENATE("Question: ",Grader!CS$1,CHAR(10)," You answered ",Grader!CS7,". ",$B$2,CHAR(10),CHAR(10)),CONCATENATE("Question: ",Grader!CS$1,CHAR(10)," You answered ",Grader!CS7,". ",$A$2,CHAR(10),CHAR(10))))</f>
        <v/>
      </c>
      <c r="CR9" s="41"/>
      <c r="CS9" s="41" t="str">
        <f>IF(Grader!CU$1=0,"",IF(Grader!CV7=Grader!CV$2,CONCATENATE("Question: ",Grader!CU$1,CHAR(10)," You answered ",Grader!CU7,". ",$B$2,CHAR(10),CHAR(10)),CONCATENATE("Question: ",Grader!CU$1,CHAR(10)," You answered ",Grader!CU7,". ",$A$2,CHAR(10),CHAR(10))))</f>
        <v/>
      </c>
      <c r="CT9" s="41"/>
      <c r="CU9" s="41" t="str">
        <f>IF(Grader!CW$1=0,"",IF(Grader!CX7=Grader!CX$2,CONCATENATE("Question: ",Grader!CW$1,CHAR(10)," You answered ",Grader!CW7,". ",$B$2,CHAR(10),CHAR(10)),CONCATENATE("Question: ",Grader!CW$1,CHAR(10)," You answered ",Grader!CW7,". ",$A$2,CHAR(10),CHAR(10))))</f>
        <v/>
      </c>
      <c r="CV9" s="41"/>
      <c r="CW9" s="41" t="str">
        <f>IF(Grader!CY$1=0,"",IF(Grader!CZ7=Grader!CZ$2,CONCATENATE("Question: ",Grader!CY$1,CHAR(10)," You answered ",Grader!CY7,". ",$B$2,CHAR(10),CHAR(10)),CONCATENATE("Question: ",Grader!CY$1,CHAR(10)," You answered ",Grader!CY7,". ",$A$2,CHAR(10),CHAR(10))))</f>
        <v/>
      </c>
      <c r="CX9" s="41"/>
      <c r="CY9" s="41" t="str">
        <f>IF(Grader!DA$1=0,"",IF(Grader!DB7=Grader!DB$2,CONCATENATE("Question: ",Grader!DA$1,CHAR(10)," You answered ",Grader!DA7,". ",$B$2,CHAR(10),CHAR(10)),CONCATENATE("Question: ",Grader!DA$1,CHAR(10)," You answered ",Grader!DA7,". ",$A$2,CHAR(10),CHAR(10))))</f>
        <v/>
      </c>
      <c r="CZ9" s="41"/>
      <c r="DA9" s="41"/>
      <c r="DB9" s="41"/>
      <c r="DC9" s="41"/>
      <c r="DD9" s="41"/>
      <c r="DE9" s="41"/>
      <c r="DF9" s="41"/>
      <c r="DG9" s="41"/>
      <c r="DH9" s="41"/>
      <c r="DI9" s="41"/>
      <c r="DJ9" s="41"/>
      <c r="DK9" s="41"/>
      <c r="DL9" s="41"/>
      <c r="DM9" s="41"/>
      <c r="DN9" s="41"/>
      <c r="DO9" s="41"/>
      <c r="DP9" s="41"/>
      <c r="DQ9" s="41"/>
      <c r="DR9" s="41"/>
      <c r="DS9" s="41"/>
      <c r="DT9" s="41"/>
      <c r="DU9" s="41"/>
      <c r="DV9" s="41"/>
      <c r="DW9" s="41"/>
      <c r="DX9" s="41"/>
      <c r="DY9" s="41"/>
      <c r="DZ9" s="41"/>
      <c r="EA9" s="41"/>
      <c r="EB9" s="41"/>
      <c r="EC9" s="41"/>
      <c r="ED9" s="41"/>
      <c r="EE9" s="41"/>
      <c r="EF9" s="41"/>
      <c r="EG9" s="41"/>
      <c r="EH9" s="41"/>
      <c r="EI9" s="41"/>
      <c r="EJ9" s="41"/>
      <c r="EK9" s="41"/>
      <c r="EL9" s="41"/>
      <c r="EM9" s="41"/>
      <c r="EN9" s="41"/>
      <c r="EO9" s="41"/>
    </row>
    <row r="10" spans="1:145">
      <c r="A10">
        <f>Grader!A8</f>
        <v>0</v>
      </c>
      <c r="B10" s="1">
        <f>Grader!H8</f>
        <v>0</v>
      </c>
      <c r="C10" s="20" t="str">
        <f>IF(Grader!$M8=0,"",CONCATENATE(A10,"´s Results for ",$C$3, CHAR(10), CHAR(10), M10,  O10,  Q10,  S10,  U10,  W10,  Y10,  AA10,  AC10,  AE10,  AG10,  AI10,  AK10,  AM10,  AO10,  AQ10,  AS10,  AU10,  AW10,  AY10,  BA10,  BC10,  BE10,  BG10,  BI10,  BK10,  BM10,  BO10,  BQ10,  BS10,  BU10,  BW10,  BY10,  CA10,  CC10,  CE10,  CG10,  CI10,  CK10,  CM10,  CO10,  CQ10,  CS10,  CU10,  CW10,  CY10))</f>
        <v/>
      </c>
      <c r="D10" s="6"/>
      <c r="E10" s="19" t="str">
        <f>IF(Grader!$M8=0,"",IF(Grader!I8=Grader!I$2,CONCATENATE("Question: ",Grader!H$1,CHAR(10)," You answered ",Grader!H8,". ",$B$2,CHAR(10),CHAR(10)),CONCATENATE("Question: ",Grader!H$1,CHAR(10)," You answered ",Grader!H8,". ",$A$2,CHAR(10),CHAR(10))))</f>
        <v/>
      </c>
      <c r="F10" s="19"/>
      <c r="G10" s="19" t="str">
        <f>IF(Grader!$M8=0,"",IF(Grader!K8=Grader!K$2,CONCATENATE("Question: ",Grader!J$1,CHAR(10)," You answered ",Grader!J8,". ",$B$2,CHAR(10),CHAR(10)),CONCATENATE("Question: ",Grader!J$1,CHAR(10)," You answered ",Grader!J8,". ",$A$2,CHAR(10),CHAR(10))))</f>
        <v/>
      </c>
      <c r="H10" s="19"/>
      <c r="I10" s="19" t="str">
        <f>IF(Grader!$M8=0,"",IF(Grader!M8=Grader!M$2,CONCATENATE("Question: ",Grader!L$1,CHAR(10)," You answered ",Grader!L8,". ",$B$2,CHAR(10),CHAR(10)),CONCATENATE("Question: ",Grader!L$1,CHAR(10)," You answered ",Grader!L8,". ",$A$2,CHAR(10),CHAR(10))))</f>
        <v/>
      </c>
      <c r="J10" s="19"/>
      <c r="K10" s="19" t="str">
        <f>IF(Grader!$M8=0,"",IF(Grader!O8=Grader!O$2,CONCATENATE("Question: ",Grader!N$1,CHAR(10)," You answered ",Grader!N8,". ",$B$2,CHAR(10),CHAR(10)),CONCATENATE("Question: ",Grader!N$1,CHAR(10)," You answered ",Grader!N8,". ",$A$2,CHAR(10),CHAR(10))))</f>
        <v/>
      </c>
      <c r="L10" s="19"/>
      <c r="M10" s="20" t="str">
        <f>IF(Grader!O$1=0,"",IF(Grader!P8=Grader!P$2,CONCATENATE("Question: ",Grader!O$1,CHAR(10)," You answered ",Grader!O8,". ",$B$2,CHAR(10),CHAR(10)),CONCATENATE("Question: ",Grader!O$1,CHAR(10)," You answered ",Grader!O8,". ",$A$2,CHAR(10),CHAR(10))))</f>
        <v/>
      </c>
      <c r="N10" s="20"/>
      <c r="O10" s="20" t="str">
        <f>IF(Grader!Q$1=0,"",IF(Grader!R8=Grader!R$2,CONCATENATE("Question: ",Grader!Q$1,CHAR(10)," You answered ",Grader!Q8,". ",$B$2,CHAR(10),CHAR(10)),CONCATENATE("Question: ",Grader!Q$1,CHAR(10)," You answered ",Grader!Q8,". ",$A$2,CHAR(10),CHAR(10))))</f>
        <v/>
      </c>
      <c r="P10" s="20"/>
      <c r="Q10" s="20" t="str">
        <f>IF(Grader!S$1=0,"",IF(Grader!T8=Grader!T$2,CONCATENATE("Question: ",Grader!S$1,CHAR(10)," You answered ",Grader!S8,". ",$B$2,CHAR(10),CHAR(10)),CONCATENATE("Question: ",Grader!S$1,CHAR(10)," You answered ",Grader!S8,". ",$A$2,CHAR(10),CHAR(10))))</f>
        <v/>
      </c>
      <c r="R10" s="20"/>
      <c r="S10" s="20" t="str">
        <f>IF(Grader!U$1=0,"",IF(Grader!V8=Grader!V$2,CONCATENATE("Question: ",Grader!U$1,CHAR(10)," You answered ",Grader!U8,". ",$B$2,CHAR(10),CHAR(10)),CONCATENATE("Question: ",Grader!U$1,CHAR(10)," You answered ",Grader!U8,". ",$A$2,CHAR(10),CHAR(10))))</f>
        <v/>
      </c>
      <c r="T10" s="20"/>
      <c r="U10" s="20" t="str">
        <f>IF(Grader!W$1=0,"",IF(Grader!X8=Grader!X$2,CONCATENATE("Question: ",Grader!W$1,CHAR(10)," You answered ",Grader!W8,". ",$B$2,CHAR(10),CHAR(10)),CONCATENATE("Question: ",Grader!W$1,CHAR(10)," You answered ",Grader!W8,". ",$A$2,CHAR(10),CHAR(10))))</f>
        <v/>
      </c>
      <c r="V10" s="20"/>
      <c r="W10" s="20" t="str">
        <f>IF(Grader!Y$1=0,"",IF(Grader!Z8=Grader!Z$2,CONCATENATE("Question: ",Grader!Y$1,CHAR(10)," You answered ",Grader!Y8,". ",$B$2,CHAR(10),CHAR(10)),CONCATENATE("Question: ",Grader!Y$1,CHAR(10)," You answered ",Grader!Y8,". ",$A$2,CHAR(10),CHAR(10))))</f>
        <v/>
      </c>
      <c r="X10" s="20"/>
      <c r="Y10" s="20" t="str">
        <f>IF(Grader!AA$1=0,"",IF(Grader!AB8=Grader!AB$2,CONCATENATE("Question: ",Grader!AA$1,CHAR(10)," You answered ",Grader!AA8,". ",$B$2,CHAR(10),CHAR(10)),CONCATENATE("Question: ",Grader!AA$1,CHAR(10)," You answered ",Grader!AA8,". ",$A$2,CHAR(10),CHAR(10))))</f>
        <v/>
      </c>
      <c r="Z10" s="20"/>
      <c r="AA10" s="20" t="str">
        <f>IF(Grader!AC$1=0,"",IF(Grader!AD8=Grader!AD$2,CONCATENATE("Question: ",Grader!AC$1,CHAR(10)," You answered ",Grader!AC8,". ",$B$2,CHAR(10),CHAR(10)),CONCATENATE("Question: ",Grader!AC$1,CHAR(10)," You answered ",Grader!AC8,". ",$A$2,CHAR(10),CHAR(10))))</f>
        <v/>
      </c>
      <c r="AB10" s="20"/>
      <c r="AC10" s="20" t="str">
        <f>IF(Grader!AE$1=0,"",IF(Grader!AF8=Grader!AF$2,CONCATENATE("Question: ",Grader!AE$1,CHAR(10)," You answered ",Grader!AE8,". ",$B$2,CHAR(10),CHAR(10)),CONCATENATE("Question: ",Grader!AE$1,CHAR(10)," You answered ",Grader!AE8,". ",$A$2,CHAR(10),CHAR(10))))</f>
        <v/>
      </c>
      <c r="AD10" s="20"/>
      <c r="AE10" s="20" t="str">
        <f>IF(Grader!AG$1=0,"",IF(Grader!AH8=Grader!AH$2,CONCATENATE("Question: ",Grader!AG$1,CHAR(10)," You answered ",Grader!AG8,". ",$B$2,CHAR(10),CHAR(10)),CONCATENATE("Question: ",Grader!AG$1,CHAR(10)," You answered ",Grader!AG8,". ",$A$2,CHAR(10),CHAR(10))))</f>
        <v/>
      </c>
      <c r="AF10" s="20"/>
      <c r="AG10" s="20" t="str">
        <f>IF(Grader!AI$1=0,"",IF(Grader!AJ8=Grader!AJ$2,CONCATENATE("Question: ",Grader!AI$1,CHAR(10)," You answered ",Grader!AI8,". ",$B$2,CHAR(10),CHAR(10)),CONCATENATE("Question: ",Grader!AI$1,CHAR(10)," You answered ",Grader!AI8,". ",$A$2,CHAR(10),CHAR(10))))</f>
        <v/>
      </c>
      <c r="AH10" s="20"/>
      <c r="AI10" s="20" t="str">
        <f>IF(Grader!AK$1=0,"",IF(Grader!AL8=Grader!AL$2,CONCATENATE("Question: ",Grader!AK$1,CHAR(10)," You answered ",Grader!AK8,". ",$B$2,CHAR(10),CHAR(10)),CONCATENATE("Question: ",Grader!AK$1,CHAR(10)," You answered ",Grader!AK8,". ",$A$2,CHAR(10),CHAR(10))))</f>
        <v/>
      </c>
      <c r="AJ10" s="20"/>
      <c r="AK10" s="20" t="str">
        <f>IF(Grader!AM$1=0,"",IF(Grader!AN8=Grader!AN$2,CONCATENATE("Question: ",Grader!AM$1,CHAR(10)," You answered ",Grader!AM8,". ",$B$2,CHAR(10),CHAR(10)),CONCATENATE("Question: ",Grader!AM$1,CHAR(10)," You answered ",Grader!AM8,". ",$A$2,CHAR(10),CHAR(10))))</f>
        <v/>
      </c>
      <c r="AL10" s="20"/>
      <c r="AM10" s="20" t="str">
        <f>IF(Grader!AO$1=0,"",IF(Grader!AP8=Grader!AP$2,CONCATENATE("Question: ",Grader!AO$1,CHAR(10)," You answered ",Grader!AO8,". ",$B$2,CHAR(10),CHAR(10)),CONCATENATE("Question: ",Grader!AO$1,CHAR(10)," You answered ",Grader!AO8,". ",$A$2,CHAR(10),CHAR(10))))</f>
        <v/>
      </c>
      <c r="AN10" s="20"/>
      <c r="AO10" s="20" t="str">
        <f>IF(Grader!AQ$1=0,"",IF(Grader!AR8=Grader!AR$2,CONCATENATE("Question: ",Grader!AQ$1,CHAR(10)," You answered ",Grader!AQ8,". ",$B$2,CHAR(10),CHAR(10)),CONCATENATE("Question: ",Grader!AQ$1,CHAR(10)," You answered ",Grader!AQ8,". ",$A$2,CHAR(10),CHAR(10))))</f>
        <v/>
      </c>
      <c r="AP10" s="20"/>
      <c r="AQ10" s="20" t="str">
        <f>IF(Grader!AS$1=0,"",IF(Grader!AT8=Grader!AT$2,CONCATENATE("Question: ",Grader!AS$1,CHAR(10)," You answered ",Grader!AS8,". ",$B$2,CHAR(10),CHAR(10)),CONCATENATE("Question: ",Grader!AS$1,CHAR(10)," You answered ",Grader!AS8,". ",$A$2,CHAR(10),CHAR(10))))</f>
        <v/>
      </c>
      <c r="AR10" s="20"/>
      <c r="AS10" s="20" t="str">
        <f>IF(Grader!AU$1=0,"",IF(Grader!AV8=Grader!AV$2,CONCATENATE("Question: ",Grader!AU$1,CHAR(10)," You answered ",Grader!AU8,". ",$B$2,CHAR(10),CHAR(10)),CONCATENATE("Question: ",Grader!AU$1,CHAR(10)," You answered ",Grader!AU8,". ",$A$2,CHAR(10),CHAR(10))))</f>
        <v/>
      </c>
      <c r="AT10" s="20"/>
      <c r="AU10" s="20" t="str">
        <f>IF(Grader!AW$1=0,"",IF(Grader!AX8=Grader!AX$2,CONCATENATE("Question: ",Grader!AW$1,CHAR(10)," You answered ",Grader!AW8,". ",$B$2,CHAR(10),CHAR(10)),CONCATENATE("Question: ",Grader!AW$1,CHAR(10)," You answered ",Grader!AW8,". ",$A$2,CHAR(10),CHAR(10))))</f>
        <v/>
      </c>
      <c r="AV10" s="20"/>
      <c r="AW10" s="20" t="str">
        <f>IF(Grader!AY$1=0,"",IF(Grader!AZ8=Grader!AZ$2,CONCATENATE("Question: ",Grader!AY$1,CHAR(10)," You answered ",Grader!AY8,". ",$B$2,CHAR(10),CHAR(10)),CONCATENATE("Question: ",Grader!AY$1,CHAR(10)," You answered ",Grader!AY8,". ",$A$2,CHAR(10),CHAR(10))))</f>
        <v/>
      </c>
      <c r="AX10" s="20"/>
      <c r="AY10" s="20" t="str">
        <f>IF(Grader!BA$1=0,"",IF(Grader!BB8=Grader!BB$2,CONCATENATE("Question: ",Grader!BA$1,CHAR(10)," You answered ",Grader!BA8,". ",$B$2,CHAR(10),CHAR(10)),CONCATENATE("Question: ",Grader!BA$1,CHAR(10)," You answered ",Grader!BA8,". ",$A$2,CHAR(10),CHAR(10))))</f>
        <v/>
      </c>
      <c r="AZ10" s="20"/>
      <c r="BA10" s="20" t="str">
        <f>IF(Grader!BC$1=0,"",IF(Grader!BD8=Grader!BD$2,CONCATENATE("Question: ",Grader!BC$1,CHAR(10)," You answered ",Grader!BC8,". ",$B$2,CHAR(10),CHAR(10)),CONCATENATE("Question: ",Grader!BC$1,CHAR(10)," You answered ",Grader!BC8,". ",$A$2,CHAR(10),CHAR(10))))</f>
        <v/>
      </c>
      <c r="BB10" s="20"/>
      <c r="BC10" s="20" t="str">
        <f>IF(Grader!BE$1=0,"",IF(Grader!BF8=Grader!BF$2,CONCATENATE("Question: ",Grader!BE$1,CHAR(10)," You answered ",Grader!BE8,". ",$B$2,CHAR(10),CHAR(10)),CONCATENATE("Question: ",Grader!BE$1,CHAR(10)," You answered ",Grader!BE8,". ",$A$2,CHAR(10),CHAR(10))))</f>
        <v/>
      </c>
      <c r="BD10" s="20"/>
      <c r="BE10" s="20" t="str">
        <f>IF(Grader!BG$1=0,"",IF(Grader!BH8=Grader!BH$2,CONCATENATE("Question: ",Grader!BG$1,CHAR(10)," You answered ",Grader!BG8,". ",$B$2,CHAR(10),CHAR(10)),CONCATENATE("Question: ",Grader!BG$1,CHAR(10)," You answered ",Grader!BG8,". ",$A$2,CHAR(10),CHAR(10))))</f>
        <v/>
      </c>
      <c r="BF10" s="20"/>
      <c r="BG10" s="20" t="str">
        <f>IF(Grader!BI$1=0,"",IF(Grader!BJ8=Grader!BJ$2,CONCATENATE("Question: ",Grader!BI$1,CHAR(10)," You answered ",Grader!BI8,". ",$B$2,CHAR(10),CHAR(10)),CONCATENATE("Question: ",Grader!BI$1,CHAR(10)," You answered ",Grader!BI8,". ",$A$2,CHAR(10),CHAR(10))))</f>
        <v/>
      </c>
      <c r="BH10" s="20"/>
      <c r="BI10" s="20" t="str">
        <f>IF(Grader!BK$1=0,"",IF(Grader!BL8=Grader!BL$2,CONCATENATE("Question: ",Grader!BK$1,CHAR(10)," You answered ",Grader!BK8,". ",$B$2,CHAR(10),CHAR(10)),CONCATENATE("Question: ",Grader!BK$1,CHAR(10)," You answered ",Grader!BK8,". ",$A$2,CHAR(10),CHAR(10))))</f>
        <v/>
      </c>
      <c r="BJ10" s="20"/>
      <c r="BK10" s="20" t="str">
        <f>IF(Grader!BM$1=0,"",IF(Grader!BN8=Grader!BN$2,CONCATENATE("Question: ",Grader!BM$1,CHAR(10)," You answered ",Grader!BM8,". ",$B$2,CHAR(10),CHAR(10)),CONCATENATE("Question: ",Grader!BM$1,CHAR(10)," You answered ",Grader!BM8,". ",$A$2,CHAR(10),CHAR(10))))</f>
        <v/>
      </c>
      <c r="BL10" s="20"/>
      <c r="BM10" s="20" t="str">
        <f>IF(Grader!BO$1=0,"",IF(Grader!BP8=Grader!BP$2,CONCATENATE("Question: ",Grader!BO$1,CHAR(10)," You answered ",Grader!BO8,". ",$B$2,CHAR(10),CHAR(10)),CONCATENATE("Question: ",Grader!BO$1,CHAR(10)," You answered ",Grader!BO8,". ",$A$2,CHAR(10),CHAR(10))))</f>
        <v/>
      </c>
      <c r="BN10" s="20"/>
      <c r="BO10" s="20" t="str">
        <f>IF(Grader!BQ$1=0,"",IF(Grader!BR8=Grader!BR$2,CONCATENATE("Question: ",Grader!BQ$1,CHAR(10)," You answered ",Grader!BQ8,". ",$B$2,CHAR(10),CHAR(10)),CONCATENATE("Question: ",Grader!BQ$1,CHAR(10)," You answered ",Grader!BQ8,". ",$A$2,CHAR(10),CHAR(10))))</f>
        <v/>
      </c>
      <c r="BP10" s="20"/>
      <c r="BQ10" s="20" t="str">
        <f>IF(Grader!BS$1=0,"",IF(Grader!BT8=Grader!BT$2,CONCATENATE("Question: ",Grader!BS$1,CHAR(10)," You answered ",Grader!BS8,". ",$B$2,CHAR(10),CHAR(10)),CONCATENATE("Question: ",Grader!BS$1,CHAR(10)," You answered ",Grader!BS8,". ",$A$2,CHAR(10),CHAR(10))))</f>
        <v/>
      </c>
      <c r="BR10" s="20"/>
      <c r="BS10" s="20" t="str">
        <f>IF(Grader!BU$1=0,"",IF(Grader!BV8=Grader!BV$2,CONCATENATE("Question: ",Grader!BU$1,CHAR(10)," You answered ",Grader!BU8,". ",$B$2,CHAR(10),CHAR(10)),CONCATENATE("Question: ",Grader!BU$1,CHAR(10)," You answered ",Grader!BU8,". ",$A$2,CHAR(10),CHAR(10))))</f>
        <v/>
      </c>
      <c r="BT10" s="20"/>
      <c r="BU10" s="20" t="str">
        <f>IF(Grader!BW$1=0,"",IF(Grader!BX8=Grader!BX$2,CONCATENATE("Question: ",Grader!BW$1,CHAR(10)," You answered ",Grader!BW8,". ",$B$2,CHAR(10),CHAR(10)),CONCATENATE("Question: ",Grader!BW$1,CHAR(10)," You answered ",Grader!BW8,". ",$A$2,CHAR(10),CHAR(10))))</f>
        <v/>
      </c>
      <c r="BV10" s="20"/>
      <c r="BW10" s="20" t="str">
        <f>IF(Grader!BY$1=0,"",IF(Grader!BZ8=Grader!BZ$2,CONCATENATE("Question: ",Grader!BY$1,CHAR(10)," You answered ",Grader!BY8,". ",$B$2,CHAR(10),CHAR(10)),CONCATENATE("Question: ",Grader!BY$1,CHAR(10)," You answered ",Grader!BY8,". ",$A$2,CHAR(10),CHAR(10))))</f>
        <v/>
      </c>
      <c r="BX10" s="20"/>
      <c r="BY10" s="20" t="str">
        <f>IF(Grader!CA$1=0,"",IF(Grader!CB8=Grader!CB$2,CONCATENATE("Question: ",Grader!CA$1,CHAR(10)," You answered ",Grader!CA8,". ",$B$2,CHAR(10),CHAR(10)),CONCATENATE("Question: ",Grader!CA$1,CHAR(10)," You answered ",Grader!CA8,". ",$A$2,CHAR(10),CHAR(10))))</f>
        <v/>
      </c>
      <c r="BZ10" s="20"/>
      <c r="CA10" s="20" t="str">
        <f>IF(Grader!CC$1=0,"",IF(Grader!CD8=Grader!CD$2,CONCATENATE("Question: ",Grader!CC$1,CHAR(10)," You answered ",Grader!CC8,". ",$B$2,CHAR(10),CHAR(10)),CONCATENATE("Question: ",Grader!CC$1,CHAR(10)," You answered ",Grader!CC8,". ",$A$2,CHAR(10),CHAR(10))))</f>
        <v/>
      </c>
      <c r="CB10" s="20"/>
      <c r="CC10" s="20" t="str">
        <f>IF(Grader!CE$1=0,"",IF(Grader!CF8=Grader!CF$2,CONCATENATE("Question: ",Grader!CE$1,CHAR(10)," You answered ",Grader!CE8,". ",$B$2,CHAR(10),CHAR(10)),CONCATENATE("Question: ",Grader!CE$1,CHAR(10)," You answered ",Grader!CE8,". ",$A$2,CHAR(10),CHAR(10))))</f>
        <v/>
      </c>
      <c r="CD10" s="20"/>
      <c r="CE10" s="20" t="str">
        <f>IF(Grader!CG$1=0,"",IF(Grader!CH8=Grader!CH$2,CONCATENATE("Question: ",Grader!CG$1,CHAR(10)," You answered ",Grader!CG8,". ",$B$2,CHAR(10),CHAR(10)),CONCATENATE("Question: ",Grader!CG$1,CHAR(10)," You answered ",Grader!CG8,". ",$A$2,CHAR(10),CHAR(10))))</f>
        <v/>
      </c>
      <c r="CF10" s="20"/>
      <c r="CG10" s="20" t="str">
        <f>IF(Grader!CI$1=0,"",IF(Grader!CJ8=Grader!CJ$2,CONCATENATE("Question: ",Grader!CI$1,CHAR(10)," You answered ",Grader!CI8,". ",$B$2,CHAR(10),CHAR(10)),CONCATENATE("Question: ",Grader!CI$1,CHAR(10)," You answered ",Grader!CI8,". ",$A$2,CHAR(10),CHAR(10))))</f>
        <v/>
      </c>
      <c r="CH10" s="20"/>
      <c r="CI10" s="20" t="str">
        <f>IF(Grader!CK$1=0,"",IF(Grader!CL8=Grader!CL$2,CONCATENATE("Question: ",Grader!CK$1,CHAR(10)," You answered ",Grader!CK8,". ",$B$2,CHAR(10),CHAR(10)),CONCATENATE("Question: ",Grader!CK$1,CHAR(10)," You answered ",Grader!CK8,". ",$A$2,CHAR(10),CHAR(10))))</f>
        <v/>
      </c>
      <c r="CJ10" s="20"/>
      <c r="CK10" s="20" t="str">
        <f>IF(Grader!CM$1=0,"",IF(Grader!CN8=Grader!CN$2,CONCATENATE("Question: ",Grader!CM$1,CHAR(10)," You answered ",Grader!CM8,". ",$B$2,CHAR(10),CHAR(10)),CONCATENATE("Question: ",Grader!CM$1,CHAR(10)," You answered ",Grader!CM8,". ",$A$2,CHAR(10),CHAR(10))))</f>
        <v/>
      </c>
      <c r="CL10" s="20"/>
      <c r="CM10" s="20" t="str">
        <f>IF(Grader!CO$1=0,"",IF(Grader!CP8=Grader!CP$2,CONCATENATE("Question: ",Grader!CO$1,CHAR(10)," You answered ",Grader!CO8,". ",$B$2,CHAR(10),CHAR(10)),CONCATENATE("Question: ",Grader!CO$1,CHAR(10)," You answered ",Grader!CO8,". ",$A$2,CHAR(10),CHAR(10))))</f>
        <v/>
      </c>
      <c r="CN10" s="20"/>
      <c r="CO10" s="20" t="str">
        <f>IF(Grader!CQ$1=0,"",IF(Grader!CR8=Grader!CR$2,CONCATENATE("Question: ",Grader!CQ$1,CHAR(10)," You answered ",Grader!CQ8,". ",$B$2,CHAR(10),CHAR(10)),CONCATENATE("Question: ",Grader!CQ$1,CHAR(10)," You answered ",Grader!CQ8,". ",$A$2,CHAR(10),CHAR(10))))</f>
        <v/>
      </c>
      <c r="CP10" s="20"/>
      <c r="CQ10" s="20" t="str">
        <f>IF(Grader!CS$1=0,"",IF(Grader!CT8=Grader!CT$2,CONCATENATE("Question: ",Grader!CS$1,CHAR(10)," You answered ",Grader!CS8,". ",$B$2,CHAR(10),CHAR(10)),CONCATENATE("Question: ",Grader!CS$1,CHAR(10)," You answered ",Grader!CS8,". ",$A$2,CHAR(10),CHAR(10))))</f>
        <v/>
      </c>
      <c r="CR10" s="20"/>
      <c r="CS10" s="20" t="str">
        <f>IF(Grader!CU$1=0,"",IF(Grader!CV8=Grader!CV$2,CONCATENATE("Question: ",Grader!CU$1,CHAR(10)," You answered ",Grader!CU8,". ",$B$2,CHAR(10),CHAR(10)),CONCATENATE("Question: ",Grader!CU$1,CHAR(10)," You answered ",Grader!CU8,". ",$A$2,CHAR(10),CHAR(10))))</f>
        <v/>
      </c>
      <c r="CT10" s="20"/>
      <c r="CU10" s="20" t="str">
        <f>IF(Grader!CW$1=0,"",IF(Grader!CX8=Grader!CX$2,CONCATENATE("Question: ",Grader!CW$1,CHAR(10)," You answered ",Grader!CW8,". ",$B$2,CHAR(10),CHAR(10)),CONCATENATE("Question: ",Grader!CW$1,CHAR(10)," You answered ",Grader!CW8,". ",$A$2,CHAR(10),CHAR(10))))</f>
        <v/>
      </c>
      <c r="CV10" s="20"/>
      <c r="CW10" s="20" t="str">
        <f>IF(Grader!CY$1=0,"",IF(Grader!CZ8=Grader!CZ$2,CONCATENATE("Question: ",Grader!CY$1,CHAR(10)," You answered ",Grader!CY8,". ",$B$2,CHAR(10),CHAR(10)),CONCATENATE("Question: ",Grader!CY$1,CHAR(10)," You answered ",Grader!CY8,". ",$A$2,CHAR(10),CHAR(10))))</f>
        <v/>
      </c>
      <c r="CX10" s="20"/>
      <c r="CY10" s="20" t="str">
        <f>IF(Grader!DA$1=0,"",IF(Grader!DB8=Grader!DB$2,CONCATENATE("Question: ",Grader!DA$1,CHAR(10)," You answered ",Grader!DA8,". ",$B$2,CHAR(10),CHAR(10)),CONCATENATE("Question: ",Grader!DA$1,CHAR(10)," You answered ",Grader!DA8,". ",$A$2,CHAR(10),CHAR(10))))</f>
        <v/>
      </c>
      <c r="CZ10" s="20"/>
      <c r="DA10" s="6"/>
      <c r="DB10" s="6"/>
      <c r="DC10" s="6"/>
      <c r="DD10" s="6"/>
      <c r="DE10" s="6"/>
      <c r="DF10" s="6"/>
      <c r="DG10" s="6"/>
      <c r="DH10" s="6"/>
      <c r="DI10" s="6"/>
      <c r="DJ10" s="6"/>
      <c r="DK10" s="6"/>
      <c r="DL10" s="6"/>
      <c r="DM10" s="6"/>
      <c r="DN10" s="6"/>
      <c r="DO10" s="6"/>
      <c r="DP10" s="6"/>
      <c r="DQ10" s="6"/>
      <c r="DR10" s="6"/>
      <c r="DS10" s="6"/>
      <c r="DT10" s="6"/>
      <c r="DU10" s="6"/>
      <c r="DV10" s="6"/>
      <c r="DW10" s="6"/>
      <c r="DX10" s="6"/>
      <c r="DY10" s="6"/>
      <c r="DZ10" s="6"/>
      <c r="EA10" s="6"/>
      <c r="EB10" s="6"/>
      <c r="EC10" s="6"/>
      <c r="ED10" s="6"/>
      <c r="EE10" s="6"/>
      <c r="EF10" s="6"/>
      <c r="EG10" s="6"/>
      <c r="EH10" s="6"/>
      <c r="EI10" s="6"/>
      <c r="EJ10" s="6"/>
      <c r="EK10" s="6"/>
      <c r="EL10" s="6"/>
      <c r="EM10" s="6"/>
      <c r="EN10" s="6"/>
      <c r="EO10" s="6"/>
    </row>
    <row r="11" spans="1:145">
      <c r="A11">
        <f>Grader!A9</f>
        <v>0</v>
      </c>
      <c r="B11" s="1">
        <f>Grader!H9</f>
        <v>0</v>
      </c>
      <c r="C11" s="20" t="str">
        <f>IF(Grader!$M9=0,"",CONCATENATE(A11,"´s Results for ",$C$3, CHAR(10), CHAR(10), M11,  O11,  Q11,  S11,  U11,  W11,  Y11,  AA11,  AC11,  AE11,  AG11,  AI11,  AK11,  AM11,  AO11,  AQ11,  AS11,  AU11,  AW11,  AY11,  BA11,  BC11,  BE11,  BG11,  BI11,  BK11,  BM11,  BO11,  BQ11,  BS11,  BU11,  BW11,  BY11,  CA11,  CC11,  CE11,  CG11,  CI11,  CK11,  CM11,  CO11,  CQ11,  CS11,  CU11,  CW11,  CY11))</f>
        <v/>
      </c>
      <c r="D11" s="6"/>
      <c r="E11" s="19" t="str">
        <f>IF(Grader!$M9=0,"",IF(Grader!I9=Grader!I$2,CONCATENATE("Question: ",Grader!H$1,CHAR(10)," You answered ",Grader!H9,". ",$B$2,CHAR(10),CHAR(10)),CONCATENATE("Question: ",Grader!H$1,CHAR(10)," You answered ",Grader!H9,". ",$A$2,CHAR(10),CHAR(10))))</f>
        <v/>
      </c>
      <c r="F11" s="19"/>
      <c r="G11" s="19" t="str">
        <f>IF(Grader!$M9=0,"",IF(Grader!K9=Grader!K$2,CONCATENATE("Question: ",Grader!J$1,CHAR(10)," You answered ",Grader!J9,". ",$B$2,CHAR(10),CHAR(10)),CONCATENATE("Question: ",Grader!J$1,CHAR(10)," You answered ",Grader!J9,". ",$A$2,CHAR(10),CHAR(10))))</f>
        <v/>
      </c>
      <c r="H11" s="19"/>
      <c r="I11" s="19" t="str">
        <f>IF(Grader!$M9=0,"",IF(Grader!M9=Grader!M$2,CONCATENATE("Question: ",Grader!L$1,CHAR(10)," You answered ",Grader!L9,". ",$B$2,CHAR(10),CHAR(10)),CONCATENATE("Question: ",Grader!L$1,CHAR(10)," You answered ",Grader!L9,". ",$A$2,CHAR(10),CHAR(10))))</f>
        <v/>
      </c>
      <c r="J11" s="19"/>
      <c r="K11" s="19" t="str">
        <f>IF(Grader!$M9=0,"",IF(Grader!O9=Grader!O$2,CONCATENATE("Question: ",Grader!N$1,CHAR(10)," You answered ",Grader!N9,". ",$B$2,CHAR(10),CHAR(10)),CONCATENATE("Question: ",Grader!N$1,CHAR(10)," You answered ",Grader!N9,". ",$A$2,CHAR(10),CHAR(10))))</f>
        <v/>
      </c>
      <c r="L11" s="19"/>
      <c r="M11" s="20" t="str">
        <f>IF(Grader!O$1=0,"",IF(Grader!P9=Grader!P$2,CONCATENATE("Question: ",Grader!O$1,CHAR(10)," You answered ",Grader!O9,". ",$B$2,CHAR(10),CHAR(10)),CONCATENATE("Question: ",Grader!O$1,CHAR(10)," You answered ",Grader!O9,". ",$A$2,CHAR(10),CHAR(10))))</f>
        <v/>
      </c>
      <c r="N11" s="20"/>
      <c r="O11" s="20" t="str">
        <f>IF(Grader!Q$1=0,"",IF(Grader!R9=Grader!R$2,CONCATENATE("Question: ",Grader!Q$1,CHAR(10)," You answered ",Grader!Q9,". ",$B$2,CHAR(10),CHAR(10)),CONCATENATE("Question: ",Grader!Q$1,CHAR(10)," You answered ",Grader!Q9,". ",$A$2,CHAR(10),CHAR(10))))</f>
        <v/>
      </c>
      <c r="P11" s="20"/>
      <c r="Q11" s="20" t="str">
        <f>IF(Grader!S$1=0,"",IF(Grader!T9=Grader!T$2,CONCATENATE("Question: ",Grader!S$1,CHAR(10)," You answered ",Grader!S9,". ",$B$2,CHAR(10),CHAR(10)),CONCATENATE("Question: ",Grader!S$1,CHAR(10)," You answered ",Grader!S9,". ",$A$2,CHAR(10),CHAR(10))))</f>
        <v/>
      </c>
      <c r="R11" s="20"/>
      <c r="S11" s="20" t="str">
        <f>IF(Grader!U$1=0,"",IF(Grader!V9=Grader!V$2,CONCATENATE("Question: ",Grader!U$1,CHAR(10)," You answered ",Grader!U9,". ",$B$2,CHAR(10),CHAR(10)),CONCATENATE("Question: ",Grader!U$1,CHAR(10)," You answered ",Grader!U9,". ",$A$2,CHAR(10),CHAR(10))))</f>
        <v/>
      </c>
      <c r="T11" s="20"/>
      <c r="U11" s="20" t="str">
        <f>IF(Grader!W$1=0,"",IF(Grader!X9=Grader!X$2,CONCATENATE("Question: ",Grader!W$1,CHAR(10)," You answered ",Grader!W9,". ",$B$2,CHAR(10),CHAR(10)),CONCATENATE("Question: ",Grader!W$1,CHAR(10)," You answered ",Grader!W9,". ",$A$2,CHAR(10),CHAR(10))))</f>
        <v/>
      </c>
      <c r="V11" s="20"/>
      <c r="W11" s="20" t="str">
        <f>IF(Grader!Y$1=0,"",IF(Grader!Z9=Grader!Z$2,CONCATENATE("Question: ",Grader!Y$1,CHAR(10)," You answered ",Grader!Y9,". ",$B$2,CHAR(10),CHAR(10)),CONCATENATE("Question: ",Grader!Y$1,CHAR(10)," You answered ",Grader!Y9,". ",$A$2,CHAR(10),CHAR(10))))</f>
        <v/>
      </c>
      <c r="X11" s="20"/>
      <c r="Y11" s="20" t="str">
        <f>IF(Grader!AA$1=0,"",IF(Grader!AB9=Grader!AB$2,CONCATENATE("Question: ",Grader!AA$1,CHAR(10)," You answered ",Grader!AA9,". ",$B$2,CHAR(10),CHAR(10)),CONCATENATE("Question: ",Grader!AA$1,CHAR(10)," You answered ",Grader!AA9,". ",$A$2,CHAR(10),CHAR(10))))</f>
        <v/>
      </c>
      <c r="Z11" s="20"/>
      <c r="AA11" s="20" t="str">
        <f>IF(Grader!AC$1=0,"",IF(Grader!AD9=Grader!AD$2,CONCATENATE("Question: ",Grader!AC$1,CHAR(10)," You answered ",Grader!AC9,". ",$B$2,CHAR(10),CHAR(10)),CONCATENATE("Question: ",Grader!AC$1,CHAR(10)," You answered ",Grader!AC9,". ",$A$2,CHAR(10),CHAR(10))))</f>
        <v/>
      </c>
      <c r="AB11" s="20"/>
      <c r="AC11" s="20" t="str">
        <f>IF(Grader!AE$1=0,"",IF(Grader!AF9=Grader!AF$2,CONCATENATE("Question: ",Grader!AE$1,CHAR(10)," You answered ",Grader!AE9,". ",$B$2,CHAR(10),CHAR(10)),CONCATENATE("Question: ",Grader!AE$1,CHAR(10)," You answered ",Grader!AE9,". ",$A$2,CHAR(10),CHAR(10))))</f>
        <v/>
      </c>
      <c r="AD11" s="20"/>
      <c r="AE11" s="20" t="str">
        <f>IF(Grader!AG$1=0,"",IF(Grader!AH9=Grader!AH$2,CONCATENATE("Question: ",Grader!AG$1,CHAR(10)," You answered ",Grader!AG9,". ",$B$2,CHAR(10),CHAR(10)),CONCATENATE("Question: ",Grader!AG$1,CHAR(10)," You answered ",Grader!AG9,". ",$A$2,CHAR(10),CHAR(10))))</f>
        <v/>
      </c>
      <c r="AF11" s="20"/>
      <c r="AG11" s="20" t="str">
        <f>IF(Grader!AI$1=0,"",IF(Grader!AJ9=Grader!AJ$2,CONCATENATE("Question: ",Grader!AI$1,CHAR(10)," You answered ",Grader!AI9,". ",$B$2,CHAR(10),CHAR(10)),CONCATENATE("Question: ",Grader!AI$1,CHAR(10)," You answered ",Grader!AI9,". ",$A$2,CHAR(10),CHAR(10))))</f>
        <v/>
      </c>
      <c r="AH11" s="20"/>
      <c r="AI11" s="20" t="str">
        <f>IF(Grader!AK$1=0,"",IF(Grader!AL9=Grader!AL$2,CONCATENATE("Question: ",Grader!AK$1,CHAR(10)," You answered ",Grader!AK9,". ",$B$2,CHAR(10),CHAR(10)),CONCATENATE("Question: ",Grader!AK$1,CHAR(10)," You answered ",Grader!AK9,". ",$A$2,CHAR(10),CHAR(10))))</f>
        <v/>
      </c>
      <c r="AJ11" s="20"/>
      <c r="AK11" s="20" t="str">
        <f>IF(Grader!AM$1=0,"",IF(Grader!AN9=Grader!AN$2,CONCATENATE("Question: ",Grader!AM$1,CHAR(10)," You answered ",Grader!AM9,". ",$B$2,CHAR(10),CHAR(10)),CONCATENATE("Question: ",Grader!AM$1,CHAR(10)," You answered ",Grader!AM9,". ",$A$2,CHAR(10),CHAR(10))))</f>
        <v/>
      </c>
      <c r="AL11" s="20"/>
      <c r="AM11" s="20" t="str">
        <f>IF(Grader!AO$1=0,"",IF(Grader!AP9=Grader!AP$2,CONCATENATE("Question: ",Grader!AO$1,CHAR(10)," You answered ",Grader!AO9,". ",$B$2,CHAR(10),CHAR(10)),CONCATENATE("Question: ",Grader!AO$1,CHAR(10)," You answered ",Grader!AO9,". ",$A$2,CHAR(10),CHAR(10))))</f>
        <v/>
      </c>
      <c r="AN11" s="20"/>
      <c r="AO11" s="20" t="str">
        <f>IF(Grader!AQ$1=0,"",IF(Grader!AR9=Grader!AR$2,CONCATENATE("Question: ",Grader!AQ$1,CHAR(10)," You answered ",Grader!AQ9,". ",$B$2,CHAR(10),CHAR(10)),CONCATENATE("Question: ",Grader!AQ$1,CHAR(10)," You answered ",Grader!AQ9,". ",$A$2,CHAR(10),CHAR(10))))</f>
        <v/>
      </c>
      <c r="AP11" s="20"/>
      <c r="AQ11" s="20" t="str">
        <f>IF(Grader!AS$1=0,"",IF(Grader!AT9=Grader!AT$2,CONCATENATE("Question: ",Grader!AS$1,CHAR(10)," You answered ",Grader!AS9,". ",$B$2,CHAR(10),CHAR(10)),CONCATENATE("Question: ",Grader!AS$1,CHAR(10)," You answered ",Grader!AS9,". ",$A$2,CHAR(10),CHAR(10))))</f>
        <v/>
      </c>
      <c r="AR11" s="20"/>
      <c r="AS11" s="20" t="str">
        <f>IF(Grader!AU$1=0,"",IF(Grader!AV9=Grader!AV$2,CONCATENATE("Question: ",Grader!AU$1,CHAR(10)," You answered ",Grader!AU9,". ",$B$2,CHAR(10),CHAR(10)),CONCATENATE("Question: ",Grader!AU$1,CHAR(10)," You answered ",Grader!AU9,". ",$A$2,CHAR(10),CHAR(10))))</f>
        <v/>
      </c>
      <c r="AT11" s="20"/>
      <c r="AU11" s="20" t="str">
        <f>IF(Grader!AW$1=0,"",IF(Grader!AX9=Grader!AX$2,CONCATENATE("Question: ",Grader!AW$1,CHAR(10)," You answered ",Grader!AW9,". ",$B$2,CHAR(10),CHAR(10)),CONCATENATE("Question: ",Grader!AW$1,CHAR(10)," You answered ",Grader!AW9,". ",$A$2,CHAR(10),CHAR(10))))</f>
        <v/>
      </c>
      <c r="AV11" s="20"/>
      <c r="AW11" s="20" t="str">
        <f>IF(Grader!AY$1=0,"",IF(Grader!AZ9=Grader!AZ$2,CONCATENATE("Question: ",Grader!AY$1,CHAR(10)," You answered ",Grader!AY9,". ",$B$2,CHAR(10),CHAR(10)),CONCATENATE("Question: ",Grader!AY$1,CHAR(10)," You answered ",Grader!AY9,". ",$A$2,CHAR(10),CHAR(10))))</f>
        <v/>
      </c>
      <c r="AX11" s="20"/>
      <c r="AY11" s="20" t="str">
        <f>IF(Grader!BA$1=0,"",IF(Grader!BB9=Grader!BB$2,CONCATENATE("Question: ",Grader!BA$1,CHAR(10)," You answered ",Grader!BA9,". ",$B$2,CHAR(10),CHAR(10)),CONCATENATE("Question: ",Grader!BA$1,CHAR(10)," You answered ",Grader!BA9,". ",$A$2,CHAR(10),CHAR(10))))</f>
        <v/>
      </c>
      <c r="AZ11" s="20"/>
      <c r="BA11" s="20" t="str">
        <f>IF(Grader!BC$1=0,"",IF(Grader!BD9=Grader!BD$2,CONCATENATE("Question: ",Grader!BC$1,CHAR(10)," You answered ",Grader!BC9,". ",$B$2,CHAR(10),CHAR(10)),CONCATENATE("Question: ",Grader!BC$1,CHAR(10)," You answered ",Grader!BC9,". ",$A$2,CHAR(10),CHAR(10))))</f>
        <v/>
      </c>
      <c r="BB11" s="20"/>
      <c r="BC11" s="20" t="str">
        <f>IF(Grader!BE$1=0,"",IF(Grader!BF9=Grader!BF$2,CONCATENATE("Question: ",Grader!BE$1,CHAR(10)," You answered ",Grader!BE9,". ",$B$2,CHAR(10),CHAR(10)),CONCATENATE("Question: ",Grader!BE$1,CHAR(10)," You answered ",Grader!BE9,". ",$A$2,CHAR(10),CHAR(10))))</f>
        <v/>
      </c>
      <c r="BD11" s="20"/>
      <c r="BE11" s="20" t="str">
        <f>IF(Grader!BG$1=0,"",IF(Grader!BH9=Grader!BH$2,CONCATENATE("Question: ",Grader!BG$1,CHAR(10)," You answered ",Grader!BG9,". ",$B$2,CHAR(10),CHAR(10)),CONCATENATE("Question: ",Grader!BG$1,CHAR(10)," You answered ",Grader!BG9,". ",$A$2,CHAR(10),CHAR(10))))</f>
        <v/>
      </c>
      <c r="BF11" s="20"/>
      <c r="BG11" s="20" t="str">
        <f>IF(Grader!BI$1=0,"",IF(Grader!BJ9=Grader!BJ$2,CONCATENATE("Question: ",Grader!BI$1,CHAR(10)," You answered ",Grader!BI9,". ",$B$2,CHAR(10),CHAR(10)),CONCATENATE("Question: ",Grader!BI$1,CHAR(10)," You answered ",Grader!BI9,". ",$A$2,CHAR(10),CHAR(10))))</f>
        <v/>
      </c>
      <c r="BH11" s="20"/>
      <c r="BI11" s="20" t="str">
        <f>IF(Grader!BK$1=0,"",IF(Grader!BL9=Grader!BL$2,CONCATENATE("Question: ",Grader!BK$1,CHAR(10)," You answered ",Grader!BK9,". ",$B$2,CHAR(10),CHAR(10)),CONCATENATE("Question: ",Grader!BK$1,CHAR(10)," You answered ",Grader!BK9,". ",$A$2,CHAR(10),CHAR(10))))</f>
        <v/>
      </c>
      <c r="BJ11" s="20"/>
      <c r="BK11" s="20" t="str">
        <f>IF(Grader!BM$1=0,"",IF(Grader!BN9=Grader!BN$2,CONCATENATE("Question: ",Grader!BM$1,CHAR(10)," You answered ",Grader!BM9,". ",$B$2,CHAR(10),CHAR(10)),CONCATENATE("Question: ",Grader!BM$1,CHAR(10)," You answered ",Grader!BM9,". ",$A$2,CHAR(10),CHAR(10))))</f>
        <v/>
      </c>
      <c r="BL11" s="20"/>
      <c r="BM11" s="20" t="str">
        <f>IF(Grader!BO$1=0,"",IF(Grader!BP9=Grader!BP$2,CONCATENATE("Question: ",Grader!BO$1,CHAR(10)," You answered ",Grader!BO9,". ",$B$2,CHAR(10),CHAR(10)),CONCATENATE("Question: ",Grader!BO$1,CHAR(10)," You answered ",Grader!BO9,". ",$A$2,CHAR(10),CHAR(10))))</f>
        <v/>
      </c>
      <c r="BN11" s="20"/>
      <c r="BO11" s="20" t="str">
        <f>IF(Grader!BQ$1=0,"",IF(Grader!BR9=Grader!BR$2,CONCATENATE("Question: ",Grader!BQ$1,CHAR(10)," You answered ",Grader!BQ9,". ",$B$2,CHAR(10),CHAR(10)),CONCATENATE("Question: ",Grader!BQ$1,CHAR(10)," You answered ",Grader!BQ9,". ",$A$2,CHAR(10),CHAR(10))))</f>
        <v/>
      </c>
      <c r="BP11" s="20"/>
      <c r="BQ11" s="20" t="str">
        <f>IF(Grader!BS$1=0,"",IF(Grader!BT9=Grader!BT$2,CONCATENATE("Question: ",Grader!BS$1,CHAR(10)," You answered ",Grader!BS9,". ",$B$2,CHAR(10),CHAR(10)),CONCATENATE("Question: ",Grader!BS$1,CHAR(10)," You answered ",Grader!BS9,". ",$A$2,CHAR(10),CHAR(10))))</f>
        <v/>
      </c>
      <c r="BR11" s="20"/>
      <c r="BS11" s="20" t="str">
        <f>IF(Grader!BU$1=0,"",IF(Grader!BV9=Grader!BV$2,CONCATENATE("Question: ",Grader!BU$1,CHAR(10)," You answered ",Grader!BU9,". ",$B$2,CHAR(10),CHAR(10)),CONCATENATE("Question: ",Grader!BU$1,CHAR(10)," You answered ",Grader!BU9,". ",$A$2,CHAR(10),CHAR(10))))</f>
        <v/>
      </c>
      <c r="BT11" s="20"/>
      <c r="BU11" s="20" t="str">
        <f>IF(Grader!BW$1=0,"",IF(Grader!BX9=Grader!BX$2,CONCATENATE("Question: ",Grader!BW$1,CHAR(10)," You answered ",Grader!BW9,". ",$B$2,CHAR(10),CHAR(10)),CONCATENATE("Question: ",Grader!BW$1,CHAR(10)," You answered ",Grader!BW9,". ",$A$2,CHAR(10),CHAR(10))))</f>
        <v/>
      </c>
      <c r="BV11" s="20"/>
      <c r="BW11" s="20" t="str">
        <f>IF(Grader!BY$1=0,"",IF(Grader!BZ9=Grader!BZ$2,CONCATENATE("Question: ",Grader!BY$1,CHAR(10)," You answered ",Grader!BY9,". ",$B$2,CHAR(10),CHAR(10)),CONCATENATE("Question: ",Grader!BY$1,CHAR(10)," You answered ",Grader!BY9,". ",$A$2,CHAR(10),CHAR(10))))</f>
        <v/>
      </c>
      <c r="BX11" s="20"/>
      <c r="BY11" s="20" t="str">
        <f>IF(Grader!CA$1=0,"",IF(Grader!CB9=Grader!CB$2,CONCATENATE("Question: ",Grader!CA$1,CHAR(10)," You answered ",Grader!CA9,". ",$B$2,CHAR(10),CHAR(10)),CONCATENATE("Question: ",Grader!CA$1,CHAR(10)," You answered ",Grader!CA9,". ",$A$2,CHAR(10),CHAR(10))))</f>
        <v/>
      </c>
      <c r="BZ11" s="20"/>
      <c r="CA11" s="20" t="str">
        <f>IF(Grader!CC$1=0,"",IF(Grader!CD9=Grader!CD$2,CONCATENATE("Question: ",Grader!CC$1,CHAR(10)," You answered ",Grader!CC9,". ",$B$2,CHAR(10),CHAR(10)),CONCATENATE("Question: ",Grader!CC$1,CHAR(10)," You answered ",Grader!CC9,". ",$A$2,CHAR(10),CHAR(10))))</f>
        <v/>
      </c>
      <c r="CB11" s="20"/>
      <c r="CC11" s="20" t="str">
        <f>IF(Grader!CE$1=0,"",IF(Grader!CF9=Grader!CF$2,CONCATENATE("Question: ",Grader!CE$1,CHAR(10)," You answered ",Grader!CE9,". ",$B$2,CHAR(10),CHAR(10)),CONCATENATE("Question: ",Grader!CE$1,CHAR(10)," You answered ",Grader!CE9,". ",$A$2,CHAR(10),CHAR(10))))</f>
        <v/>
      </c>
      <c r="CD11" s="20"/>
      <c r="CE11" s="20" t="str">
        <f>IF(Grader!CG$1=0,"",IF(Grader!CH9=Grader!CH$2,CONCATENATE("Question: ",Grader!CG$1,CHAR(10)," You answered ",Grader!CG9,". ",$B$2,CHAR(10),CHAR(10)),CONCATENATE("Question: ",Grader!CG$1,CHAR(10)," You answered ",Grader!CG9,". ",$A$2,CHAR(10),CHAR(10))))</f>
        <v/>
      </c>
      <c r="CF11" s="20"/>
      <c r="CG11" s="20" t="str">
        <f>IF(Grader!CI$1=0,"",IF(Grader!CJ9=Grader!CJ$2,CONCATENATE("Question: ",Grader!CI$1,CHAR(10)," You answered ",Grader!CI9,". ",$B$2,CHAR(10),CHAR(10)),CONCATENATE("Question: ",Grader!CI$1,CHAR(10)," You answered ",Grader!CI9,". ",$A$2,CHAR(10),CHAR(10))))</f>
        <v/>
      </c>
      <c r="CH11" s="20"/>
      <c r="CI11" s="20" t="str">
        <f>IF(Grader!CK$1=0,"",IF(Grader!CL9=Grader!CL$2,CONCATENATE("Question: ",Grader!CK$1,CHAR(10)," You answered ",Grader!CK9,". ",$B$2,CHAR(10),CHAR(10)),CONCATENATE("Question: ",Grader!CK$1,CHAR(10)," You answered ",Grader!CK9,". ",$A$2,CHAR(10),CHAR(10))))</f>
        <v/>
      </c>
      <c r="CJ11" s="20"/>
      <c r="CK11" s="20" t="str">
        <f>IF(Grader!CM$1=0,"",IF(Grader!CN9=Grader!CN$2,CONCATENATE("Question: ",Grader!CM$1,CHAR(10)," You answered ",Grader!CM9,". ",$B$2,CHAR(10),CHAR(10)),CONCATENATE("Question: ",Grader!CM$1,CHAR(10)," You answered ",Grader!CM9,". ",$A$2,CHAR(10),CHAR(10))))</f>
        <v/>
      </c>
      <c r="CL11" s="20"/>
      <c r="CM11" s="20" t="str">
        <f>IF(Grader!CO$1=0,"",IF(Grader!CP9=Grader!CP$2,CONCATENATE("Question: ",Grader!CO$1,CHAR(10)," You answered ",Grader!CO9,". ",$B$2,CHAR(10),CHAR(10)),CONCATENATE("Question: ",Grader!CO$1,CHAR(10)," You answered ",Grader!CO9,". ",$A$2,CHAR(10),CHAR(10))))</f>
        <v/>
      </c>
      <c r="CN11" s="20"/>
      <c r="CO11" s="20" t="str">
        <f>IF(Grader!CQ$1=0,"",IF(Grader!CR9=Grader!CR$2,CONCATENATE("Question: ",Grader!CQ$1,CHAR(10)," You answered ",Grader!CQ9,". ",$B$2,CHAR(10),CHAR(10)),CONCATENATE("Question: ",Grader!CQ$1,CHAR(10)," You answered ",Grader!CQ9,". ",$A$2,CHAR(10),CHAR(10))))</f>
        <v/>
      </c>
      <c r="CP11" s="20"/>
      <c r="CQ11" s="20" t="str">
        <f>IF(Grader!CS$1=0,"",IF(Grader!CT9=Grader!CT$2,CONCATENATE("Question: ",Grader!CS$1,CHAR(10)," You answered ",Grader!CS9,". ",$B$2,CHAR(10),CHAR(10)),CONCATENATE("Question: ",Grader!CS$1,CHAR(10)," You answered ",Grader!CS9,". ",$A$2,CHAR(10),CHAR(10))))</f>
        <v/>
      </c>
      <c r="CR11" s="20"/>
      <c r="CS11" s="20" t="str">
        <f>IF(Grader!CU$1=0,"",IF(Grader!CV9=Grader!CV$2,CONCATENATE("Question: ",Grader!CU$1,CHAR(10)," You answered ",Grader!CU9,". ",$B$2,CHAR(10),CHAR(10)),CONCATENATE("Question: ",Grader!CU$1,CHAR(10)," You answered ",Grader!CU9,". ",$A$2,CHAR(10),CHAR(10))))</f>
        <v/>
      </c>
      <c r="CT11" s="20"/>
      <c r="CU11" s="20" t="str">
        <f>IF(Grader!CW$1=0,"",IF(Grader!CX9=Grader!CX$2,CONCATENATE("Question: ",Grader!CW$1,CHAR(10)," You answered ",Grader!CW9,". ",$B$2,CHAR(10),CHAR(10)),CONCATENATE("Question: ",Grader!CW$1,CHAR(10)," You answered ",Grader!CW9,". ",$A$2,CHAR(10),CHAR(10))))</f>
        <v/>
      </c>
      <c r="CV11" s="20"/>
      <c r="CW11" s="20" t="str">
        <f>IF(Grader!CY$1=0,"",IF(Grader!CZ9=Grader!CZ$2,CONCATENATE("Question: ",Grader!CY$1,CHAR(10)," You answered ",Grader!CY9,". ",$B$2,CHAR(10),CHAR(10)),CONCATENATE("Question: ",Grader!CY$1,CHAR(10)," You answered ",Grader!CY9,". ",$A$2,CHAR(10),CHAR(10))))</f>
        <v/>
      </c>
      <c r="CX11" s="20"/>
      <c r="CY11" s="20" t="str">
        <f>IF(Grader!DA$1=0,"",IF(Grader!DB9=Grader!DB$2,CONCATENATE("Question: ",Grader!DA$1,CHAR(10)," You answered ",Grader!DA9,". ",$B$2,CHAR(10),CHAR(10)),CONCATENATE("Question: ",Grader!DA$1,CHAR(10)," You answered ",Grader!DA9,". ",$A$2,CHAR(10),CHAR(10))))</f>
        <v/>
      </c>
      <c r="CZ11" s="20"/>
      <c r="DA11" s="6"/>
      <c r="DB11" s="6"/>
      <c r="DC11" s="6"/>
      <c r="DD11" s="6"/>
      <c r="DE11" s="6"/>
      <c r="DF11" s="6"/>
      <c r="DG11" s="6"/>
      <c r="DH11" s="6"/>
      <c r="DI11" s="6"/>
      <c r="DJ11" s="6"/>
      <c r="DK11" s="6"/>
      <c r="DL11" s="6"/>
      <c r="DM11" s="6"/>
      <c r="DN11" s="6"/>
      <c r="DO11" s="6"/>
      <c r="DP11" s="6"/>
      <c r="DQ11" s="6"/>
      <c r="DR11" s="6"/>
      <c r="DS11" s="6"/>
      <c r="DT11" s="6"/>
      <c r="DU11" s="6"/>
      <c r="DV11" s="6"/>
      <c r="DW11" s="6"/>
      <c r="DX11" s="6"/>
      <c r="DY11" s="6"/>
      <c r="DZ11" s="6"/>
      <c r="EA11" s="6"/>
      <c r="EB11" s="6"/>
      <c r="EC11" s="6"/>
      <c r="ED11" s="6"/>
      <c r="EE11" s="6"/>
      <c r="EF11" s="6"/>
      <c r="EG11" s="6"/>
      <c r="EH11" s="6"/>
      <c r="EI11" s="6"/>
      <c r="EJ11" s="6"/>
      <c r="EK11" s="6"/>
      <c r="EL11" s="6"/>
      <c r="EM11" s="6"/>
      <c r="EN11" s="6"/>
      <c r="EO11" s="6"/>
    </row>
    <row r="12" spans="1:145">
      <c r="A12">
        <f>Grader!A10</f>
        <v>0</v>
      </c>
      <c r="B12" s="1">
        <f>Grader!H10</f>
        <v>0</v>
      </c>
      <c r="C12" s="20" t="str">
        <f>IF(Grader!$M10=0,"",CONCATENATE(A12,"´s Results for ",$C$3, CHAR(10), CHAR(10), M12,  O12,  Q12,  S12,  U12,  W12,  Y12,  AA12,  AC12,  AE12,  AG12,  AI12,  AK12,  AM12,  AO12,  AQ12,  AS12,  AU12,  AW12,  AY12,  BA12,  BC12,  BE12,  BG12,  BI12,  BK12,  BM12,  BO12,  BQ12,  BS12,  BU12,  BW12,  BY12,  CA12,  CC12,  CE12,  CG12,  CI12,  CK12,  CM12,  CO12,  CQ12,  CS12,  CU12,  CW12,  CY12))</f>
        <v/>
      </c>
      <c r="D12" s="6"/>
      <c r="E12" s="19" t="str">
        <f>IF(Grader!$M10=0,"",IF(Grader!I10=Grader!I$2,CONCATENATE("Question: ",Grader!H$1,CHAR(10)," You answered ",Grader!H10,". ",$B$2,CHAR(10),CHAR(10)),CONCATENATE("Question: ",Grader!H$1,CHAR(10)," You answered ",Grader!H10,". ",$A$2,CHAR(10),CHAR(10))))</f>
        <v/>
      </c>
      <c r="F12" s="19"/>
      <c r="G12" s="19" t="str">
        <f>IF(Grader!$M10=0,"",IF(Grader!K10=Grader!K$2,CONCATENATE("Question: ",Grader!J$1,CHAR(10)," You answered ",Grader!J10,". ",$B$2,CHAR(10),CHAR(10)),CONCATENATE("Question: ",Grader!J$1,CHAR(10)," You answered ",Grader!J10,". ",$A$2,CHAR(10),CHAR(10))))</f>
        <v/>
      </c>
      <c r="H12" s="19"/>
      <c r="I12" s="19" t="str">
        <f>IF(Grader!$M10=0,"",IF(Grader!M10=Grader!M$2,CONCATENATE("Question: ",Grader!L$1,CHAR(10)," You answered ",Grader!L10,". ",$B$2,CHAR(10),CHAR(10)),CONCATENATE("Question: ",Grader!L$1,CHAR(10)," You answered ",Grader!L10,". ",$A$2,CHAR(10),CHAR(10))))</f>
        <v/>
      </c>
      <c r="J12" s="19"/>
      <c r="K12" s="19" t="str">
        <f>IF(Grader!$M10=0,"",IF(Grader!O10=Grader!O$2,CONCATENATE("Question: ",Grader!N$1,CHAR(10)," You answered ",Grader!N10,". ",$B$2,CHAR(10),CHAR(10)),CONCATENATE("Question: ",Grader!N$1,CHAR(10)," You answered ",Grader!N10,". ",$A$2,CHAR(10),CHAR(10))))</f>
        <v/>
      </c>
      <c r="L12" s="19"/>
      <c r="M12" s="20" t="str">
        <f>IF(Grader!O$1=0,"",IF(Grader!P10=Grader!P$2,CONCATENATE("Question: ",Grader!O$1,CHAR(10)," You answered ",Grader!O10,". ",$B$2,CHAR(10),CHAR(10)),CONCATENATE("Question: ",Grader!O$1,CHAR(10)," You answered ",Grader!O10,". ",$A$2,CHAR(10),CHAR(10))))</f>
        <v/>
      </c>
      <c r="N12" s="20"/>
      <c r="O12" s="20" t="str">
        <f>IF(Grader!Q$1=0,"",IF(Grader!R10=Grader!R$2,CONCATENATE("Question: ",Grader!Q$1,CHAR(10)," You answered ",Grader!Q10,". ",$B$2,CHAR(10),CHAR(10)),CONCATENATE("Question: ",Grader!Q$1,CHAR(10)," You answered ",Grader!Q10,". ",$A$2,CHAR(10),CHAR(10))))</f>
        <v/>
      </c>
      <c r="P12" s="20"/>
      <c r="Q12" s="20" t="str">
        <f>IF(Grader!S$1=0,"",IF(Grader!T10=Grader!T$2,CONCATENATE("Question: ",Grader!S$1,CHAR(10)," You answered ",Grader!S10,". ",$B$2,CHAR(10),CHAR(10)),CONCATENATE("Question: ",Grader!S$1,CHAR(10)," You answered ",Grader!S10,". ",$A$2,CHAR(10),CHAR(10))))</f>
        <v/>
      </c>
      <c r="R12" s="20"/>
      <c r="S12" s="20" t="str">
        <f>IF(Grader!U$1=0,"",IF(Grader!V10=Grader!V$2,CONCATENATE("Question: ",Grader!U$1,CHAR(10)," You answered ",Grader!U10,". ",$B$2,CHAR(10),CHAR(10)),CONCATENATE("Question: ",Grader!U$1,CHAR(10)," You answered ",Grader!U10,". ",$A$2,CHAR(10),CHAR(10))))</f>
        <v/>
      </c>
      <c r="T12" s="20"/>
      <c r="U12" s="20" t="str">
        <f>IF(Grader!W$1=0,"",IF(Grader!X10=Grader!X$2,CONCATENATE("Question: ",Grader!W$1,CHAR(10)," You answered ",Grader!W10,". ",$B$2,CHAR(10),CHAR(10)),CONCATENATE("Question: ",Grader!W$1,CHAR(10)," You answered ",Grader!W10,". ",$A$2,CHAR(10),CHAR(10))))</f>
        <v/>
      </c>
      <c r="V12" s="20"/>
      <c r="W12" s="20" t="str">
        <f>IF(Grader!Y$1=0,"",IF(Grader!Z10=Grader!Z$2,CONCATENATE("Question: ",Grader!Y$1,CHAR(10)," You answered ",Grader!Y10,". ",$B$2,CHAR(10),CHAR(10)),CONCATENATE("Question: ",Grader!Y$1,CHAR(10)," You answered ",Grader!Y10,". ",$A$2,CHAR(10),CHAR(10))))</f>
        <v/>
      </c>
      <c r="X12" s="20"/>
      <c r="Y12" s="20" t="str">
        <f>IF(Grader!AA$1=0,"",IF(Grader!AB10=Grader!AB$2,CONCATENATE("Question: ",Grader!AA$1,CHAR(10)," You answered ",Grader!AA10,". ",$B$2,CHAR(10),CHAR(10)),CONCATENATE("Question: ",Grader!AA$1,CHAR(10)," You answered ",Grader!AA10,". ",$A$2,CHAR(10),CHAR(10))))</f>
        <v/>
      </c>
      <c r="Z12" s="20"/>
      <c r="AA12" s="20" t="str">
        <f>IF(Grader!AC$1=0,"",IF(Grader!AD10=Grader!AD$2,CONCATENATE("Question: ",Grader!AC$1,CHAR(10)," You answered ",Grader!AC10,". ",$B$2,CHAR(10),CHAR(10)),CONCATENATE("Question: ",Grader!AC$1,CHAR(10)," You answered ",Grader!AC10,". ",$A$2,CHAR(10),CHAR(10))))</f>
        <v/>
      </c>
      <c r="AB12" s="20"/>
      <c r="AC12" s="20" t="str">
        <f>IF(Grader!AE$1=0,"",IF(Grader!AF10=Grader!AF$2,CONCATENATE("Question: ",Grader!AE$1,CHAR(10)," You answered ",Grader!AE10,". ",$B$2,CHAR(10),CHAR(10)),CONCATENATE("Question: ",Grader!AE$1,CHAR(10)," You answered ",Grader!AE10,". ",$A$2,CHAR(10),CHAR(10))))</f>
        <v/>
      </c>
      <c r="AD12" s="20"/>
      <c r="AE12" s="20" t="str">
        <f>IF(Grader!AG$1=0,"",IF(Grader!AH10=Grader!AH$2,CONCATENATE("Question: ",Grader!AG$1,CHAR(10)," You answered ",Grader!AG10,". ",$B$2,CHAR(10),CHAR(10)),CONCATENATE("Question: ",Grader!AG$1,CHAR(10)," You answered ",Grader!AG10,". ",$A$2,CHAR(10),CHAR(10))))</f>
        <v/>
      </c>
      <c r="AF12" s="20"/>
      <c r="AG12" s="20" t="str">
        <f>IF(Grader!AI$1=0,"",IF(Grader!AJ10=Grader!AJ$2,CONCATENATE("Question: ",Grader!AI$1,CHAR(10)," You answered ",Grader!AI10,". ",$B$2,CHAR(10),CHAR(10)),CONCATENATE("Question: ",Grader!AI$1,CHAR(10)," You answered ",Grader!AI10,". ",$A$2,CHAR(10),CHAR(10))))</f>
        <v/>
      </c>
      <c r="AH12" s="20"/>
      <c r="AI12" s="20" t="str">
        <f>IF(Grader!AK$1=0,"",IF(Grader!AL10=Grader!AL$2,CONCATENATE("Question: ",Grader!AK$1,CHAR(10)," You answered ",Grader!AK10,". ",$B$2,CHAR(10),CHAR(10)),CONCATENATE("Question: ",Grader!AK$1,CHAR(10)," You answered ",Grader!AK10,". ",$A$2,CHAR(10),CHAR(10))))</f>
        <v/>
      </c>
      <c r="AJ12" s="20"/>
      <c r="AK12" s="20" t="str">
        <f>IF(Grader!AM$1=0,"",IF(Grader!AN10=Grader!AN$2,CONCATENATE("Question: ",Grader!AM$1,CHAR(10)," You answered ",Grader!AM10,". ",$B$2,CHAR(10),CHAR(10)),CONCATENATE("Question: ",Grader!AM$1,CHAR(10)," You answered ",Grader!AM10,". ",$A$2,CHAR(10),CHAR(10))))</f>
        <v/>
      </c>
      <c r="AL12" s="20"/>
      <c r="AM12" s="20" t="str">
        <f>IF(Grader!AO$1=0,"",IF(Grader!AP10=Grader!AP$2,CONCATENATE("Question: ",Grader!AO$1,CHAR(10)," You answered ",Grader!AO10,". ",$B$2,CHAR(10),CHAR(10)),CONCATENATE("Question: ",Grader!AO$1,CHAR(10)," You answered ",Grader!AO10,". ",$A$2,CHAR(10),CHAR(10))))</f>
        <v/>
      </c>
      <c r="AN12" s="20"/>
      <c r="AO12" s="20" t="str">
        <f>IF(Grader!AQ$1=0,"",IF(Grader!AR10=Grader!AR$2,CONCATENATE("Question: ",Grader!AQ$1,CHAR(10)," You answered ",Grader!AQ10,". ",$B$2,CHAR(10),CHAR(10)),CONCATENATE("Question: ",Grader!AQ$1,CHAR(10)," You answered ",Grader!AQ10,". ",$A$2,CHAR(10),CHAR(10))))</f>
        <v/>
      </c>
      <c r="AP12" s="20"/>
      <c r="AQ12" s="20" t="str">
        <f>IF(Grader!AS$1=0,"",IF(Grader!AT10=Grader!AT$2,CONCATENATE("Question: ",Grader!AS$1,CHAR(10)," You answered ",Grader!AS10,". ",$B$2,CHAR(10),CHAR(10)),CONCATENATE("Question: ",Grader!AS$1,CHAR(10)," You answered ",Grader!AS10,". ",$A$2,CHAR(10),CHAR(10))))</f>
        <v/>
      </c>
      <c r="AR12" s="20"/>
      <c r="AS12" s="20" t="str">
        <f>IF(Grader!AU$1=0,"",IF(Grader!AV10=Grader!AV$2,CONCATENATE("Question: ",Grader!AU$1,CHAR(10)," You answered ",Grader!AU10,". ",$B$2,CHAR(10),CHAR(10)),CONCATENATE("Question: ",Grader!AU$1,CHAR(10)," You answered ",Grader!AU10,". ",$A$2,CHAR(10),CHAR(10))))</f>
        <v/>
      </c>
      <c r="AT12" s="20"/>
      <c r="AU12" s="20" t="str">
        <f>IF(Grader!AW$1=0,"",IF(Grader!AX10=Grader!AX$2,CONCATENATE("Question: ",Grader!AW$1,CHAR(10)," You answered ",Grader!AW10,". ",$B$2,CHAR(10),CHAR(10)),CONCATENATE("Question: ",Grader!AW$1,CHAR(10)," You answered ",Grader!AW10,". ",$A$2,CHAR(10),CHAR(10))))</f>
        <v/>
      </c>
      <c r="AV12" s="20"/>
      <c r="AW12" s="20" t="str">
        <f>IF(Grader!AY$1=0,"",IF(Grader!AZ10=Grader!AZ$2,CONCATENATE("Question: ",Grader!AY$1,CHAR(10)," You answered ",Grader!AY10,". ",$B$2,CHAR(10),CHAR(10)),CONCATENATE("Question: ",Grader!AY$1,CHAR(10)," You answered ",Grader!AY10,". ",$A$2,CHAR(10),CHAR(10))))</f>
        <v/>
      </c>
      <c r="AX12" s="20"/>
      <c r="AY12" s="20" t="str">
        <f>IF(Grader!BA$1=0,"",IF(Grader!BB10=Grader!BB$2,CONCATENATE("Question: ",Grader!BA$1,CHAR(10)," You answered ",Grader!BA10,". ",$B$2,CHAR(10),CHAR(10)),CONCATENATE("Question: ",Grader!BA$1,CHAR(10)," You answered ",Grader!BA10,". ",$A$2,CHAR(10),CHAR(10))))</f>
        <v/>
      </c>
      <c r="AZ12" s="20"/>
      <c r="BA12" s="20" t="str">
        <f>IF(Grader!BC$1=0,"",IF(Grader!BD10=Grader!BD$2,CONCATENATE("Question: ",Grader!BC$1,CHAR(10)," You answered ",Grader!BC10,". ",$B$2,CHAR(10),CHAR(10)),CONCATENATE("Question: ",Grader!BC$1,CHAR(10)," You answered ",Grader!BC10,". ",$A$2,CHAR(10),CHAR(10))))</f>
        <v/>
      </c>
      <c r="BB12" s="20"/>
      <c r="BC12" s="20" t="str">
        <f>IF(Grader!BE$1=0,"",IF(Grader!BF10=Grader!BF$2,CONCATENATE("Question: ",Grader!BE$1,CHAR(10)," You answered ",Grader!BE10,". ",$B$2,CHAR(10),CHAR(10)),CONCATENATE("Question: ",Grader!BE$1,CHAR(10)," You answered ",Grader!BE10,". ",$A$2,CHAR(10),CHAR(10))))</f>
        <v/>
      </c>
      <c r="BD12" s="20"/>
      <c r="BE12" s="20" t="str">
        <f>IF(Grader!BG$1=0,"",IF(Grader!BH10=Grader!BH$2,CONCATENATE("Question: ",Grader!BG$1,CHAR(10)," You answered ",Grader!BG10,". ",$B$2,CHAR(10),CHAR(10)),CONCATENATE("Question: ",Grader!BG$1,CHAR(10)," You answered ",Grader!BG10,". ",$A$2,CHAR(10),CHAR(10))))</f>
        <v/>
      </c>
      <c r="BF12" s="20"/>
      <c r="BG12" s="20" t="str">
        <f>IF(Grader!BI$1=0,"",IF(Grader!BJ10=Grader!BJ$2,CONCATENATE("Question: ",Grader!BI$1,CHAR(10)," You answered ",Grader!BI10,". ",$B$2,CHAR(10),CHAR(10)),CONCATENATE("Question: ",Grader!BI$1,CHAR(10)," You answered ",Grader!BI10,". ",$A$2,CHAR(10),CHAR(10))))</f>
        <v/>
      </c>
      <c r="BH12" s="20"/>
      <c r="BI12" s="20" t="str">
        <f>IF(Grader!BK$1=0,"",IF(Grader!BL10=Grader!BL$2,CONCATENATE("Question: ",Grader!BK$1,CHAR(10)," You answered ",Grader!BK10,". ",$B$2,CHAR(10),CHAR(10)),CONCATENATE("Question: ",Grader!BK$1,CHAR(10)," You answered ",Grader!BK10,". ",$A$2,CHAR(10),CHAR(10))))</f>
        <v/>
      </c>
      <c r="BJ12" s="20"/>
      <c r="BK12" s="20" t="str">
        <f>IF(Grader!BM$1=0,"",IF(Grader!BN10=Grader!BN$2,CONCATENATE("Question: ",Grader!BM$1,CHAR(10)," You answered ",Grader!BM10,". ",$B$2,CHAR(10),CHAR(10)),CONCATENATE("Question: ",Grader!BM$1,CHAR(10)," You answered ",Grader!BM10,". ",$A$2,CHAR(10),CHAR(10))))</f>
        <v/>
      </c>
      <c r="BL12" s="20"/>
      <c r="BM12" s="20" t="str">
        <f>IF(Grader!BO$1=0,"",IF(Grader!BP10=Grader!BP$2,CONCATENATE("Question: ",Grader!BO$1,CHAR(10)," You answered ",Grader!BO10,". ",$B$2,CHAR(10),CHAR(10)),CONCATENATE("Question: ",Grader!BO$1,CHAR(10)," You answered ",Grader!BO10,". ",$A$2,CHAR(10),CHAR(10))))</f>
        <v/>
      </c>
      <c r="BN12" s="20"/>
      <c r="BO12" s="20" t="str">
        <f>IF(Grader!BQ$1=0,"",IF(Grader!BR10=Grader!BR$2,CONCATENATE("Question: ",Grader!BQ$1,CHAR(10)," You answered ",Grader!BQ10,". ",$B$2,CHAR(10),CHAR(10)),CONCATENATE("Question: ",Grader!BQ$1,CHAR(10)," You answered ",Grader!BQ10,". ",$A$2,CHAR(10),CHAR(10))))</f>
        <v/>
      </c>
      <c r="BP12" s="20"/>
      <c r="BQ12" s="20" t="str">
        <f>IF(Grader!BS$1=0,"",IF(Grader!BT10=Grader!BT$2,CONCATENATE("Question: ",Grader!BS$1,CHAR(10)," You answered ",Grader!BS10,". ",$B$2,CHAR(10),CHAR(10)),CONCATENATE("Question: ",Grader!BS$1,CHAR(10)," You answered ",Grader!BS10,". ",$A$2,CHAR(10),CHAR(10))))</f>
        <v/>
      </c>
      <c r="BR12" s="20"/>
      <c r="BS12" s="20" t="str">
        <f>IF(Grader!BU$1=0,"",IF(Grader!BV10=Grader!BV$2,CONCATENATE("Question: ",Grader!BU$1,CHAR(10)," You answered ",Grader!BU10,". ",$B$2,CHAR(10),CHAR(10)),CONCATENATE("Question: ",Grader!BU$1,CHAR(10)," You answered ",Grader!BU10,". ",$A$2,CHAR(10),CHAR(10))))</f>
        <v/>
      </c>
      <c r="BT12" s="20"/>
      <c r="BU12" s="20" t="str">
        <f>IF(Grader!BW$1=0,"",IF(Grader!BX10=Grader!BX$2,CONCATENATE("Question: ",Grader!BW$1,CHAR(10)," You answered ",Grader!BW10,". ",$B$2,CHAR(10),CHAR(10)),CONCATENATE("Question: ",Grader!BW$1,CHAR(10)," You answered ",Grader!BW10,". ",$A$2,CHAR(10),CHAR(10))))</f>
        <v/>
      </c>
      <c r="BV12" s="20"/>
      <c r="BW12" s="20" t="str">
        <f>IF(Grader!BY$1=0,"",IF(Grader!BZ10=Grader!BZ$2,CONCATENATE("Question: ",Grader!BY$1,CHAR(10)," You answered ",Grader!BY10,". ",$B$2,CHAR(10),CHAR(10)),CONCATENATE("Question: ",Grader!BY$1,CHAR(10)," You answered ",Grader!BY10,". ",$A$2,CHAR(10),CHAR(10))))</f>
        <v/>
      </c>
      <c r="BX12" s="20"/>
      <c r="BY12" s="20" t="str">
        <f>IF(Grader!CA$1=0,"",IF(Grader!CB10=Grader!CB$2,CONCATENATE("Question: ",Grader!CA$1,CHAR(10)," You answered ",Grader!CA10,". ",$B$2,CHAR(10),CHAR(10)),CONCATENATE("Question: ",Grader!CA$1,CHAR(10)," You answered ",Grader!CA10,". ",$A$2,CHAR(10),CHAR(10))))</f>
        <v/>
      </c>
      <c r="BZ12" s="20"/>
      <c r="CA12" s="20" t="str">
        <f>IF(Grader!CC$1=0,"",IF(Grader!CD10=Grader!CD$2,CONCATENATE("Question: ",Grader!CC$1,CHAR(10)," You answered ",Grader!CC10,". ",$B$2,CHAR(10),CHAR(10)),CONCATENATE("Question: ",Grader!CC$1,CHAR(10)," You answered ",Grader!CC10,". ",$A$2,CHAR(10),CHAR(10))))</f>
        <v/>
      </c>
      <c r="CB12" s="20"/>
      <c r="CC12" s="20" t="str">
        <f>IF(Grader!CE$1=0,"",IF(Grader!CF10=Grader!CF$2,CONCATENATE("Question: ",Grader!CE$1,CHAR(10)," You answered ",Grader!CE10,". ",$B$2,CHAR(10),CHAR(10)),CONCATENATE("Question: ",Grader!CE$1,CHAR(10)," You answered ",Grader!CE10,". ",$A$2,CHAR(10),CHAR(10))))</f>
        <v/>
      </c>
      <c r="CD12" s="20"/>
      <c r="CE12" s="20" t="str">
        <f>IF(Grader!CG$1=0,"",IF(Grader!CH10=Grader!CH$2,CONCATENATE("Question: ",Grader!CG$1,CHAR(10)," You answered ",Grader!CG10,". ",$B$2,CHAR(10),CHAR(10)),CONCATENATE("Question: ",Grader!CG$1,CHAR(10)," You answered ",Grader!CG10,". ",$A$2,CHAR(10),CHAR(10))))</f>
        <v/>
      </c>
      <c r="CF12" s="20"/>
      <c r="CG12" s="20" t="str">
        <f>IF(Grader!CI$1=0,"",IF(Grader!CJ10=Grader!CJ$2,CONCATENATE("Question: ",Grader!CI$1,CHAR(10)," You answered ",Grader!CI10,". ",$B$2,CHAR(10),CHAR(10)),CONCATENATE("Question: ",Grader!CI$1,CHAR(10)," You answered ",Grader!CI10,". ",$A$2,CHAR(10),CHAR(10))))</f>
        <v/>
      </c>
      <c r="CH12" s="20"/>
      <c r="CI12" s="20" t="str">
        <f>IF(Grader!CK$1=0,"",IF(Grader!CL10=Grader!CL$2,CONCATENATE("Question: ",Grader!CK$1,CHAR(10)," You answered ",Grader!CK10,". ",$B$2,CHAR(10),CHAR(10)),CONCATENATE("Question: ",Grader!CK$1,CHAR(10)," You answered ",Grader!CK10,". ",$A$2,CHAR(10),CHAR(10))))</f>
        <v/>
      </c>
      <c r="CJ12" s="20"/>
      <c r="CK12" s="20" t="str">
        <f>IF(Grader!CM$1=0,"",IF(Grader!CN10=Grader!CN$2,CONCATENATE("Question: ",Grader!CM$1,CHAR(10)," You answered ",Grader!CM10,". ",$B$2,CHAR(10),CHAR(10)),CONCATENATE("Question: ",Grader!CM$1,CHAR(10)," You answered ",Grader!CM10,". ",$A$2,CHAR(10),CHAR(10))))</f>
        <v/>
      </c>
      <c r="CL12" s="20"/>
      <c r="CM12" s="20" t="str">
        <f>IF(Grader!CO$1=0,"",IF(Grader!CP10=Grader!CP$2,CONCATENATE("Question: ",Grader!CO$1,CHAR(10)," You answered ",Grader!CO10,". ",$B$2,CHAR(10),CHAR(10)),CONCATENATE("Question: ",Grader!CO$1,CHAR(10)," You answered ",Grader!CO10,". ",$A$2,CHAR(10),CHAR(10))))</f>
        <v/>
      </c>
      <c r="CN12" s="20"/>
      <c r="CO12" s="20" t="str">
        <f>IF(Grader!CQ$1=0,"",IF(Grader!CR10=Grader!CR$2,CONCATENATE("Question: ",Grader!CQ$1,CHAR(10)," You answered ",Grader!CQ10,". ",$B$2,CHAR(10),CHAR(10)),CONCATENATE("Question: ",Grader!CQ$1,CHAR(10)," You answered ",Grader!CQ10,". ",$A$2,CHAR(10),CHAR(10))))</f>
        <v/>
      </c>
      <c r="CP12" s="20"/>
      <c r="CQ12" s="20" t="str">
        <f>IF(Grader!CS$1=0,"",IF(Grader!CT10=Grader!CT$2,CONCATENATE("Question: ",Grader!CS$1,CHAR(10)," You answered ",Grader!CS10,". ",$B$2,CHAR(10),CHAR(10)),CONCATENATE("Question: ",Grader!CS$1,CHAR(10)," You answered ",Grader!CS10,". ",$A$2,CHAR(10),CHAR(10))))</f>
        <v/>
      </c>
      <c r="CR12" s="20"/>
      <c r="CS12" s="20" t="str">
        <f>IF(Grader!CU$1=0,"",IF(Grader!CV10=Grader!CV$2,CONCATENATE("Question: ",Grader!CU$1,CHAR(10)," You answered ",Grader!CU10,". ",$B$2,CHAR(10),CHAR(10)),CONCATENATE("Question: ",Grader!CU$1,CHAR(10)," You answered ",Grader!CU10,". ",$A$2,CHAR(10),CHAR(10))))</f>
        <v/>
      </c>
      <c r="CT12" s="20"/>
      <c r="CU12" s="20" t="str">
        <f>IF(Grader!CW$1=0,"",IF(Grader!CX10=Grader!CX$2,CONCATENATE("Question: ",Grader!CW$1,CHAR(10)," You answered ",Grader!CW10,". ",$B$2,CHAR(10),CHAR(10)),CONCATENATE("Question: ",Grader!CW$1,CHAR(10)," You answered ",Grader!CW10,". ",$A$2,CHAR(10),CHAR(10))))</f>
        <v/>
      </c>
      <c r="CV12" s="20"/>
      <c r="CW12" s="20" t="str">
        <f>IF(Grader!CY$1=0,"",IF(Grader!CZ10=Grader!CZ$2,CONCATENATE("Question: ",Grader!CY$1,CHAR(10)," You answered ",Grader!CY10,". ",$B$2,CHAR(10),CHAR(10)),CONCATENATE("Question: ",Grader!CY$1,CHAR(10)," You answered ",Grader!CY10,". ",$A$2,CHAR(10),CHAR(10))))</f>
        <v/>
      </c>
      <c r="CX12" s="20"/>
      <c r="CY12" s="20" t="str">
        <f>IF(Grader!DA$1=0,"",IF(Grader!DB10=Grader!DB$2,CONCATENATE("Question: ",Grader!DA$1,CHAR(10)," You answered ",Grader!DA10,". ",$B$2,CHAR(10),CHAR(10)),CONCATENATE("Question: ",Grader!DA$1,CHAR(10)," You answered ",Grader!DA10,". ",$A$2,CHAR(10),CHAR(10))))</f>
        <v/>
      </c>
      <c r="CZ12" s="20"/>
      <c r="DA12" s="6"/>
      <c r="DB12" s="6"/>
      <c r="DC12" s="6"/>
      <c r="DD12" s="6"/>
      <c r="DE12" s="6"/>
      <c r="DF12" s="6"/>
      <c r="DG12" s="6"/>
      <c r="DH12" s="6"/>
      <c r="DI12" s="6"/>
      <c r="DJ12" s="6"/>
      <c r="DK12" s="6"/>
      <c r="DL12" s="6"/>
      <c r="DM12" s="6"/>
      <c r="DN12" s="6"/>
      <c r="DO12" s="6"/>
      <c r="DP12" s="6"/>
      <c r="DQ12" s="6"/>
      <c r="DR12" s="6"/>
      <c r="DS12" s="6"/>
      <c r="DT12" s="6"/>
      <c r="DU12" s="6"/>
      <c r="DV12" s="6"/>
      <c r="DW12" s="6"/>
      <c r="DX12" s="6"/>
      <c r="DY12" s="6"/>
      <c r="DZ12" s="6"/>
      <c r="EA12" s="6"/>
      <c r="EB12" s="6"/>
      <c r="EC12" s="6"/>
      <c r="ED12" s="6"/>
      <c r="EE12" s="6"/>
      <c r="EF12" s="6"/>
      <c r="EG12" s="6"/>
      <c r="EH12" s="6"/>
      <c r="EI12" s="6"/>
      <c r="EJ12" s="6"/>
      <c r="EK12" s="6"/>
      <c r="EL12" s="6"/>
      <c r="EM12" s="6"/>
      <c r="EN12" s="6"/>
      <c r="EO12" s="6"/>
    </row>
    <row r="13" spans="1:145">
      <c r="A13">
        <f>Grader!A11</f>
        <v>0</v>
      </c>
      <c r="B13" s="1">
        <f>Grader!H11</f>
        <v>0</v>
      </c>
      <c r="C13" s="20" t="str">
        <f>IF(Grader!$M11=0,"",CONCATENATE(A13,"´s Results for ",$C$3, CHAR(10), CHAR(10), M13,  O13,  Q13,  S13,  U13,  W13,  Y13,  AA13,  AC13,  AE13,  AG13,  AI13,  AK13,  AM13,  AO13,  AQ13,  AS13,  AU13,  AW13,  AY13,  BA13,  BC13,  BE13,  BG13,  BI13,  BK13,  BM13,  BO13,  BQ13,  BS13,  BU13,  BW13,  BY13,  CA13,  CC13,  CE13,  CG13,  CI13,  CK13,  CM13,  CO13,  CQ13,  CS13,  CU13,  CW13,  CY13))</f>
        <v/>
      </c>
      <c r="D13" s="6"/>
      <c r="E13" s="19" t="str">
        <f>IF(Grader!$M11=0,"",IF(Grader!I11=Grader!I$2,CONCATENATE("Question: ",Grader!H$1,CHAR(10)," You answered ",Grader!H11,". ",$B$2,CHAR(10),CHAR(10)),CONCATENATE("Question: ",Grader!H$1,CHAR(10)," You answered ",Grader!H11,". ",$A$2,CHAR(10),CHAR(10))))</f>
        <v/>
      </c>
      <c r="F13" s="19"/>
      <c r="G13" s="19" t="str">
        <f>IF(Grader!$M11=0,"",IF(Grader!K11=Grader!K$2,CONCATENATE("Question: ",Grader!J$1,CHAR(10)," You answered ",Grader!J11,". ",$B$2,CHAR(10),CHAR(10)),CONCATENATE("Question: ",Grader!J$1,CHAR(10)," You answered ",Grader!J11,". ",$A$2,CHAR(10),CHAR(10))))</f>
        <v/>
      </c>
      <c r="H13" s="19"/>
      <c r="I13" s="19" t="str">
        <f>IF(Grader!$M11=0,"",IF(Grader!M11=Grader!M$2,CONCATENATE("Question: ",Grader!L$1,CHAR(10)," You answered ",Grader!L11,". ",$B$2,CHAR(10),CHAR(10)),CONCATENATE("Question: ",Grader!L$1,CHAR(10)," You answered ",Grader!L11,". ",$A$2,CHAR(10),CHAR(10))))</f>
        <v/>
      </c>
      <c r="J13" s="19"/>
      <c r="K13" s="19" t="str">
        <f>IF(Grader!$M11=0,"",IF(Grader!O11=Grader!O$2,CONCATENATE("Question: ",Grader!N$1,CHAR(10)," You answered ",Grader!N11,". ",$B$2,CHAR(10),CHAR(10)),CONCATENATE("Question: ",Grader!N$1,CHAR(10)," You answered ",Grader!N11,". ",$A$2,CHAR(10),CHAR(10))))</f>
        <v/>
      </c>
      <c r="L13" s="19"/>
      <c r="M13" s="20" t="str">
        <f>IF(Grader!O$1=0,"",IF(Grader!P11=Grader!P$2,CONCATENATE("Question: ",Grader!O$1,CHAR(10)," You answered ",Grader!O11,". ",$B$2,CHAR(10),CHAR(10)),CONCATENATE("Question: ",Grader!O$1,CHAR(10)," You answered ",Grader!O11,". ",$A$2,CHAR(10),CHAR(10))))</f>
        <v/>
      </c>
      <c r="N13" s="20"/>
      <c r="O13" s="20" t="str">
        <f>IF(Grader!Q$1=0,"",IF(Grader!R11=Grader!R$2,CONCATENATE("Question: ",Grader!Q$1,CHAR(10)," You answered ",Grader!Q11,". ",$B$2,CHAR(10),CHAR(10)),CONCATENATE("Question: ",Grader!Q$1,CHAR(10)," You answered ",Grader!Q11,". ",$A$2,CHAR(10),CHAR(10))))</f>
        <v/>
      </c>
      <c r="P13" s="20"/>
      <c r="Q13" s="20" t="str">
        <f>IF(Grader!S$1=0,"",IF(Grader!T11=Grader!T$2,CONCATENATE("Question: ",Grader!S$1,CHAR(10)," You answered ",Grader!S11,". ",$B$2,CHAR(10),CHAR(10)),CONCATENATE("Question: ",Grader!S$1,CHAR(10)," You answered ",Grader!S11,". ",$A$2,CHAR(10),CHAR(10))))</f>
        <v/>
      </c>
      <c r="R13" s="20"/>
      <c r="S13" s="20" t="str">
        <f>IF(Grader!U$1=0,"",IF(Grader!V11=Grader!V$2,CONCATENATE("Question: ",Grader!U$1,CHAR(10)," You answered ",Grader!U11,". ",$B$2,CHAR(10),CHAR(10)),CONCATENATE("Question: ",Grader!U$1,CHAR(10)," You answered ",Grader!U11,". ",$A$2,CHAR(10),CHAR(10))))</f>
        <v/>
      </c>
      <c r="T13" s="20"/>
      <c r="U13" s="20" t="str">
        <f>IF(Grader!W$1=0,"",IF(Grader!X11=Grader!X$2,CONCATENATE("Question: ",Grader!W$1,CHAR(10)," You answered ",Grader!W11,". ",$B$2,CHAR(10),CHAR(10)),CONCATENATE("Question: ",Grader!W$1,CHAR(10)," You answered ",Grader!W11,". ",$A$2,CHAR(10),CHAR(10))))</f>
        <v/>
      </c>
      <c r="V13" s="20"/>
      <c r="W13" s="20" t="str">
        <f>IF(Grader!Y$1=0,"",IF(Grader!Z11=Grader!Z$2,CONCATENATE("Question: ",Grader!Y$1,CHAR(10)," You answered ",Grader!Y11,". ",$B$2,CHAR(10),CHAR(10)),CONCATENATE("Question: ",Grader!Y$1,CHAR(10)," You answered ",Grader!Y11,". ",$A$2,CHAR(10),CHAR(10))))</f>
        <v/>
      </c>
      <c r="X13" s="20"/>
      <c r="Y13" s="20" t="str">
        <f>IF(Grader!AA$1=0,"",IF(Grader!AB11=Grader!AB$2,CONCATENATE("Question: ",Grader!AA$1,CHAR(10)," You answered ",Grader!AA11,". ",$B$2,CHAR(10),CHAR(10)),CONCATENATE("Question: ",Grader!AA$1,CHAR(10)," You answered ",Grader!AA11,". ",$A$2,CHAR(10),CHAR(10))))</f>
        <v/>
      </c>
      <c r="Z13" s="20"/>
      <c r="AA13" s="20" t="str">
        <f>IF(Grader!AC$1=0,"",IF(Grader!AD11=Grader!AD$2,CONCATENATE("Question: ",Grader!AC$1,CHAR(10)," You answered ",Grader!AC11,". ",$B$2,CHAR(10),CHAR(10)),CONCATENATE("Question: ",Grader!AC$1,CHAR(10)," You answered ",Grader!AC11,". ",$A$2,CHAR(10),CHAR(10))))</f>
        <v/>
      </c>
      <c r="AB13" s="20"/>
      <c r="AC13" s="20" t="str">
        <f>IF(Grader!AE$1=0,"",IF(Grader!AF11=Grader!AF$2,CONCATENATE("Question: ",Grader!AE$1,CHAR(10)," You answered ",Grader!AE11,". ",$B$2,CHAR(10),CHAR(10)),CONCATENATE("Question: ",Grader!AE$1,CHAR(10)," You answered ",Grader!AE11,". ",$A$2,CHAR(10),CHAR(10))))</f>
        <v/>
      </c>
      <c r="AD13" s="20"/>
      <c r="AE13" s="20" t="str">
        <f>IF(Grader!AG$1=0,"",IF(Grader!AH11=Grader!AH$2,CONCATENATE("Question: ",Grader!AG$1,CHAR(10)," You answered ",Grader!AG11,". ",$B$2,CHAR(10),CHAR(10)),CONCATENATE("Question: ",Grader!AG$1,CHAR(10)," You answered ",Grader!AG11,". ",$A$2,CHAR(10),CHAR(10))))</f>
        <v/>
      </c>
      <c r="AF13" s="20"/>
      <c r="AG13" s="20" t="str">
        <f>IF(Grader!AI$1=0,"",IF(Grader!AJ11=Grader!AJ$2,CONCATENATE("Question: ",Grader!AI$1,CHAR(10)," You answered ",Grader!AI11,". ",$B$2,CHAR(10),CHAR(10)),CONCATENATE("Question: ",Grader!AI$1,CHAR(10)," You answered ",Grader!AI11,". ",$A$2,CHAR(10),CHAR(10))))</f>
        <v/>
      </c>
      <c r="AH13" s="20"/>
      <c r="AI13" s="20" t="str">
        <f>IF(Grader!AK$1=0,"",IF(Grader!AL11=Grader!AL$2,CONCATENATE("Question: ",Grader!AK$1,CHAR(10)," You answered ",Grader!AK11,". ",$B$2,CHAR(10),CHAR(10)),CONCATENATE("Question: ",Grader!AK$1,CHAR(10)," You answered ",Grader!AK11,". ",$A$2,CHAR(10),CHAR(10))))</f>
        <v/>
      </c>
      <c r="AJ13" s="20"/>
      <c r="AK13" s="20" t="str">
        <f>IF(Grader!AM$1=0,"",IF(Grader!AN11=Grader!AN$2,CONCATENATE("Question: ",Grader!AM$1,CHAR(10)," You answered ",Grader!AM11,". ",$B$2,CHAR(10),CHAR(10)),CONCATENATE("Question: ",Grader!AM$1,CHAR(10)," You answered ",Grader!AM11,". ",$A$2,CHAR(10),CHAR(10))))</f>
        <v/>
      </c>
      <c r="AL13" s="20"/>
      <c r="AM13" s="20" t="str">
        <f>IF(Grader!AO$1=0,"",IF(Grader!AP11=Grader!AP$2,CONCATENATE("Question: ",Grader!AO$1,CHAR(10)," You answered ",Grader!AO11,". ",$B$2,CHAR(10),CHAR(10)),CONCATENATE("Question: ",Grader!AO$1,CHAR(10)," You answered ",Grader!AO11,". ",$A$2,CHAR(10),CHAR(10))))</f>
        <v/>
      </c>
      <c r="AN13" s="20"/>
      <c r="AO13" s="20" t="str">
        <f>IF(Grader!AQ$1=0,"",IF(Grader!AR11=Grader!AR$2,CONCATENATE("Question: ",Grader!AQ$1,CHAR(10)," You answered ",Grader!AQ11,". ",$B$2,CHAR(10),CHAR(10)),CONCATENATE("Question: ",Grader!AQ$1,CHAR(10)," You answered ",Grader!AQ11,". ",$A$2,CHAR(10),CHAR(10))))</f>
        <v/>
      </c>
      <c r="AP13" s="20"/>
      <c r="AQ13" s="20" t="str">
        <f>IF(Grader!AS$1=0,"",IF(Grader!AT11=Grader!AT$2,CONCATENATE("Question: ",Grader!AS$1,CHAR(10)," You answered ",Grader!AS11,". ",$B$2,CHAR(10),CHAR(10)),CONCATENATE("Question: ",Grader!AS$1,CHAR(10)," You answered ",Grader!AS11,". ",$A$2,CHAR(10),CHAR(10))))</f>
        <v/>
      </c>
      <c r="AR13" s="20"/>
      <c r="AS13" s="20" t="str">
        <f>IF(Grader!AU$1=0,"",IF(Grader!AV11=Grader!AV$2,CONCATENATE("Question: ",Grader!AU$1,CHAR(10)," You answered ",Grader!AU11,". ",$B$2,CHAR(10),CHAR(10)),CONCATENATE("Question: ",Grader!AU$1,CHAR(10)," You answered ",Grader!AU11,". ",$A$2,CHAR(10),CHAR(10))))</f>
        <v/>
      </c>
      <c r="AT13" s="20"/>
      <c r="AU13" s="20" t="str">
        <f>IF(Grader!AW$1=0,"",IF(Grader!AX11=Grader!AX$2,CONCATENATE("Question: ",Grader!AW$1,CHAR(10)," You answered ",Grader!AW11,". ",$B$2,CHAR(10),CHAR(10)),CONCATENATE("Question: ",Grader!AW$1,CHAR(10)," You answered ",Grader!AW11,". ",$A$2,CHAR(10),CHAR(10))))</f>
        <v/>
      </c>
      <c r="AV13" s="20"/>
      <c r="AW13" s="20" t="str">
        <f>IF(Grader!AY$1=0,"",IF(Grader!AZ11=Grader!AZ$2,CONCATENATE("Question: ",Grader!AY$1,CHAR(10)," You answered ",Grader!AY11,". ",$B$2,CHAR(10),CHAR(10)),CONCATENATE("Question: ",Grader!AY$1,CHAR(10)," You answered ",Grader!AY11,". ",$A$2,CHAR(10),CHAR(10))))</f>
        <v/>
      </c>
      <c r="AX13" s="20"/>
      <c r="AY13" s="20" t="str">
        <f>IF(Grader!BA$1=0,"",IF(Grader!BB11=Grader!BB$2,CONCATENATE("Question: ",Grader!BA$1,CHAR(10)," You answered ",Grader!BA11,". ",$B$2,CHAR(10),CHAR(10)),CONCATENATE("Question: ",Grader!BA$1,CHAR(10)," You answered ",Grader!BA11,". ",$A$2,CHAR(10),CHAR(10))))</f>
        <v/>
      </c>
      <c r="AZ13" s="20"/>
      <c r="BA13" s="20" t="str">
        <f>IF(Grader!BC$1=0,"",IF(Grader!BD11=Grader!BD$2,CONCATENATE("Question: ",Grader!BC$1,CHAR(10)," You answered ",Grader!BC11,". ",$B$2,CHAR(10),CHAR(10)),CONCATENATE("Question: ",Grader!BC$1,CHAR(10)," You answered ",Grader!BC11,". ",$A$2,CHAR(10),CHAR(10))))</f>
        <v/>
      </c>
      <c r="BB13" s="20"/>
      <c r="BC13" s="20" t="str">
        <f>IF(Grader!BE$1=0,"",IF(Grader!BF11=Grader!BF$2,CONCATENATE("Question: ",Grader!BE$1,CHAR(10)," You answered ",Grader!BE11,". ",$B$2,CHAR(10),CHAR(10)),CONCATENATE("Question: ",Grader!BE$1,CHAR(10)," You answered ",Grader!BE11,". ",$A$2,CHAR(10),CHAR(10))))</f>
        <v/>
      </c>
      <c r="BD13" s="20"/>
      <c r="BE13" s="20" t="str">
        <f>IF(Grader!BG$1=0,"",IF(Grader!BH11=Grader!BH$2,CONCATENATE("Question: ",Grader!BG$1,CHAR(10)," You answered ",Grader!BG11,". ",$B$2,CHAR(10),CHAR(10)),CONCATENATE("Question: ",Grader!BG$1,CHAR(10)," You answered ",Grader!BG11,". ",$A$2,CHAR(10),CHAR(10))))</f>
        <v/>
      </c>
      <c r="BF13" s="20"/>
      <c r="BG13" s="20" t="str">
        <f>IF(Grader!BI$1=0,"",IF(Grader!BJ11=Grader!BJ$2,CONCATENATE("Question: ",Grader!BI$1,CHAR(10)," You answered ",Grader!BI11,". ",$B$2,CHAR(10),CHAR(10)),CONCATENATE("Question: ",Grader!BI$1,CHAR(10)," You answered ",Grader!BI11,". ",$A$2,CHAR(10),CHAR(10))))</f>
        <v/>
      </c>
      <c r="BH13" s="20"/>
      <c r="BI13" s="20" t="str">
        <f>IF(Grader!BK$1=0,"",IF(Grader!BL11=Grader!BL$2,CONCATENATE("Question: ",Grader!BK$1,CHAR(10)," You answered ",Grader!BK11,". ",$B$2,CHAR(10),CHAR(10)),CONCATENATE("Question: ",Grader!BK$1,CHAR(10)," You answered ",Grader!BK11,". ",$A$2,CHAR(10),CHAR(10))))</f>
        <v/>
      </c>
      <c r="BJ13" s="20"/>
      <c r="BK13" s="20" t="str">
        <f>IF(Grader!BM$1=0,"",IF(Grader!BN11=Grader!BN$2,CONCATENATE("Question: ",Grader!BM$1,CHAR(10)," You answered ",Grader!BM11,". ",$B$2,CHAR(10),CHAR(10)),CONCATENATE("Question: ",Grader!BM$1,CHAR(10)," You answered ",Grader!BM11,". ",$A$2,CHAR(10),CHAR(10))))</f>
        <v/>
      </c>
      <c r="BL13" s="20"/>
      <c r="BM13" s="20" t="str">
        <f>IF(Grader!BO$1=0,"",IF(Grader!BP11=Grader!BP$2,CONCATENATE("Question: ",Grader!BO$1,CHAR(10)," You answered ",Grader!BO11,". ",$B$2,CHAR(10),CHAR(10)),CONCATENATE("Question: ",Grader!BO$1,CHAR(10)," You answered ",Grader!BO11,". ",$A$2,CHAR(10),CHAR(10))))</f>
        <v/>
      </c>
      <c r="BN13" s="20"/>
      <c r="BO13" s="20" t="str">
        <f>IF(Grader!BQ$1=0,"",IF(Grader!BR11=Grader!BR$2,CONCATENATE("Question: ",Grader!BQ$1,CHAR(10)," You answered ",Grader!BQ11,". ",$B$2,CHAR(10),CHAR(10)),CONCATENATE("Question: ",Grader!BQ$1,CHAR(10)," You answered ",Grader!BQ11,". ",$A$2,CHAR(10),CHAR(10))))</f>
        <v/>
      </c>
      <c r="BP13" s="20"/>
      <c r="BQ13" s="20" t="str">
        <f>IF(Grader!BS$1=0,"",IF(Grader!BT11=Grader!BT$2,CONCATENATE("Question: ",Grader!BS$1,CHAR(10)," You answered ",Grader!BS11,". ",$B$2,CHAR(10),CHAR(10)),CONCATENATE("Question: ",Grader!BS$1,CHAR(10)," You answered ",Grader!BS11,". ",$A$2,CHAR(10),CHAR(10))))</f>
        <v/>
      </c>
      <c r="BR13" s="20"/>
      <c r="BS13" s="20" t="str">
        <f>IF(Grader!BU$1=0,"",IF(Grader!BV11=Grader!BV$2,CONCATENATE("Question: ",Grader!BU$1,CHAR(10)," You answered ",Grader!BU11,". ",$B$2,CHAR(10),CHAR(10)),CONCATENATE("Question: ",Grader!BU$1,CHAR(10)," You answered ",Grader!BU11,". ",$A$2,CHAR(10),CHAR(10))))</f>
        <v/>
      </c>
      <c r="BT13" s="20"/>
      <c r="BU13" s="20" t="str">
        <f>IF(Grader!BW$1=0,"",IF(Grader!BX11=Grader!BX$2,CONCATENATE("Question: ",Grader!BW$1,CHAR(10)," You answered ",Grader!BW11,". ",$B$2,CHAR(10),CHAR(10)),CONCATENATE("Question: ",Grader!BW$1,CHAR(10)," You answered ",Grader!BW11,". ",$A$2,CHAR(10),CHAR(10))))</f>
        <v/>
      </c>
      <c r="BV13" s="20"/>
      <c r="BW13" s="20" t="str">
        <f>IF(Grader!BY$1=0,"",IF(Grader!BZ11=Grader!BZ$2,CONCATENATE("Question: ",Grader!BY$1,CHAR(10)," You answered ",Grader!BY11,". ",$B$2,CHAR(10),CHAR(10)),CONCATENATE("Question: ",Grader!BY$1,CHAR(10)," You answered ",Grader!BY11,". ",$A$2,CHAR(10),CHAR(10))))</f>
        <v/>
      </c>
      <c r="BX13" s="20"/>
      <c r="BY13" s="20" t="str">
        <f>IF(Grader!CA$1=0,"",IF(Grader!CB11=Grader!CB$2,CONCATENATE("Question: ",Grader!CA$1,CHAR(10)," You answered ",Grader!CA11,". ",$B$2,CHAR(10),CHAR(10)),CONCATENATE("Question: ",Grader!CA$1,CHAR(10)," You answered ",Grader!CA11,". ",$A$2,CHAR(10),CHAR(10))))</f>
        <v/>
      </c>
      <c r="BZ13" s="20"/>
      <c r="CA13" s="20" t="str">
        <f>IF(Grader!CC$1=0,"",IF(Grader!CD11=Grader!CD$2,CONCATENATE("Question: ",Grader!CC$1,CHAR(10)," You answered ",Grader!CC11,". ",$B$2,CHAR(10),CHAR(10)),CONCATENATE("Question: ",Grader!CC$1,CHAR(10)," You answered ",Grader!CC11,". ",$A$2,CHAR(10),CHAR(10))))</f>
        <v/>
      </c>
      <c r="CB13" s="20"/>
      <c r="CC13" s="20" t="str">
        <f>IF(Grader!CE$1=0,"",IF(Grader!CF11=Grader!CF$2,CONCATENATE("Question: ",Grader!CE$1,CHAR(10)," You answered ",Grader!CE11,". ",$B$2,CHAR(10),CHAR(10)),CONCATENATE("Question: ",Grader!CE$1,CHAR(10)," You answered ",Grader!CE11,". ",$A$2,CHAR(10),CHAR(10))))</f>
        <v/>
      </c>
      <c r="CD13" s="20"/>
      <c r="CE13" s="20" t="str">
        <f>IF(Grader!CG$1=0,"",IF(Grader!CH11=Grader!CH$2,CONCATENATE("Question: ",Grader!CG$1,CHAR(10)," You answered ",Grader!CG11,". ",$B$2,CHAR(10),CHAR(10)),CONCATENATE("Question: ",Grader!CG$1,CHAR(10)," You answered ",Grader!CG11,". ",$A$2,CHAR(10),CHAR(10))))</f>
        <v/>
      </c>
      <c r="CF13" s="20"/>
      <c r="CG13" s="20" t="str">
        <f>IF(Grader!CI$1=0,"",IF(Grader!CJ11=Grader!CJ$2,CONCATENATE("Question: ",Grader!CI$1,CHAR(10)," You answered ",Grader!CI11,". ",$B$2,CHAR(10),CHAR(10)),CONCATENATE("Question: ",Grader!CI$1,CHAR(10)," You answered ",Grader!CI11,". ",$A$2,CHAR(10),CHAR(10))))</f>
        <v/>
      </c>
      <c r="CH13" s="20"/>
      <c r="CI13" s="20" t="str">
        <f>IF(Grader!CK$1=0,"",IF(Grader!CL11=Grader!CL$2,CONCATENATE("Question: ",Grader!CK$1,CHAR(10)," You answered ",Grader!CK11,". ",$B$2,CHAR(10),CHAR(10)),CONCATENATE("Question: ",Grader!CK$1,CHAR(10)," You answered ",Grader!CK11,". ",$A$2,CHAR(10),CHAR(10))))</f>
        <v/>
      </c>
      <c r="CJ13" s="20"/>
      <c r="CK13" s="20" t="str">
        <f>IF(Grader!CM$1=0,"",IF(Grader!CN11=Grader!CN$2,CONCATENATE("Question: ",Grader!CM$1,CHAR(10)," You answered ",Grader!CM11,". ",$B$2,CHAR(10),CHAR(10)),CONCATENATE("Question: ",Grader!CM$1,CHAR(10)," You answered ",Grader!CM11,". ",$A$2,CHAR(10),CHAR(10))))</f>
        <v/>
      </c>
      <c r="CL13" s="20"/>
      <c r="CM13" s="20" t="str">
        <f>IF(Grader!CO$1=0,"",IF(Grader!CP11=Grader!CP$2,CONCATENATE("Question: ",Grader!CO$1,CHAR(10)," You answered ",Grader!CO11,". ",$B$2,CHAR(10),CHAR(10)),CONCATENATE("Question: ",Grader!CO$1,CHAR(10)," You answered ",Grader!CO11,". ",$A$2,CHAR(10),CHAR(10))))</f>
        <v/>
      </c>
      <c r="CN13" s="20"/>
      <c r="CO13" s="20" t="str">
        <f>IF(Grader!CQ$1=0,"",IF(Grader!CR11=Grader!CR$2,CONCATENATE("Question: ",Grader!CQ$1,CHAR(10)," You answered ",Grader!CQ11,". ",$B$2,CHAR(10),CHAR(10)),CONCATENATE("Question: ",Grader!CQ$1,CHAR(10)," You answered ",Grader!CQ11,". ",$A$2,CHAR(10),CHAR(10))))</f>
        <v/>
      </c>
      <c r="CP13" s="20"/>
      <c r="CQ13" s="20" t="str">
        <f>IF(Grader!CS$1=0,"",IF(Grader!CT11=Grader!CT$2,CONCATENATE("Question: ",Grader!CS$1,CHAR(10)," You answered ",Grader!CS11,". ",$B$2,CHAR(10),CHAR(10)),CONCATENATE("Question: ",Grader!CS$1,CHAR(10)," You answered ",Grader!CS11,". ",$A$2,CHAR(10),CHAR(10))))</f>
        <v/>
      </c>
      <c r="CR13" s="20"/>
      <c r="CS13" s="20" t="str">
        <f>IF(Grader!CU$1=0,"",IF(Grader!CV11=Grader!CV$2,CONCATENATE("Question: ",Grader!CU$1,CHAR(10)," You answered ",Grader!CU11,". ",$B$2,CHAR(10),CHAR(10)),CONCATENATE("Question: ",Grader!CU$1,CHAR(10)," You answered ",Grader!CU11,". ",$A$2,CHAR(10),CHAR(10))))</f>
        <v/>
      </c>
      <c r="CT13" s="20"/>
      <c r="CU13" s="20" t="str">
        <f>IF(Grader!CW$1=0,"",IF(Grader!CX11=Grader!CX$2,CONCATENATE("Question: ",Grader!CW$1,CHAR(10)," You answered ",Grader!CW11,". ",$B$2,CHAR(10),CHAR(10)),CONCATENATE("Question: ",Grader!CW$1,CHAR(10)," You answered ",Grader!CW11,". ",$A$2,CHAR(10),CHAR(10))))</f>
        <v/>
      </c>
      <c r="CV13" s="20"/>
      <c r="CW13" s="20" t="str">
        <f>IF(Grader!CY$1=0,"",IF(Grader!CZ11=Grader!CZ$2,CONCATENATE("Question: ",Grader!CY$1,CHAR(10)," You answered ",Grader!CY11,". ",$B$2,CHAR(10),CHAR(10)),CONCATENATE("Question: ",Grader!CY$1,CHAR(10)," You answered ",Grader!CY11,". ",$A$2,CHAR(10),CHAR(10))))</f>
        <v/>
      </c>
      <c r="CX13" s="20"/>
      <c r="CY13" s="20" t="str">
        <f>IF(Grader!DA$1=0,"",IF(Grader!DB11=Grader!DB$2,CONCATENATE("Question: ",Grader!DA$1,CHAR(10)," You answered ",Grader!DA11,". ",$B$2,CHAR(10),CHAR(10)),CONCATENATE("Question: ",Grader!DA$1,CHAR(10)," You answered ",Grader!DA11,". ",$A$2,CHAR(10),CHAR(10))))</f>
        <v/>
      </c>
      <c r="CZ13" s="20"/>
      <c r="DA13" s="6"/>
      <c r="DB13" s="6"/>
      <c r="DC13" s="6"/>
      <c r="DD13" s="6"/>
      <c r="DE13" s="6"/>
      <c r="DF13" s="6"/>
      <c r="DG13" s="6"/>
      <c r="DH13" s="6"/>
      <c r="DI13" s="6"/>
      <c r="DJ13" s="6"/>
      <c r="DK13" s="6"/>
      <c r="DL13" s="6"/>
      <c r="DM13" s="6"/>
      <c r="DN13" s="6"/>
      <c r="DO13" s="6"/>
      <c r="DP13" s="6"/>
      <c r="DQ13" s="6"/>
      <c r="DR13" s="6"/>
      <c r="DS13" s="6"/>
      <c r="DT13" s="6"/>
      <c r="DU13" s="6"/>
      <c r="DV13" s="6"/>
      <c r="DW13" s="6"/>
      <c r="DX13" s="6"/>
      <c r="DY13" s="6"/>
      <c r="DZ13" s="6"/>
      <c r="EA13" s="6"/>
      <c r="EB13" s="6"/>
      <c r="EC13" s="6"/>
      <c r="ED13" s="6"/>
      <c r="EE13" s="6"/>
      <c r="EF13" s="6"/>
      <c r="EG13" s="6"/>
      <c r="EH13" s="6"/>
      <c r="EI13" s="6"/>
      <c r="EJ13" s="6"/>
      <c r="EK13" s="6"/>
      <c r="EL13" s="6"/>
      <c r="EM13" s="6"/>
      <c r="EN13" s="6"/>
      <c r="EO13" s="6"/>
    </row>
    <row r="14" spans="1:145">
      <c r="A14">
        <f>Grader!A12</f>
        <v>0</v>
      </c>
      <c r="B14" s="1">
        <f>Grader!H12</f>
        <v>0</v>
      </c>
      <c r="C14" s="20" t="str">
        <f>IF(Grader!$M12=0,"",CONCATENATE(A14,"´s Results for ",$C$3, CHAR(10), CHAR(10), M14,  O14,  Q14,  S14,  U14,  W14,  Y14,  AA14,  AC14,  AE14,  AG14,  AI14,  AK14,  AM14,  AO14,  AQ14,  AS14,  AU14,  AW14,  AY14,  BA14,  BC14,  BE14,  BG14,  BI14,  BK14,  BM14,  BO14,  BQ14,  BS14,  BU14,  BW14,  BY14,  CA14,  CC14,  CE14,  CG14,  CI14,  CK14,  CM14,  CO14,  CQ14,  CS14,  CU14,  CW14,  CY14))</f>
        <v/>
      </c>
      <c r="D14" s="6"/>
      <c r="E14" s="19" t="str">
        <f>IF(Grader!$M12=0,"",IF(Grader!I12=Grader!I$2,CONCATENATE("Question: ",Grader!H$1,CHAR(10)," You answered ",Grader!H12,". ",$B$2,CHAR(10),CHAR(10)),CONCATENATE("Question: ",Grader!H$1,CHAR(10)," You answered ",Grader!H12,". ",$A$2,CHAR(10),CHAR(10))))</f>
        <v/>
      </c>
      <c r="F14" s="19"/>
      <c r="G14" s="19" t="str">
        <f>IF(Grader!$M12=0,"",IF(Grader!K12=Grader!K$2,CONCATENATE("Question: ",Grader!J$1,CHAR(10)," You answered ",Grader!J12,". ",$B$2,CHAR(10),CHAR(10)),CONCATENATE("Question: ",Grader!J$1,CHAR(10)," You answered ",Grader!J12,". ",$A$2,CHAR(10),CHAR(10))))</f>
        <v/>
      </c>
      <c r="H14" s="19"/>
      <c r="I14" s="19" t="str">
        <f>IF(Grader!$M12=0,"",IF(Grader!M12=Grader!M$2,CONCATENATE("Question: ",Grader!L$1,CHAR(10)," You answered ",Grader!L12,". ",$B$2,CHAR(10),CHAR(10)),CONCATENATE("Question: ",Grader!L$1,CHAR(10)," You answered ",Grader!L12,". ",$A$2,CHAR(10),CHAR(10))))</f>
        <v/>
      </c>
      <c r="J14" s="19"/>
      <c r="K14" s="19" t="str">
        <f>IF(Grader!$M12=0,"",IF(Grader!O12=Grader!O$2,CONCATENATE("Question: ",Grader!N$1,CHAR(10)," You answered ",Grader!N12,". ",$B$2,CHAR(10),CHAR(10)),CONCATENATE("Question: ",Grader!N$1,CHAR(10)," You answered ",Grader!N12,". ",$A$2,CHAR(10),CHAR(10))))</f>
        <v/>
      </c>
      <c r="L14" s="19"/>
      <c r="M14" s="20" t="str">
        <f>IF(Grader!O$1=0,"",IF(Grader!P12=Grader!P$2,CONCATENATE("Question: ",Grader!O$1,CHAR(10)," You answered ",Grader!O12,". ",$B$2,CHAR(10),CHAR(10)),CONCATENATE("Question: ",Grader!O$1,CHAR(10)," You answered ",Grader!O12,". ",$A$2,CHAR(10),CHAR(10))))</f>
        <v/>
      </c>
      <c r="N14" s="20"/>
      <c r="O14" s="20" t="str">
        <f>IF(Grader!Q$1=0,"",IF(Grader!R12=Grader!R$2,CONCATENATE("Question: ",Grader!Q$1,CHAR(10)," You answered ",Grader!Q12,". ",$B$2,CHAR(10),CHAR(10)),CONCATENATE("Question: ",Grader!Q$1,CHAR(10)," You answered ",Grader!Q12,". ",$A$2,CHAR(10),CHAR(10))))</f>
        <v/>
      </c>
      <c r="P14" s="20"/>
      <c r="Q14" s="20" t="str">
        <f>IF(Grader!S$1=0,"",IF(Grader!T12=Grader!T$2,CONCATENATE("Question: ",Grader!S$1,CHAR(10)," You answered ",Grader!S12,". ",$B$2,CHAR(10),CHAR(10)),CONCATENATE("Question: ",Grader!S$1,CHAR(10)," You answered ",Grader!S12,". ",$A$2,CHAR(10),CHAR(10))))</f>
        <v/>
      </c>
      <c r="R14" s="20"/>
      <c r="S14" s="20" t="str">
        <f>IF(Grader!U$1=0,"",IF(Grader!V12=Grader!V$2,CONCATENATE("Question: ",Grader!U$1,CHAR(10)," You answered ",Grader!U12,". ",$B$2,CHAR(10),CHAR(10)),CONCATENATE("Question: ",Grader!U$1,CHAR(10)," You answered ",Grader!U12,". ",$A$2,CHAR(10),CHAR(10))))</f>
        <v/>
      </c>
      <c r="T14" s="20"/>
      <c r="U14" s="20" t="str">
        <f>IF(Grader!W$1=0,"",IF(Grader!X12=Grader!X$2,CONCATENATE("Question: ",Grader!W$1,CHAR(10)," You answered ",Grader!W12,". ",$B$2,CHAR(10),CHAR(10)),CONCATENATE("Question: ",Grader!W$1,CHAR(10)," You answered ",Grader!W12,". ",$A$2,CHAR(10),CHAR(10))))</f>
        <v/>
      </c>
      <c r="V14" s="20"/>
      <c r="W14" s="20" t="str">
        <f>IF(Grader!Y$1=0,"",IF(Grader!Z12=Grader!Z$2,CONCATENATE("Question: ",Grader!Y$1,CHAR(10)," You answered ",Grader!Y12,". ",$B$2,CHAR(10),CHAR(10)),CONCATENATE("Question: ",Grader!Y$1,CHAR(10)," You answered ",Grader!Y12,". ",$A$2,CHAR(10),CHAR(10))))</f>
        <v/>
      </c>
      <c r="X14" s="20"/>
      <c r="Y14" s="20" t="str">
        <f>IF(Grader!AA$1=0,"",IF(Grader!AB12=Grader!AB$2,CONCATENATE("Question: ",Grader!AA$1,CHAR(10)," You answered ",Grader!AA12,". ",$B$2,CHAR(10),CHAR(10)),CONCATENATE("Question: ",Grader!AA$1,CHAR(10)," You answered ",Grader!AA12,". ",$A$2,CHAR(10),CHAR(10))))</f>
        <v/>
      </c>
      <c r="Z14" s="20"/>
      <c r="AA14" s="20" t="str">
        <f>IF(Grader!AC$1=0,"",IF(Grader!AD12=Grader!AD$2,CONCATENATE("Question: ",Grader!AC$1,CHAR(10)," You answered ",Grader!AC12,". ",$B$2,CHAR(10),CHAR(10)),CONCATENATE("Question: ",Grader!AC$1,CHAR(10)," You answered ",Grader!AC12,". ",$A$2,CHAR(10),CHAR(10))))</f>
        <v/>
      </c>
      <c r="AB14" s="20"/>
      <c r="AC14" s="20" t="str">
        <f>IF(Grader!AE$1=0,"",IF(Grader!AF12=Grader!AF$2,CONCATENATE("Question: ",Grader!AE$1,CHAR(10)," You answered ",Grader!AE12,". ",$B$2,CHAR(10),CHAR(10)),CONCATENATE("Question: ",Grader!AE$1,CHAR(10)," You answered ",Grader!AE12,". ",$A$2,CHAR(10),CHAR(10))))</f>
        <v/>
      </c>
      <c r="AD14" s="20"/>
      <c r="AE14" s="20" t="str">
        <f>IF(Grader!AG$1=0,"",IF(Grader!AH12=Grader!AH$2,CONCATENATE("Question: ",Grader!AG$1,CHAR(10)," You answered ",Grader!AG12,". ",$B$2,CHAR(10),CHAR(10)),CONCATENATE("Question: ",Grader!AG$1,CHAR(10)," You answered ",Grader!AG12,". ",$A$2,CHAR(10),CHAR(10))))</f>
        <v/>
      </c>
      <c r="AF14" s="20"/>
      <c r="AG14" s="20" t="str">
        <f>IF(Grader!AI$1=0,"",IF(Grader!AJ12=Grader!AJ$2,CONCATENATE("Question: ",Grader!AI$1,CHAR(10)," You answered ",Grader!AI12,". ",$B$2,CHAR(10),CHAR(10)),CONCATENATE("Question: ",Grader!AI$1,CHAR(10)," You answered ",Grader!AI12,". ",$A$2,CHAR(10),CHAR(10))))</f>
        <v/>
      </c>
      <c r="AH14" s="20"/>
      <c r="AI14" s="20" t="str">
        <f>IF(Grader!AK$1=0,"",IF(Grader!AL12=Grader!AL$2,CONCATENATE("Question: ",Grader!AK$1,CHAR(10)," You answered ",Grader!AK12,". ",$B$2,CHAR(10),CHAR(10)),CONCATENATE("Question: ",Grader!AK$1,CHAR(10)," You answered ",Grader!AK12,". ",$A$2,CHAR(10),CHAR(10))))</f>
        <v/>
      </c>
      <c r="AJ14" s="20"/>
      <c r="AK14" s="20" t="str">
        <f>IF(Grader!AM$1=0,"",IF(Grader!AN12=Grader!AN$2,CONCATENATE("Question: ",Grader!AM$1,CHAR(10)," You answered ",Grader!AM12,". ",$B$2,CHAR(10),CHAR(10)),CONCATENATE("Question: ",Grader!AM$1,CHAR(10)," You answered ",Grader!AM12,". ",$A$2,CHAR(10),CHAR(10))))</f>
        <v/>
      </c>
      <c r="AL14" s="20"/>
      <c r="AM14" s="20" t="str">
        <f>IF(Grader!AO$1=0,"",IF(Grader!AP12=Grader!AP$2,CONCATENATE("Question: ",Grader!AO$1,CHAR(10)," You answered ",Grader!AO12,". ",$B$2,CHAR(10),CHAR(10)),CONCATENATE("Question: ",Grader!AO$1,CHAR(10)," You answered ",Grader!AO12,". ",$A$2,CHAR(10),CHAR(10))))</f>
        <v/>
      </c>
      <c r="AN14" s="20"/>
      <c r="AO14" s="20" t="str">
        <f>IF(Grader!AQ$1=0,"",IF(Grader!AR12=Grader!AR$2,CONCATENATE("Question: ",Grader!AQ$1,CHAR(10)," You answered ",Grader!AQ12,". ",$B$2,CHAR(10),CHAR(10)),CONCATENATE("Question: ",Grader!AQ$1,CHAR(10)," You answered ",Grader!AQ12,". ",$A$2,CHAR(10),CHAR(10))))</f>
        <v/>
      </c>
      <c r="AP14" s="20"/>
      <c r="AQ14" s="20" t="str">
        <f>IF(Grader!AS$1=0,"",IF(Grader!AT12=Grader!AT$2,CONCATENATE("Question: ",Grader!AS$1,CHAR(10)," You answered ",Grader!AS12,". ",$B$2,CHAR(10),CHAR(10)),CONCATENATE("Question: ",Grader!AS$1,CHAR(10)," You answered ",Grader!AS12,". ",$A$2,CHAR(10),CHAR(10))))</f>
        <v/>
      </c>
      <c r="AR14" s="20"/>
      <c r="AS14" s="20" t="str">
        <f>IF(Grader!AU$1=0,"",IF(Grader!AV12=Grader!AV$2,CONCATENATE("Question: ",Grader!AU$1,CHAR(10)," You answered ",Grader!AU12,". ",$B$2,CHAR(10),CHAR(10)),CONCATENATE("Question: ",Grader!AU$1,CHAR(10)," You answered ",Grader!AU12,". ",$A$2,CHAR(10),CHAR(10))))</f>
        <v/>
      </c>
      <c r="AT14" s="20"/>
      <c r="AU14" s="20" t="str">
        <f>IF(Grader!AW$1=0,"",IF(Grader!AX12=Grader!AX$2,CONCATENATE("Question: ",Grader!AW$1,CHAR(10)," You answered ",Grader!AW12,". ",$B$2,CHAR(10),CHAR(10)),CONCATENATE("Question: ",Grader!AW$1,CHAR(10)," You answered ",Grader!AW12,". ",$A$2,CHAR(10),CHAR(10))))</f>
        <v/>
      </c>
      <c r="AV14" s="20"/>
      <c r="AW14" s="20" t="str">
        <f>IF(Grader!AY$1=0,"",IF(Grader!AZ12=Grader!AZ$2,CONCATENATE("Question: ",Grader!AY$1,CHAR(10)," You answered ",Grader!AY12,". ",$B$2,CHAR(10),CHAR(10)),CONCATENATE("Question: ",Grader!AY$1,CHAR(10)," You answered ",Grader!AY12,". ",$A$2,CHAR(10),CHAR(10))))</f>
        <v/>
      </c>
      <c r="AX14" s="20"/>
      <c r="AY14" s="20" t="str">
        <f>IF(Grader!BA$1=0,"",IF(Grader!BB12=Grader!BB$2,CONCATENATE("Question: ",Grader!BA$1,CHAR(10)," You answered ",Grader!BA12,". ",$B$2,CHAR(10),CHAR(10)),CONCATENATE("Question: ",Grader!BA$1,CHAR(10)," You answered ",Grader!BA12,". ",$A$2,CHAR(10),CHAR(10))))</f>
        <v/>
      </c>
      <c r="AZ14" s="20"/>
      <c r="BA14" s="20" t="str">
        <f>IF(Grader!BC$1=0,"",IF(Grader!BD12=Grader!BD$2,CONCATENATE("Question: ",Grader!BC$1,CHAR(10)," You answered ",Grader!BC12,". ",$B$2,CHAR(10),CHAR(10)),CONCATENATE("Question: ",Grader!BC$1,CHAR(10)," You answered ",Grader!BC12,". ",$A$2,CHAR(10),CHAR(10))))</f>
        <v/>
      </c>
      <c r="BB14" s="20"/>
      <c r="BC14" s="20" t="str">
        <f>IF(Grader!BE$1=0,"",IF(Grader!BF12=Grader!BF$2,CONCATENATE("Question: ",Grader!BE$1,CHAR(10)," You answered ",Grader!BE12,". ",$B$2,CHAR(10),CHAR(10)),CONCATENATE("Question: ",Grader!BE$1,CHAR(10)," You answered ",Grader!BE12,". ",$A$2,CHAR(10),CHAR(10))))</f>
        <v/>
      </c>
      <c r="BD14" s="20"/>
      <c r="BE14" s="20" t="str">
        <f>IF(Grader!BG$1=0,"",IF(Grader!BH12=Grader!BH$2,CONCATENATE("Question: ",Grader!BG$1,CHAR(10)," You answered ",Grader!BG12,". ",$B$2,CHAR(10),CHAR(10)),CONCATENATE("Question: ",Grader!BG$1,CHAR(10)," You answered ",Grader!BG12,". ",$A$2,CHAR(10),CHAR(10))))</f>
        <v/>
      </c>
      <c r="BF14" s="20"/>
      <c r="BG14" s="20" t="str">
        <f>IF(Grader!BI$1=0,"",IF(Grader!BJ12=Grader!BJ$2,CONCATENATE("Question: ",Grader!BI$1,CHAR(10)," You answered ",Grader!BI12,". ",$B$2,CHAR(10),CHAR(10)),CONCATENATE("Question: ",Grader!BI$1,CHAR(10)," You answered ",Grader!BI12,". ",$A$2,CHAR(10),CHAR(10))))</f>
        <v/>
      </c>
      <c r="BH14" s="20"/>
      <c r="BI14" s="20" t="str">
        <f>IF(Grader!BK$1=0,"",IF(Grader!BL12=Grader!BL$2,CONCATENATE("Question: ",Grader!BK$1,CHAR(10)," You answered ",Grader!BK12,". ",$B$2,CHAR(10),CHAR(10)),CONCATENATE("Question: ",Grader!BK$1,CHAR(10)," You answered ",Grader!BK12,". ",$A$2,CHAR(10),CHAR(10))))</f>
        <v/>
      </c>
      <c r="BJ14" s="20"/>
      <c r="BK14" s="20" t="str">
        <f>IF(Grader!BM$1=0,"",IF(Grader!BN12=Grader!BN$2,CONCATENATE("Question: ",Grader!BM$1,CHAR(10)," You answered ",Grader!BM12,". ",$B$2,CHAR(10),CHAR(10)),CONCATENATE("Question: ",Grader!BM$1,CHAR(10)," You answered ",Grader!BM12,". ",$A$2,CHAR(10),CHAR(10))))</f>
        <v/>
      </c>
      <c r="BL14" s="20"/>
      <c r="BM14" s="20" t="str">
        <f>IF(Grader!BO$1=0,"",IF(Grader!BP12=Grader!BP$2,CONCATENATE("Question: ",Grader!BO$1,CHAR(10)," You answered ",Grader!BO12,". ",$B$2,CHAR(10),CHAR(10)),CONCATENATE("Question: ",Grader!BO$1,CHAR(10)," You answered ",Grader!BO12,". ",$A$2,CHAR(10),CHAR(10))))</f>
        <v/>
      </c>
      <c r="BN14" s="20"/>
      <c r="BO14" s="20" t="str">
        <f>IF(Grader!BQ$1=0,"",IF(Grader!BR12=Grader!BR$2,CONCATENATE("Question: ",Grader!BQ$1,CHAR(10)," You answered ",Grader!BQ12,". ",$B$2,CHAR(10),CHAR(10)),CONCATENATE("Question: ",Grader!BQ$1,CHAR(10)," You answered ",Grader!BQ12,". ",$A$2,CHAR(10),CHAR(10))))</f>
        <v/>
      </c>
      <c r="BP14" s="20"/>
      <c r="BQ14" s="20" t="str">
        <f>IF(Grader!BS$1=0,"",IF(Grader!BT12=Grader!BT$2,CONCATENATE("Question: ",Grader!BS$1,CHAR(10)," You answered ",Grader!BS12,". ",$B$2,CHAR(10),CHAR(10)),CONCATENATE("Question: ",Grader!BS$1,CHAR(10)," You answered ",Grader!BS12,". ",$A$2,CHAR(10),CHAR(10))))</f>
        <v/>
      </c>
      <c r="BR14" s="20"/>
      <c r="BS14" s="20" t="str">
        <f>IF(Grader!BU$1=0,"",IF(Grader!BV12=Grader!BV$2,CONCATENATE("Question: ",Grader!BU$1,CHAR(10)," You answered ",Grader!BU12,". ",$B$2,CHAR(10),CHAR(10)),CONCATENATE("Question: ",Grader!BU$1,CHAR(10)," You answered ",Grader!BU12,". ",$A$2,CHAR(10),CHAR(10))))</f>
        <v/>
      </c>
      <c r="BT14" s="20"/>
      <c r="BU14" s="20" t="str">
        <f>IF(Grader!BW$1=0,"",IF(Grader!BX12=Grader!BX$2,CONCATENATE("Question: ",Grader!BW$1,CHAR(10)," You answered ",Grader!BW12,". ",$B$2,CHAR(10),CHAR(10)),CONCATENATE("Question: ",Grader!BW$1,CHAR(10)," You answered ",Grader!BW12,". ",$A$2,CHAR(10),CHAR(10))))</f>
        <v/>
      </c>
      <c r="BV14" s="20"/>
      <c r="BW14" s="20" t="str">
        <f>IF(Grader!BY$1=0,"",IF(Grader!BZ12=Grader!BZ$2,CONCATENATE("Question: ",Grader!BY$1,CHAR(10)," You answered ",Grader!BY12,". ",$B$2,CHAR(10),CHAR(10)),CONCATENATE("Question: ",Grader!BY$1,CHAR(10)," You answered ",Grader!BY12,". ",$A$2,CHAR(10),CHAR(10))))</f>
        <v/>
      </c>
      <c r="BX14" s="20"/>
      <c r="BY14" s="20" t="str">
        <f>IF(Grader!CA$1=0,"",IF(Grader!CB12=Grader!CB$2,CONCATENATE("Question: ",Grader!CA$1,CHAR(10)," You answered ",Grader!CA12,". ",$B$2,CHAR(10),CHAR(10)),CONCATENATE("Question: ",Grader!CA$1,CHAR(10)," You answered ",Grader!CA12,". ",$A$2,CHAR(10),CHAR(10))))</f>
        <v/>
      </c>
      <c r="BZ14" s="20"/>
      <c r="CA14" s="20" t="str">
        <f>IF(Grader!CC$1=0,"",IF(Grader!CD12=Grader!CD$2,CONCATENATE("Question: ",Grader!CC$1,CHAR(10)," You answered ",Grader!CC12,". ",$B$2,CHAR(10),CHAR(10)),CONCATENATE("Question: ",Grader!CC$1,CHAR(10)," You answered ",Grader!CC12,". ",$A$2,CHAR(10),CHAR(10))))</f>
        <v/>
      </c>
      <c r="CB14" s="20"/>
      <c r="CC14" s="20" t="str">
        <f>IF(Grader!CE$1=0,"",IF(Grader!CF12=Grader!CF$2,CONCATENATE("Question: ",Grader!CE$1,CHAR(10)," You answered ",Grader!CE12,". ",$B$2,CHAR(10),CHAR(10)),CONCATENATE("Question: ",Grader!CE$1,CHAR(10)," You answered ",Grader!CE12,". ",$A$2,CHAR(10),CHAR(10))))</f>
        <v/>
      </c>
      <c r="CD14" s="20"/>
      <c r="CE14" s="20" t="str">
        <f>IF(Grader!CG$1=0,"",IF(Grader!CH12=Grader!CH$2,CONCATENATE("Question: ",Grader!CG$1,CHAR(10)," You answered ",Grader!CG12,". ",$B$2,CHAR(10),CHAR(10)),CONCATENATE("Question: ",Grader!CG$1,CHAR(10)," You answered ",Grader!CG12,". ",$A$2,CHAR(10),CHAR(10))))</f>
        <v/>
      </c>
      <c r="CF14" s="20"/>
      <c r="CG14" s="20" t="str">
        <f>IF(Grader!CI$1=0,"",IF(Grader!CJ12=Grader!CJ$2,CONCATENATE("Question: ",Grader!CI$1,CHAR(10)," You answered ",Grader!CI12,". ",$B$2,CHAR(10),CHAR(10)),CONCATENATE("Question: ",Grader!CI$1,CHAR(10)," You answered ",Grader!CI12,". ",$A$2,CHAR(10),CHAR(10))))</f>
        <v/>
      </c>
      <c r="CH14" s="20"/>
      <c r="CI14" s="20" t="str">
        <f>IF(Grader!CK$1=0,"",IF(Grader!CL12=Grader!CL$2,CONCATENATE("Question: ",Grader!CK$1,CHAR(10)," You answered ",Grader!CK12,". ",$B$2,CHAR(10),CHAR(10)),CONCATENATE("Question: ",Grader!CK$1,CHAR(10)," You answered ",Grader!CK12,". ",$A$2,CHAR(10),CHAR(10))))</f>
        <v/>
      </c>
      <c r="CJ14" s="20"/>
      <c r="CK14" s="20" t="str">
        <f>IF(Grader!CM$1=0,"",IF(Grader!CN12=Grader!CN$2,CONCATENATE("Question: ",Grader!CM$1,CHAR(10)," You answered ",Grader!CM12,". ",$B$2,CHAR(10),CHAR(10)),CONCATENATE("Question: ",Grader!CM$1,CHAR(10)," You answered ",Grader!CM12,". ",$A$2,CHAR(10),CHAR(10))))</f>
        <v/>
      </c>
      <c r="CL14" s="20"/>
      <c r="CM14" s="20" t="str">
        <f>IF(Grader!CO$1=0,"",IF(Grader!CP12=Grader!CP$2,CONCATENATE("Question: ",Grader!CO$1,CHAR(10)," You answered ",Grader!CO12,". ",$B$2,CHAR(10),CHAR(10)),CONCATENATE("Question: ",Grader!CO$1,CHAR(10)," You answered ",Grader!CO12,". ",$A$2,CHAR(10),CHAR(10))))</f>
        <v/>
      </c>
      <c r="CN14" s="20"/>
      <c r="CO14" s="20" t="str">
        <f>IF(Grader!CQ$1=0,"",IF(Grader!CR12=Grader!CR$2,CONCATENATE("Question: ",Grader!CQ$1,CHAR(10)," You answered ",Grader!CQ12,". ",$B$2,CHAR(10),CHAR(10)),CONCATENATE("Question: ",Grader!CQ$1,CHAR(10)," You answered ",Grader!CQ12,". ",$A$2,CHAR(10),CHAR(10))))</f>
        <v/>
      </c>
      <c r="CP14" s="20"/>
      <c r="CQ14" s="20" t="str">
        <f>IF(Grader!CS$1=0,"",IF(Grader!CT12=Grader!CT$2,CONCATENATE("Question: ",Grader!CS$1,CHAR(10)," You answered ",Grader!CS12,". ",$B$2,CHAR(10),CHAR(10)),CONCATENATE("Question: ",Grader!CS$1,CHAR(10)," You answered ",Grader!CS12,". ",$A$2,CHAR(10),CHAR(10))))</f>
        <v/>
      </c>
      <c r="CR14" s="20"/>
      <c r="CS14" s="20" t="str">
        <f>IF(Grader!CU$1=0,"",IF(Grader!CV12=Grader!CV$2,CONCATENATE("Question: ",Grader!CU$1,CHAR(10)," You answered ",Grader!CU12,". ",$B$2,CHAR(10),CHAR(10)),CONCATENATE("Question: ",Grader!CU$1,CHAR(10)," You answered ",Grader!CU12,". ",$A$2,CHAR(10),CHAR(10))))</f>
        <v/>
      </c>
      <c r="CT14" s="20"/>
      <c r="CU14" s="20" t="str">
        <f>IF(Grader!CW$1=0,"",IF(Grader!CX12=Grader!CX$2,CONCATENATE("Question: ",Grader!CW$1,CHAR(10)," You answered ",Grader!CW12,". ",$B$2,CHAR(10),CHAR(10)),CONCATENATE("Question: ",Grader!CW$1,CHAR(10)," You answered ",Grader!CW12,". ",$A$2,CHAR(10),CHAR(10))))</f>
        <v/>
      </c>
      <c r="CV14" s="20"/>
      <c r="CW14" s="20" t="str">
        <f>IF(Grader!CY$1=0,"",IF(Grader!CZ12=Grader!CZ$2,CONCATENATE("Question: ",Grader!CY$1,CHAR(10)," You answered ",Grader!CY12,". ",$B$2,CHAR(10),CHAR(10)),CONCATENATE("Question: ",Grader!CY$1,CHAR(10)," You answered ",Grader!CY12,". ",$A$2,CHAR(10),CHAR(10))))</f>
        <v/>
      </c>
      <c r="CX14" s="20"/>
      <c r="CY14" s="20" t="str">
        <f>IF(Grader!DA$1=0,"",IF(Grader!DB12=Grader!DB$2,CONCATENATE("Question: ",Grader!DA$1,CHAR(10)," You answered ",Grader!DA12,". ",$B$2,CHAR(10),CHAR(10)),CONCATENATE("Question: ",Grader!DA$1,CHAR(10)," You answered ",Grader!DA12,". ",$A$2,CHAR(10),CHAR(10))))</f>
        <v/>
      </c>
      <c r="CZ14" s="20"/>
      <c r="DA14" s="6"/>
      <c r="DB14" s="6"/>
      <c r="DC14" s="6"/>
      <c r="DD14" s="6"/>
      <c r="DE14" s="6"/>
      <c r="DF14" s="6"/>
      <c r="DG14" s="6"/>
      <c r="DH14" s="6"/>
      <c r="DI14" s="6"/>
      <c r="DJ14" s="6"/>
      <c r="DK14" s="6"/>
      <c r="DL14" s="6"/>
      <c r="DM14" s="6"/>
      <c r="DN14" s="6"/>
      <c r="DO14" s="6"/>
      <c r="DP14" s="6"/>
      <c r="DQ14" s="6"/>
      <c r="DR14" s="6"/>
      <c r="DS14" s="6"/>
      <c r="DT14" s="6"/>
      <c r="DU14" s="6"/>
      <c r="DV14" s="6"/>
      <c r="DW14" s="6"/>
      <c r="DX14" s="6"/>
      <c r="DY14" s="6"/>
      <c r="DZ14" s="6"/>
      <c r="EA14" s="6"/>
      <c r="EB14" s="6"/>
      <c r="EC14" s="6"/>
      <c r="ED14" s="6"/>
      <c r="EE14" s="6"/>
      <c r="EF14" s="6"/>
      <c r="EG14" s="6"/>
      <c r="EH14" s="6"/>
      <c r="EI14" s="6"/>
      <c r="EJ14" s="6"/>
      <c r="EK14" s="6"/>
      <c r="EL14" s="6"/>
      <c r="EM14" s="6"/>
      <c r="EN14" s="6"/>
      <c r="EO14" s="6"/>
    </row>
    <row r="15" spans="1:145">
      <c r="A15">
        <f>Grader!A13</f>
        <v>0</v>
      </c>
      <c r="B15" s="1">
        <f>Grader!H13</f>
        <v>0</v>
      </c>
      <c r="C15" s="20" t="str">
        <f>IF(Grader!$M13=0,"",CONCATENATE(A15,"´s Results for ",$C$3, CHAR(10), CHAR(10), M15,  O15,  Q15,  S15,  U15,  W15,  Y15,  AA15,  AC15,  AE15,  AG15,  AI15,  AK15,  AM15,  AO15,  AQ15,  AS15,  AU15,  AW15,  AY15,  BA15,  BC15,  BE15,  BG15,  BI15,  BK15,  BM15,  BO15,  BQ15,  BS15,  BU15,  BW15,  BY15,  CA15,  CC15,  CE15,  CG15,  CI15,  CK15,  CM15,  CO15,  CQ15,  CS15,  CU15,  CW15,  CY15))</f>
        <v/>
      </c>
      <c r="D15" s="6"/>
      <c r="E15" s="19" t="str">
        <f>IF(Grader!$M13=0,"",IF(Grader!I13=Grader!I$2,CONCATENATE("Question: ",Grader!H$1,CHAR(10)," You answered ",Grader!H13,". ",$B$2,CHAR(10),CHAR(10)),CONCATENATE("Question: ",Grader!H$1,CHAR(10)," You answered ",Grader!H13,". ",$A$2,CHAR(10),CHAR(10))))</f>
        <v/>
      </c>
      <c r="F15" s="19"/>
      <c r="G15" s="19" t="str">
        <f>IF(Grader!$M13=0,"",IF(Grader!K13=Grader!K$2,CONCATENATE("Question: ",Grader!J$1,CHAR(10)," You answered ",Grader!J13,". ",$B$2,CHAR(10),CHAR(10)),CONCATENATE("Question: ",Grader!J$1,CHAR(10)," You answered ",Grader!J13,". ",$A$2,CHAR(10),CHAR(10))))</f>
        <v/>
      </c>
      <c r="H15" s="19"/>
      <c r="I15" s="19" t="str">
        <f>IF(Grader!$M13=0,"",IF(Grader!M13=Grader!M$2,CONCATENATE("Question: ",Grader!L$1,CHAR(10)," You answered ",Grader!L13,". ",$B$2,CHAR(10),CHAR(10)),CONCATENATE("Question: ",Grader!L$1,CHAR(10)," You answered ",Grader!L13,". ",$A$2,CHAR(10),CHAR(10))))</f>
        <v/>
      </c>
      <c r="J15" s="19"/>
      <c r="K15" s="19" t="str">
        <f>IF(Grader!$M13=0,"",IF(Grader!O13=Grader!O$2,CONCATENATE("Question: ",Grader!N$1,CHAR(10)," You answered ",Grader!N13,". ",$B$2,CHAR(10),CHAR(10)),CONCATENATE("Question: ",Grader!N$1,CHAR(10)," You answered ",Grader!N13,". ",$A$2,CHAR(10),CHAR(10))))</f>
        <v/>
      </c>
      <c r="L15" s="19"/>
      <c r="M15" s="20" t="str">
        <f>IF(Grader!O$1=0,"",IF(Grader!P13=Grader!P$2,CONCATENATE("Question: ",Grader!O$1,CHAR(10)," You answered ",Grader!O13,". ",$B$2,CHAR(10),CHAR(10)),CONCATENATE("Question: ",Grader!O$1,CHAR(10)," You answered ",Grader!O13,". ",$A$2,CHAR(10),CHAR(10))))</f>
        <v/>
      </c>
      <c r="N15" s="20"/>
      <c r="O15" s="20" t="str">
        <f>IF(Grader!Q$1=0,"",IF(Grader!R13=Grader!R$2,CONCATENATE("Question: ",Grader!Q$1,CHAR(10)," You answered ",Grader!Q13,". ",$B$2,CHAR(10),CHAR(10)),CONCATENATE("Question: ",Grader!Q$1,CHAR(10)," You answered ",Grader!Q13,". ",$A$2,CHAR(10),CHAR(10))))</f>
        <v/>
      </c>
      <c r="P15" s="20"/>
      <c r="Q15" s="20" t="str">
        <f>IF(Grader!S$1=0,"",IF(Grader!T13=Grader!T$2,CONCATENATE("Question: ",Grader!S$1,CHAR(10)," You answered ",Grader!S13,". ",$B$2,CHAR(10),CHAR(10)),CONCATENATE("Question: ",Grader!S$1,CHAR(10)," You answered ",Grader!S13,". ",$A$2,CHAR(10),CHAR(10))))</f>
        <v/>
      </c>
      <c r="R15" s="20"/>
      <c r="S15" s="20" t="str">
        <f>IF(Grader!U$1=0,"",IF(Grader!V13=Grader!V$2,CONCATENATE("Question: ",Grader!U$1,CHAR(10)," You answered ",Grader!U13,". ",$B$2,CHAR(10),CHAR(10)),CONCATENATE("Question: ",Grader!U$1,CHAR(10)," You answered ",Grader!U13,". ",$A$2,CHAR(10),CHAR(10))))</f>
        <v/>
      </c>
      <c r="T15" s="20"/>
      <c r="U15" s="20" t="str">
        <f>IF(Grader!W$1=0,"",IF(Grader!X13=Grader!X$2,CONCATENATE("Question: ",Grader!W$1,CHAR(10)," You answered ",Grader!W13,". ",$B$2,CHAR(10),CHAR(10)),CONCATENATE("Question: ",Grader!W$1,CHAR(10)," You answered ",Grader!W13,". ",$A$2,CHAR(10),CHAR(10))))</f>
        <v/>
      </c>
      <c r="V15" s="20"/>
      <c r="W15" s="20" t="str">
        <f>IF(Grader!Y$1=0,"",IF(Grader!Z13=Grader!Z$2,CONCATENATE("Question: ",Grader!Y$1,CHAR(10)," You answered ",Grader!Y13,". ",$B$2,CHAR(10),CHAR(10)),CONCATENATE("Question: ",Grader!Y$1,CHAR(10)," You answered ",Grader!Y13,". ",$A$2,CHAR(10),CHAR(10))))</f>
        <v/>
      </c>
      <c r="X15" s="20"/>
      <c r="Y15" s="20" t="str">
        <f>IF(Grader!AA$1=0,"",IF(Grader!AB13=Grader!AB$2,CONCATENATE("Question: ",Grader!AA$1,CHAR(10)," You answered ",Grader!AA13,". ",$B$2,CHAR(10),CHAR(10)),CONCATENATE("Question: ",Grader!AA$1,CHAR(10)," You answered ",Grader!AA13,". ",$A$2,CHAR(10),CHAR(10))))</f>
        <v/>
      </c>
      <c r="Z15" s="20"/>
      <c r="AA15" s="20" t="str">
        <f>IF(Grader!AC$1=0,"",IF(Grader!AD13=Grader!AD$2,CONCATENATE("Question: ",Grader!AC$1,CHAR(10)," You answered ",Grader!AC13,". ",$B$2,CHAR(10),CHAR(10)),CONCATENATE("Question: ",Grader!AC$1,CHAR(10)," You answered ",Grader!AC13,". ",$A$2,CHAR(10),CHAR(10))))</f>
        <v/>
      </c>
      <c r="AB15" s="20"/>
      <c r="AC15" s="20" t="str">
        <f>IF(Grader!AE$1=0,"",IF(Grader!AF13=Grader!AF$2,CONCATENATE("Question: ",Grader!AE$1,CHAR(10)," You answered ",Grader!AE13,". ",$B$2,CHAR(10),CHAR(10)),CONCATENATE("Question: ",Grader!AE$1,CHAR(10)," You answered ",Grader!AE13,". ",$A$2,CHAR(10),CHAR(10))))</f>
        <v/>
      </c>
      <c r="AD15" s="20"/>
      <c r="AE15" s="20" t="str">
        <f>IF(Grader!AG$1=0,"",IF(Grader!AH13=Grader!AH$2,CONCATENATE("Question: ",Grader!AG$1,CHAR(10)," You answered ",Grader!AG13,". ",$B$2,CHAR(10),CHAR(10)),CONCATENATE("Question: ",Grader!AG$1,CHAR(10)," You answered ",Grader!AG13,". ",$A$2,CHAR(10),CHAR(10))))</f>
        <v/>
      </c>
      <c r="AF15" s="20"/>
      <c r="AG15" s="20" t="str">
        <f>IF(Grader!AI$1=0,"",IF(Grader!AJ13=Grader!AJ$2,CONCATENATE("Question: ",Grader!AI$1,CHAR(10)," You answered ",Grader!AI13,". ",$B$2,CHAR(10),CHAR(10)),CONCATENATE("Question: ",Grader!AI$1,CHAR(10)," You answered ",Grader!AI13,". ",$A$2,CHAR(10),CHAR(10))))</f>
        <v/>
      </c>
      <c r="AH15" s="20"/>
      <c r="AI15" s="20" t="str">
        <f>IF(Grader!AK$1=0,"",IF(Grader!AL13=Grader!AL$2,CONCATENATE("Question: ",Grader!AK$1,CHAR(10)," You answered ",Grader!AK13,". ",$B$2,CHAR(10),CHAR(10)),CONCATENATE("Question: ",Grader!AK$1,CHAR(10)," You answered ",Grader!AK13,". ",$A$2,CHAR(10),CHAR(10))))</f>
        <v/>
      </c>
      <c r="AJ15" s="20"/>
      <c r="AK15" s="20" t="str">
        <f>IF(Grader!AM$1=0,"",IF(Grader!AN13=Grader!AN$2,CONCATENATE("Question: ",Grader!AM$1,CHAR(10)," You answered ",Grader!AM13,". ",$B$2,CHAR(10),CHAR(10)),CONCATENATE("Question: ",Grader!AM$1,CHAR(10)," You answered ",Grader!AM13,". ",$A$2,CHAR(10),CHAR(10))))</f>
        <v/>
      </c>
      <c r="AL15" s="20"/>
      <c r="AM15" s="20" t="str">
        <f>IF(Grader!AO$1=0,"",IF(Grader!AP13=Grader!AP$2,CONCATENATE("Question: ",Grader!AO$1,CHAR(10)," You answered ",Grader!AO13,". ",$B$2,CHAR(10),CHAR(10)),CONCATENATE("Question: ",Grader!AO$1,CHAR(10)," You answered ",Grader!AO13,". ",$A$2,CHAR(10),CHAR(10))))</f>
        <v/>
      </c>
      <c r="AN15" s="20"/>
      <c r="AO15" s="20" t="str">
        <f>IF(Grader!AQ$1=0,"",IF(Grader!AR13=Grader!AR$2,CONCATENATE("Question: ",Grader!AQ$1,CHAR(10)," You answered ",Grader!AQ13,". ",$B$2,CHAR(10),CHAR(10)),CONCATENATE("Question: ",Grader!AQ$1,CHAR(10)," You answered ",Grader!AQ13,". ",$A$2,CHAR(10),CHAR(10))))</f>
        <v/>
      </c>
      <c r="AP15" s="20"/>
      <c r="AQ15" s="20" t="str">
        <f>IF(Grader!AS$1=0,"",IF(Grader!AT13=Grader!AT$2,CONCATENATE("Question: ",Grader!AS$1,CHAR(10)," You answered ",Grader!AS13,". ",$B$2,CHAR(10),CHAR(10)),CONCATENATE("Question: ",Grader!AS$1,CHAR(10)," You answered ",Grader!AS13,". ",$A$2,CHAR(10),CHAR(10))))</f>
        <v/>
      </c>
      <c r="AR15" s="20"/>
      <c r="AS15" s="20" t="str">
        <f>IF(Grader!AU$1=0,"",IF(Grader!AV13=Grader!AV$2,CONCATENATE("Question: ",Grader!AU$1,CHAR(10)," You answered ",Grader!AU13,". ",$B$2,CHAR(10),CHAR(10)),CONCATENATE("Question: ",Grader!AU$1,CHAR(10)," You answered ",Grader!AU13,". ",$A$2,CHAR(10),CHAR(10))))</f>
        <v/>
      </c>
      <c r="AT15" s="20"/>
      <c r="AU15" s="20" t="str">
        <f>IF(Grader!AW$1=0,"",IF(Grader!AX13=Grader!AX$2,CONCATENATE("Question: ",Grader!AW$1,CHAR(10)," You answered ",Grader!AW13,". ",$B$2,CHAR(10),CHAR(10)),CONCATENATE("Question: ",Grader!AW$1,CHAR(10)," You answered ",Grader!AW13,". ",$A$2,CHAR(10),CHAR(10))))</f>
        <v/>
      </c>
      <c r="AV15" s="20"/>
      <c r="AW15" s="20" t="str">
        <f>IF(Grader!AY$1=0,"",IF(Grader!AZ13=Grader!AZ$2,CONCATENATE("Question: ",Grader!AY$1,CHAR(10)," You answered ",Grader!AY13,". ",$B$2,CHAR(10),CHAR(10)),CONCATENATE("Question: ",Grader!AY$1,CHAR(10)," You answered ",Grader!AY13,". ",$A$2,CHAR(10),CHAR(10))))</f>
        <v/>
      </c>
      <c r="AX15" s="20"/>
      <c r="AY15" s="20" t="str">
        <f>IF(Grader!BA$1=0,"",IF(Grader!BB13=Grader!BB$2,CONCATENATE("Question: ",Grader!BA$1,CHAR(10)," You answered ",Grader!BA13,". ",$B$2,CHAR(10),CHAR(10)),CONCATENATE("Question: ",Grader!BA$1,CHAR(10)," You answered ",Grader!BA13,". ",$A$2,CHAR(10),CHAR(10))))</f>
        <v/>
      </c>
      <c r="AZ15" s="20"/>
      <c r="BA15" s="20" t="str">
        <f>IF(Grader!BC$1=0,"",IF(Grader!BD13=Grader!BD$2,CONCATENATE("Question: ",Grader!BC$1,CHAR(10)," You answered ",Grader!BC13,". ",$B$2,CHAR(10),CHAR(10)),CONCATENATE("Question: ",Grader!BC$1,CHAR(10)," You answered ",Grader!BC13,". ",$A$2,CHAR(10),CHAR(10))))</f>
        <v/>
      </c>
      <c r="BB15" s="20"/>
      <c r="BC15" s="20" t="str">
        <f>IF(Grader!BE$1=0,"",IF(Grader!BF13=Grader!BF$2,CONCATENATE("Question: ",Grader!BE$1,CHAR(10)," You answered ",Grader!BE13,". ",$B$2,CHAR(10),CHAR(10)),CONCATENATE("Question: ",Grader!BE$1,CHAR(10)," You answered ",Grader!BE13,". ",$A$2,CHAR(10),CHAR(10))))</f>
        <v/>
      </c>
      <c r="BD15" s="20"/>
      <c r="BE15" s="20" t="str">
        <f>IF(Grader!BG$1=0,"",IF(Grader!BH13=Grader!BH$2,CONCATENATE("Question: ",Grader!BG$1,CHAR(10)," You answered ",Grader!BG13,". ",$B$2,CHAR(10),CHAR(10)),CONCATENATE("Question: ",Grader!BG$1,CHAR(10)," You answered ",Grader!BG13,". ",$A$2,CHAR(10),CHAR(10))))</f>
        <v/>
      </c>
      <c r="BF15" s="20"/>
      <c r="BG15" s="20" t="str">
        <f>IF(Grader!BI$1=0,"",IF(Grader!BJ13=Grader!BJ$2,CONCATENATE("Question: ",Grader!BI$1,CHAR(10)," You answered ",Grader!BI13,". ",$B$2,CHAR(10),CHAR(10)),CONCATENATE("Question: ",Grader!BI$1,CHAR(10)," You answered ",Grader!BI13,". ",$A$2,CHAR(10),CHAR(10))))</f>
        <v/>
      </c>
      <c r="BH15" s="20"/>
      <c r="BI15" s="20" t="str">
        <f>IF(Grader!BK$1=0,"",IF(Grader!BL13=Grader!BL$2,CONCATENATE("Question: ",Grader!BK$1,CHAR(10)," You answered ",Grader!BK13,". ",$B$2,CHAR(10),CHAR(10)),CONCATENATE("Question: ",Grader!BK$1,CHAR(10)," You answered ",Grader!BK13,". ",$A$2,CHAR(10),CHAR(10))))</f>
        <v/>
      </c>
      <c r="BJ15" s="20"/>
      <c r="BK15" s="20" t="str">
        <f>IF(Grader!BM$1=0,"",IF(Grader!BN13=Grader!BN$2,CONCATENATE("Question: ",Grader!BM$1,CHAR(10)," You answered ",Grader!BM13,". ",$B$2,CHAR(10),CHAR(10)),CONCATENATE("Question: ",Grader!BM$1,CHAR(10)," You answered ",Grader!BM13,". ",$A$2,CHAR(10),CHAR(10))))</f>
        <v/>
      </c>
      <c r="BL15" s="20"/>
      <c r="BM15" s="20" t="str">
        <f>IF(Grader!BO$1=0,"",IF(Grader!BP13=Grader!BP$2,CONCATENATE("Question: ",Grader!BO$1,CHAR(10)," You answered ",Grader!BO13,". ",$B$2,CHAR(10),CHAR(10)),CONCATENATE("Question: ",Grader!BO$1,CHAR(10)," You answered ",Grader!BO13,". ",$A$2,CHAR(10),CHAR(10))))</f>
        <v/>
      </c>
      <c r="BN15" s="20"/>
      <c r="BO15" s="20" t="str">
        <f>IF(Grader!BQ$1=0,"",IF(Grader!BR13=Grader!BR$2,CONCATENATE("Question: ",Grader!BQ$1,CHAR(10)," You answered ",Grader!BQ13,". ",$B$2,CHAR(10),CHAR(10)),CONCATENATE("Question: ",Grader!BQ$1,CHAR(10)," You answered ",Grader!BQ13,". ",$A$2,CHAR(10),CHAR(10))))</f>
        <v/>
      </c>
      <c r="BP15" s="20"/>
      <c r="BQ15" s="20" t="str">
        <f>IF(Grader!BS$1=0,"",IF(Grader!BT13=Grader!BT$2,CONCATENATE("Question: ",Grader!BS$1,CHAR(10)," You answered ",Grader!BS13,". ",$B$2,CHAR(10),CHAR(10)),CONCATENATE("Question: ",Grader!BS$1,CHAR(10)," You answered ",Grader!BS13,". ",$A$2,CHAR(10),CHAR(10))))</f>
        <v/>
      </c>
      <c r="BR15" s="20"/>
      <c r="BS15" s="20" t="str">
        <f>IF(Grader!BU$1=0,"",IF(Grader!BV13=Grader!BV$2,CONCATENATE("Question: ",Grader!BU$1,CHAR(10)," You answered ",Grader!BU13,". ",$B$2,CHAR(10),CHAR(10)),CONCATENATE("Question: ",Grader!BU$1,CHAR(10)," You answered ",Grader!BU13,". ",$A$2,CHAR(10),CHAR(10))))</f>
        <v/>
      </c>
      <c r="BT15" s="20"/>
      <c r="BU15" s="20" t="str">
        <f>IF(Grader!BW$1=0,"",IF(Grader!BX13=Grader!BX$2,CONCATENATE("Question: ",Grader!BW$1,CHAR(10)," You answered ",Grader!BW13,". ",$B$2,CHAR(10),CHAR(10)),CONCATENATE("Question: ",Grader!BW$1,CHAR(10)," You answered ",Grader!BW13,". ",$A$2,CHAR(10),CHAR(10))))</f>
        <v/>
      </c>
      <c r="BV15" s="20"/>
      <c r="BW15" s="20" t="str">
        <f>IF(Grader!BY$1=0,"",IF(Grader!BZ13=Grader!BZ$2,CONCATENATE("Question: ",Grader!BY$1,CHAR(10)," You answered ",Grader!BY13,". ",$B$2,CHAR(10),CHAR(10)),CONCATENATE("Question: ",Grader!BY$1,CHAR(10)," You answered ",Grader!BY13,". ",$A$2,CHAR(10),CHAR(10))))</f>
        <v/>
      </c>
      <c r="BX15" s="20"/>
      <c r="BY15" s="20" t="str">
        <f>IF(Grader!CA$1=0,"",IF(Grader!CB13=Grader!CB$2,CONCATENATE("Question: ",Grader!CA$1,CHAR(10)," You answered ",Grader!CA13,". ",$B$2,CHAR(10),CHAR(10)),CONCATENATE("Question: ",Grader!CA$1,CHAR(10)," You answered ",Grader!CA13,". ",$A$2,CHAR(10),CHAR(10))))</f>
        <v/>
      </c>
      <c r="BZ15" s="20"/>
      <c r="CA15" s="20" t="str">
        <f>IF(Grader!CC$1=0,"",IF(Grader!CD13=Grader!CD$2,CONCATENATE("Question: ",Grader!CC$1,CHAR(10)," You answered ",Grader!CC13,". ",$B$2,CHAR(10),CHAR(10)),CONCATENATE("Question: ",Grader!CC$1,CHAR(10)," You answered ",Grader!CC13,". ",$A$2,CHAR(10),CHAR(10))))</f>
        <v/>
      </c>
      <c r="CB15" s="20"/>
      <c r="CC15" s="20" t="str">
        <f>IF(Grader!CE$1=0,"",IF(Grader!CF13=Grader!CF$2,CONCATENATE("Question: ",Grader!CE$1,CHAR(10)," You answered ",Grader!CE13,". ",$B$2,CHAR(10),CHAR(10)),CONCATENATE("Question: ",Grader!CE$1,CHAR(10)," You answered ",Grader!CE13,". ",$A$2,CHAR(10),CHAR(10))))</f>
        <v/>
      </c>
      <c r="CD15" s="20"/>
      <c r="CE15" s="20" t="str">
        <f>IF(Grader!CG$1=0,"",IF(Grader!CH13=Grader!CH$2,CONCATENATE("Question: ",Grader!CG$1,CHAR(10)," You answered ",Grader!CG13,". ",$B$2,CHAR(10),CHAR(10)),CONCATENATE("Question: ",Grader!CG$1,CHAR(10)," You answered ",Grader!CG13,". ",$A$2,CHAR(10),CHAR(10))))</f>
        <v/>
      </c>
      <c r="CF15" s="20"/>
      <c r="CG15" s="20" t="str">
        <f>IF(Grader!CI$1=0,"",IF(Grader!CJ13=Grader!CJ$2,CONCATENATE("Question: ",Grader!CI$1,CHAR(10)," You answered ",Grader!CI13,". ",$B$2,CHAR(10),CHAR(10)),CONCATENATE("Question: ",Grader!CI$1,CHAR(10)," You answered ",Grader!CI13,". ",$A$2,CHAR(10),CHAR(10))))</f>
        <v/>
      </c>
      <c r="CH15" s="20"/>
      <c r="CI15" s="20" t="str">
        <f>IF(Grader!CK$1=0,"",IF(Grader!CL13=Grader!CL$2,CONCATENATE("Question: ",Grader!CK$1,CHAR(10)," You answered ",Grader!CK13,". ",$B$2,CHAR(10),CHAR(10)),CONCATENATE("Question: ",Grader!CK$1,CHAR(10)," You answered ",Grader!CK13,". ",$A$2,CHAR(10),CHAR(10))))</f>
        <v/>
      </c>
      <c r="CJ15" s="20"/>
      <c r="CK15" s="20" t="str">
        <f>IF(Grader!CM$1=0,"",IF(Grader!CN13=Grader!CN$2,CONCATENATE("Question: ",Grader!CM$1,CHAR(10)," You answered ",Grader!CM13,". ",$B$2,CHAR(10),CHAR(10)),CONCATENATE("Question: ",Grader!CM$1,CHAR(10)," You answered ",Grader!CM13,". ",$A$2,CHAR(10),CHAR(10))))</f>
        <v/>
      </c>
      <c r="CL15" s="20"/>
      <c r="CM15" s="20" t="str">
        <f>IF(Grader!CO$1=0,"",IF(Grader!CP13=Grader!CP$2,CONCATENATE("Question: ",Grader!CO$1,CHAR(10)," You answered ",Grader!CO13,". ",$B$2,CHAR(10),CHAR(10)),CONCATENATE("Question: ",Grader!CO$1,CHAR(10)," You answered ",Grader!CO13,". ",$A$2,CHAR(10),CHAR(10))))</f>
        <v/>
      </c>
      <c r="CN15" s="20"/>
      <c r="CO15" s="20" t="str">
        <f>IF(Grader!CQ$1=0,"",IF(Grader!CR13=Grader!CR$2,CONCATENATE("Question: ",Grader!CQ$1,CHAR(10)," You answered ",Grader!CQ13,". ",$B$2,CHAR(10),CHAR(10)),CONCATENATE("Question: ",Grader!CQ$1,CHAR(10)," You answered ",Grader!CQ13,". ",$A$2,CHAR(10),CHAR(10))))</f>
        <v/>
      </c>
      <c r="CP15" s="20"/>
      <c r="CQ15" s="20" t="str">
        <f>IF(Grader!CS$1=0,"",IF(Grader!CT13=Grader!CT$2,CONCATENATE("Question: ",Grader!CS$1,CHAR(10)," You answered ",Grader!CS13,". ",$B$2,CHAR(10),CHAR(10)),CONCATENATE("Question: ",Grader!CS$1,CHAR(10)," You answered ",Grader!CS13,". ",$A$2,CHAR(10),CHAR(10))))</f>
        <v/>
      </c>
      <c r="CR15" s="20"/>
      <c r="CS15" s="20" t="str">
        <f>IF(Grader!CU$1=0,"",IF(Grader!CV13=Grader!CV$2,CONCATENATE("Question: ",Grader!CU$1,CHAR(10)," You answered ",Grader!CU13,". ",$B$2,CHAR(10),CHAR(10)),CONCATENATE("Question: ",Grader!CU$1,CHAR(10)," You answered ",Grader!CU13,". ",$A$2,CHAR(10),CHAR(10))))</f>
        <v/>
      </c>
      <c r="CT15" s="20"/>
      <c r="CU15" s="20" t="str">
        <f>IF(Grader!CW$1=0,"",IF(Grader!CX13=Grader!CX$2,CONCATENATE("Question: ",Grader!CW$1,CHAR(10)," You answered ",Grader!CW13,". ",$B$2,CHAR(10),CHAR(10)),CONCATENATE("Question: ",Grader!CW$1,CHAR(10)," You answered ",Grader!CW13,". ",$A$2,CHAR(10),CHAR(10))))</f>
        <v/>
      </c>
      <c r="CV15" s="20"/>
      <c r="CW15" s="20" t="str">
        <f>IF(Grader!CY$1=0,"",IF(Grader!CZ13=Grader!CZ$2,CONCATENATE("Question: ",Grader!CY$1,CHAR(10)," You answered ",Grader!CY13,". ",$B$2,CHAR(10),CHAR(10)),CONCATENATE("Question: ",Grader!CY$1,CHAR(10)," You answered ",Grader!CY13,". ",$A$2,CHAR(10),CHAR(10))))</f>
        <v/>
      </c>
      <c r="CX15" s="20"/>
      <c r="CY15" s="20" t="str">
        <f>IF(Grader!DA$1=0,"",IF(Grader!DB13=Grader!DB$2,CONCATENATE("Question: ",Grader!DA$1,CHAR(10)," You answered ",Grader!DA13,". ",$B$2,CHAR(10),CHAR(10)),CONCATENATE("Question: ",Grader!DA$1,CHAR(10)," You answered ",Grader!DA13,". ",$A$2,CHAR(10),CHAR(10))))</f>
        <v/>
      </c>
      <c r="CZ15" s="20"/>
      <c r="DA15" s="6"/>
      <c r="DB15" s="6"/>
      <c r="DC15" s="6"/>
      <c r="DD15" s="6"/>
      <c r="DE15" s="6"/>
      <c r="DF15" s="6"/>
      <c r="DG15" s="6"/>
      <c r="DH15" s="6"/>
      <c r="DI15" s="6"/>
      <c r="DJ15" s="6"/>
      <c r="DK15" s="6"/>
      <c r="DL15" s="6"/>
      <c r="DM15" s="6"/>
      <c r="DN15" s="6"/>
      <c r="DO15" s="6"/>
      <c r="DP15" s="6"/>
      <c r="DQ15" s="6"/>
      <c r="DR15" s="6"/>
      <c r="DS15" s="6"/>
      <c r="DT15" s="6"/>
      <c r="DU15" s="6"/>
      <c r="DV15" s="6"/>
      <c r="DW15" s="6"/>
      <c r="DX15" s="6"/>
      <c r="DY15" s="6"/>
      <c r="DZ15" s="6"/>
      <c r="EA15" s="6"/>
      <c r="EB15" s="6"/>
      <c r="EC15" s="6"/>
      <c r="ED15" s="6"/>
      <c r="EE15" s="6"/>
      <c r="EF15" s="6"/>
      <c r="EG15" s="6"/>
      <c r="EH15" s="6"/>
      <c r="EI15" s="6"/>
      <c r="EJ15" s="6"/>
      <c r="EK15" s="6"/>
      <c r="EL15" s="6"/>
      <c r="EM15" s="6"/>
      <c r="EN15" s="6"/>
      <c r="EO15" s="6"/>
    </row>
    <row r="16" spans="1:145">
      <c r="A16">
        <f>Grader!A14</f>
        <v>0</v>
      </c>
      <c r="B16" s="1">
        <f>Grader!H14</f>
        <v>0</v>
      </c>
      <c r="C16" s="20" t="str">
        <f>IF(Grader!$M14=0,"",CONCATENATE(A16,"´s Results for ",$C$3, CHAR(10), CHAR(10), M16,  O16,  Q16,  S16,  U16,  W16,  Y16,  AA16,  AC16,  AE16,  AG16,  AI16,  AK16,  AM16,  AO16,  AQ16,  AS16,  AU16,  AW16,  AY16,  BA16,  BC16,  BE16,  BG16,  BI16,  BK16,  BM16,  BO16,  BQ16,  BS16,  BU16,  BW16,  BY16,  CA16,  CC16,  CE16,  CG16,  CI16,  CK16,  CM16,  CO16,  CQ16,  CS16,  CU16,  CW16,  CY16))</f>
        <v/>
      </c>
      <c r="D16" s="6"/>
      <c r="E16" s="19" t="str">
        <f>IF(Grader!$M14=0,"",IF(Grader!I14=Grader!I$2,CONCATENATE("Question: ",Grader!H$1,CHAR(10)," You answered ",Grader!H14,". ",$B$2,CHAR(10),CHAR(10)),CONCATENATE("Question: ",Grader!H$1,CHAR(10)," You answered ",Grader!H14,". ",$A$2,CHAR(10),CHAR(10))))</f>
        <v/>
      </c>
      <c r="F16" s="19"/>
      <c r="G16" s="19" t="str">
        <f>IF(Grader!$M14=0,"",IF(Grader!K14=Grader!K$2,CONCATENATE("Question: ",Grader!J$1,CHAR(10)," You answered ",Grader!J14,". ",$B$2,CHAR(10),CHAR(10)),CONCATENATE("Question: ",Grader!J$1,CHAR(10)," You answered ",Grader!J14,". ",$A$2,CHAR(10),CHAR(10))))</f>
        <v/>
      </c>
      <c r="H16" s="19"/>
      <c r="I16" s="19" t="str">
        <f>IF(Grader!$M14=0,"",IF(Grader!M14=Grader!M$2,CONCATENATE("Question: ",Grader!L$1,CHAR(10)," You answered ",Grader!L14,". ",$B$2,CHAR(10),CHAR(10)),CONCATENATE("Question: ",Grader!L$1,CHAR(10)," You answered ",Grader!L14,". ",$A$2,CHAR(10),CHAR(10))))</f>
        <v/>
      </c>
      <c r="J16" s="19"/>
      <c r="K16" s="19" t="str">
        <f>IF(Grader!$M14=0,"",IF(Grader!O14=Grader!O$2,CONCATENATE("Question: ",Grader!N$1,CHAR(10)," You answered ",Grader!N14,". ",$B$2,CHAR(10),CHAR(10)),CONCATENATE("Question: ",Grader!N$1,CHAR(10)," You answered ",Grader!N14,". ",$A$2,CHAR(10),CHAR(10))))</f>
        <v/>
      </c>
      <c r="L16" s="19"/>
      <c r="M16" s="20" t="str">
        <f>IF(Grader!O$1=0,"",IF(Grader!P14=Grader!P$2,CONCATENATE("Question: ",Grader!O$1,CHAR(10)," You answered ",Grader!O14,". ",$B$2,CHAR(10),CHAR(10)),CONCATENATE("Question: ",Grader!O$1,CHAR(10)," You answered ",Grader!O14,". ",$A$2,CHAR(10),CHAR(10))))</f>
        <v/>
      </c>
      <c r="N16" s="20"/>
      <c r="O16" s="20" t="str">
        <f>IF(Grader!Q$1=0,"",IF(Grader!R14=Grader!R$2,CONCATENATE("Question: ",Grader!Q$1,CHAR(10)," You answered ",Grader!Q14,". ",$B$2,CHAR(10),CHAR(10)),CONCATENATE("Question: ",Grader!Q$1,CHAR(10)," You answered ",Grader!Q14,". ",$A$2,CHAR(10),CHAR(10))))</f>
        <v/>
      </c>
      <c r="P16" s="20"/>
      <c r="Q16" s="20" t="str">
        <f>IF(Grader!S$1=0,"",IF(Grader!T14=Grader!T$2,CONCATENATE("Question: ",Grader!S$1,CHAR(10)," You answered ",Grader!S14,". ",$B$2,CHAR(10),CHAR(10)),CONCATENATE("Question: ",Grader!S$1,CHAR(10)," You answered ",Grader!S14,". ",$A$2,CHAR(10),CHAR(10))))</f>
        <v/>
      </c>
      <c r="R16" s="20"/>
      <c r="S16" s="20" t="str">
        <f>IF(Grader!U$1=0,"",IF(Grader!V14=Grader!V$2,CONCATENATE("Question: ",Grader!U$1,CHAR(10)," You answered ",Grader!U14,". ",$B$2,CHAR(10),CHAR(10)),CONCATENATE("Question: ",Grader!U$1,CHAR(10)," You answered ",Grader!U14,". ",$A$2,CHAR(10),CHAR(10))))</f>
        <v/>
      </c>
      <c r="T16" s="20"/>
      <c r="U16" s="20" t="str">
        <f>IF(Grader!W$1=0,"",IF(Grader!X14=Grader!X$2,CONCATENATE("Question: ",Grader!W$1,CHAR(10)," You answered ",Grader!W14,". ",$B$2,CHAR(10),CHAR(10)),CONCATENATE("Question: ",Grader!W$1,CHAR(10)," You answered ",Grader!W14,". ",$A$2,CHAR(10),CHAR(10))))</f>
        <v/>
      </c>
      <c r="V16" s="20"/>
      <c r="W16" s="20" t="str">
        <f>IF(Grader!Y$1=0,"",IF(Grader!Z14=Grader!Z$2,CONCATENATE("Question: ",Grader!Y$1,CHAR(10)," You answered ",Grader!Y14,". ",$B$2,CHAR(10),CHAR(10)),CONCATENATE("Question: ",Grader!Y$1,CHAR(10)," You answered ",Grader!Y14,". ",$A$2,CHAR(10),CHAR(10))))</f>
        <v/>
      </c>
      <c r="X16" s="20"/>
      <c r="Y16" s="20" t="str">
        <f>IF(Grader!AA$1=0,"",IF(Grader!AB14=Grader!AB$2,CONCATENATE("Question: ",Grader!AA$1,CHAR(10)," You answered ",Grader!AA14,". ",$B$2,CHAR(10),CHAR(10)),CONCATENATE("Question: ",Grader!AA$1,CHAR(10)," You answered ",Grader!AA14,". ",$A$2,CHAR(10),CHAR(10))))</f>
        <v/>
      </c>
      <c r="Z16" s="20"/>
      <c r="AA16" s="20" t="str">
        <f>IF(Grader!AC$1=0,"",IF(Grader!AD14=Grader!AD$2,CONCATENATE("Question: ",Grader!AC$1,CHAR(10)," You answered ",Grader!AC14,". ",$B$2,CHAR(10),CHAR(10)),CONCATENATE("Question: ",Grader!AC$1,CHAR(10)," You answered ",Grader!AC14,". ",$A$2,CHAR(10),CHAR(10))))</f>
        <v/>
      </c>
      <c r="AB16" s="20"/>
      <c r="AC16" s="20" t="str">
        <f>IF(Grader!AE$1=0,"",IF(Grader!AF14=Grader!AF$2,CONCATENATE("Question: ",Grader!AE$1,CHAR(10)," You answered ",Grader!AE14,". ",$B$2,CHAR(10),CHAR(10)),CONCATENATE("Question: ",Grader!AE$1,CHAR(10)," You answered ",Grader!AE14,". ",$A$2,CHAR(10),CHAR(10))))</f>
        <v/>
      </c>
      <c r="AD16" s="20"/>
      <c r="AE16" s="20" t="str">
        <f>IF(Grader!AG$1=0,"",IF(Grader!AH14=Grader!AH$2,CONCATENATE("Question: ",Grader!AG$1,CHAR(10)," You answered ",Grader!AG14,". ",$B$2,CHAR(10),CHAR(10)),CONCATENATE("Question: ",Grader!AG$1,CHAR(10)," You answered ",Grader!AG14,". ",$A$2,CHAR(10),CHAR(10))))</f>
        <v/>
      </c>
      <c r="AF16" s="20"/>
      <c r="AG16" s="20" t="str">
        <f>IF(Grader!AI$1=0,"",IF(Grader!AJ14=Grader!AJ$2,CONCATENATE("Question: ",Grader!AI$1,CHAR(10)," You answered ",Grader!AI14,". ",$B$2,CHAR(10),CHAR(10)),CONCATENATE("Question: ",Grader!AI$1,CHAR(10)," You answered ",Grader!AI14,". ",$A$2,CHAR(10),CHAR(10))))</f>
        <v/>
      </c>
      <c r="AH16" s="20"/>
      <c r="AI16" s="20" t="str">
        <f>IF(Grader!AK$1=0,"",IF(Grader!AL14=Grader!AL$2,CONCATENATE("Question: ",Grader!AK$1,CHAR(10)," You answered ",Grader!AK14,". ",$B$2,CHAR(10),CHAR(10)),CONCATENATE("Question: ",Grader!AK$1,CHAR(10)," You answered ",Grader!AK14,". ",$A$2,CHAR(10),CHAR(10))))</f>
        <v/>
      </c>
      <c r="AJ16" s="20"/>
      <c r="AK16" s="20" t="str">
        <f>IF(Grader!AM$1=0,"",IF(Grader!AN14=Grader!AN$2,CONCATENATE("Question: ",Grader!AM$1,CHAR(10)," You answered ",Grader!AM14,". ",$B$2,CHAR(10),CHAR(10)),CONCATENATE("Question: ",Grader!AM$1,CHAR(10)," You answered ",Grader!AM14,". ",$A$2,CHAR(10),CHAR(10))))</f>
        <v/>
      </c>
      <c r="AL16" s="20"/>
      <c r="AM16" s="20" t="str">
        <f>IF(Grader!AO$1=0,"",IF(Grader!AP14=Grader!AP$2,CONCATENATE("Question: ",Grader!AO$1,CHAR(10)," You answered ",Grader!AO14,". ",$B$2,CHAR(10),CHAR(10)),CONCATENATE("Question: ",Grader!AO$1,CHAR(10)," You answered ",Grader!AO14,". ",$A$2,CHAR(10),CHAR(10))))</f>
        <v/>
      </c>
      <c r="AN16" s="20"/>
      <c r="AO16" s="20" t="str">
        <f>IF(Grader!AQ$1=0,"",IF(Grader!AR14=Grader!AR$2,CONCATENATE("Question: ",Grader!AQ$1,CHAR(10)," You answered ",Grader!AQ14,". ",$B$2,CHAR(10),CHAR(10)),CONCATENATE("Question: ",Grader!AQ$1,CHAR(10)," You answered ",Grader!AQ14,". ",$A$2,CHAR(10),CHAR(10))))</f>
        <v/>
      </c>
      <c r="AP16" s="20"/>
      <c r="AQ16" s="20" t="str">
        <f>IF(Grader!AS$1=0,"",IF(Grader!AT14=Grader!AT$2,CONCATENATE("Question: ",Grader!AS$1,CHAR(10)," You answered ",Grader!AS14,". ",$B$2,CHAR(10),CHAR(10)),CONCATENATE("Question: ",Grader!AS$1,CHAR(10)," You answered ",Grader!AS14,". ",$A$2,CHAR(10),CHAR(10))))</f>
        <v/>
      </c>
      <c r="AR16" s="20"/>
      <c r="AS16" s="20" t="str">
        <f>IF(Grader!AU$1=0,"",IF(Grader!AV14=Grader!AV$2,CONCATENATE("Question: ",Grader!AU$1,CHAR(10)," You answered ",Grader!AU14,". ",$B$2,CHAR(10),CHAR(10)),CONCATENATE("Question: ",Grader!AU$1,CHAR(10)," You answered ",Grader!AU14,". ",$A$2,CHAR(10),CHAR(10))))</f>
        <v/>
      </c>
      <c r="AT16" s="20"/>
      <c r="AU16" s="20" t="str">
        <f>IF(Grader!AW$1=0,"",IF(Grader!AX14=Grader!AX$2,CONCATENATE("Question: ",Grader!AW$1,CHAR(10)," You answered ",Grader!AW14,". ",$B$2,CHAR(10),CHAR(10)),CONCATENATE("Question: ",Grader!AW$1,CHAR(10)," You answered ",Grader!AW14,". ",$A$2,CHAR(10),CHAR(10))))</f>
        <v/>
      </c>
      <c r="AV16" s="20"/>
      <c r="AW16" s="20" t="str">
        <f>IF(Grader!AY$1=0,"",IF(Grader!AZ14=Grader!AZ$2,CONCATENATE("Question: ",Grader!AY$1,CHAR(10)," You answered ",Grader!AY14,". ",$B$2,CHAR(10),CHAR(10)),CONCATENATE("Question: ",Grader!AY$1,CHAR(10)," You answered ",Grader!AY14,". ",$A$2,CHAR(10),CHAR(10))))</f>
        <v/>
      </c>
      <c r="AX16" s="20"/>
      <c r="AY16" s="20" t="str">
        <f>IF(Grader!BA$1=0,"",IF(Grader!BB14=Grader!BB$2,CONCATENATE("Question: ",Grader!BA$1,CHAR(10)," You answered ",Grader!BA14,". ",$B$2,CHAR(10),CHAR(10)),CONCATENATE("Question: ",Grader!BA$1,CHAR(10)," You answered ",Grader!BA14,". ",$A$2,CHAR(10),CHAR(10))))</f>
        <v/>
      </c>
      <c r="AZ16" s="20"/>
      <c r="BA16" s="20" t="str">
        <f>IF(Grader!BC$1=0,"",IF(Grader!BD14=Grader!BD$2,CONCATENATE("Question: ",Grader!BC$1,CHAR(10)," You answered ",Grader!BC14,". ",$B$2,CHAR(10),CHAR(10)),CONCATENATE("Question: ",Grader!BC$1,CHAR(10)," You answered ",Grader!BC14,". ",$A$2,CHAR(10),CHAR(10))))</f>
        <v/>
      </c>
      <c r="BB16" s="20"/>
      <c r="BC16" s="20" t="str">
        <f>IF(Grader!BE$1=0,"",IF(Grader!BF14=Grader!BF$2,CONCATENATE("Question: ",Grader!BE$1,CHAR(10)," You answered ",Grader!BE14,". ",$B$2,CHAR(10),CHAR(10)),CONCATENATE("Question: ",Grader!BE$1,CHAR(10)," You answered ",Grader!BE14,". ",$A$2,CHAR(10),CHAR(10))))</f>
        <v/>
      </c>
      <c r="BD16" s="20"/>
      <c r="BE16" s="20" t="str">
        <f>IF(Grader!BG$1=0,"",IF(Grader!BH14=Grader!BH$2,CONCATENATE("Question: ",Grader!BG$1,CHAR(10)," You answered ",Grader!BG14,". ",$B$2,CHAR(10),CHAR(10)),CONCATENATE("Question: ",Grader!BG$1,CHAR(10)," You answered ",Grader!BG14,". ",$A$2,CHAR(10),CHAR(10))))</f>
        <v/>
      </c>
      <c r="BF16" s="20"/>
      <c r="BG16" s="20" t="str">
        <f>IF(Grader!BI$1=0,"",IF(Grader!BJ14=Grader!BJ$2,CONCATENATE("Question: ",Grader!BI$1,CHAR(10)," You answered ",Grader!BI14,". ",$B$2,CHAR(10),CHAR(10)),CONCATENATE("Question: ",Grader!BI$1,CHAR(10)," You answered ",Grader!BI14,". ",$A$2,CHAR(10),CHAR(10))))</f>
        <v/>
      </c>
      <c r="BH16" s="20"/>
      <c r="BI16" s="20" t="str">
        <f>IF(Grader!BK$1=0,"",IF(Grader!BL14=Grader!BL$2,CONCATENATE("Question: ",Grader!BK$1,CHAR(10)," You answered ",Grader!BK14,". ",$B$2,CHAR(10),CHAR(10)),CONCATENATE("Question: ",Grader!BK$1,CHAR(10)," You answered ",Grader!BK14,". ",$A$2,CHAR(10),CHAR(10))))</f>
        <v/>
      </c>
      <c r="BJ16" s="20"/>
      <c r="BK16" s="20" t="str">
        <f>IF(Grader!BM$1=0,"",IF(Grader!BN14=Grader!BN$2,CONCATENATE("Question: ",Grader!BM$1,CHAR(10)," You answered ",Grader!BM14,". ",$B$2,CHAR(10),CHAR(10)),CONCATENATE("Question: ",Grader!BM$1,CHAR(10)," You answered ",Grader!BM14,". ",$A$2,CHAR(10),CHAR(10))))</f>
        <v/>
      </c>
      <c r="BL16" s="20"/>
      <c r="BM16" s="20" t="str">
        <f>IF(Grader!BO$1=0,"",IF(Grader!BP14=Grader!BP$2,CONCATENATE("Question: ",Grader!BO$1,CHAR(10)," You answered ",Grader!BO14,". ",$B$2,CHAR(10),CHAR(10)),CONCATENATE("Question: ",Grader!BO$1,CHAR(10)," You answered ",Grader!BO14,". ",$A$2,CHAR(10),CHAR(10))))</f>
        <v/>
      </c>
      <c r="BN16" s="20"/>
      <c r="BO16" s="20" t="str">
        <f>IF(Grader!BQ$1=0,"",IF(Grader!BR14=Grader!BR$2,CONCATENATE("Question: ",Grader!BQ$1,CHAR(10)," You answered ",Grader!BQ14,". ",$B$2,CHAR(10),CHAR(10)),CONCATENATE("Question: ",Grader!BQ$1,CHAR(10)," You answered ",Grader!BQ14,". ",$A$2,CHAR(10),CHAR(10))))</f>
        <v/>
      </c>
      <c r="BP16" s="20"/>
      <c r="BQ16" s="20" t="str">
        <f>IF(Grader!BS$1=0,"",IF(Grader!BT14=Grader!BT$2,CONCATENATE("Question: ",Grader!BS$1,CHAR(10)," You answered ",Grader!BS14,". ",$B$2,CHAR(10),CHAR(10)),CONCATENATE("Question: ",Grader!BS$1,CHAR(10)," You answered ",Grader!BS14,". ",$A$2,CHAR(10),CHAR(10))))</f>
        <v/>
      </c>
      <c r="BR16" s="20"/>
      <c r="BS16" s="20" t="str">
        <f>IF(Grader!BU$1=0,"",IF(Grader!BV14=Grader!BV$2,CONCATENATE("Question: ",Grader!BU$1,CHAR(10)," You answered ",Grader!BU14,". ",$B$2,CHAR(10),CHAR(10)),CONCATENATE("Question: ",Grader!BU$1,CHAR(10)," You answered ",Grader!BU14,". ",$A$2,CHAR(10),CHAR(10))))</f>
        <v/>
      </c>
      <c r="BT16" s="20"/>
      <c r="BU16" s="20" t="str">
        <f>IF(Grader!BW$1=0,"",IF(Grader!BX14=Grader!BX$2,CONCATENATE("Question: ",Grader!BW$1,CHAR(10)," You answered ",Grader!BW14,". ",$B$2,CHAR(10),CHAR(10)),CONCATENATE("Question: ",Grader!BW$1,CHAR(10)," You answered ",Grader!BW14,". ",$A$2,CHAR(10),CHAR(10))))</f>
        <v/>
      </c>
      <c r="BV16" s="20"/>
      <c r="BW16" s="20" t="str">
        <f>IF(Grader!BY$1=0,"",IF(Grader!BZ14=Grader!BZ$2,CONCATENATE("Question: ",Grader!BY$1,CHAR(10)," You answered ",Grader!BY14,". ",$B$2,CHAR(10),CHAR(10)),CONCATENATE("Question: ",Grader!BY$1,CHAR(10)," You answered ",Grader!BY14,". ",$A$2,CHAR(10),CHAR(10))))</f>
        <v/>
      </c>
      <c r="BX16" s="20"/>
      <c r="BY16" s="20" t="str">
        <f>IF(Grader!CA$1=0,"",IF(Grader!CB14=Grader!CB$2,CONCATENATE("Question: ",Grader!CA$1,CHAR(10)," You answered ",Grader!CA14,". ",$B$2,CHAR(10),CHAR(10)),CONCATENATE("Question: ",Grader!CA$1,CHAR(10)," You answered ",Grader!CA14,". ",$A$2,CHAR(10),CHAR(10))))</f>
        <v/>
      </c>
      <c r="BZ16" s="20"/>
      <c r="CA16" s="20" t="str">
        <f>IF(Grader!CC$1=0,"",IF(Grader!CD14=Grader!CD$2,CONCATENATE("Question: ",Grader!CC$1,CHAR(10)," You answered ",Grader!CC14,". ",$B$2,CHAR(10),CHAR(10)),CONCATENATE("Question: ",Grader!CC$1,CHAR(10)," You answered ",Grader!CC14,". ",$A$2,CHAR(10),CHAR(10))))</f>
        <v/>
      </c>
      <c r="CB16" s="20"/>
      <c r="CC16" s="20" t="str">
        <f>IF(Grader!CE$1=0,"",IF(Grader!CF14=Grader!CF$2,CONCATENATE("Question: ",Grader!CE$1,CHAR(10)," You answered ",Grader!CE14,". ",$B$2,CHAR(10),CHAR(10)),CONCATENATE("Question: ",Grader!CE$1,CHAR(10)," You answered ",Grader!CE14,". ",$A$2,CHAR(10),CHAR(10))))</f>
        <v/>
      </c>
      <c r="CD16" s="20"/>
      <c r="CE16" s="20" t="str">
        <f>IF(Grader!CG$1=0,"",IF(Grader!CH14=Grader!CH$2,CONCATENATE("Question: ",Grader!CG$1,CHAR(10)," You answered ",Grader!CG14,". ",$B$2,CHAR(10),CHAR(10)),CONCATENATE("Question: ",Grader!CG$1,CHAR(10)," You answered ",Grader!CG14,". ",$A$2,CHAR(10),CHAR(10))))</f>
        <v/>
      </c>
      <c r="CF16" s="20"/>
      <c r="CG16" s="20" t="str">
        <f>IF(Grader!CI$1=0,"",IF(Grader!CJ14=Grader!CJ$2,CONCATENATE("Question: ",Grader!CI$1,CHAR(10)," You answered ",Grader!CI14,". ",$B$2,CHAR(10),CHAR(10)),CONCATENATE("Question: ",Grader!CI$1,CHAR(10)," You answered ",Grader!CI14,". ",$A$2,CHAR(10),CHAR(10))))</f>
        <v/>
      </c>
      <c r="CH16" s="20"/>
      <c r="CI16" s="20" t="str">
        <f>IF(Grader!CK$1=0,"",IF(Grader!CL14=Grader!CL$2,CONCATENATE("Question: ",Grader!CK$1,CHAR(10)," You answered ",Grader!CK14,". ",$B$2,CHAR(10),CHAR(10)),CONCATENATE("Question: ",Grader!CK$1,CHAR(10)," You answered ",Grader!CK14,". ",$A$2,CHAR(10),CHAR(10))))</f>
        <v/>
      </c>
      <c r="CJ16" s="20"/>
      <c r="CK16" s="20" t="str">
        <f>IF(Grader!CM$1=0,"",IF(Grader!CN14=Grader!CN$2,CONCATENATE("Question: ",Grader!CM$1,CHAR(10)," You answered ",Grader!CM14,". ",$B$2,CHAR(10),CHAR(10)),CONCATENATE("Question: ",Grader!CM$1,CHAR(10)," You answered ",Grader!CM14,". ",$A$2,CHAR(10),CHAR(10))))</f>
        <v/>
      </c>
      <c r="CL16" s="20"/>
      <c r="CM16" s="20" t="str">
        <f>IF(Grader!CO$1=0,"",IF(Grader!CP14=Grader!CP$2,CONCATENATE("Question: ",Grader!CO$1,CHAR(10)," You answered ",Grader!CO14,". ",$B$2,CHAR(10),CHAR(10)),CONCATENATE("Question: ",Grader!CO$1,CHAR(10)," You answered ",Grader!CO14,". ",$A$2,CHAR(10),CHAR(10))))</f>
        <v/>
      </c>
      <c r="CN16" s="20"/>
      <c r="CO16" s="20" t="str">
        <f>IF(Grader!CQ$1=0,"",IF(Grader!CR14=Grader!CR$2,CONCATENATE("Question: ",Grader!CQ$1,CHAR(10)," You answered ",Grader!CQ14,". ",$B$2,CHAR(10),CHAR(10)),CONCATENATE("Question: ",Grader!CQ$1,CHAR(10)," You answered ",Grader!CQ14,". ",$A$2,CHAR(10),CHAR(10))))</f>
        <v/>
      </c>
      <c r="CP16" s="20"/>
      <c r="CQ16" s="20" t="str">
        <f>IF(Grader!CS$1=0,"",IF(Grader!CT14=Grader!CT$2,CONCATENATE("Question: ",Grader!CS$1,CHAR(10)," You answered ",Grader!CS14,". ",$B$2,CHAR(10),CHAR(10)),CONCATENATE("Question: ",Grader!CS$1,CHAR(10)," You answered ",Grader!CS14,". ",$A$2,CHAR(10),CHAR(10))))</f>
        <v/>
      </c>
      <c r="CR16" s="20"/>
      <c r="CS16" s="20" t="str">
        <f>IF(Grader!CU$1=0,"",IF(Grader!CV14=Grader!CV$2,CONCATENATE("Question: ",Grader!CU$1,CHAR(10)," You answered ",Grader!CU14,". ",$B$2,CHAR(10),CHAR(10)),CONCATENATE("Question: ",Grader!CU$1,CHAR(10)," You answered ",Grader!CU14,". ",$A$2,CHAR(10),CHAR(10))))</f>
        <v/>
      </c>
      <c r="CT16" s="20"/>
      <c r="CU16" s="20" t="str">
        <f>IF(Grader!CW$1=0,"",IF(Grader!CX14=Grader!CX$2,CONCATENATE("Question: ",Grader!CW$1,CHAR(10)," You answered ",Grader!CW14,". ",$B$2,CHAR(10),CHAR(10)),CONCATENATE("Question: ",Grader!CW$1,CHAR(10)," You answered ",Grader!CW14,". ",$A$2,CHAR(10),CHAR(10))))</f>
        <v/>
      </c>
      <c r="CV16" s="20"/>
      <c r="CW16" s="20" t="str">
        <f>IF(Grader!CY$1=0,"",IF(Grader!CZ14=Grader!CZ$2,CONCATENATE("Question: ",Grader!CY$1,CHAR(10)," You answered ",Grader!CY14,". ",$B$2,CHAR(10),CHAR(10)),CONCATENATE("Question: ",Grader!CY$1,CHAR(10)," You answered ",Grader!CY14,". ",$A$2,CHAR(10),CHAR(10))))</f>
        <v/>
      </c>
      <c r="CX16" s="20"/>
      <c r="CY16" s="20" t="str">
        <f>IF(Grader!DA$1=0,"",IF(Grader!DB14=Grader!DB$2,CONCATENATE("Question: ",Grader!DA$1,CHAR(10)," You answered ",Grader!DA14,". ",$B$2,CHAR(10),CHAR(10)),CONCATENATE("Question: ",Grader!DA$1,CHAR(10)," You answered ",Grader!DA14,". ",$A$2,CHAR(10),CHAR(10))))</f>
        <v/>
      </c>
      <c r="CZ16" s="20"/>
      <c r="DA16" s="6"/>
      <c r="DB16" s="6"/>
      <c r="DC16" s="6"/>
      <c r="DD16" s="6"/>
      <c r="DE16" s="6"/>
      <c r="DF16" s="6"/>
      <c r="DG16" s="6"/>
      <c r="DH16" s="6"/>
      <c r="DI16" s="6"/>
      <c r="DJ16" s="6"/>
      <c r="DK16" s="6"/>
      <c r="DL16" s="6"/>
      <c r="DM16" s="6"/>
      <c r="DN16" s="6"/>
      <c r="DO16" s="6"/>
      <c r="DP16" s="6"/>
      <c r="DQ16" s="6"/>
      <c r="DR16" s="6"/>
      <c r="DS16" s="6"/>
      <c r="DT16" s="6"/>
      <c r="DU16" s="6"/>
      <c r="DV16" s="6"/>
      <c r="DW16" s="6"/>
      <c r="DX16" s="6"/>
      <c r="DY16" s="6"/>
      <c r="DZ16" s="6"/>
      <c r="EA16" s="6"/>
      <c r="EB16" s="6"/>
      <c r="EC16" s="6"/>
      <c r="ED16" s="6"/>
      <c r="EE16" s="6"/>
      <c r="EF16" s="6"/>
      <c r="EG16" s="6"/>
      <c r="EH16" s="6"/>
      <c r="EI16" s="6"/>
      <c r="EJ16" s="6"/>
      <c r="EK16" s="6"/>
      <c r="EL16" s="6"/>
      <c r="EM16" s="6"/>
      <c r="EN16" s="6"/>
      <c r="EO16" s="6"/>
    </row>
    <row r="17" spans="1:145">
      <c r="A17">
        <f>Grader!A15</f>
        <v>0</v>
      </c>
      <c r="B17" s="1">
        <f>Grader!H15</f>
        <v>0</v>
      </c>
      <c r="C17" s="20" t="str">
        <f>IF(Grader!$M15=0,"",CONCATENATE(A17,"´s Results for ",$C$3, CHAR(10), CHAR(10), M17,  O17,  Q17,  S17,  U17,  W17,  Y17,  AA17,  AC17,  AE17,  AG17,  AI17,  AK17,  AM17,  AO17,  AQ17,  AS17,  AU17,  AW17,  AY17,  BA17,  BC17,  BE17,  BG17,  BI17,  BK17,  BM17,  BO17,  BQ17,  BS17,  BU17,  BW17,  BY17,  CA17,  CC17,  CE17,  CG17,  CI17,  CK17,  CM17,  CO17,  CQ17,  CS17,  CU17,  CW17,  CY17))</f>
        <v/>
      </c>
      <c r="D17" s="6"/>
      <c r="E17" s="19" t="str">
        <f>IF(Grader!$M15=0,"",IF(Grader!I15=Grader!I$2,CONCATENATE("Question: ",Grader!H$1,CHAR(10)," You answered ",Grader!H15,". ",$B$2,CHAR(10),CHAR(10)),CONCATENATE("Question: ",Grader!H$1,CHAR(10)," You answered ",Grader!H15,". ",$A$2,CHAR(10),CHAR(10))))</f>
        <v/>
      </c>
      <c r="F17" s="19"/>
      <c r="G17" s="19" t="str">
        <f>IF(Grader!$M15=0,"",IF(Grader!K15=Grader!K$2,CONCATENATE("Question: ",Grader!J$1,CHAR(10)," You answered ",Grader!J15,". ",$B$2,CHAR(10),CHAR(10)),CONCATENATE("Question: ",Grader!J$1,CHAR(10)," You answered ",Grader!J15,". ",$A$2,CHAR(10),CHAR(10))))</f>
        <v/>
      </c>
      <c r="H17" s="19"/>
      <c r="I17" s="19" t="str">
        <f>IF(Grader!$M15=0,"",IF(Grader!M15=Grader!M$2,CONCATENATE("Question: ",Grader!L$1,CHAR(10)," You answered ",Grader!L15,". ",$B$2,CHAR(10),CHAR(10)),CONCATENATE("Question: ",Grader!L$1,CHAR(10)," You answered ",Grader!L15,". ",$A$2,CHAR(10),CHAR(10))))</f>
        <v/>
      </c>
      <c r="J17" s="19"/>
      <c r="K17" s="19" t="str">
        <f>IF(Grader!$M15=0,"",IF(Grader!O15=Grader!O$2,CONCATENATE("Question: ",Grader!N$1,CHAR(10)," You answered ",Grader!N15,". ",$B$2,CHAR(10),CHAR(10)),CONCATENATE("Question: ",Grader!N$1,CHAR(10)," You answered ",Grader!N15,". ",$A$2,CHAR(10),CHAR(10))))</f>
        <v/>
      </c>
      <c r="L17" s="19"/>
      <c r="M17" s="20" t="str">
        <f>IF(Grader!O$1=0,"",IF(Grader!P15=Grader!P$2,CONCATENATE("Question: ",Grader!O$1,CHAR(10)," You answered ",Grader!O15,". ",$B$2,CHAR(10),CHAR(10)),CONCATENATE("Question: ",Grader!O$1,CHAR(10)," You answered ",Grader!O15,". ",$A$2,CHAR(10),CHAR(10))))</f>
        <v/>
      </c>
      <c r="N17" s="20"/>
      <c r="O17" s="20" t="str">
        <f>IF(Grader!Q$1=0,"",IF(Grader!R15=Grader!R$2,CONCATENATE("Question: ",Grader!Q$1,CHAR(10)," You answered ",Grader!Q15,". ",$B$2,CHAR(10),CHAR(10)),CONCATENATE("Question: ",Grader!Q$1,CHAR(10)," You answered ",Grader!Q15,". ",$A$2,CHAR(10),CHAR(10))))</f>
        <v/>
      </c>
      <c r="P17" s="20"/>
      <c r="Q17" s="20" t="str">
        <f>IF(Grader!S$1=0,"",IF(Grader!T15=Grader!T$2,CONCATENATE("Question: ",Grader!S$1,CHAR(10)," You answered ",Grader!S15,". ",$B$2,CHAR(10),CHAR(10)),CONCATENATE("Question: ",Grader!S$1,CHAR(10)," You answered ",Grader!S15,". ",$A$2,CHAR(10),CHAR(10))))</f>
        <v/>
      </c>
      <c r="R17" s="20"/>
      <c r="S17" s="20" t="str">
        <f>IF(Grader!U$1=0,"",IF(Grader!V15=Grader!V$2,CONCATENATE("Question: ",Grader!U$1,CHAR(10)," You answered ",Grader!U15,". ",$B$2,CHAR(10),CHAR(10)),CONCATENATE("Question: ",Grader!U$1,CHAR(10)," You answered ",Grader!U15,". ",$A$2,CHAR(10),CHAR(10))))</f>
        <v/>
      </c>
      <c r="T17" s="20"/>
      <c r="U17" s="20" t="str">
        <f>IF(Grader!W$1=0,"",IF(Grader!X15=Grader!X$2,CONCATENATE("Question: ",Grader!W$1,CHAR(10)," You answered ",Grader!W15,". ",$B$2,CHAR(10),CHAR(10)),CONCATENATE("Question: ",Grader!W$1,CHAR(10)," You answered ",Grader!W15,". ",$A$2,CHAR(10),CHAR(10))))</f>
        <v/>
      </c>
      <c r="V17" s="20"/>
      <c r="W17" s="20" t="str">
        <f>IF(Grader!Y$1=0,"",IF(Grader!Z15=Grader!Z$2,CONCATENATE("Question: ",Grader!Y$1,CHAR(10)," You answered ",Grader!Y15,". ",$B$2,CHAR(10),CHAR(10)),CONCATENATE("Question: ",Grader!Y$1,CHAR(10)," You answered ",Grader!Y15,". ",$A$2,CHAR(10),CHAR(10))))</f>
        <v/>
      </c>
      <c r="X17" s="20"/>
      <c r="Y17" s="20" t="str">
        <f>IF(Grader!AA$1=0,"",IF(Grader!AB15=Grader!AB$2,CONCATENATE("Question: ",Grader!AA$1,CHAR(10)," You answered ",Grader!AA15,". ",$B$2,CHAR(10),CHAR(10)),CONCATENATE("Question: ",Grader!AA$1,CHAR(10)," You answered ",Grader!AA15,". ",$A$2,CHAR(10),CHAR(10))))</f>
        <v/>
      </c>
      <c r="Z17" s="20"/>
      <c r="AA17" s="20" t="str">
        <f>IF(Grader!AC$1=0,"",IF(Grader!AD15=Grader!AD$2,CONCATENATE("Question: ",Grader!AC$1,CHAR(10)," You answered ",Grader!AC15,". ",$B$2,CHAR(10),CHAR(10)),CONCATENATE("Question: ",Grader!AC$1,CHAR(10)," You answered ",Grader!AC15,". ",$A$2,CHAR(10),CHAR(10))))</f>
        <v/>
      </c>
      <c r="AB17" s="20"/>
      <c r="AC17" s="20" t="str">
        <f>IF(Grader!AE$1=0,"",IF(Grader!AF15=Grader!AF$2,CONCATENATE("Question: ",Grader!AE$1,CHAR(10)," You answered ",Grader!AE15,". ",$B$2,CHAR(10),CHAR(10)),CONCATENATE("Question: ",Grader!AE$1,CHAR(10)," You answered ",Grader!AE15,". ",$A$2,CHAR(10),CHAR(10))))</f>
        <v/>
      </c>
      <c r="AD17" s="20"/>
      <c r="AE17" s="20" t="str">
        <f>IF(Grader!AG$1=0,"",IF(Grader!AH15=Grader!AH$2,CONCATENATE("Question: ",Grader!AG$1,CHAR(10)," You answered ",Grader!AG15,". ",$B$2,CHAR(10),CHAR(10)),CONCATENATE("Question: ",Grader!AG$1,CHAR(10)," You answered ",Grader!AG15,". ",$A$2,CHAR(10),CHAR(10))))</f>
        <v/>
      </c>
      <c r="AF17" s="20"/>
      <c r="AG17" s="20" t="str">
        <f>IF(Grader!AI$1=0,"",IF(Grader!AJ15=Grader!AJ$2,CONCATENATE("Question: ",Grader!AI$1,CHAR(10)," You answered ",Grader!AI15,". ",$B$2,CHAR(10),CHAR(10)),CONCATENATE("Question: ",Grader!AI$1,CHAR(10)," You answered ",Grader!AI15,". ",$A$2,CHAR(10),CHAR(10))))</f>
        <v/>
      </c>
      <c r="AH17" s="20"/>
      <c r="AI17" s="20" t="str">
        <f>IF(Grader!AK$1=0,"",IF(Grader!AL15=Grader!AL$2,CONCATENATE("Question: ",Grader!AK$1,CHAR(10)," You answered ",Grader!AK15,". ",$B$2,CHAR(10),CHAR(10)),CONCATENATE("Question: ",Grader!AK$1,CHAR(10)," You answered ",Grader!AK15,". ",$A$2,CHAR(10),CHAR(10))))</f>
        <v/>
      </c>
      <c r="AJ17" s="20"/>
      <c r="AK17" s="20" t="str">
        <f>IF(Grader!AM$1=0,"",IF(Grader!AN15=Grader!AN$2,CONCATENATE("Question: ",Grader!AM$1,CHAR(10)," You answered ",Grader!AM15,". ",$B$2,CHAR(10),CHAR(10)),CONCATENATE("Question: ",Grader!AM$1,CHAR(10)," You answered ",Grader!AM15,". ",$A$2,CHAR(10),CHAR(10))))</f>
        <v/>
      </c>
      <c r="AL17" s="20"/>
      <c r="AM17" s="20" t="str">
        <f>IF(Grader!AO$1=0,"",IF(Grader!AP15=Grader!AP$2,CONCATENATE("Question: ",Grader!AO$1,CHAR(10)," You answered ",Grader!AO15,". ",$B$2,CHAR(10),CHAR(10)),CONCATENATE("Question: ",Grader!AO$1,CHAR(10)," You answered ",Grader!AO15,". ",$A$2,CHAR(10),CHAR(10))))</f>
        <v/>
      </c>
      <c r="AN17" s="20"/>
      <c r="AO17" s="20" t="str">
        <f>IF(Grader!AQ$1=0,"",IF(Grader!AR15=Grader!AR$2,CONCATENATE("Question: ",Grader!AQ$1,CHAR(10)," You answered ",Grader!AQ15,". ",$B$2,CHAR(10),CHAR(10)),CONCATENATE("Question: ",Grader!AQ$1,CHAR(10)," You answered ",Grader!AQ15,". ",$A$2,CHAR(10),CHAR(10))))</f>
        <v/>
      </c>
      <c r="AP17" s="20"/>
      <c r="AQ17" s="20" t="str">
        <f>IF(Grader!AS$1=0,"",IF(Grader!AT15=Grader!AT$2,CONCATENATE("Question: ",Grader!AS$1,CHAR(10)," You answered ",Grader!AS15,". ",$B$2,CHAR(10),CHAR(10)),CONCATENATE("Question: ",Grader!AS$1,CHAR(10)," You answered ",Grader!AS15,". ",$A$2,CHAR(10),CHAR(10))))</f>
        <v/>
      </c>
      <c r="AR17" s="20"/>
      <c r="AS17" s="20" t="str">
        <f>IF(Grader!AU$1=0,"",IF(Grader!AV15=Grader!AV$2,CONCATENATE("Question: ",Grader!AU$1,CHAR(10)," You answered ",Grader!AU15,". ",$B$2,CHAR(10),CHAR(10)),CONCATENATE("Question: ",Grader!AU$1,CHAR(10)," You answered ",Grader!AU15,". ",$A$2,CHAR(10),CHAR(10))))</f>
        <v/>
      </c>
      <c r="AT17" s="20"/>
      <c r="AU17" s="20" t="str">
        <f>IF(Grader!AW$1=0,"",IF(Grader!AX15=Grader!AX$2,CONCATENATE("Question: ",Grader!AW$1,CHAR(10)," You answered ",Grader!AW15,". ",$B$2,CHAR(10),CHAR(10)),CONCATENATE("Question: ",Grader!AW$1,CHAR(10)," You answered ",Grader!AW15,". ",$A$2,CHAR(10),CHAR(10))))</f>
        <v/>
      </c>
      <c r="AV17" s="20"/>
      <c r="AW17" s="20" t="str">
        <f>IF(Grader!AY$1=0,"",IF(Grader!AZ15=Grader!AZ$2,CONCATENATE("Question: ",Grader!AY$1,CHAR(10)," You answered ",Grader!AY15,". ",$B$2,CHAR(10),CHAR(10)),CONCATENATE("Question: ",Grader!AY$1,CHAR(10)," You answered ",Grader!AY15,". ",$A$2,CHAR(10),CHAR(10))))</f>
        <v/>
      </c>
      <c r="AX17" s="20"/>
      <c r="AY17" s="20" t="str">
        <f>IF(Grader!BA$1=0,"",IF(Grader!BB15=Grader!BB$2,CONCATENATE("Question: ",Grader!BA$1,CHAR(10)," You answered ",Grader!BA15,". ",$B$2,CHAR(10),CHAR(10)),CONCATENATE("Question: ",Grader!BA$1,CHAR(10)," You answered ",Grader!BA15,". ",$A$2,CHAR(10),CHAR(10))))</f>
        <v/>
      </c>
      <c r="AZ17" s="20"/>
      <c r="BA17" s="20" t="str">
        <f>IF(Grader!BC$1=0,"",IF(Grader!BD15=Grader!BD$2,CONCATENATE("Question: ",Grader!BC$1,CHAR(10)," You answered ",Grader!BC15,". ",$B$2,CHAR(10),CHAR(10)),CONCATENATE("Question: ",Grader!BC$1,CHAR(10)," You answered ",Grader!BC15,". ",$A$2,CHAR(10),CHAR(10))))</f>
        <v/>
      </c>
      <c r="BB17" s="20"/>
      <c r="BC17" s="20" t="str">
        <f>IF(Grader!BE$1=0,"",IF(Grader!BF15=Grader!BF$2,CONCATENATE("Question: ",Grader!BE$1,CHAR(10)," You answered ",Grader!BE15,". ",$B$2,CHAR(10),CHAR(10)),CONCATENATE("Question: ",Grader!BE$1,CHAR(10)," You answered ",Grader!BE15,". ",$A$2,CHAR(10),CHAR(10))))</f>
        <v/>
      </c>
      <c r="BD17" s="20"/>
      <c r="BE17" s="20" t="str">
        <f>IF(Grader!BG$1=0,"",IF(Grader!BH15=Grader!BH$2,CONCATENATE("Question: ",Grader!BG$1,CHAR(10)," You answered ",Grader!BG15,". ",$B$2,CHAR(10),CHAR(10)),CONCATENATE("Question: ",Grader!BG$1,CHAR(10)," You answered ",Grader!BG15,". ",$A$2,CHAR(10),CHAR(10))))</f>
        <v/>
      </c>
      <c r="BF17" s="20"/>
      <c r="BG17" s="20" t="str">
        <f>IF(Grader!BI$1=0,"",IF(Grader!BJ15=Grader!BJ$2,CONCATENATE("Question: ",Grader!BI$1,CHAR(10)," You answered ",Grader!BI15,". ",$B$2,CHAR(10),CHAR(10)),CONCATENATE("Question: ",Grader!BI$1,CHAR(10)," You answered ",Grader!BI15,". ",$A$2,CHAR(10),CHAR(10))))</f>
        <v/>
      </c>
      <c r="BH17" s="20"/>
      <c r="BI17" s="20" t="str">
        <f>IF(Grader!BK$1=0,"",IF(Grader!BL15=Grader!BL$2,CONCATENATE("Question: ",Grader!BK$1,CHAR(10)," You answered ",Grader!BK15,". ",$B$2,CHAR(10),CHAR(10)),CONCATENATE("Question: ",Grader!BK$1,CHAR(10)," You answered ",Grader!BK15,". ",$A$2,CHAR(10),CHAR(10))))</f>
        <v/>
      </c>
      <c r="BJ17" s="20"/>
      <c r="BK17" s="20" t="str">
        <f>IF(Grader!BM$1=0,"",IF(Grader!BN15=Grader!BN$2,CONCATENATE("Question: ",Grader!BM$1,CHAR(10)," You answered ",Grader!BM15,". ",$B$2,CHAR(10),CHAR(10)),CONCATENATE("Question: ",Grader!BM$1,CHAR(10)," You answered ",Grader!BM15,". ",$A$2,CHAR(10),CHAR(10))))</f>
        <v/>
      </c>
      <c r="BL17" s="20"/>
      <c r="BM17" s="20" t="str">
        <f>IF(Grader!BO$1=0,"",IF(Grader!BP15=Grader!BP$2,CONCATENATE("Question: ",Grader!BO$1,CHAR(10)," You answered ",Grader!BO15,". ",$B$2,CHAR(10),CHAR(10)),CONCATENATE("Question: ",Grader!BO$1,CHAR(10)," You answered ",Grader!BO15,". ",$A$2,CHAR(10),CHAR(10))))</f>
        <v/>
      </c>
      <c r="BN17" s="20"/>
      <c r="BO17" s="20" t="str">
        <f>IF(Grader!BQ$1=0,"",IF(Grader!BR15=Grader!BR$2,CONCATENATE("Question: ",Grader!BQ$1,CHAR(10)," You answered ",Grader!BQ15,". ",$B$2,CHAR(10),CHAR(10)),CONCATENATE("Question: ",Grader!BQ$1,CHAR(10)," You answered ",Grader!BQ15,". ",$A$2,CHAR(10),CHAR(10))))</f>
        <v/>
      </c>
      <c r="BP17" s="20"/>
      <c r="BQ17" s="20" t="str">
        <f>IF(Grader!BS$1=0,"",IF(Grader!BT15=Grader!BT$2,CONCATENATE("Question: ",Grader!BS$1,CHAR(10)," You answered ",Grader!BS15,". ",$B$2,CHAR(10),CHAR(10)),CONCATENATE("Question: ",Grader!BS$1,CHAR(10)," You answered ",Grader!BS15,". ",$A$2,CHAR(10),CHAR(10))))</f>
        <v/>
      </c>
      <c r="BR17" s="20"/>
      <c r="BS17" s="20" t="str">
        <f>IF(Grader!BU$1=0,"",IF(Grader!BV15=Grader!BV$2,CONCATENATE("Question: ",Grader!BU$1,CHAR(10)," You answered ",Grader!BU15,". ",$B$2,CHAR(10),CHAR(10)),CONCATENATE("Question: ",Grader!BU$1,CHAR(10)," You answered ",Grader!BU15,". ",$A$2,CHAR(10),CHAR(10))))</f>
        <v/>
      </c>
      <c r="BT17" s="20"/>
      <c r="BU17" s="20" t="str">
        <f>IF(Grader!BW$1=0,"",IF(Grader!BX15=Grader!BX$2,CONCATENATE("Question: ",Grader!BW$1,CHAR(10)," You answered ",Grader!BW15,". ",$B$2,CHAR(10),CHAR(10)),CONCATENATE("Question: ",Grader!BW$1,CHAR(10)," You answered ",Grader!BW15,". ",$A$2,CHAR(10),CHAR(10))))</f>
        <v/>
      </c>
      <c r="BV17" s="20"/>
      <c r="BW17" s="20" t="str">
        <f>IF(Grader!BY$1=0,"",IF(Grader!BZ15=Grader!BZ$2,CONCATENATE("Question: ",Grader!BY$1,CHAR(10)," You answered ",Grader!BY15,". ",$B$2,CHAR(10),CHAR(10)),CONCATENATE("Question: ",Grader!BY$1,CHAR(10)," You answered ",Grader!BY15,". ",$A$2,CHAR(10),CHAR(10))))</f>
        <v/>
      </c>
      <c r="BX17" s="20"/>
      <c r="BY17" s="20" t="str">
        <f>IF(Grader!CA$1=0,"",IF(Grader!CB15=Grader!CB$2,CONCATENATE("Question: ",Grader!CA$1,CHAR(10)," You answered ",Grader!CA15,". ",$B$2,CHAR(10),CHAR(10)),CONCATENATE("Question: ",Grader!CA$1,CHAR(10)," You answered ",Grader!CA15,". ",$A$2,CHAR(10),CHAR(10))))</f>
        <v/>
      </c>
      <c r="BZ17" s="20"/>
      <c r="CA17" s="20" t="str">
        <f>IF(Grader!CC$1=0,"",IF(Grader!CD15=Grader!CD$2,CONCATENATE("Question: ",Grader!CC$1,CHAR(10)," You answered ",Grader!CC15,". ",$B$2,CHAR(10),CHAR(10)),CONCATENATE("Question: ",Grader!CC$1,CHAR(10)," You answered ",Grader!CC15,". ",$A$2,CHAR(10),CHAR(10))))</f>
        <v/>
      </c>
      <c r="CB17" s="20"/>
      <c r="CC17" s="20" t="str">
        <f>IF(Grader!CE$1=0,"",IF(Grader!CF15=Grader!CF$2,CONCATENATE("Question: ",Grader!CE$1,CHAR(10)," You answered ",Grader!CE15,". ",$B$2,CHAR(10),CHAR(10)),CONCATENATE("Question: ",Grader!CE$1,CHAR(10)," You answered ",Grader!CE15,". ",$A$2,CHAR(10),CHAR(10))))</f>
        <v/>
      </c>
      <c r="CD17" s="20"/>
      <c r="CE17" s="20" t="str">
        <f>IF(Grader!CG$1=0,"",IF(Grader!CH15=Grader!CH$2,CONCATENATE("Question: ",Grader!CG$1,CHAR(10)," You answered ",Grader!CG15,". ",$B$2,CHAR(10),CHAR(10)),CONCATENATE("Question: ",Grader!CG$1,CHAR(10)," You answered ",Grader!CG15,". ",$A$2,CHAR(10),CHAR(10))))</f>
        <v/>
      </c>
      <c r="CF17" s="20"/>
      <c r="CG17" s="20" t="str">
        <f>IF(Grader!CI$1=0,"",IF(Grader!CJ15=Grader!CJ$2,CONCATENATE("Question: ",Grader!CI$1,CHAR(10)," You answered ",Grader!CI15,". ",$B$2,CHAR(10),CHAR(10)),CONCATENATE("Question: ",Grader!CI$1,CHAR(10)," You answered ",Grader!CI15,". ",$A$2,CHAR(10),CHAR(10))))</f>
        <v/>
      </c>
      <c r="CH17" s="20"/>
      <c r="CI17" s="20" t="str">
        <f>IF(Grader!CK$1=0,"",IF(Grader!CL15=Grader!CL$2,CONCATENATE("Question: ",Grader!CK$1,CHAR(10)," You answered ",Grader!CK15,". ",$B$2,CHAR(10),CHAR(10)),CONCATENATE("Question: ",Grader!CK$1,CHAR(10)," You answered ",Grader!CK15,". ",$A$2,CHAR(10),CHAR(10))))</f>
        <v/>
      </c>
      <c r="CJ17" s="20"/>
      <c r="CK17" s="20" t="str">
        <f>IF(Grader!CM$1=0,"",IF(Grader!CN15=Grader!CN$2,CONCATENATE("Question: ",Grader!CM$1,CHAR(10)," You answered ",Grader!CM15,". ",$B$2,CHAR(10),CHAR(10)),CONCATENATE("Question: ",Grader!CM$1,CHAR(10)," You answered ",Grader!CM15,". ",$A$2,CHAR(10),CHAR(10))))</f>
        <v/>
      </c>
      <c r="CL17" s="20"/>
      <c r="CM17" s="20" t="str">
        <f>IF(Grader!CO$1=0,"",IF(Grader!CP15=Grader!CP$2,CONCATENATE("Question: ",Grader!CO$1,CHAR(10)," You answered ",Grader!CO15,". ",$B$2,CHAR(10),CHAR(10)),CONCATENATE("Question: ",Grader!CO$1,CHAR(10)," You answered ",Grader!CO15,". ",$A$2,CHAR(10),CHAR(10))))</f>
        <v/>
      </c>
      <c r="CN17" s="20"/>
      <c r="CO17" s="20" t="str">
        <f>IF(Grader!CQ$1=0,"",IF(Grader!CR15=Grader!CR$2,CONCATENATE("Question: ",Grader!CQ$1,CHAR(10)," You answered ",Grader!CQ15,". ",$B$2,CHAR(10),CHAR(10)),CONCATENATE("Question: ",Grader!CQ$1,CHAR(10)," You answered ",Grader!CQ15,". ",$A$2,CHAR(10),CHAR(10))))</f>
        <v/>
      </c>
      <c r="CP17" s="20"/>
      <c r="CQ17" s="20" t="str">
        <f>IF(Grader!CS$1=0,"",IF(Grader!CT15=Grader!CT$2,CONCATENATE("Question: ",Grader!CS$1,CHAR(10)," You answered ",Grader!CS15,". ",$B$2,CHAR(10),CHAR(10)),CONCATENATE("Question: ",Grader!CS$1,CHAR(10)," You answered ",Grader!CS15,". ",$A$2,CHAR(10),CHAR(10))))</f>
        <v/>
      </c>
      <c r="CR17" s="20"/>
      <c r="CS17" s="20" t="str">
        <f>IF(Grader!CU$1=0,"",IF(Grader!CV15=Grader!CV$2,CONCATENATE("Question: ",Grader!CU$1,CHAR(10)," You answered ",Grader!CU15,". ",$B$2,CHAR(10),CHAR(10)),CONCATENATE("Question: ",Grader!CU$1,CHAR(10)," You answered ",Grader!CU15,". ",$A$2,CHAR(10),CHAR(10))))</f>
        <v/>
      </c>
      <c r="CT17" s="20"/>
      <c r="CU17" s="20" t="str">
        <f>IF(Grader!CW$1=0,"",IF(Grader!CX15=Grader!CX$2,CONCATENATE("Question: ",Grader!CW$1,CHAR(10)," You answered ",Grader!CW15,". ",$B$2,CHAR(10),CHAR(10)),CONCATENATE("Question: ",Grader!CW$1,CHAR(10)," You answered ",Grader!CW15,". ",$A$2,CHAR(10),CHAR(10))))</f>
        <v/>
      </c>
      <c r="CV17" s="20"/>
      <c r="CW17" s="20" t="str">
        <f>IF(Grader!CY$1=0,"",IF(Grader!CZ15=Grader!CZ$2,CONCATENATE("Question: ",Grader!CY$1,CHAR(10)," You answered ",Grader!CY15,". ",$B$2,CHAR(10),CHAR(10)),CONCATENATE("Question: ",Grader!CY$1,CHAR(10)," You answered ",Grader!CY15,". ",$A$2,CHAR(10),CHAR(10))))</f>
        <v/>
      </c>
      <c r="CX17" s="20"/>
      <c r="CY17" s="20" t="str">
        <f>IF(Grader!DA$1=0,"",IF(Grader!DB15=Grader!DB$2,CONCATENATE("Question: ",Grader!DA$1,CHAR(10)," You answered ",Grader!DA15,". ",$B$2,CHAR(10),CHAR(10)),CONCATENATE("Question: ",Grader!DA$1,CHAR(10)," You answered ",Grader!DA15,". ",$A$2,CHAR(10),CHAR(10))))</f>
        <v/>
      </c>
      <c r="CZ17" s="20"/>
      <c r="DA17" s="6"/>
      <c r="DB17" s="6"/>
      <c r="DC17" s="6"/>
      <c r="DD17" s="6"/>
      <c r="DE17" s="6"/>
      <c r="DF17" s="6"/>
      <c r="DG17" s="6"/>
      <c r="DH17" s="6"/>
      <c r="DI17" s="6"/>
      <c r="DJ17" s="6"/>
      <c r="DK17" s="6"/>
      <c r="DL17" s="6"/>
      <c r="DM17" s="6"/>
      <c r="DN17" s="6"/>
      <c r="DO17" s="6"/>
      <c r="DP17" s="6"/>
      <c r="DQ17" s="6"/>
      <c r="DR17" s="6"/>
      <c r="DS17" s="6"/>
      <c r="DT17" s="6"/>
      <c r="DU17" s="6"/>
      <c r="DV17" s="6"/>
      <c r="DW17" s="6"/>
      <c r="DX17" s="6"/>
      <c r="DY17" s="6"/>
      <c r="DZ17" s="6"/>
      <c r="EA17" s="6"/>
      <c r="EB17" s="6"/>
      <c r="EC17" s="6"/>
      <c r="ED17" s="6"/>
      <c r="EE17" s="6"/>
      <c r="EF17" s="6"/>
      <c r="EG17" s="6"/>
      <c r="EH17" s="6"/>
      <c r="EI17" s="6"/>
      <c r="EJ17" s="6"/>
      <c r="EK17" s="6"/>
      <c r="EL17" s="6"/>
      <c r="EM17" s="6"/>
      <c r="EN17" s="6"/>
      <c r="EO17" s="6"/>
    </row>
    <row r="18" spans="1:145">
      <c r="A18">
        <f>Grader!A16</f>
        <v>0</v>
      </c>
      <c r="B18" s="1">
        <f>Grader!H16</f>
        <v>0</v>
      </c>
      <c r="C18" s="20" t="str">
        <f>IF(Grader!$M16=0,"",CONCATENATE(A18,"´s Results for ",$C$3, CHAR(10), CHAR(10), M18,  O18,  Q18,  S18,  U18,  W18,  Y18,  AA18,  AC18,  AE18,  AG18,  AI18,  AK18,  AM18,  AO18,  AQ18,  AS18,  AU18,  AW18,  AY18,  BA18,  BC18,  BE18,  BG18,  BI18,  BK18,  BM18,  BO18,  BQ18,  BS18,  BU18,  BW18,  BY18,  CA18,  CC18,  CE18,  CG18,  CI18,  CK18,  CM18,  CO18,  CQ18,  CS18,  CU18,  CW18,  CY18))</f>
        <v/>
      </c>
      <c r="D18" s="6"/>
      <c r="E18" s="19" t="str">
        <f>IF(Grader!$M16=0,"",IF(Grader!I16=Grader!I$2,CONCATENATE("Question: ",Grader!H$1,CHAR(10)," You answered ",Grader!H16,". ",$B$2,CHAR(10),CHAR(10)),CONCATENATE("Question: ",Grader!H$1,CHAR(10)," You answered ",Grader!H16,". ",$A$2,CHAR(10),CHAR(10))))</f>
        <v/>
      </c>
      <c r="F18" s="19"/>
      <c r="G18" s="19" t="str">
        <f>IF(Grader!$M16=0,"",IF(Grader!K16=Grader!K$2,CONCATENATE("Question: ",Grader!J$1,CHAR(10)," You answered ",Grader!J16,". ",$B$2,CHAR(10),CHAR(10)),CONCATENATE("Question: ",Grader!J$1,CHAR(10)," You answered ",Grader!J16,". ",$A$2,CHAR(10),CHAR(10))))</f>
        <v/>
      </c>
      <c r="H18" s="19"/>
      <c r="I18" s="19" t="str">
        <f>IF(Grader!$M16=0,"",IF(Grader!M16=Grader!M$2,CONCATENATE("Question: ",Grader!L$1,CHAR(10)," You answered ",Grader!L16,". ",$B$2,CHAR(10),CHAR(10)),CONCATENATE("Question: ",Grader!L$1,CHAR(10)," You answered ",Grader!L16,". ",$A$2,CHAR(10),CHAR(10))))</f>
        <v/>
      </c>
      <c r="J18" s="19"/>
      <c r="K18" s="19" t="str">
        <f>IF(Grader!$M16=0,"",IF(Grader!O16=Grader!O$2,CONCATENATE("Question: ",Grader!N$1,CHAR(10)," You answered ",Grader!N16,". ",$B$2,CHAR(10),CHAR(10)),CONCATENATE("Question: ",Grader!N$1,CHAR(10)," You answered ",Grader!N16,". ",$A$2,CHAR(10),CHAR(10))))</f>
        <v/>
      </c>
      <c r="L18" s="19"/>
      <c r="M18" s="20" t="str">
        <f>IF(Grader!O$1=0,"",IF(Grader!P16=Grader!P$2,CONCATENATE("Question: ",Grader!O$1,CHAR(10)," You answered ",Grader!O16,". ",$B$2,CHAR(10),CHAR(10)),CONCATENATE("Question: ",Grader!O$1,CHAR(10)," You answered ",Grader!O16,". ",$A$2,CHAR(10),CHAR(10))))</f>
        <v/>
      </c>
      <c r="N18" s="20"/>
      <c r="O18" s="20" t="str">
        <f>IF(Grader!Q$1=0,"",IF(Grader!R16=Grader!R$2,CONCATENATE("Question: ",Grader!Q$1,CHAR(10)," You answered ",Grader!Q16,". ",$B$2,CHAR(10),CHAR(10)),CONCATENATE("Question: ",Grader!Q$1,CHAR(10)," You answered ",Grader!Q16,". ",$A$2,CHAR(10),CHAR(10))))</f>
        <v/>
      </c>
      <c r="P18" s="20"/>
      <c r="Q18" s="20" t="str">
        <f>IF(Grader!S$1=0,"",IF(Grader!T16=Grader!T$2,CONCATENATE("Question: ",Grader!S$1,CHAR(10)," You answered ",Grader!S16,". ",$B$2,CHAR(10),CHAR(10)),CONCATENATE("Question: ",Grader!S$1,CHAR(10)," You answered ",Grader!S16,". ",$A$2,CHAR(10),CHAR(10))))</f>
        <v/>
      </c>
      <c r="R18" s="20"/>
      <c r="S18" s="20" t="str">
        <f>IF(Grader!U$1=0,"",IF(Grader!V16=Grader!V$2,CONCATENATE("Question: ",Grader!U$1,CHAR(10)," You answered ",Grader!U16,". ",$B$2,CHAR(10),CHAR(10)),CONCATENATE("Question: ",Grader!U$1,CHAR(10)," You answered ",Grader!U16,". ",$A$2,CHAR(10),CHAR(10))))</f>
        <v/>
      </c>
      <c r="T18" s="20"/>
      <c r="U18" s="20" t="str">
        <f>IF(Grader!W$1=0,"",IF(Grader!X16=Grader!X$2,CONCATENATE("Question: ",Grader!W$1,CHAR(10)," You answered ",Grader!W16,". ",$B$2,CHAR(10),CHAR(10)),CONCATENATE("Question: ",Grader!W$1,CHAR(10)," You answered ",Grader!W16,". ",$A$2,CHAR(10),CHAR(10))))</f>
        <v/>
      </c>
      <c r="V18" s="20"/>
      <c r="W18" s="20" t="str">
        <f>IF(Grader!Y$1=0,"",IF(Grader!Z16=Grader!Z$2,CONCATENATE("Question: ",Grader!Y$1,CHAR(10)," You answered ",Grader!Y16,". ",$B$2,CHAR(10),CHAR(10)),CONCATENATE("Question: ",Grader!Y$1,CHAR(10)," You answered ",Grader!Y16,". ",$A$2,CHAR(10),CHAR(10))))</f>
        <v/>
      </c>
      <c r="X18" s="20"/>
      <c r="Y18" s="20" t="str">
        <f>IF(Grader!AA$1=0,"",IF(Grader!AB16=Grader!AB$2,CONCATENATE("Question: ",Grader!AA$1,CHAR(10)," You answered ",Grader!AA16,". ",$B$2,CHAR(10),CHAR(10)),CONCATENATE("Question: ",Grader!AA$1,CHAR(10)," You answered ",Grader!AA16,". ",$A$2,CHAR(10),CHAR(10))))</f>
        <v/>
      </c>
      <c r="Z18" s="20"/>
      <c r="AA18" s="20" t="str">
        <f>IF(Grader!AC$1=0,"",IF(Grader!AD16=Grader!AD$2,CONCATENATE("Question: ",Grader!AC$1,CHAR(10)," You answered ",Grader!AC16,". ",$B$2,CHAR(10),CHAR(10)),CONCATENATE("Question: ",Grader!AC$1,CHAR(10)," You answered ",Grader!AC16,". ",$A$2,CHAR(10),CHAR(10))))</f>
        <v/>
      </c>
      <c r="AB18" s="20"/>
      <c r="AC18" s="20" t="str">
        <f>IF(Grader!AE$1=0,"",IF(Grader!AF16=Grader!AF$2,CONCATENATE("Question: ",Grader!AE$1,CHAR(10)," You answered ",Grader!AE16,". ",$B$2,CHAR(10),CHAR(10)),CONCATENATE("Question: ",Grader!AE$1,CHAR(10)," You answered ",Grader!AE16,". ",$A$2,CHAR(10),CHAR(10))))</f>
        <v/>
      </c>
      <c r="AD18" s="20"/>
      <c r="AE18" s="20" t="str">
        <f>IF(Grader!AG$1=0,"",IF(Grader!AH16=Grader!AH$2,CONCATENATE("Question: ",Grader!AG$1,CHAR(10)," You answered ",Grader!AG16,". ",$B$2,CHAR(10),CHAR(10)),CONCATENATE("Question: ",Grader!AG$1,CHAR(10)," You answered ",Grader!AG16,". ",$A$2,CHAR(10),CHAR(10))))</f>
        <v/>
      </c>
      <c r="AF18" s="20"/>
      <c r="AG18" s="20" t="str">
        <f>IF(Grader!AI$1=0,"",IF(Grader!AJ16=Grader!AJ$2,CONCATENATE("Question: ",Grader!AI$1,CHAR(10)," You answered ",Grader!AI16,". ",$B$2,CHAR(10),CHAR(10)),CONCATENATE("Question: ",Grader!AI$1,CHAR(10)," You answered ",Grader!AI16,". ",$A$2,CHAR(10),CHAR(10))))</f>
        <v/>
      </c>
      <c r="AH18" s="20"/>
      <c r="AI18" s="20" t="str">
        <f>IF(Grader!AK$1=0,"",IF(Grader!AL16=Grader!AL$2,CONCATENATE("Question: ",Grader!AK$1,CHAR(10)," You answered ",Grader!AK16,". ",$B$2,CHAR(10),CHAR(10)),CONCATENATE("Question: ",Grader!AK$1,CHAR(10)," You answered ",Grader!AK16,". ",$A$2,CHAR(10),CHAR(10))))</f>
        <v/>
      </c>
      <c r="AJ18" s="20"/>
      <c r="AK18" s="20" t="str">
        <f>IF(Grader!AM$1=0,"",IF(Grader!AN16=Grader!AN$2,CONCATENATE("Question: ",Grader!AM$1,CHAR(10)," You answered ",Grader!AM16,". ",$B$2,CHAR(10),CHAR(10)),CONCATENATE("Question: ",Grader!AM$1,CHAR(10)," You answered ",Grader!AM16,". ",$A$2,CHAR(10),CHAR(10))))</f>
        <v/>
      </c>
      <c r="AL18" s="20"/>
      <c r="AM18" s="20" t="str">
        <f>IF(Grader!AO$1=0,"",IF(Grader!AP16=Grader!AP$2,CONCATENATE("Question: ",Grader!AO$1,CHAR(10)," You answered ",Grader!AO16,". ",$B$2,CHAR(10),CHAR(10)),CONCATENATE("Question: ",Grader!AO$1,CHAR(10)," You answered ",Grader!AO16,". ",$A$2,CHAR(10),CHAR(10))))</f>
        <v/>
      </c>
      <c r="AN18" s="20"/>
      <c r="AO18" s="20" t="str">
        <f>IF(Grader!AQ$1=0,"",IF(Grader!AR16=Grader!AR$2,CONCATENATE("Question: ",Grader!AQ$1,CHAR(10)," You answered ",Grader!AQ16,". ",$B$2,CHAR(10),CHAR(10)),CONCATENATE("Question: ",Grader!AQ$1,CHAR(10)," You answered ",Grader!AQ16,". ",$A$2,CHAR(10),CHAR(10))))</f>
        <v/>
      </c>
      <c r="AP18" s="20"/>
      <c r="AQ18" s="20" t="str">
        <f>IF(Grader!AS$1=0,"",IF(Grader!AT16=Grader!AT$2,CONCATENATE("Question: ",Grader!AS$1,CHAR(10)," You answered ",Grader!AS16,". ",$B$2,CHAR(10),CHAR(10)),CONCATENATE("Question: ",Grader!AS$1,CHAR(10)," You answered ",Grader!AS16,". ",$A$2,CHAR(10),CHAR(10))))</f>
        <v/>
      </c>
      <c r="AR18" s="20"/>
      <c r="AS18" s="20" t="str">
        <f>IF(Grader!AU$1=0,"",IF(Grader!AV16=Grader!AV$2,CONCATENATE("Question: ",Grader!AU$1,CHAR(10)," You answered ",Grader!AU16,". ",$B$2,CHAR(10),CHAR(10)),CONCATENATE("Question: ",Grader!AU$1,CHAR(10)," You answered ",Grader!AU16,". ",$A$2,CHAR(10),CHAR(10))))</f>
        <v/>
      </c>
      <c r="AT18" s="20"/>
      <c r="AU18" s="20" t="str">
        <f>IF(Grader!AW$1=0,"",IF(Grader!AX16=Grader!AX$2,CONCATENATE("Question: ",Grader!AW$1,CHAR(10)," You answered ",Grader!AW16,". ",$B$2,CHAR(10),CHAR(10)),CONCATENATE("Question: ",Grader!AW$1,CHAR(10)," You answered ",Grader!AW16,". ",$A$2,CHAR(10),CHAR(10))))</f>
        <v/>
      </c>
      <c r="AV18" s="20"/>
      <c r="AW18" s="20" t="str">
        <f>IF(Grader!AY$1=0,"",IF(Grader!AZ16=Grader!AZ$2,CONCATENATE("Question: ",Grader!AY$1,CHAR(10)," You answered ",Grader!AY16,". ",$B$2,CHAR(10),CHAR(10)),CONCATENATE("Question: ",Grader!AY$1,CHAR(10)," You answered ",Grader!AY16,". ",$A$2,CHAR(10),CHAR(10))))</f>
        <v/>
      </c>
      <c r="AX18" s="20"/>
      <c r="AY18" s="20" t="str">
        <f>IF(Grader!BA$1=0,"",IF(Grader!BB16=Grader!BB$2,CONCATENATE("Question: ",Grader!BA$1,CHAR(10)," You answered ",Grader!BA16,". ",$B$2,CHAR(10),CHAR(10)),CONCATENATE("Question: ",Grader!BA$1,CHAR(10)," You answered ",Grader!BA16,". ",$A$2,CHAR(10),CHAR(10))))</f>
        <v/>
      </c>
      <c r="AZ18" s="20"/>
      <c r="BA18" s="20" t="str">
        <f>IF(Grader!BC$1=0,"",IF(Grader!BD16=Grader!BD$2,CONCATENATE("Question: ",Grader!BC$1,CHAR(10)," You answered ",Grader!BC16,". ",$B$2,CHAR(10),CHAR(10)),CONCATENATE("Question: ",Grader!BC$1,CHAR(10)," You answered ",Grader!BC16,". ",$A$2,CHAR(10),CHAR(10))))</f>
        <v/>
      </c>
      <c r="BB18" s="20"/>
      <c r="BC18" s="20" t="str">
        <f>IF(Grader!BE$1=0,"",IF(Grader!BF16=Grader!BF$2,CONCATENATE("Question: ",Grader!BE$1,CHAR(10)," You answered ",Grader!BE16,". ",$B$2,CHAR(10),CHAR(10)),CONCATENATE("Question: ",Grader!BE$1,CHAR(10)," You answered ",Grader!BE16,". ",$A$2,CHAR(10),CHAR(10))))</f>
        <v/>
      </c>
      <c r="BD18" s="20"/>
      <c r="BE18" s="20" t="str">
        <f>IF(Grader!BG$1=0,"",IF(Grader!BH16=Grader!BH$2,CONCATENATE("Question: ",Grader!BG$1,CHAR(10)," You answered ",Grader!BG16,". ",$B$2,CHAR(10),CHAR(10)),CONCATENATE("Question: ",Grader!BG$1,CHAR(10)," You answered ",Grader!BG16,". ",$A$2,CHAR(10),CHAR(10))))</f>
        <v/>
      </c>
      <c r="BF18" s="20"/>
      <c r="BG18" s="20" t="str">
        <f>IF(Grader!BI$1=0,"",IF(Grader!BJ16=Grader!BJ$2,CONCATENATE("Question: ",Grader!BI$1,CHAR(10)," You answered ",Grader!BI16,". ",$B$2,CHAR(10),CHAR(10)),CONCATENATE("Question: ",Grader!BI$1,CHAR(10)," You answered ",Grader!BI16,". ",$A$2,CHAR(10),CHAR(10))))</f>
        <v/>
      </c>
      <c r="BH18" s="20"/>
      <c r="BI18" s="20" t="str">
        <f>IF(Grader!BK$1=0,"",IF(Grader!BL16=Grader!BL$2,CONCATENATE("Question: ",Grader!BK$1,CHAR(10)," You answered ",Grader!BK16,". ",$B$2,CHAR(10),CHAR(10)),CONCATENATE("Question: ",Grader!BK$1,CHAR(10)," You answered ",Grader!BK16,". ",$A$2,CHAR(10),CHAR(10))))</f>
        <v/>
      </c>
      <c r="BJ18" s="20"/>
      <c r="BK18" s="20" t="str">
        <f>IF(Grader!BM$1=0,"",IF(Grader!BN16=Grader!BN$2,CONCATENATE("Question: ",Grader!BM$1,CHAR(10)," You answered ",Grader!BM16,". ",$B$2,CHAR(10),CHAR(10)),CONCATENATE("Question: ",Grader!BM$1,CHAR(10)," You answered ",Grader!BM16,". ",$A$2,CHAR(10),CHAR(10))))</f>
        <v/>
      </c>
      <c r="BL18" s="20"/>
      <c r="BM18" s="20" t="str">
        <f>IF(Grader!BO$1=0,"",IF(Grader!BP16=Grader!BP$2,CONCATENATE("Question: ",Grader!BO$1,CHAR(10)," You answered ",Grader!BO16,". ",$B$2,CHAR(10),CHAR(10)),CONCATENATE("Question: ",Grader!BO$1,CHAR(10)," You answered ",Grader!BO16,". ",$A$2,CHAR(10),CHAR(10))))</f>
        <v/>
      </c>
      <c r="BN18" s="20"/>
      <c r="BO18" s="20" t="str">
        <f>IF(Grader!BQ$1=0,"",IF(Grader!BR16=Grader!BR$2,CONCATENATE("Question: ",Grader!BQ$1,CHAR(10)," You answered ",Grader!BQ16,". ",$B$2,CHAR(10),CHAR(10)),CONCATENATE("Question: ",Grader!BQ$1,CHAR(10)," You answered ",Grader!BQ16,". ",$A$2,CHAR(10),CHAR(10))))</f>
        <v/>
      </c>
      <c r="BP18" s="20"/>
      <c r="BQ18" s="20" t="str">
        <f>IF(Grader!BS$1=0,"",IF(Grader!BT16=Grader!BT$2,CONCATENATE("Question: ",Grader!BS$1,CHAR(10)," You answered ",Grader!BS16,". ",$B$2,CHAR(10),CHAR(10)),CONCATENATE("Question: ",Grader!BS$1,CHAR(10)," You answered ",Grader!BS16,". ",$A$2,CHAR(10),CHAR(10))))</f>
        <v/>
      </c>
      <c r="BR18" s="20"/>
      <c r="BS18" s="20" t="str">
        <f>IF(Grader!BU$1=0,"",IF(Grader!BV16=Grader!BV$2,CONCATENATE("Question: ",Grader!BU$1,CHAR(10)," You answered ",Grader!BU16,". ",$B$2,CHAR(10),CHAR(10)),CONCATENATE("Question: ",Grader!BU$1,CHAR(10)," You answered ",Grader!BU16,". ",$A$2,CHAR(10),CHAR(10))))</f>
        <v/>
      </c>
      <c r="BT18" s="20"/>
      <c r="BU18" s="20" t="str">
        <f>IF(Grader!BW$1=0,"",IF(Grader!BX16=Grader!BX$2,CONCATENATE("Question: ",Grader!BW$1,CHAR(10)," You answered ",Grader!BW16,". ",$B$2,CHAR(10),CHAR(10)),CONCATENATE("Question: ",Grader!BW$1,CHAR(10)," You answered ",Grader!BW16,". ",$A$2,CHAR(10),CHAR(10))))</f>
        <v/>
      </c>
      <c r="BV18" s="20"/>
      <c r="BW18" s="20" t="str">
        <f>IF(Grader!BY$1=0,"",IF(Grader!BZ16=Grader!BZ$2,CONCATENATE("Question: ",Grader!BY$1,CHAR(10)," You answered ",Grader!BY16,". ",$B$2,CHAR(10),CHAR(10)),CONCATENATE("Question: ",Grader!BY$1,CHAR(10)," You answered ",Grader!BY16,". ",$A$2,CHAR(10),CHAR(10))))</f>
        <v/>
      </c>
      <c r="BX18" s="20"/>
      <c r="BY18" s="20" t="str">
        <f>IF(Grader!CA$1=0,"",IF(Grader!CB16=Grader!CB$2,CONCATENATE("Question: ",Grader!CA$1,CHAR(10)," You answered ",Grader!CA16,". ",$B$2,CHAR(10),CHAR(10)),CONCATENATE("Question: ",Grader!CA$1,CHAR(10)," You answered ",Grader!CA16,". ",$A$2,CHAR(10),CHAR(10))))</f>
        <v/>
      </c>
      <c r="BZ18" s="20"/>
      <c r="CA18" s="20" t="str">
        <f>IF(Grader!CC$1=0,"",IF(Grader!CD16=Grader!CD$2,CONCATENATE("Question: ",Grader!CC$1,CHAR(10)," You answered ",Grader!CC16,". ",$B$2,CHAR(10),CHAR(10)),CONCATENATE("Question: ",Grader!CC$1,CHAR(10)," You answered ",Grader!CC16,". ",$A$2,CHAR(10),CHAR(10))))</f>
        <v/>
      </c>
      <c r="CB18" s="20"/>
      <c r="CC18" s="20" t="str">
        <f>IF(Grader!CE$1=0,"",IF(Grader!CF16=Grader!CF$2,CONCATENATE("Question: ",Grader!CE$1,CHAR(10)," You answered ",Grader!CE16,". ",$B$2,CHAR(10),CHAR(10)),CONCATENATE("Question: ",Grader!CE$1,CHAR(10)," You answered ",Grader!CE16,". ",$A$2,CHAR(10),CHAR(10))))</f>
        <v/>
      </c>
      <c r="CD18" s="20"/>
      <c r="CE18" s="20" t="str">
        <f>IF(Grader!CG$1=0,"",IF(Grader!CH16=Grader!CH$2,CONCATENATE("Question: ",Grader!CG$1,CHAR(10)," You answered ",Grader!CG16,". ",$B$2,CHAR(10),CHAR(10)),CONCATENATE("Question: ",Grader!CG$1,CHAR(10)," You answered ",Grader!CG16,". ",$A$2,CHAR(10),CHAR(10))))</f>
        <v/>
      </c>
      <c r="CF18" s="20"/>
      <c r="CG18" s="20" t="str">
        <f>IF(Grader!CI$1=0,"",IF(Grader!CJ16=Grader!CJ$2,CONCATENATE("Question: ",Grader!CI$1,CHAR(10)," You answered ",Grader!CI16,". ",$B$2,CHAR(10),CHAR(10)),CONCATENATE("Question: ",Grader!CI$1,CHAR(10)," You answered ",Grader!CI16,". ",$A$2,CHAR(10),CHAR(10))))</f>
        <v/>
      </c>
      <c r="CH18" s="20"/>
      <c r="CI18" s="20" t="str">
        <f>IF(Grader!CK$1=0,"",IF(Grader!CL16=Grader!CL$2,CONCATENATE("Question: ",Grader!CK$1,CHAR(10)," You answered ",Grader!CK16,". ",$B$2,CHAR(10),CHAR(10)),CONCATENATE("Question: ",Grader!CK$1,CHAR(10)," You answered ",Grader!CK16,". ",$A$2,CHAR(10),CHAR(10))))</f>
        <v/>
      </c>
      <c r="CJ18" s="20"/>
      <c r="CK18" s="20" t="str">
        <f>IF(Grader!CM$1=0,"",IF(Grader!CN16=Grader!CN$2,CONCATENATE("Question: ",Grader!CM$1,CHAR(10)," You answered ",Grader!CM16,". ",$B$2,CHAR(10),CHAR(10)),CONCATENATE("Question: ",Grader!CM$1,CHAR(10)," You answered ",Grader!CM16,". ",$A$2,CHAR(10),CHAR(10))))</f>
        <v/>
      </c>
      <c r="CL18" s="20"/>
      <c r="CM18" s="20" t="str">
        <f>IF(Grader!CO$1=0,"",IF(Grader!CP16=Grader!CP$2,CONCATENATE("Question: ",Grader!CO$1,CHAR(10)," You answered ",Grader!CO16,". ",$B$2,CHAR(10),CHAR(10)),CONCATENATE("Question: ",Grader!CO$1,CHAR(10)," You answered ",Grader!CO16,". ",$A$2,CHAR(10),CHAR(10))))</f>
        <v/>
      </c>
      <c r="CN18" s="20"/>
      <c r="CO18" s="20" t="str">
        <f>IF(Grader!CQ$1=0,"",IF(Grader!CR16=Grader!CR$2,CONCATENATE("Question: ",Grader!CQ$1,CHAR(10)," You answered ",Grader!CQ16,". ",$B$2,CHAR(10),CHAR(10)),CONCATENATE("Question: ",Grader!CQ$1,CHAR(10)," You answered ",Grader!CQ16,". ",$A$2,CHAR(10),CHAR(10))))</f>
        <v/>
      </c>
      <c r="CP18" s="20"/>
      <c r="CQ18" s="20" t="str">
        <f>IF(Grader!CS$1=0,"",IF(Grader!CT16=Grader!CT$2,CONCATENATE("Question: ",Grader!CS$1,CHAR(10)," You answered ",Grader!CS16,". ",$B$2,CHAR(10),CHAR(10)),CONCATENATE("Question: ",Grader!CS$1,CHAR(10)," You answered ",Grader!CS16,". ",$A$2,CHAR(10),CHAR(10))))</f>
        <v/>
      </c>
      <c r="CR18" s="20"/>
      <c r="CS18" s="20" t="str">
        <f>IF(Grader!CU$1=0,"",IF(Grader!CV16=Grader!CV$2,CONCATENATE("Question: ",Grader!CU$1,CHAR(10)," You answered ",Grader!CU16,". ",$B$2,CHAR(10),CHAR(10)),CONCATENATE("Question: ",Grader!CU$1,CHAR(10)," You answered ",Grader!CU16,". ",$A$2,CHAR(10),CHAR(10))))</f>
        <v/>
      </c>
      <c r="CT18" s="20"/>
      <c r="CU18" s="20" t="str">
        <f>IF(Grader!CW$1=0,"",IF(Grader!CX16=Grader!CX$2,CONCATENATE("Question: ",Grader!CW$1,CHAR(10)," You answered ",Grader!CW16,". ",$B$2,CHAR(10),CHAR(10)),CONCATENATE("Question: ",Grader!CW$1,CHAR(10)," You answered ",Grader!CW16,". ",$A$2,CHAR(10),CHAR(10))))</f>
        <v/>
      </c>
      <c r="CV18" s="20"/>
      <c r="CW18" s="20" t="str">
        <f>IF(Grader!CY$1=0,"",IF(Grader!CZ16=Grader!CZ$2,CONCATENATE("Question: ",Grader!CY$1,CHAR(10)," You answered ",Grader!CY16,". ",$B$2,CHAR(10),CHAR(10)),CONCATENATE("Question: ",Grader!CY$1,CHAR(10)," You answered ",Grader!CY16,". ",$A$2,CHAR(10),CHAR(10))))</f>
        <v/>
      </c>
      <c r="CX18" s="20"/>
      <c r="CY18" s="20" t="str">
        <f>IF(Grader!DA$1=0,"",IF(Grader!DB16=Grader!DB$2,CONCATENATE("Question: ",Grader!DA$1,CHAR(10)," You answered ",Grader!DA16,". ",$B$2,CHAR(10),CHAR(10)),CONCATENATE("Question: ",Grader!DA$1,CHAR(10)," You answered ",Grader!DA16,". ",$A$2,CHAR(10),CHAR(10))))</f>
        <v/>
      </c>
      <c r="CZ18" s="20"/>
      <c r="DA18" s="6"/>
      <c r="DB18" s="6"/>
      <c r="DC18" s="6"/>
      <c r="DD18" s="6"/>
      <c r="DE18" s="6"/>
      <c r="DF18" s="6"/>
      <c r="DG18" s="6"/>
      <c r="DH18" s="6"/>
      <c r="DI18" s="6"/>
      <c r="DJ18" s="6"/>
      <c r="DK18" s="6"/>
      <c r="DL18" s="6"/>
      <c r="DM18" s="6"/>
      <c r="DN18" s="6"/>
      <c r="DO18" s="6"/>
      <c r="DP18" s="6"/>
      <c r="DQ18" s="6"/>
      <c r="DR18" s="6"/>
      <c r="DS18" s="6"/>
      <c r="DT18" s="6"/>
      <c r="DU18" s="6"/>
      <c r="DV18" s="6"/>
      <c r="DW18" s="6"/>
      <c r="DX18" s="6"/>
      <c r="DY18" s="6"/>
      <c r="DZ18" s="6"/>
      <c r="EA18" s="6"/>
      <c r="EB18" s="6"/>
      <c r="EC18" s="6"/>
      <c r="ED18" s="6"/>
      <c r="EE18" s="6"/>
      <c r="EF18" s="6"/>
      <c r="EG18" s="6"/>
      <c r="EH18" s="6"/>
      <c r="EI18" s="6"/>
      <c r="EJ18" s="6"/>
      <c r="EK18" s="6"/>
      <c r="EL18" s="6"/>
      <c r="EM18" s="6"/>
      <c r="EN18" s="6"/>
      <c r="EO18" s="6"/>
    </row>
    <row r="19" spans="1:145">
      <c r="A19">
        <f>Grader!A17</f>
        <v>0</v>
      </c>
      <c r="B19" s="1">
        <f>Grader!H17</f>
        <v>0</v>
      </c>
      <c r="C19" s="20" t="str">
        <f>IF(Grader!$M17=0,"",CONCATENATE(A19,"´s Results for ",$C$3, CHAR(10), CHAR(10), M19,  O19,  Q19,  S19,  U19,  W19,  Y19,  AA19,  AC19,  AE19,  AG19,  AI19,  AK19,  AM19,  AO19,  AQ19,  AS19,  AU19,  AW19,  AY19,  BA19,  BC19,  BE19,  BG19,  BI19,  BK19,  BM19,  BO19,  BQ19,  BS19,  BU19,  BW19,  BY19,  CA19,  CC19,  CE19,  CG19,  CI19,  CK19,  CM19,  CO19,  CQ19,  CS19,  CU19,  CW19,  CY19))</f>
        <v/>
      </c>
      <c r="D19" s="6"/>
      <c r="E19" s="19" t="str">
        <f>IF(Grader!$M17=0,"",IF(Grader!I17=Grader!I$2,CONCATENATE("Question: ",Grader!H$1,CHAR(10)," You answered ",Grader!H17,". ",$B$2,CHAR(10),CHAR(10)),CONCATENATE("Question: ",Grader!H$1,CHAR(10)," You answered ",Grader!H17,". ",$A$2,CHAR(10),CHAR(10))))</f>
        <v/>
      </c>
      <c r="F19" s="19"/>
      <c r="G19" s="19" t="str">
        <f>IF(Grader!$M17=0,"",IF(Grader!K17=Grader!K$2,CONCATENATE("Question: ",Grader!J$1,CHAR(10)," You answered ",Grader!J17,". ",$B$2,CHAR(10),CHAR(10)),CONCATENATE("Question: ",Grader!J$1,CHAR(10)," You answered ",Grader!J17,". ",$A$2,CHAR(10),CHAR(10))))</f>
        <v/>
      </c>
      <c r="H19" s="19"/>
      <c r="I19" s="19" t="str">
        <f>IF(Grader!$M17=0,"",IF(Grader!M17=Grader!M$2,CONCATENATE("Question: ",Grader!L$1,CHAR(10)," You answered ",Grader!L17,". ",$B$2,CHAR(10),CHAR(10)),CONCATENATE("Question: ",Grader!L$1,CHAR(10)," You answered ",Grader!L17,". ",$A$2,CHAR(10),CHAR(10))))</f>
        <v/>
      </c>
      <c r="J19" s="19"/>
      <c r="K19" s="19" t="str">
        <f>IF(Grader!$M17=0,"",IF(Grader!O17=Grader!O$2,CONCATENATE("Question: ",Grader!N$1,CHAR(10)," You answered ",Grader!N17,". ",$B$2,CHAR(10),CHAR(10)),CONCATENATE("Question: ",Grader!N$1,CHAR(10)," You answered ",Grader!N17,". ",$A$2,CHAR(10),CHAR(10))))</f>
        <v/>
      </c>
      <c r="L19" s="19"/>
      <c r="M19" s="20" t="str">
        <f>IF(Grader!O$1=0,"",IF(Grader!P17=Grader!P$2,CONCATENATE("Question: ",Grader!O$1,CHAR(10)," You answered ",Grader!O17,". ",$B$2,CHAR(10),CHAR(10)),CONCATENATE("Question: ",Grader!O$1,CHAR(10)," You answered ",Grader!O17,". ",$A$2,CHAR(10),CHAR(10))))</f>
        <v/>
      </c>
      <c r="N19" s="20"/>
      <c r="O19" s="20" t="str">
        <f>IF(Grader!Q$1=0,"",IF(Grader!R17=Grader!R$2,CONCATENATE("Question: ",Grader!Q$1,CHAR(10)," You answered ",Grader!Q17,". ",$B$2,CHAR(10),CHAR(10)),CONCATENATE("Question: ",Grader!Q$1,CHAR(10)," You answered ",Grader!Q17,". ",$A$2,CHAR(10),CHAR(10))))</f>
        <v/>
      </c>
      <c r="P19" s="20"/>
      <c r="Q19" s="20" t="str">
        <f>IF(Grader!S$1=0,"",IF(Grader!T17=Grader!T$2,CONCATENATE("Question: ",Grader!S$1,CHAR(10)," You answered ",Grader!S17,". ",$B$2,CHAR(10),CHAR(10)),CONCATENATE("Question: ",Grader!S$1,CHAR(10)," You answered ",Grader!S17,". ",$A$2,CHAR(10),CHAR(10))))</f>
        <v/>
      </c>
      <c r="R19" s="20"/>
      <c r="S19" s="20" t="str">
        <f>IF(Grader!U$1=0,"",IF(Grader!V17=Grader!V$2,CONCATENATE("Question: ",Grader!U$1,CHAR(10)," You answered ",Grader!U17,". ",$B$2,CHAR(10),CHAR(10)),CONCATENATE("Question: ",Grader!U$1,CHAR(10)," You answered ",Grader!U17,". ",$A$2,CHAR(10),CHAR(10))))</f>
        <v/>
      </c>
      <c r="T19" s="20"/>
      <c r="U19" s="20" t="str">
        <f>IF(Grader!W$1=0,"",IF(Grader!X17=Grader!X$2,CONCATENATE("Question: ",Grader!W$1,CHAR(10)," You answered ",Grader!W17,". ",$B$2,CHAR(10),CHAR(10)),CONCATENATE("Question: ",Grader!W$1,CHAR(10)," You answered ",Grader!W17,". ",$A$2,CHAR(10),CHAR(10))))</f>
        <v/>
      </c>
      <c r="V19" s="20"/>
      <c r="W19" s="20" t="str">
        <f>IF(Grader!Y$1=0,"",IF(Grader!Z17=Grader!Z$2,CONCATENATE("Question: ",Grader!Y$1,CHAR(10)," You answered ",Grader!Y17,". ",$B$2,CHAR(10),CHAR(10)),CONCATENATE("Question: ",Grader!Y$1,CHAR(10)," You answered ",Grader!Y17,". ",$A$2,CHAR(10),CHAR(10))))</f>
        <v/>
      </c>
      <c r="X19" s="20"/>
      <c r="Y19" s="20" t="str">
        <f>IF(Grader!AA$1=0,"",IF(Grader!AB17=Grader!AB$2,CONCATENATE("Question: ",Grader!AA$1,CHAR(10)," You answered ",Grader!AA17,". ",$B$2,CHAR(10),CHAR(10)),CONCATENATE("Question: ",Grader!AA$1,CHAR(10)," You answered ",Grader!AA17,". ",$A$2,CHAR(10),CHAR(10))))</f>
        <v/>
      </c>
      <c r="Z19" s="20"/>
      <c r="AA19" s="20" t="str">
        <f>IF(Grader!AC$1=0,"",IF(Grader!AD17=Grader!AD$2,CONCATENATE("Question: ",Grader!AC$1,CHAR(10)," You answered ",Grader!AC17,". ",$B$2,CHAR(10),CHAR(10)),CONCATENATE("Question: ",Grader!AC$1,CHAR(10)," You answered ",Grader!AC17,". ",$A$2,CHAR(10),CHAR(10))))</f>
        <v/>
      </c>
      <c r="AB19" s="20"/>
      <c r="AC19" s="20" t="str">
        <f>IF(Grader!AE$1=0,"",IF(Grader!AF17=Grader!AF$2,CONCATENATE("Question: ",Grader!AE$1,CHAR(10)," You answered ",Grader!AE17,". ",$B$2,CHAR(10),CHAR(10)),CONCATENATE("Question: ",Grader!AE$1,CHAR(10)," You answered ",Grader!AE17,". ",$A$2,CHAR(10),CHAR(10))))</f>
        <v/>
      </c>
      <c r="AD19" s="20"/>
      <c r="AE19" s="20" t="str">
        <f>IF(Grader!AG$1=0,"",IF(Grader!AH17=Grader!AH$2,CONCATENATE("Question: ",Grader!AG$1,CHAR(10)," You answered ",Grader!AG17,". ",$B$2,CHAR(10),CHAR(10)),CONCATENATE("Question: ",Grader!AG$1,CHAR(10)," You answered ",Grader!AG17,". ",$A$2,CHAR(10),CHAR(10))))</f>
        <v/>
      </c>
      <c r="AF19" s="20"/>
      <c r="AG19" s="20" t="str">
        <f>IF(Grader!AI$1=0,"",IF(Grader!AJ17=Grader!AJ$2,CONCATENATE("Question: ",Grader!AI$1,CHAR(10)," You answered ",Grader!AI17,". ",$B$2,CHAR(10),CHAR(10)),CONCATENATE("Question: ",Grader!AI$1,CHAR(10)," You answered ",Grader!AI17,". ",$A$2,CHAR(10),CHAR(10))))</f>
        <v/>
      </c>
      <c r="AH19" s="20"/>
      <c r="AI19" s="20" t="str">
        <f>IF(Grader!AK$1=0,"",IF(Grader!AL17=Grader!AL$2,CONCATENATE("Question: ",Grader!AK$1,CHAR(10)," You answered ",Grader!AK17,". ",$B$2,CHAR(10),CHAR(10)),CONCATENATE("Question: ",Grader!AK$1,CHAR(10)," You answered ",Grader!AK17,". ",$A$2,CHAR(10),CHAR(10))))</f>
        <v/>
      </c>
      <c r="AJ19" s="20"/>
      <c r="AK19" s="20" t="str">
        <f>IF(Grader!AM$1=0,"",IF(Grader!AN17=Grader!AN$2,CONCATENATE("Question: ",Grader!AM$1,CHAR(10)," You answered ",Grader!AM17,". ",$B$2,CHAR(10),CHAR(10)),CONCATENATE("Question: ",Grader!AM$1,CHAR(10)," You answered ",Grader!AM17,". ",$A$2,CHAR(10),CHAR(10))))</f>
        <v/>
      </c>
      <c r="AL19" s="20"/>
      <c r="AM19" s="20" t="str">
        <f>IF(Grader!AO$1=0,"",IF(Grader!AP17=Grader!AP$2,CONCATENATE("Question: ",Grader!AO$1,CHAR(10)," You answered ",Grader!AO17,". ",$B$2,CHAR(10),CHAR(10)),CONCATENATE("Question: ",Grader!AO$1,CHAR(10)," You answered ",Grader!AO17,". ",$A$2,CHAR(10),CHAR(10))))</f>
        <v/>
      </c>
      <c r="AN19" s="20"/>
      <c r="AO19" s="20" t="str">
        <f>IF(Grader!AQ$1=0,"",IF(Grader!AR17=Grader!AR$2,CONCATENATE("Question: ",Grader!AQ$1,CHAR(10)," You answered ",Grader!AQ17,". ",$B$2,CHAR(10),CHAR(10)),CONCATENATE("Question: ",Grader!AQ$1,CHAR(10)," You answered ",Grader!AQ17,". ",$A$2,CHAR(10),CHAR(10))))</f>
        <v/>
      </c>
      <c r="AP19" s="20"/>
      <c r="AQ19" s="20" t="str">
        <f>IF(Grader!AS$1=0,"",IF(Grader!AT17=Grader!AT$2,CONCATENATE("Question: ",Grader!AS$1,CHAR(10)," You answered ",Grader!AS17,". ",$B$2,CHAR(10),CHAR(10)),CONCATENATE("Question: ",Grader!AS$1,CHAR(10)," You answered ",Grader!AS17,". ",$A$2,CHAR(10),CHAR(10))))</f>
        <v/>
      </c>
      <c r="AR19" s="20"/>
      <c r="AS19" s="20" t="str">
        <f>IF(Grader!AU$1=0,"",IF(Grader!AV17=Grader!AV$2,CONCATENATE("Question: ",Grader!AU$1,CHAR(10)," You answered ",Grader!AU17,". ",$B$2,CHAR(10),CHAR(10)),CONCATENATE("Question: ",Grader!AU$1,CHAR(10)," You answered ",Grader!AU17,". ",$A$2,CHAR(10),CHAR(10))))</f>
        <v/>
      </c>
      <c r="AT19" s="20"/>
      <c r="AU19" s="20" t="str">
        <f>IF(Grader!AW$1=0,"",IF(Grader!AX17=Grader!AX$2,CONCATENATE("Question: ",Grader!AW$1,CHAR(10)," You answered ",Grader!AW17,". ",$B$2,CHAR(10),CHAR(10)),CONCATENATE("Question: ",Grader!AW$1,CHAR(10)," You answered ",Grader!AW17,". ",$A$2,CHAR(10),CHAR(10))))</f>
        <v/>
      </c>
      <c r="AV19" s="20"/>
      <c r="AW19" s="20" t="str">
        <f>IF(Grader!AY$1=0,"",IF(Grader!AZ17=Grader!AZ$2,CONCATENATE("Question: ",Grader!AY$1,CHAR(10)," You answered ",Grader!AY17,". ",$B$2,CHAR(10),CHAR(10)),CONCATENATE("Question: ",Grader!AY$1,CHAR(10)," You answered ",Grader!AY17,". ",$A$2,CHAR(10),CHAR(10))))</f>
        <v/>
      </c>
      <c r="AX19" s="20"/>
      <c r="AY19" s="20" t="str">
        <f>IF(Grader!BA$1=0,"",IF(Grader!BB17=Grader!BB$2,CONCATENATE("Question: ",Grader!BA$1,CHAR(10)," You answered ",Grader!BA17,". ",$B$2,CHAR(10),CHAR(10)),CONCATENATE("Question: ",Grader!BA$1,CHAR(10)," You answered ",Grader!BA17,". ",$A$2,CHAR(10),CHAR(10))))</f>
        <v/>
      </c>
      <c r="AZ19" s="20"/>
      <c r="BA19" s="20" t="str">
        <f>IF(Grader!BC$1=0,"",IF(Grader!BD17=Grader!BD$2,CONCATENATE("Question: ",Grader!BC$1,CHAR(10)," You answered ",Grader!BC17,". ",$B$2,CHAR(10),CHAR(10)),CONCATENATE("Question: ",Grader!BC$1,CHAR(10)," You answered ",Grader!BC17,". ",$A$2,CHAR(10),CHAR(10))))</f>
        <v/>
      </c>
      <c r="BB19" s="20"/>
      <c r="BC19" s="20" t="str">
        <f>IF(Grader!BE$1=0,"",IF(Grader!BF17=Grader!BF$2,CONCATENATE("Question: ",Grader!BE$1,CHAR(10)," You answered ",Grader!BE17,". ",$B$2,CHAR(10),CHAR(10)),CONCATENATE("Question: ",Grader!BE$1,CHAR(10)," You answered ",Grader!BE17,". ",$A$2,CHAR(10),CHAR(10))))</f>
        <v/>
      </c>
      <c r="BD19" s="20"/>
      <c r="BE19" s="20" t="str">
        <f>IF(Grader!BG$1=0,"",IF(Grader!BH17=Grader!BH$2,CONCATENATE("Question: ",Grader!BG$1,CHAR(10)," You answered ",Grader!BG17,". ",$B$2,CHAR(10),CHAR(10)),CONCATENATE("Question: ",Grader!BG$1,CHAR(10)," You answered ",Grader!BG17,". ",$A$2,CHAR(10),CHAR(10))))</f>
        <v/>
      </c>
      <c r="BF19" s="20"/>
      <c r="BG19" s="20" t="str">
        <f>IF(Grader!BI$1=0,"",IF(Grader!BJ17=Grader!BJ$2,CONCATENATE("Question: ",Grader!BI$1,CHAR(10)," You answered ",Grader!BI17,". ",$B$2,CHAR(10),CHAR(10)),CONCATENATE("Question: ",Grader!BI$1,CHAR(10)," You answered ",Grader!BI17,". ",$A$2,CHAR(10),CHAR(10))))</f>
        <v/>
      </c>
      <c r="BH19" s="20"/>
      <c r="BI19" s="20" t="str">
        <f>IF(Grader!BK$1=0,"",IF(Grader!BL17=Grader!BL$2,CONCATENATE("Question: ",Grader!BK$1,CHAR(10)," You answered ",Grader!BK17,". ",$B$2,CHAR(10),CHAR(10)),CONCATENATE("Question: ",Grader!BK$1,CHAR(10)," You answered ",Grader!BK17,". ",$A$2,CHAR(10),CHAR(10))))</f>
        <v/>
      </c>
      <c r="BJ19" s="20"/>
      <c r="BK19" s="20" t="str">
        <f>IF(Grader!BM$1=0,"",IF(Grader!BN17=Grader!BN$2,CONCATENATE("Question: ",Grader!BM$1,CHAR(10)," You answered ",Grader!BM17,". ",$B$2,CHAR(10),CHAR(10)),CONCATENATE("Question: ",Grader!BM$1,CHAR(10)," You answered ",Grader!BM17,". ",$A$2,CHAR(10),CHAR(10))))</f>
        <v/>
      </c>
      <c r="BL19" s="20"/>
      <c r="BM19" s="20" t="str">
        <f>IF(Grader!BO$1=0,"",IF(Grader!BP17=Grader!BP$2,CONCATENATE("Question: ",Grader!BO$1,CHAR(10)," You answered ",Grader!BO17,". ",$B$2,CHAR(10),CHAR(10)),CONCATENATE("Question: ",Grader!BO$1,CHAR(10)," You answered ",Grader!BO17,". ",$A$2,CHAR(10),CHAR(10))))</f>
        <v/>
      </c>
      <c r="BN19" s="20"/>
      <c r="BO19" s="20" t="str">
        <f>IF(Grader!BQ$1=0,"",IF(Grader!BR17=Grader!BR$2,CONCATENATE("Question: ",Grader!BQ$1,CHAR(10)," You answered ",Grader!BQ17,". ",$B$2,CHAR(10),CHAR(10)),CONCATENATE("Question: ",Grader!BQ$1,CHAR(10)," You answered ",Grader!BQ17,". ",$A$2,CHAR(10),CHAR(10))))</f>
        <v/>
      </c>
      <c r="BP19" s="20"/>
      <c r="BQ19" s="20" t="str">
        <f>IF(Grader!BS$1=0,"",IF(Grader!BT17=Grader!BT$2,CONCATENATE("Question: ",Grader!BS$1,CHAR(10)," You answered ",Grader!BS17,". ",$B$2,CHAR(10),CHAR(10)),CONCATENATE("Question: ",Grader!BS$1,CHAR(10)," You answered ",Grader!BS17,". ",$A$2,CHAR(10),CHAR(10))))</f>
        <v/>
      </c>
      <c r="BR19" s="20"/>
      <c r="BS19" s="20" t="str">
        <f>IF(Grader!BU$1=0,"",IF(Grader!BV17=Grader!BV$2,CONCATENATE("Question: ",Grader!BU$1,CHAR(10)," You answered ",Grader!BU17,". ",$B$2,CHAR(10),CHAR(10)),CONCATENATE("Question: ",Grader!BU$1,CHAR(10)," You answered ",Grader!BU17,". ",$A$2,CHAR(10),CHAR(10))))</f>
        <v/>
      </c>
      <c r="BT19" s="20"/>
      <c r="BU19" s="20" t="str">
        <f>IF(Grader!BW$1=0,"",IF(Grader!BX17=Grader!BX$2,CONCATENATE("Question: ",Grader!BW$1,CHAR(10)," You answered ",Grader!BW17,". ",$B$2,CHAR(10),CHAR(10)),CONCATENATE("Question: ",Grader!BW$1,CHAR(10)," You answered ",Grader!BW17,". ",$A$2,CHAR(10),CHAR(10))))</f>
        <v/>
      </c>
      <c r="BV19" s="20"/>
      <c r="BW19" s="20" t="str">
        <f>IF(Grader!BY$1=0,"",IF(Grader!BZ17=Grader!BZ$2,CONCATENATE("Question: ",Grader!BY$1,CHAR(10)," You answered ",Grader!BY17,". ",$B$2,CHAR(10),CHAR(10)),CONCATENATE("Question: ",Grader!BY$1,CHAR(10)," You answered ",Grader!BY17,". ",$A$2,CHAR(10),CHAR(10))))</f>
        <v/>
      </c>
      <c r="BX19" s="20"/>
      <c r="BY19" s="20" t="str">
        <f>IF(Grader!CA$1=0,"",IF(Grader!CB17=Grader!CB$2,CONCATENATE("Question: ",Grader!CA$1,CHAR(10)," You answered ",Grader!CA17,". ",$B$2,CHAR(10),CHAR(10)),CONCATENATE("Question: ",Grader!CA$1,CHAR(10)," You answered ",Grader!CA17,". ",$A$2,CHAR(10),CHAR(10))))</f>
        <v/>
      </c>
      <c r="BZ19" s="20"/>
      <c r="CA19" s="20" t="str">
        <f>IF(Grader!CC$1=0,"",IF(Grader!CD17=Grader!CD$2,CONCATENATE("Question: ",Grader!CC$1,CHAR(10)," You answered ",Grader!CC17,". ",$B$2,CHAR(10),CHAR(10)),CONCATENATE("Question: ",Grader!CC$1,CHAR(10)," You answered ",Grader!CC17,". ",$A$2,CHAR(10),CHAR(10))))</f>
        <v/>
      </c>
      <c r="CB19" s="20"/>
      <c r="CC19" s="20" t="str">
        <f>IF(Grader!CE$1=0,"",IF(Grader!CF17=Grader!CF$2,CONCATENATE("Question: ",Grader!CE$1,CHAR(10)," You answered ",Grader!CE17,". ",$B$2,CHAR(10),CHAR(10)),CONCATENATE("Question: ",Grader!CE$1,CHAR(10)," You answered ",Grader!CE17,". ",$A$2,CHAR(10),CHAR(10))))</f>
        <v/>
      </c>
      <c r="CD19" s="20"/>
      <c r="CE19" s="20" t="str">
        <f>IF(Grader!CG$1=0,"",IF(Grader!CH17=Grader!CH$2,CONCATENATE("Question: ",Grader!CG$1,CHAR(10)," You answered ",Grader!CG17,". ",$B$2,CHAR(10),CHAR(10)),CONCATENATE("Question: ",Grader!CG$1,CHAR(10)," You answered ",Grader!CG17,". ",$A$2,CHAR(10),CHAR(10))))</f>
        <v/>
      </c>
      <c r="CF19" s="20"/>
      <c r="CG19" s="20" t="str">
        <f>IF(Grader!CI$1=0,"",IF(Grader!CJ17=Grader!CJ$2,CONCATENATE("Question: ",Grader!CI$1,CHAR(10)," You answered ",Grader!CI17,". ",$B$2,CHAR(10),CHAR(10)),CONCATENATE("Question: ",Grader!CI$1,CHAR(10)," You answered ",Grader!CI17,". ",$A$2,CHAR(10),CHAR(10))))</f>
        <v/>
      </c>
      <c r="CH19" s="20"/>
      <c r="CI19" s="20" t="str">
        <f>IF(Grader!CK$1=0,"",IF(Grader!CL17=Grader!CL$2,CONCATENATE("Question: ",Grader!CK$1,CHAR(10)," You answered ",Grader!CK17,". ",$B$2,CHAR(10),CHAR(10)),CONCATENATE("Question: ",Grader!CK$1,CHAR(10)," You answered ",Grader!CK17,". ",$A$2,CHAR(10),CHAR(10))))</f>
        <v/>
      </c>
      <c r="CJ19" s="20"/>
      <c r="CK19" s="20" t="str">
        <f>IF(Grader!CM$1=0,"",IF(Grader!CN17=Grader!CN$2,CONCATENATE("Question: ",Grader!CM$1,CHAR(10)," You answered ",Grader!CM17,". ",$B$2,CHAR(10),CHAR(10)),CONCATENATE("Question: ",Grader!CM$1,CHAR(10)," You answered ",Grader!CM17,". ",$A$2,CHAR(10),CHAR(10))))</f>
        <v/>
      </c>
      <c r="CL19" s="20"/>
      <c r="CM19" s="20" t="str">
        <f>IF(Grader!CO$1=0,"",IF(Grader!CP17=Grader!CP$2,CONCATENATE("Question: ",Grader!CO$1,CHAR(10)," You answered ",Grader!CO17,". ",$B$2,CHAR(10),CHAR(10)),CONCATENATE("Question: ",Grader!CO$1,CHAR(10)," You answered ",Grader!CO17,". ",$A$2,CHAR(10),CHAR(10))))</f>
        <v/>
      </c>
      <c r="CN19" s="20"/>
      <c r="CO19" s="20" t="str">
        <f>IF(Grader!CQ$1=0,"",IF(Grader!CR17=Grader!CR$2,CONCATENATE("Question: ",Grader!CQ$1,CHAR(10)," You answered ",Grader!CQ17,". ",$B$2,CHAR(10),CHAR(10)),CONCATENATE("Question: ",Grader!CQ$1,CHAR(10)," You answered ",Grader!CQ17,". ",$A$2,CHAR(10),CHAR(10))))</f>
        <v/>
      </c>
      <c r="CP19" s="20"/>
      <c r="CQ19" s="20" t="str">
        <f>IF(Grader!CS$1=0,"",IF(Grader!CT17=Grader!CT$2,CONCATENATE("Question: ",Grader!CS$1,CHAR(10)," You answered ",Grader!CS17,". ",$B$2,CHAR(10),CHAR(10)),CONCATENATE("Question: ",Grader!CS$1,CHAR(10)," You answered ",Grader!CS17,". ",$A$2,CHAR(10),CHAR(10))))</f>
        <v/>
      </c>
      <c r="CR19" s="20"/>
      <c r="CS19" s="20" t="str">
        <f>IF(Grader!CU$1=0,"",IF(Grader!CV17=Grader!CV$2,CONCATENATE("Question: ",Grader!CU$1,CHAR(10)," You answered ",Grader!CU17,". ",$B$2,CHAR(10),CHAR(10)),CONCATENATE("Question: ",Grader!CU$1,CHAR(10)," You answered ",Grader!CU17,". ",$A$2,CHAR(10),CHAR(10))))</f>
        <v/>
      </c>
      <c r="CT19" s="20"/>
      <c r="CU19" s="20" t="str">
        <f>IF(Grader!CW$1=0,"",IF(Grader!CX17=Grader!CX$2,CONCATENATE("Question: ",Grader!CW$1,CHAR(10)," You answered ",Grader!CW17,". ",$B$2,CHAR(10),CHAR(10)),CONCATENATE("Question: ",Grader!CW$1,CHAR(10)," You answered ",Grader!CW17,". ",$A$2,CHAR(10),CHAR(10))))</f>
        <v/>
      </c>
      <c r="CV19" s="20"/>
      <c r="CW19" s="20" t="str">
        <f>IF(Grader!CY$1=0,"",IF(Grader!CZ17=Grader!CZ$2,CONCATENATE("Question: ",Grader!CY$1,CHAR(10)," You answered ",Grader!CY17,". ",$B$2,CHAR(10),CHAR(10)),CONCATENATE("Question: ",Grader!CY$1,CHAR(10)," You answered ",Grader!CY17,". ",$A$2,CHAR(10),CHAR(10))))</f>
        <v/>
      </c>
      <c r="CX19" s="20"/>
      <c r="CY19" s="20" t="str">
        <f>IF(Grader!DA$1=0,"",IF(Grader!DB17=Grader!DB$2,CONCATENATE("Question: ",Grader!DA$1,CHAR(10)," You answered ",Grader!DA17,". ",$B$2,CHAR(10),CHAR(10)),CONCATENATE("Question: ",Grader!DA$1,CHAR(10)," You answered ",Grader!DA17,". ",$A$2,CHAR(10),CHAR(10))))</f>
        <v/>
      </c>
      <c r="CZ19" s="20"/>
      <c r="DA19" s="6"/>
      <c r="DB19" s="6"/>
      <c r="DC19" s="6"/>
      <c r="DD19" s="6"/>
      <c r="DE19" s="6"/>
      <c r="DF19" s="6"/>
      <c r="DG19" s="6"/>
      <c r="DH19" s="6"/>
      <c r="DI19" s="6"/>
      <c r="DJ19" s="6"/>
      <c r="DK19" s="6"/>
      <c r="DL19" s="6"/>
      <c r="DM19" s="6"/>
      <c r="DN19" s="6"/>
      <c r="DO19" s="6"/>
      <c r="DP19" s="6"/>
      <c r="DQ19" s="6"/>
      <c r="DR19" s="6"/>
      <c r="DS19" s="6"/>
      <c r="DT19" s="6"/>
      <c r="DU19" s="6"/>
      <c r="DV19" s="6"/>
      <c r="DW19" s="6"/>
      <c r="DX19" s="6"/>
      <c r="DY19" s="6"/>
      <c r="DZ19" s="6"/>
      <c r="EA19" s="6"/>
      <c r="EB19" s="6"/>
      <c r="EC19" s="6"/>
      <c r="ED19" s="6"/>
      <c r="EE19" s="6"/>
      <c r="EF19" s="6"/>
      <c r="EG19" s="6"/>
      <c r="EH19" s="6"/>
      <c r="EI19" s="6"/>
      <c r="EJ19" s="6"/>
      <c r="EK19" s="6"/>
      <c r="EL19" s="6"/>
      <c r="EM19" s="6"/>
      <c r="EN19" s="6"/>
      <c r="EO19" s="6"/>
    </row>
    <row r="20" spans="1:145">
      <c r="A20">
        <f>Grader!A18</f>
        <v>0</v>
      </c>
      <c r="B20" s="1">
        <f>Grader!H18</f>
        <v>0</v>
      </c>
      <c r="C20" s="20" t="str">
        <f>IF(Grader!$M18=0,"",CONCATENATE(A20,"´s Results for ",$C$3, CHAR(10), CHAR(10), M20,  O20,  Q20,  S20,  U20,  W20,  Y20,  AA20,  AC20,  AE20,  AG20,  AI20,  AK20,  AM20,  AO20,  AQ20,  AS20,  AU20,  AW20,  AY20,  BA20,  BC20,  BE20,  BG20,  BI20,  BK20,  BM20,  BO20,  BQ20,  BS20,  BU20,  BW20,  BY20,  CA20,  CC20,  CE20,  CG20,  CI20,  CK20,  CM20,  CO20,  CQ20,  CS20,  CU20,  CW20,  CY20))</f>
        <v/>
      </c>
      <c r="D20" s="6"/>
      <c r="E20" s="19" t="str">
        <f>IF(Grader!$M18=0,"",IF(Grader!I18=Grader!I$2,CONCATENATE("Question: ",Grader!H$1,CHAR(10)," You answered ",Grader!H18,". ",$B$2,CHAR(10),CHAR(10)),CONCATENATE("Question: ",Grader!H$1,CHAR(10)," You answered ",Grader!H18,". ",$A$2,CHAR(10),CHAR(10))))</f>
        <v/>
      </c>
      <c r="F20" s="19"/>
      <c r="G20" s="19" t="str">
        <f>IF(Grader!$M18=0,"",IF(Grader!K18=Grader!K$2,CONCATENATE("Question: ",Grader!J$1,CHAR(10)," You answered ",Grader!J18,". ",$B$2,CHAR(10),CHAR(10)),CONCATENATE("Question: ",Grader!J$1,CHAR(10)," You answered ",Grader!J18,". ",$A$2,CHAR(10),CHAR(10))))</f>
        <v/>
      </c>
      <c r="H20" s="19"/>
      <c r="I20" s="19" t="str">
        <f>IF(Grader!$M18=0,"",IF(Grader!M18=Grader!M$2,CONCATENATE("Question: ",Grader!L$1,CHAR(10)," You answered ",Grader!L18,". ",$B$2,CHAR(10),CHAR(10)),CONCATENATE("Question: ",Grader!L$1,CHAR(10)," You answered ",Grader!L18,". ",$A$2,CHAR(10),CHAR(10))))</f>
        <v/>
      </c>
      <c r="J20" s="19"/>
      <c r="K20" s="19" t="str">
        <f>IF(Grader!$M18=0,"",IF(Grader!O18=Grader!O$2,CONCATENATE("Question: ",Grader!N$1,CHAR(10)," You answered ",Grader!N18,". ",$B$2,CHAR(10),CHAR(10)),CONCATENATE("Question: ",Grader!N$1,CHAR(10)," You answered ",Grader!N18,". ",$A$2,CHAR(10),CHAR(10))))</f>
        <v/>
      </c>
      <c r="L20" s="19"/>
      <c r="M20" s="20" t="str">
        <f>IF(Grader!O$1=0,"",IF(Grader!P18=Grader!P$2,CONCATENATE("Question: ",Grader!O$1,CHAR(10)," You answered ",Grader!O18,". ",$B$2,CHAR(10),CHAR(10)),CONCATENATE("Question: ",Grader!O$1,CHAR(10)," You answered ",Grader!O18,". ",$A$2,CHAR(10),CHAR(10))))</f>
        <v/>
      </c>
      <c r="N20" s="20"/>
      <c r="O20" s="20" t="str">
        <f>IF(Grader!Q$1=0,"",IF(Grader!R18=Grader!R$2,CONCATENATE("Question: ",Grader!Q$1,CHAR(10)," You answered ",Grader!Q18,". ",$B$2,CHAR(10),CHAR(10)),CONCATENATE("Question: ",Grader!Q$1,CHAR(10)," You answered ",Grader!Q18,". ",$A$2,CHAR(10),CHAR(10))))</f>
        <v/>
      </c>
      <c r="P20" s="20"/>
      <c r="Q20" s="20" t="str">
        <f>IF(Grader!S$1=0,"",IF(Grader!T18=Grader!T$2,CONCATENATE("Question: ",Grader!S$1,CHAR(10)," You answered ",Grader!S18,". ",$B$2,CHAR(10),CHAR(10)),CONCATENATE("Question: ",Grader!S$1,CHAR(10)," You answered ",Grader!S18,". ",$A$2,CHAR(10),CHAR(10))))</f>
        <v/>
      </c>
      <c r="R20" s="20"/>
      <c r="S20" s="20" t="str">
        <f>IF(Grader!U$1=0,"",IF(Grader!V18=Grader!V$2,CONCATENATE("Question: ",Grader!U$1,CHAR(10)," You answered ",Grader!U18,". ",$B$2,CHAR(10),CHAR(10)),CONCATENATE("Question: ",Grader!U$1,CHAR(10)," You answered ",Grader!U18,". ",$A$2,CHAR(10),CHAR(10))))</f>
        <v/>
      </c>
      <c r="T20" s="20"/>
      <c r="U20" s="20" t="str">
        <f>IF(Grader!W$1=0,"",IF(Grader!X18=Grader!X$2,CONCATENATE("Question: ",Grader!W$1,CHAR(10)," You answered ",Grader!W18,". ",$B$2,CHAR(10),CHAR(10)),CONCATENATE("Question: ",Grader!W$1,CHAR(10)," You answered ",Grader!W18,". ",$A$2,CHAR(10),CHAR(10))))</f>
        <v/>
      </c>
      <c r="V20" s="20"/>
      <c r="W20" s="20" t="str">
        <f>IF(Grader!Y$1=0,"",IF(Grader!Z18=Grader!Z$2,CONCATENATE("Question: ",Grader!Y$1,CHAR(10)," You answered ",Grader!Y18,". ",$B$2,CHAR(10),CHAR(10)),CONCATENATE("Question: ",Grader!Y$1,CHAR(10)," You answered ",Grader!Y18,". ",$A$2,CHAR(10),CHAR(10))))</f>
        <v/>
      </c>
      <c r="X20" s="20"/>
      <c r="Y20" s="20" t="str">
        <f>IF(Grader!AA$1=0,"",IF(Grader!AB18=Grader!AB$2,CONCATENATE("Question: ",Grader!AA$1,CHAR(10)," You answered ",Grader!AA18,". ",$B$2,CHAR(10),CHAR(10)),CONCATENATE("Question: ",Grader!AA$1,CHAR(10)," You answered ",Grader!AA18,". ",$A$2,CHAR(10),CHAR(10))))</f>
        <v/>
      </c>
      <c r="Z20" s="20"/>
      <c r="AA20" s="20" t="str">
        <f>IF(Grader!AC$1=0,"",IF(Grader!AD18=Grader!AD$2,CONCATENATE("Question: ",Grader!AC$1,CHAR(10)," You answered ",Grader!AC18,". ",$B$2,CHAR(10),CHAR(10)),CONCATENATE("Question: ",Grader!AC$1,CHAR(10)," You answered ",Grader!AC18,". ",$A$2,CHAR(10),CHAR(10))))</f>
        <v/>
      </c>
      <c r="AB20" s="20"/>
      <c r="AC20" s="20" t="str">
        <f>IF(Grader!AE$1=0,"",IF(Grader!AF18=Grader!AF$2,CONCATENATE("Question: ",Grader!AE$1,CHAR(10)," You answered ",Grader!AE18,". ",$B$2,CHAR(10),CHAR(10)),CONCATENATE("Question: ",Grader!AE$1,CHAR(10)," You answered ",Grader!AE18,". ",$A$2,CHAR(10),CHAR(10))))</f>
        <v/>
      </c>
      <c r="AD20" s="20"/>
      <c r="AE20" s="20" t="str">
        <f>IF(Grader!AG$1=0,"",IF(Grader!AH18=Grader!AH$2,CONCATENATE("Question: ",Grader!AG$1,CHAR(10)," You answered ",Grader!AG18,". ",$B$2,CHAR(10),CHAR(10)),CONCATENATE("Question: ",Grader!AG$1,CHAR(10)," You answered ",Grader!AG18,". ",$A$2,CHAR(10),CHAR(10))))</f>
        <v/>
      </c>
      <c r="AF20" s="20"/>
      <c r="AG20" s="20" t="str">
        <f>IF(Grader!AI$1=0,"",IF(Grader!AJ18=Grader!AJ$2,CONCATENATE("Question: ",Grader!AI$1,CHAR(10)," You answered ",Grader!AI18,". ",$B$2,CHAR(10),CHAR(10)),CONCATENATE("Question: ",Grader!AI$1,CHAR(10)," You answered ",Grader!AI18,". ",$A$2,CHAR(10),CHAR(10))))</f>
        <v/>
      </c>
      <c r="AH20" s="20"/>
      <c r="AI20" s="20" t="str">
        <f>IF(Grader!AK$1=0,"",IF(Grader!AL18=Grader!AL$2,CONCATENATE("Question: ",Grader!AK$1,CHAR(10)," You answered ",Grader!AK18,". ",$B$2,CHAR(10),CHAR(10)),CONCATENATE("Question: ",Grader!AK$1,CHAR(10)," You answered ",Grader!AK18,". ",$A$2,CHAR(10),CHAR(10))))</f>
        <v/>
      </c>
      <c r="AJ20" s="20"/>
      <c r="AK20" s="20" t="str">
        <f>IF(Grader!AM$1=0,"",IF(Grader!AN18=Grader!AN$2,CONCATENATE("Question: ",Grader!AM$1,CHAR(10)," You answered ",Grader!AM18,". ",$B$2,CHAR(10),CHAR(10)),CONCATENATE("Question: ",Grader!AM$1,CHAR(10)," You answered ",Grader!AM18,". ",$A$2,CHAR(10),CHAR(10))))</f>
        <v/>
      </c>
      <c r="AL20" s="20"/>
      <c r="AM20" s="20" t="str">
        <f>IF(Grader!AO$1=0,"",IF(Grader!AP18=Grader!AP$2,CONCATENATE("Question: ",Grader!AO$1,CHAR(10)," You answered ",Grader!AO18,". ",$B$2,CHAR(10),CHAR(10)),CONCATENATE("Question: ",Grader!AO$1,CHAR(10)," You answered ",Grader!AO18,". ",$A$2,CHAR(10),CHAR(10))))</f>
        <v/>
      </c>
      <c r="AN20" s="20"/>
      <c r="AO20" s="20" t="str">
        <f>IF(Grader!AQ$1=0,"",IF(Grader!AR18=Grader!AR$2,CONCATENATE("Question: ",Grader!AQ$1,CHAR(10)," You answered ",Grader!AQ18,". ",$B$2,CHAR(10),CHAR(10)),CONCATENATE("Question: ",Grader!AQ$1,CHAR(10)," You answered ",Grader!AQ18,". ",$A$2,CHAR(10),CHAR(10))))</f>
        <v/>
      </c>
      <c r="AP20" s="20"/>
      <c r="AQ20" s="20" t="str">
        <f>IF(Grader!AS$1=0,"",IF(Grader!AT18=Grader!AT$2,CONCATENATE("Question: ",Grader!AS$1,CHAR(10)," You answered ",Grader!AS18,". ",$B$2,CHAR(10),CHAR(10)),CONCATENATE("Question: ",Grader!AS$1,CHAR(10)," You answered ",Grader!AS18,". ",$A$2,CHAR(10),CHAR(10))))</f>
        <v/>
      </c>
      <c r="AR20" s="20"/>
      <c r="AS20" s="20" t="str">
        <f>IF(Grader!AU$1=0,"",IF(Grader!AV18=Grader!AV$2,CONCATENATE("Question: ",Grader!AU$1,CHAR(10)," You answered ",Grader!AU18,". ",$B$2,CHAR(10),CHAR(10)),CONCATENATE("Question: ",Grader!AU$1,CHAR(10)," You answered ",Grader!AU18,". ",$A$2,CHAR(10),CHAR(10))))</f>
        <v/>
      </c>
      <c r="AT20" s="20"/>
      <c r="AU20" s="20" t="str">
        <f>IF(Grader!AW$1=0,"",IF(Grader!AX18=Grader!AX$2,CONCATENATE("Question: ",Grader!AW$1,CHAR(10)," You answered ",Grader!AW18,". ",$B$2,CHAR(10),CHAR(10)),CONCATENATE("Question: ",Grader!AW$1,CHAR(10)," You answered ",Grader!AW18,". ",$A$2,CHAR(10),CHAR(10))))</f>
        <v/>
      </c>
      <c r="AV20" s="20"/>
      <c r="AW20" s="20" t="str">
        <f>IF(Grader!AY$1=0,"",IF(Grader!AZ18=Grader!AZ$2,CONCATENATE("Question: ",Grader!AY$1,CHAR(10)," You answered ",Grader!AY18,". ",$B$2,CHAR(10),CHAR(10)),CONCATENATE("Question: ",Grader!AY$1,CHAR(10)," You answered ",Grader!AY18,". ",$A$2,CHAR(10),CHAR(10))))</f>
        <v/>
      </c>
      <c r="AX20" s="20"/>
      <c r="AY20" s="20" t="str">
        <f>IF(Grader!BA$1=0,"",IF(Grader!BB18=Grader!BB$2,CONCATENATE("Question: ",Grader!BA$1,CHAR(10)," You answered ",Grader!BA18,". ",$B$2,CHAR(10),CHAR(10)),CONCATENATE("Question: ",Grader!BA$1,CHAR(10)," You answered ",Grader!BA18,". ",$A$2,CHAR(10),CHAR(10))))</f>
        <v/>
      </c>
      <c r="AZ20" s="20"/>
      <c r="BA20" s="20" t="str">
        <f>IF(Grader!BC$1=0,"",IF(Grader!BD18=Grader!BD$2,CONCATENATE("Question: ",Grader!BC$1,CHAR(10)," You answered ",Grader!BC18,". ",$B$2,CHAR(10),CHAR(10)),CONCATENATE("Question: ",Grader!BC$1,CHAR(10)," You answered ",Grader!BC18,". ",$A$2,CHAR(10),CHAR(10))))</f>
        <v/>
      </c>
      <c r="BB20" s="20"/>
      <c r="BC20" s="20" t="str">
        <f>IF(Grader!BE$1=0,"",IF(Grader!BF18=Grader!BF$2,CONCATENATE("Question: ",Grader!BE$1,CHAR(10)," You answered ",Grader!BE18,". ",$B$2,CHAR(10),CHAR(10)),CONCATENATE("Question: ",Grader!BE$1,CHAR(10)," You answered ",Grader!BE18,". ",$A$2,CHAR(10),CHAR(10))))</f>
        <v/>
      </c>
      <c r="BD20" s="20"/>
      <c r="BE20" s="20" t="str">
        <f>IF(Grader!BG$1=0,"",IF(Grader!BH18=Grader!BH$2,CONCATENATE("Question: ",Grader!BG$1,CHAR(10)," You answered ",Grader!BG18,". ",$B$2,CHAR(10),CHAR(10)),CONCATENATE("Question: ",Grader!BG$1,CHAR(10)," You answered ",Grader!BG18,". ",$A$2,CHAR(10),CHAR(10))))</f>
        <v/>
      </c>
      <c r="BF20" s="20"/>
      <c r="BG20" s="20" t="str">
        <f>IF(Grader!BI$1=0,"",IF(Grader!BJ18=Grader!BJ$2,CONCATENATE("Question: ",Grader!BI$1,CHAR(10)," You answered ",Grader!BI18,". ",$B$2,CHAR(10),CHAR(10)),CONCATENATE("Question: ",Grader!BI$1,CHAR(10)," You answered ",Grader!BI18,". ",$A$2,CHAR(10),CHAR(10))))</f>
        <v/>
      </c>
      <c r="BH20" s="20"/>
      <c r="BI20" s="20" t="str">
        <f>IF(Grader!BK$1=0,"",IF(Grader!BL18=Grader!BL$2,CONCATENATE("Question: ",Grader!BK$1,CHAR(10)," You answered ",Grader!BK18,". ",$B$2,CHAR(10),CHAR(10)),CONCATENATE("Question: ",Grader!BK$1,CHAR(10)," You answered ",Grader!BK18,". ",$A$2,CHAR(10),CHAR(10))))</f>
        <v/>
      </c>
      <c r="BJ20" s="20"/>
      <c r="BK20" s="20" t="str">
        <f>IF(Grader!BM$1=0,"",IF(Grader!BN18=Grader!BN$2,CONCATENATE("Question: ",Grader!BM$1,CHAR(10)," You answered ",Grader!BM18,". ",$B$2,CHAR(10),CHAR(10)),CONCATENATE("Question: ",Grader!BM$1,CHAR(10)," You answered ",Grader!BM18,". ",$A$2,CHAR(10),CHAR(10))))</f>
        <v/>
      </c>
      <c r="BL20" s="20"/>
      <c r="BM20" s="20" t="str">
        <f>IF(Grader!BO$1=0,"",IF(Grader!BP18=Grader!BP$2,CONCATENATE("Question: ",Grader!BO$1,CHAR(10)," You answered ",Grader!BO18,". ",$B$2,CHAR(10),CHAR(10)),CONCATENATE("Question: ",Grader!BO$1,CHAR(10)," You answered ",Grader!BO18,". ",$A$2,CHAR(10),CHAR(10))))</f>
        <v/>
      </c>
      <c r="BN20" s="20"/>
      <c r="BO20" s="20" t="str">
        <f>IF(Grader!BQ$1=0,"",IF(Grader!BR18=Grader!BR$2,CONCATENATE("Question: ",Grader!BQ$1,CHAR(10)," You answered ",Grader!BQ18,". ",$B$2,CHAR(10),CHAR(10)),CONCATENATE("Question: ",Grader!BQ$1,CHAR(10)," You answered ",Grader!BQ18,". ",$A$2,CHAR(10),CHAR(10))))</f>
        <v/>
      </c>
      <c r="BP20" s="20"/>
      <c r="BQ20" s="20" t="str">
        <f>IF(Grader!BS$1=0,"",IF(Grader!BT18=Grader!BT$2,CONCATENATE("Question: ",Grader!BS$1,CHAR(10)," You answered ",Grader!BS18,". ",$B$2,CHAR(10),CHAR(10)),CONCATENATE("Question: ",Grader!BS$1,CHAR(10)," You answered ",Grader!BS18,". ",$A$2,CHAR(10),CHAR(10))))</f>
        <v/>
      </c>
      <c r="BR20" s="20"/>
      <c r="BS20" s="20" t="str">
        <f>IF(Grader!BU$1=0,"",IF(Grader!BV18=Grader!BV$2,CONCATENATE("Question: ",Grader!BU$1,CHAR(10)," You answered ",Grader!BU18,". ",$B$2,CHAR(10),CHAR(10)),CONCATENATE("Question: ",Grader!BU$1,CHAR(10)," You answered ",Grader!BU18,". ",$A$2,CHAR(10),CHAR(10))))</f>
        <v/>
      </c>
      <c r="BT20" s="20"/>
      <c r="BU20" s="20" t="str">
        <f>IF(Grader!BW$1=0,"",IF(Grader!BX18=Grader!BX$2,CONCATENATE("Question: ",Grader!BW$1,CHAR(10)," You answered ",Grader!BW18,". ",$B$2,CHAR(10),CHAR(10)),CONCATENATE("Question: ",Grader!BW$1,CHAR(10)," You answered ",Grader!BW18,". ",$A$2,CHAR(10),CHAR(10))))</f>
        <v/>
      </c>
      <c r="BV20" s="20"/>
      <c r="BW20" s="20" t="str">
        <f>IF(Grader!BY$1=0,"",IF(Grader!BZ18=Grader!BZ$2,CONCATENATE("Question: ",Grader!BY$1,CHAR(10)," You answered ",Grader!BY18,". ",$B$2,CHAR(10),CHAR(10)),CONCATENATE("Question: ",Grader!BY$1,CHAR(10)," You answered ",Grader!BY18,". ",$A$2,CHAR(10),CHAR(10))))</f>
        <v/>
      </c>
      <c r="BX20" s="20"/>
      <c r="BY20" s="20" t="str">
        <f>IF(Grader!CA$1=0,"",IF(Grader!CB18=Grader!CB$2,CONCATENATE("Question: ",Grader!CA$1,CHAR(10)," You answered ",Grader!CA18,". ",$B$2,CHAR(10),CHAR(10)),CONCATENATE("Question: ",Grader!CA$1,CHAR(10)," You answered ",Grader!CA18,". ",$A$2,CHAR(10),CHAR(10))))</f>
        <v/>
      </c>
      <c r="BZ20" s="20"/>
      <c r="CA20" s="20" t="str">
        <f>IF(Grader!CC$1=0,"",IF(Grader!CD18=Grader!CD$2,CONCATENATE("Question: ",Grader!CC$1,CHAR(10)," You answered ",Grader!CC18,". ",$B$2,CHAR(10),CHAR(10)),CONCATENATE("Question: ",Grader!CC$1,CHAR(10)," You answered ",Grader!CC18,". ",$A$2,CHAR(10),CHAR(10))))</f>
        <v/>
      </c>
      <c r="CB20" s="20"/>
      <c r="CC20" s="20" t="str">
        <f>IF(Grader!CE$1=0,"",IF(Grader!CF18=Grader!CF$2,CONCATENATE("Question: ",Grader!CE$1,CHAR(10)," You answered ",Grader!CE18,". ",$B$2,CHAR(10),CHAR(10)),CONCATENATE("Question: ",Grader!CE$1,CHAR(10)," You answered ",Grader!CE18,". ",$A$2,CHAR(10),CHAR(10))))</f>
        <v/>
      </c>
      <c r="CD20" s="20"/>
      <c r="CE20" s="20" t="str">
        <f>IF(Grader!CG$1=0,"",IF(Grader!CH18=Grader!CH$2,CONCATENATE("Question: ",Grader!CG$1,CHAR(10)," You answered ",Grader!CG18,". ",$B$2,CHAR(10),CHAR(10)),CONCATENATE("Question: ",Grader!CG$1,CHAR(10)," You answered ",Grader!CG18,". ",$A$2,CHAR(10),CHAR(10))))</f>
        <v/>
      </c>
      <c r="CF20" s="20"/>
      <c r="CG20" s="20" t="str">
        <f>IF(Grader!CI$1=0,"",IF(Grader!CJ18=Grader!CJ$2,CONCATENATE("Question: ",Grader!CI$1,CHAR(10)," You answered ",Grader!CI18,". ",$B$2,CHAR(10),CHAR(10)),CONCATENATE("Question: ",Grader!CI$1,CHAR(10)," You answered ",Grader!CI18,". ",$A$2,CHAR(10),CHAR(10))))</f>
        <v/>
      </c>
      <c r="CH20" s="20"/>
      <c r="CI20" s="20" t="str">
        <f>IF(Grader!CK$1=0,"",IF(Grader!CL18=Grader!CL$2,CONCATENATE("Question: ",Grader!CK$1,CHAR(10)," You answered ",Grader!CK18,". ",$B$2,CHAR(10),CHAR(10)),CONCATENATE("Question: ",Grader!CK$1,CHAR(10)," You answered ",Grader!CK18,". ",$A$2,CHAR(10),CHAR(10))))</f>
        <v/>
      </c>
      <c r="CJ20" s="20"/>
      <c r="CK20" s="20" t="str">
        <f>IF(Grader!CM$1=0,"",IF(Grader!CN18=Grader!CN$2,CONCATENATE("Question: ",Grader!CM$1,CHAR(10)," You answered ",Grader!CM18,". ",$B$2,CHAR(10),CHAR(10)),CONCATENATE("Question: ",Grader!CM$1,CHAR(10)," You answered ",Grader!CM18,". ",$A$2,CHAR(10),CHAR(10))))</f>
        <v/>
      </c>
      <c r="CL20" s="20"/>
      <c r="CM20" s="20" t="str">
        <f>IF(Grader!CO$1=0,"",IF(Grader!CP18=Grader!CP$2,CONCATENATE("Question: ",Grader!CO$1,CHAR(10)," You answered ",Grader!CO18,". ",$B$2,CHAR(10),CHAR(10)),CONCATENATE("Question: ",Grader!CO$1,CHAR(10)," You answered ",Grader!CO18,". ",$A$2,CHAR(10),CHAR(10))))</f>
        <v/>
      </c>
      <c r="CN20" s="20"/>
      <c r="CO20" s="20" t="str">
        <f>IF(Grader!CQ$1=0,"",IF(Grader!CR18=Grader!CR$2,CONCATENATE("Question: ",Grader!CQ$1,CHAR(10)," You answered ",Grader!CQ18,". ",$B$2,CHAR(10),CHAR(10)),CONCATENATE("Question: ",Grader!CQ$1,CHAR(10)," You answered ",Grader!CQ18,". ",$A$2,CHAR(10),CHAR(10))))</f>
        <v/>
      </c>
      <c r="CP20" s="20"/>
      <c r="CQ20" s="20" t="str">
        <f>IF(Grader!CS$1=0,"",IF(Grader!CT18=Grader!CT$2,CONCATENATE("Question: ",Grader!CS$1,CHAR(10)," You answered ",Grader!CS18,". ",$B$2,CHAR(10),CHAR(10)),CONCATENATE("Question: ",Grader!CS$1,CHAR(10)," You answered ",Grader!CS18,". ",$A$2,CHAR(10),CHAR(10))))</f>
        <v/>
      </c>
      <c r="CR20" s="20"/>
      <c r="CS20" s="20" t="str">
        <f>IF(Grader!CU$1=0,"",IF(Grader!CV18=Grader!CV$2,CONCATENATE("Question: ",Grader!CU$1,CHAR(10)," You answered ",Grader!CU18,". ",$B$2,CHAR(10),CHAR(10)),CONCATENATE("Question: ",Grader!CU$1,CHAR(10)," You answered ",Grader!CU18,". ",$A$2,CHAR(10),CHAR(10))))</f>
        <v/>
      </c>
      <c r="CT20" s="20"/>
      <c r="CU20" s="20" t="str">
        <f>IF(Grader!CW$1=0,"",IF(Grader!CX18=Grader!CX$2,CONCATENATE("Question: ",Grader!CW$1,CHAR(10)," You answered ",Grader!CW18,". ",$B$2,CHAR(10),CHAR(10)),CONCATENATE("Question: ",Grader!CW$1,CHAR(10)," You answered ",Grader!CW18,". ",$A$2,CHAR(10),CHAR(10))))</f>
        <v/>
      </c>
      <c r="CV20" s="20"/>
      <c r="CW20" s="20" t="str">
        <f>IF(Grader!CY$1=0,"",IF(Grader!CZ18=Grader!CZ$2,CONCATENATE("Question: ",Grader!CY$1,CHAR(10)," You answered ",Grader!CY18,". ",$B$2,CHAR(10),CHAR(10)),CONCATENATE("Question: ",Grader!CY$1,CHAR(10)," You answered ",Grader!CY18,". ",$A$2,CHAR(10),CHAR(10))))</f>
        <v/>
      </c>
      <c r="CX20" s="20"/>
      <c r="CY20" s="20" t="str">
        <f>IF(Grader!DA$1=0,"",IF(Grader!DB18=Grader!DB$2,CONCATENATE("Question: ",Grader!DA$1,CHAR(10)," You answered ",Grader!DA18,". ",$B$2,CHAR(10),CHAR(10)),CONCATENATE("Question: ",Grader!DA$1,CHAR(10)," You answered ",Grader!DA18,". ",$A$2,CHAR(10),CHAR(10))))</f>
        <v/>
      </c>
      <c r="CZ20" s="20"/>
      <c r="DA20" s="6"/>
      <c r="DB20" s="6"/>
      <c r="DC20" s="6"/>
      <c r="DD20" s="6"/>
      <c r="DE20" s="6"/>
      <c r="DF20" s="6"/>
      <c r="DG20" s="6"/>
      <c r="DH20" s="6"/>
      <c r="DI20" s="6"/>
      <c r="DJ20" s="6"/>
      <c r="DK20" s="6"/>
      <c r="DL20" s="6"/>
      <c r="DM20" s="6"/>
      <c r="DN20" s="6"/>
      <c r="DO20" s="6"/>
      <c r="DP20" s="6"/>
      <c r="DQ20" s="6"/>
      <c r="DR20" s="6"/>
      <c r="DS20" s="6"/>
      <c r="DT20" s="6"/>
      <c r="DU20" s="6"/>
      <c r="DV20" s="6"/>
      <c r="DW20" s="6"/>
      <c r="DX20" s="6"/>
      <c r="DY20" s="6"/>
      <c r="DZ20" s="6"/>
      <c r="EA20" s="6"/>
      <c r="EB20" s="6"/>
      <c r="EC20" s="6"/>
      <c r="ED20" s="6"/>
      <c r="EE20" s="6"/>
      <c r="EF20" s="6"/>
      <c r="EG20" s="6"/>
      <c r="EH20" s="6"/>
      <c r="EI20" s="6"/>
      <c r="EJ20" s="6"/>
      <c r="EK20" s="6"/>
      <c r="EL20" s="6"/>
      <c r="EM20" s="6"/>
      <c r="EN20" s="6"/>
      <c r="EO20" s="6"/>
    </row>
    <row r="21" spans="1:145">
      <c r="A21">
        <f>Grader!A19</f>
        <v>0</v>
      </c>
      <c r="B21" s="1">
        <f>Grader!H19</f>
        <v>0</v>
      </c>
      <c r="C21" s="20" t="str">
        <f>IF(Grader!$M19=0,"",CONCATENATE(A21,"´s Results for ",$C$3, CHAR(10), CHAR(10), M21,  O21,  Q21,  S21,  U21,  W21,  Y21,  AA21,  AC21,  AE21,  AG21,  AI21,  AK21,  AM21,  AO21,  AQ21,  AS21,  AU21,  AW21,  AY21,  BA21,  BC21,  BE21,  BG21,  BI21,  BK21,  BM21,  BO21,  BQ21,  BS21,  BU21,  BW21,  BY21,  CA21,  CC21,  CE21,  CG21,  CI21,  CK21,  CM21,  CO21,  CQ21,  CS21,  CU21,  CW21,  CY21))</f>
        <v/>
      </c>
      <c r="D21" s="6"/>
      <c r="E21" s="19" t="str">
        <f>IF(Grader!$M19=0,"",IF(Grader!I19=Grader!I$2,CONCATENATE("Question: ",Grader!H$1,CHAR(10)," You answered ",Grader!H19,". ",$B$2,CHAR(10),CHAR(10)),CONCATENATE("Question: ",Grader!H$1,CHAR(10)," You answered ",Grader!H19,". ",$A$2,CHAR(10),CHAR(10))))</f>
        <v/>
      </c>
      <c r="F21" s="19"/>
      <c r="G21" s="19" t="str">
        <f>IF(Grader!$M19=0,"",IF(Grader!K19=Grader!K$2,CONCATENATE("Question: ",Grader!J$1,CHAR(10)," You answered ",Grader!J19,". ",$B$2,CHAR(10),CHAR(10)),CONCATENATE("Question: ",Grader!J$1,CHAR(10)," You answered ",Grader!J19,". ",$A$2,CHAR(10),CHAR(10))))</f>
        <v/>
      </c>
      <c r="H21" s="19"/>
      <c r="I21" s="19" t="str">
        <f>IF(Grader!$M19=0,"",IF(Grader!M19=Grader!M$2,CONCATENATE("Question: ",Grader!L$1,CHAR(10)," You answered ",Grader!L19,". ",$B$2,CHAR(10),CHAR(10)),CONCATENATE("Question: ",Grader!L$1,CHAR(10)," You answered ",Grader!L19,". ",$A$2,CHAR(10),CHAR(10))))</f>
        <v/>
      </c>
      <c r="J21" s="19"/>
      <c r="K21" s="19" t="str">
        <f>IF(Grader!$M19=0,"",IF(Grader!O19=Grader!O$2,CONCATENATE("Question: ",Grader!N$1,CHAR(10)," You answered ",Grader!N19,". ",$B$2,CHAR(10),CHAR(10)),CONCATENATE("Question: ",Grader!N$1,CHAR(10)," You answered ",Grader!N19,". ",$A$2,CHAR(10),CHAR(10))))</f>
        <v/>
      </c>
      <c r="L21" s="19"/>
      <c r="M21" s="20" t="str">
        <f>IF(Grader!O$1=0,"",IF(Grader!P19=Grader!P$2,CONCATENATE("Question: ",Grader!O$1,CHAR(10)," You answered ",Grader!O19,". ",$B$2,CHAR(10),CHAR(10)),CONCATENATE("Question: ",Grader!O$1,CHAR(10)," You answered ",Grader!O19,". ",$A$2,CHAR(10),CHAR(10))))</f>
        <v/>
      </c>
      <c r="N21" s="20"/>
      <c r="O21" s="20" t="str">
        <f>IF(Grader!Q$1=0,"",IF(Grader!R19=Grader!R$2,CONCATENATE("Question: ",Grader!Q$1,CHAR(10)," You answered ",Grader!Q19,". ",$B$2,CHAR(10),CHAR(10)),CONCATENATE("Question: ",Grader!Q$1,CHAR(10)," You answered ",Grader!Q19,". ",$A$2,CHAR(10),CHAR(10))))</f>
        <v/>
      </c>
      <c r="P21" s="20"/>
      <c r="Q21" s="20" t="str">
        <f>IF(Grader!S$1=0,"",IF(Grader!T19=Grader!T$2,CONCATENATE("Question: ",Grader!S$1,CHAR(10)," You answered ",Grader!S19,". ",$B$2,CHAR(10),CHAR(10)),CONCATENATE("Question: ",Grader!S$1,CHAR(10)," You answered ",Grader!S19,". ",$A$2,CHAR(10),CHAR(10))))</f>
        <v/>
      </c>
      <c r="R21" s="20"/>
      <c r="S21" s="20" t="str">
        <f>IF(Grader!U$1=0,"",IF(Grader!V19=Grader!V$2,CONCATENATE("Question: ",Grader!U$1,CHAR(10)," You answered ",Grader!U19,". ",$B$2,CHAR(10),CHAR(10)),CONCATENATE("Question: ",Grader!U$1,CHAR(10)," You answered ",Grader!U19,". ",$A$2,CHAR(10),CHAR(10))))</f>
        <v/>
      </c>
      <c r="T21" s="20"/>
      <c r="U21" s="20" t="str">
        <f>IF(Grader!W$1=0,"",IF(Grader!X19=Grader!X$2,CONCATENATE("Question: ",Grader!W$1,CHAR(10)," You answered ",Grader!W19,". ",$B$2,CHAR(10),CHAR(10)),CONCATENATE("Question: ",Grader!W$1,CHAR(10)," You answered ",Grader!W19,". ",$A$2,CHAR(10),CHAR(10))))</f>
        <v/>
      </c>
      <c r="V21" s="20"/>
      <c r="W21" s="20" t="str">
        <f>IF(Grader!Y$1=0,"",IF(Grader!Z19=Grader!Z$2,CONCATENATE("Question: ",Grader!Y$1,CHAR(10)," You answered ",Grader!Y19,". ",$B$2,CHAR(10),CHAR(10)),CONCATENATE("Question: ",Grader!Y$1,CHAR(10)," You answered ",Grader!Y19,". ",$A$2,CHAR(10),CHAR(10))))</f>
        <v/>
      </c>
      <c r="X21" s="20"/>
      <c r="Y21" s="20" t="str">
        <f>IF(Grader!AA$1=0,"",IF(Grader!AB19=Grader!AB$2,CONCATENATE("Question: ",Grader!AA$1,CHAR(10)," You answered ",Grader!AA19,". ",$B$2,CHAR(10),CHAR(10)),CONCATENATE("Question: ",Grader!AA$1,CHAR(10)," You answered ",Grader!AA19,". ",$A$2,CHAR(10),CHAR(10))))</f>
        <v/>
      </c>
      <c r="Z21" s="20"/>
      <c r="AA21" s="20" t="str">
        <f>IF(Grader!AC$1=0,"",IF(Grader!AD19=Grader!AD$2,CONCATENATE("Question: ",Grader!AC$1,CHAR(10)," You answered ",Grader!AC19,". ",$B$2,CHAR(10),CHAR(10)),CONCATENATE("Question: ",Grader!AC$1,CHAR(10)," You answered ",Grader!AC19,". ",$A$2,CHAR(10),CHAR(10))))</f>
        <v/>
      </c>
      <c r="AB21" s="20"/>
      <c r="AC21" s="20" t="str">
        <f>IF(Grader!AE$1=0,"",IF(Grader!AF19=Grader!AF$2,CONCATENATE("Question: ",Grader!AE$1,CHAR(10)," You answered ",Grader!AE19,". ",$B$2,CHAR(10),CHAR(10)),CONCATENATE("Question: ",Grader!AE$1,CHAR(10)," You answered ",Grader!AE19,". ",$A$2,CHAR(10),CHAR(10))))</f>
        <v/>
      </c>
      <c r="AD21" s="20"/>
      <c r="AE21" s="20" t="str">
        <f>IF(Grader!AG$1=0,"",IF(Grader!AH19=Grader!AH$2,CONCATENATE("Question: ",Grader!AG$1,CHAR(10)," You answered ",Grader!AG19,". ",$B$2,CHAR(10),CHAR(10)),CONCATENATE("Question: ",Grader!AG$1,CHAR(10)," You answered ",Grader!AG19,". ",$A$2,CHAR(10),CHAR(10))))</f>
        <v/>
      </c>
      <c r="AF21" s="20"/>
      <c r="AG21" s="20" t="str">
        <f>IF(Grader!AI$1=0,"",IF(Grader!AJ19=Grader!AJ$2,CONCATENATE("Question: ",Grader!AI$1,CHAR(10)," You answered ",Grader!AI19,". ",$B$2,CHAR(10),CHAR(10)),CONCATENATE("Question: ",Grader!AI$1,CHAR(10)," You answered ",Grader!AI19,". ",$A$2,CHAR(10),CHAR(10))))</f>
        <v/>
      </c>
      <c r="AH21" s="20"/>
      <c r="AI21" s="20" t="str">
        <f>IF(Grader!AK$1=0,"",IF(Grader!AL19=Grader!AL$2,CONCATENATE("Question: ",Grader!AK$1,CHAR(10)," You answered ",Grader!AK19,". ",$B$2,CHAR(10),CHAR(10)),CONCATENATE("Question: ",Grader!AK$1,CHAR(10)," You answered ",Grader!AK19,". ",$A$2,CHAR(10),CHAR(10))))</f>
        <v/>
      </c>
      <c r="AJ21" s="20"/>
      <c r="AK21" s="20" t="str">
        <f>IF(Grader!AM$1=0,"",IF(Grader!AN19=Grader!AN$2,CONCATENATE("Question: ",Grader!AM$1,CHAR(10)," You answered ",Grader!AM19,". ",$B$2,CHAR(10),CHAR(10)),CONCATENATE("Question: ",Grader!AM$1,CHAR(10)," You answered ",Grader!AM19,". ",$A$2,CHAR(10),CHAR(10))))</f>
        <v/>
      </c>
      <c r="AL21" s="20"/>
      <c r="AM21" s="20" t="str">
        <f>IF(Grader!AO$1=0,"",IF(Grader!AP19=Grader!AP$2,CONCATENATE("Question: ",Grader!AO$1,CHAR(10)," You answered ",Grader!AO19,". ",$B$2,CHAR(10),CHAR(10)),CONCATENATE("Question: ",Grader!AO$1,CHAR(10)," You answered ",Grader!AO19,". ",$A$2,CHAR(10),CHAR(10))))</f>
        <v/>
      </c>
      <c r="AN21" s="20"/>
      <c r="AO21" s="20" t="str">
        <f>IF(Grader!AQ$1=0,"",IF(Grader!AR19=Grader!AR$2,CONCATENATE("Question: ",Grader!AQ$1,CHAR(10)," You answered ",Grader!AQ19,". ",$B$2,CHAR(10),CHAR(10)),CONCATENATE("Question: ",Grader!AQ$1,CHAR(10)," You answered ",Grader!AQ19,". ",$A$2,CHAR(10),CHAR(10))))</f>
        <v/>
      </c>
      <c r="AP21" s="20"/>
      <c r="AQ21" s="20" t="str">
        <f>IF(Grader!AS$1=0,"",IF(Grader!AT19=Grader!AT$2,CONCATENATE("Question: ",Grader!AS$1,CHAR(10)," You answered ",Grader!AS19,". ",$B$2,CHAR(10),CHAR(10)),CONCATENATE("Question: ",Grader!AS$1,CHAR(10)," You answered ",Grader!AS19,". ",$A$2,CHAR(10),CHAR(10))))</f>
        <v/>
      </c>
      <c r="AR21" s="20"/>
      <c r="AS21" s="20" t="str">
        <f>IF(Grader!AU$1=0,"",IF(Grader!AV19=Grader!AV$2,CONCATENATE("Question: ",Grader!AU$1,CHAR(10)," You answered ",Grader!AU19,". ",$B$2,CHAR(10),CHAR(10)),CONCATENATE("Question: ",Grader!AU$1,CHAR(10)," You answered ",Grader!AU19,". ",$A$2,CHAR(10),CHAR(10))))</f>
        <v/>
      </c>
      <c r="AT21" s="20"/>
      <c r="AU21" s="20" t="str">
        <f>IF(Grader!AW$1=0,"",IF(Grader!AX19=Grader!AX$2,CONCATENATE("Question: ",Grader!AW$1,CHAR(10)," You answered ",Grader!AW19,". ",$B$2,CHAR(10),CHAR(10)),CONCATENATE("Question: ",Grader!AW$1,CHAR(10)," You answered ",Grader!AW19,". ",$A$2,CHAR(10),CHAR(10))))</f>
        <v/>
      </c>
      <c r="AV21" s="20"/>
      <c r="AW21" s="20" t="str">
        <f>IF(Grader!AY$1=0,"",IF(Grader!AZ19=Grader!AZ$2,CONCATENATE("Question: ",Grader!AY$1,CHAR(10)," You answered ",Grader!AY19,". ",$B$2,CHAR(10),CHAR(10)),CONCATENATE("Question: ",Grader!AY$1,CHAR(10)," You answered ",Grader!AY19,". ",$A$2,CHAR(10),CHAR(10))))</f>
        <v/>
      </c>
      <c r="AX21" s="20"/>
      <c r="AY21" s="20" t="str">
        <f>IF(Grader!BA$1=0,"",IF(Grader!BB19=Grader!BB$2,CONCATENATE("Question: ",Grader!BA$1,CHAR(10)," You answered ",Grader!BA19,". ",$B$2,CHAR(10),CHAR(10)),CONCATENATE("Question: ",Grader!BA$1,CHAR(10)," You answered ",Grader!BA19,". ",$A$2,CHAR(10),CHAR(10))))</f>
        <v/>
      </c>
      <c r="AZ21" s="20"/>
      <c r="BA21" s="20" t="str">
        <f>IF(Grader!BC$1=0,"",IF(Grader!BD19=Grader!BD$2,CONCATENATE("Question: ",Grader!BC$1,CHAR(10)," You answered ",Grader!BC19,". ",$B$2,CHAR(10),CHAR(10)),CONCATENATE("Question: ",Grader!BC$1,CHAR(10)," You answered ",Grader!BC19,". ",$A$2,CHAR(10),CHAR(10))))</f>
        <v/>
      </c>
      <c r="BB21" s="20"/>
      <c r="BC21" s="20" t="str">
        <f>IF(Grader!BE$1=0,"",IF(Grader!BF19=Grader!BF$2,CONCATENATE("Question: ",Grader!BE$1,CHAR(10)," You answered ",Grader!BE19,". ",$B$2,CHAR(10),CHAR(10)),CONCATENATE("Question: ",Grader!BE$1,CHAR(10)," You answered ",Grader!BE19,". ",$A$2,CHAR(10),CHAR(10))))</f>
        <v/>
      </c>
      <c r="BD21" s="20"/>
      <c r="BE21" s="20" t="str">
        <f>IF(Grader!BG$1=0,"",IF(Grader!BH19=Grader!BH$2,CONCATENATE("Question: ",Grader!BG$1,CHAR(10)," You answered ",Grader!BG19,". ",$B$2,CHAR(10),CHAR(10)),CONCATENATE("Question: ",Grader!BG$1,CHAR(10)," You answered ",Grader!BG19,". ",$A$2,CHAR(10),CHAR(10))))</f>
        <v/>
      </c>
      <c r="BF21" s="20"/>
      <c r="BG21" s="20" t="str">
        <f>IF(Grader!BI$1=0,"",IF(Grader!BJ19=Grader!BJ$2,CONCATENATE("Question: ",Grader!BI$1,CHAR(10)," You answered ",Grader!BI19,". ",$B$2,CHAR(10),CHAR(10)),CONCATENATE("Question: ",Grader!BI$1,CHAR(10)," You answered ",Grader!BI19,". ",$A$2,CHAR(10),CHAR(10))))</f>
        <v/>
      </c>
      <c r="BH21" s="20"/>
      <c r="BI21" s="20" t="str">
        <f>IF(Grader!BK$1=0,"",IF(Grader!BL19=Grader!BL$2,CONCATENATE("Question: ",Grader!BK$1,CHAR(10)," You answered ",Grader!BK19,". ",$B$2,CHAR(10),CHAR(10)),CONCATENATE("Question: ",Grader!BK$1,CHAR(10)," You answered ",Grader!BK19,". ",$A$2,CHAR(10),CHAR(10))))</f>
        <v/>
      </c>
      <c r="BJ21" s="20"/>
      <c r="BK21" s="20" t="str">
        <f>IF(Grader!BM$1=0,"",IF(Grader!BN19=Grader!BN$2,CONCATENATE("Question: ",Grader!BM$1,CHAR(10)," You answered ",Grader!BM19,". ",$B$2,CHAR(10),CHAR(10)),CONCATENATE("Question: ",Grader!BM$1,CHAR(10)," You answered ",Grader!BM19,". ",$A$2,CHAR(10),CHAR(10))))</f>
        <v/>
      </c>
      <c r="BL21" s="20"/>
      <c r="BM21" s="20" t="str">
        <f>IF(Grader!BO$1=0,"",IF(Grader!BP19=Grader!BP$2,CONCATENATE("Question: ",Grader!BO$1,CHAR(10)," You answered ",Grader!BO19,". ",$B$2,CHAR(10),CHAR(10)),CONCATENATE("Question: ",Grader!BO$1,CHAR(10)," You answered ",Grader!BO19,". ",$A$2,CHAR(10),CHAR(10))))</f>
        <v/>
      </c>
      <c r="BN21" s="20"/>
      <c r="BO21" s="20" t="str">
        <f>IF(Grader!BQ$1=0,"",IF(Grader!BR19=Grader!BR$2,CONCATENATE("Question: ",Grader!BQ$1,CHAR(10)," You answered ",Grader!BQ19,". ",$B$2,CHAR(10),CHAR(10)),CONCATENATE("Question: ",Grader!BQ$1,CHAR(10)," You answered ",Grader!BQ19,". ",$A$2,CHAR(10),CHAR(10))))</f>
        <v/>
      </c>
      <c r="BP21" s="20"/>
      <c r="BQ21" s="20" t="str">
        <f>IF(Grader!BS$1=0,"",IF(Grader!BT19=Grader!BT$2,CONCATENATE("Question: ",Grader!BS$1,CHAR(10)," You answered ",Grader!BS19,". ",$B$2,CHAR(10),CHAR(10)),CONCATENATE("Question: ",Grader!BS$1,CHAR(10)," You answered ",Grader!BS19,". ",$A$2,CHAR(10),CHAR(10))))</f>
        <v/>
      </c>
      <c r="BR21" s="20"/>
      <c r="BS21" s="20" t="str">
        <f>IF(Grader!BU$1=0,"",IF(Grader!BV19=Grader!BV$2,CONCATENATE("Question: ",Grader!BU$1,CHAR(10)," You answered ",Grader!BU19,". ",$B$2,CHAR(10),CHAR(10)),CONCATENATE("Question: ",Grader!BU$1,CHAR(10)," You answered ",Grader!BU19,". ",$A$2,CHAR(10),CHAR(10))))</f>
        <v/>
      </c>
      <c r="BT21" s="20"/>
      <c r="BU21" s="20" t="str">
        <f>IF(Grader!BW$1=0,"",IF(Grader!BX19=Grader!BX$2,CONCATENATE("Question: ",Grader!BW$1,CHAR(10)," You answered ",Grader!BW19,". ",$B$2,CHAR(10),CHAR(10)),CONCATENATE("Question: ",Grader!BW$1,CHAR(10)," You answered ",Grader!BW19,". ",$A$2,CHAR(10),CHAR(10))))</f>
        <v/>
      </c>
      <c r="BV21" s="20"/>
      <c r="BW21" s="20" t="str">
        <f>IF(Grader!BY$1=0,"",IF(Grader!BZ19=Grader!BZ$2,CONCATENATE("Question: ",Grader!BY$1,CHAR(10)," You answered ",Grader!BY19,". ",$B$2,CHAR(10),CHAR(10)),CONCATENATE("Question: ",Grader!BY$1,CHAR(10)," You answered ",Grader!BY19,". ",$A$2,CHAR(10),CHAR(10))))</f>
        <v/>
      </c>
      <c r="BX21" s="20"/>
      <c r="BY21" s="20" t="str">
        <f>IF(Grader!CA$1=0,"",IF(Grader!CB19=Grader!CB$2,CONCATENATE("Question: ",Grader!CA$1,CHAR(10)," You answered ",Grader!CA19,". ",$B$2,CHAR(10),CHAR(10)),CONCATENATE("Question: ",Grader!CA$1,CHAR(10)," You answered ",Grader!CA19,". ",$A$2,CHAR(10),CHAR(10))))</f>
        <v/>
      </c>
      <c r="BZ21" s="20"/>
      <c r="CA21" s="20" t="str">
        <f>IF(Grader!CC$1=0,"",IF(Grader!CD19=Grader!CD$2,CONCATENATE("Question: ",Grader!CC$1,CHAR(10)," You answered ",Grader!CC19,". ",$B$2,CHAR(10),CHAR(10)),CONCATENATE("Question: ",Grader!CC$1,CHAR(10)," You answered ",Grader!CC19,". ",$A$2,CHAR(10),CHAR(10))))</f>
        <v/>
      </c>
      <c r="CB21" s="20"/>
      <c r="CC21" s="20" t="str">
        <f>IF(Grader!CE$1=0,"",IF(Grader!CF19=Grader!CF$2,CONCATENATE("Question: ",Grader!CE$1,CHAR(10)," You answered ",Grader!CE19,". ",$B$2,CHAR(10),CHAR(10)),CONCATENATE("Question: ",Grader!CE$1,CHAR(10)," You answered ",Grader!CE19,". ",$A$2,CHAR(10),CHAR(10))))</f>
        <v/>
      </c>
      <c r="CD21" s="20"/>
      <c r="CE21" s="20" t="str">
        <f>IF(Grader!CG$1=0,"",IF(Grader!CH19=Grader!CH$2,CONCATENATE("Question: ",Grader!CG$1,CHAR(10)," You answered ",Grader!CG19,". ",$B$2,CHAR(10),CHAR(10)),CONCATENATE("Question: ",Grader!CG$1,CHAR(10)," You answered ",Grader!CG19,". ",$A$2,CHAR(10),CHAR(10))))</f>
        <v/>
      </c>
      <c r="CF21" s="20"/>
      <c r="CG21" s="20" t="str">
        <f>IF(Grader!CI$1=0,"",IF(Grader!CJ19=Grader!CJ$2,CONCATENATE("Question: ",Grader!CI$1,CHAR(10)," You answered ",Grader!CI19,". ",$B$2,CHAR(10),CHAR(10)),CONCATENATE("Question: ",Grader!CI$1,CHAR(10)," You answered ",Grader!CI19,". ",$A$2,CHAR(10),CHAR(10))))</f>
        <v/>
      </c>
      <c r="CH21" s="20"/>
      <c r="CI21" s="20" t="str">
        <f>IF(Grader!CK$1=0,"",IF(Grader!CL19=Grader!CL$2,CONCATENATE("Question: ",Grader!CK$1,CHAR(10)," You answered ",Grader!CK19,". ",$B$2,CHAR(10),CHAR(10)),CONCATENATE("Question: ",Grader!CK$1,CHAR(10)," You answered ",Grader!CK19,". ",$A$2,CHAR(10),CHAR(10))))</f>
        <v/>
      </c>
      <c r="CJ21" s="20"/>
      <c r="CK21" s="20" t="str">
        <f>IF(Grader!CM$1=0,"",IF(Grader!CN19=Grader!CN$2,CONCATENATE("Question: ",Grader!CM$1,CHAR(10)," You answered ",Grader!CM19,". ",$B$2,CHAR(10),CHAR(10)),CONCATENATE("Question: ",Grader!CM$1,CHAR(10)," You answered ",Grader!CM19,". ",$A$2,CHAR(10),CHAR(10))))</f>
        <v/>
      </c>
      <c r="CL21" s="20"/>
      <c r="CM21" s="20" t="str">
        <f>IF(Grader!CO$1=0,"",IF(Grader!CP19=Grader!CP$2,CONCATENATE("Question: ",Grader!CO$1,CHAR(10)," You answered ",Grader!CO19,". ",$B$2,CHAR(10),CHAR(10)),CONCATENATE("Question: ",Grader!CO$1,CHAR(10)," You answered ",Grader!CO19,". ",$A$2,CHAR(10),CHAR(10))))</f>
        <v/>
      </c>
      <c r="CN21" s="20"/>
      <c r="CO21" s="20" t="str">
        <f>IF(Grader!CQ$1=0,"",IF(Grader!CR19=Grader!CR$2,CONCATENATE("Question: ",Grader!CQ$1,CHAR(10)," You answered ",Grader!CQ19,". ",$B$2,CHAR(10),CHAR(10)),CONCATENATE("Question: ",Grader!CQ$1,CHAR(10)," You answered ",Grader!CQ19,". ",$A$2,CHAR(10),CHAR(10))))</f>
        <v/>
      </c>
      <c r="CP21" s="20"/>
      <c r="CQ21" s="20" t="str">
        <f>IF(Grader!CS$1=0,"",IF(Grader!CT19=Grader!CT$2,CONCATENATE("Question: ",Grader!CS$1,CHAR(10)," You answered ",Grader!CS19,". ",$B$2,CHAR(10),CHAR(10)),CONCATENATE("Question: ",Grader!CS$1,CHAR(10)," You answered ",Grader!CS19,". ",$A$2,CHAR(10),CHAR(10))))</f>
        <v/>
      </c>
      <c r="CR21" s="20"/>
      <c r="CS21" s="20" t="str">
        <f>IF(Grader!CU$1=0,"",IF(Grader!CV19=Grader!CV$2,CONCATENATE("Question: ",Grader!CU$1,CHAR(10)," You answered ",Grader!CU19,". ",$B$2,CHAR(10),CHAR(10)),CONCATENATE("Question: ",Grader!CU$1,CHAR(10)," You answered ",Grader!CU19,". ",$A$2,CHAR(10),CHAR(10))))</f>
        <v/>
      </c>
      <c r="CT21" s="20"/>
      <c r="CU21" s="20" t="str">
        <f>IF(Grader!CW$1=0,"",IF(Grader!CX19=Grader!CX$2,CONCATENATE("Question: ",Grader!CW$1,CHAR(10)," You answered ",Grader!CW19,". ",$B$2,CHAR(10),CHAR(10)),CONCATENATE("Question: ",Grader!CW$1,CHAR(10)," You answered ",Grader!CW19,". ",$A$2,CHAR(10),CHAR(10))))</f>
        <v/>
      </c>
      <c r="CV21" s="20"/>
      <c r="CW21" s="20" t="str">
        <f>IF(Grader!CY$1=0,"",IF(Grader!CZ19=Grader!CZ$2,CONCATENATE("Question: ",Grader!CY$1,CHAR(10)," You answered ",Grader!CY19,". ",$B$2,CHAR(10),CHAR(10)),CONCATENATE("Question: ",Grader!CY$1,CHAR(10)," You answered ",Grader!CY19,". ",$A$2,CHAR(10),CHAR(10))))</f>
        <v/>
      </c>
      <c r="CX21" s="20"/>
      <c r="CY21" s="20" t="str">
        <f>IF(Grader!DA$1=0,"",IF(Grader!DB19=Grader!DB$2,CONCATENATE("Question: ",Grader!DA$1,CHAR(10)," You answered ",Grader!DA19,". ",$B$2,CHAR(10),CHAR(10)),CONCATENATE("Question: ",Grader!DA$1,CHAR(10)," You answered ",Grader!DA19,". ",$A$2,CHAR(10),CHAR(10))))</f>
        <v/>
      </c>
      <c r="CZ21" s="20"/>
      <c r="DA21" s="6"/>
      <c r="DB21" s="6"/>
      <c r="DC21" s="6"/>
      <c r="DD21" s="6"/>
      <c r="DE21" s="6"/>
      <c r="DF21" s="6"/>
      <c r="DG21" s="6"/>
      <c r="DH21" s="6"/>
      <c r="DI21" s="6"/>
      <c r="DJ21" s="6"/>
      <c r="DK21" s="6"/>
      <c r="DL21" s="6"/>
      <c r="DM21" s="6"/>
      <c r="DN21" s="6"/>
      <c r="DO21" s="6"/>
      <c r="DP21" s="6"/>
      <c r="DQ21" s="6"/>
      <c r="DR21" s="6"/>
      <c r="DS21" s="6"/>
      <c r="DT21" s="6"/>
      <c r="DU21" s="6"/>
      <c r="DV21" s="6"/>
      <c r="DW21" s="6"/>
      <c r="DX21" s="6"/>
      <c r="DY21" s="6"/>
      <c r="DZ21" s="6"/>
      <c r="EA21" s="6"/>
      <c r="EB21" s="6"/>
      <c r="EC21" s="6"/>
      <c r="ED21" s="6"/>
      <c r="EE21" s="6"/>
      <c r="EF21" s="6"/>
      <c r="EG21" s="6"/>
      <c r="EH21" s="6"/>
      <c r="EI21" s="6"/>
      <c r="EJ21" s="6"/>
      <c r="EK21" s="6"/>
      <c r="EL21" s="6"/>
      <c r="EM21" s="6"/>
      <c r="EN21" s="6"/>
      <c r="EO21" s="6"/>
    </row>
    <row r="22" spans="1:145">
      <c r="A22">
        <f>Grader!A20</f>
        <v>0</v>
      </c>
      <c r="B22" s="1">
        <f>Grader!H20</f>
        <v>0</v>
      </c>
      <c r="C22" s="20" t="str">
        <f>IF(Grader!$M20=0,"",CONCATENATE(A22,"´s Results for ",$C$3, CHAR(10), CHAR(10), M22,  O22,  Q22,  S22,  U22,  W22,  Y22,  AA22,  AC22,  AE22,  AG22,  AI22,  AK22,  AM22,  AO22,  AQ22,  AS22,  AU22,  AW22,  AY22,  BA22,  BC22,  BE22,  BG22,  BI22,  BK22,  BM22,  BO22,  BQ22,  BS22,  BU22,  BW22,  BY22,  CA22,  CC22,  CE22,  CG22,  CI22,  CK22,  CM22,  CO22,  CQ22,  CS22,  CU22,  CW22,  CY22))</f>
        <v/>
      </c>
      <c r="D22" s="6"/>
      <c r="E22" s="19" t="str">
        <f>IF(Grader!$M20=0,"",IF(Grader!I20=Grader!I$2,CONCATENATE("Question: ",Grader!H$1,CHAR(10)," You answered ",Grader!H20,". ",$B$2,CHAR(10),CHAR(10)),CONCATENATE("Question: ",Grader!H$1,CHAR(10)," You answered ",Grader!H20,". ",$A$2,CHAR(10),CHAR(10))))</f>
        <v/>
      </c>
      <c r="F22" s="19"/>
      <c r="G22" s="19" t="str">
        <f>IF(Grader!$M20=0,"",IF(Grader!K20=Grader!K$2,CONCATENATE("Question: ",Grader!J$1,CHAR(10)," You answered ",Grader!J20,". ",$B$2,CHAR(10),CHAR(10)),CONCATENATE("Question: ",Grader!J$1,CHAR(10)," You answered ",Grader!J20,". ",$A$2,CHAR(10),CHAR(10))))</f>
        <v/>
      </c>
      <c r="H22" s="19"/>
      <c r="I22" s="19" t="str">
        <f>IF(Grader!$M20=0,"",IF(Grader!M20=Grader!M$2,CONCATENATE("Question: ",Grader!L$1,CHAR(10)," You answered ",Grader!L20,". ",$B$2,CHAR(10),CHAR(10)),CONCATENATE("Question: ",Grader!L$1,CHAR(10)," You answered ",Grader!L20,". ",$A$2,CHAR(10),CHAR(10))))</f>
        <v/>
      </c>
      <c r="J22" s="19"/>
      <c r="K22" s="19" t="str">
        <f>IF(Grader!$M20=0,"",IF(Grader!O20=Grader!O$2,CONCATENATE("Question: ",Grader!N$1,CHAR(10)," You answered ",Grader!N20,". ",$B$2,CHAR(10),CHAR(10)),CONCATENATE("Question: ",Grader!N$1,CHAR(10)," You answered ",Grader!N20,". ",$A$2,CHAR(10),CHAR(10))))</f>
        <v/>
      </c>
      <c r="L22" s="19"/>
      <c r="M22" s="20" t="str">
        <f>IF(Grader!O$1=0,"",IF(Grader!P20=Grader!P$2,CONCATENATE("Question: ",Grader!O$1,CHAR(10)," You answered ",Grader!O20,". ",$B$2,CHAR(10),CHAR(10)),CONCATENATE("Question: ",Grader!O$1,CHAR(10)," You answered ",Grader!O20,". ",$A$2,CHAR(10),CHAR(10))))</f>
        <v/>
      </c>
      <c r="N22" s="20"/>
      <c r="O22" s="20" t="str">
        <f>IF(Grader!Q$1=0,"",IF(Grader!R20=Grader!R$2,CONCATENATE("Question: ",Grader!Q$1,CHAR(10)," You answered ",Grader!Q20,". ",$B$2,CHAR(10),CHAR(10)),CONCATENATE("Question: ",Grader!Q$1,CHAR(10)," You answered ",Grader!Q20,". ",$A$2,CHAR(10),CHAR(10))))</f>
        <v/>
      </c>
      <c r="P22" s="20"/>
      <c r="Q22" s="20" t="str">
        <f>IF(Grader!S$1=0,"",IF(Grader!T20=Grader!T$2,CONCATENATE("Question: ",Grader!S$1,CHAR(10)," You answered ",Grader!S20,". ",$B$2,CHAR(10),CHAR(10)),CONCATENATE("Question: ",Grader!S$1,CHAR(10)," You answered ",Grader!S20,". ",$A$2,CHAR(10),CHAR(10))))</f>
        <v/>
      </c>
      <c r="R22" s="20"/>
      <c r="S22" s="20" t="str">
        <f>IF(Grader!U$1=0,"",IF(Grader!V20=Grader!V$2,CONCATENATE("Question: ",Grader!U$1,CHAR(10)," You answered ",Grader!U20,". ",$B$2,CHAR(10),CHAR(10)),CONCATENATE("Question: ",Grader!U$1,CHAR(10)," You answered ",Grader!U20,". ",$A$2,CHAR(10),CHAR(10))))</f>
        <v/>
      </c>
      <c r="T22" s="20"/>
      <c r="U22" s="20" t="str">
        <f>IF(Grader!W$1=0,"",IF(Grader!X20=Grader!X$2,CONCATENATE("Question: ",Grader!W$1,CHAR(10)," You answered ",Grader!W20,". ",$B$2,CHAR(10),CHAR(10)),CONCATENATE("Question: ",Grader!W$1,CHAR(10)," You answered ",Grader!W20,". ",$A$2,CHAR(10),CHAR(10))))</f>
        <v/>
      </c>
      <c r="V22" s="20"/>
      <c r="W22" s="20" t="str">
        <f>IF(Grader!Y$1=0,"",IF(Grader!Z20=Grader!Z$2,CONCATENATE("Question: ",Grader!Y$1,CHAR(10)," You answered ",Grader!Y20,". ",$B$2,CHAR(10),CHAR(10)),CONCATENATE("Question: ",Grader!Y$1,CHAR(10)," You answered ",Grader!Y20,". ",$A$2,CHAR(10),CHAR(10))))</f>
        <v/>
      </c>
      <c r="X22" s="20"/>
      <c r="Y22" s="20" t="str">
        <f>IF(Grader!AA$1=0,"",IF(Grader!AB20=Grader!AB$2,CONCATENATE("Question: ",Grader!AA$1,CHAR(10)," You answered ",Grader!AA20,". ",$B$2,CHAR(10),CHAR(10)),CONCATENATE("Question: ",Grader!AA$1,CHAR(10)," You answered ",Grader!AA20,". ",$A$2,CHAR(10),CHAR(10))))</f>
        <v/>
      </c>
      <c r="Z22" s="20"/>
      <c r="AA22" s="20" t="str">
        <f>IF(Grader!AC$1=0,"",IF(Grader!AD20=Grader!AD$2,CONCATENATE("Question: ",Grader!AC$1,CHAR(10)," You answered ",Grader!AC20,". ",$B$2,CHAR(10),CHAR(10)),CONCATENATE("Question: ",Grader!AC$1,CHAR(10)," You answered ",Grader!AC20,". ",$A$2,CHAR(10),CHAR(10))))</f>
        <v/>
      </c>
      <c r="AB22" s="20"/>
      <c r="AC22" s="20" t="str">
        <f>IF(Grader!AE$1=0,"",IF(Grader!AF20=Grader!AF$2,CONCATENATE("Question: ",Grader!AE$1,CHAR(10)," You answered ",Grader!AE20,". ",$B$2,CHAR(10),CHAR(10)),CONCATENATE("Question: ",Grader!AE$1,CHAR(10)," You answered ",Grader!AE20,". ",$A$2,CHAR(10),CHAR(10))))</f>
        <v/>
      </c>
      <c r="AD22" s="20"/>
      <c r="AE22" s="20" t="str">
        <f>IF(Grader!AG$1=0,"",IF(Grader!AH20=Grader!AH$2,CONCATENATE("Question: ",Grader!AG$1,CHAR(10)," You answered ",Grader!AG20,". ",$B$2,CHAR(10),CHAR(10)),CONCATENATE("Question: ",Grader!AG$1,CHAR(10)," You answered ",Grader!AG20,". ",$A$2,CHAR(10),CHAR(10))))</f>
        <v/>
      </c>
      <c r="AF22" s="20"/>
      <c r="AG22" s="20" t="str">
        <f>IF(Grader!AI$1=0,"",IF(Grader!AJ20=Grader!AJ$2,CONCATENATE("Question: ",Grader!AI$1,CHAR(10)," You answered ",Grader!AI20,". ",$B$2,CHAR(10),CHAR(10)),CONCATENATE("Question: ",Grader!AI$1,CHAR(10)," You answered ",Grader!AI20,". ",$A$2,CHAR(10),CHAR(10))))</f>
        <v/>
      </c>
      <c r="AH22" s="20"/>
      <c r="AI22" s="20" t="str">
        <f>IF(Grader!AK$1=0,"",IF(Grader!AL20=Grader!AL$2,CONCATENATE("Question: ",Grader!AK$1,CHAR(10)," You answered ",Grader!AK20,". ",$B$2,CHAR(10),CHAR(10)),CONCATENATE("Question: ",Grader!AK$1,CHAR(10)," You answered ",Grader!AK20,". ",$A$2,CHAR(10),CHAR(10))))</f>
        <v/>
      </c>
      <c r="AJ22" s="20"/>
      <c r="AK22" s="20" t="str">
        <f>IF(Grader!AM$1=0,"",IF(Grader!AN20=Grader!AN$2,CONCATENATE("Question: ",Grader!AM$1,CHAR(10)," You answered ",Grader!AM20,". ",$B$2,CHAR(10),CHAR(10)),CONCATENATE("Question: ",Grader!AM$1,CHAR(10)," You answered ",Grader!AM20,". ",$A$2,CHAR(10),CHAR(10))))</f>
        <v/>
      </c>
      <c r="AL22" s="20"/>
      <c r="AM22" s="20" t="str">
        <f>IF(Grader!AO$1=0,"",IF(Grader!AP20=Grader!AP$2,CONCATENATE("Question: ",Grader!AO$1,CHAR(10)," You answered ",Grader!AO20,". ",$B$2,CHAR(10),CHAR(10)),CONCATENATE("Question: ",Grader!AO$1,CHAR(10)," You answered ",Grader!AO20,". ",$A$2,CHAR(10),CHAR(10))))</f>
        <v/>
      </c>
      <c r="AN22" s="20"/>
      <c r="AO22" s="20" t="str">
        <f>IF(Grader!AQ$1=0,"",IF(Grader!AR20=Grader!AR$2,CONCATENATE("Question: ",Grader!AQ$1,CHAR(10)," You answered ",Grader!AQ20,". ",$B$2,CHAR(10),CHAR(10)),CONCATENATE("Question: ",Grader!AQ$1,CHAR(10)," You answered ",Grader!AQ20,". ",$A$2,CHAR(10),CHAR(10))))</f>
        <v/>
      </c>
      <c r="AP22" s="20"/>
      <c r="AQ22" s="20" t="str">
        <f>IF(Grader!AS$1=0,"",IF(Grader!AT20=Grader!AT$2,CONCATENATE("Question: ",Grader!AS$1,CHAR(10)," You answered ",Grader!AS20,". ",$B$2,CHAR(10),CHAR(10)),CONCATENATE("Question: ",Grader!AS$1,CHAR(10)," You answered ",Grader!AS20,". ",$A$2,CHAR(10),CHAR(10))))</f>
        <v/>
      </c>
      <c r="AR22" s="20"/>
      <c r="AS22" s="20" t="str">
        <f>IF(Grader!AU$1=0,"",IF(Grader!AV20=Grader!AV$2,CONCATENATE("Question: ",Grader!AU$1,CHAR(10)," You answered ",Grader!AU20,". ",$B$2,CHAR(10),CHAR(10)),CONCATENATE("Question: ",Grader!AU$1,CHAR(10)," You answered ",Grader!AU20,". ",$A$2,CHAR(10),CHAR(10))))</f>
        <v/>
      </c>
      <c r="AT22" s="20"/>
      <c r="AU22" s="20" t="str">
        <f>IF(Grader!AW$1=0,"",IF(Grader!AX20=Grader!AX$2,CONCATENATE("Question: ",Grader!AW$1,CHAR(10)," You answered ",Grader!AW20,". ",$B$2,CHAR(10),CHAR(10)),CONCATENATE("Question: ",Grader!AW$1,CHAR(10)," You answered ",Grader!AW20,". ",$A$2,CHAR(10),CHAR(10))))</f>
        <v/>
      </c>
      <c r="AV22" s="20"/>
      <c r="AW22" s="20" t="str">
        <f>IF(Grader!AY$1=0,"",IF(Grader!AZ20=Grader!AZ$2,CONCATENATE("Question: ",Grader!AY$1,CHAR(10)," You answered ",Grader!AY20,". ",$B$2,CHAR(10),CHAR(10)),CONCATENATE("Question: ",Grader!AY$1,CHAR(10)," You answered ",Grader!AY20,". ",$A$2,CHAR(10),CHAR(10))))</f>
        <v/>
      </c>
      <c r="AX22" s="20"/>
      <c r="AY22" s="20" t="str">
        <f>IF(Grader!BA$1=0,"",IF(Grader!BB20=Grader!BB$2,CONCATENATE("Question: ",Grader!BA$1,CHAR(10)," You answered ",Grader!BA20,". ",$B$2,CHAR(10),CHAR(10)),CONCATENATE("Question: ",Grader!BA$1,CHAR(10)," You answered ",Grader!BA20,". ",$A$2,CHAR(10),CHAR(10))))</f>
        <v/>
      </c>
      <c r="AZ22" s="20"/>
      <c r="BA22" s="20" t="str">
        <f>IF(Grader!BC$1=0,"",IF(Grader!BD20=Grader!BD$2,CONCATENATE("Question: ",Grader!BC$1,CHAR(10)," You answered ",Grader!BC20,". ",$B$2,CHAR(10),CHAR(10)),CONCATENATE("Question: ",Grader!BC$1,CHAR(10)," You answered ",Grader!BC20,". ",$A$2,CHAR(10),CHAR(10))))</f>
        <v/>
      </c>
      <c r="BB22" s="20"/>
      <c r="BC22" s="20" t="str">
        <f>IF(Grader!BE$1=0,"",IF(Grader!BF20=Grader!BF$2,CONCATENATE("Question: ",Grader!BE$1,CHAR(10)," You answered ",Grader!BE20,". ",$B$2,CHAR(10),CHAR(10)),CONCATENATE("Question: ",Grader!BE$1,CHAR(10)," You answered ",Grader!BE20,". ",$A$2,CHAR(10),CHAR(10))))</f>
        <v/>
      </c>
      <c r="BD22" s="20"/>
      <c r="BE22" s="20" t="str">
        <f>IF(Grader!BG$1=0,"",IF(Grader!BH20=Grader!BH$2,CONCATENATE("Question: ",Grader!BG$1,CHAR(10)," You answered ",Grader!BG20,". ",$B$2,CHAR(10),CHAR(10)),CONCATENATE("Question: ",Grader!BG$1,CHAR(10)," You answered ",Grader!BG20,". ",$A$2,CHAR(10),CHAR(10))))</f>
        <v/>
      </c>
      <c r="BF22" s="20"/>
      <c r="BG22" s="20" t="str">
        <f>IF(Grader!BI$1=0,"",IF(Grader!BJ20=Grader!BJ$2,CONCATENATE("Question: ",Grader!BI$1,CHAR(10)," You answered ",Grader!BI20,". ",$B$2,CHAR(10),CHAR(10)),CONCATENATE("Question: ",Grader!BI$1,CHAR(10)," You answered ",Grader!BI20,". ",$A$2,CHAR(10),CHAR(10))))</f>
        <v/>
      </c>
      <c r="BH22" s="20"/>
      <c r="BI22" s="20" t="str">
        <f>IF(Grader!BK$1=0,"",IF(Grader!BL20=Grader!BL$2,CONCATENATE("Question: ",Grader!BK$1,CHAR(10)," You answered ",Grader!BK20,". ",$B$2,CHAR(10),CHAR(10)),CONCATENATE("Question: ",Grader!BK$1,CHAR(10)," You answered ",Grader!BK20,". ",$A$2,CHAR(10),CHAR(10))))</f>
        <v/>
      </c>
      <c r="BJ22" s="20"/>
      <c r="BK22" s="20" t="str">
        <f>IF(Grader!BM$1=0,"",IF(Grader!BN20=Grader!BN$2,CONCATENATE("Question: ",Grader!BM$1,CHAR(10)," You answered ",Grader!BM20,". ",$B$2,CHAR(10),CHAR(10)),CONCATENATE("Question: ",Grader!BM$1,CHAR(10)," You answered ",Grader!BM20,". ",$A$2,CHAR(10),CHAR(10))))</f>
        <v/>
      </c>
      <c r="BL22" s="20"/>
      <c r="BM22" s="20" t="str">
        <f>IF(Grader!BO$1=0,"",IF(Grader!BP20=Grader!BP$2,CONCATENATE("Question: ",Grader!BO$1,CHAR(10)," You answered ",Grader!BO20,". ",$B$2,CHAR(10),CHAR(10)),CONCATENATE("Question: ",Grader!BO$1,CHAR(10)," You answered ",Grader!BO20,". ",$A$2,CHAR(10),CHAR(10))))</f>
        <v/>
      </c>
      <c r="BN22" s="20"/>
      <c r="BO22" s="20" t="str">
        <f>IF(Grader!BQ$1=0,"",IF(Grader!BR20=Grader!BR$2,CONCATENATE("Question: ",Grader!BQ$1,CHAR(10)," You answered ",Grader!BQ20,". ",$B$2,CHAR(10),CHAR(10)),CONCATENATE("Question: ",Grader!BQ$1,CHAR(10)," You answered ",Grader!BQ20,". ",$A$2,CHAR(10),CHAR(10))))</f>
        <v/>
      </c>
      <c r="BP22" s="20"/>
      <c r="BQ22" s="20" t="str">
        <f>IF(Grader!BS$1=0,"",IF(Grader!BT20=Grader!BT$2,CONCATENATE("Question: ",Grader!BS$1,CHAR(10)," You answered ",Grader!BS20,". ",$B$2,CHAR(10),CHAR(10)),CONCATENATE("Question: ",Grader!BS$1,CHAR(10)," You answered ",Grader!BS20,". ",$A$2,CHAR(10),CHAR(10))))</f>
        <v/>
      </c>
      <c r="BR22" s="20"/>
      <c r="BS22" s="20" t="str">
        <f>IF(Grader!BU$1=0,"",IF(Grader!BV20=Grader!BV$2,CONCATENATE("Question: ",Grader!BU$1,CHAR(10)," You answered ",Grader!BU20,". ",$B$2,CHAR(10),CHAR(10)),CONCATENATE("Question: ",Grader!BU$1,CHAR(10)," You answered ",Grader!BU20,". ",$A$2,CHAR(10),CHAR(10))))</f>
        <v/>
      </c>
      <c r="BT22" s="20"/>
      <c r="BU22" s="20" t="str">
        <f>IF(Grader!BW$1=0,"",IF(Grader!BX20=Grader!BX$2,CONCATENATE("Question: ",Grader!BW$1,CHAR(10)," You answered ",Grader!BW20,". ",$B$2,CHAR(10),CHAR(10)),CONCATENATE("Question: ",Grader!BW$1,CHAR(10)," You answered ",Grader!BW20,". ",$A$2,CHAR(10),CHAR(10))))</f>
        <v/>
      </c>
      <c r="BV22" s="20"/>
      <c r="BW22" s="20" t="str">
        <f>IF(Grader!BY$1=0,"",IF(Grader!BZ20=Grader!BZ$2,CONCATENATE("Question: ",Grader!BY$1,CHAR(10)," You answered ",Grader!BY20,". ",$B$2,CHAR(10),CHAR(10)),CONCATENATE("Question: ",Grader!BY$1,CHAR(10)," You answered ",Grader!BY20,". ",$A$2,CHAR(10),CHAR(10))))</f>
        <v/>
      </c>
      <c r="BX22" s="20"/>
      <c r="BY22" s="20" t="str">
        <f>IF(Grader!CA$1=0,"",IF(Grader!CB20=Grader!CB$2,CONCATENATE("Question: ",Grader!CA$1,CHAR(10)," You answered ",Grader!CA20,". ",$B$2,CHAR(10),CHAR(10)),CONCATENATE("Question: ",Grader!CA$1,CHAR(10)," You answered ",Grader!CA20,". ",$A$2,CHAR(10),CHAR(10))))</f>
        <v/>
      </c>
      <c r="BZ22" s="20"/>
      <c r="CA22" s="20" t="str">
        <f>IF(Grader!CC$1=0,"",IF(Grader!CD20=Grader!CD$2,CONCATENATE("Question: ",Grader!CC$1,CHAR(10)," You answered ",Grader!CC20,". ",$B$2,CHAR(10),CHAR(10)),CONCATENATE("Question: ",Grader!CC$1,CHAR(10)," You answered ",Grader!CC20,". ",$A$2,CHAR(10),CHAR(10))))</f>
        <v/>
      </c>
      <c r="CB22" s="20"/>
      <c r="CC22" s="20" t="str">
        <f>IF(Grader!CE$1=0,"",IF(Grader!CF20=Grader!CF$2,CONCATENATE("Question: ",Grader!CE$1,CHAR(10)," You answered ",Grader!CE20,". ",$B$2,CHAR(10),CHAR(10)),CONCATENATE("Question: ",Grader!CE$1,CHAR(10)," You answered ",Grader!CE20,". ",$A$2,CHAR(10),CHAR(10))))</f>
        <v/>
      </c>
      <c r="CD22" s="20"/>
      <c r="CE22" s="20" t="str">
        <f>IF(Grader!CG$1=0,"",IF(Grader!CH20=Grader!CH$2,CONCATENATE("Question: ",Grader!CG$1,CHAR(10)," You answered ",Grader!CG20,". ",$B$2,CHAR(10),CHAR(10)),CONCATENATE("Question: ",Grader!CG$1,CHAR(10)," You answered ",Grader!CG20,". ",$A$2,CHAR(10),CHAR(10))))</f>
        <v/>
      </c>
      <c r="CF22" s="20"/>
      <c r="CG22" s="20" t="str">
        <f>IF(Grader!CI$1=0,"",IF(Grader!CJ20=Grader!CJ$2,CONCATENATE("Question: ",Grader!CI$1,CHAR(10)," You answered ",Grader!CI20,". ",$B$2,CHAR(10),CHAR(10)),CONCATENATE("Question: ",Grader!CI$1,CHAR(10)," You answered ",Grader!CI20,". ",$A$2,CHAR(10),CHAR(10))))</f>
        <v/>
      </c>
      <c r="CH22" s="20"/>
      <c r="CI22" s="20" t="str">
        <f>IF(Grader!CK$1=0,"",IF(Grader!CL20=Grader!CL$2,CONCATENATE("Question: ",Grader!CK$1,CHAR(10)," You answered ",Grader!CK20,". ",$B$2,CHAR(10),CHAR(10)),CONCATENATE("Question: ",Grader!CK$1,CHAR(10)," You answered ",Grader!CK20,". ",$A$2,CHAR(10),CHAR(10))))</f>
        <v/>
      </c>
      <c r="CJ22" s="20"/>
      <c r="CK22" s="20" t="str">
        <f>IF(Grader!CM$1=0,"",IF(Grader!CN20=Grader!CN$2,CONCATENATE("Question: ",Grader!CM$1,CHAR(10)," You answered ",Grader!CM20,". ",$B$2,CHAR(10),CHAR(10)),CONCATENATE("Question: ",Grader!CM$1,CHAR(10)," You answered ",Grader!CM20,". ",$A$2,CHAR(10),CHAR(10))))</f>
        <v/>
      </c>
      <c r="CL22" s="20"/>
      <c r="CM22" s="20" t="str">
        <f>IF(Grader!CO$1=0,"",IF(Grader!CP20=Grader!CP$2,CONCATENATE("Question: ",Grader!CO$1,CHAR(10)," You answered ",Grader!CO20,". ",$B$2,CHAR(10),CHAR(10)),CONCATENATE("Question: ",Grader!CO$1,CHAR(10)," You answered ",Grader!CO20,". ",$A$2,CHAR(10),CHAR(10))))</f>
        <v/>
      </c>
      <c r="CN22" s="20"/>
      <c r="CO22" s="20" t="str">
        <f>IF(Grader!CQ$1=0,"",IF(Grader!CR20=Grader!CR$2,CONCATENATE("Question: ",Grader!CQ$1,CHAR(10)," You answered ",Grader!CQ20,". ",$B$2,CHAR(10),CHAR(10)),CONCATENATE("Question: ",Grader!CQ$1,CHAR(10)," You answered ",Grader!CQ20,". ",$A$2,CHAR(10),CHAR(10))))</f>
        <v/>
      </c>
      <c r="CP22" s="20"/>
      <c r="CQ22" s="20" t="str">
        <f>IF(Grader!CS$1=0,"",IF(Grader!CT20=Grader!CT$2,CONCATENATE("Question: ",Grader!CS$1,CHAR(10)," You answered ",Grader!CS20,". ",$B$2,CHAR(10),CHAR(10)),CONCATENATE("Question: ",Grader!CS$1,CHAR(10)," You answered ",Grader!CS20,". ",$A$2,CHAR(10),CHAR(10))))</f>
        <v/>
      </c>
      <c r="CR22" s="20"/>
      <c r="CS22" s="20" t="str">
        <f>IF(Grader!CU$1=0,"",IF(Grader!CV20=Grader!CV$2,CONCATENATE("Question: ",Grader!CU$1,CHAR(10)," You answered ",Grader!CU20,". ",$B$2,CHAR(10),CHAR(10)),CONCATENATE("Question: ",Grader!CU$1,CHAR(10)," You answered ",Grader!CU20,". ",$A$2,CHAR(10),CHAR(10))))</f>
        <v/>
      </c>
      <c r="CT22" s="20"/>
      <c r="CU22" s="20" t="str">
        <f>IF(Grader!CW$1=0,"",IF(Grader!CX20=Grader!CX$2,CONCATENATE("Question: ",Grader!CW$1,CHAR(10)," You answered ",Grader!CW20,". ",$B$2,CHAR(10),CHAR(10)),CONCATENATE("Question: ",Grader!CW$1,CHAR(10)," You answered ",Grader!CW20,". ",$A$2,CHAR(10),CHAR(10))))</f>
        <v/>
      </c>
      <c r="CV22" s="20"/>
      <c r="CW22" s="20" t="str">
        <f>IF(Grader!CY$1=0,"",IF(Grader!CZ20=Grader!CZ$2,CONCATENATE("Question: ",Grader!CY$1,CHAR(10)," You answered ",Grader!CY20,". ",$B$2,CHAR(10),CHAR(10)),CONCATENATE("Question: ",Grader!CY$1,CHAR(10)," You answered ",Grader!CY20,". ",$A$2,CHAR(10),CHAR(10))))</f>
        <v/>
      </c>
      <c r="CX22" s="20"/>
      <c r="CY22" s="20" t="str">
        <f>IF(Grader!DA$1=0,"",IF(Grader!DB20=Grader!DB$2,CONCATENATE("Question: ",Grader!DA$1,CHAR(10)," You answered ",Grader!DA20,". ",$B$2,CHAR(10),CHAR(10)),CONCATENATE("Question: ",Grader!DA$1,CHAR(10)," You answered ",Grader!DA20,". ",$A$2,CHAR(10),CHAR(10))))</f>
        <v/>
      </c>
      <c r="CZ22" s="20"/>
      <c r="DA22" s="6"/>
      <c r="DB22" s="6"/>
      <c r="DC22" s="6"/>
      <c r="DD22" s="6"/>
      <c r="DE22" s="6"/>
      <c r="DF22" s="6"/>
      <c r="DG22" s="6"/>
      <c r="DH22" s="6"/>
      <c r="DI22" s="6"/>
      <c r="DJ22" s="6"/>
      <c r="DK22" s="6"/>
      <c r="DL22" s="6"/>
      <c r="DM22" s="6"/>
      <c r="DN22" s="6"/>
      <c r="DO22" s="6"/>
      <c r="DP22" s="6"/>
      <c r="DQ22" s="6"/>
      <c r="DR22" s="6"/>
      <c r="DS22" s="6"/>
      <c r="DT22" s="6"/>
      <c r="DU22" s="6"/>
      <c r="DV22" s="6"/>
      <c r="DW22" s="6"/>
      <c r="DX22" s="6"/>
      <c r="DY22" s="6"/>
      <c r="DZ22" s="6"/>
      <c r="EA22" s="6"/>
      <c r="EB22" s="6"/>
      <c r="EC22" s="6"/>
      <c r="ED22" s="6"/>
      <c r="EE22" s="6"/>
      <c r="EF22" s="6"/>
      <c r="EG22" s="6"/>
      <c r="EH22" s="6"/>
      <c r="EI22" s="6"/>
      <c r="EJ22" s="6"/>
      <c r="EK22" s="6"/>
      <c r="EL22" s="6"/>
      <c r="EM22" s="6"/>
      <c r="EN22" s="6"/>
      <c r="EO22" s="6"/>
    </row>
    <row r="23" spans="1:145">
      <c r="A23">
        <f>Grader!A21</f>
        <v>0</v>
      </c>
      <c r="B23" s="1">
        <f>Grader!H21</f>
        <v>0</v>
      </c>
      <c r="C23" s="20" t="str">
        <f>IF(Grader!$M21=0,"",CONCATENATE(A23,"´s Results for ",$C$3, CHAR(10), CHAR(10), M23,  O23,  Q23,  S23,  U23,  W23,  Y23,  AA23,  AC23,  AE23,  AG23,  AI23,  AK23,  AM23,  AO23,  AQ23,  AS23,  AU23,  AW23,  AY23,  BA23,  BC23,  BE23,  BG23,  BI23,  BK23,  BM23,  BO23,  BQ23,  BS23,  BU23,  BW23,  BY23,  CA23,  CC23,  CE23,  CG23,  CI23,  CK23,  CM23,  CO23,  CQ23,  CS23,  CU23,  CW23,  CY23))</f>
        <v/>
      </c>
      <c r="D23" s="6"/>
      <c r="E23" s="19" t="str">
        <f>IF(Grader!$M21=0,"",IF(Grader!I21=Grader!I$2,CONCATENATE("Question: ",Grader!H$1,CHAR(10)," You answered ",Grader!H21,". ",$B$2,CHAR(10),CHAR(10)),CONCATENATE("Question: ",Grader!H$1,CHAR(10)," You answered ",Grader!H21,". ",$A$2,CHAR(10),CHAR(10))))</f>
        <v/>
      </c>
      <c r="F23" s="19"/>
      <c r="G23" s="19" t="str">
        <f>IF(Grader!$M21=0,"",IF(Grader!K21=Grader!K$2,CONCATENATE("Question: ",Grader!J$1,CHAR(10)," You answered ",Grader!J21,". ",$B$2,CHAR(10),CHAR(10)),CONCATENATE("Question: ",Grader!J$1,CHAR(10)," You answered ",Grader!J21,". ",$A$2,CHAR(10),CHAR(10))))</f>
        <v/>
      </c>
      <c r="H23" s="19"/>
      <c r="I23" s="19" t="str">
        <f>IF(Grader!$M21=0,"",IF(Grader!M21=Grader!M$2,CONCATENATE("Question: ",Grader!L$1,CHAR(10)," You answered ",Grader!L21,". ",$B$2,CHAR(10),CHAR(10)),CONCATENATE("Question: ",Grader!L$1,CHAR(10)," You answered ",Grader!L21,". ",$A$2,CHAR(10),CHAR(10))))</f>
        <v/>
      </c>
      <c r="J23" s="19"/>
      <c r="K23" s="19" t="str">
        <f>IF(Grader!$M21=0,"",IF(Grader!O21=Grader!O$2,CONCATENATE("Question: ",Grader!N$1,CHAR(10)," You answered ",Grader!N21,". ",$B$2,CHAR(10),CHAR(10)),CONCATENATE("Question: ",Grader!N$1,CHAR(10)," You answered ",Grader!N21,". ",$A$2,CHAR(10),CHAR(10))))</f>
        <v/>
      </c>
      <c r="L23" s="19"/>
      <c r="M23" s="20" t="str">
        <f>IF(Grader!O$1=0,"",IF(Grader!P21=Grader!P$2,CONCATENATE("Question: ",Grader!O$1,CHAR(10)," You answered ",Grader!O21,". ",$B$2,CHAR(10),CHAR(10)),CONCATENATE("Question: ",Grader!O$1,CHAR(10)," You answered ",Grader!O21,". ",$A$2,CHAR(10),CHAR(10))))</f>
        <v/>
      </c>
      <c r="N23" s="20"/>
      <c r="O23" s="20" t="str">
        <f>IF(Grader!Q$1=0,"",IF(Grader!R21=Grader!R$2,CONCATENATE("Question: ",Grader!Q$1,CHAR(10)," You answered ",Grader!Q21,". ",$B$2,CHAR(10),CHAR(10)),CONCATENATE("Question: ",Grader!Q$1,CHAR(10)," You answered ",Grader!Q21,". ",$A$2,CHAR(10),CHAR(10))))</f>
        <v/>
      </c>
      <c r="P23" s="20"/>
      <c r="Q23" s="20" t="str">
        <f>IF(Grader!S$1=0,"",IF(Grader!T21=Grader!T$2,CONCATENATE("Question: ",Grader!S$1,CHAR(10)," You answered ",Grader!S21,". ",$B$2,CHAR(10),CHAR(10)),CONCATENATE("Question: ",Grader!S$1,CHAR(10)," You answered ",Grader!S21,". ",$A$2,CHAR(10),CHAR(10))))</f>
        <v/>
      </c>
      <c r="R23" s="20"/>
      <c r="S23" s="20" t="str">
        <f>IF(Grader!U$1=0,"",IF(Grader!V21=Grader!V$2,CONCATENATE("Question: ",Grader!U$1,CHAR(10)," You answered ",Grader!U21,". ",$B$2,CHAR(10),CHAR(10)),CONCATENATE("Question: ",Grader!U$1,CHAR(10)," You answered ",Grader!U21,". ",$A$2,CHAR(10),CHAR(10))))</f>
        <v/>
      </c>
      <c r="T23" s="20"/>
      <c r="U23" s="20" t="str">
        <f>IF(Grader!W$1=0,"",IF(Grader!X21=Grader!X$2,CONCATENATE("Question: ",Grader!W$1,CHAR(10)," You answered ",Grader!W21,". ",$B$2,CHAR(10),CHAR(10)),CONCATENATE("Question: ",Grader!W$1,CHAR(10)," You answered ",Grader!W21,". ",$A$2,CHAR(10),CHAR(10))))</f>
        <v/>
      </c>
      <c r="V23" s="20"/>
      <c r="W23" s="20" t="str">
        <f>IF(Grader!Y$1=0,"",IF(Grader!Z21=Grader!Z$2,CONCATENATE("Question: ",Grader!Y$1,CHAR(10)," You answered ",Grader!Y21,". ",$B$2,CHAR(10),CHAR(10)),CONCATENATE("Question: ",Grader!Y$1,CHAR(10)," You answered ",Grader!Y21,". ",$A$2,CHAR(10),CHAR(10))))</f>
        <v/>
      </c>
      <c r="X23" s="20"/>
      <c r="Y23" s="20" t="str">
        <f>IF(Grader!AA$1=0,"",IF(Grader!AB21=Grader!AB$2,CONCATENATE("Question: ",Grader!AA$1,CHAR(10)," You answered ",Grader!AA21,". ",$B$2,CHAR(10),CHAR(10)),CONCATENATE("Question: ",Grader!AA$1,CHAR(10)," You answered ",Grader!AA21,". ",$A$2,CHAR(10),CHAR(10))))</f>
        <v/>
      </c>
      <c r="Z23" s="20"/>
      <c r="AA23" s="20" t="str">
        <f>IF(Grader!AC$1=0,"",IF(Grader!AD21=Grader!AD$2,CONCATENATE("Question: ",Grader!AC$1,CHAR(10)," You answered ",Grader!AC21,". ",$B$2,CHAR(10),CHAR(10)),CONCATENATE("Question: ",Grader!AC$1,CHAR(10)," You answered ",Grader!AC21,". ",$A$2,CHAR(10),CHAR(10))))</f>
        <v/>
      </c>
      <c r="AB23" s="20"/>
      <c r="AC23" s="20" t="str">
        <f>IF(Grader!AE$1=0,"",IF(Grader!AF21=Grader!AF$2,CONCATENATE("Question: ",Grader!AE$1,CHAR(10)," You answered ",Grader!AE21,". ",$B$2,CHAR(10),CHAR(10)),CONCATENATE("Question: ",Grader!AE$1,CHAR(10)," You answered ",Grader!AE21,". ",$A$2,CHAR(10),CHAR(10))))</f>
        <v/>
      </c>
      <c r="AD23" s="20"/>
      <c r="AE23" s="20" t="str">
        <f>IF(Grader!AG$1=0,"",IF(Grader!AH21=Grader!AH$2,CONCATENATE("Question: ",Grader!AG$1,CHAR(10)," You answered ",Grader!AG21,". ",$B$2,CHAR(10),CHAR(10)),CONCATENATE("Question: ",Grader!AG$1,CHAR(10)," You answered ",Grader!AG21,". ",$A$2,CHAR(10),CHAR(10))))</f>
        <v/>
      </c>
      <c r="AF23" s="20"/>
      <c r="AG23" s="20" t="str">
        <f>IF(Grader!AI$1=0,"",IF(Grader!AJ21=Grader!AJ$2,CONCATENATE("Question: ",Grader!AI$1,CHAR(10)," You answered ",Grader!AI21,". ",$B$2,CHAR(10),CHAR(10)),CONCATENATE("Question: ",Grader!AI$1,CHAR(10)," You answered ",Grader!AI21,". ",$A$2,CHAR(10),CHAR(10))))</f>
        <v/>
      </c>
      <c r="AH23" s="20"/>
      <c r="AI23" s="20" t="str">
        <f>IF(Grader!AK$1=0,"",IF(Grader!AL21=Grader!AL$2,CONCATENATE("Question: ",Grader!AK$1,CHAR(10)," You answered ",Grader!AK21,". ",$B$2,CHAR(10),CHAR(10)),CONCATENATE("Question: ",Grader!AK$1,CHAR(10)," You answered ",Grader!AK21,". ",$A$2,CHAR(10),CHAR(10))))</f>
        <v/>
      </c>
      <c r="AJ23" s="20"/>
      <c r="AK23" s="20" t="str">
        <f>IF(Grader!AM$1=0,"",IF(Grader!AN21=Grader!AN$2,CONCATENATE("Question: ",Grader!AM$1,CHAR(10)," You answered ",Grader!AM21,". ",$B$2,CHAR(10),CHAR(10)),CONCATENATE("Question: ",Grader!AM$1,CHAR(10)," You answered ",Grader!AM21,". ",$A$2,CHAR(10),CHAR(10))))</f>
        <v/>
      </c>
      <c r="AL23" s="20"/>
      <c r="AM23" s="20" t="str">
        <f>IF(Grader!AO$1=0,"",IF(Grader!AP21=Grader!AP$2,CONCATENATE("Question: ",Grader!AO$1,CHAR(10)," You answered ",Grader!AO21,". ",$B$2,CHAR(10),CHAR(10)),CONCATENATE("Question: ",Grader!AO$1,CHAR(10)," You answered ",Grader!AO21,". ",$A$2,CHAR(10),CHAR(10))))</f>
        <v/>
      </c>
      <c r="AN23" s="20"/>
      <c r="AO23" s="20" t="str">
        <f>IF(Grader!AQ$1=0,"",IF(Grader!AR21=Grader!AR$2,CONCATENATE("Question: ",Grader!AQ$1,CHAR(10)," You answered ",Grader!AQ21,". ",$B$2,CHAR(10),CHAR(10)),CONCATENATE("Question: ",Grader!AQ$1,CHAR(10)," You answered ",Grader!AQ21,". ",$A$2,CHAR(10),CHAR(10))))</f>
        <v/>
      </c>
      <c r="AP23" s="20"/>
      <c r="AQ23" s="20" t="str">
        <f>IF(Grader!AS$1=0,"",IF(Grader!AT21=Grader!AT$2,CONCATENATE("Question: ",Grader!AS$1,CHAR(10)," You answered ",Grader!AS21,". ",$B$2,CHAR(10),CHAR(10)),CONCATENATE("Question: ",Grader!AS$1,CHAR(10)," You answered ",Grader!AS21,". ",$A$2,CHAR(10),CHAR(10))))</f>
        <v/>
      </c>
      <c r="AR23" s="20"/>
      <c r="AS23" s="20" t="str">
        <f>IF(Grader!AU$1=0,"",IF(Grader!AV21=Grader!AV$2,CONCATENATE("Question: ",Grader!AU$1,CHAR(10)," You answered ",Grader!AU21,". ",$B$2,CHAR(10),CHAR(10)),CONCATENATE("Question: ",Grader!AU$1,CHAR(10)," You answered ",Grader!AU21,". ",$A$2,CHAR(10),CHAR(10))))</f>
        <v/>
      </c>
      <c r="AT23" s="20"/>
      <c r="AU23" s="20" t="str">
        <f>IF(Grader!AW$1=0,"",IF(Grader!AX21=Grader!AX$2,CONCATENATE("Question: ",Grader!AW$1,CHAR(10)," You answered ",Grader!AW21,". ",$B$2,CHAR(10),CHAR(10)),CONCATENATE("Question: ",Grader!AW$1,CHAR(10)," You answered ",Grader!AW21,". ",$A$2,CHAR(10),CHAR(10))))</f>
        <v/>
      </c>
      <c r="AV23" s="20"/>
      <c r="AW23" s="20" t="str">
        <f>IF(Grader!AY$1=0,"",IF(Grader!AZ21=Grader!AZ$2,CONCATENATE("Question: ",Grader!AY$1,CHAR(10)," You answered ",Grader!AY21,". ",$B$2,CHAR(10),CHAR(10)),CONCATENATE("Question: ",Grader!AY$1,CHAR(10)," You answered ",Grader!AY21,". ",$A$2,CHAR(10),CHAR(10))))</f>
        <v/>
      </c>
      <c r="AX23" s="20"/>
      <c r="AY23" s="20" t="str">
        <f>IF(Grader!BA$1=0,"",IF(Grader!BB21=Grader!BB$2,CONCATENATE("Question: ",Grader!BA$1,CHAR(10)," You answered ",Grader!BA21,". ",$B$2,CHAR(10),CHAR(10)),CONCATENATE("Question: ",Grader!BA$1,CHAR(10)," You answered ",Grader!BA21,". ",$A$2,CHAR(10),CHAR(10))))</f>
        <v/>
      </c>
      <c r="AZ23" s="20"/>
      <c r="BA23" s="20" t="str">
        <f>IF(Grader!BC$1=0,"",IF(Grader!BD21=Grader!BD$2,CONCATENATE("Question: ",Grader!BC$1,CHAR(10)," You answered ",Grader!BC21,". ",$B$2,CHAR(10),CHAR(10)),CONCATENATE("Question: ",Grader!BC$1,CHAR(10)," You answered ",Grader!BC21,". ",$A$2,CHAR(10),CHAR(10))))</f>
        <v/>
      </c>
      <c r="BB23" s="20"/>
      <c r="BC23" s="20" t="str">
        <f>IF(Grader!BE$1=0,"",IF(Grader!BF21=Grader!BF$2,CONCATENATE("Question: ",Grader!BE$1,CHAR(10)," You answered ",Grader!BE21,". ",$B$2,CHAR(10),CHAR(10)),CONCATENATE("Question: ",Grader!BE$1,CHAR(10)," You answered ",Grader!BE21,". ",$A$2,CHAR(10),CHAR(10))))</f>
        <v/>
      </c>
      <c r="BD23" s="20"/>
      <c r="BE23" s="20" t="str">
        <f>IF(Grader!BG$1=0,"",IF(Grader!BH21=Grader!BH$2,CONCATENATE("Question: ",Grader!BG$1,CHAR(10)," You answered ",Grader!BG21,". ",$B$2,CHAR(10),CHAR(10)),CONCATENATE("Question: ",Grader!BG$1,CHAR(10)," You answered ",Grader!BG21,". ",$A$2,CHAR(10),CHAR(10))))</f>
        <v/>
      </c>
      <c r="BF23" s="20"/>
      <c r="BG23" s="20" t="str">
        <f>IF(Grader!BI$1=0,"",IF(Grader!BJ21=Grader!BJ$2,CONCATENATE("Question: ",Grader!BI$1,CHAR(10)," You answered ",Grader!BI21,". ",$B$2,CHAR(10),CHAR(10)),CONCATENATE("Question: ",Grader!BI$1,CHAR(10)," You answered ",Grader!BI21,". ",$A$2,CHAR(10),CHAR(10))))</f>
        <v/>
      </c>
      <c r="BH23" s="20"/>
      <c r="BI23" s="20" t="str">
        <f>IF(Grader!BK$1=0,"",IF(Grader!BL21=Grader!BL$2,CONCATENATE("Question: ",Grader!BK$1,CHAR(10)," You answered ",Grader!BK21,". ",$B$2,CHAR(10),CHAR(10)),CONCATENATE("Question: ",Grader!BK$1,CHAR(10)," You answered ",Grader!BK21,". ",$A$2,CHAR(10),CHAR(10))))</f>
        <v/>
      </c>
      <c r="BJ23" s="20"/>
      <c r="BK23" s="20" t="str">
        <f>IF(Grader!BM$1=0,"",IF(Grader!BN21=Grader!BN$2,CONCATENATE("Question: ",Grader!BM$1,CHAR(10)," You answered ",Grader!BM21,". ",$B$2,CHAR(10),CHAR(10)),CONCATENATE("Question: ",Grader!BM$1,CHAR(10)," You answered ",Grader!BM21,". ",$A$2,CHAR(10),CHAR(10))))</f>
        <v/>
      </c>
      <c r="BL23" s="20"/>
      <c r="BM23" s="20" t="str">
        <f>IF(Grader!BO$1=0,"",IF(Grader!BP21=Grader!BP$2,CONCATENATE("Question: ",Grader!BO$1,CHAR(10)," You answered ",Grader!BO21,". ",$B$2,CHAR(10),CHAR(10)),CONCATENATE("Question: ",Grader!BO$1,CHAR(10)," You answered ",Grader!BO21,". ",$A$2,CHAR(10),CHAR(10))))</f>
        <v/>
      </c>
      <c r="BN23" s="20"/>
      <c r="BO23" s="20" t="str">
        <f>IF(Grader!BQ$1=0,"",IF(Grader!BR21=Grader!BR$2,CONCATENATE("Question: ",Grader!BQ$1,CHAR(10)," You answered ",Grader!BQ21,". ",$B$2,CHAR(10),CHAR(10)),CONCATENATE("Question: ",Grader!BQ$1,CHAR(10)," You answered ",Grader!BQ21,". ",$A$2,CHAR(10),CHAR(10))))</f>
        <v/>
      </c>
      <c r="BP23" s="20"/>
      <c r="BQ23" s="20" t="str">
        <f>IF(Grader!BS$1=0,"",IF(Grader!BT21=Grader!BT$2,CONCATENATE("Question: ",Grader!BS$1,CHAR(10)," You answered ",Grader!BS21,". ",$B$2,CHAR(10),CHAR(10)),CONCATENATE("Question: ",Grader!BS$1,CHAR(10)," You answered ",Grader!BS21,". ",$A$2,CHAR(10),CHAR(10))))</f>
        <v/>
      </c>
      <c r="BR23" s="20"/>
      <c r="BS23" s="20" t="str">
        <f>IF(Grader!BU$1=0,"",IF(Grader!BV21=Grader!BV$2,CONCATENATE("Question: ",Grader!BU$1,CHAR(10)," You answered ",Grader!BU21,". ",$B$2,CHAR(10),CHAR(10)),CONCATENATE("Question: ",Grader!BU$1,CHAR(10)," You answered ",Grader!BU21,". ",$A$2,CHAR(10),CHAR(10))))</f>
        <v/>
      </c>
      <c r="BT23" s="20"/>
      <c r="BU23" s="20" t="str">
        <f>IF(Grader!BW$1=0,"",IF(Grader!BX21=Grader!BX$2,CONCATENATE("Question: ",Grader!BW$1,CHAR(10)," You answered ",Grader!BW21,". ",$B$2,CHAR(10),CHAR(10)),CONCATENATE("Question: ",Grader!BW$1,CHAR(10)," You answered ",Grader!BW21,". ",$A$2,CHAR(10),CHAR(10))))</f>
        <v/>
      </c>
      <c r="BV23" s="20"/>
      <c r="BW23" s="20" t="str">
        <f>IF(Grader!BY$1=0,"",IF(Grader!BZ21=Grader!BZ$2,CONCATENATE("Question: ",Grader!BY$1,CHAR(10)," You answered ",Grader!BY21,". ",$B$2,CHAR(10),CHAR(10)),CONCATENATE("Question: ",Grader!BY$1,CHAR(10)," You answered ",Grader!BY21,". ",$A$2,CHAR(10),CHAR(10))))</f>
        <v/>
      </c>
      <c r="BX23" s="20"/>
      <c r="BY23" s="20" t="str">
        <f>IF(Grader!CA$1=0,"",IF(Grader!CB21=Grader!CB$2,CONCATENATE("Question: ",Grader!CA$1,CHAR(10)," You answered ",Grader!CA21,". ",$B$2,CHAR(10),CHAR(10)),CONCATENATE("Question: ",Grader!CA$1,CHAR(10)," You answered ",Grader!CA21,". ",$A$2,CHAR(10),CHAR(10))))</f>
        <v/>
      </c>
      <c r="BZ23" s="20"/>
      <c r="CA23" s="20" t="str">
        <f>IF(Grader!CC$1=0,"",IF(Grader!CD21=Grader!CD$2,CONCATENATE("Question: ",Grader!CC$1,CHAR(10)," You answered ",Grader!CC21,". ",$B$2,CHAR(10),CHAR(10)),CONCATENATE("Question: ",Grader!CC$1,CHAR(10)," You answered ",Grader!CC21,". ",$A$2,CHAR(10),CHAR(10))))</f>
        <v/>
      </c>
      <c r="CB23" s="20"/>
      <c r="CC23" s="20" t="str">
        <f>IF(Grader!CE$1=0,"",IF(Grader!CF21=Grader!CF$2,CONCATENATE("Question: ",Grader!CE$1,CHAR(10)," You answered ",Grader!CE21,". ",$B$2,CHAR(10),CHAR(10)),CONCATENATE("Question: ",Grader!CE$1,CHAR(10)," You answered ",Grader!CE21,". ",$A$2,CHAR(10),CHAR(10))))</f>
        <v/>
      </c>
      <c r="CD23" s="20"/>
      <c r="CE23" s="20" t="str">
        <f>IF(Grader!CG$1=0,"",IF(Grader!CH21=Grader!CH$2,CONCATENATE("Question: ",Grader!CG$1,CHAR(10)," You answered ",Grader!CG21,". ",$B$2,CHAR(10),CHAR(10)),CONCATENATE("Question: ",Grader!CG$1,CHAR(10)," You answered ",Grader!CG21,". ",$A$2,CHAR(10),CHAR(10))))</f>
        <v/>
      </c>
      <c r="CF23" s="20"/>
      <c r="CG23" s="20" t="str">
        <f>IF(Grader!CI$1=0,"",IF(Grader!CJ21=Grader!CJ$2,CONCATENATE("Question: ",Grader!CI$1,CHAR(10)," You answered ",Grader!CI21,". ",$B$2,CHAR(10),CHAR(10)),CONCATENATE("Question: ",Grader!CI$1,CHAR(10)," You answered ",Grader!CI21,". ",$A$2,CHAR(10),CHAR(10))))</f>
        <v/>
      </c>
      <c r="CH23" s="20"/>
      <c r="CI23" s="20" t="str">
        <f>IF(Grader!CK$1=0,"",IF(Grader!CL21=Grader!CL$2,CONCATENATE("Question: ",Grader!CK$1,CHAR(10)," You answered ",Grader!CK21,". ",$B$2,CHAR(10),CHAR(10)),CONCATENATE("Question: ",Grader!CK$1,CHAR(10)," You answered ",Grader!CK21,". ",$A$2,CHAR(10),CHAR(10))))</f>
        <v/>
      </c>
      <c r="CJ23" s="20"/>
      <c r="CK23" s="20" t="str">
        <f>IF(Grader!CM$1=0,"",IF(Grader!CN21=Grader!CN$2,CONCATENATE("Question: ",Grader!CM$1,CHAR(10)," You answered ",Grader!CM21,". ",$B$2,CHAR(10),CHAR(10)),CONCATENATE("Question: ",Grader!CM$1,CHAR(10)," You answered ",Grader!CM21,". ",$A$2,CHAR(10),CHAR(10))))</f>
        <v/>
      </c>
      <c r="CL23" s="20"/>
      <c r="CM23" s="20" t="str">
        <f>IF(Grader!CO$1=0,"",IF(Grader!CP21=Grader!CP$2,CONCATENATE("Question: ",Grader!CO$1,CHAR(10)," You answered ",Grader!CO21,". ",$B$2,CHAR(10),CHAR(10)),CONCATENATE("Question: ",Grader!CO$1,CHAR(10)," You answered ",Grader!CO21,". ",$A$2,CHAR(10),CHAR(10))))</f>
        <v/>
      </c>
      <c r="CN23" s="20"/>
      <c r="CO23" s="20" t="str">
        <f>IF(Grader!CQ$1=0,"",IF(Grader!CR21=Grader!CR$2,CONCATENATE("Question: ",Grader!CQ$1,CHAR(10)," You answered ",Grader!CQ21,". ",$B$2,CHAR(10),CHAR(10)),CONCATENATE("Question: ",Grader!CQ$1,CHAR(10)," You answered ",Grader!CQ21,". ",$A$2,CHAR(10),CHAR(10))))</f>
        <v/>
      </c>
      <c r="CP23" s="20"/>
      <c r="CQ23" s="20" t="str">
        <f>IF(Grader!CS$1=0,"",IF(Grader!CT21=Grader!CT$2,CONCATENATE("Question: ",Grader!CS$1,CHAR(10)," You answered ",Grader!CS21,". ",$B$2,CHAR(10),CHAR(10)),CONCATENATE("Question: ",Grader!CS$1,CHAR(10)," You answered ",Grader!CS21,". ",$A$2,CHAR(10),CHAR(10))))</f>
        <v/>
      </c>
      <c r="CR23" s="20"/>
      <c r="CS23" s="20" t="str">
        <f>IF(Grader!CU$1=0,"",IF(Grader!CV21=Grader!CV$2,CONCATENATE("Question: ",Grader!CU$1,CHAR(10)," You answered ",Grader!CU21,". ",$B$2,CHAR(10),CHAR(10)),CONCATENATE("Question: ",Grader!CU$1,CHAR(10)," You answered ",Grader!CU21,". ",$A$2,CHAR(10),CHAR(10))))</f>
        <v/>
      </c>
      <c r="CT23" s="20"/>
      <c r="CU23" s="20" t="str">
        <f>IF(Grader!CW$1=0,"",IF(Grader!CX21=Grader!CX$2,CONCATENATE("Question: ",Grader!CW$1,CHAR(10)," You answered ",Grader!CW21,". ",$B$2,CHAR(10),CHAR(10)),CONCATENATE("Question: ",Grader!CW$1,CHAR(10)," You answered ",Grader!CW21,". ",$A$2,CHAR(10),CHAR(10))))</f>
        <v/>
      </c>
      <c r="CV23" s="20"/>
      <c r="CW23" s="20" t="str">
        <f>IF(Grader!CY$1=0,"",IF(Grader!CZ21=Grader!CZ$2,CONCATENATE("Question: ",Grader!CY$1,CHAR(10)," You answered ",Grader!CY21,". ",$B$2,CHAR(10),CHAR(10)),CONCATENATE("Question: ",Grader!CY$1,CHAR(10)," You answered ",Grader!CY21,". ",$A$2,CHAR(10),CHAR(10))))</f>
        <v/>
      </c>
      <c r="CX23" s="20"/>
      <c r="CY23" s="20" t="str">
        <f>IF(Grader!DA$1=0,"",IF(Grader!DB21=Grader!DB$2,CONCATENATE("Question: ",Grader!DA$1,CHAR(10)," You answered ",Grader!DA21,". ",$B$2,CHAR(10),CHAR(10)),CONCATENATE("Question: ",Grader!DA$1,CHAR(10)," You answered ",Grader!DA21,". ",$A$2,CHAR(10),CHAR(10))))</f>
        <v/>
      </c>
      <c r="CZ23" s="20"/>
      <c r="DA23" s="6"/>
      <c r="DB23" s="6"/>
      <c r="DC23" s="6"/>
      <c r="DD23" s="6"/>
      <c r="DE23" s="6"/>
      <c r="DF23" s="6"/>
      <c r="DG23" s="6"/>
      <c r="DH23" s="6"/>
      <c r="DI23" s="6"/>
      <c r="DJ23" s="6"/>
      <c r="DK23" s="6"/>
      <c r="DL23" s="6"/>
      <c r="DM23" s="6"/>
      <c r="DN23" s="6"/>
      <c r="DO23" s="6"/>
      <c r="DP23" s="6"/>
      <c r="DQ23" s="6"/>
      <c r="DR23" s="6"/>
      <c r="DS23" s="6"/>
      <c r="DT23" s="6"/>
      <c r="DU23" s="6"/>
      <c r="DV23" s="6"/>
      <c r="DW23" s="6"/>
      <c r="DX23" s="6"/>
      <c r="DY23" s="6"/>
      <c r="DZ23" s="6"/>
      <c r="EA23" s="6"/>
      <c r="EB23" s="6"/>
      <c r="EC23" s="6"/>
      <c r="ED23" s="6"/>
      <c r="EE23" s="6"/>
      <c r="EF23" s="6"/>
      <c r="EG23" s="6"/>
      <c r="EH23" s="6"/>
      <c r="EI23" s="6"/>
      <c r="EJ23" s="6"/>
      <c r="EK23" s="6"/>
      <c r="EL23" s="6"/>
      <c r="EM23" s="6"/>
      <c r="EN23" s="6"/>
      <c r="EO23" s="6"/>
    </row>
    <row r="24" spans="1:145">
      <c r="A24">
        <f>Grader!A22</f>
        <v>0</v>
      </c>
      <c r="B24" s="1">
        <f>Grader!H22</f>
        <v>0</v>
      </c>
      <c r="C24" s="20" t="str">
        <f>IF(Grader!$M22=0,"",CONCATENATE(A24,"´s Results for ",$C$3, CHAR(10), CHAR(10), M24,  O24,  Q24,  S24,  U24,  W24,  Y24,  AA24,  AC24,  AE24,  AG24,  AI24,  AK24,  AM24,  AO24,  AQ24,  AS24,  AU24,  AW24,  AY24,  BA24,  BC24,  BE24,  BG24,  BI24,  BK24,  BM24,  BO24,  BQ24,  BS24,  BU24,  BW24,  BY24,  CA24,  CC24,  CE24,  CG24,  CI24,  CK24,  CM24,  CO24,  CQ24,  CS24,  CU24,  CW24,  CY24))</f>
        <v/>
      </c>
      <c r="D24" s="6"/>
      <c r="E24" s="19" t="str">
        <f>IF(Grader!$M22=0,"",IF(Grader!I22=Grader!I$2,CONCATENATE("Question: ",Grader!H$1,CHAR(10)," You answered ",Grader!H22,". ",$B$2,CHAR(10),CHAR(10)),CONCATENATE("Question: ",Grader!H$1,CHAR(10)," You answered ",Grader!H22,". ",$A$2,CHAR(10),CHAR(10))))</f>
        <v/>
      </c>
      <c r="F24" s="19"/>
      <c r="G24" s="19" t="str">
        <f>IF(Grader!$M22=0,"",IF(Grader!K22=Grader!K$2,CONCATENATE("Question: ",Grader!J$1,CHAR(10)," You answered ",Grader!J22,". ",$B$2,CHAR(10),CHAR(10)),CONCATENATE("Question: ",Grader!J$1,CHAR(10)," You answered ",Grader!J22,". ",$A$2,CHAR(10),CHAR(10))))</f>
        <v/>
      </c>
      <c r="H24" s="19"/>
      <c r="I24" s="19" t="str">
        <f>IF(Grader!$M22=0,"",IF(Grader!M22=Grader!M$2,CONCATENATE("Question: ",Grader!L$1,CHAR(10)," You answered ",Grader!L22,". ",$B$2,CHAR(10),CHAR(10)),CONCATENATE("Question: ",Grader!L$1,CHAR(10)," You answered ",Grader!L22,". ",$A$2,CHAR(10),CHAR(10))))</f>
        <v/>
      </c>
      <c r="J24" s="19"/>
      <c r="K24" s="19" t="str">
        <f>IF(Grader!$M22=0,"",IF(Grader!O22=Grader!O$2,CONCATENATE("Question: ",Grader!N$1,CHAR(10)," You answered ",Grader!N22,". ",$B$2,CHAR(10),CHAR(10)),CONCATENATE("Question: ",Grader!N$1,CHAR(10)," You answered ",Grader!N22,". ",$A$2,CHAR(10),CHAR(10))))</f>
        <v/>
      </c>
      <c r="L24" s="19"/>
      <c r="M24" s="20" t="str">
        <f>IF(Grader!O$1=0,"",IF(Grader!P22=Grader!P$2,CONCATENATE("Question: ",Grader!O$1,CHAR(10)," You answered ",Grader!O22,". ",$B$2,CHAR(10),CHAR(10)),CONCATENATE("Question: ",Grader!O$1,CHAR(10)," You answered ",Grader!O22,". ",$A$2,CHAR(10),CHAR(10))))</f>
        <v/>
      </c>
      <c r="N24" s="20"/>
      <c r="O24" s="20" t="str">
        <f>IF(Grader!Q$1=0,"",IF(Grader!R22=Grader!R$2,CONCATENATE("Question: ",Grader!Q$1,CHAR(10)," You answered ",Grader!Q22,". ",$B$2,CHAR(10),CHAR(10)),CONCATENATE("Question: ",Grader!Q$1,CHAR(10)," You answered ",Grader!Q22,". ",$A$2,CHAR(10),CHAR(10))))</f>
        <v/>
      </c>
      <c r="P24" s="20"/>
      <c r="Q24" s="20" t="str">
        <f>IF(Grader!S$1=0,"",IF(Grader!T22=Grader!T$2,CONCATENATE("Question: ",Grader!S$1,CHAR(10)," You answered ",Grader!S22,". ",$B$2,CHAR(10),CHAR(10)),CONCATENATE("Question: ",Grader!S$1,CHAR(10)," You answered ",Grader!S22,". ",$A$2,CHAR(10),CHAR(10))))</f>
        <v/>
      </c>
      <c r="R24" s="20"/>
      <c r="S24" s="20" t="str">
        <f>IF(Grader!U$1=0,"",IF(Grader!V22=Grader!V$2,CONCATENATE("Question: ",Grader!U$1,CHAR(10)," You answered ",Grader!U22,". ",$B$2,CHAR(10),CHAR(10)),CONCATENATE("Question: ",Grader!U$1,CHAR(10)," You answered ",Grader!U22,". ",$A$2,CHAR(10),CHAR(10))))</f>
        <v/>
      </c>
      <c r="T24" s="20"/>
      <c r="U24" s="20" t="str">
        <f>IF(Grader!W$1=0,"",IF(Grader!X22=Grader!X$2,CONCATENATE("Question: ",Grader!W$1,CHAR(10)," You answered ",Grader!W22,". ",$B$2,CHAR(10),CHAR(10)),CONCATENATE("Question: ",Grader!W$1,CHAR(10)," You answered ",Grader!W22,". ",$A$2,CHAR(10),CHAR(10))))</f>
        <v/>
      </c>
      <c r="V24" s="20"/>
      <c r="W24" s="20" t="str">
        <f>IF(Grader!Y$1=0,"",IF(Grader!Z22=Grader!Z$2,CONCATENATE("Question: ",Grader!Y$1,CHAR(10)," You answered ",Grader!Y22,". ",$B$2,CHAR(10),CHAR(10)),CONCATENATE("Question: ",Grader!Y$1,CHAR(10)," You answered ",Grader!Y22,". ",$A$2,CHAR(10),CHAR(10))))</f>
        <v/>
      </c>
      <c r="X24" s="20"/>
      <c r="Y24" s="20" t="str">
        <f>IF(Grader!AA$1=0,"",IF(Grader!AB22=Grader!AB$2,CONCATENATE("Question: ",Grader!AA$1,CHAR(10)," You answered ",Grader!AA22,". ",$B$2,CHAR(10),CHAR(10)),CONCATENATE("Question: ",Grader!AA$1,CHAR(10)," You answered ",Grader!AA22,". ",$A$2,CHAR(10),CHAR(10))))</f>
        <v/>
      </c>
      <c r="Z24" s="20"/>
      <c r="AA24" s="20" t="str">
        <f>IF(Grader!AC$1=0,"",IF(Grader!AD22=Grader!AD$2,CONCATENATE("Question: ",Grader!AC$1,CHAR(10)," You answered ",Grader!AC22,". ",$B$2,CHAR(10),CHAR(10)),CONCATENATE("Question: ",Grader!AC$1,CHAR(10)," You answered ",Grader!AC22,". ",$A$2,CHAR(10),CHAR(10))))</f>
        <v/>
      </c>
      <c r="AB24" s="20"/>
      <c r="AC24" s="20" t="str">
        <f>IF(Grader!AE$1=0,"",IF(Grader!AF22=Grader!AF$2,CONCATENATE("Question: ",Grader!AE$1,CHAR(10)," You answered ",Grader!AE22,". ",$B$2,CHAR(10),CHAR(10)),CONCATENATE("Question: ",Grader!AE$1,CHAR(10)," You answered ",Grader!AE22,". ",$A$2,CHAR(10),CHAR(10))))</f>
        <v/>
      </c>
      <c r="AD24" s="20"/>
      <c r="AE24" s="20" t="str">
        <f>IF(Grader!AG$1=0,"",IF(Grader!AH22=Grader!AH$2,CONCATENATE("Question: ",Grader!AG$1,CHAR(10)," You answered ",Grader!AG22,". ",$B$2,CHAR(10),CHAR(10)),CONCATENATE("Question: ",Grader!AG$1,CHAR(10)," You answered ",Grader!AG22,". ",$A$2,CHAR(10),CHAR(10))))</f>
        <v/>
      </c>
      <c r="AF24" s="20"/>
      <c r="AG24" s="20" t="str">
        <f>IF(Grader!AI$1=0,"",IF(Grader!AJ22=Grader!AJ$2,CONCATENATE("Question: ",Grader!AI$1,CHAR(10)," You answered ",Grader!AI22,". ",$B$2,CHAR(10),CHAR(10)),CONCATENATE("Question: ",Grader!AI$1,CHAR(10)," You answered ",Grader!AI22,". ",$A$2,CHAR(10),CHAR(10))))</f>
        <v/>
      </c>
      <c r="AH24" s="20"/>
      <c r="AI24" s="20" t="str">
        <f>IF(Grader!AK$1=0,"",IF(Grader!AL22=Grader!AL$2,CONCATENATE("Question: ",Grader!AK$1,CHAR(10)," You answered ",Grader!AK22,". ",$B$2,CHAR(10),CHAR(10)),CONCATENATE("Question: ",Grader!AK$1,CHAR(10)," You answered ",Grader!AK22,". ",$A$2,CHAR(10),CHAR(10))))</f>
        <v/>
      </c>
      <c r="AJ24" s="20"/>
      <c r="AK24" s="20" t="str">
        <f>IF(Grader!AM$1=0,"",IF(Grader!AN22=Grader!AN$2,CONCATENATE("Question: ",Grader!AM$1,CHAR(10)," You answered ",Grader!AM22,". ",$B$2,CHAR(10),CHAR(10)),CONCATENATE("Question: ",Grader!AM$1,CHAR(10)," You answered ",Grader!AM22,". ",$A$2,CHAR(10),CHAR(10))))</f>
        <v/>
      </c>
      <c r="AL24" s="20"/>
      <c r="AM24" s="20" t="str">
        <f>IF(Grader!AO$1=0,"",IF(Grader!AP22=Grader!AP$2,CONCATENATE("Question: ",Grader!AO$1,CHAR(10)," You answered ",Grader!AO22,". ",$B$2,CHAR(10),CHAR(10)),CONCATENATE("Question: ",Grader!AO$1,CHAR(10)," You answered ",Grader!AO22,". ",$A$2,CHAR(10),CHAR(10))))</f>
        <v/>
      </c>
      <c r="AN24" s="20"/>
      <c r="AO24" s="20" t="str">
        <f>IF(Grader!AQ$1=0,"",IF(Grader!AR22=Grader!AR$2,CONCATENATE("Question: ",Grader!AQ$1,CHAR(10)," You answered ",Grader!AQ22,". ",$B$2,CHAR(10),CHAR(10)),CONCATENATE("Question: ",Grader!AQ$1,CHAR(10)," You answered ",Grader!AQ22,". ",$A$2,CHAR(10),CHAR(10))))</f>
        <v/>
      </c>
      <c r="AP24" s="20"/>
      <c r="AQ24" s="20" t="str">
        <f>IF(Grader!AS$1=0,"",IF(Grader!AT22=Grader!AT$2,CONCATENATE("Question: ",Grader!AS$1,CHAR(10)," You answered ",Grader!AS22,". ",$B$2,CHAR(10),CHAR(10)),CONCATENATE("Question: ",Grader!AS$1,CHAR(10)," You answered ",Grader!AS22,". ",$A$2,CHAR(10),CHAR(10))))</f>
        <v/>
      </c>
      <c r="AR24" s="20"/>
      <c r="AS24" s="20" t="str">
        <f>IF(Grader!AU$1=0,"",IF(Grader!AV22=Grader!AV$2,CONCATENATE("Question: ",Grader!AU$1,CHAR(10)," You answered ",Grader!AU22,". ",$B$2,CHAR(10),CHAR(10)),CONCATENATE("Question: ",Grader!AU$1,CHAR(10)," You answered ",Grader!AU22,". ",$A$2,CHAR(10),CHAR(10))))</f>
        <v/>
      </c>
      <c r="AT24" s="20"/>
      <c r="AU24" s="20" t="str">
        <f>IF(Grader!AW$1=0,"",IF(Grader!AX22=Grader!AX$2,CONCATENATE("Question: ",Grader!AW$1,CHAR(10)," You answered ",Grader!AW22,". ",$B$2,CHAR(10),CHAR(10)),CONCATENATE("Question: ",Grader!AW$1,CHAR(10)," You answered ",Grader!AW22,". ",$A$2,CHAR(10),CHAR(10))))</f>
        <v/>
      </c>
      <c r="AV24" s="20"/>
      <c r="AW24" s="20" t="str">
        <f>IF(Grader!AY$1=0,"",IF(Grader!AZ22=Grader!AZ$2,CONCATENATE("Question: ",Grader!AY$1,CHAR(10)," You answered ",Grader!AY22,". ",$B$2,CHAR(10),CHAR(10)),CONCATENATE("Question: ",Grader!AY$1,CHAR(10)," You answered ",Grader!AY22,". ",$A$2,CHAR(10),CHAR(10))))</f>
        <v/>
      </c>
      <c r="AX24" s="20"/>
      <c r="AY24" s="20" t="str">
        <f>IF(Grader!BA$1=0,"",IF(Grader!BB22=Grader!BB$2,CONCATENATE("Question: ",Grader!BA$1,CHAR(10)," You answered ",Grader!BA22,". ",$B$2,CHAR(10),CHAR(10)),CONCATENATE("Question: ",Grader!BA$1,CHAR(10)," You answered ",Grader!BA22,". ",$A$2,CHAR(10),CHAR(10))))</f>
        <v/>
      </c>
      <c r="AZ24" s="20"/>
      <c r="BA24" s="20" t="str">
        <f>IF(Grader!BC$1=0,"",IF(Grader!BD22=Grader!BD$2,CONCATENATE("Question: ",Grader!BC$1,CHAR(10)," You answered ",Grader!BC22,". ",$B$2,CHAR(10),CHAR(10)),CONCATENATE("Question: ",Grader!BC$1,CHAR(10)," You answered ",Grader!BC22,". ",$A$2,CHAR(10),CHAR(10))))</f>
        <v/>
      </c>
      <c r="BB24" s="20"/>
      <c r="BC24" s="20" t="str">
        <f>IF(Grader!BE$1=0,"",IF(Grader!BF22=Grader!BF$2,CONCATENATE("Question: ",Grader!BE$1,CHAR(10)," You answered ",Grader!BE22,". ",$B$2,CHAR(10),CHAR(10)),CONCATENATE("Question: ",Grader!BE$1,CHAR(10)," You answered ",Grader!BE22,". ",$A$2,CHAR(10),CHAR(10))))</f>
        <v/>
      </c>
      <c r="BD24" s="20"/>
      <c r="BE24" s="20" t="str">
        <f>IF(Grader!BG$1=0,"",IF(Grader!BH22=Grader!BH$2,CONCATENATE("Question: ",Grader!BG$1,CHAR(10)," You answered ",Grader!BG22,". ",$B$2,CHAR(10),CHAR(10)),CONCATENATE("Question: ",Grader!BG$1,CHAR(10)," You answered ",Grader!BG22,". ",$A$2,CHAR(10),CHAR(10))))</f>
        <v/>
      </c>
      <c r="BF24" s="20"/>
      <c r="BG24" s="20" t="str">
        <f>IF(Grader!BI$1=0,"",IF(Grader!BJ22=Grader!BJ$2,CONCATENATE("Question: ",Grader!BI$1,CHAR(10)," You answered ",Grader!BI22,". ",$B$2,CHAR(10),CHAR(10)),CONCATENATE("Question: ",Grader!BI$1,CHAR(10)," You answered ",Grader!BI22,". ",$A$2,CHAR(10),CHAR(10))))</f>
        <v/>
      </c>
      <c r="BH24" s="20"/>
      <c r="BI24" s="20" t="str">
        <f>IF(Grader!BK$1=0,"",IF(Grader!BL22=Grader!BL$2,CONCATENATE("Question: ",Grader!BK$1,CHAR(10)," You answered ",Grader!BK22,". ",$B$2,CHAR(10),CHAR(10)),CONCATENATE("Question: ",Grader!BK$1,CHAR(10)," You answered ",Grader!BK22,". ",$A$2,CHAR(10),CHAR(10))))</f>
        <v/>
      </c>
      <c r="BJ24" s="20"/>
      <c r="BK24" s="20" t="str">
        <f>IF(Grader!BM$1=0,"",IF(Grader!BN22=Grader!BN$2,CONCATENATE("Question: ",Grader!BM$1,CHAR(10)," You answered ",Grader!BM22,". ",$B$2,CHAR(10),CHAR(10)),CONCATENATE("Question: ",Grader!BM$1,CHAR(10)," You answered ",Grader!BM22,". ",$A$2,CHAR(10),CHAR(10))))</f>
        <v/>
      </c>
      <c r="BL24" s="20"/>
      <c r="BM24" s="20" t="str">
        <f>IF(Grader!BO$1=0,"",IF(Grader!BP22=Grader!BP$2,CONCATENATE("Question: ",Grader!BO$1,CHAR(10)," You answered ",Grader!BO22,". ",$B$2,CHAR(10),CHAR(10)),CONCATENATE("Question: ",Grader!BO$1,CHAR(10)," You answered ",Grader!BO22,". ",$A$2,CHAR(10),CHAR(10))))</f>
        <v/>
      </c>
      <c r="BN24" s="20"/>
      <c r="BO24" s="20" t="str">
        <f>IF(Grader!BQ$1=0,"",IF(Grader!BR22=Grader!BR$2,CONCATENATE("Question: ",Grader!BQ$1,CHAR(10)," You answered ",Grader!BQ22,". ",$B$2,CHAR(10),CHAR(10)),CONCATENATE("Question: ",Grader!BQ$1,CHAR(10)," You answered ",Grader!BQ22,". ",$A$2,CHAR(10),CHAR(10))))</f>
        <v/>
      </c>
      <c r="BP24" s="20"/>
      <c r="BQ24" s="20" t="str">
        <f>IF(Grader!BS$1=0,"",IF(Grader!BT22=Grader!BT$2,CONCATENATE("Question: ",Grader!BS$1,CHAR(10)," You answered ",Grader!BS22,". ",$B$2,CHAR(10),CHAR(10)),CONCATENATE("Question: ",Grader!BS$1,CHAR(10)," You answered ",Grader!BS22,". ",$A$2,CHAR(10),CHAR(10))))</f>
        <v/>
      </c>
      <c r="BR24" s="20"/>
      <c r="BS24" s="20" t="str">
        <f>IF(Grader!BU$1=0,"",IF(Grader!BV22=Grader!BV$2,CONCATENATE("Question: ",Grader!BU$1,CHAR(10)," You answered ",Grader!BU22,". ",$B$2,CHAR(10),CHAR(10)),CONCATENATE("Question: ",Grader!BU$1,CHAR(10)," You answered ",Grader!BU22,". ",$A$2,CHAR(10),CHAR(10))))</f>
        <v/>
      </c>
      <c r="BT24" s="20"/>
      <c r="BU24" s="20" t="str">
        <f>IF(Grader!BW$1=0,"",IF(Grader!BX22=Grader!BX$2,CONCATENATE("Question: ",Grader!BW$1,CHAR(10)," You answered ",Grader!BW22,". ",$B$2,CHAR(10),CHAR(10)),CONCATENATE("Question: ",Grader!BW$1,CHAR(10)," You answered ",Grader!BW22,". ",$A$2,CHAR(10),CHAR(10))))</f>
        <v/>
      </c>
      <c r="BV24" s="20"/>
      <c r="BW24" s="20" t="str">
        <f>IF(Grader!BY$1=0,"",IF(Grader!BZ22=Grader!BZ$2,CONCATENATE("Question: ",Grader!BY$1,CHAR(10)," You answered ",Grader!BY22,". ",$B$2,CHAR(10),CHAR(10)),CONCATENATE("Question: ",Grader!BY$1,CHAR(10)," You answered ",Grader!BY22,". ",$A$2,CHAR(10),CHAR(10))))</f>
        <v/>
      </c>
      <c r="BX24" s="20"/>
      <c r="BY24" s="20" t="str">
        <f>IF(Grader!CA$1=0,"",IF(Grader!CB22=Grader!CB$2,CONCATENATE("Question: ",Grader!CA$1,CHAR(10)," You answered ",Grader!CA22,". ",$B$2,CHAR(10),CHAR(10)),CONCATENATE("Question: ",Grader!CA$1,CHAR(10)," You answered ",Grader!CA22,". ",$A$2,CHAR(10),CHAR(10))))</f>
        <v/>
      </c>
      <c r="BZ24" s="20"/>
      <c r="CA24" s="20" t="str">
        <f>IF(Grader!CC$1=0,"",IF(Grader!CD22=Grader!CD$2,CONCATENATE("Question: ",Grader!CC$1,CHAR(10)," You answered ",Grader!CC22,". ",$B$2,CHAR(10),CHAR(10)),CONCATENATE("Question: ",Grader!CC$1,CHAR(10)," You answered ",Grader!CC22,". ",$A$2,CHAR(10),CHAR(10))))</f>
        <v/>
      </c>
      <c r="CB24" s="20"/>
      <c r="CC24" s="20" t="str">
        <f>IF(Grader!CE$1=0,"",IF(Grader!CF22=Grader!CF$2,CONCATENATE("Question: ",Grader!CE$1,CHAR(10)," You answered ",Grader!CE22,". ",$B$2,CHAR(10),CHAR(10)),CONCATENATE("Question: ",Grader!CE$1,CHAR(10)," You answered ",Grader!CE22,". ",$A$2,CHAR(10),CHAR(10))))</f>
        <v/>
      </c>
      <c r="CD24" s="20"/>
      <c r="CE24" s="20" t="str">
        <f>IF(Grader!CG$1=0,"",IF(Grader!CH22=Grader!CH$2,CONCATENATE("Question: ",Grader!CG$1,CHAR(10)," You answered ",Grader!CG22,". ",$B$2,CHAR(10),CHAR(10)),CONCATENATE("Question: ",Grader!CG$1,CHAR(10)," You answered ",Grader!CG22,". ",$A$2,CHAR(10),CHAR(10))))</f>
        <v/>
      </c>
      <c r="CF24" s="20"/>
      <c r="CG24" s="20" t="str">
        <f>IF(Grader!CI$1=0,"",IF(Grader!CJ22=Grader!CJ$2,CONCATENATE("Question: ",Grader!CI$1,CHAR(10)," You answered ",Grader!CI22,". ",$B$2,CHAR(10),CHAR(10)),CONCATENATE("Question: ",Grader!CI$1,CHAR(10)," You answered ",Grader!CI22,". ",$A$2,CHAR(10),CHAR(10))))</f>
        <v/>
      </c>
      <c r="CH24" s="20"/>
      <c r="CI24" s="20" t="str">
        <f>IF(Grader!CK$1=0,"",IF(Grader!CL22=Grader!CL$2,CONCATENATE("Question: ",Grader!CK$1,CHAR(10)," You answered ",Grader!CK22,". ",$B$2,CHAR(10),CHAR(10)),CONCATENATE("Question: ",Grader!CK$1,CHAR(10)," You answered ",Grader!CK22,". ",$A$2,CHAR(10),CHAR(10))))</f>
        <v/>
      </c>
      <c r="CJ24" s="20"/>
      <c r="CK24" s="20" t="str">
        <f>IF(Grader!CM$1=0,"",IF(Grader!CN22=Grader!CN$2,CONCATENATE("Question: ",Grader!CM$1,CHAR(10)," You answered ",Grader!CM22,". ",$B$2,CHAR(10),CHAR(10)),CONCATENATE("Question: ",Grader!CM$1,CHAR(10)," You answered ",Grader!CM22,". ",$A$2,CHAR(10),CHAR(10))))</f>
        <v/>
      </c>
      <c r="CL24" s="20"/>
      <c r="CM24" s="20" t="str">
        <f>IF(Grader!CO$1=0,"",IF(Grader!CP22=Grader!CP$2,CONCATENATE("Question: ",Grader!CO$1,CHAR(10)," You answered ",Grader!CO22,". ",$B$2,CHAR(10),CHAR(10)),CONCATENATE("Question: ",Grader!CO$1,CHAR(10)," You answered ",Grader!CO22,". ",$A$2,CHAR(10),CHAR(10))))</f>
        <v/>
      </c>
      <c r="CN24" s="20"/>
      <c r="CO24" s="20" t="str">
        <f>IF(Grader!CQ$1=0,"",IF(Grader!CR22=Grader!CR$2,CONCATENATE("Question: ",Grader!CQ$1,CHAR(10)," You answered ",Grader!CQ22,". ",$B$2,CHAR(10),CHAR(10)),CONCATENATE("Question: ",Grader!CQ$1,CHAR(10)," You answered ",Grader!CQ22,". ",$A$2,CHAR(10),CHAR(10))))</f>
        <v/>
      </c>
      <c r="CP24" s="20"/>
      <c r="CQ24" s="20" t="str">
        <f>IF(Grader!CS$1=0,"",IF(Grader!CT22=Grader!CT$2,CONCATENATE("Question: ",Grader!CS$1,CHAR(10)," You answered ",Grader!CS22,". ",$B$2,CHAR(10),CHAR(10)),CONCATENATE("Question: ",Grader!CS$1,CHAR(10)," You answered ",Grader!CS22,". ",$A$2,CHAR(10),CHAR(10))))</f>
        <v/>
      </c>
      <c r="CR24" s="20"/>
      <c r="CS24" s="20" t="str">
        <f>IF(Grader!CU$1=0,"",IF(Grader!CV22=Grader!CV$2,CONCATENATE("Question: ",Grader!CU$1,CHAR(10)," You answered ",Grader!CU22,". ",$B$2,CHAR(10),CHAR(10)),CONCATENATE("Question: ",Grader!CU$1,CHAR(10)," You answered ",Grader!CU22,". ",$A$2,CHAR(10),CHAR(10))))</f>
        <v/>
      </c>
      <c r="CT24" s="20"/>
      <c r="CU24" s="20" t="str">
        <f>IF(Grader!CW$1=0,"",IF(Grader!CX22=Grader!CX$2,CONCATENATE("Question: ",Grader!CW$1,CHAR(10)," You answered ",Grader!CW22,". ",$B$2,CHAR(10),CHAR(10)),CONCATENATE("Question: ",Grader!CW$1,CHAR(10)," You answered ",Grader!CW22,". ",$A$2,CHAR(10),CHAR(10))))</f>
        <v/>
      </c>
      <c r="CV24" s="20"/>
      <c r="CW24" s="20" t="str">
        <f>IF(Grader!CY$1=0,"",IF(Grader!CZ22=Grader!CZ$2,CONCATENATE("Question: ",Grader!CY$1,CHAR(10)," You answered ",Grader!CY22,". ",$B$2,CHAR(10),CHAR(10)),CONCATENATE("Question: ",Grader!CY$1,CHAR(10)," You answered ",Grader!CY22,". ",$A$2,CHAR(10),CHAR(10))))</f>
        <v/>
      </c>
      <c r="CX24" s="20"/>
      <c r="CY24" s="20" t="str">
        <f>IF(Grader!DA$1=0,"",IF(Grader!DB22=Grader!DB$2,CONCATENATE("Question: ",Grader!DA$1,CHAR(10)," You answered ",Grader!DA22,". ",$B$2,CHAR(10),CHAR(10)),CONCATENATE("Question: ",Grader!DA$1,CHAR(10)," You answered ",Grader!DA22,". ",$A$2,CHAR(10),CHAR(10))))</f>
        <v/>
      </c>
      <c r="CZ24" s="20"/>
      <c r="DA24" s="6"/>
      <c r="DB24" s="6"/>
      <c r="DC24" s="6"/>
      <c r="DD24" s="6"/>
      <c r="DE24" s="6"/>
      <c r="DF24" s="6"/>
      <c r="DG24" s="6"/>
      <c r="DH24" s="6"/>
      <c r="DI24" s="6"/>
      <c r="DJ24" s="6"/>
      <c r="DK24" s="6"/>
      <c r="DL24" s="6"/>
      <c r="DM24" s="6"/>
      <c r="DN24" s="6"/>
      <c r="DO24" s="6"/>
      <c r="DP24" s="6"/>
      <c r="DQ24" s="6"/>
      <c r="DR24" s="6"/>
      <c r="DS24" s="6"/>
      <c r="DT24" s="6"/>
      <c r="DU24" s="6"/>
      <c r="DV24" s="6"/>
      <c r="DW24" s="6"/>
      <c r="DX24" s="6"/>
      <c r="DY24" s="6"/>
      <c r="DZ24" s="6"/>
      <c r="EA24" s="6"/>
      <c r="EB24" s="6"/>
      <c r="EC24" s="6"/>
      <c r="ED24" s="6"/>
      <c r="EE24" s="6"/>
      <c r="EF24" s="6"/>
      <c r="EG24" s="6"/>
      <c r="EH24" s="6"/>
      <c r="EI24" s="6"/>
      <c r="EJ24" s="6"/>
      <c r="EK24" s="6"/>
      <c r="EL24" s="6"/>
      <c r="EM24" s="6"/>
      <c r="EN24" s="6"/>
      <c r="EO24" s="6"/>
    </row>
    <row r="25" spans="1:145">
      <c r="A25">
        <f>Grader!A23</f>
        <v>0</v>
      </c>
      <c r="B25" s="1">
        <f>Grader!H23</f>
        <v>0</v>
      </c>
      <c r="C25" s="20" t="str">
        <f>IF(Grader!$M23=0,"",CONCATENATE(A25,"´s Results for ",$C$3, CHAR(10), CHAR(10), M25,  O25,  Q25,  S25,  U25,  W25,  Y25,  AA25,  AC25,  AE25,  AG25,  AI25,  AK25,  AM25,  AO25,  AQ25,  AS25,  AU25,  AW25,  AY25,  BA25,  BC25,  BE25,  BG25,  BI25,  BK25,  BM25,  BO25,  BQ25,  BS25,  BU25,  BW25,  BY25,  CA25,  CC25,  CE25,  CG25,  CI25,  CK25,  CM25,  CO25,  CQ25,  CS25,  CU25,  CW25,  CY25))</f>
        <v/>
      </c>
      <c r="D25" s="6"/>
      <c r="E25" s="19" t="str">
        <f>IF(Grader!$M23=0,"",IF(Grader!I23=Grader!I$2,CONCATENATE("Question: ",Grader!H$1,CHAR(10)," You answered ",Grader!H23,". ",$B$2,CHAR(10),CHAR(10)),CONCATENATE("Question: ",Grader!H$1,CHAR(10)," You answered ",Grader!H23,". ",$A$2,CHAR(10),CHAR(10))))</f>
        <v/>
      </c>
      <c r="F25" s="19"/>
      <c r="G25" s="19" t="str">
        <f>IF(Grader!$M23=0,"",IF(Grader!K23=Grader!K$2,CONCATENATE("Question: ",Grader!J$1,CHAR(10)," You answered ",Grader!J23,". ",$B$2,CHAR(10),CHAR(10)),CONCATENATE("Question: ",Grader!J$1,CHAR(10)," You answered ",Grader!J23,". ",$A$2,CHAR(10),CHAR(10))))</f>
        <v/>
      </c>
      <c r="H25" s="19"/>
      <c r="I25" s="19" t="str">
        <f>IF(Grader!$M23=0,"",IF(Grader!M23=Grader!M$2,CONCATENATE("Question: ",Grader!L$1,CHAR(10)," You answered ",Grader!L23,". ",$B$2,CHAR(10),CHAR(10)),CONCATENATE("Question: ",Grader!L$1,CHAR(10)," You answered ",Grader!L23,". ",$A$2,CHAR(10),CHAR(10))))</f>
        <v/>
      </c>
      <c r="J25" s="19"/>
      <c r="K25" s="19" t="str">
        <f>IF(Grader!$M23=0,"",IF(Grader!O23=Grader!O$2,CONCATENATE("Question: ",Grader!N$1,CHAR(10)," You answered ",Grader!N23,". ",$B$2,CHAR(10),CHAR(10)),CONCATENATE("Question: ",Grader!N$1,CHAR(10)," You answered ",Grader!N23,". ",$A$2,CHAR(10),CHAR(10))))</f>
        <v/>
      </c>
      <c r="L25" s="19"/>
      <c r="M25" s="20" t="str">
        <f>IF(Grader!O$1=0,"",IF(Grader!P23=Grader!P$2,CONCATENATE("Question: ",Grader!O$1,CHAR(10)," You answered ",Grader!O23,". ",$B$2,CHAR(10),CHAR(10)),CONCATENATE("Question: ",Grader!O$1,CHAR(10)," You answered ",Grader!O23,". ",$A$2,CHAR(10),CHAR(10))))</f>
        <v/>
      </c>
      <c r="N25" s="20"/>
      <c r="O25" s="20" t="str">
        <f>IF(Grader!Q$1=0,"",IF(Grader!R23=Grader!R$2,CONCATENATE("Question: ",Grader!Q$1,CHAR(10)," You answered ",Grader!Q23,". ",$B$2,CHAR(10),CHAR(10)),CONCATENATE("Question: ",Grader!Q$1,CHAR(10)," You answered ",Grader!Q23,". ",$A$2,CHAR(10),CHAR(10))))</f>
        <v/>
      </c>
      <c r="P25" s="20"/>
      <c r="Q25" s="20" t="str">
        <f>IF(Grader!S$1=0,"",IF(Grader!T23=Grader!T$2,CONCATENATE("Question: ",Grader!S$1,CHAR(10)," You answered ",Grader!S23,". ",$B$2,CHAR(10),CHAR(10)),CONCATENATE("Question: ",Grader!S$1,CHAR(10)," You answered ",Grader!S23,". ",$A$2,CHAR(10),CHAR(10))))</f>
        <v/>
      </c>
      <c r="R25" s="20"/>
      <c r="S25" s="20" t="str">
        <f>IF(Grader!U$1=0,"",IF(Grader!V23=Grader!V$2,CONCATENATE("Question: ",Grader!U$1,CHAR(10)," You answered ",Grader!U23,". ",$B$2,CHAR(10),CHAR(10)),CONCATENATE("Question: ",Grader!U$1,CHAR(10)," You answered ",Grader!U23,". ",$A$2,CHAR(10),CHAR(10))))</f>
        <v/>
      </c>
      <c r="T25" s="20"/>
      <c r="U25" s="20" t="str">
        <f>IF(Grader!W$1=0,"",IF(Grader!X23=Grader!X$2,CONCATENATE("Question: ",Grader!W$1,CHAR(10)," You answered ",Grader!W23,". ",$B$2,CHAR(10),CHAR(10)),CONCATENATE("Question: ",Grader!W$1,CHAR(10)," You answered ",Grader!W23,". ",$A$2,CHAR(10),CHAR(10))))</f>
        <v/>
      </c>
      <c r="V25" s="20"/>
      <c r="W25" s="20" t="str">
        <f>IF(Grader!Y$1=0,"",IF(Grader!Z23=Grader!Z$2,CONCATENATE("Question: ",Grader!Y$1,CHAR(10)," You answered ",Grader!Y23,". ",$B$2,CHAR(10),CHAR(10)),CONCATENATE("Question: ",Grader!Y$1,CHAR(10)," You answered ",Grader!Y23,". ",$A$2,CHAR(10),CHAR(10))))</f>
        <v/>
      </c>
      <c r="X25" s="20"/>
      <c r="Y25" s="20" t="str">
        <f>IF(Grader!AA$1=0,"",IF(Grader!AB23=Grader!AB$2,CONCATENATE("Question: ",Grader!AA$1,CHAR(10)," You answered ",Grader!AA23,". ",$B$2,CHAR(10),CHAR(10)),CONCATENATE("Question: ",Grader!AA$1,CHAR(10)," You answered ",Grader!AA23,". ",$A$2,CHAR(10),CHAR(10))))</f>
        <v/>
      </c>
      <c r="Z25" s="20"/>
      <c r="AA25" s="20" t="str">
        <f>IF(Grader!AC$1=0,"",IF(Grader!AD23=Grader!AD$2,CONCATENATE("Question: ",Grader!AC$1,CHAR(10)," You answered ",Grader!AC23,". ",$B$2,CHAR(10),CHAR(10)),CONCATENATE("Question: ",Grader!AC$1,CHAR(10)," You answered ",Grader!AC23,". ",$A$2,CHAR(10),CHAR(10))))</f>
        <v/>
      </c>
      <c r="AB25" s="20"/>
      <c r="AC25" s="20" t="str">
        <f>IF(Grader!AE$1=0,"",IF(Grader!AF23=Grader!AF$2,CONCATENATE("Question: ",Grader!AE$1,CHAR(10)," You answered ",Grader!AE23,". ",$B$2,CHAR(10),CHAR(10)),CONCATENATE("Question: ",Grader!AE$1,CHAR(10)," You answered ",Grader!AE23,". ",$A$2,CHAR(10),CHAR(10))))</f>
        <v/>
      </c>
      <c r="AD25" s="20"/>
      <c r="AE25" s="20" t="str">
        <f>IF(Grader!AG$1=0,"",IF(Grader!AH23=Grader!AH$2,CONCATENATE("Question: ",Grader!AG$1,CHAR(10)," You answered ",Grader!AG23,". ",$B$2,CHAR(10),CHAR(10)),CONCATENATE("Question: ",Grader!AG$1,CHAR(10)," You answered ",Grader!AG23,". ",$A$2,CHAR(10),CHAR(10))))</f>
        <v/>
      </c>
      <c r="AF25" s="20"/>
      <c r="AG25" s="20" t="str">
        <f>IF(Grader!AI$1=0,"",IF(Grader!AJ23=Grader!AJ$2,CONCATENATE("Question: ",Grader!AI$1,CHAR(10)," You answered ",Grader!AI23,". ",$B$2,CHAR(10),CHAR(10)),CONCATENATE("Question: ",Grader!AI$1,CHAR(10)," You answered ",Grader!AI23,". ",$A$2,CHAR(10),CHAR(10))))</f>
        <v/>
      </c>
      <c r="AH25" s="20"/>
      <c r="AI25" s="20" t="str">
        <f>IF(Grader!AK$1=0,"",IF(Grader!AL23=Grader!AL$2,CONCATENATE("Question: ",Grader!AK$1,CHAR(10)," You answered ",Grader!AK23,". ",$B$2,CHAR(10),CHAR(10)),CONCATENATE("Question: ",Grader!AK$1,CHAR(10)," You answered ",Grader!AK23,". ",$A$2,CHAR(10),CHAR(10))))</f>
        <v/>
      </c>
      <c r="AJ25" s="20"/>
      <c r="AK25" s="20" t="str">
        <f>IF(Grader!AM$1=0,"",IF(Grader!AN23=Grader!AN$2,CONCATENATE("Question: ",Grader!AM$1,CHAR(10)," You answered ",Grader!AM23,". ",$B$2,CHAR(10),CHAR(10)),CONCATENATE("Question: ",Grader!AM$1,CHAR(10)," You answered ",Grader!AM23,". ",$A$2,CHAR(10),CHAR(10))))</f>
        <v/>
      </c>
      <c r="AL25" s="20"/>
      <c r="AM25" s="20" t="str">
        <f>IF(Grader!AO$1=0,"",IF(Grader!AP23=Grader!AP$2,CONCATENATE("Question: ",Grader!AO$1,CHAR(10)," You answered ",Grader!AO23,". ",$B$2,CHAR(10),CHAR(10)),CONCATENATE("Question: ",Grader!AO$1,CHAR(10)," You answered ",Grader!AO23,". ",$A$2,CHAR(10),CHAR(10))))</f>
        <v/>
      </c>
      <c r="AN25" s="20"/>
      <c r="AO25" s="20" t="str">
        <f>IF(Grader!AQ$1=0,"",IF(Grader!AR23=Grader!AR$2,CONCATENATE("Question: ",Grader!AQ$1,CHAR(10)," You answered ",Grader!AQ23,". ",$B$2,CHAR(10),CHAR(10)),CONCATENATE("Question: ",Grader!AQ$1,CHAR(10)," You answered ",Grader!AQ23,". ",$A$2,CHAR(10),CHAR(10))))</f>
        <v/>
      </c>
      <c r="AP25" s="20"/>
      <c r="AQ25" s="20" t="str">
        <f>IF(Grader!AS$1=0,"",IF(Grader!AT23=Grader!AT$2,CONCATENATE("Question: ",Grader!AS$1,CHAR(10)," You answered ",Grader!AS23,". ",$B$2,CHAR(10),CHAR(10)),CONCATENATE("Question: ",Grader!AS$1,CHAR(10)," You answered ",Grader!AS23,". ",$A$2,CHAR(10),CHAR(10))))</f>
        <v/>
      </c>
      <c r="AR25" s="20"/>
      <c r="AS25" s="20" t="str">
        <f>IF(Grader!AU$1=0,"",IF(Grader!AV23=Grader!AV$2,CONCATENATE("Question: ",Grader!AU$1,CHAR(10)," You answered ",Grader!AU23,". ",$B$2,CHAR(10),CHAR(10)),CONCATENATE("Question: ",Grader!AU$1,CHAR(10)," You answered ",Grader!AU23,". ",$A$2,CHAR(10),CHAR(10))))</f>
        <v/>
      </c>
      <c r="AT25" s="20"/>
      <c r="AU25" s="20" t="str">
        <f>IF(Grader!AW$1=0,"",IF(Grader!AX23=Grader!AX$2,CONCATENATE("Question: ",Grader!AW$1,CHAR(10)," You answered ",Grader!AW23,". ",$B$2,CHAR(10),CHAR(10)),CONCATENATE("Question: ",Grader!AW$1,CHAR(10)," You answered ",Grader!AW23,". ",$A$2,CHAR(10),CHAR(10))))</f>
        <v/>
      </c>
      <c r="AV25" s="20"/>
      <c r="AW25" s="20" t="str">
        <f>IF(Grader!AY$1=0,"",IF(Grader!AZ23=Grader!AZ$2,CONCATENATE("Question: ",Grader!AY$1,CHAR(10)," You answered ",Grader!AY23,". ",$B$2,CHAR(10),CHAR(10)),CONCATENATE("Question: ",Grader!AY$1,CHAR(10)," You answered ",Grader!AY23,". ",$A$2,CHAR(10),CHAR(10))))</f>
        <v/>
      </c>
      <c r="AX25" s="20"/>
      <c r="AY25" s="20" t="str">
        <f>IF(Grader!BA$1=0,"",IF(Grader!BB23=Grader!BB$2,CONCATENATE("Question: ",Grader!BA$1,CHAR(10)," You answered ",Grader!BA23,". ",$B$2,CHAR(10),CHAR(10)),CONCATENATE("Question: ",Grader!BA$1,CHAR(10)," You answered ",Grader!BA23,". ",$A$2,CHAR(10),CHAR(10))))</f>
        <v/>
      </c>
      <c r="AZ25" s="20"/>
      <c r="BA25" s="20" t="str">
        <f>IF(Grader!BC$1=0,"",IF(Grader!BD23=Grader!BD$2,CONCATENATE("Question: ",Grader!BC$1,CHAR(10)," You answered ",Grader!BC23,". ",$B$2,CHAR(10),CHAR(10)),CONCATENATE("Question: ",Grader!BC$1,CHAR(10)," You answered ",Grader!BC23,". ",$A$2,CHAR(10),CHAR(10))))</f>
        <v/>
      </c>
      <c r="BB25" s="20"/>
      <c r="BC25" s="20" t="str">
        <f>IF(Grader!BE$1=0,"",IF(Grader!BF23=Grader!BF$2,CONCATENATE("Question: ",Grader!BE$1,CHAR(10)," You answered ",Grader!BE23,". ",$B$2,CHAR(10),CHAR(10)),CONCATENATE("Question: ",Grader!BE$1,CHAR(10)," You answered ",Grader!BE23,". ",$A$2,CHAR(10),CHAR(10))))</f>
        <v/>
      </c>
      <c r="BD25" s="20"/>
      <c r="BE25" s="20" t="str">
        <f>IF(Grader!BG$1=0,"",IF(Grader!BH23=Grader!BH$2,CONCATENATE("Question: ",Grader!BG$1,CHAR(10)," You answered ",Grader!BG23,". ",$B$2,CHAR(10),CHAR(10)),CONCATENATE("Question: ",Grader!BG$1,CHAR(10)," You answered ",Grader!BG23,". ",$A$2,CHAR(10),CHAR(10))))</f>
        <v/>
      </c>
      <c r="BF25" s="20"/>
      <c r="BG25" s="20" t="str">
        <f>IF(Grader!BI$1=0,"",IF(Grader!BJ23=Grader!BJ$2,CONCATENATE("Question: ",Grader!BI$1,CHAR(10)," You answered ",Grader!BI23,". ",$B$2,CHAR(10),CHAR(10)),CONCATENATE("Question: ",Grader!BI$1,CHAR(10)," You answered ",Grader!BI23,". ",$A$2,CHAR(10),CHAR(10))))</f>
        <v/>
      </c>
      <c r="BH25" s="20"/>
      <c r="BI25" s="20" t="str">
        <f>IF(Grader!BK$1=0,"",IF(Grader!BL23=Grader!BL$2,CONCATENATE("Question: ",Grader!BK$1,CHAR(10)," You answered ",Grader!BK23,". ",$B$2,CHAR(10),CHAR(10)),CONCATENATE("Question: ",Grader!BK$1,CHAR(10)," You answered ",Grader!BK23,". ",$A$2,CHAR(10),CHAR(10))))</f>
        <v/>
      </c>
      <c r="BJ25" s="20"/>
      <c r="BK25" s="20" t="str">
        <f>IF(Grader!BM$1=0,"",IF(Grader!BN23=Grader!BN$2,CONCATENATE("Question: ",Grader!BM$1,CHAR(10)," You answered ",Grader!BM23,". ",$B$2,CHAR(10),CHAR(10)),CONCATENATE("Question: ",Grader!BM$1,CHAR(10)," You answered ",Grader!BM23,". ",$A$2,CHAR(10),CHAR(10))))</f>
        <v/>
      </c>
      <c r="BL25" s="20"/>
      <c r="BM25" s="20" t="str">
        <f>IF(Grader!BO$1=0,"",IF(Grader!BP23=Grader!BP$2,CONCATENATE("Question: ",Grader!BO$1,CHAR(10)," You answered ",Grader!BO23,". ",$B$2,CHAR(10),CHAR(10)),CONCATENATE("Question: ",Grader!BO$1,CHAR(10)," You answered ",Grader!BO23,". ",$A$2,CHAR(10),CHAR(10))))</f>
        <v/>
      </c>
      <c r="BN25" s="20"/>
      <c r="BO25" s="20" t="str">
        <f>IF(Grader!BQ$1=0,"",IF(Grader!BR23=Grader!BR$2,CONCATENATE("Question: ",Grader!BQ$1,CHAR(10)," You answered ",Grader!BQ23,". ",$B$2,CHAR(10),CHAR(10)),CONCATENATE("Question: ",Grader!BQ$1,CHAR(10)," You answered ",Grader!BQ23,". ",$A$2,CHAR(10),CHAR(10))))</f>
        <v/>
      </c>
      <c r="BP25" s="20"/>
      <c r="BQ25" s="20" t="str">
        <f>IF(Grader!BS$1=0,"",IF(Grader!BT23=Grader!BT$2,CONCATENATE("Question: ",Grader!BS$1,CHAR(10)," You answered ",Grader!BS23,". ",$B$2,CHAR(10),CHAR(10)),CONCATENATE("Question: ",Grader!BS$1,CHAR(10)," You answered ",Grader!BS23,". ",$A$2,CHAR(10),CHAR(10))))</f>
        <v/>
      </c>
      <c r="BR25" s="20"/>
      <c r="BS25" s="20" t="str">
        <f>IF(Grader!BU$1=0,"",IF(Grader!BV23=Grader!BV$2,CONCATENATE("Question: ",Grader!BU$1,CHAR(10)," You answered ",Grader!BU23,". ",$B$2,CHAR(10),CHAR(10)),CONCATENATE("Question: ",Grader!BU$1,CHAR(10)," You answered ",Grader!BU23,". ",$A$2,CHAR(10),CHAR(10))))</f>
        <v/>
      </c>
      <c r="BT25" s="20"/>
      <c r="BU25" s="20" t="str">
        <f>IF(Grader!BW$1=0,"",IF(Grader!BX23=Grader!BX$2,CONCATENATE("Question: ",Grader!BW$1,CHAR(10)," You answered ",Grader!BW23,". ",$B$2,CHAR(10),CHAR(10)),CONCATENATE("Question: ",Grader!BW$1,CHAR(10)," You answered ",Grader!BW23,". ",$A$2,CHAR(10),CHAR(10))))</f>
        <v/>
      </c>
      <c r="BV25" s="20"/>
      <c r="BW25" s="20" t="str">
        <f>IF(Grader!BY$1=0,"",IF(Grader!BZ23=Grader!BZ$2,CONCATENATE("Question: ",Grader!BY$1,CHAR(10)," You answered ",Grader!BY23,". ",$B$2,CHAR(10),CHAR(10)),CONCATENATE("Question: ",Grader!BY$1,CHAR(10)," You answered ",Grader!BY23,". ",$A$2,CHAR(10),CHAR(10))))</f>
        <v/>
      </c>
      <c r="BX25" s="20"/>
      <c r="BY25" s="20" t="str">
        <f>IF(Grader!CA$1=0,"",IF(Grader!CB23=Grader!CB$2,CONCATENATE("Question: ",Grader!CA$1,CHAR(10)," You answered ",Grader!CA23,". ",$B$2,CHAR(10),CHAR(10)),CONCATENATE("Question: ",Grader!CA$1,CHAR(10)," You answered ",Grader!CA23,". ",$A$2,CHAR(10),CHAR(10))))</f>
        <v/>
      </c>
      <c r="BZ25" s="20"/>
      <c r="CA25" s="20" t="str">
        <f>IF(Grader!CC$1=0,"",IF(Grader!CD23=Grader!CD$2,CONCATENATE("Question: ",Grader!CC$1,CHAR(10)," You answered ",Grader!CC23,". ",$B$2,CHAR(10),CHAR(10)),CONCATENATE("Question: ",Grader!CC$1,CHAR(10)," You answered ",Grader!CC23,". ",$A$2,CHAR(10),CHAR(10))))</f>
        <v/>
      </c>
      <c r="CB25" s="20"/>
      <c r="CC25" s="20" t="str">
        <f>IF(Grader!CE$1=0,"",IF(Grader!CF23=Grader!CF$2,CONCATENATE("Question: ",Grader!CE$1,CHAR(10)," You answered ",Grader!CE23,". ",$B$2,CHAR(10),CHAR(10)),CONCATENATE("Question: ",Grader!CE$1,CHAR(10)," You answered ",Grader!CE23,". ",$A$2,CHAR(10),CHAR(10))))</f>
        <v/>
      </c>
      <c r="CD25" s="20"/>
      <c r="CE25" s="20" t="str">
        <f>IF(Grader!CG$1=0,"",IF(Grader!CH23=Grader!CH$2,CONCATENATE("Question: ",Grader!CG$1,CHAR(10)," You answered ",Grader!CG23,". ",$B$2,CHAR(10),CHAR(10)),CONCATENATE("Question: ",Grader!CG$1,CHAR(10)," You answered ",Grader!CG23,". ",$A$2,CHAR(10),CHAR(10))))</f>
        <v/>
      </c>
      <c r="CF25" s="20"/>
      <c r="CG25" s="20" t="str">
        <f>IF(Grader!CI$1=0,"",IF(Grader!CJ23=Grader!CJ$2,CONCATENATE("Question: ",Grader!CI$1,CHAR(10)," You answered ",Grader!CI23,". ",$B$2,CHAR(10),CHAR(10)),CONCATENATE("Question: ",Grader!CI$1,CHAR(10)," You answered ",Grader!CI23,". ",$A$2,CHAR(10),CHAR(10))))</f>
        <v/>
      </c>
      <c r="CH25" s="20"/>
      <c r="CI25" s="20" t="str">
        <f>IF(Grader!CK$1=0,"",IF(Grader!CL23=Grader!CL$2,CONCATENATE("Question: ",Grader!CK$1,CHAR(10)," You answered ",Grader!CK23,". ",$B$2,CHAR(10),CHAR(10)),CONCATENATE("Question: ",Grader!CK$1,CHAR(10)," You answered ",Grader!CK23,". ",$A$2,CHAR(10),CHAR(10))))</f>
        <v/>
      </c>
      <c r="CJ25" s="20"/>
      <c r="CK25" s="20" t="str">
        <f>IF(Grader!CM$1=0,"",IF(Grader!CN23=Grader!CN$2,CONCATENATE("Question: ",Grader!CM$1,CHAR(10)," You answered ",Grader!CM23,". ",$B$2,CHAR(10),CHAR(10)),CONCATENATE("Question: ",Grader!CM$1,CHAR(10)," You answered ",Grader!CM23,". ",$A$2,CHAR(10),CHAR(10))))</f>
        <v/>
      </c>
      <c r="CL25" s="20"/>
      <c r="CM25" s="20" t="str">
        <f>IF(Grader!CO$1=0,"",IF(Grader!CP23=Grader!CP$2,CONCATENATE("Question: ",Grader!CO$1,CHAR(10)," You answered ",Grader!CO23,". ",$B$2,CHAR(10),CHAR(10)),CONCATENATE("Question: ",Grader!CO$1,CHAR(10)," You answered ",Grader!CO23,". ",$A$2,CHAR(10),CHAR(10))))</f>
        <v/>
      </c>
      <c r="CN25" s="20"/>
      <c r="CO25" s="20" t="str">
        <f>IF(Grader!CQ$1=0,"",IF(Grader!CR23=Grader!CR$2,CONCATENATE("Question: ",Grader!CQ$1,CHAR(10)," You answered ",Grader!CQ23,". ",$B$2,CHAR(10),CHAR(10)),CONCATENATE("Question: ",Grader!CQ$1,CHAR(10)," You answered ",Grader!CQ23,". ",$A$2,CHAR(10),CHAR(10))))</f>
        <v/>
      </c>
      <c r="CP25" s="20"/>
      <c r="CQ25" s="20" t="str">
        <f>IF(Grader!CS$1=0,"",IF(Grader!CT23=Grader!CT$2,CONCATENATE("Question: ",Grader!CS$1,CHAR(10)," You answered ",Grader!CS23,". ",$B$2,CHAR(10),CHAR(10)),CONCATENATE("Question: ",Grader!CS$1,CHAR(10)," You answered ",Grader!CS23,". ",$A$2,CHAR(10),CHAR(10))))</f>
        <v/>
      </c>
      <c r="CR25" s="20"/>
      <c r="CS25" s="20" t="str">
        <f>IF(Grader!CU$1=0,"",IF(Grader!CV23=Grader!CV$2,CONCATENATE("Question: ",Grader!CU$1,CHAR(10)," You answered ",Grader!CU23,". ",$B$2,CHAR(10),CHAR(10)),CONCATENATE("Question: ",Grader!CU$1,CHAR(10)," You answered ",Grader!CU23,". ",$A$2,CHAR(10),CHAR(10))))</f>
        <v/>
      </c>
      <c r="CT25" s="20"/>
      <c r="CU25" s="20" t="str">
        <f>IF(Grader!CW$1=0,"",IF(Grader!CX23=Grader!CX$2,CONCATENATE("Question: ",Grader!CW$1,CHAR(10)," You answered ",Grader!CW23,". ",$B$2,CHAR(10),CHAR(10)),CONCATENATE("Question: ",Grader!CW$1,CHAR(10)," You answered ",Grader!CW23,". ",$A$2,CHAR(10),CHAR(10))))</f>
        <v/>
      </c>
      <c r="CV25" s="20"/>
      <c r="CW25" s="20" t="str">
        <f>IF(Grader!CY$1=0,"",IF(Grader!CZ23=Grader!CZ$2,CONCATENATE("Question: ",Grader!CY$1,CHAR(10)," You answered ",Grader!CY23,". ",$B$2,CHAR(10),CHAR(10)),CONCATENATE("Question: ",Grader!CY$1,CHAR(10)," You answered ",Grader!CY23,". ",$A$2,CHAR(10),CHAR(10))))</f>
        <v/>
      </c>
      <c r="CX25" s="20"/>
      <c r="CY25" s="20" t="str">
        <f>IF(Grader!DA$1=0,"",IF(Grader!DB23=Grader!DB$2,CONCATENATE("Question: ",Grader!DA$1,CHAR(10)," You answered ",Grader!DA23,". ",$B$2,CHAR(10),CHAR(10)),CONCATENATE("Question: ",Grader!DA$1,CHAR(10)," You answered ",Grader!DA23,". ",$A$2,CHAR(10),CHAR(10))))</f>
        <v/>
      </c>
      <c r="CZ25" s="20"/>
      <c r="DA25" s="6"/>
      <c r="DB25" s="6"/>
      <c r="DC25" s="6"/>
      <c r="DD25" s="6"/>
      <c r="DE25" s="6"/>
      <c r="DF25" s="6"/>
      <c r="DG25" s="6"/>
      <c r="DH25" s="6"/>
      <c r="DI25" s="6"/>
      <c r="DJ25" s="6"/>
      <c r="DK25" s="6"/>
      <c r="DL25" s="6"/>
      <c r="DM25" s="6"/>
      <c r="DN25" s="6"/>
      <c r="DO25" s="6"/>
      <c r="DP25" s="6"/>
      <c r="DQ25" s="6"/>
      <c r="DR25" s="6"/>
      <c r="DS25" s="6"/>
      <c r="DT25" s="6"/>
      <c r="DU25" s="6"/>
      <c r="DV25" s="6"/>
      <c r="DW25" s="6"/>
      <c r="DX25" s="6"/>
      <c r="DY25" s="6"/>
      <c r="DZ25" s="6"/>
      <c r="EA25" s="6"/>
      <c r="EB25" s="6"/>
      <c r="EC25" s="6"/>
      <c r="ED25" s="6"/>
      <c r="EE25" s="6"/>
      <c r="EF25" s="6"/>
      <c r="EG25" s="6"/>
      <c r="EH25" s="6"/>
      <c r="EI25" s="6"/>
      <c r="EJ25" s="6"/>
      <c r="EK25" s="6"/>
      <c r="EL25" s="6"/>
      <c r="EM25" s="6"/>
      <c r="EN25" s="6"/>
      <c r="EO25" s="6"/>
    </row>
    <row r="26" spans="1:145">
      <c r="A26">
        <f>Grader!A24</f>
        <v>0</v>
      </c>
      <c r="B26" s="1">
        <f>Grader!H24</f>
        <v>0</v>
      </c>
      <c r="C26" s="20" t="str">
        <f>IF(Grader!$M24=0,"",CONCATENATE(A26,"´s Results for ",$C$3, CHAR(10), CHAR(10), M26,  O26,  Q26,  S26,  U26,  W26,  Y26,  AA26,  AC26,  AE26,  AG26,  AI26,  AK26,  AM26,  AO26,  AQ26,  AS26,  AU26,  AW26,  AY26,  BA26,  BC26,  BE26,  BG26,  BI26,  BK26,  BM26,  BO26,  BQ26,  BS26,  BU26,  BW26,  BY26,  CA26,  CC26,  CE26,  CG26,  CI26,  CK26,  CM26,  CO26,  CQ26,  CS26,  CU26,  CW26,  CY26))</f>
        <v/>
      </c>
      <c r="D26" s="6"/>
      <c r="E26" s="19" t="str">
        <f>IF(Grader!$M24=0,"",IF(Grader!I24=Grader!I$2,CONCATENATE("Question: ",Grader!H$1,CHAR(10)," You answered ",Grader!H24,". ",$B$2,CHAR(10),CHAR(10)),CONCATENATE("Question: ",Grader!H$1,CHAR(10)," You answered ",Grader!H24,". ",$A$2,CHAR(10),CHAR(10))))</f>
        <v/>
      </c>
      <c r="F26" s="19"/>
      <c r="G26" s="19" t="str">
        <f>IF(Grader!$M24=0,"",IF(Grader!K24=Grader!K$2,CONCATENATE("Question: ",Grader!J$1,CHAR(10)," You answered ",Grader!J24,". ",$B$2,CHAR(10),CHAR(10)),CONCATENATE("Question: ",Grader!J$1,CHAR(10)," You answered ",Grader!J24,". ",$A$2,CHAR(10),CHAR(10))))</f>
        <v/>
      </c>
      <c r="H26" s="19"/>
      <c r="I26" s="19" t="str">
        <f>IF(Grader!$M24=0,"",IF(Grader!M24=Grader!M$2,CONCATENATE("Question: ",Grader!L$1,CHAR(10)," You answered ",Grader!L24,". ",$B$2,CHAR(10),CHAR(10)),CONCATENATE("Question: ",Grader!L$1,CHAR(10)," You answered ",Grader!L24,". ",$A$2,CHAR(10),CHAR(10))))</f>
        <v/>
      </c>
      <c r="J26" s="19"/>
      <c r="K26" s="19" t="str">
        <f>IF(Grader!$M24=0,"",IF(Grader!O24=Grader!O$2,CONCATENATE("Question: ",Grader!N$1,CHAR(10)," You answered ",Grader!N24,". ",$B$2,CHAR(10),CHAR(10)),CONCATENATE("Question: ",Grader!N$1,CHAR(10)," You answered ",Grader!N24,". ",$A$2,CHAR(10),CHAR(10))))</f>
        <v/>
      </c>
      <c r="L26" s="19"/>
      <c r="M26" s="20" t="str">
        <f>IF(Grader!O$1=0,"",IF(Grader!P24=Grader!P$2,CONCATENATE("Question: ",Grader!O$1,CHAR(10)," You answered ",Grader!O24,". ",$B$2,CHAR(10),CHAR(10)),CONCATENATE("Question: ",Grader!O$1,CHAR(10)," You answered ",Grader!O24,". ",$A$2,CHAR(10),CHAR(10))))</f>
        <v/>
      </c>
      <c r="N26" s="20"/>
      <c r="O26" s="20" t="str">
        <f>IF(Grader!Q$1=0,"",IF(Grader!R24=Grader!R$2,CONCATENATE("Question: ",Grader!Q$1,CHAR(10)," You answered ",Grader!Q24,". ",$B$2,CHAR(10),CHAR(10)),CONCATENATE("Question: ",Grader!Q$1,CHAR(10)," You answered ",Grader!Q24,". ",$A$2,CHAR(10),CHAR(10))))</f>
        <v/>
      </c>
      <c r="P26" s="20"/>
      <c r="Q26" s="20" t="str">
        <f>IF(Grader!S$1=0,"",IF(Grader!T24=Grader!T$2,CONCATENATE("Question: ",Grader!S$1,CHAR(10)," You answered ",Grader!S24,". ",$B$2,CHAR(10),CHAR(10)),CONCATENATE("Question: ",Grader!S$1,CHAR(10)," You answered ",Grader!S24,". ",$A$2,CHAR(10),CHAR(10))))</f>
        <v/>
      </c>
      <c r="R26" s="20"/>
      <c r="S26" s="20" t="str">
        <f>IF(Grader!U$1=0,"",IF(Grader!V24=Grader!V$2,CONCATENATE("Question: ",Grader!U$1,CHAR(10)," You answered ",Grader!U24,". ",$B$2,CHAR(10),CHAR(10)),CONCATENATE("Question: ",Grader!U$1,CHAR(10)," You answered ",Grader!U24,". ",$A$2,CHAR(10),CHAR(10))))</f>
        <v/>
      </c>
      <c r="T26" s="20"/>
      <c r="U26" s="20" t="str">
        <f>IF(Grader!W$1=0,"",IF(Grader!X24=Grader!X$2,CONCATENATE("Question: ",Grader!W$1,CHAR(10)," You answered ",Grader!W24,". ",$B$2,CHAR(10),CHAR(10)),CONCATENATE("Question: ",Grader!W$1,CHAR(10)," You answered ",Grader!W24,". ",$A$2,CHAR(10),CHAR(10))))</f>
        <v/>
      </c>
      <c r="V26" s="20"/>
      <c r="W26" s="20" t="str">
        <f>IF(Grader!Y$1=0,"",IF(Grader!Z24=Grader!Z$2,CONCATENATE("Question: ",Grader!Y$1,CHAR(10)," You answered ",Grader!Y24,". ",$B$2,CHAR(10),CHAR(10)),CONCATENATE("Question: ",Grader!Y$1,CHAR(10)," You answered ",Grader!Y24,". ",$A$2,CHAR(10),CHAR(10))))</f>
        <v/>
      </c>
      <c r="X26" s="20"/>
      <c r="Y26" s="20" t="str">
        <f>IF(Grader!AA$1=0,"",IF(Grader!AB24=Grader!AB$2,CONCATENATE("Question: ",Grader!AA$1,CHAR(10)," You answered ",Grader!AA24,". ",$B$2,CHAR(10),CHAR(10)),CONCATENATE("Question: ",Grader!AA$1,CHAR(10)," You answered ",Grader!AA24,". ",$A$2,CHAR(10),CHAR(10))))</f>
        <v/>
      </c>
      <c r="Z26" s="20"/>
      <c r="AA26" s="20" t="str">
        <f>IF(Grader!AC$1=0,"",IF(Grader!AD24=Grader!AD$2,CONCATENATE("Question: ",Grader!AC$1,CHAR(10)," You answered ",Grader!AC24,". ",$B$2,CHAR(10),CHAR(10)),CONCATENATE("Question: ",Grader!AC$1,CHAR(10)," You answered ",Grader!AC24,". ",$A$2,CHAR(10),CHAR(10))))</f>
        <v/>
      </c>
      <c r="AB26" s="20"/>
      <c r="AC26" s="20" t="str">
        <f>IF(Grader!AE$1=0,"",IF(Grader!AF24=Grader!AF$2,CONCATENATE("Question: ",Grader!AE$1,CHAR(10)," You answered ",Grader!AE24,". ",$B$2,CHAR(10),CHAR(10)),CONCATENATE("Question: ",Grader!AE$1,CHAR(10)," You answered ",Grader!AE24,". ",$A$2,CHAR(10),CHAR(10))))</f>
        <v/>
      </c>
      <c r="AD26" s="20"/>
      <c r="AE26" s="20" t="str">
        <f>IF(Grader!AG$1=0,"",IF(Grader!AH24=Grader!AH$2,CONCATENATE("Question: ",Grader!AG$1,CHAR(10)," You answered ",Grader!AG24,". ",$B$2,CHAR(10),CHAR(10)),CONCATENATE("Question: ",Grader!AG$1,CHAR(10)," You answered ",Grader!AG24,". ",$A$2,CHAR(10),CHAR(10))))</f>
        <v/>
      </c>
      <c r="AF26" s="20"/>
      <c r="AG26" s="20" t="str">
        <f>IF(Grader!AI$1=0,"",IF(Grader!AJ24=Grader!AJ$2,CONCATENATE("Question: ",Grader!AI$1,CHAR(10)," You answered ",Grader!AI24,". ",$B$2,CHAR(10),CHAR(10)),CONCATENATE("Question: ",Grader!AI$1,CHAR(10)," You answered ",Grader!AI24,". ",$A$2,CHAR(10),CHAR(10))))</f>
        <v/>
      </c>
      <c r="AH26" s="20"/>
      <c r="AI26" s="20" t="str">
        <f>IF(Grader!AK$1=0,"",IF(Grader!AL24=Grader!AL$2,CONCATENATE("Question: ",Grader!AK$1,CHAR(10)," You answered ",Grader!AK24,". ",$B$2,CHAR(10),CHAR(10)),CONCATENATE("Question: ",Grader!AK$1,CHAR(10)," You answered ",Grader!AK24,". ",$A$2,CHAR(10),CHAR(10))))</f>
        <v/>
      </c>
      <c r="AJ26" s="20"/>
      <c r="AK26" s="20" t="str">
        <f>IF(Grader!AM$1=0,"",IF(Grader!AN24=Grader!AN$2,CONCATENATE("Question: ",Grader!AM$1,CHAR(10)," You answered ",Grader!AM24,". ",$B$2,CHAR(10),CHAR(10)),CONCATENATE("Question: ",Grader!AM$1,CHAR(10)," You answered ",Grader!AM24,". ",$A$2,CHAR(10),CHAR(10))))</f>
        <v/>
      </c>
      <c r="AL26" s="20"/>
      <c r="AM26" s="20" t="str">
        <f>IF(Grader!AO$1=0,"",IF(Grader!AP24=Grader!AP$2,CONCATENATE("Question: ",Grader!AO$1,CHAR(10)," You answered ",Grader!AO24,". ",$B$2,CHAR(10),CHAR(10)),CONCATENATE("Question: ",Grader!AO$1,CHAR(10)," You answered ",Grader!AO24,". ",$A$2,CHAR(10),CHAR(10))))</f>
        <v/>
      </c>
      <c r="AN26" s="20"/>
      <c r="AO26" s="20" t="str">
        <f>IF(Grader!AQ$1=0,"",IF(Grader!AR24=Grader!AR$2,CONCATENATE("Question: ",Grader!AQ$1,CHAR(10)," You answered ",Grader!AQ24,". ",$B$2,CHAR(10),CHAR(10)),CONCATENATE("Question: ",Grader!AQ$1,CHAR(10)," You answered ",Grader!AQ24,". ",$A$2,CHAR(10),CHAR(10))))</f>
        <v/>
      </c>
      <c r="AP26" s="20"/>
      <c r="AQ26" s="20" t="str">
        <f>IF(Grader!AS$1=0,"",IF(Grader!AT24=Grader!AT$2,CONCATENATE("Question: ",Grader!AS$1,CHAR(10)," You answered ",Grader!AS24,". ",$B$2,CHAR(10),CHAR(10)),CONCATENATE("Question: ",Grader!AS$1,CHAR(10)," You answered ",Grader!AS24,". ",$A$2,CHAR(10),CHAR(10))))</f>
        <v/>
      </c>
      <c r="AR26" s="20"/>
      <c r="AS26" s="20" t="str">
        <f>IF(Grader!AU$1=0,"",IF(Grader!AV24=Grader!AV$2,CONCATENATE("Question: ",Grader!AU$1,CHAR(10)," You answered ",Grader!AU24,". ",$B$2,CHAR(10),CHAR(10)),CONCATENATE("Question: ",Grader!AU$1,CHAR(10)," You answered ",Grader!AU24,". ",$A$2,CHAR(10),CHAR(10))))</f>
        <v/>
      </c>
      <c r="AT26" s="20"/>
      <c r="AU26" s="20" t="str">
        <f>IF(Grader!AW$1=0,"",IF(Grader!AX24=Grader!AX$2,CONCATENATE("Question: ",Grader!AW$1,CHAR(10)," You answered ",Grader!AW24,". ",$B$2,CHAR(10),CHAR(10)),CONCATENATE("Question: ",Grader!AW$1,CHAR(10)," You answered ",Grader!AW24,". ",$A$2,CHAR(10),CHAR(10))))</f>
        <v/>
      </c>
      <c r="AV26" s="20"/>
      <c r="AW26" s="20" t="str">
        <f>IF(Grader!AY$1=0,"",IF(Grader!AZ24=Grader!AZ$2,CONCATENATE("Question: ",Grader!AY$1,CHAR(10)," You answered ",Grader!AY24,". ",$B$2,CHAR(10),CHAR(10)),CONCATENATE("Question: ",Grader!AY$1,CHAR(10)," You answered ",Grader!AY24,". ",$A$2,CHAR(10),CHAR(10))))</f>
        <v/>
      </c>
      <c r="AX26" s="20"/>
      <c r="AY26" s="20" t="str">
        <f>IF(Grader!BA$1=0,"",IF(Grader!BB24=Grader!BB$2,CONCATENATE("Question: ",Grader!BA$1,CHAR(10)," You answered ",Grader!BA24,". ",$B$2,CHAR(10),CHAR(10)),CONCATENATE("Question: ",Grader!BA$1,CHAR(10)," You answered ",Grader!BA24,". ",$A$2,CHAR(10),CHAR(10))))</f>
        <v/>
      </c>
      <c r="AZ26" s="20"/>
      <c r="BA26" s="20" t="str">
        <f>IF(Grader!BC$1=0,"",IF(Grader!BD24=Grader!BD$2,CONCATENATE("Question: ",Grader!BC$1,CHAR(10)," You answered ",Grader!BC24,". ",$B$2,CHAR(10),CHAR(10)),CONCATENATE("Question: ",Grader!BC$1,CHAR(10)," You answered ",Grader!BC24,". ",$A$2,CHAR(10),CHAR(10))))</f>
        <v/>
      </c>
      <c r="BB26" s="20"/>
      <c r="BC26" s="20" t="str">
        <f>IF(Grader!BE$1=0,"",IF(Grader!BF24=Grader!BF$2,CONCATENATE("Question: ",Grader!BE$1,CHAR(10)," You answered ",Grader!BE24,". ",$B$2,CHAR(10),CHAR(10)),CONCATENATE("Question: ",Grader!BE$1,CHAR(10)," You answered ",Grader!BE24,". ",$A$2,CHAR(10),CHAR(10))))</f>
        <v/>
      </c>
      <c r="BD26" s="20"/>
      <c r="BE26" s="20" t="str">
        <f>IF(Grader!BG$1=0,"",IF(Grader!BH24=Grader!BH$2,CONCATENATE("Question: ",Grader!BG$1,CHAR(10)," You answered ",Grader!BG24,". ",$B$2,CHAR(10),CHAR(10)),CONCATENATE("Question: ",Grader!BG$1,CHAR(10)," You answered ",Grader!BG24,". ",$A$2,CHAR(10),CHAR(10))))</f>
        <v/>
      </c>
      <c r="BF26" s="20"/>
      <c r="BG26" s="20" t="str">
        <f>IF(Grader!BI$1=0,"",IF(Grader!BJ24=Grader!BJ$2,CONCATENATE("Question: ",Grader!BI$1,CHAR(10)," You answered ",Grader!BI24,". ",$B$2,CHAR(10),CHAR(10)),CONCATENATE("Question: ",Grader!BI$1,CHAR(10)," You answered ",Grader!BI24,". ",$A$2,CHAR(10),CHAR(10))))</f>
        <v/>
      </c>
      <c r="BH26" s="20"/>
      <c r="BI26" s="20" t="str">
        <f>IF(Grader!BK$1=0,"",IF(Grader!BL24=Grader!BL$2,CONCATENATE("Question: ",Grader!BK$1,CHAR(10)," You answered ",Grader!BK24,". ",$B$2,CHAR(10),CHAR(10)),CONCATENATE("Question: ",Grader!BK$1,CHAR(10)," You answered ",Grader!BK24,". ",$A$2,CHAR(10),CHAR(10))))</f>
        <v/>
      </c>
      <c r="BJ26" s="20"/>
      <c r="BK26" s="20" t="str">
        <f>IF(Grader!BM$1=0,"",IF(Grader!BN24=Grader!BN$2,CONCATENATE("Question: ",Grader!BM$1,CHAR(10)," You answered ",Grader!BM24,". ",$B$2,CHAR(10),CHAR(10)),CONCATENATE("Question: ",Grader!BM$1,CHAR(10)," You answered ",Grader!BM24,". ",$A$2,CHAR(10),CHAR(10))))</f>
        <v/>
      </c>
      <c r="BL26" s="20"/>
      <c r="BM26" s="20" t="str">
        <f>IF(Grader!BO$1=0,"",IF(Grader!BP24=Grader!BP$2,CONCATENATE("Question: ",Grader!BO$1,CHAR(10)," You answered ",Grader!BO24,". ",$B$2,CHAR(10),CHAR(10)),CONCATENATE("Question: ",Grader!BO$1,CHAR(10)," You answered ",Grader!BO24,". ",$A$2,CHAR(10),CHAR(10))))</f>
        <v/>
      </c>
      <c r="BN26" s="20"/>
      <c r="BO26" s="20" t="str">
        <f>IF(Grader!BQ$1=0,"",IF(Grader!BR24=Grader!BR$2,CONCATENATE("Question: ",Grader!BQ$1,CHAR(10)," You answered ",Grader!BQ24,". ",$B$2,CHAR(10),CHAR(10)),CONCATENATE("Question: ",Grader!BQ$1,CHAR(10)," You answered ",Grader!BQ24,". ",$A$2,CHAR(10),CHAR(10))))</f>
        <v/>
      </c>
      <c r="BP26" s="20"/>
      <c r="BQ26" s="20" t="str">
        <f>IF(Grader!BS$1=0,"",IF(Grader!BT24=Grader!BT$2,CONCATENATE("Question: ",Grader!BS$1,CHAR(10)," You answered ",Grader!BS24,". ",$B$2,CHAR(10),CHAR(10)),CONCATENATE("Question: ",Grader!BS$1,CHAR(10)," You answered ",Grader!BS24,". ",$A$2,CHAR(10),CHAR(10))))</f>
        <v/>
      </c>
      <c r="BR26" s="20"/>
      <c r="BS26" s="20" t="str">
        <f>IF(Grader!BU$1=0,"",IF(Grader!BV24=Grader!BV$2,CONCATENATE("Question: ",Grader!BU$1,CHAR(10)," You answered ",Grader!BU24,". ",$B$2,CHAR(10),CHAR(10)),CONCATENATE("Question: ",Grader!BU$1,CHAR(10)," You answered ",Grader!BU24,". ",$A$2,CHAR(10),CHAR(10))))</f>
        <v/>
      </c>
      <c r="BT26" s="20"/>
      <c r="BU26" s="20" t="str">
        <f>IF(Grader!BW$1=0,"",IF(Grader!BX24=Grader!BX$2,CONCATENATE("Question: ",Grader!BW$1,CHAR(10)," You answered ",Grader!BW24,". ",$B$2,CHAR(10),CHAR(10)),CONCATENATE("Question: ",Grader!BW$1,CHAR(10)," You answered ",Grader!BW24,". ",$A$2,CHAR(10),CHAR(10))))</f>
        <v/>
      </c>
      <c r="BV26" s="20"/>
      <c r="BW26" s="20" t="str">
        <f>IF(Grader!BY$1=0,"",IF(Grader!BZ24=Grader!BZ$2,CONCATENATE("Question: ",Grader!BY$1,CHAR(10)," You answered ",Grader!BY24,". ",$B$2,CHAR(10),CHAR(10)),CONCATENATE("Question: ",Grader!BY$1,CHAR(10)," You answered ",Grader!BY24,". ",$A$2,CHAR(10),CHAR(10))))</f>
        <v/>
      </c>
      <c r="BX26" s="20"/>
      <c r="BY26" s="20" t="str">
        <f>IF(Grader!CA$1=0,"",IF(Grader!CB24=Grader!CB$2,CONCATENATE("Question: ",Grader!CA$1,CHAR(10)," You answered ",Grader!CA24,". ",$B$2,CHAR(10),CHAR(10)),CONCATENATE("Question: ",Grader!CA$1,CHAR(10)," You answered ",Grader!CA24,". ",$A$2,CHAR(10),CHAR(10))))</f>
        <v/>
      </c>
      <c r="BZ26" s="20"/>
      <c r="CA26" s="20" t="str">
        <f>IF(Grader!CC$1=0,"",IF(Grader!CD24=Grader!CD$2,CONCATENATE("Question: ",Grader!CC$1,CHAR(10)," You answered ",Grader!CC24,". ",$B$2,CHAR(10),CHAR(10)),CONCATENATE("Question: ",Grader!CC$1,CHAR(10)," You answered ",Grader!CC24,". ",$A$2,CHAR(10),CHAR(10))))</f>
        <v/>
      </c>
      <c r="CB26" s="20"/>
      <c r="CC26" s="20" t="str">
        <f>IF(Grader!CE$1=0,"",IF(Grader!CF24=Grader!CF$2,CONCATENATE("Question: ",Grader!CE$1,CHAR(10)," You answered ",Grader!CE24,". ",$B$2,CHAR(10),CHAR(10)),CONCATENATE("Question: ",Grader!CE$1,CHAR(10)," You answered ",Grader!CE24,". ",$A$2,CHAR(10),CHAR(10))))</f>
        <v/>
      </c>
      <c r="CD26" s="20"/>
      <c r="CE26" s="20" t="str">
        <f>IF(Grader!CG$1=0,"",IF(Grader!CH24=Grader!CH$2,CONCATENATE("Question: ",Grader!CG$1,CHAR(10)," You answered ",Grader!CG24,". ",$B$2,CHAR(10),CHAR(10)),CONCATENATE("Question: ",Grader!CG$1,CHAR(10)," You answered ",Grader!CG24,". ",$A$2,CHAR(10),CHAR(10))))</f>
        <v/>
      </c>
      <c r="CF26" s="20"/>
      <c r="CG26" s="20" t="str">
        <f>IF(Grader!CI$1=0,"",IF(Grader!CJ24=Grader!CJ$2,CONCATENATE("Question: ",Grader!CI$1,CHAR(10)," You answered ",Grader!CI24,". ",$B$2,CHAR(10),CHAR(10)),CONCATENATE("Question: ",Grader!CI$1,CHAR(10)," You answered ",Grader!CI24,". ",$A$2,CHAR(10),CHAR(10))))</f>
        <v/>
      </c>
      <c r="CH26" s="20"/>
      <c r="CI26" s="20" t="str">
        <f>IF(Grader!CK$1=0,"",IF(Grader!CL24=Grader!CL$2,CONCATENATE("Question: ",Grader!CK$1,CHAR(10)," You answered ",Grader!CK24,". ",$B$2,CHAR(10),CHAR(10)),CONCATENATE("Question: ",Grader!CK$1,CHAR(10)," You answered ",Grader!CK24,". ",$A$2,CHAR(10),CHAR(10))))</f>
        <v/>
      </c>
      <c r="CJ26" s="20"/>
      <c r="CK26" s="20" t="str">
        <f>IF(Grader!CM$1=0,"",IF(Grader!CN24=Grader!CN$2,CONCATENATE("Question: ",Grader!CM$1,CHAR(10)," You answered ",Grader!CM24,". ",$B$2,CHAR(10),CHAR(10)),CONCATENATE("Question: ",Grader!CM$1,CHAR(10)," You answered ",Grader!CM24,". ",$A$2,CHAR(10),CHAR(10))))</f>
        <v/>
      </c>
      <c r="CL26" s="20"/>
      <c r="CM26" s="20" t="str">
        <f>IF(Grader!CO$1=0,"",IF(Grader!CP24=Grader!CP$2,CONCATENATE("Question: ",Grader!CO$1,CHAR(10)," You answered ",Grader!CO24,". ",$B$2,CHAR(10),CHAR(10)),CONCATENATE("Question: ",Grader!CO$1,CHAR(10)," You answered ",Grader!CO24,". ",$A$2,CHAR(10),CHAR(10))))</f>
        <v/>
      </c>
      <c r="CN26" s="20"/>
      <c r="CO26" s="20" t="str">
        <f>IF(Grader!CQ$1=0,"",IF(Grader!CR24=Grader!CR$2,CONCATENATE("Question: ",Grader!CQ$1,CHAR(10)," You answered ",Grader!CQ24,". ",$B$2,CHAR(10),CHAR(10)),CONCATENATE("Question: ",Grader!CQ$1,CHAR(10)," You answered ",Grader!CQ24,". ",$A$2,CHAR(10),CHAR(10))))</f>
        <v/>
      </c>
      <c r="CP26" s="20"/>
      <c r="CQ26" s="20" t="str">
        <f>IF(Grader!CS$1=0,"",IF(Grader!CT24=Grader!CT$2,CONCATENATE("Question: ",Grader!CS$1,CHAR(10)," You answered ",Grader!CS24,". ",$B$2,CHAR(10),CHAR(10)),CONCATENATE("Question: ",Grader!CS$1,CHAR(10)," You answered ",Grader!CS24,". ",$A$2,CHAR(10),CHAR(10))))</f>
        <v/>
      </c>
      <c r="CR26" s="20"/>
      <c r="CS26" s="20" t="str">
        <f>IF(Grader!CU$1=0,"",IF(Grader!CV24=Grader!CV$2,CONCATENATE("Question: ",Grader!CU$1,CHAR(10)," You answered ",Grader!CU24,". ",$B$2,CHAR(10),CHAR(10)),CONCATENATE("Question: ",Grader!CU$1,CHAR(10)," You answered ",Grader!CU24,". ",$A$2,CHAR(10),CHAR(10))))</f>
        <v/>
      </c>
      <c r="CT26" s="20"/>
      <c r="CU26" s="20" t="str">
        <f>IF(Grader!CW$1=0,"",IF(Grader!CX24=Grader!CX$2,CONCATENATE("Question: ",Grader!CW$1,CHAR(10)," You answered ",Grader!CW24,". ",$B$2,CHAR(10),CHAR(10)),CONCATENATE("Question: ",Grader!CW$1,CHAR(10)," You answered ",Grader!CW24,". ",$A$2,CHAR(10),CHAR(10))))</f>
        <v/>
      </c>
      <c r="CV26" s="20"/>
      <c r="CW26" s="20" t="str">
        <f>IF(Grader!CY$1=0,"",IF(Grader!CZ24=Grader!CZ$2,CONCATENATE("Question: ",Grader!CY$1,CHAR(10)," You answered ",Grader!CY24,". ",$B$2,CHAR(10),CHAR(10)),CONCATENATE("Question: ",Grader!CY$1,CHAR(10)," You answered ",Grader!CY24,". ",$A$2,CHAR(10),CHAR(10))))</f>
        <v/>
      </c>
      <c r="CX26" s="20"/>
      <c r="CY26" s="20" t="str">
        <f>IF(Grader!DA$1=0,"",IF(Grader!DB24=Grader!DB$2,CONCATENATE("Question: ",Grader!DA$1,CHAR(10)," You answered ",Grader!DA24,". ",$B$2,CHAR(10),CHAR(10)),CONCATENATE("Question: ",Grader!DA$1,CHAR(10)," You answered ",Grader!DA24,". ",$A$2,CHAR(10),CHAR(10))))</f>
        <v/>
      </c>
      <c r="CZ26" s="20"/>
      <c r="DA26" s="6"/>
      <c r="DB26" s="6"/>
      <c r="DC26" s="6"/>
      <c r="DD26" s="6"/>
      <c r="DE26" s="6"/>
      <c r="DF26" s="6"/>
      <c r="DG26" s="6"/>
      <c r="DH26" s="6"/>
      <c r="DI26" s="6"/>
      <c r="DJ26" s="6"/>
      <c r="DK26" s="6"/>
      <c r="DL26" s="6"/>
      <c r="DM26" s="6"/>
      <c r="DN26" s="6"/>
      <c r="DO26" s="6"/>
      <c r="DP26" s="6"/>
      <c r="DQ26" s="6"/>
      <c r="DR26" s="6"/>
      <c r="DS26" s="6"/>
      <c r="DT26" s="6"/>
      <c r="DU26" s="6"/>
      <c r="DV26" s="6"/>
      <c r="DW26" s="6"/>
      <c r="DX26" s="6"/>
      <c r="DY26" s="6"/>
      <c r="DZ26" s="6"/>
      <c r="EA26" s="6"/>
      <c r="EB26" s="6"/>
      <c r="EC26" s="6"/>
      <c r="ED26" s="6"/>
      <c r="EE26" s="6"/>
      <c r="EF26" s="6"/>
      <c r="EG26" s="6"/>
      <c r="EH26" s="6"/>
      <c r="EI26" s="6"/>
      <c r="EJ26" s="6"/>
      <c r="EK26" s="6"/>
      <c r="EL26" s="6"/>
      <c r="EM26" s="6"/>
      <c r="EN26" s="6"/>
      <c r="EO26" s="6"/>
    </row>
    <row r="27" spans="1:145">
      <c r="A27">
        <f>Grader!A25</f>
        <v>0</v>
      </c>
      <c r="B27" s="1">
        <f>Grader!H25</f>
        <v>0</v>
      </c>
      <c r="C27" s="20" t="str">
        <f>IF(Grader!$M25=0,"",CONCATENATE(A27,"´s Results for ",$C$3, CHAR(10), CHAR(10), M27,  O27,  Q27,  S27,  U27,  W27,  Y27,  AA27,  AC27,  AE27,  AG27,  AI27,  AK27,  AM27,  AO27,  AQ27,  AS27,  AU27,  AW27,  AY27,  BA27,  BC27,  BE27,  BG27,  BI27,  BK27,  BM27,  BO27,  BQ27,  BS27,  BU27,  BW27,  BY27,  CA27,  CC27,  CE27,  CG27,  CI27,  CK27,  CM27,  CO27,  CQ27,  CS27,  CU27,  CW27,  CY27))</f>
        <v/>
      </c>
      <c r="D27" s="6"/>
      <c r="E27" s="19" t="str">
        <f>IF(Grader!$M25=0,"",IF(Grader!I25=Grader!I$2,CONCATENATE("Question: ",Grader!H$1,CHAR(10)," You answered ",Grader!H25,". ",$B$2,CHAR(10),CHAR(10)),CONCATENATE("Question: ",Grader!H$1,CHAR(10)," You answered ",Grader!H25,". ",$A$2,CHAR(10),CHAR(10))))</f>
        <v/>
      </c>
      <c r="F27" s="19"/>
      <c r="G27" s="19" t="str">
        <f>IF(Grader!$M25=0,"",IF(Grader!K25=Grader!K$2,CONCATENATE("Question: ",Grader!J$1,CHAR(10)," You answered ",Grader!J25,". ",$B$2,CHAR(10),CHAR(10)),CONCATENATE("Question: ",Grader!J$1,CHAR(10)," You answered ",Grader!J25,". ",$A$2,CHAR(10),CHAR(10))))</f>
        <v/>
      </c>
      <c r="H27" s="19"/>
      <c r="I27" s="19" t="str">
        <f>IF(Grader!$M25=0,"",IF(Grader!M25=Grader!M$2,CONCATENATE("Question: ",Grader!L$1,CHAR(10)," You answered ",Grader!L25,". ",$B$2,CHAR(10),CHAR(10)),CONCATENATE("Question: ",Grader!L$1,CHAR(10)," You answered ",Grader!L25,". ",$A$2,CHAR(10),CHAR(10))))</f>
        <v/>
      </c>
      <c r="J27" s="19"/>
      <c r="K27" s="19" t="str">
        <f>IF(Grader!$M25=0,"",IF(Grader!O25=Grader!O$2,CONCATENATE("Question: ",Grader!N$1,CHAR(10)," You answered ",Grader!N25,". ",$B$2,CHAR(10),CHAR(10)),CONCATENATE("Question: ",Grader!N$1,CHAR(10)," You answered ",Grader!N25,". ",$A$2,CHAR(10),CHAR(10))))</f>
        <v/>
      </c>
      <c r="L27" s="19"/>
      <c r="M27" s="20" t="str">
        <f>IF(Grader!O$1=0,"",IF(Grader!P25=Grader!P$2,CONCATENATE("Question: ",Grader!O$1,CHAR(10)," You answered ",Grader!O25,". ",$B$2,CHAR(10),CHAR(10)),CONCATENATE("Question: ",Grader!O$1,CHAR(10)," You answered ",Grader!O25,". ",$A$2,CHAR(10),CHAR(10))))</f>
        <v/>
      </c>
      <c r="N27" s="20"/>
      <c r="O27" s="20" t="str">
        <f>IF(Grader!Q$1=0,"",IF(Grader!R25=Grader!R$2,CONCATENATE("Question: ",Grader!Q$1,CHAR(10)," You answered ",Grader!Q25,". ",$B$2,CHAR(10),CHAR(10)),CONCATENATE("Question: ",Grader!Q$1,CHAR(10)," You answered ",Grader!Q25,". ",$A$2,CHAR(10),CHAR(10))))</f>
        <v/>
      </c>
      <c r="P27" s="20"/>
      <c r="Q27" s="20" t="str">
        <f>IF(Grader!S$1=0,"",IF(Grader!T25=Grader!T$2,CONCATENATE("Question: ",Grader!S$1,CHAR(10)," You answered ",Grader!S25,". ",$B$2,CHAR(10),CHAR(10)),CONCATENATE("Question: ",Grader!S$1,CHAR(10)," You answered ",Grader!S25,". ",$A$2,CHAR(10),CHAR(10))))</f>
        <v/>
      </c>
      <c r="R27" s="20"/>
      <c r="S27" s="20" t="str">
        <f>IF(Grader!U$1=0,"",IF(Grader!V25=Grader!V$2,CONCATENATE("Question: ",Grader!U$1,CHAR(10)," You answered ",Grader!U25,". ",$B$2,CHAR(10),CHAR(10)),CONCATENATE("Question: ",Grader!U$1,CHAR(10)," You answered ",Grader!U25,". ",$A$2,CHAR(10),CHAR(10))))</f>
        <v/>
      </c>
      <c r="T27" s="20"/>
      <c r="U27" s="20" t="str">
        <f>IF(Grader!W$1=0,"",IF(Grader!X25=Grader!X$2,CONCATENATE("Question: ",Grader!W$1,CHAR(10)," You answered ",Grader!W25,". ",$B$2,CHAR(10),CHAR(10)),CONCATENATE("Question: ",Grader!W$1,CHAR(10)," You answered ",Grader!W25,". ",$A$2,CHAR(10),CHAR(10))))</f>
        <v/>
      </c>
      <c r="V27" s="20"/>
      <c r="W27" s="20" t="str">
        <f>IF(Grader!Y$1=0,"",IF(Grader!Z25=Grader!Z$2,CONCATENATE("Question: ",Grader!Y$1,CHAR(10)," You answered ",Grader!Y25,". ",$B$2,CHAR(10),CHAR(10)),CONCATENATE("Question: ",Grader!Y$1,CHAR(10)," You answered ",Grader!Y25,". ",$A$2,CHAR(10),CHAR(10))))</f>
        <v/>
      </c>
      <c r="X27" s="20"/>
      <c r="Y27" s="20" t="str">
        <f>IF(Grader!AA$1=0,"",IF(Grader!AB25=Grader!AB$2,CONCATENATE("Question: ",Grader!AA$1,CHAR(10)," You answered ",Grader!AA25,". ",$B$2,CHAR(10),CHAR(10)),CONCATENATE("Question: ",Grader!AA$1,CHAR(10)," You answered ",Grader!AA25,". ",$A$2,CHAR(10),CHAR(10))))</f>
        <v/>
      </c>
      <c r="Z27" s="20"/>
      <c r="AA27" s="20" t="str">
        <f>IF(Grader!AC$1=0,"",IF(Grader!AD25=Grader!AD$2,CONCATENATE("Question: ",Grader!AC$1,CHAR(10)," You answered ",Grader!AC25,". ",$B$2,CHAR(10),CHAR(10)),CONCATENATE("Question: ",Grader!AC$1,CHAR(10)," You answered ",Grader!AC25,". ",$A$2,CHAR(10),CHAR(10))))</f>
        <v/>
      </c>
      <c r="AB27" s="20"/>
      <c r="AC27" s="20" t="str">
        <f>IF(Grader!AE$1=0,"",IF(Grader!AF25=Grader!AF$2,CONCATENATE("Question: ",Grader!AE$1,CHAR(10)," You answered ",Grader!AE25,". ",$B$2,CHAR(10),CHAR(10)),CONCATENATE("Question: ",Grader!AE$1,CHAR(10)," You answered ",Grader!AE25,". ",$A$2,CHAR(10),CHAR(10))))</f>
        <v/>
      </c>
      <c r="AD27" s="20"/>
      <c r="AE27" s="20" t="str">
        <f>IF(Grader!AG$1=0,"",IF(Grader!AH25=Grader!AH$2,CONCATENATE("Question: ",Grader!AG$1,CHAR(10)," You answered ",Grader!AG25,". ",$B$2,CHAR(10),CHAR(10)),CONCATENATE("Question: ",Grader!AG$1,CHAR(10)," You answered ",Grader!AG25,". ",$A$2,CHAR(10),CHAR(10))))</f>
        <v/>
      </c>
      <c r="AF27" s="20"/>
      <c r="AG27" s="20" t="str">
        <f>IF(Grader!AI$1=0,"",IF(Grader!AJ25=Grader!AJ$2,CONCATENATE("Question: ",Grader!AI$1,CHAR(10)," You answered ",Grader!AI25,". ",$B$2,CHAR(10),CHAR(10)),CONCATENATE("Question: ",Grader!AI$1,CHAR(10)," You answered ",Grader!AI25,". ",$A$2,CHAR(10),CHAR(10))))</f>
        <v/>
      </c>
      <c r="AH27" s="20"/>
      <c r="AI27" s="20" t="str">
        <f>IF(Grader!AK$1=0,"",IF(Grader!AL25=Grader!AL$2,CONCATENATE("Question: ",Grader!AK$1,CHAR(10)," You answered ",Grader!AK25,". ",$B$2,CHAR(10),CHAR(10)),CONCATENATE("Question: ",Grader!AK$1,CHAR(10)," You answered ",Grader!AK25,". ",$A$2,CHAR(10),CHAR(10))))</f>
        <v/>
      </c>
      <c r="AJ27" s="20"/>
      <c r="AK27" s="20" t="str">
        <f>IF(Grader!AM$1=0,"",IF(Grader!AN25=Grader!AN$2,CONCATENATE("Question: ",Grader!AM$1,CHAR(10)," You answered ",Grader!AM25,". ",$B$2,CHAR(10),CHAR(10)),CONCATENATE("Question: ",Grader!AM$1,CHAR(10)," You answered ",Grader!AM25,". ",$A$2,CHAR(10),CHAR(10))))</f>
        <v/>
      </c>
      <c r="AL27" s="20"/>
      <c r="AM27" s="20" t="str">
        <f>IF(Grader!AO$1=0,"",IF(Grader!AP25=Grader!AP$2,CONCATENATE("Question: ",Grader!AO$1,CHAR(10)," You answered ",Grader!AO25,". ",$B$2,CHAR(10),CHAR(10)),CONCATENATE("Question: ",Grader!AO$1,CHAR(10)," You answered ",Grader!AO25,". ",$A$2,CHAR(10),CHAR(10))))</f>
        <v/>
      </c>
      <c r="AN27" s="20"/>
      <c r="AO27" s="20" t="str">
        <f>IF(Grader!AQ$1=0,"",IF(Grader!AR25=Grader!AR$2,CONCATENATE("Question: ",Grader!AQ$1,CHAR(10)," You answered ",Grader!AQ25,". ",$B$2,CHAR(10),CHAR(10)),CONCATENATE("Question: ",Grader!AQ$1,CHAR(10)," You answered ",Grader!AQ25,". ",$A$2,CHAR(10),CHAR(10))))</f>
        <v/>
      </c>
      <c r="AP27" s="20"/>
      <c r="AQ27" s="20" t="str">
        <f>IF(Grader!AS$1=0,"",IF(Grader!AT25=Grader!AT$2,CONCATENATE("Question: ",Grader!AS$1,CHAR(10)," You answered ",Grader!AS25,". ",$B$2,CHAR(10),CHAR(10)),CONCATENATE("Question: ",Grader!AS$1,CHAR(10)," You answered ",Grader!AS25,". ",$A$2,CHAR(10),CHAR(10))))</f>
        <v/>
      </c>
      <c r="AR27" s="20"/>
      <c r="AS27" s="20" t="str">
        <f>IF(Grader!AU$1=0,"",IF(Grader!AV25=Grader!AV$2,CONCATENATE("Question: ",Grader!AU$1,CHAR(10)," You answered ",Grader!AU25,". ",$B$2,CHAR(10),CHAR(10)),CONCATENATE("Question: ",Grader!AU$1,CHAR(10)," You answered ",Grader!AU25,". ",$A$2,CHAR(10),CHAR(10))))</f>
        <v/>
      </c>
      <c r="AT27" s="20"/>
      <c r="AU27" s="20" t="str">
        <f>IF(Grader!AW$1=0,"",IF(Grader!AX25=Grader!AX$2,CONCATENATE("Question: ",Grader!AW$1,CHAR(10)," You answered ",Grader!AW25,". ",$B$2,CHAR(10),CHAR(10)),CONCATENATE("Question: ",Grader!AW$1,CHAR(10)," You answered ",Grader!AW25,". ",$A$2,CHAR(10),CHAR(10))))</f>
        <v/>
      </c>
      <c r="AV27" s="20"/>
      <c r="AW27" s="20" t="str">
        <f>IF(Grader!AY$1=0,"",IF(Grader!AZ25=Grader!AZ$2,CONCATENATE("Question: ",Grader!AY$1,CHAR(10)," You answered ",Grader!AY25,". ",$B$2,CHAR(10),CHAR(10)),CONCATENATE("Question: ",Grader!AY$1,CHAR(10)," You answered ",Grader!AY25,". ",$A$2,CHAR(10),CHAR(10))))</f>
        <v/>
      </c>
      <c r="AX27" s="20"/>
      <c r="AY27" s="20" t="str">
        <f>IF(Grader!BA$1=0,"",IF(Grader!BB25=Grader!BB$2,CONCATENATE("Question: ",Grader!BA$1,CHAR(10)," You answered ",Grader!BA25,". ",$B$2,CHAR(10),CHAR(10)),CONCATENATE("Question: ",Grader!BA$1,CHAR(10)," You answered ",Grader!BA25,". ",$A$2,CHAR(10),CHAR(10))))</f>
        <v/>
      </c>
      <c r="AZ27" s="20"/>
      <c r="BA27" s="20" t="str">
        <f>IF(Grader!BC$1=0,"",IF(Grader!BD25=Grader!BD$2,CONCATENATE("Question: ",Grader!BC$1,CHAR(10)," You answered ",Grader!BC25,". ",$B$2,CHAR(10),CHAR(10)),CONCATENATE("Question: ",Grader!BC$1,CHAR(10)," You answered ",Grader!BC25,". ",$A$2,CHAR(10),CHAR(10))))</f>
        <v/>
      </c>
      <c r="BB27" s="20"/>
      <c r="BC27" s="20" t="str">
        <f>IF(Grader!BE$1=0,"",IF(Grader!BF25=Grader!BF$2,CONCATENATE("Question: ",Grader!BE$1,CHAR(10)," You answered ",Grader!BE25,". ",$B$2,CHAR(10),CHAR(10)),CONCATENATE("Question: ",Grader!BE$1,CHAR(10)," You answered ",Grader!BE25,". ",$A$2,CHAR(10),CHAR(10))))</f>
        <v/>
      </c>
      <c r="BD27" s="20"/>
      <c r="BE27" s="20" t="str">
        <f>IF(Grader!BG$1=0,"",IF(Grader!BH25=Grader!BH$2,CONCATENATE("Question: ",Grader!BG$1,CHAR(10)," You answered ",Grader!BG25,". ",$B$2,CHAR(10),CHAR(10)),CONCATENATE("Question: ",Grader!BG$1,CHAR(10)," You answered ",Grader!BG25,". ",$A$2,CHAR(10),CHAR(10))))</f>
        <v/>
      </c>
      <c r="BF27" s="20"/>
      <c r="BG27" s="20" t="str">
        <f>IF(Grader!BI$1=0,"",IF(Grader!BJ25=Grader!BJ$2,CONCATENATE("Question: ",Grader!BI$1,CHAR(10)," You answered ",Grader!BI25,". ",$B$2,CHAR(10),CHAR(10)),CONCATENATE("Question: ",Grader!BI$1,CHAR(10)," You answered ",Grader!BI25,". ",$A$2,CHAR(10),CHAR(10))))</f>
        <v/>
      </c>
      <c r="BH27" s="20"/>
      <c r="BI27" s="20" t="str">
        <f>IF(Grader!BK$1=0,"",IF(Grader!BL25=Grader!BL$2,CONCATENATE("Question: ",Grader!BK$1,CHAR(10)," You answered ",Grader!BK25,". ",$B$2,CHAR(10),CHAR(10)),CONCATENATE("Question: ",Grader!BK$1,CHAR(10)," You answered ",Grader!BK25,". ",$A$2,CHAR(10),CHAR(10))))</f>
        <v/>
      </c>
      <c r="BJ27" s="20"/>
      <c r="BK27" s="20" t="str">
        <f>IF(Grader!BM$1=0,"",IF(Grader!BN25=Grader!BN$2,CONCATENATE("Question: ",Grader!BM$1,CHAR(10)," You answered ",Grader!BM25,". ",$B$2,CHAR(10),CHAR(10)),CONCATENATE("Question: ",Grader!BM$1,CHAR(10)," You answered ",Grader!BM25,". ",$A$2,CHAR(10),CHAR(10))))</f>
        <v/>
      </c>
      <c r="BL27" s="20"/>
      <c r="BM27" s="20" t="str">
        <f>IF(Grader!BO$1=0,"",IF(Grader!BP25=Grader!BP$2,CONCATENATE("Question: ",Grader!BO$1,CHAR(10)," You answered ",Grader!BO25,". ",$B$2,CHAR(10),CHAR(10)),CONCATENATE("Question: ",Grader!BO$1,CHAR(10)," You answered ",Grader!BO25,". ",$A$2,CHAR(10),CHAR(10))))</f>
        <v/>
      </c>
      <c r="BN27" s="20"/>
      <c r="BO27" s="20" t="str">
        <f>IF(Grader!BQ$1=0,"",IF(Grader!BR25=Grader!BR$2,CONCATENATE("Question: ",Grader!BQ$1,CHAR(10)," You answered ",Grader!BQ25,". ",$B$2,CHAR(10),CHAR(10)),CONCATENATE("Question: ",Grader!BQ$1,CHAR(10)," You answered ",Grader!BQ25,". ",$A$2,CHAR(10),CHAR(10))))</f>
        <v/>
      </c>
      <c r="BP27" s="20"/>
      <c r="BQ27" s="20" t="str">
        <f>IF(Grader!BS$1=0,"",IF(Grader!BT25=Grader!BT$2,CONCATENATE("Question: ",Grader!BS$1,CHAR(10)," You answered ",Grader!BS25,". ",$B$2,CHAR(10),CHAR(10)),CONCATENATE("Question: ",Grader!BS$1,CHAR(10)," You answered ",Grader!BS25,". ",$A$2,CHAR(10),CHAR(10))))</f>
        <v/>
      </c>
      <c r="BR27" s="20"/>
      <c r="BS27" s="20" t="str">
        <f>IF(Grader!BU$1=0,"",IF(Grader!BV25=Grader!BV$2,CONCATENATE("Question: ",Grader!BU$1,CHAR(10)," You answered ",Grader!BU25,". ",$B$2,CHAR(10),CHAR(10)),CONCATENATE("Question: ",Grader!BU$1,CHAR(10)," You answered ",Grader!BU25,". ",$A$2,CHAR(10),CHAR(10))))</f>
        <v/>
      </c>
      <c r="BT27" s="20"/>
      <c r="BU27" s="20" t="str">
        <f>IF(Grader!BW$1=0,"",IF(Grader!BX25=Grader!BX$2,CONCATENATE("Question: ",Grader!BW$1,CHAR(10)," You answered ",Grader!BW25,". ",$B$2,CHAR(10),CHAR(10)),CONCATENATE("Question: ",Grader!BW$1,CHAR(10)," You answered ",Grader!BW25,". ",$A$2,CHAR(10),CHAR(10))))</f>
        <v/>
      </c>
      <c r="BV27" s="20"/>
      <c r="BW27" s="20" t="str">
        <f>IF(Grader!BY$1=0,"",IF(Grader!BZ25=Grader!BZ$2,CONCATENATE("Question: ",Grader!BY$1,CHAR(10)," You answered ",Grader!BY25,". ",$B$2,CHAR(10),CHAR(10)),CONCATENATE("Question: ",Grader!BY$1,CHAR(10)," You answered ",Grader!BY25,". ",$A$2,CHAR(10),CHAR(10))))</f>
        <v/>
      </c>
      <c r="BX27" s="20"/>
      <c r="BY27" s="20" t="str">
        <f>IF(Grader!CA$1=0,"",IF(Grader!CB25=Grader!CB$2,CONCATENATE("Question: ",Grader!CA$1,CHAR(10)," You answered ",Grader!CA25,". ",$B$2,CHAR(10),CHAR(10)),CONCATENATE("Question: ",Grader!CA$1,CHAR(10)," You answered ",Grader!CA25,". ",$A$2,CHAR(10),CHAR(10))))</f>
        <v/>
      </c>
      <c r="BZ27" s="20"/>
      <c r="CA27" s="20" t="str">
        <f>IF(Grader!CC$1=0,"",IF(Grader!CD25=Grader!CD$2,CONCATENATE("Question: ",Grader!CC$1,CHAR(10)," You answered ",Grader!CC25,". ",$B$2,CHAR(10),CHAR(10)),CONCATENATE("Question: ",Grader!CC$1,CHAR(10)," You answered ",Grader!CC25,". ",$A$2,CHAR(10),CHAR(10))))</f>
        <v/>
      </c>
      <c r="CB27" s="20"/>
      <c r="CC27" s="20" t="str">
        <f>IF(Grader!CE$1=0,"",IF(Grader!CF25=Grader!CF$2,CONCATENATE("Question: ",Grader!CE$1,CHAR(10)," You answered ",Grader!CE25,". ",$B$2,CHAR(10),CHAR(10)),CONCATENATE("Question: ",Grader!CE$1,CHAR(10)," You answered ",Grader!CE25,". ",$A$2,CHAR(10),CHAR(10))))</f>
        <v/>
      </c>
      <c r="CD27" s="20"/>
      <c r="CE27" s="20" t="str">
        <f>IF(Grader!CG$1=0,"",IF(Grader!CH25=Grader!CH$2,CONCATENATE("Question: ",Grader!CG$1,CHAR(10)," You answered ",Grader!CG25,". ",$B$2,CHAR(10),CHAR(10)),CONCATENATE("Question: ",Grader!CG$1,CHAR(10)," You answered ",Grader!CG25,". ",$A$2,CHAR(10),CHAR(10))))</f>
        <v/>
      </c>
      <c r="CF27" s="20"/>
      <c r="CG27" s="20" t="str">
        <f>IF(Grader!CI$1=0,"",IF(Grader!CJ25=Grader!CJ$2,CONCATENATE("Question: ",Grader!CI$1,CHAR(10)," You answered ",Grader!CI25,". ",$B$2,CHAR(10),CHAR(10)),CONCATENATE("Question: ",Grader!CI$1,CHAR(10)," You answered ",Grader!CI25,". ",$A$2,CHAR(10),CHAR(10))))</f>
        <v/>
      </c>
      <c r="CH27" s="20"/>
      <c r="CI27" s="20" t="str">
        <f>IF(Grader!CK$1=0,"",IF(Grader!CL25=Grader!CL$2,CONCATENATE("Question: ",Grader!CK$1,CHAR(10)," You answered ",Grader!CK25,". ",$B$2,CHAR(10),CHAR(10)),CONCATENATE("Question: ",Grader!CK$1,CHAR(10)," You answered ",Grader!CK25,". ",$A$2,CHAR(10),CHAR(10))))</f>
        <v/>
      </c>
      <c r="CJ27" s="20"/>
      <c r="CK27" s="20" t="str">
        <f>IF(Grader!CM$1=0,"",IF(Grader!CN25=Grader!CN$2,CONCATENATE("Question: ",Grader!CM$1,CHAR(10)," You answered ",Grader!CM25,". ",$B$2,CHAR(10),CHAR(10)),CONCATENATE("Question: ",Grader!CM$1,CHAR(10)," You answered ",Grader!CM25,". ",$A$2,CHAR(10),CHAR(10))))</f>
        <v/>
      </c>
      <c r="CL27" s="20"/>
      <c r="CM27" s="20" t="str">
        <f>IF(Grader!CO$1=0,"",IF(Grader!CP25=Grader!CP$2,CONCATENATE("Question: ",Grader!CO$1,CHAR(10)," You answered ",Grader!CO25,". ",$B$2,CHAR(10),CHAR(10)),CONCATENATE("Question: ",Grader!CO$1,CHAR(10)," You answered ",Grader!CO25,". ",$A$2,CHAR(10),CHAR(10))))</f>
        <v/>
      </c>
      <c r="CN27" s="20"/>
      <c r="CO27" s="20" t="str">
        <f>IF(Grader!CQ$1=0,"",IF(Grader!CR25=Grader!CR$2,CONCATENATE("Question: ",Grader!CQ$1,CHAR(10)," You answered ",Grader!CQ25,". ",$B$2,CHAR(10),CHAR(10)),CONCATENATE("Question: ",Grader!CQ$1,CHAR(10)," You answered ",Grader!CQ25,". ",$A$2,CHAR(10),CHAR(10))))</f>
        <v/>
      </c>
      <c r="CP27" s="20"/>
      <c r="CQ27" s="20" t="str">
        <f>IF(Grader!CS$1=0,"",IF(Grader!CT25=Grader!CT$2,CONCATENATE("Question: ",Grader!CS$1,CHAR(10)," You answered ",Grader!CS25,". ",$B$2,CHAR(10),CHAR(10)),CONCATENATE("Question: ",Grader!CS$1,CHAR(10)," You answered ",Grader!CS25,". ",$A$2,CHAR(10),CHAR(10))))</f>
        <v/>
      </c>
      <c r="CR27" s="20"/>
      <c r="CS27" s="20" t="str">
        <f>IF(Grader!CU$1=0,"",IF(Grader!CV25=Grader!CV$2,CONCATENATE("Question: ",Grader!CU$1,CHAR(10)," You answered ",Grader!CU25,". ",$B$2,CHAR(10),CHAR(10)),CONCATENATE("Question: ",Grader!CU$1,CHAR(10)," You answered ",Grader!CU25,". ",$A$2,CHAR(10),CHAR(10))))</f>
        <v/>
      </c>
      <c r="CT27" s="20"/>
      <c r="CU27" s="20" t="str">
        <f>IF(Grader!CW$1=0,"",IF(Grader!CX25=Grader!CX$2,CONCATENATE("Question: ",Grader!CW$1,CHAR(10)," You answered ",Grader!CW25,". ",$B$2,CHAR(10),CHAR(10)),CONCATENATE("Question: ",Grader!CW$1,CHAR(10)," You answered ",Grader!CW25,". ",$A$2,CHAR(10),CHAR(10))))</f>
        <v/>
      </c>
      <c r="CV27" s="20"/>
      <c r="CW27" s="20" t="str">
        <f>IF(Grader!CY$1=0,"",IF(Grader!CZ25=Grader!CZ$2,CONCATENATE("Question: ",Grader!CY$1,CHAR(10)," You answered ",Grader!CY25,". ",$B$2,CHAR(10),CHAR(10)),CONCATENATE("Question: ",Grader!CY$1,CHAR(10)," You answered ",Grader!CY25,". ",$A$2,CHAR(10),CHAR(10))))</f>
        <v/>
      </c>
      <c r="CX27" s="20"/>
      <c r="CY27" s="20" t="str">
        <f>IF(Grader!DA$1=0,"",IF(Grader!DB25=Grader!DB$2,CONCATENATE("Question: ",Grader!DA$1,CHAR(10)," You answered ",Grader!DA25,". ",$B$2,CHAR(10),CHAR(10)),CONCATENATE("Question: ",Grader!DA$1,CHAR(10)," You answered ",Grader!DA25,". ",$A$2,CHAR(10),CHAR(10))))</f>
        <v/>
      </c>
      <c r="CZ27" s="20"/>
      <c r="DA27" s="6"/>
      <c r="DB27" s="6"/>
      <c r="DC27" s="6"/>
      <c r="DD27" s="6"/>
      <c r="DE27" s="6"/>
      <c r="DF27" s="6"/>
      <c r="DG27" s="6"/>
      <c r="DH27" s="6"/>
      <c r="DI27" s="6"/>
      <c r="DJ27" s="6"/>
      <c r="DK27" s="6"/>
      <c r="DL27" s="6"/>
      <c r="DM27" s="6"/>
      <c r="DN27" s="6"/>
      <c r="DO27" s="6"/>
      <c r="DP27" s="6"/>
      <c r="DQ27" s="6"/>
      <c r="DR27" s="6"/>
      <c r="DS27" s="6"/>
      <c r="DT27" s="6"/>
      <c r="DU27" s="6"/>
      <c r="DV27" s="6"/>
      <c r="DW27" s="6"/>
      <c r="DX27" s="6"/>
      <c r="DY27" s="6"/>
      <c r="DZ27" s="6"/>
      <c r="EA27" s="6"/>
      <c r="EB27" s="6"/>
      <c r="EC27" s="6"/>
      <c r="ED27" s="6"/>
      <c r="EE27" s="6"/>
      <c r="EF27" s="6"/>
      <c r="EG27" s="6"/>
      <c r="EH27" s="6"/>
      <c r="EI27" s="6"/>
      <c r="EJ27" s="6"/>
      <c r="EK27" s="6"/>
      <c r="EL27" s="6"/>
      <c r="EM27" s="6"/>
      <c r="EN27" s="6"/>
      <c r="EO27" s="6"/>
    </row>
    <row r="28" spans="1:145">
      <c r="A28">
        <f>Grader!A26</f>
        <v>0</v>
      </c>
      <c r="B28" s="1">
        <f>Grader!H26</f>
        <v>0</v>
      </c>
      <c r="C28" s="20" t="str">
        <f>IF(Grader!$M26=0,"",CONCATENATE(A28,"´s Results for ",$C$3, CHAR(10), CHAR(10), M28,  O28,  Q28,  S28,  U28,  W28,  Y28,  AA28,  AC28,  AE28,  AG28,  AI28,  AK28,  AM28,  AO28,  AQ28,  AS28,  AU28,  AW28,  AY28,  BA28,  BC28,  BE28,  BG28,  BI28,  BK28,  BM28,  BO28,  BQ28,  BS28,  BU28,  BW28,  BY28,  CA28,  CC28,  CE28,  CG28,  CI28,  CK28,  CM28,  CO28,  CQ28,  CS28,  CU28,  CW28,  CY28))</f>
        <v/>
      </c>
      <c r="D28" s="6"/>
      <c r="E28" s="19" t="str">
        <f>IF(Grader!$M26=0,"",IF(Grader!I26=Grader!I$2,CONCATENATE("Question: ",Grader!H$1,CHAR(10)," You answered ",Grader!H26,". ",$B$2,CHAR(10),CHAR(10)),CONCATENATE("Question: ",Grader!H$1,CHAR(10)," You answered ",Grader!H26,". ",$A$2,CHAR(10),CHAR(10))))</f>
        <v/>
      </c>
      <c r="F28" s="19"/>
      <c r="G28" s="19" t="str">
        <f>IF(Grader!$M26=0,"",IF(Grader!K26=Grader!K$2,CONCATENATE("Question: ",Grader!J$1,CHAR(10)," You answered ",Grader!J26,". ",$B$2,CHAR(10),CHAR(10)),CONCATENATE("Question: ",Grader!J$1,CHAR(10)," You answered ",Grader!J26,". ",$A$2,CHAR(10),CHAR(10))))</f>
        <v/>
      </c>
      <c r="H28" s="19"/>
      <c r="I28" s="19" t="str">
        <f>IF(Grader!$M26=0,"",IF(Grader!M26=Grader!M$2,CONCATENATE("Question: ",Grader!L$1,CHAR(10)," You answered ",Grader!L26,". ",$B$2,CHAR(10),CHAR(10)),CONCATENATE("Question: ",Grader!L$1,CHAR(10)," You answered ",Grader!L26,". ",$A$2,CHAR(10),CHAR(10))))</f>
        <v/>
      </c>
      <c r="J28" s="19"/>
      <c r="K28" s="19" t="str">
        <f>IF(Grader!$M26=0,"",IF(Grader!O26=Grader!O$2,CONCATENATE("Question: ",Grader!N$1,CHAR(10)," You answered ",Grader!N26,". ",$B$2,CHAR(10),CHAR(10)),CONCATENATE("Question: ",Grader!N$1,CHAR(10)," You answered ",Grader!N26,". ",$A$2,CHAR(10),CHAR(10))))</f>
        <v/>
      </c>
      <c r="L28" s="19"/>
      <c r="M28" s="20" t="str">
        <f>IF(Grader!O$1=0,"",IF(Grader!P26=Grader!P$2,CONCATENATE("Question: ",Grader!O$1,CHAR(10)," You answered ",Grader!O26,". ",$B$2,CHAR(10),CHAR(10)),CONCATENATE("Question: ",Grader!O$1,CHAR(10)," You answered ",Grader!O26,". ",$A$2,CHAR(10),CHAR(10))))</f>
        <v/>
      </c>
      <c r="N28" s="20"/>
      <c r="O28" s="20" t="str">
        <f>IF(Grader!Q$1=0,"",IF(Grader!R26=Grader!R$2,CONCATENATE("Question: ",Grader!Q$1,CHAR(10)," You answered ",Grader!Q26,". ",$B$2,CHAR(10),CHAR(10)),CONCATENATE("Question: ",Grader!Q$1,CHAR(10)," You answered ",Grader!Q26,". ",$A$2,CHAR(10),CHAR(10))))</f>
        <v/>
      </c>
      <c r="P28" s="20"/>
      <c r="Q28" s="20" t="str">
        <f>IF(Grader!S$1=0,"",IF(Grader!T26=Grader!T$2,CONCATENATE("Question: ",Grader!S$1,CHAR(10)," You answered ",Grader!S26,". ",$B$2,CHAR(10),CHAR(10)),CONCATENATE("Question: ",Grader!S$1,CHAR(10)," You answered ",Grader!S26,". ",$A$2,CHAR(10),CHAR(10))))</f>
        <v/>
      </c>
      <c r="R28" s="20"/>
      <c r="S28" s="20" t="str">
        <f>IF(Grader!U$1=0,"",IF(Grader!V26=Grader!V$2,CONCATENATE("Question: ",Grader!U$1,CHAR(10)," You answered ",Grader!U26,". ",$B$2,CHAR(10),CHAR(10)),CONCATENATE("Question: ",Grader!U$1,CHAR(10)," You answered ",Grader!U26,". ",$A$2,CHAR(10),CHAR(10))))</f>
        <v/>
      </c>
      <c r="T28" s="20"/>
      <c r="U28" s="20" t="str">
        <f>IF(Grader!W$1=0,"",IF(Grader!X26=Grader!X$2,CONCATENATE("Question: ",Grader!W$1,CHAR(10)," You answered ",Grader!W26,". ",$B$2,CHAR(10),CHAR(10)),CONCATENATE("Question: ",Grader!W$1,CHAR(10)," You answered ",Grader!W26,". ",$A$2,CHAR(10),CHAR(10))))</f>
        <v/>
      </c>
      <c r="V28" s="20"/>
      <c r="W28" s="20" t="str">
        <f>IF(Grader!Y$1=0,"",IF(Grader!Z26=Grader!Z$2,CONCATENATE("Question: ",Grader!Y$1,CHAR(10)," You answered ",Grader!Y26,". ",$B$2,CHAR(10),CHAR(10)),CONCATENATE("Question: ",Grader!Y$1,CHAR(10)," You answered ",Grader!Y26,". ",$A$2,CHAR(10),CHAR(10))))</f>
        <v/>
      </c>
      <c r="X28" s="20"/>
      <c r="Y28" s="20" t="str">
        <f>IF(Grader!AA$1=0,"",IF(Grader!AB26=Grader!AB$2,CONCATENATE("Question: ",Grader!AA$1,CHAR(10)," You answered ",Grader!AA26,". ",$B$2,CHAR(10),CHAR(10)),CONCATENATE("Question: ",Grader!AA$1,CHAR(10)," You answered ",Grader!AA26,". ",$A$2,CHAR(10),CHAR(10))))</f>
        <v/>
      </c>
      <c r="Z28" s="20"/>
      <c r="AA28" s="20" t="str">
        <f>IF(Grader!AC$1=0,"",IF(Grader!AD26=Grader!AD$2,CONCATENATE("Question: ",Grader!AC$1,CHAR(10)," You answered ",Grader!AC26,". ",$B$2,CHAR(10),CHAR(10)),CONCATENATE("Question: ",Grader!AC$1,CHAR(10)," You answered ",Grader!AC26,". ",$A$2,CHAR(10),CHAR(10))))</f>
        <v/>
      </c>
      <c r="AB28" s="20"/>
      <c r="AC28" s="20" t="str">
        <f>IF(Grader!AE$1=0,"",IF(Grader!AF26=Grader!AF$2,CONCATENATE("Question: ",Grader!AE$1,CHAR(10)," You answered ",Grader!AE26,". ",$B$2,CHAR(10),CHAR(10)),CONCATENATE("Question: ",Grader!AE$1,CHAR(10)," You answered ",Grader!AE26,". ",$A$2,CHAR(10),CHAR(10))))</f>
        <v/>
      </c>
      <c r="AD28" s="20"/>
      <c r="AE28" s="20" t="str">
        <f>IF(Grader!AG$1=0,"",IF(Grader!AH26=Grader!AH$2,CONCATENATE("Question: ",Grader!AG$1,CHAR(10)," You answered ",Grader!AG26,". ",$B$2,CHAR(10),CHAR(10)),CONCATENATE("Question: ",Grader!AG$1,CHAR(10)," You answered ",Grader!AG26,". ",$A$2,CHAR(10),CHAR(10))))</f>
        <v/>
      </c>
      <c r="AF28" s="20"/>
      <c r="AG28" s="20" t="str">
        <f>IF(Grader!AI$1=0,"",IF(Grader!AJ26=Grader!AJ$2,CONCATENATE("Question: ",Grader!AI$1,CHAR(10)," You answered ",Grader!AI26,". ",$B$2,CHAR(10),CHAR(10)),CONCATENATE("Question: ",Grader!AI$1,CHAR(10)," You answered ",Grader!AI26,". ",$A$2,CHAR(10),CHAR(10))))</f>
        <v/>
      </c>
      <c r="AH28" s="20"/>
      <c r="AI28" s="20" t="str">
        <f>IF(Grader!AK$1=0,"",IF(Grader!AL26=Grader!AL$2,CONCATENATE("Question: ",Grader!AK$1,CHAR(10)," You answered ",Grader!AK26,". ",$B$2,CHAR(10),CHAR(10)),CONCATENATE("Question: ",Grader!AK$1,CHAR(10)," You answered ",Grader!AK26,". ",$A$2,CHAR(10),CHAR(10))))</f>
        <v/>
      </c>
      <c r="AJ28" s="20"/>
      <c r="AK28" s="20" t="str">
        <f>IF(Grader!AM$1=0,"",IF(Grader!AN26=Grader!AN$2,CONCATENATE("Question: ",Grader!AM$1,CHAR(10)," You answered ",Grader!AM26,". ",$B$2,CHAR(10),CHAR(10)),CONCATENATE("Question: ",Grader!AM$1,CHAR(10)," You answered ",Grader!AM26,". ",$A$2,CHAR(10),CHAR(10))))</f>
        <v/>
      </c>
      <c r="AL28" s="20"/>
      <c r="AM28" s="20" t="str">
        <f>IF(Grader!AO$1=0,"",IF(Grader!AP26=Grader!AP$2,CONCATENATE("Question: ",Grader!AO$1,CHAR(10)," You answered ",Grader!AO26,". ",$B$2,CHAR(10),CHAR(10)),CONCATENATE("Question: ",Grader!AO$1,CHAR(10)," You answered ",Grader!AO26,". ",$A$2,CHAR(10),CHAR(10))))</f>
        <v/>
      </c>
      <c r="AN28" s="20"/>
      <c r="AO28" s="20" t="str">
        <f>IF(Grader!AQ$1=0,"",IF(Grader!AR26=Grader!AR$2,CONCATENATE("Question: ",Grader!AQ$1,CHAR(10)," You answered ",Grader!AQ26,". ",$B$2,CHAR(10),CHAR(10)),CONCATENATE("Question: ",Grader!AQ$1,CHAR(10)," You answered ",Grader!AQ26,". ",$A$2,CHAR(10),CHAR(10))))</f>
        <v/>
      </c>
      <c r="AP28" s="20"/>
      <c r="AQ28" s="20" t="str">
        <f>IF(Grader!AS$1=0,"",IF(Grader!AT26=Grader!AT$2,CONCATENATE("Question: ",Grader!AS$1,CHAR(10)," You answered ",Grader!AS26,". ",$B$2,CHAR(10),CHAR(10)),CONCATENATE("Question: ",Grader!AS$1,CHAR(10)," You answered ",Grader!AS26,". ",$A$2,CHAR(10),CHAR(10))))</f>
        <v/>
      </c>
      <c r="AR28" s="20"/>
      <c r="AS28" s="20" t="str">
        <f>IF(Grader!AU$1=0,"",IF(Grader!AV26=Grader!AV$2,CONCATENATE("Question: ",Grader!AU$1,CHAR(10)," You answered ",Grader!AU26,". ",$B$2,CHAR(10),CHAR(10)),CONCATENATE("Question: ",Grader!AU$1,CHAR(10)," You answered ",Grader!AU26,". ",$A$2,CHAR(10),CHAR(10))))</f>
        <v/>
      </c>
      <c r="AT28" s="20"/>
      <c r="AU28" s="20" t="str">
        <f>IF(Grader!AW$1=0,"",IF(Grader!AX26=Grader!AX$2,CONCATENATE("Question: ",Grader!AW$1,CHAR(10)," You answered ",Grader!AW26,". ",$B$2,CHAR(10),CHAR(10)),CONCATENATE("Question: ",Grader!AW$1,CHAR(10)," You answered ",Grader!AW26,". ",$A$2,CHAR(10),CHAR(10))))</f>
        <v/>
      </c>
      <c r="AV28" s="20"/>
      <c r="AW28" s="20" t="str">
        <f>IF(Grader!AY$1=0,"",IF(Grader!AZ26=Grader!AZ$2,CONCATENATE("Question: ",Grader!AY$1,CHAR(10)," You answered ",Grader!AY26,". ",$B$2,CHAR(10),CHAR(10)),CONCATENATE("Question: ",Grader!AY$1,CHAR(10)," You answered ",Grader!AY26,". ",$A$2,CHAR(10),CHAR(10))))</f>
        <v/>
      </c>
      <c r="AX28" s="20"/>
      <c r="AY28" s="20" t="str">
        <f>IF(Grader!BA$1=0,"",IF(Grader!BB26=Grader!BB$2,CONCATENATE("Question: ",Grader!BA$1,CHAR(10)," You answered ",Grader!BA26,". ",$B$2,CHAR(10),CHAR(10)),CONCATENATE("Question: ",Grader!BA$1,CHAR(10)," You answered ",Grader!BA26,". ",$A$2,CHAR(10),CHAR(10))))</f>
        <v/>
      </c>
      <c r="AZ28" s="20"/>
      <c r="BA28" s="20" t="str">
        <f>IF(Grader!BC$1=0,"",IF(Grader!BD26=Grader!BD$2,CONCATENATE("Question: ",Grader!BC$1,CHAR(10)," You answered ",Grader!BC26,". ",$B$2,CHAR(10),CHAR(10)),CONCATENATE("Question: ",Grader!BC$1,CHAR(10)," You answered ",Grader!BC26,". ",$A$2,CHAR(10),CHAR(10))))</f>
        <v/>
      </c>
      <c r="BB28" s="20"/>
      <c r="BC28" s="20" t="str">
        <f>IF(Grader!BE$1=0,"",IF(Grader!BF26=Grader!BF$2,CONCATENATE("Question: ",Grader!BE$1,CHAR(10)," You answered ",Grader!BE26,". ",$B$2,CHAR(10),CHAR(10)),CONCATENATE("Question: ",Grader!BE$1,CHAR(10)," You answered ",Grader!BE26,". ",$A$2,CHAR(10),CHAR(10))))</f>
        <v/>
      </c>
      <c r="BD28" s="20"/>
      <c r="BE28" s="20" t="str">
        <f>IF(Grader!BG$1=0,"",IF(Grader!BH26=Grader!BH$2,CONCATENATE("Question: ",Grader!BG$1,CHAR(10)," You answered ",Grader!BG26,". ",$B$2,CHAR(10),CHAR(10)),CONCATENATE("Question: ",Grader!BG$1,CHAR(10)," You answered ",Grader!BG26,". ",$A$2,CHAR(10),CHAR(10))))</f>
        <v/>
      </c>
      <c r="BF28" s="20"/>
      <c r="BG28" s="20" t="str">
        <f>IF(Grader!BI$1=0,"",IF(Grader!BJ26=Grader!BJ$2,CONCATENATE("Question: ",Grader!BI$1,CHAR(10)," You answered ",Grader!BI26,". ",$B$2,CHAR(10),CHAR(10)),CONCATENATE("Question: ",Grader!BI$1,CHAR(10)," You answered ",Grader!BI26,". ",$A$2,CHAR(10),CHAR(10))))</f>
        <v/>
      </c>
      <c r="BH28" s="20"/>
      <c r="BI28" s="20" t="str">
        <f>IF(Grader!BK$1=0,"",IF(Grader!BL26=Grader!BL$2,CONCATENATE("Question: ",Grader!BK$1,CHAR(10)," You answered ",Grader!BK26,". ",$B$2,CHAR(10),CHAR(10)),CONCATENATE("Question: ",Grader!BK$1,CHAR(10)," You answered ",Grader!BK26,". ",$A$2,CHAR(10),CHAR(10))))</f>
        <v/>
      </c>
      <c r="BJ28" s="20"/>
      <c r="BK28" s="20" t="str">
        <f>IF(Grader!BM$1=0,"",IF(Grader!BN26=Grader!BN$2,CONCATENATE("Question: ",Grader!BM$1,CHAR(10)," You answered ",Grader!BM26,". ",$B$2,CHAR(10),CHAR(10)),CONCATENATE("Question: ",Grader!BM$1,CHAR(10)," You answered ",Grader!BM26,". ",$A$2,CHAR(10),CHAR(10))))</f>
        <v/>
      </c>
      <c r="BL28" s="20"/>
      <c r="BM28" s="20" t="str">
        <f>IF(Grader!BO$1=0,"",IF(Grader!BP26=Grader!BP$2,CONCATENATE("Question: ",Grader!BO$1,CHAR(10)," You answered ",Grader!BO26,". ",$B$2,CHAR(10),CHAR(10)),CONCATENATE("Question: ",Grader!BO$1,CHAR(10)," You answered ",Grader!BO26,". ",$A$2,CHAR(10),CHAR(10))))</f>
        <v/>
      </c>
      <c r="BN28" s="20"/>
      <c r="BO28" s="20" t="str">
        <f>IF(Grader!BQ$1=0,"",IF(Grader!BR26=Grader!BR$2,CONCATENATE("Question: ",Grader!BQ$1,CHAR(10)," You answered ",Grader!BQ26,". ",$B$2,CHAR(10),CHAR(10)),CONCATENATE("Question: ",Grader!BQ$1,CHAR(10)," You answered ",Grader!BQ26,". ",$A$2,CHAR(10),CHAR(10))))</f>
        <v/>
      </c>
      <c r="BP28" s="20"/>
      <c r="BQ28" s="20" t="str">
        <f>IF(Grader!BS$1=0,"",IF(Grader!BT26=Grader!BT$2,CONCATENATE("Question: ",Grader!BS$1,CHAR(10)," You answered ",Grader!BS26,". ",$B$2,CHAR(10),CHAR(10)),CONCATENATE("Question: ",Grader!BS$1,CHAR(10)," You answered ",Grader!BS26,". ",$A$2,CHAR(10),CHAR(10))))</f>
        <v/>
      </c>
      <c r="BR28" s="20"/>
      <c r="BS28" s="20" t="str">
        <f>IF(Grader!BU$1=0,"",IF(Grader!BV26=Grader!BV$2,CONCATENATE("Question: ",Grader!BU$1,CHAR(10)," You answered ",Grader!BU26,". ",$B$2,CHAR(10),CHAR(10)),CONCATENATE("Question: ",Grader!BU$1,CHAR(10)," You answered ",Grader!BU26,". ",$A$2,CHAR(10),CHAR(10))))</f>
        <v/>
      </c>
      <c r="BT28" s="20"/>
      <c r="BU28" s="20" t="str">
        <f>IF(Grader!BW$1=0,"",IF(Grader!BX26=Grader!BX$2,CONCATENATE("Question: ",Grader!BW$1,CHAR(10)," You answered ",Grader!BW26,". ",$B$2,CHAR(10),CHAR(10)),CONCATENATE("Question: ",Grader!BW$1,CHAR(10)," You answered ",Grader!BW26,". ",$A$2,CHAR(10),CHAR(10))))</f>
        <v/>
      </c>
      <c r="BV28" s="20"/>
      <c r="BW28" s="20" t="str">
        <f>IF(Grader!BY$1=0,"",IF(Grader!BZ26=Grader!BZ$2,CONCATENATE("Question: ",Grader!BY$1,CHAR(10)," You answered ",Grader!BY26,". ",$B$2,CHAR(10),CHAR(10)),CONCATENATE("Question: ",Grader!BY$1,CHAR(10)," You answered ",Grader!BY26,". ",$A$2,CHAR(10),CHAR(10))))</f>
        <v/>
      </c>
      <c r="BX28" s="20"/>
      <c r="BY28" s="20" t="str">
        <f>IF(Grader!CA$1=0,"",IF(Grader!CB26=Grader!CB$2,CONCATENATE("Question: ",Grader!CA$1,CHAR(10)," You answered ",Grader!CA26,". ",$B$2,CHAR(10),CHAR(10)),CONCATENATE("Question: ",Grader!CA$1,CHAR(10)," You answered ",Grader!CA26,". ",$A$2,CHAR(10),CHAR(10))))</f>
        <v/>
      </c>
      <c r="BZ28" s="20"/>
      <c r="CA28" s="20" t="str">
        <f>IF(Grader!CC$1=0,"",IF(Grader!CD26=Grader!CD$2,CONCATENATE("Question: ",Grader!CC$1,CHAR(10)," You answered ",Grader!CC26,". ",$B$2,CHAR(10),CHAR(10)),CONCATENATE("Question: ",Grader!CC$1,CHAR(10)," You answered ",Grader!CC26,". ",$A$2,CHAR(10),CHAR(10))))</f>
        <v/>
      </c>
      <c r="CB28" s="20"/>
      <c r="CC28" s="20" t="str">
        <f>IF(Grader!CE$1=0,"",IF(Grader!CF26=Grader!CF$2,CONCATENATE("Question: ",Grader!CE$1,CHAR(10)," You answered ",Grader!CE26,". ",$B$2,CHAR(10),CHAR(10)),CONCATENATE("Question: ",Grader!CE$1,CHAR(10)," You answered ",Grader!CE26,". ",$A$2,CHAR(10),CHAR(10))))</f>
        <v/>
      </c>
      <c r="CD28" s="20"/>
      <c r="CE28" s="20" t="str">
        <f>IF(Grader!CG$1=0,"",IF(Grader!CH26=Grader!CH$2,CONCATENATE("Question: ",Grader!CG$1,CHAR(10)," You answered ",Grader!CG26,". ",$B$2,CHAR(10),CHAR(10)),CONCATENATE("Question: ",Grader!CG$1,CHAR(10)," You answered ",Grader!CG26,". ",$A$2,CHAR(10),CHAR(10))))</f>
        <v/>
      </c>
      <c r="CF28" s="20"/>
      <c r="CG28" s="20" t="str">
        <f>IF(Grader!CI$1=0,"",IF(Grader!CJ26=Grader!CJ$2,CONCATENATE("Question: ",Grader!CI$1,CHAR(10)," You answered ",Grader!CI26,". ",$B$2,CHAR(10),CHAR(10)),CONCATENATE("Question: ",Grader!CI$1,CHAR(10)," You answered ",Grader!CI26,". ",$A$2,CHAR(10),CHAR(10))))</f>
        <v/>
      </c>
      <c r="CH28" s="20"/>
      <c r="CI28" s="20" t="str">
        <f>IF(Grader!CK$1=0,"",IF(Grader!CL26=Grader!CL$2,CONCATENATE("Question: ",Grader!CK$1,CHAR(10)," You answered ",Grader!CK26,". ",$B$2,CHAR(10),CHAR(10)),CONCATENATE("Question: ",Grader!CK$1,CHAR(10)," You answered ",Grader!CK26,". ",$A$2,CHAR(10),CHAR(10))))</f>
        <v/>
      </c>
      <c r="CJ28" s="20"/>
      <c r="CK28" s="20" t="str">
        <f>IF(Grader!CM$1=0,"",IF(Grader!CN26=Grader!CN$2,CONCATENATE("Question: ",Grader!CM$1,CHAR(10)," You answered ",Grader!CM26,". ",$B$2,CHAR(10),CHAR(10)),CONCATENATE("Question: ",Grader!CM$1,CHAR(10)," You answered ",Grader!CM26,". ",$A$2,CHAR(10),CHAR(10))))</f>
        <v/>
      </c>
      <c r="CL28" s="20"/>
      <c r="CM28" s="20" t="str">
        <f>IF(Grader!CO$1=0,"",IF(Grader!CP26=Grader!CP$2,CONCATENATE("Question: ",Grader!CO$1,CHAR(10)," You answered ",Grader!CO26,". ",$B$2,CHAR(10),CHAR(10)),CONCATENATE("Question: ",Grader!CO$1,CHAR(10)," You answered ",Grader!CO26,". ",$A$2,CHAR(10),CHAR(10))))</f>
        <v/>
      </c>
      <c r="CN28" s="20"/>
      <c r="CO28" s="20" t="str">
        <f>IF(Grader!CQ$1=0,"",IF(Grader!CR26=Grader!CR$2,CONCATENATE("Question: ",Grader!CQ$1,CHAR(10)," You answered ",Grader!CQ26,". ",$B$2,CHAR(10),CHAR(10)),CONCATENATE("Question: ",Grader!CQ$1,CHAR(10)," You answered ",Grader!CQ26,". ",$A$2,CHAR(10),CHAR(10))))</f>
        <v/>
      </c>
      <c r="CP28" s="20"/>
      <c r="CQ28" s="20" t="str">
        <f>IF(Grader!CS$1=0,"",IF(Grader!CT26=Grader!CT$2,CONCATENATE("Question: ",Grader!CS$1,CHAR(10)," You answered ",Grader!CS26,". ",$B$2,CHAR(10),CHAR(10)),CONCATENATE("Question: ",Grader!CS$1,CHAR(10)," You answered ",Grader!CS26,". ",$A$2,CHAR(10),CHAR(10))))</f>
        <v/>
      </c>
      <c r="CR28" s="20"/>
      <c r="CS28" s="20" t="str">
        <f>IF(Grader!CU$1=0,"",IF(Grader!CV26=Grader!CV$2,CONCATENATE("Question: ",Grader!CU$1,CHAR(10)," You answered ",Grader!CU26,". ",$B$2,CHAR(10),CHAR(10)),CONCATENATE("Question: ",Grader!CU$1,CHAR(10)," You answered ",Grader!CU26,". ",$A$2,CHAR(10),CHAR(10))))</f>
        <v/>
      </c>
      <c r="CT28" s="20"/>
      <c r="CU28" s="20" t="str">
        <f>IF(Grader!CW$1=0,"",IF(Grader!CX26=Grader!CX$2,CONCATENATE("Question: ",Grader!CW$1,CHAR(10)," You answered ",Grader!CW26,". ",$B$2,CHAR(10),CHAR(10)),CONCATENATE("Question: ",Grader!CW$1,CHAR(10)," You answered ",Grader!CW26,". ",$A$2,CHAR(10),CHAR(10))))</f>
        <v/>
      </c>
      <c r="CV28" s="20"/>
      <c r="CW28" s="20" t="str">
        <f>IF(Grader!CY$1=0,"",IF(Grader!CZ26=Grader!CZ$2,CONCATENATE("Question: ",Grader!CY$1,CHAR(10)," You answered ",Grader!CY26,". ",$B$2,CHAR(10),CHAR(10)),CONCATENATE("Question: ",Grader!CY$1,CHAR(10)," You answered ",Grader!CY26,". ",$A$2,CHAR(10),CHAR(10))))</f>
        <v/>
      </c>
      <c r="CX28" s="20"/>
      <c r="CY28" s="20" t="str">
        <f>IF(Grader!DA$1=0,"",IF(Grader!DB26=Grader!DB$2,CONCATENATE("Question: ",Grader!DA$1,CHAR(10)," You answered ",Grader!DA26,". ",$B$2,CHAR(10),CHAR(10)),CONCATENATE("Question: ",Grader!DA$1,CHAR(10)," You answered ",Grader!DA26,". ",$A$2,CHAR(10),CHAR(10))))</f>
        <v/>
      </c>
      <c r="CZ28" s="20"/>
      <c r="DA28" s="6"/>
      <c r="DB28" s="6"/>
      <c r="DC28" s="6"/>
      <c r="DD28" s="6"/>
      <c r="DE28" s="6"/>
      <c r="DF28" s="6"/>
      <c r="DG28" s="6"/>
      <c r="DH28" s="6"/>
      <c r="DI28" s="6"/>
      <c r="DJ28" s="6"/>
      <c r="DK28" s="6"/>
      <c r="DL28" s="6"/>
      <c r="DM28" s="6"/>
      <c r="DN28" s="6"/>
      <c r="DO28" s="6"/>
      <c r="DP28" s="6"/>
      <c r="DQ28" s="6"/>
      <c r="DR28" s="6"/>
      <c r="DS28" s="6"/>
      <c r="DT28" s="6"/>
      <c r="DU28" s="6"/>
      <c r="DV28" s="6"/>
      <c r="DW28" s="6"/>
      <c r="DX28" s="6"/>
      <c r="DY28" s="6"/>
      <c r="DZ28" s="6"/>
      <c r="EA28" s="6"/>
      <c r="EB28" s="6"/>
      <c r="EC28" s="6"/>
      <c r="ED28" s="6"/>
      <c r="EE28" s="6"/>
      <c r="EF28" s="6"/>
      <c r="EG28" s="6"/>
      <c r="EH28" s="6"/>
      <c r="EI28" s="6"/>
      <c r="EJ28" s="6"/>
      <c r="EK28" s="6"/>
      <c r="EL28" s="6"/>
      <c r="EM28" s="6"/>
      <c r="EN28" s="6"/>
      <c r="EO28" s="6"/>
    </row>
    <row r="29" spans="1:145">
      <c r="A29">
        <f>Grader!A27</f>
        <v>0</v>
      </c>
      <c r="B29" s="1">
        <f>Grader!H27</f>
        <v>0</v>
      </c>
      <c r="C29" s="20" t="str">
        <f>IF(Grader!$M27=0,"",CONCATENATE(A29,"´s Results for ",$C$3, CHAR(10), CHAR(10), M29,  O29,  Q29,  S29,  U29,  W29,  Y29,  AA29,  AC29,  AE29,  AG29,  AI29,  AK29,  AM29,  AO29,  AQ29,  AS29,  AU29,  AW29,  AY29,  BA29,  BC29,  BE29,  BG29,  BI29,  BK29,  BM29,  BO29,  BQ29,  BS29,  BU29,  BW29,  BY29,  CA29,  CC29,  CE29,  CG29,  CI29,  CK29,  CM29,  CO29,  CQ29,  CS29,  CU29,  CW29,  CY29))</f>
        <v/>
      </c>
      <c r="D29" s="6"/>
      <c r="E29" s="19" t="str">
        <f>IF(Grader!$M27=0,"",IF(Grader!I27=Grader!I$2,CONCATENATE("Question: ",Grader!H$1,CHAR(10)," You answered ",Grader!H27,". ",$B$2,CHAR(10),CHAR(10)),CONCATENATE("Question: ",Grader!H$1,CHAR(10)," You answered ",Grader!H27,". ",$A$2,CHAR(10),CHAR(10))))</f>
        <v/>
      </c>
      <c r="F29" s="19"/>
      <c r="G29" s="19" t="str">
        <f>IF(Grader!$M27=0,"",IF(Grader!K27=Grader!K$2,CONCATENATE("Question: ",Grader!J$1,CHAR(10)," You answered ",Grader!J27,". ",$B$2,CHAR(10),CHAR(10)),CONCATENATE("Question: ",Grader!J$1,CHAR(10)," You answered ",Grader!J27,". ",$A$2,CHAR(10),CHAR(10))))</f>
        <v/>
      </c>
      <c r="H29" s="19"/>
      <c r="I29" s="19" t="str">
        <f>IF(Grader!$M27=0,"",IF(Grader!M27=Grader!M$2,CONCATENATE("Question: ",Grader!L$1,CHAR(10)," You answered ",Grader!L27,". ",$B$2,CHAR(10),CHAR(10)),CONCATENATE("Question: ",Grader!L$1,CHAR(10)," You answered ",Grader!L27,". ",$A$2,CHAR(10),CHAR(10))))</f>
        <v/>
      </c>
      <c r="J29" s="19"/>
      <c r="K29" s="19" t="str">
        <f>IF(Grader!$M27=0,"",IF(Grader!O27=Grader!O$2,CONCATENATE("Question: ",Grader!N$1,CHAR(10)," You answered ",Grader!N27,". ",$B$2,CHAR(10),CHAR(10)),CONCATENATE("Question: ",Grader!N$1,CHAR(10)," You answered ",Grader!N27,". ",$A$2,CHAR(10),CHAR(10))))</f>
        <v/>
      </c>
      <c r="L29" s="19"/>
      <c r="M29" s="20" t="str">
        <f>IF(Grader!O$1=0,"",IF(Grader!P27=Grader!P$2,CONCATENATE("Question: ",Grader!O$1,CHAR(10)," You answered ",Grader!O27,". ",$B$2,CHAR(10),CHAR(10)),CONCATENATE("Question: ",Grader!O$1,CHAR(10)," You answered ",Grader!O27,". ",$A$2,CHAR(10),CHAR(10))))</f>
        <v/>
      </c>
      <c r="N29" s="20"/>
      <c r="O29" s="20" t="str">
        <f>IF(Grader!Q$1=0,"",IF(Grader!R27=Grader!R$2,CONCATENATE("Question: ",Grader!Q$1,CHAR(10)," You answered ",Grader!Q27,". ",$B$2,CHAR(10),CHAR(10)),CONCATENATE("Question: ",Grader!Q$1,CHAR(10)," You answered ",Grader!Q27,". ",$A$2,CHAR(10),CHAR(10))))</f>
        <v/>
      </c>
      <c r="P29" s="20"/>
      <c r="Q29" s="20" t="str">
        <f>IF(Grader!S$1=0,"",IF(Grader!T27=Grader!T$2,CONCATENATE("Question: ",Grader!S$1,CHAR(10)," You answered ",Grader!S27,". ",$B$2,CHAR(10),CHAR(10)),CONCATENATE("Question: ",Grader!S$1,CHAR(10)," You answered ",Grader!S27,". ",$A$2,CHAR(10),CHAR(10))))</f>
        <v/>
      </c>
      <c r="R29" s="20"/>
      <c r="S29" s="20" t="str">
        <f>IF(Grader!U$1=0,"",IF(Grader!V27=Grader!V$2,CONCATENATE("Question: ",Grader!U$1,CHAR(10)," You answered ",Grader!U27,". ",$B$2,CHAR(10),CHAR(10)),CONCATENATE("Question: ",Grader!U$1,CHAR(10)," You answered ",Grader!U27,". ",$A$2,CHAR(10),CHAR(10))))</f>
        <v/>
      </c>
      <c r="T29" s="20"/>
      <c r="U29" s="20" t="str">
        <f>IF(Grader!W$1=0,"",IF(Grader!X27=Grader!X$2,CONCATENATE("Question: ",Grader!W$1,CHAR(10)," You answered ",Grader!W27,". ",$B$2,CHAR(10),CHAR(10)),CONCATENATE("Question: ",Grader!W$1,CHAR(10)," You answered ",Grader!W27,". ",$A$2,CHAR(10),CHAR(10))))</f>
        <v/>
      </c>
      <c r="V29" s="20"/>
      <c r="W29" s="20" t="str">
        <f>IF(Grader!Y$1=0,"",IF(Grader!Z27=Grader!Z$2,CONCATENATE("Question: ",Grader!Y$1,CHAR(10)," You answered ",Grader!Y27,". ",$B$2,CHAR(10),CHAR(10)),CONCATENATE("Question: ",Grader!Y$1,CHAR(10)," You answered ",Grader!Y27,". ",$A$2,CHAR(10),CHAR(10))))</f>
        <v/>
      </c>
      <c r="X29" s="20"/>
      <c r="Y29" s="20" t="str">
        <f>IF(Grader!AA$1=0,"",IF(Grader!AB27=Grader!AB$2,CONCATENATE("Question: ",Grader!AA$1,CHAR(10)," You answered ",Grader!AA27,". ",$B$2,CHAR(10),CHAR(10)),CONCATENATE("Question: ",Grader!AA$1,CHAR(10)," You answered ",Grader!AA27,". ",$A$2,CHAR(10),CHAR(10))))</f>
        <v/>
      </c>
      <c r="Z29" s="20"/>
      <c r="AA29" s="20" t="str">
        <f>IF(Grader!AC$1=0,"",IF(Grader!AD27=Grader!AD$2,CONCATENATE("Question: ",Grader!AC$1,CHAR(10)," You answered ",Grader!AC27,". ",$B$2,CHAR(10),CHAR(10)),CONCATENATE("Question: ",Grader!AC$1,CHAR(10)," You answered ",Grader!AC27,". ",$A$2,CHAR(10),CHAR(10))))</f>
        <v/>
      </c>
      <c r="AB29" s="20"/>
      <c r="AC29" s="20" t="str">
        <f>IF(Grader!AE$1=0,"",IF(Grader!AF27=Grader!AF$2,CONCATENATE("Question: ",Grader!AE$1,CHAR(10)," You answered ",Grader!AE27,". ",$B$2,CHAR(10),CHAR(10)),CONCATENATE("Question: ",Grader!AE$1,CHAR(10)," You answered ",Grader!AE27,". ",$A$2,CHAR(10),CHAR(10))))</f>
        <v/>
      </c>
      <c r="AD29" s="20"/>
      <c r="AE29" s="20" t="str">
        <f>IF(Grader!AG$1=0,"",IF(Grader!AH27=Grader!AH$2,CONCATENATE("Question: ",Grader!AG$1,CHAR(10)," You answered ",Grader!AG27,". ",$B$2,CHAR(10),CHAR(10)),CONCATENATE("Question: ",Grader!AG$1,CHAR(10)," You answered ",Grader!AG27,". ",$A$2,CHAR(10),CHAR(10))))</f>
        <v/>
      </c>
      <c r="AF29" s="20"/>
      <c r="AG29" s="20" t="str">
        <f>IF(Grader!AI$1=0,"",IF(Grader!AJ27=Grader!AJ$2,CONCATENATE("Question: ",Grader!AI$1,CHAR(10)," You answered ",Grader!AI27,". ",$B$2,CHAR(10),CHAR(10)),CONCATENATE("Question: ",Grader!AI$1,CHAR(10)," You answered ",Grader!AI27,". ",$A$2,CHAR(10),CHAR(10))))</f>
        <v/>
      </c>
      <c r="AH29" s="20"/>
      <c r="AI29" s="20" t="str">
        <f>IF(Grader!AK$1=0,"",IF(Grader!AL27=Grader!AL$2,CONCATENATE("Question: ",Grader!AK$1,CHAR(10)," You answered ",Grader!AK27,". ",$B$2,CHAR(10),CHAR(10)),CONCATENATE("Question: ",Grader!AK$1,CHAR(10)," You answered ",Grader!AK27,". ",$A$2,CHAR(10),CHAR(10))))</f>
        <v/>
      </c>
      <c r="AJ29" s="20"/>
      <c r="AK29" s="20" t="str">
        <f>IF(Grader!AM$1=0,"",IF(Grader!AN27=Grader!AN$2,CONCATENATE("Question: ",Grader!AM$1,CHAR(10)," You answered ",Grader!AM27,". ",$B$2,CHAR(10),CHAR(10)),CONCATENATE("Question: ",Grader!AM$1,CHAR(10)," You answered ",Grader!AM27,". ",$A$2,CHAR(10),CHAR(10))))</f>
        <v/>
      </c>
      <c r="AL29" s="20"/>
      <c r="AM29" s="20" t="str">
        <f>IF(Grader!AO$1=0,"",IF(Grader!AP27=Grader!AP$2,CONCATENATE("Question: ",Grader!AO$1,CHAR(10)," You answered ",Grader!AO27,". ",$B$2,CHAR(10),CHAR(10)),CONCATENATE("Question: ",Grader!AO$1,CHAR(10)," You answered ",Grader!AO27,". ",$A$2,CHAR(10),CHAR(10))))</f>
        <v/>
      </c>
      <c r="AN29" s="20"/>
      <c r="AO29" s="20" t="str">
        <f>IF(Grader!AQ$1=0,"",IF(Grader!AR27=Grader!AR$2,CONCATENATE("Question: ",Grader!AQ$1,CHAR(10)," You answered ",Grader!AQ27,". ",$B$2,CHAR(10),CHAR(10)),CONCATENATE("Question: ",Grader!AQ$1,CHAR(10)," You answered ",Grader!AQ27,". ",$A$2,CHAR(10),CHAR(10))))</f>
        <v/>
      </c>
      <c r="AP29" s="20"/>
      <c r="AQ29" s="20" t="str">
        <f>IF(Grader!AS$1=0,"",IF(Grader!AT27=Grader!AT$2,CONCATENATE("Question: ",Grader!AS$1,CHAR(10)," You answered ",Grader!AS27,". ",$B$2,CHAR(10),CHAR(10)),CONCATENATE("Question: ",Grader!AS$1,CHAR(10)," You answered ",Grader!AS27,". ",$A$2,CHAR(10),CHAR(10))))</f>
        <v/>
      </c>
      <c r="AR29" s="20"/>
      <c r="AS29" s="20" t="str">
        <f>IF(Grader!AU$1=0,"",IF(Grader!AV27=Grader!AV$2,CONCATENATE("Question: ",Grader!AU$1,CHAR(10)," You answered ",Grader!AU27,". ",$B$2,CHAR(10),CHAR(10)),CONCATENATE("Question: ",Grader!AU$1,CHAR(10)," You answered ",Grader!AU27,". ",$A$2,CHAR(10),CHAR(10))))</f>
        <v/>
      </c>
      <c r="AT29" s="20"/>
      <c r="AU29" s="20" t="str">
        <f>IF(Grader!AW$1=0,"",IF(Grader!AX27=Grader!AX$2,CONCATENATE("Question: ",Grader!AW$1,CHAR(10)," You answered ",Grader!AW27,". ",$B$2,CHAR(10),CHAR(10)),CONCATENATE("Question: ",Grader!AW$1,CHAR(10)," You answered ",Grader!AW27,". ",$A$2,CHAR(10),CHAR(10))))</f>
        <v/>
      </c>
      <c r="AV29" s="20"/>
      <c r="AW29" s="20" t="str">
        <f>IF(Grader!AY$1=0,"",IF(Grader!AZ27=Grader!AZ$2,CONCATENATE("Question: ",Grader!AY$1,CHAR(10)," You answered ",Grader!AY27,". ",$B$2,CHAR(10),CHAR(10)),CONCATENATE("Question: ",Grader!AY$1,CHAR(10)," You answered ",Grader!AY27,". ",$A$2,CHAR(10),CHAR(10))))</f>
        <v/>
      </c>
      <c r="AX29" s="20"/>
      <c r="AY29" s="20" t="str">
        <f>IF(Grader!BA$1=0,"",IF(Grader!BB27=Grader!BB$2,CONCATENATE("Question: ",Grader!BA$1,CHAR(10)," You answered ",Grader!BA27,". ",$B$2,CHAR(10),CHAR(10)),CONCATENATE("Question: ",Grader!BA$1,CHAR(10)," You answered ",Grader!BA27,". ",$A$2,CHAR(10),CHAR(10))))</f>
        <v/>
      </c>
      <c r="AZ29" s="20"/>
      <c r="BA29" s="20" t="str">
        <f>IF(Grader!BC$1=0,"",IF(Grader!BD27=Grader!BD$2,CONCATENATE("Question: ",Grader!BC$1,CHAR(10)," You answered ",Grader!BC27,". ",$B$2,CHAR(10),CHAR(10)),CONCATENATE("Question: ",Grader!BC$1,CHAR(10)," You answered ",Grader!BC27,". ",$A$2,CHAR(10),CHAR(10))))</f>
        <v/>
      </c>
      <c r="BB29" s="20"/>
      <c r="BC29" s="20" t="str">
        <f>IF(Grader!BE$1=0,"",IF(Grader!BF27=Grader!BF$2,CONCATENATE("Question: ",Grader!BE$1,CHAR(10)," You answered ",Grader!BE27,". ",$B$2,CHAR(10),CHAR(10)),CONCATENATE("Question: ",Grader!BE$1,CHAR(10)," You answered ",Grader!BE27,". ",$A$2,CHAR(10),CHAR(10))))</f>
        <v/>
      </c>
      <c r="BD29" s="20"/>
      <c r="BE29" s="20" t="str">
        <f>IF(Grader!BG$1=0,"",IF(Grader!BH27=Grader!BH$2,CONCATENATE("Question: ",Grader!BG$1,CHAR(10)," You answered ",Grader!BG27,". ",$B$2,CHAR(10),CHAR(10)),CONCATENATE("Question: ",Grader!BG$1,CHAR(10)," You answered ",Grader!BG27,". ",$A$2,CHAR(10),CHAR(10))))</f>
        <v/>
      </c>
      <c r="BF29" s="20"/>
      <c r="BG29" s="20" t="str">
        <f>IF(Grader!BI$1=0,"",IF(Grader!BJ27=Grader!BJ$2,CONCATENATE("Question: ",Grader!BI$1,CHAR(10)," You answered ",Grader!BI27,". ",$B$2,CHAR(10),CHAR(10)),CONCATENATE("Question: ",Grader!BI$1,CHAR(10)," You answered ",Grader!BI27,". ",$A$2,CHAR(10),CHAR(10))))</f>
        <v/>
      </c>
      <c r="BH29" s="20"/>
      <c r="BI29" s="20" t="str">
        <f>IF(Grader!BK$1=0,"",IF(Grader!BL27=Grader!BL$2,CONCATENATE("Question: ",Grader!BK$1,CHAR(10)," You answered ",Grader!BK27,". ",$B$2,CHAR(10),CHAR(10)),CONCATENATE("Question: ",Grader!BK$1,CHAR(10)," You answered ",Grader!BK27,". ",$A$2,CHAR(10),CHAR(10))))</f>
        <v/>
      </c>
      <c r="BJ29" s="20"/>
      <c r="BK29" s="20" t="str">
        <f>IF(Grader!BM$1=0,"",IF(Grader!BN27=Grader!BN$2,CONCATENATE("Question: ",Grader!BM$1,CHAR(10)," You answered ",Grader!BM27,". ",$B$2,CHAR(10),CHAR(10)),CONCATENATE("Question: ",Grader!BM$1,CHAR(10)," You answered ",Grader!BM27,". ",$A$2,CHAR(10),CHAR(10))))</f>
        <v/>
      </c>
      <c r="BL29" s="20"/>
      <c r="BM29" s="20" t="str">
        <f>IF(Grader!BO$1=0,"",IF(Grader!BP27=Grader!BP$2,CONCATENATE("Question: ",Grader!BO$1,CHAR(10)," You answered ",Grader!BO27,". ",$B$2,CHAR(10),CHAR(10)),CONCATENATE("Question: ",Grader!BO$1,CHAR(10)," You answered ",Grader!BO27,". ",$A$2,CHAR(10),CHAR(10))))</f>
        <v/>
      </c>
      <c r="BN29" s="20"/>
      <c r="BO29" s="20" t="str">
        <f>IF(Grader!BQ$1=0,"",IF(Grader!BR27=Grader!BR$2,CONCATENATE("Question: ",Grader!BQ$1,CHAR(10)," You answered ",Grader!BQ27,". ",$B$2,CHAR(10),CHAR(10)),CONCATENATE("Question: ",Grader!BQ$1,CHAR(10)," You answered ",Grader!BQ27,". ",$A$2,CHAR(10),CHAR(10))))</f>
        <v/>
      </c>
      <c r="BP29" s="20"/>
      <c r="BQ29" s="20" t="str">
        <f>IF(Grader!BS$1=0,"",IF(Grader!BT27=Grader!BT$2,CONCATENATE("Question: ",Grader!BS$1,CHAR(10)," You answered ",Grader!BS27,". ",$B$2,CHAR(10),CHAR(10)),CONCATENATE("Question: ",Grader!BS$1,CHAR(10)," You answered ",Grader!BS27,". ",$A$2,CHAR(10),CHAR(10))))</f>
        <v/>
      </c>
      <c r="BR29" s="20"/>
      <c r="BS29" s="20" t="str">
        <f>IF(Grader!BU$1=0,"",IF(Grader!BV27=Grader!BV$2,CONCATENATE("Question: ",Grader!BU$1,CHAR(10)," You answered ",Grader!BU27,". ",$B$2,CHAR(10),CHAR(10)),CONCATENATE("Question: ",Grader!BU$1,CHAR(10)," You answered ",Grader!BU27,". ",$A$2,CHAR(10),CHAR(10))))</f>
        <v/>
      </c>
      <c r="BT29" s="20"/>
      <c r="BU29" s="20" t="str">
        <f>IF(Grader!BW$1=0,"",IF(Grader!BX27=Grader!BX$2,CONCATENATE("Question: ",Grader!BW$1,CHAR(10)," You answered ",Grader!BW27,". ",$B$2,CHAR(10),CHAR(10)),CONCATENATE("Question: ",Grader!BW$1,CHAR(10)," You answered ",Grader!BW27,". ",$A$2,CHAR(10),CHAR(10))))</f>
        <v/>
      </c>
      <c r="BV29" s="20"/>
      <c r="BW29" s="20" t="str">
        <f>IF(Grader!BY$1=0,"",IF(Grader!BZ27=Grader!BZ$2,CONCATENATE("Question: ",Grader!BY$1,CHAR(10)," You answered ",Grader!BY27,". ",$B$2,CHAR(10),CHAR(10)),CONCATENATE("Question: ",Grader!BY$1,CHAR(10)," You answered ",Grader!BY27,". ",$A$2,CHAR(10),CHAR(10))))</f>
        <v/>
      </c>
      <c r="BX29" s="20"/>
      <c r="BY29" s="20" t="str">
        <f>IF(Grader!CA$1=0,"",IF(Grader!CB27=Grader!CB$2,CONCATENATE("Question: ",Grader!CA$1,CHAR(10)," You answered ",Grader!CA27,". ",$B$2,CHAR(10),CHAR(10)),CONCATENATE("Question: ",Grader!CA$1,CHAR(10)," You answered ",Grader!CA27,". ",$A$2,CHAR(10),CHAR(10))))</f>
        <v/>
      </c>
      <c r="BZ29" s="20"/>
      <c r="CA29" s="20" t="str">
        <f>IF(Grader!CC$1=0,"",IF(Grader!CD27=Grader!CD$2,CONCATENATE("Question: ",Grader!CC$1,CHAR(10)," You answered ",Grader!CC27,". ",$B$2,CHAR(10),CHAR(10)),CONCATENATE("Question: ",Grader!CC$1,CHAR(10)," You answered ",Grader!CC27,". ",$A$2,CHAR(10),CHAR(10))))</f>
        <v/>
      </c>
      <c r="CB29" s="20"/>
      <c r="CC29" s="20" t="str">
        <f>IF(Grader!CE$1=0,"",IF(Grader!CF27=Grader!CF$2,CONCATENATE("Question: ",Grader!CE$1,CHAR(10)," You answered ",Grader!CE27,". ",$B$2,CHAR(10),CHAR(10)),CONCATENATE("Question: ",Grader!CE$1,CHAR(10)," You answered ",Grader!CE27,". ",$A$2,CHAR(10),CHAR(10))))</f>
        <v/>
      </c>
      <c r="CD29" s="20"/>
      <c r="CE29" s="20" t="str">
        <f>IF(Grader!CG$1=0,"",IF(Grader!CH27=Grader!CH$2,CONCATENATE("Question: ",Grader!CG$1,CHAR(10)," You answered ",Grader!CG27,". ",$B$2,CHAR(10),CHAR(10)),CONCATENATE("Question: ",Grader!CG$1,CHAR(10)," You answered ",Grader!CG27,". ",$A$2,CHAR(10),CHAR(10))))</f>
        <v/>
      </c>
      <c r="CF29" s="20"/>
      <c r="CG29" s="20" t="str">
        <f>IF(Grader!CI$1=0,"",IF(Grader!CJ27=Grader!CJ$2,CONCATENATE("Question: ",Grader!CI$1,CHAR(10)," You answered ",Grader!CI27,". ",$B$2,CHAR(10),CHAR(10)),CONCATENATE("Question: ",Grader!CI$1,CHAR(10)," You answered ",Grader!CI27,". ",$A$2,CHAR(10),CHAR(10))))</f>
        <v/>
      </c>
      <c r="CH29" s="20"/>
      <c r="CI29" s="20" t="str">
        <f>IF(Grader!CK$1=0,"",IF(Grader!CL27=Grader!CL$2,CONCATENATE("Question: ",Grader!CK$1,CHAR(10)," You answered ",Grader!CK27,". ",$B$2,CHAR(10),CHAR(10)),CONCATENATE("Question: ",Grader!CK$1,CHAR(10)," You answered ",Grader!CK27,". ",$A$2,CHAR(10),CHAR(10))))</f>
        <v/>
      </c>
      <c r="CJ29" s="20"/>
      <c r="CK29" s="20" t="str">
        <f>IF(Grader!CM$1=0,"",IF(Grader!CN27=Grader!CN$2,CONCATENATE("Question: ",Grader!CM$1,CHAR(10)," You answered ",Grader!CM27,". ",$B$2,CHAR(10),CHAR(10)),CONCATENATE("Question: ",Grader!CM$1,CHAR(10)," You answered ",Grader!CM27,". ",$A$2,CHAR(10),CHAR(10))))</f>
        <v/>
      </c>
      <c r="CL29" s="20"/>
      <c r="CM29" s="20" t="str">
        <f>IF(Grader!CO$1=0,"",IF(Grader!CP27=Grader!CP$2,CONCATENATE("Question: ",Grader!CO$1,CHAR(10)," You answered ",Grader!CO27,". ",$B$2,CHAR(10),CHAR(10)),CONCATENATE("Question: ",Grader!CO$1,CHAR(10)," You answered ",Grader!CO27,". ",$A$2,CHAR(10),CHAR(10))))</f>
        <v/>
      </c>
      <c r="CN29" s="20"/>
      <c r="CO29" s="20" t="str">
        <f>IF(Grader!CQ$1=0,"",IF(Grader!CR27=Grader!CR$2,CONCATENATE("Question: ",Grader!CQ$1,CHAR(10)," You answered ",Grader!CQ27,". ",$B$2,CHAR(10),CHAR(10)),CONCATENATE("Question: ",Grader!CQ$1,CHAR(10)," You answered ",Grader!CQ27,". ",$A$2,CHAR(10),CHAR(10))))</f>
        <v/>
      </c>
      <c r="CP29" s="20"/>
      <c r="CQ29" s="20" t="str">
        <f>IF(Grader!CS$1=0,"",IF(Grader!CT27=Grader!CT$2,CONCATENATE("Question: ",Grader!CS$1,CHAR(10)," You answered ",Grader!CS27,". ",$B$2,CHAR(10),CHAR(10)),CONCATENATE("Question: ",Grader!CS$1,CHAR(10)," You answered ",Grader!CS27,". ",$A$2,CHAR(10),CHAR(10))))</f>
        <v/>
      </c>
      <c r="CR29" s="20"/>
      <c r="CS29" s="20" t="str">
        <f>IF(Grader!CU$1=0,"",IF(Grader!CV27=Grader!CV$2,CONCATENATE("Question: ",Grader!CU$1,CHAR(10)," You answered ",Grader!CU27,". ",$B$2,CHAR(10),CHAR(10)),CONCATENATE("Question: ",Grader!CU$1,CHAR(10)," You answered ",Grader!CU27,". ",$A$2,CHAR(10),CHAR(10))))</f>
        <v/>
      </c>
      <c r="CT29" s="20"/>
      <c r="CU29" s="20" t="str">
        <f>IF(Grader!CW$1=0,"",IF(Grader!CX27=Grader!CX$2,CONCATENATE("Question: ",Grader!CW$1,CHAR(10)," You answered ",Grader!CW27,". ",$B$2,CHAR(10),CHAR(10)),CONCATENATE("Question: ",Grader!CW$1,CHAR(10)," You answered ",Grader!CW27,". ",$A$2,CHAR(10),CHAR(10))))</f>
        <v/>
      </c>
      <c r="CV29" s="20"/>
      <c r="CW29" s="20" t="str">
        <f>IF(Grader!CY$1=0,"",IF(Grader!CZ27=Grader!CZ$2,CONCATENATE("Question: ",Grader!CY$1,CHAR(10)," You answered ",Grader!CY27,". ",$B$2,CHAR(10),CHAR(10)),CONCATENATE("Question: ",Grader!CY$1,CHAR(10)," You answered ",Grader!CY27,". ",$A$2,CHAR(10),CHAR(10))))</f>
        <v/>
      </c>
      <c r="CX29" s="20"/>
      <c r="CY29" s="20" t="str">
        <f>IF(Grader!DA$1=0,"",IF(Grader!DB27=Grader!DB$2,CONCATENATE("Question: ",Grader!DA$1,CHAR(10)," You answered ",Grader!DA27,". ",$B$2,CHAR(10),CHAR(10)),CONCATENATE("Question: ",Grader!DA$1,CHAR(10)," You answered ",Grader!DA27,". ",$A$2,CHAR(10),CHAR(10))))</f>
        <v/>
      </c>
      <c r="CZ29" s="20"/>
      <c r="DA29" s="6"/>
      <c r="DB29" s="6"/>
      <c r="DC29" s="6"/>
      <c r="DD29" s="6"/>
      <c r="DE29" s="6"/>
      <c r="DF29" s="6"/>
      <c r="DG29" s="6"/>
      <c r="DH29" s="6"/>
      <c r="DI29" s="6"/>
      <c r="DJ29" s="6"/>
      <c r="DK29" s="6"/>
      <c r="DL29" s="6"/>
      <c r="DM29" s="6"/>
      <c r="DN29" s="6"/>
      <c r="DO29" s="6"/>
      <c r="DP29" s="6"/>
      <c r="DQ29" s="6"/>
      <c r="DR29" s="6"/>
      <c r="DS29" s="6"/>
      <c r="DT29" s="6"/>
      <c r="DU29" s="6"/>
      <c r="DV29" s="6"/>
      <c r="DW29" s="6"/>
      <c r="DX29" s="6"/>
      <c r="DY29" s="6"/>
      <c r="DZ29" s="6"/>
      <c r="EA29" s="6"/>
      <c r="EB29" s="6"/>
      <c r="EC29" s="6"/>
      <c r="ED29" s="6"/>
      <c r="EE29" s="6"/>
      <c r="EF29" s="6"/>
      <c r="EG29" s="6"/>
      <c r="EH29" s="6"/>
      <c r="EI29" s="6"/>
      <c r="EJ29" s="6"/>
      <c r="EK29" s="6"/>
      <c r="EL29" s="6"/>
      <c r="EM29" s="6"/>
      <c r="EN29" s="6"/>
      <c r="EO29" s="6"/>
    </row>
    <row r="30" spans="1:145">
      <c r="A30">
        <f>Grader!A28</f>
        <v>0</v>
      </c>
      <c r="B30" s="1">
        <f>Grader!H28</f>
        <v>0</v>
      </c>
      <c r="C30" s="20" t="str">
        <f>IF(Grader!$M28=0,"",CONCATENATE(A30,"´s Results for ",$C$3, CHAR(10), CHAR(10), M30,  O30,  Q30,  S30,  U30,  W30,  Y30,  AA30,  AC30,  AE30,  AG30,  AI30,  AK30,  AM30,  AO30,  AQ30,  AS30,  AU30,  AW30,  AY30,  BA30,  BC30,  BE30,  BG30,  BI30,  BK30,  BM30,  BO30,  BQ30,  BS30,  BU30,  BW30,  BY30,  CA30,  CC30,  CE30,  CG30,  CI30,  CK30,  CM30,  CO30,  CQ30,  CS30,  CU30,  CW30,  CY30))</f>
        <v/>
      </c>
      <c r="D30" s="6"/>
      <c r="E30" s="19" t="str">
        <f>IF(Grader!$M28=0,"",IF(Grader!I28=Grader!I$2,CONCATENATE("Question: ",Grader!H$1,CHAR(10)," You answered ",Grader!H28,". ",$B$2,CHAR(10),CHAR(10)),CONCATENATE("Question: ",Grader!H$1,CHAR(10)," You answered ",Grader!H28,". ",$A$2,CHAR(10),CHAR(10))))</f>
        <v/>
      </c>
      <c r="F30" s="19"/>
      <c r="G30" s="19" t="str">
        <f>IF(Grader!$M28=0,"",IF(Grader!K28=Grader!K$2,CONCATENATE("Question: ",Grader!J$1,CHAR(10)," You answered ",Grader!J28,". ",$B$2,CHAR(10),CHAR(10)),CONCATENATE("Question: ",Grader!J$1,CHAR(10)," You answered ",Grader!J28,". ",$A$2,CHAR(10),CHAR(10))))</f>
        <v/>
      </c>
      <c r="H30" s="19"/>
      <c r="I30" s="19" t="str">
        <f>IF(Grader!$M28=0,"",IF(Grader!M28=Grader!M$2,CONCATENATE("Question: ",Grader!L$1,CHAR(10)," You answered ",Grader!L28,". ",$B$2,CHAR(10),CHAR(10)),CONCATENATE("Question: ",Grader!L$1,CHAR(10)," You answered ",Grader!L28,". ",$A$2,CHAR(10),CHAR(10))))</f>
        <v/>
      </c>
      <c r="J30" s="19"/>
      <c r="K30" s="19" t="str">
        <f>IF(Grader!$M28=0,"",IF(Grader!O28=Grader!O$2,CONCATENATE("Question: ",Grader!N$1,CHAR(10)," You answered ",Grader!N28,". ",$B$2,CHAR(10),CHAR(10)),CONCATENATE("Question: ",Grader!N$1,CHAR(10)," You answered ",Grader!N28,". ",$A$2,CHAR(10),CHAR(10))))</f>
        <v/>
      </c>
      <c r="L30" s="19"/>
      <c r="M30" s="20" t="str">
        <f>IF(Grader!O$1=0,"",IF(Grader!P28=Grader!P$2,CONCATENATE("Question: ",Grader!O$1,CHAR(10)," You answered ",Grader!O28,". ",$B$2,CHAR(10),CHAR(10)),CONCATENATE("Question: ",Grader!O$1,CHAR(10)," You answered ",Grader!O28,". ",$A$2,CHAR(10),CHAR(10))))</f>
        <v/>
      </c>
      <c r="N30" s="20"/>
      <c r="O30" s="20" t="str">
        <f>IF(Grader!Q$1=0,"",IF(Grader!R28=Grader!R$2,CONCATENATE("Question: ",Grader!Q$1,CHAR(10)," You answered ",Grader!Q28,". ",$B$2,CHAR(10),CHAR(10)),CONCATENATE("Question: ",Grader!Q$1,CHAR(10)," You answered ",Grader!Q28,". ",$A$2,CHAR(10),CHAR(10))))</f>
        <v/>
      </c>
      <c r="P30" s="20"/>
      <c r="Q30" s="20" t="str">
        <f>IF(Grader!S$1=0,"",IF(Grader!T28=Grader!T$2,CONCATENATE("Question: ",Grader!S$1,CHAR(10)," You answered ",Grader!S28,". ",$B$2,CHAR(10),CHAR(10)),CONCATENATE("Question: ",Grader!S$1,CHAR(10)," You answered ",Grader!S28,". ",$A$2,CHAR(10),CHAR(10))))</f>
        <v/>
      </c>
      <c r="R30" s="20"/>
      <c r="S30" s="20" t="str">
        <f>IF(Grader!U$1=0,"",IF(Grader!V28=Grader!V$2,CONCATENATE("Question: ",Grader!U$1,CHAR(10)," You answered ",Grader!U28,". ",$B$2,CHAR(10),CHAR(10)),CONCATENATE("Question: ",Grader!U$1,CHAR(10)," You answered ",Grader!U28,". ",$A$2,CHAR(10),CHAR(10))))</f>
        <v/>
      </c>
      <c r="T30" s="20"/>
      <c r="U30" s="20" t="str">
        <f>IF(Grader!W$1=0,"",IF(Grader!X28=Grader!X$2,CONCATENATE("Question: ",Grader!W$1,CHAR(10)," You answered ",Grader!W28,". ",$B$2,CHAR(10),CHAR(10)),CONCATENATE("Question: ",Grader!W$1,CHAR(10)," You answered ",Grader!W28,". ",$A$2,CHAR(10),CHAR(10))))</f>
        <v/>
      </c>
      <c r="V30" s="20"/>
      <c r="W30" s="20" t="str">
        <f>IF(Grader!Y$1=0,"",IF(Grader!Z28=Grader!Z$2,CONCATENATE("Question: ",Grader!Y$1,CHAR(10)," You answered ",Grader!Y28,". ",$B$2,CHAR(10),CHAR(10)),CONCATENATE("Question: ",Grader!Y$1,CHAR(10)," You answered ",Grader!Y28,". ",$A$2,CHAR(10),CHAR(10))))</f>
        <v/>
      </c>
      <c r="X30" s="20"/>
      <c r="Y30" s="20" t="str">
        <f>IF(Grader!AA$1=0,"",IF(Grader!AB28=Grader!AB$2,CONCATENATE("Question: ",Grader!AA$1,CHAR(10)," You answered ",Grader!AA28,". ",$B$2,CHAR(10),CHAR(10)),CONCATENATE("Question: ",Grader!AA$1,CHAR(10)," You answered ",Grader!AA28,". ",$A$2,CHAR(10),CHAR(10))))</f>
        <v/>
      </c>
      <c r="Z30" s="20"/>
      <c r="AA30" s="20" t="str">
        <f>IF(Grader!AC$1=0,"",IF(Grader!AD28=Grader!AD$2,CONCATENATE("Question: ",Grader!AC$1,CHAR(10)," You answered ",Grader!AC28,". ",$B$2,CHAR(10),CHAR(10)),CONCATENATE("Question: ",Grader!AC$1,CHAR(10)," You answered ",Grader!AC28,". ",$A$2,CHAR(10),CHAR(10))))</f>
        <v/>
      </c>
      <c r="AB30" s="20"/>
      <c r="AC30" s="20" t="str">
        <f>IF(Grader!AE$1=0,"",IF(Grader!AF28=Grader!AF$2,CONCATENATE("Question: ",Grader!AE$1,CHAR(10)," You answered ",Grader!AE28,". ",$B$2,CHAR(10),CHAR(10)),CONCATENATE("Question: ",Grader!AE$1,CHAR(10)," You answered ",Grader!AE28,". ",$A$2,CHAR(10),CHAR(10))))</f>
        <v/>
      </c>
      <c r="AD30" s="20"/>
      <c r="AE30" s="20" t="str">
        <f>IF(Grader!AG$1=0,"",IF(Grader!AH28=Grader!AH$2,CONCATENATE("Question: ",Grader!AG$1,CHAR(10)," You answered ",Grader!AG28,". ",$B$2,CHAR(10),CHAR(10)),CONCATENATE("Question: ",Grader!AG$1,CHAR(10)," You answered ",Grader!AG28,". ",$A$2,CHAR(10),CHAR(10))))</f>
        <v/>
      </c>
      <c r="AF30" s="20"/>
      <c r="AG30" s="20" t="str">
        <f>IF(Grader!AI$1=0,"",IF(Grader!AJ28=Grader!AJ$2,CONCATENATE("Question: ",Grader!AI$1,CHAR(10)," You answered ",Grader!AI28,". ",$B$2,CHAR(10),CHAR(10)),CONCATENATE("Question: ",Grader!AI$1,CHAR(10)," You answered ",Grader!AI28,". ",$A$2,CHAR(10),CHAR(10))))</f>
        <v/>
      </c>
      <c r="AH30" s="20"/>
      <c r="AI30" s="20" t="str">
        <f>IF(Grader!AK$1=0,"",IF(Grader!AL28=Grader!AL$2,CONCATENATE("Question: ",Grader!AK$1,CHAR(10)," You answered ",Grader!AK28,". ",$B$2,CHAR(10),CHAR(10)),CONCATENATE("Question: ",Grader!AK$1,CHAR(10)," You answered ",Grader!AK28,". ",$A$2,CHAR(10),CHAR(10))))</f>
        <v/>
      </c>
      <c r="AJ30" s="20"/>
      <c r="AK30" s="20" t="str">
        <f>IF(Grader!AM$1=0,"",IF(Grader!AN28=Grader!AN$2,CONCATENATE("Question: ",Grader!AM$1,CHAR(10)," You answered ",Grader!AM28,". ",$B$2,CHAR(10),CHAR(10)),CONCATENATE("Question: ",Grader!AM$1,CHAR(10)," You answered ",Grader!AM28,". ",$A$2,CHAR(10),CHAR(10))))</f>
        <v/>
      </c>
      <c r="AL30" s="20"/>
      <c r="AM30" s="20" t="str">
        <f>IF(Grader!AO$1=0,"",IF(Grader!AP28=Grader!AP$2,CONCATENATE("Question: ",Grader!AO$1,CHAR(10)," You answered ",Grader!AO28,". ",$B$2,CHAR(10),CHAR(10)),CONCATENATE("Question: ",Grader!AO$1,CHAR(10)," You answered ",Grader!AO28,". ",$A$2,CHAR(10),CHAR(10))))</f>
        <v/>
      </c>
      <c r="AN30" s="20"/>
      <c r="AO30" s="20" t="str">
        <f>IF(Grader!AQ$1=0,"",IF(Grader!AR28=Grader!AR$2,CONCATENATE("Question: ",Grader!AQ$1,CHAR(10)," You answered ",Grader!AQ28,". ",$B$2,CHAR(10),CHAR(10)),CONCATENATE("Question: ",Grader!AQ$1,CHAR(10)," You answered ",Grader!AQ28,". ",$A$2,CHAR(10),CHAR(10))))</f>
        <v/>
      </c>
      <c r="AP30" s="20"/>
      <c r="AQ30" s="20" t="str">
        <f>IF(Grader!AS$1=0,"",IF(Grader!AT28=Grader!AT$2,CONCATENATE("Question: ",Grader!AS$1,CHAR(10)," You answered ",Grader!AS28,". ",$B$2,CHAR(10),CHAR(10)),CONCATENATE("Question: ",Grader!AS$1,CHAR(10)," You answered ",Grader!AS28,". ",$A$2,CHAR(10),CHAR(10))))</f>
        <v/>
      </c>
      <c r="AR30" s="20"/>
      <c r="AS30" s="20" t="str">
        <f>IF(Grader!AU$1=0,"",IF(Grader!AV28=Grader!AV$2,CONCATENATE("Question: ",Grader!AU$1,CHAR(10)," You answered ",Grader!AU28,". ",$B$2,CHAR(10),CHAR(10)),CONCATENATE("Question: ",Grader!AU$1,CHAR(10)," You answered ",Grader!AU28,". ",$A$2,CHAR(10),CHAR(10))))</f>
        <v/>
      </c>
      <c r="AT30" s="20"/>
      <c r="AU30" s="20" t="str">
        <f>IF(Grader!AW$1=0,"",IF(Grader!AX28=Grader!AX$2,CONCATENATE("Question: ",Grader!AW$1,CHAR(10)," You answered ",Grader!AW28,". ",$B$2,CHAR(10),CHAR(10)),CONCATENATE("Question: ",Grader!AW$1,CHAR(10)," You answered ",Grader!AW28,". ",$A$2,CHAR(10),CHAR(10))))</f>
        <v/>
      </c>
      <c r="AV30" s="20"/>
      <c r="AW30" s="20" t="str">
        <f>IF(Grader!AY$1=0,"",IF(Grader!AZ28=Grader!AZ$2,CONCATENATE("Question: ",Grader!AY$1,CHAR(10)," You answered ",Grader!AY28,". ",$B$2,CHAR(10),CHAR(10)),CONCATENATE("Question: ",Grader!AY$1,CHAR(10)," You answered ",Grader!AY28,". ",$A$2,CHAR(10),CHAR(10))))</f>
        <v/>
      </c>
      <c r="AX30" s="20"/>
      <c r="AY30" s="20" t="str">
        <f>IF(Grader!BA$1=0,"",IF(Grader!BB28=Grader!BB$2,CONCATENATE("Question: ",Grader!BA$1,CHAR(10)," You answered ",Grader!BA28,". ",$B$2,CHAR(10),CHAR(10)),CONCATENATE("Question: ",Grader!BA$1,CHAR(10)," You answered ",Grader!BA28,". ",$A$2,CHAR(10),CHAR(10))))</f>
        <v/>
      </c>
      <c r="AZ30" s="20"/>
      <c r="BA30" s="20" t="str">
        <f>IF(Grader!BC$1=0,"",IF(Grader!BD28=Grader!BD$2,CONCATENATE("Question: ",Grader!BC$1,CHAR(10)," You answered ",Grader!BC28,". ",$B$2,CHAR(10),CHAR(10)),CONCATENATE("Question: ",Grader!BC$1,CHAR(10)," You answered ",Grader!BC28,". ",$A$2,CHAR(10),CHAR(10))))</f>
        <v/>
      </c>
      <c r="BB30" s="20"/>
      <c r="BC30" s="20" t="str">
        <f>IF(Grader!BE$1=0,"",IF(Grader!BF28=Grader!BF$2,CONCATENATE("Question: ",Grader!BE$1,CHAR(10)," You answered ",Grader!BE28,". ",$B$2,CHAR(10),CHAR(10)),CONCATENATE("Question: ",Grader!BE$1,CHAR(10)," You answered ",Grader!BE28,". ",$A$2,CHAR(10),CHAR(10))))</f>
        <v/>
      </c>
      <c r="BD30" s="20"/>
      <c r="BE30" s="20" t="str">
        <f>IF(Grader!BG$1=0,"",IF(Grader!BH28=Grader!BH$2,CONCATENATE("Question: ",Grader!BG$1,CHAR(10)," You answered ",Grader!BG28,". ",$B$2,CHAR(10),CHAR(10)),CONCATENATE("Question: ",Grader!BG$1,CHAR(10)," You answered ",Grader!BG28,". ",$A$2,CHAR(10),CHAR(10))))</f>
        <v/>
      </c>
      <c r="BF30" s="20"/>
      <c r="BG30" s="20" t="str">
        <f>IF(Grader!BI$1=0,"",IF(Grader!BJ28=Grader!BJ$2,CONCATENATE("Question: ",Grader!BI$1,CHAR(10)," You answered ",Grader!BI28,". ",$B$2,CHAR(10),CHAR(10)),CONCATENATE("Question: ",Grader!BI$1,CHAR(10)," You answered ",Grader!BI28,". ",$A$2,CHAR(10),CHAR(10))))</f>
        <v/>
      </c>
      <c r="BH30" s="20"/>
      <c r="BI30" s="20" t="str">
        <f>IF(Grader!BK$1=0,"",IF(Grader!BL28=Grader!BL$2,CONCATENATE("Question: ",Grader!BK$1,CHAR(10)," You answered ",Grader!BK28,". ",$B$2,CHAR(10),CHAR(10)),CONCATENATE("Question: ",Grader!BK$1,CHAR(10)," You answered ",Grader!BK28,". ",$A$2,CHAR(10),CHAR(10))))</f>
        <v/>
      </c>
      <c r="BJ30" s="20"/>
      <c r="BK30" s="20" t="str">
        <f>IF(Grader!BM$1=0,"",IF(Grader!BN28=Grader!BN$2,CONCATENATE("Question: ",Grader!BM$1,CHAR(10)," You answered ",Grader!BM28,". ",$B$2,CHAR(10),CHAR(10)),CONCATENATE("Question: ",Grader!BM$1,CHAR(10)," You answered ",Grader!BM28,". ",$A$2,CHAR(10),CHAR(10))))</f>
        <v/>
      </c>
      <c r="BL30" s="20"/>
      <c r="BM30" s="20" t="str">
        <f>IF(Grader!BO$1=0,"",IF(Grader!BP28=Grader!BP$2,CONCATENATE("Question: ",Grader!BO$1,CHAR(10)," You answered ",Grader!BO28,". ",$B$2,CHAR(10),CHAR(10)),CONCATENATE("Question: ",Grader!BO$1,CHAR(10)," You answered ",Grader!BO28,". ",$A$2,CHAR(10),CHAR(10))))</f>
        <v/>
      </c>
      <c r="BN30" s="20"/>
      <c r="BO30" s="20" t="str">
        <f>IF(Grader!BQ$1=0,"",IF(Grader!BR28=Grader!BR$2,CONCATENATE("Question: ",Grader!BQ$1,CHAR(10)," You answered ",Grader!BQ28,". ",$B$2,CHAR(10),CHAR(10)),CONCATENATE("Question: ",Grader!BQ$1,CHAR(10)," You answered ",Grader!BQ28,". ",$A$2,CHAR(10),CHAR(10))))</f>
        <v/>
      </c>
      <c r="BP30" s="20"/>
      <c r="BQ30" s="20" t="str">
        <f>IF(Grader!BS$1=0,"",IF(Grader!BT28=Grader!BT$2,CONCATENATE("Question: ",Grader!BS$1,CHAR(10)," You answered ",Grader!BS28,". ",$B$2,CHAR(10),CHAR(10)),CONCATENATE("Question: ",Grader!BS$1,CHAR(10)," You answered ",Grader!BS28,". ",$A$2,CHAR(10),CHAR(10))))</f>
        <v/>
      </c>
      <c r="BR30" s="20"/>
      <c r="BS30" s="20" t="str">
        <f>IF(Grader!BU$1=0,"",IF(Grader!BV28=Grader!BV$2,CONCATENATE("Question: ",Grader!BU$1,CHAR(10)," You answered ",Grader!BU28,". ",$B$2,CHAR(10),CHAR(10)),CONCATENATE("Question: ",Grader!BU$1,CHAR(10)," You answered ",Grader!BU28,". ",$A$2,CHAR(10),CHAR(10))))</f>
        <v/>
      </c>
      <c r="BT30" s="20"/>
      <c r="BU30" s="20" t="str">
        <f>IF(Grader!BW$1=0,"",IF(Grader!BX28=Grader!BX$2,CONCATENATE("Question: ",Grader!BW$1,CHAR(10)," You answered ",Grader!BW28,". ",$B$2,CHAR(10),CHAR(10)),CONCATENATE("Question: ",Grader!BW$1,CHAR(10)," You answered ",Grader!BW28,". ",$A$2,CHAR(10),CHAR(10))))</f>
        <v/>
      </c>
      <c r="BV30" s="20"/>
      <c r="BW30" s="20" t="str">
        <f>IF(Grader!BY$1=0,"",IF(Grader!BZ28=Grader!BZ$2,CONCATENATE("Question: ",Grader!BY$1,CHAR(10)," You answered ",Grader!BY28,". ",$B$2,CHAR(10),CHAR(10)),CONCATENATE("Question: ",Grader!BY$1,CHAR(10)," You answered ",Grader!BY28,". ",$A$2,CHAR(10),CHAR(10))))</f>
        <v/>
      </c>
      <c r="BX30" s="20"/>
      <c r="BY30" s="20" t="str">
        <f>IF(Grader!CA$1=0,"",IF(Grader!CB28=Grader!CB$2,CONCATENATE("Question: ",Grader!CA$1,CHAR(10)," You answered ",Grader!CA28,". ",$B$2,CHAR(10),CHAR(10)),CONCATENATE("Question: ",Grader!CA$1,CHAR(10)," You answered ",Grader!CA28,". ",$A$2,CHAR(10),CHAR(10))))</f>
        <v/>
      </c>
      <c r="BZ30" s="20"/>
      <c r="CA30" s="20" t="str">
        <f>IF(Grader!CC$1=0,"",IF(Grader!CD28=Grader!CD$2,CONCATENATE("Question: ",Grader!CC$1,CHAR(10)," You answered ",Grader!CC28,". ",$B$2,CHAR(10),CHAR(10)),CONCATENATE("Question: ",Grader!CC$1,CHAR(10)," You answered ",Grader!CC28,". ",$A$2,CHAR(10),CHAR(10))))</f>
        <v/>
      </c>
      <c r="CB30" s="20"/>
      <c r="CC30" s="20" t="str">
        <f>IF(Grader!CE$1=0,"",IF(Grader!CF28=Grader!CF$2,CONCATENATE("Question: ",Grader!CE$1,CHAR(10)," You answered ",Grader!CE28,". ",$B$2,CHAR(10),CHAR(10)),CONCATENATE("Question: ",Grader!CE$1,CHAR(10)," You answered ",Grader!CE28,". ",$A$2,CHAR(10),CHAR(10))))</f>
        <v/>
      </c>
      <c r="CD30" s="20"/>
      <c r="CE30" s="20" t="str">
        <f>IF(Grader!CG$1=0,"",IF(Grader!CH28=Grader!CH$2,CONCATENATE("Question: ",Grader!CG$1,CHAR(10)," You answered ",Grader!CG28,". ",$B$2,CHAR(10),CHAR(10)),CONCATENATE("Question: ",Grader!CG$1,CHAR(10)," You answered ",Grader!CG28,". ",$A$2,CHAR(10),CHAR(10))))</f>
        <v/>
      </c>
      <c r="CF30" s="20"/>
      <c r="CG30" s="20" t="str">
        <f>IF(Grader!CI$1=0,"",IF(Grader!CJ28=Grader!CJ$2,CONCATENATE("Question: ",Grader!CI$1,CHAR(10)," You answered ",Grader!CI28,". ",$B$2,CHAR(10),CHAR(10)),CONCATENATE("Question: ",Grader!CI$1,CHAR(10)," You answered ",Grader!CI28,". ",$A$2,CHAR(10),CHAR(10))))</f>
        <v/>
      </c>
      <c r="CH30" s="20"/>
      <c r="CI30" s="20" t="str">
        <f>IF(Grader!CK$1=0,"",IF(Grader!CL28=Grader!CL$2,CONCATENATE("Question: ",Grader!CK$1,CHAR(10)," You answered ",Grader!CK28,". ",$B$2,CHAR(10),CHAR(10)),CONCATENATE("Question: ",Grader!CK$1,CHAR(10)," You answered ",Grader!CK28,". ",$A$2,CHAR(10),CHAR(10))))</f>
        <v/>
      </c>
      <c r="CJ30" s="20"/>
      <c r="CK30" s="20" t="str">
        <f>IF(Grader!CM$1=0,"",IF(Grader!CN28=Grader!CN$2,CONCATENATE("Question: ",Grader!CM$1,CHAR(10)," You answered ",Grader!CM28,". ",$B$2,CHAR(10),CHAR(10)),CONCATENATE("Question: ",Grader!CM$1,CHAR(10)," You answered ",Grader!CM28,". ",$A$2,CHAR(10),CHAR(10))))</f>
        <v/>
      </c>
      <c r="CL30" s="20"/>
      <c r="CM30" s="20" t="str">
        <f>IF(Grader!CO$1=0,"",IF(Grader!CP28=Grader!CP$2,CONCATENATE("Question: ",Grader!CO$1,CHAR(10)," You answered ",Grader!CO28,". ",$B$2,CHAR(10),CHAR(10)),CONCATENATE("Question: ",Grader!CO$1,CHAR(10)," You answered ",Grader!CO28,". ",$A$2,CHAR(10),CHAR(10))))</f>
        <v/>
      </c>
      <c r="CN30" s="20"/>
      <c r="CO30" s="20" t="str">
        <f>IF(Grader!CQ$1=0,"",IF(Grader!CR28=Grader!CR$2,CONCATENATE("Question: ",Grader!CQ$1,CHAR(10)," You answered ",Grader!CQ28,". ",$B$2,CHAR(10),CHAR(10)),CONCATENATE("Question: ",Grader!CQ$1,CHAR(10)," You answered ",Grader!CQ28,". ",$A$2,CHAR(10),CHAR(10))))</f>
        <v/>
      </c>
      <c r="CP30" s="20"/>
      <c r="CQ30" s="20" t="str">
        <f>IF(Grader!CS$1=0,"",IF(Grader!CT28=Grader!CT$2,CONCATENATE("Question: ",Grader!CS$1,CHAR(10)," You answered ",Grader!CS28,". ",$B$2,CHAR(10),CHAR(10)),CONCATENATE("Question: ",Grader!CS$1,CHAR(10)," You answered ",Grader!CS28,". ",$A$2,CHAR(10),CHAR(10))))</f>
        <v/>
      </c>
      <c r="CR30" s="20"/>
      <c r="CS30" s="20" t="str">
        <f>IF(Grader!CU$1=0,"",IF(Grader!CV28=Grader!CV$2,CONCATENATE("Question: ",Grader!CU$1,CHAR(10)," You answered ",Grader!CU28,". ",$B$2,CHAR(10),CHAR(10)),CONCATENATE("Question: ",Grader!CU$1,CHAR(10)," You answered ",Grader!CU28,". ",$A$2,CHAR(10),CHAR(10))))</f>
        <v/>
      </c>
      <c r="CT30" s="20"/>
      <c r="CU30" s="20" t="str">
        <f>IF(Grader!CW$1=0,"",IF(Grader!CX28=Grader!CX$2,CONCATENATE("Question: ",Grader!CW$1,CHAR(10)," You answered ",Grader!CW28,". ",$B$2,CHAR(10),CHAR(10)),CONCATENATE("Question: ",Grader!CW$1,CHAR(10)," You answered ",Grader!CW28,". ",$A$2,CHAR(10),CHAR(10))))</f>
        <v/>
      </c>
      <c r="CV30" s="20"/>
      <c r="CW30" s="20" t="str">
        <f>IF(Grader!CY$1=0,"",IF(Grader!CZ28=Grader!CZ$2,CONCATENATE("Question: ",Grader!CY$1,CHAR(10)," You answered ",Grader!CY28,". ",$B$2,CHAR(10),CHAR(10)),CONCATENATE("Question: ",Grader!CY$1,CHAR(10)," You answered ",Grader!CY28,". ",$A$2,CHAR(10),CHAR(10))))</f>
        <v/>
      </c>
      <c r="CX30" s="20"/>
      <c r="CY30" s="20" t="str">
        <f>IF(Grader!DA$1=0,"",IF(Grader!DB28=Grader!DB$2,CONCATENATE("Question: ",Grader!DA$1,CHAR(10)," You answered ",Grader!DA28,". ",$B$2,CHAR(10),CHAR(10)),CONCATENATE("Question: ",Grader!DA$1,CHAR(10)," You answered ",Grader!DA28,". ",$A$2,CHAR(10),CHAR(10))))</f>
        <v/>
      </c>
      <c r="CZ30" s="20"/>
      <c r="DA30" s="6"/>
      <c r="DB30" s="6"/>
      <c r="DC30" s="6"/>
      <c r="DD30" s="6"/>
      <c r="DE30" s="6"/>
      <c r="DF30" s="6"/>
      <c r="DG30" s="6"/>
      <c r="DH30" s="6"/>
      <c r="DI30" s="6"/>
      <c r="DJ30" s="6"/>
      <c r="DK30" s="6"/>
      <c r="DL30" s="6"/>
      <c r="DM30" s="6"/>
      <c r="DN30" s="6"/>
      <c r="DO30" s="6"/>
      <c r="DP30" s="6"/>
      <c r="DQ30" s="6"/>
      <c r="DR30" s="6"/>
      <c r="DS30" s="6"/>
      <c r="DT30" s="6"/>
      <c r="DU30" s="6"/>
      <c r="DV30" s="6"/>
      <c r="DW30" s="6"/>
      <c r="DX30" s="6"/>
      <c r="DY30" s="6"/>
      <c r="DZ30" s="6"/>
      <c r="EA30" s="6"/>
      <c r="EB30" s="6"/>
      <c r="EC30" s="6"/>
      <c r="ED30" s="6"/>
      <c r="EE30" s="6"/>
      <c r="EF30" s="6"/>
      <c r="EG30" s="6"/>
      <c r="EH30" s="6"/>
      <c r="EI30" s="6"/>
      <c r="EJ30" s="6"/>
      <c r="EK30" s="6"/>
      <c r="EL30" s="6"/>
      <c r="EM30" s="6"/>
      <c r="EN30" s="6"/>
      <c r="EO30" s="6"/>
    </row>
    <row r="31" spans="1:145">
      <c r="A31">
        <f>Grader!A29</f>
        <v>0</v>
      </c>
      <c r="B31" s="1">
        <f>Grader!H29</f>
        <v>0</v>
      </c>
      <c r="C31" s="20" t="str">
        <f>IF(Grader!$M29=0,"",CONCATENATE(A31,"´s Results for ",$C$3, CHAR(10), CHAR(10), M31,  O31,  Q31,  S31,  U31,  W31,  Y31,  AA31,  AC31,  AE31,  AG31,  AI31,  AK31,  AM31,  AO31,  AQ31,  AS31,  AU31,  AW31,  AY31,  BA31,  BC31,  BE31,  BG31,  BI31,  BK31,  BM31,  BO31,  BQ31,  BS31,  BU31,  BW31,  BY31,  CA31,  CC31,  CE31,  CG31,  CI31,  CK31,  CM31,  CO31,  CQ31,  CS31,  CU31,  CW31,  CY31))</f>
        <v/>
      </c>
      <c r="D31" s="6"/>
      <c r="E31" s="19" t="str">
        <f>IF(Grader!$M29=0,"",IF(Grader!I29=Grader!I$2,CONCATENATE("Question: ",Grader!H$1,CHAR(10)," You answered ",Grader!H29,". ",$B$2,CHAR(10),CHAR(10)),CONCATENATE("Question: ",Grader!H$1,CHAR(10)," You answered ",Grader!H29,". ",$A$2,CHAR(10),CHAR(10))))</f>
        <v/>
      </c>
      <c r="F31" s="19"/>
      <c r="G31" s="19" t="str">
        <f>IF(Grader!$M29=0,"",IF(Grader!K29=Grader!K$2,CONCATENATE("Question: ",Grader!J$1,CHAR(10)," You answered ",Grader!J29,". ",$B$2,CHAR(10),CHAR(10)),CONCATENATE("Question: ",Grader!J$1,CHAR(10)," You answered ",Grader!J29,". ",$A$2,CHAR(10),CHAR(10))))</f>
        <v/>
      </c>
      <c r="H31" s="19"/>
      <c r="I31" s="19" t="str">
        <f>IF(Grader!$M29=0,"",IF(Grader!M29=Grader!M$2,CONCATENATE("Question: ",Grader!L$1,CHAR(10)," You answered ",Grader!L29,". ",$B$2,CHAR(10),CHAR(10)),CONCATENATE("Question: ",Grader!L$1,CHAR(10)," You answered ",Grader!L29,". ",$A$2,CHAR(10),CHAR(10))))</f>
        <v/>
      </c>
      <c r="J31" s="19"/>
      <c r="K31" s="19" t="str">
        <f>IF(Grader!$M29=0,"",IF(Grader!O29=Grader!O$2,CONCATENATE("Question: ",Grader!N$1,CHAR(10)," You answered ",Grader!N29,". ",$B$2,CHAR(10),CHAR(10)),CONCATENATE("Question: ",Grader!N$1,CHAR(10)," You answered ",Grader!N29,". ",$A$2,CHAR(10),CHAR(10))))</f>
        <v/>
      </c>
      <c r="L31" s="19"/>
      <c r="M31" s="20" t="str">
        <f>IF(Grader!O$1=0,"",IF(Grader!P29=Grader!P$2,CONCATENATE("Question: ",Grader!O$1,CHAR(10)," You answered ",Grader!O29,". ",$B$2,CHAR(10),CHAR(10)),CONCATENATE("Question: ",Grader!O$1,CHAR(10)," You answered ",Grader!O29,". ",$A$2,CHAR(10),CHAR(10))))</f>
        <v/>
      </c>
      <c r="N31" s="20"/>
      <c r="O31" s="20" t="str">
        <f>IF(Grader!Q$1=0,"",IF(Grader!R29=Grader!R$2,CONCATENATE("Question: ",Grader!Q$1,CHAR(10)," You answered ",Grader!Q29,". ",$B$2,CHAR(10),CHAR(10)),CONCATENATE("Question: ",Grader!Q$1,CHAR(10)," You answered ",Grader!Q29,". ",$A$2,CHAR(10),CHAR(10))))</f>
        <v/>
      </c>
      <c r="P31" s="20"/>
      <c r="Q31" s="20" t="str">
        <f>IF(Grader!S$1=0,"",IF(Grader!T29=Grader!T$2,CONCATENATE("Question: ",Grader!S$1,CHAR(10)," You answered ",Grader!S29,". ",$B$2,CHAR(10),CHAR(10)),CONCATENATE("Question: ",Grader!S$1,CHAR(10)," You answered ",Grader!S29,". ",$A$2,CHAR(10),CHAR(10))))</f>
        <v/>
      </c>
      <c r="R31" s="20"/>
      <c r="S31" s="20" t="str">
        <f>IF(Grader!U$1=0,"",IF(Grader!V29=Grader!V$2,CONCATENATE("Question: ",Grader!U$1,CHAR(10)," You answered ",Grader!U29,". ",$B$2,CHAR(10),CHAR(10)),CONCATENATE("Question: ",Grader!U$1,CHAR(10)," You answered ",Grader!U29,". ",$A$2,CHAR(10),CHAR(10))))</f>
        <v/>
      </c>
      <c r="T31" s="20"/>
      <c r="U31" s="20" t="str">
        <f>IF(Grader!W$1=0,"",IF(Grader!X29=Grader!X$2,CONCATENATE("Question: ",Grader!W$1,CHAR(10)," You answered ",Grader!W29,". ",$B$2,CHAR(10),CHAR(10)),CONCATENATE("Question: ",Grader!W$1,CHAR(10)," You answered ",Grader!W29,". ",$A$2,CHAR(10),CHAR(10))))</f>
        <v/>
      </c>
      <c r="V31" s="20"/>
      <c r="W31" s="20" t="str">
        <f>IF(Grader!Y$1=0,"",IF(Grader!Z29=Grader!Z$2,CONCATENATE("Question: ",Grader!Y$1,CHAR(10)," You answered ",Grader!Y29,". ",$B$2,CHAR(10),CHAR(10)),CONCATENATE("Question: ",Grader!Y$1,CHAR(10)," You answered ",Grader!Y29,". ",$A$2,CHAR(10),CHAR(10))))</f>
        <v/>
      </c>
      <c r="X31" s="20"/>
      <c r="Y31" s="20" t="str">
        <f>IF(Grader!AA$1=0,"",IF(Grader!AB29=Grader!AB$2,CONCATENATE("Question: ",Grader!AA$1,CHAR(10)," You answered ",Grader!AA29,". ",$B$2,CHAR(10),CHAR(10)),CONCATENATE("Question: ",Grader!AA$1,CHAR(10)," You answered ",Grader!AA29,". ",$A$2,CHAR(10),CHAR(10))))</f>
        <v/>
      </c>
      <c r="Z31" s="20"/>
      <c r="AA31" s="20" t="str">
        <f>IF(Grader!AC$1=0,"",IF(Grader!AD29=Grader!AD$2,CONCATENATE("Question: ",Grader!AC$1,CHAR(10)," You answered ",Grader!AC29,". ",$B$2,CHAR(10),CHAR(10)),CONCATENATE("Question: ",Grader!AC$1,CHAR(10)," You answered ",Grader!AC29,". ",$A$2,CHAR(10),CHAR(10))))</f>
        <v/>
      </c>
      <c r="AB31" s="20"/>
      <c r="AC31" s="20" t="str">
        <f>IF(Grader!AE$1=0,"",IF(Grader!AF29=Grader!AF$2,CONCATENATE("Question: ",Grader!AE$1,CHAR(10)," You answered ",Grader!AE29,". ",$B$2,CHAR(10),CHAR(10)),CONCATENATE("Question: ",Grader!AE$1,CHAR(10)," You answered ",Grader!AE29,". ",$A$2,CHAR(10),CHAR(10))))</f>
        <v/>
      </c>
      <c r="AD31" s="20"/>
      <c r="AE31" s="20" t="str">
        <f>IF(Grader!AG$1=0,"",IF(Grader!AH29=Grader!AH$2,CONCATENATE("Question: ",Grader!AG$1,CHAR(10)," You answered ",Grader!AG29,". ",$B$2,CHAR(10),CHAR(10)),CONCATENATE("Question: ",Grader!AG$1,CHAR(10)," You answered ",Grader!AG29,". ",$A$2,CHAR(10),CHAR(10))))</f>
        <v/>
      </c>
      <c r="AF31" s="20"/>
      <c r="AG31" s="20" t="str">
        <f>IF(Grader!AI$1=0,"",IF(Grader!AJ29=Grader!AJ$2,CONCATENATE("Question: ",Grader!AI$1,CHAR(10)," You answered ",Grader!AI29,". ",$B$2,CHAR(10),CHAR(10)),CONCATENATE("Question: ",Grader!AI$1,CHAR(10)," You answered ",Grader!AI29,". ",$A$2,CHAR(10),CHAR(10))))</f>
        <v/>
      </c>
      <c r="AH31" s="20"/>
      <c r="AI31" s="20" t="str">
        <f>IF(Grader!AK$1=0,"",IF(Grader!AL29=Grader!AL$2,CONCATENATE("Question: ",Grader!AK$1,CHAR(10)," You answered ",Grader!AK29,". ",$B$2,CHAR(10),CHAR(10)),CONCATENATE("Question: ",Grader!AK$1,CHAR(10)," You answered ",Grader!AK29,". ",$A$2,CHAR(10),CHAR(10))))</f>
        <v/>
      </c>
      <c r="AJ31" s="20"/>
      <c r="AK31" s="20" t="str">
        <f>IF(Grader!AM$1=0,"",IF(Grader!AN29=Grader!AN$2,CONCATENATE("Question: ",Grader!AM$1,CHAR(10)," You answered ",Grader!AM29,". ",$B$2,CHAR(10),CHAR(10)),CONCATENATE("Question: ",Grader!AM$1,CHAR(10)," You answered ",Grader!AM29,". ",$A$2,CHAR(10),CHAR(10))))</f>
        <v/>
      </c>
      <c r="AL31" s="20"/>
      <c r="AM31" s="20" t="str">
        <f>IF(Grader!AO$1=0,"",IF(Grader!AP29=Grader!AP$2,CONCATENATE("Question: ",Grader!AO$1,CHAR(10)," You answered ",Grader!AO29,". ",$B$2,CHAR(10),CHAR(10)),CONCATENATE("Question: ",Grader!AO$1,CHAR(10)," You answered ",Grader!AO29,". ",$A$2,CHAR(10),CHAR(10))))</f>
        <v/>
      </c>
      <c r="AN31" s="20"/>
      <c r="AO31" s="20" t="str">
        <f>IF(Grader!AQ$1=0,"",IF(Grader!AR29=Grader!AR$2,CONCATENATE("Question: ",Grader!AQ$1,CHAR(10)," You answered ",Grader!AQ29,". ",$B$2,CHAR(10),CHAR(10)),CONCATENATE("Question: ",Grader!AQ$1,CHAR(10)," You answered ",Grader!AQ29,". ",$A$2,CHAR(10),CHAR(10))))</f>
        <v/>
      </c>
      <c r="AP31" s="20"/>
      <c r="AQ31" s="20" t="str">
        <f>IF(Grader!AS$1=0,"",IF(Grader!AT29=Grader!AT$2,CONCATENATE("Question: ",Grader!AS$1,CHAR(10)," You answered ",Grader!AS29,". ",$B$2,CHAR(10),CHAR(10)),CONCATENATE("Question: ",Grader!AS$1,CHAR(10)," You answered ",Grader!AS29,". ",$A$2,CHAR(10),CHAR(10))))</f>
        <v/>
      </c>
      <c r="AR31" s="20"/>
      <c r="AS31" s="20" t="str">
        <f>IF(Grader!AU$1=0,"",IF(Grader!AV29=Grader!AV$2,CONCATENATE("Question: ",Grader!AU$1,CHAR(10)," You answered ",Grader!AU29,". ",$B$2,CHAR(10),CHAR(10)),CONCATENATE("Question: ",Grader!AU$1,CHAR(10)," You answered ",Grader!AU29,". ",$A$2,CHAR(10),CHAR(10))))</f>
        <v/>
      </c>
      <c r="AT31" s="20"/>
      <c r="AU31" s="20" t="str">
        <f>IF(Grader!AW$1=0,"",IF(Grader!AX29=Grader!AX$2,CONCATENATE("Question: ",Grader!AW$1,CHAR(10)," You answered ",Grader!AW29,". ",$B$2,CHAR(10),CHAR(10)),CONCATENATE("Question: ",Grader!AW$1,CHAR(10)," You answered ",Grader!AW29,". ",$A$2,CHAR(10),CHAR(10))))</f>
        <v/>
      </c>
      <c r="AV31" s="20"/>
      <c r="AW31" s="20" t="str">
        <f>IF(Grader!AY$1=0,"",IF(Grader!AZ29=Grader!AZ$2,CONCATENATE("Question: ",Grader!AY$1,CHAR(10)," You answered ",Grader!AY29,". ",$B$2,CHAR(10),CHAR(10)),CONCATENATE("Question: ",Grader!AY$1,CHAR(10)," You answered ",Grader!AY29,". ",$A$2,CHAR(10),CHAR(10))))</f>
        <v/>
      </c>
      <c r="AX31" s="20"/>
      <c r="AY31" s="20" t="str">
        <f>IF(Grader!BA$1=0,"",IF(Grader!BB29=Grader!BB$2,CONCATENATE("Question: ",Grader!BA$1,CHAR(10)," You answered ",Grader!BA29,". ",$B$2,CHAR(10),CHAR(10)),CONCATENATE("Question: ",Grader!BA$1,CHAR(10)," You answered ",Grader!BA29,". ",$A$2,CHAR(10),CHAR(10))))</f>
        <v/>
      </c>
      <c r="AZ31" s="20"/>
      <c r="BA31" s="20" t="str">
        <f>IF(Grader!BC$1=0,"",IF(Grader!BD29=Grader!BD$2,CONCATENATE("Question: ",Grader!BC$1,CHAR(10)," You answered ",Grader!BC29,". ",$B$2,CHAR(10),CHAR(10)),CONCATENATE("Question: ",Grader!BC$1,CHAR(10)," You answered ",Grader!BC29,". ",$A$2,CHAR(10),CHAR(10))))</f>
        <v/>
      </c>
      <c r="BB31" s="20"/>
      <c r="BC31" s="20" t="str">
        <f>IF(Grader!BE$1=0,"",IF(Grader!BF29=Grader!BF$2,CONCATENATE("Question: ",Grader!BE$1,CHAR(10)," You answered ",Grader!BE29,". ",$B$2,CHAR(10),CHAR(10)),CONCATENATE("Question: ",Grader!BE$1,CHAR(10)," You answered ",Grader!BE29,". ",$A$2,CHAR(10),CHAR(10))))</f>
        <v/>
      </c>
      <c r="BD31" s="20"/>
      <c r="BE31" s="20" t="str">
        <f>IF(Grader!BG$1=0,"",IF(Grader!BH29=Grader!BH$2,CONCATENATE("Question: ",Grader!BG$1,CHAR(10)," You answered ",Grader!BG29,". ",$B$2,CHAR(10),CHAR(10)),CONCATENATE("Question: ",Grader!BG$1,CHAR(10)," You answered ",Grader!BG29,". ",$A$2,CHAR(10),CHAR(10))))</f>
        <v/>
      </c>
      <c r="BF31" s="20"/>
      <c r="BG31" s="20" t="str">
        <f>IF(Grader!BI$1=0,"",IF(Grader!BJ29=Grader!BJ$2,CONCATENATE("Question: ",Grader!BI$1,CHAR(10)," You answered ",Grader!BI29,". ",$B$2,CHAR(10),CHAR(10)),CONCATENATE("Question: ",Grader!BI$1,CHAR(10)," You answered ",Grader!BI29,". ",$A$2,CHAR(10),CHAR(10))))</f>
        <v/>
      </c>
      <c r="BH31" s="20"/>
      <c r="BI31" s="20" t="str">
        <f>IF(Grader!BK$1=0,"",IF(Grader!BL29=Grader!BL$2,CONCATENATE("Question: ",Grader!BK$1,CHAR(10)," You answered ",Grader!BK29,". ",$B$2,CHAR(10),CHAR(10)),CONCATENATE("Question: ",Grader!BK$1,CHAR(10)," You answered ",Grader!BK29,". ",$A$2,CHAR(10),CHAR(10))))</f>
        <v/>
      </c>
      <c r="BJ31" s="20"/>
      <c r="BK31" s="20" t="str">
        <f>IF(Grader!BM$1=0,"",IF(Grader!BN29=Grader!BN$2,CONCATENATE("Question: ",Grader!BM$1,CHAR(10)," You answered ",Grader!BM29,". ",$B$2,CHAR(10),CHAR(10)),CONCATENATE("Question: ",Grader!BM$1,CHAR(10)," You answered ",Grader!BM29,". ",$A$2,CHAR(10),CHAR(10))))</f>
        <v/>
      </c>
      <c r="BL31" s="20"/>
      <c r="BM31" s="20" t="str">
        <f>IF(Grader!BO$1=0,"",IF(Grader!BP29=Grader!BP$2,CONCATENATE("Question: ",Grader!BO$1,CHAR(10)," You answered ",Grader!BO29,". ",$B$2,CHAR(10),CHAR(10)),CONCATENATE("Question: ",Grader!BO$1,CHAR(10)," You answered ",Grader!BO29,". ",$A$2,CHAR(10),CHAR(10))))</f>
        <v/>
      </c>
      <c r="BN31" s="20"/>
      <c r="BO31" s="20" t="str">
        <f>IF(Grader!BQ$1=0,"",IF(Grader!BR29=Grader!BR$2,CONCATENATE("Question: ",Grader!BQ$1,CHAR(10)," You answered ",Grader!BQ29,". ",$B$2,CHAR(10),CHAR(10)),CONCATENATE("Question: ",Grader!BQ$1,CHAR(10)," You answered ",Grader!BQ29,". ",$A$2,CHAR(10),CHAR(10))))</f>
        <v/>
      </c>
      <c r="BP31" s="20"/>
      <c r="BQ31" s="20" t="str">
        <f>IF(Grader!BS$1=0,"",IF(Grader!BT29=Grader!BT$2,CONCATENATE("Question: ",Grader!BS$1,CHAR(10)," You answered ",Grader!BS29,". ",$B$2,CHAR(10),CHAR(10)),CONCATENATE("Question: ",Grader!BS$1,CHAR(10)," You answered ",Grader!BS29,". ",$A$2,CHAR(10),CHAR(10))))</f>
        <v/>
      </c>
      <c r="BR31" s="20"/>
      <c r="BS31" s="20" t="str">
        <f>IF(Grader!BU$1=0,"",IF(Grader!BV29=Grader!BV$2,CONCATENATE("Question: ",Grader!BU$1,CHAR(10)," You answered ",Grader!BU29,". ",$B$2,CHAR(10),CHAR(10)),CONCATENATE("Question: ",Grader!BU$1,CHAR(10)," You answered ",Grader!BU29,". ",$A$2,CHAR(10),CHAR(10))))</f>
        <v/>
      </c>
      <c r="BT31" s="20"/>
      <c r="BU31" s="20" t="str">
        <f>IF(Grader!BW$1=0,"",IF(Grader!BX29=Grader!BX$2,CONCATENATE("Question: ",Grader!BW$1,CHAR(10)," You answered ",Grader!BW29,". ",$B$2,CHAR(10),CHAR(10)),CONCATENATE("Question: ",Grader!BW$1,CHAR(10)," You answered ",Grader!BW29,". ",$A$2,CHAR(10),CHAR(10))))</f>
        <v/>
      </c>
      <c r="BV31" s="20"/>
      <c r="BW31" s="20" t="str">
        <f>IF(Grader!BY$1=0,"",IF(Grader!BZ29=Grader!BZ$2,CONCATENATE("Question: ",Grader!BY$1,CHAR(10)," You answered ",Grader!BY29,". ",$B$2,CHAR(10),CHAR(10)),CONCATENATE("Question: ",Grader!BY$1,CHAR(10)," You answered ",Grader!BY29,". ",$A$2,CHAR(10),CHAR(10))))</f>
        <v/>
      </c>
      <c r="BX31" s="20"/>
      <c r="BY31" s="20" t="str">
        <f>IF(Grader!CA$1=0,"",IF(Grader!CB29=Grader!CB$2,CONCATENATE("Question: ",Grader!CA$1,CHAR(10)," You answered ",Grader!CA29,". ",$B$2,CHAR(10),CHAR(10)),CONCATENATE("Question: ",Grader!CA$1,CHAR(10)," You answered ",Grader!CA29,". ",$A$2,CHAR(10),CHAR(10))))</f>
        <v/>
      </c>
      <c r="BZ31" s="20"/>
      <c r="CA31" s="20" t="str">
        <f>IF(Grader!CC$1=0,"",IF(Grader!CD29=Grader!CD$2,CONCATENATE("Question: ",Grader!CC$1,CHAR(10)," You answered ",Grader!CC29,". ",$B$2,CHAR(10),CHAR(10)),CONCATENATE("Question: ",Grader!CC$1,CHAR(10)," You answered ",Grader!CC29,". ",$A$2,CHAR(10),CHAR(10))))</f>
        <v/>
      </c>
      <c r="CB31" s="20"/>
      <c r="CC31" s="20" t="str">
        <f>IF(Grader!CE$1=0,"",IF(Grader!CF29=Grader!CF$2,CONCATENATE("Question: ",Grader!CE$1,CHAR(10)," You answered ",Grader!CE29,". ",$B$2,CHAR(10),CHAR(10)),CONCATENATE("Question: ",Grader!CE$1,CHAR(10)," You answered ",Grader!CE29,". ",$A$2,CHAR(10),CHAR(10))))</f>
        <v/>
      </c>
      <c r="CD31" s="20"/>
      <c r="CE31" s="20" t="str">
        <f>IF(Grader!CG$1=0,"",IF(Grader!CH29=Grader!CH$2,CONCATENATE("Question: ",Grader!CG$1,CHAR(10)," You answered ",Grader!CG29,". ",$B$2,CHAR(10),CHAR(10)),CONCATENATE("Question: ",Grader!CG$1,CHAR(10)," You answered ",Grader!CG29,". ",$A$2,CHAR(10),CHAR(10))))</f>
        <v/>
      </c>
      <c r="CF31" s="20"/>
      <c r="CG31" s="20" t="str">
        <f>IF(Grader!CI$1=0,"",IF(Grader!CJ29=Grader!CJ$2,CONCATENATE("Question: ",Grader!CI$1,CHAR(10)," You answered ",Grader!CI29,". ",$B$2,CHAR(10),CHAR(10)),CONCATENATE("Question: ",Grader!CI$1,CHAR(10)," You answered ",Grader!CI29,". ",$A$2,CHAR(10),CHAR(10))))</f>
        <v/>
      </c>
      <c r="CH31" s="20"/>
      <c r="CI31" s="20" t="str">
        <f>IF(Grader!CK$1=0,"",IF(Grader!CL29=Grader!CL$2,CONCATENATE("Question: ",Grader!CK$1,CHAR(10)," You answered ",Grader!CK29,". ",$B$2,CHAR(10),CHAR(10)),CONCATENATE("Question: ",Grader!CK$1,CHAR(10)," You answered ",Grader!CK29,". ",$A$2,CHAR(10),CHAR(10))))</f>
        <v/>
      </c>
      <c r="CJ31" s="20"/>
      <c r="CK31" s="20" t="str">
        <f>IF(Grader!CM$1=0,"",IF(Grader!CN29=Grader!CN$2,CONCATENATE("Question: ",Grader!CM$1,CHAR(10)," You answered ",Grader!CM29,". ",$B$2,CHAR(10),CHAR(10)),CONCATENATE("Question: ",Grader!CM$1,CHAR(10)," You answered ",Grader!CM29,". ",$A$2,CHAR(10),CHAR(10))))</f>
        <v/>
      </c>
      <c r="CL31" s="20"/>
      <c r="CM31" s="20" t="str">
        <f>IF(Grader!CO$1=0,"",IF(Grader!CP29=Grader!CP$2,CONCATENATE("Question: ",Grader!CO$1,CHAR(10)," You answered ",Grader!CO29,". ",$B$2,CHAR(10),CHAR(10)),CONCATENATE("Question: ",Grader!CO$1,CHAR(10)," You answered ",Grader!CO29,". ",$A$2,CHAR(10),CHAR(10))))</f>
        <v/>
      </c>
      <c r="CN31" s="20"/>
      <c r="CO31" s="20" t="str">
        <f>IF(Grader!CQ$1=0,"",IF(Grader!CR29=Grader!CR$2,CONCATENATE("Question: ",Grader!CQ$1,CHAR(10)," You answered ",Grader!CQ29,". ",$B$2,CHAR(10),CHAR(10)),CONCATENATE("Question: ",Grader!CQ$1,CHAR(10)," You answered ",Grader!CQ29,". ",$A$2,CHAR(10),CHAR(10))))</f>
        <v/>
      </c>
      <c r="CP31" s="20"/>
      <c r="CQ31" s="20" t="str">
        <f>IF(Grader!CS$1=0,"",IF(Grader!CT29=Grader!CT$2,CONCATENATE("Question: ",Grader!CS$1,CHAR(10)," You answered ",Grader!CS29,". ",$B$2,CHAR(10),CHAR(10)),CONCATENATE("Question: ",Grader!CS$1,CHAR(10)," You answered ",Grader!CS29,". ",$A$2,CHAR(10),CHAR(10))))</f>
        <v/>
      </c>
      <c r="CR31" s="20"/>
      <c r="CS31" s="20" t="str">
        <f>IF(Grader!CU$1=0,"",IF(Grader!CV29=Grader!CV$2,CONCATENATE("Question: ",Grader!CU$1,CHAR(10)," You answered ",Grader!CU29,". ",$B$2,CHAR(10),CHAR(10)),CONCATENATE("Question: ",Grader!CU$1,CHAR(10)," You answered ",Grader!CU29,". ",$A$2,CHAR(10),CHAR(10))))</f>
        <v/>
      </c>
      <c r="CT31" s="20"/>
      <c r="CU31" s="20" t="str">
        <f>IF(Grader!CW$1=0,"",IF(Grader!CX29=Grader!CX$2,CONCATENATE("Question: ",Grader!CW$1,CHAR(10)," You answered ",Grader!CW29,". ",$B$2,CHAR(10),CHAR(10)),CONCATENATE("Question: ",Grader!CW$1,CHAR(10)," You answered ",Grader!CW29,". ",$A$2,CHAR(10),CHAR(10))))</f>
        <v/>
      </c>
      <c r="CV31" s="20"/>
      <c r="CW31" s="20" t="str">
        <f>IF(Grader!CY$1=0,"",IF(Grader!CZ29=Grader!CZ$2,CONCATENATE("Question: ",Grader!CY$1,CHAR(10)," You answered ",Grader!CY29,". ",$B$2,CHAR(10),CHAR(10)),CONCATENATE("Question: ",Grader!CY$1,CHAR(10)," You answered ",Grader!CY29,". ",$A$2,CHAR(10),CHAR(10))))</f>
        <v/>
      </c>
      <c r="CX31" s="20"/>
      <c r="CY31" s="20" t="str">
        <f>IF(Grader!DA$1=0,"",IF(Grader!DB29=Grader!DB$2,CONCATENATE("Question: ",Grader!DA$1,CHAR(10)," You answered ",Grader!DA29,". ",$B$2,CHAR(10),CHAR(10)),CONCATENATE("Question: ",Grader!DA$1,CHAR(10)," You answered ",Grader!DA29,". ",$A$2,CHAR(10),CHAR(10))))</f>
        <v/>
      </c>
      <c r="CZ31" s="20"/>
      <c r="DA31" s="6"/>
      <c r="DB31" s="6"/>
      <c r="DC31" s="6"/>
      <c r="DD31" s="6"/>
      <c r="DE31" s="6"/>
      <c r="DF31" s="6"/>
      <c r="DG31" s="6"/>
      <c r="DH31" s="6"/>
      <c r="DI31" s="6"/>
      <c r="DJ31" s="6"/>
      <c r="DK31" s="6"/>
      <c r="DL31" s="6"/>
      <c r="DM31" s="6"/>
      <c r="DN31" s="6"/>
      <c r="DO31" s="6"/>
      <c r="DP31" s="6"/>
      <c r="DQ31" s="6"/>
      <c r="DR31" s="6"/>
      <c r="DS31" s="6"/>
      <c r="DT31" s="6"/>
      <c r="DU31" s="6"/>
      <c r="DV31" s="6"/>
      <c r="DW31" s="6"/>
      <c r="DX31" s="6"/>
      <c r="DY31" s="6"/>
      <c r="DZ31" s="6"/>
      <c r="EA31" s="6"/>
      <c r="EB31" s="6"/>
      <c r="EC31" s="6"/>
      <c r="ED31" s="6"/>
      <c r="EE31" s="6"/>
      <c r="EF31" s="6"/>
      <c r="EG31" s="6"/>
      <c r="EH31" s="6"/>
      <c r="EI31" s="6"/>
      <c r="EJ31" s="6"/>
      <c r="EK31" s="6"/>
      <c r="EL31" s="6"/>
      <c r="EM31" s="6"/>
      <c r="EN31" s="6"/>
      <c r="EO31" s="6"/>
    </row>
    <row r="32" spans="1:145">
      <c r="A32">
        <f>Grader!A30</f>
        <v>0</v>
      </c>
      <c r="B32" s="1">
        <f>Grader!H30</f>
        <v>0</v>
      </c>
      <c r="C32" s="20" t="str">
        <f>IF(Grader!$M30=0,"",CONCATENATE(A32,"´s Results for ",$C$3, CHAR(10), CHAR(10), M32,  O32,  Q32,  S32,  U32,  W32,  Y32,  AA32,  AC32,  AE32,  AG32,  AI32,  AK32,  AM32,  AO32,  AQ32,  AS32,  AU32,  AW32,  AY32,  BA32,  BC32,  BE32,  BG32,  BI32,  BK32,  BM32,  BO32,  BQ32,  BS32,  BU32,  BW32,  BY32,  CA32,  CC32,  CE32,  CG32,  CI32,  CK32,  CM32,  CO32,  CQ32,  CS32,  CU32,  CW32,  CY32))</f>
        <v/>
      </c>
      <c r="D32" s="6"/>
      <c r="E32" s="19" t="str">
        <f>IF(Grader!$M30=0,"",IF(Grader!I30=Grader!I$2,CONCATENATE("Question: ",Grader!H$1,CHAR(10)," You answered ",Grader!H30,". ",$B$2,CHAR(10),CHAR(10)),CONCATENATE("Question: ",Grader!H$1,CHAR(10)," You answered ",Grader!H30,". ",$A$2,CHAR(10),CHAR(10))))</f>
        <v/>
      </c>
      <c r="F32" s="19"/>
      <c r="G32" s="19" t="str">
        <f>IF(Grader!$M30=0,"",IF(Grader!K30=Grader!K$2,CONCATENATE("Question: ",Grader!J$1,CHAR(10)," You answered ",Grader!J30,". ",$B$2,CHAR(10),CHAR(10)),CONCATENATE("Question: ",Grader!J$1,CHAR(10)," You answered ",Grader!J30,". ",$A$2,CHAR(10),CHAR(10))))</f>
        <v/>
      </c>
      <c r="H32" s="19"/>
      <c r="I32" s="19" t="str">
        <f>IF(Grader!$M30=0,"",IF(Grader!M30=Grader!M$2,CONCATENATE("Question: ",Grader!L$1,CHAR(10)," You answered ",Grader!L30,". ",$B$2,CHAR(10),CHAR(10)),CONCATENATE("Question: ",Grader!L$1,CHAR(10)," You answered ",Grader!L30,". ",$A$2,CHAR(10),CHAR(10))))</f>
        <v/>
      </c>
      <c r="J32" s="19"/>
      <c r="K32" s="19" t="str">
        <f>IF(Grader!$M30=0,"",IF(Grader!O30=Grader!O$2,CONCATENATE("Question: ",Grader!N$1,CHAR(10)," You answered ",Grader!N30,". ",$B$2,CHAR(10),CHAR(10)),CONCATENATE("Question: ",Grader!N$1,CHAR(10)," You answered ",Grader!N30,". ",$A$2,CHAR(10),CHAR(10))))</f>
        <v/>
      </c>
      <c r="L32" s="19"/>
      <c r="M32" s="20" t="str">
        <f>IF(Grader!O$1=0,"",IF(Grader!P30=Grader!P$2,CONCATENATE("Question: ",Grader!O$1,CHAR(10)," You answered ",Grader!O30,". ",$B$2,CHAR(10),CHAR(10)),CONCATENATE("Question: ",Grader!O$1,CHAR(10)," You answered ",Grader!O30,". ",$A$2,CHAR(10),CHAR(10))))</f>
        <v/>
      </c>
      <c r="N32" s="20"/>
      <c r="O32" s="20" t="str">
        <f>IF(Grader!Q$1=0,"",IF(Grader!R30=Grader!R$2,CONCATENATE("Question: ",Grader!Q$1,CHAR(10)," You answered ",Grader!Q30,". ",$B$2,CHAR(10),CHAR(10)),CONCATENATE("Question: ",Grader!Q$1,CHAR(10)," You answered ",Grader!Q30,". ",$A$2,CHAR(10),CHAR(10))))</f>
        <v/>
      </c>
      <c r="P32" s="20"/>
      <c r="Q32" s="20" t="str">
        <f>IF(Grader!S$1=0,"",IF(Grader!T30=Grader!T$2,CONCATENATE("Question: ",Grader!S$1,CHAR(10)," You answered ",Grader!S30,". ",$B$2,CHAR(10),CHAR(10)),CONCATENATE("Question: ",Grader!S$1,CHAR(10)," You answered ",Grader!S30,". ",$A$2,CHAR(10),CHAR(10))))</f>
        <v/>
      </c>
      <c r="R32" s="20"/>
      <c r="S32" s="20" t="str">
        <f>IF(Grader!U$1=0,"",IF(Grader!V30=Grader!V$2,CONCATENATE("Question: ",Grader!U$1,CHAR(10)," You answered ",Grader!U30,". ",$B$2,CHAR(10),CHAR(10)),CONCATENATE("Question: ",Grader!U$1,CHAR(10)," You answered ",Grader!U30,". ",$A$2,CHAR(10),CHAR(10))))</f>
        <v/>
      </c>
      <c r="T32" s="20"/>
      <c r="U32" s="20" t="str">
        <f>IF(Grader!W$1=0,"",IF(Grader!X30=Grader!X$2,CONCATENATE("Question: ",Grader!W$1,CHAR(10)," You answered ",Grader!W30,". ",$B$2,CHAR(10),CHAR(10)),CONCATENATE("Question: ",Grader!W$1,CHAR(10)," You answered ",Grader!W30,". ",$A$2,CHAR(10),CHAR(10))))</f>
        <v/>
      </c>
      <c r="V32" s="20"/>
      <c r="W32" s="20" t="str">
        <f>IF(Grader!Y$1=0,"",IF(Grader!Z30=Grader!Z$2,CONCATENATE("Question: ",Grader!Y$1,CHAR(10)," You answered ",Grader!Y30,". ",$B$2,CHAR(10),CHAR(10)),CONCATENATE("Question: ",Grader!Y$1,CHAR(10)," You answered ",Grader!Y30,". ",$A$2,CHAR(10),CHAR(10))))</f>
        <v/>
      </c>
      <c r="X32" s="20"/>
      <c r="Y32" s="20" t="str">
        <f>IF(Grader!AA$1=0,"",IF(Grader!AB30=Grader!AB$2,CONCATENATE("Question: ",Grader!AA$1,CHAR(10)," You answered ",Grader!AA30,". ",$B$2,CHAR(10),CHAR(10)),CONCATENATE("Question: ",Grader!AA$1,CHAR(10)," You answered ",Grader!AA30,". ",$A$2,CHAR(10),CHAR(10))))</f>
        <v/>
      </c>
      <c r="Z32" s="20"/>
      <c r="AA32" s="20" t="str">
        <f>IF(Grader!AC$1=0,"",IF(Grader!AD30=Grader!AD$2,CONCATENATE("Question: ",Grader!AC$1,CHAR(10)," You answered ",Grader!AC30,". ",$B$2,CHAR(10),CHAR(10)),CONCATENATE("Question: ",Grader!AC$1,CHAR(10)," You answered ",Grader!AC30,". ",$A$2,CHAR(10),CHAR(10))))</f>
        <v/>
      </c>
      <c r="AB32" s="20"/>
      <c r="AC32" s="20" t="str">
        <f>IF(Grader!AE$1=0,"",IF(Grader!AF30=Grader!AF$2,CONCATENATE("Question: ",Grader!AE$1,CHAR(10)," You answered ",Grader!AE30,". ",$B$2,CHAR(10),CHAR(10)),CONCATENATE("Question: ",Grader!AE$1,CHAR(10)," You answered ",Grader!AE30,". ",$A$2,CHAR(10),CHAR(10))))</f>
        <v/>
      </c>
      <c r="AD32" s="20"/>
      <c r="AE32" s="20" t="str">
        <f>IF(Grader!AG$1=0,"",IF(Grader!AH30=Grader!AH$2,CONCATENATE("Question: ",Grader!AG$1,CHAR(10)," You answered ",Grader!AG30,". ",$B$2,CHAR(10),CHAR(10)),CONCATENATE("Question: ",Grader!AG$1,CHAR(10)," You answered ",Grader!AG30,". ",$A$2,CHAR(10),CHAR(10))))</f>
        <v/>
      </c>
      <c r="AF32" s="20"/>
      <c r="AG32" s="20" t="str">
        <f>IF(Grader!AI$1=0,"",IF(Grader!AJ30=Grader!AJ$2,CONCATENATE("Question: ",Grader!AI$1,CHAR(10)," You answered ",Grader!AI30,". ",$B$2,CHAR(10),CHAR(10)),CONCATENATE("Question: ",Grader!AI$1,CHAR(10)," You answered ",Grader!AI30,". ",$A$2,CHAR(10),CHAR(10))))</f>
        <v/>
      </c>
      <c r="AH32" s="20"/>
      <c r="AI32" s="20" t="str">
        <f>IF(Grader!AK$1=0,"",IF(Grader!AL30=Grader!AL$2,CONCATENATE("Question: ",Grader!AK$1,CHAR(10)," You answered ",Grader!AK30,". ",$B$2,CHAR(10),CHAR(10)),CONCATENATE("Question: ",Grader!AK$1,CHAR(10)," You answered ",Grader!AK30,". ",$A$2,CHAR(10),CHAR(10))))</f>
        <v/>
      </c>
      <c r="AJ32" s="20"/>
      <c r="AK32" s="20" t="str">
        <f>IF(Grader!AM$1=0,"",IF(Grader!AN30=Grader!AN$2,CONCATENATE("Question: ",Grader!AM$1,CHAR(10)," You answered ",Grader!AM30,". ",$B$2,CHAR(10),CHAR(10)),CONCATENATE("Question: ",Grader!AM$1,CHAR(10)," You answered ",Grader!AM30,". ",$A$2,CHAR(10),CHAR(10))))</f>
        <v/>
      </c>
      <c r="AL32" s="20"/>
      <c r="AM32" s="20" t="str">
        <f>IF(Grader!AO$1=0,"",IF(Grader!AP30=Grader!AP$2,CONCATENATE("Question: ",Grader!AO$1,CHAR(10)," You answered ",Grader!AO30,". ",$B$2,CHAR(10),CHAR(10)),CONCATENATE("Question: ",Grader!AO$1,CHAR(10)," You answered ",Grader!AO30,". ",$A$2,CHAR(10),CHAR(10))))</f>
        <v/>
      </c>
      <c r="AN32" s="20"/>
      <c r="AO32" s="20" t="str">
        <f>IF(Grader!AQ$1=0,"",IF(Grader!AR30=Grader!AR$2,CONCATENATE("Question: ",Grader!AQ$1,CHAR(10)," You answered ",Grader!AQ30,". ",$B$2,CHAR(10),CHAR(10)),CONCATENATE("Question: ",Grader!AQ$1,CHAR(10)," You answered ",Grader!AQ30,". ",$A$2,CHAR(10),CHAR(10))))</f>
        <v/>
      </c>
      <c r="AP32" s="20"/>
      <c r="AQ32" s="20" t="str">
        <f>IF(Grader!AS$1=0,"",IF(Grader!AT30=Grader!AT$2,CONCATENATE("Question: ",Grader!AS$1,CHAR(10)," You answered ",Grader!AS30,". ",$B$2,CHAR(10),CHAR(10)),CONCATENATE("Question: ",Grader!AS$1,CHAR(10)," You answered ",Grader!AS30,". ",$A$2,CHAR(10),CHAR(10))))</f>
        <v/>
      </c>
      <c r="AR32" s="20"/>
      <c r="AS32" s="20" t="str">
        <f>IF(Grader!AU$1=0,"",IF(Grader!AV30=Grader!AV$2,CONCATENATE("Question: ",Grader!AU$1,CHAR(10)," You answered ",Grader!AU30,". ",$B$2,CHAR(10),CHAR(10)),CONCATENATE("Question: ",Grader!AU$1,CHAR(10)," You answered ",Grader!AU30,". ",$A$2,CHAR(10),CHAR(10))))</f>
        <v/>
      </c>
      <c r="AT32" s="20"/>
      <c r="AU32" s="20" t="str">
        <f>IF(Grader!AW$1=0,"",IF(Grader!AX30=Grader!AX$2,CONCATENATE("Question: ",Grader!AW$1,CHAR(10)," You answered ",Grader!AW30,". ",$B$2,CHAR(10),CHAR(10)),CONCATENATE("Question: ",Grader!AW$1,CHAR(10)," You answered ",Grader!AW30,". ",$A$2,CHAR(10),CHAR(10))))</f>
        <v/>
      </c>
      <c r="AV32" s="20"/>
      <c r="AW32" s="20" t="str">
        <f>IF(Grader!AY$1=0,"",IF(Grader!AZ30=Grader!AZ$2,CONCATENATE("Question: ",Grader!AY$1,CHAR(10)," You answered ",Grader!AY30,". ",$B$2,CHAR(10),CHAR(10)),CONCATENATE("Question: ",Grader!AY$1,CHAR(10)," You answered ",Grader!AY30,". ",$A$2,CHAR(10),CHAR(10))))</f>
        <v/>
      </c>
      <c r="AX32" s="20"/>
      <c r="AY32" s="20" t="str">
        <f>IF(Grader!BA$1=0,"",IF(Grader!BB30=Grader!BB$2,CONCATENATE("Question: ",Grader!BA$1,CHAR(10)," You answered ",Grader!BA30,". ",$B$2,CHAR(10),CHAR(10)),CONCATENATE("Question: ",Grader!BA$1,CHAR(10)," You answered ",Grader!BA30,". ",$A$2,CHAR(10),CHAR(10))))</f>
        <v/>
      </c>
      <c r="AZ32" s="20"/>
      <c r="BA32" s="20" t="str">
        <f>IF(Grader!BC$1=0,"",IF(Grader!BD30=Grader!BD$2,CONCATENATE("Question: ",Grader!BC$1,CHAR(10)," You answered ",Grader!BC30,". ",$B$2,CHAR(10),CHAR(10)),CONCATENATE("Question: ",Grader!BC$1,CHAR(10)," You answered ",Grader!BC30,". ",$A$2,CHAR(10),CHAR(10))))</f>
        <v/>
      </c>
      <c r="BB32" s="20"/>
      <c r="BC32" s="20" t="str">
        <f>IF(Grader!BE$1=0,"",IF(Grader!BF30=Grader!BF$2,CONCATENATE("Question: ",Grader!BE$1,CHAR(10)," You answered ",Grader!BE30,". ",$B$2,CHAR(10),CHAR(10)),CONCATENATE("Question: ",Grader!BE$1,CHAR(10)," You answered ",Grader!BE30,". ",$A$2,CHAR(10),CHAR(10))))</f>
        <v/>
      </c>
      <c r="BD32" s="20"/>
      <c r="BE32" s="20" t="str">
        <f>IF(Grader!BG$1=0,"",IF(Grader!BH30=Grader!BH$2,CONCATENATE("Question: ",Grader!BG$1,CHAR(10)," You answered ",Grader!BG30,". ",$B$2,CHAR(10),CHAR(10)),CONCATENATE("Question: ",Grader!BG$1,CHAR(10)," You answered ",Grader!BG30,". ",$A$2,CHAR(10),CHAR(10))))</f>
        <v/>
      </c>
      <c r="BF32" s="20"/>
      <c r="BG32" s="20" t="str">
        <f>IF(Grader!BI$1=0,"",IF(Grader!BJ30=Grader!BJ$2,CONCATENATE("Question: ",Grader!BI$1,CHAR(10)," You answered ",Grader!BI30,". ",$B$2,CHAR(10),CHAR(10)),CONCATENATE("Question: ",Grader!BI$1,CHAR(10)," You answered ",Grader!BI30,". ",$A$2,CHAR(10),CHAR(10))))</f>
        <v/>
      </c>
      <c r="BH32" s="20"/>
      <c r="BI32" s="20" t="str">
        <f>IF(Grader!BK$1=0,"",IF(Grader!BL30=Grader!BL$2,CONCATENATE("Question: ",Grader!BK$1,CHAR(10)," You answered ",Grader!BK30,". ",$B$2,CHAR(10),CHAR(10)),CONCATENATE("Question: ",Grader!BK$1,CHAR(10)," You answered ",Grader!BK30,". ",$A$2,CHAR(10),CHAR(10))))</f>
        <v/>
      </c>
      <c r="BJ32" s="20"/>
      <c r="BK32" s="20" t="str">
        <f>IF(Grader!BM$1=0,"",IF(Grader!BN30=Grader!BN$2,CONCATENATE("Question: ",Grader!BM$1,CHAR(10)," You answered ",Grader!BM30,". ",$B$2,CHAR(10),CHAR(10)),CONCATENATE("Question: ",Grader!BM$1,CHAR(10)," You answered ",Grader!BM30,". ",$A$2,CHAR(10),CHAR(10))))</f>
        <v/>
      </c>
      <c r="BL32" s="20"/>
      <c r="BM32" s="20" t="str">
        <f>IF(Grader!BO$1=0,"",IF(Grader!BP30=Grader!BP$2,CONCATENATE("Question: ",Grader!BO$1,CHAR(10)," You answered ",Grader!BO30,". ",$B$2,CHAR(10),CHAR(10)),CONCATENATE("Question: ",Grader!BO$1,CHAR(10)," You answered ",Grader!BO30,". ",$A$2,CHAR(10),CHAR(10))))</f>
        <v/>
      </c>
      <c r="BN32" s="20"/>
      <c r="BO32" s="20" t="str">
        <f>IF(Grader!BQ$1=0,"",IF(Grader!BR30=Grader!BR$2,CONCATENATE("Question: ",Grader!BQ$1,CHAR(10)," You answered ",Grader!BQ30,". ",$B$2,CHAR(10),CHAR(10)),CONCATENATE("Question: ",Grader!BQ$1,CHAR(10)," You answered ",Grader!BQ30,". ",$A$2,CHAR(10),CHAR(10))))</f>
        <v/>
      </c>
      <c r="BP32" s="20"/>
      <c r="BQ32" s="20" t="str">
        <f>IF(Grader!BS$1=0,"",IF(Grader!BT30=Grader!BT$2,CONCATENATE("Question: ",Grader!BS$1,CHAR(10)," You answered ",Grader!BS30,". ",$B$2,CHAR(10),CHAR(10)),CONCATENATE("Question: ",Grader!BS$1,CHAR(10)," You answered ",Grader!BS30,". ",$A$2,CHAR(10),CHAR(10))))</f>
        <v/>
      </c>
      <c r="BR32" s="20"/>
      <c r="BS32" s="20" t="str">
        <f>IF(Grader!BU$1=0,"",IF(Grader!BV30=Grader!BV$2,CONCATENATE("Question: ",Grader!BU$1,CHAR(10)," You answered ",Grader!BU30,". ",$B$2,CHAR(10),CHAR(10)),CONCATENATE("Question: ",Grader!BU$1,CHAR(10)," You answered ",Grader!BU30,". ",$A$2,CHAR(10),CHAR(10))))</f>
        <v/>
      </c>
      <c r="BT32" s="20"/>
      <c r="BU32" s="20" t="str">
        <f>IF(Grader!BW$1=0,"",IF(Grader!BX30=Grader!BX$2,CONCATENATE("Question: ",Grader!BW$1,CHAR(10)," You answered ",Grader!BW30,". ",$B$2,CHAR(10),CHAR(10)),CONCATENATE("Question: ",Grader!BW$1,CHAR(10)," You answered ",Grader!BW30,". ",$A$2,CHAR(10),CHAR(10))))</f>
        <v/>
      </c>
      <c r="BV32" s="20"/>
      <c r="BW32" s="20" t="str">
        <f>IF(Grader!BY$1=0,"",IF(Grader!BZ30=Grader!BZ$2,CONCATENATE("Question: ",Grader!BY$1,CHAR(10)," You answered ",Grader!BY30,". ",$B$2,CHAR(10),CHAR(10)),CONCATENATE("Question: ",Grader!BY$1,CHAR(10)," You answered ",Grader!BY30,". ",$A$2,CHAR(10),CHAR(10))))</f>
        <v/>
      </c>
      <c r="BX32" s="20"/>
      <c r="BY32" s="20" t="str">
        <f>IF(Grader!CA$1=0,"",IF(Grader!CB30=Grader!CB$2,CONCATENATE("Question: ",Grader!CA$1,CHAR(10)," You answered ",Grader!CA30,". ",$B$2,CHAR(10),CHAR(10)),CONCATENATE("Question: ",Grader!CA$1,CHAR(10)," You answered ",Grader!CA30,". ",$A$2,CHAR(10),CHAR(10))))</f>
        <v/>
      </c>
      <c r="BZ32" s="20"/>
      <c r="CA32" s="20" t="str">
        <f>IF(Grader!CC$1=0,"",IF(Grader!CD30=Grader!CD$2,CONCATENATE("Question: ",Grader!CC$1,CHAR(10)," You answered ",Grader!CC30,". ",$B$2,CHAR(10),CHAR(10)),CONCATENATE("Question: ",Grader!CC$1,CHAR(10)," You answered ",Grader!CC30,". ",$A$2,CHAR(10),CHAR(10))))</f>
        <v/>
      </c>
      <c r="CB32" s="20"/>
      <c r="CC32" s="20" t="str">
        <f>IF(Grader!CE$1=0,"",IF(Grader!CF30=Grader!CF$2,CONCATENATE("Question: ",Grader!CE$1,CHAR(10)," You answered ",Grader!CE30,". ",$B$2,CHAR(10),CHAR(10)),CONCATENATE("Question: ",Grader!CE$1,CHAR(10)," You answered ",Grader!CE30,". ",$A$2,CHAR(10),CHAR(10))))</f>
        <v/>
      </c>
      <c r="CD32" s="20"/>
      <c r="CE32" s="20" t="str">
        <f>IF(Grader!CG$1=0,"",IF(Grader!CH30=Grader!CH$2,CONCATENATE("Question: ",Grader!CG$1,CHAR(10)," You answered ",Grader!CG30,". ",$B$2,CHAR(10),CHAR(10)),CONCATENATE("Question: ",Grader!CG$1,CHAR(10)," You answered ",Grader!CG30,". ",$A$2,CHAR(10),CHAR(10))))</f>
        <v/>
      </c>
      <c r="CF32" s="20"/>
      <c r="CG32" s="20" t="str">
        <f>IF(Grader!CI$1=0,"",IF(Grader!CJ30=Grader!CJ$2,CONCATENATE("Question: ",Grader!CI$1,CHAR(10)," You answered ",Grader!CI30,". ",$B$2,CHAR(10),CHAR(10)),CONCATENATE("Question: ",Grader!CI$1,CHAR(10)," You answered ",Grader!CI30,". ",$A$2,CHAR(10),CHAR(10))))</f>
        <v/>
      </c>
      <c r="CH32" s="20"/>
      <c r="CI32" s="20" t="str">
        <f>IF(Grader!CK$1=0,"",IF(Grader!CL30=Grader!CL$2,CONCATENATE("Question: ",Grader!CK$1,CHAR(10)," You answered ",Grader!CK30,". ",$B$2,CHAR(10),CHAR(10)),CONCATENATE("Question: ",Grader!CK$1,CHAR(10)," You answered ",Grader!CK30,". ",$A$2,CHAR(10),CHAR(10))))</f>
        <v/>
      </c>
      <c r="CJ32" s="20"/>
      <c r="CK32" s="20" t="str">
        <f>IF(Grader!CM$1=0,"",IF(Grader!CN30=Grader!CN$2,CONCATENATE("Question: ",Grader!CM$1,CHAR(10)," You answered ",Grader!CM30,". ",$B$2,CHAR(10),CHAR(10)),CONCATENATE("Question: ",Grader!CM$1,CHAR(10)," You answered ",Grader!CM30,". ",$A$2,CHAR(10),CHAR(10))))</f>
        <v/>
      </c>
      <c r="CL32" s="20"/>
      <c r="CM32" s="20" t="str">
        <f>IF(Grader!CO$1=0,"",IF(Grader!CP30=Grader!CP$2,CONCATENATE("Question: ",Grader!CO$1,CHAR(10)," You answered ",Grader!CO30,". ",$B$2,CHAR(10),CHAR(10)),CONCATENATE("Question: ",Grader!CO$1,CHAR(10)," You answered ",Grader!CO30,". ",$A$2,CHAR(10),CHAR(10))))</f>
        <v/>
      </c>
      <c r="CN32" s="20"/>
      <c r="CO32" s="20" t="str">
        <f>IF(Grader!CQ$1=0,"",IF(Grader!CR30=Grader!CR$2,CONCATENATE("Question: ",Grader!CQ$1,CHAR(10)," You answered ",Grader!CQ30,". ",$B$2,CHAR(10),CHAR(10)),CONCATENATE("Question: ",Grader!CQ$1,CHAR(10)," You answered ",Grader!CQ30,". ",$A$2,CHAR(10),CHAR(10))))</f>
        <v/>
      </c>
      <c r="CP32" s="20"/>
      <c r="CQ32" s="20" t="str">
        <f>IF(Grader!CS$1=0,"",IF(Grader!CT30=Grader!CT$2,CONCATENATE("Question: ",Grader!CS$1,CHAR(10)," You answered ",Grader!CS30,". ",$B$2,CHAR(10),CHAR(10)),CONCATENATE("Question: ",Grader!CS$1,CHAR(10)," You answered ",Grader!CS30,". ",$A$2,CHAR(10),CHAR(10))))</f>
        <v/>
      </c>
      <c r="CR32" s="20"/>
      <c r="CS32" s="20" t="str">
        <f>IF(Grader!CU$1=0,"",IF(Grader!CV30=Grader!CV$2,CONCATENATE("Question: ",Grader!CU$1,CHAR(10)," You answered ",Grader!CU30,". ",$B$2,CHAR(10),CHAR(10)),CONCATENATE("Question: ",Grader!CU$1,CHAR(10)," You answered ",Grader!CU30,". ",$A$2,CHAR(10),CHAR(10))))</f>
        <v/>
      </c>
      <c r="CT32" s="20"/>
      <c r="CU32" s="20" t="str">
        <f>IF(Grader!CW$1=0,"",IF(Grader!CX30=Grader!CX$2,CONCATENATE("Question: ",Grader!CW$1,CHAR(10)," You answered ",Grader!CW30,". ",$B$2,CHAR(10),CHAR(10)),CONCATENATE("Question: ",Grader!CW$1,CHAR(10)," You answered ",Grader!CW30,". ",$A$2,CHAR(10),CHAR(10))))</f>
        <v/>
      </c>
      <c r="CV32" s="20"/>
      <c r="CW32" s="20" t="str">
        <f>IF(Grader!CY$1=0,"",IF(Grader!CZ30=Grader!CZ$2,CONCATENATE("Question: ",Grader!CY$1,CHAR(10)," You answered ",Grader!CY30,". ",$B$2,CHAR(10),CHAR(10)),CONCATENATE("Question: ",Grader!CY$1,CHAR(10)," You answered ",Grader!CY30,". ",$A$2,CHAR(10),CHAR(10))))</f>
        <v/>
      </c>
      <c r="CX32" s="20"/>
      <c r="CY32" s="20" t="str">
        <f>IF(Grader!DA$1=0,"",IF(Grader!DB30=Grader!DB$2,CONCATENATE("Question: ",Grader!DA$1,CHAR(10)," You answered ",Grader!DA30,". ",$B$2,CHAR(10),CHAR(10)),CONCATENATE("Question: ",Grader!DA$1,CHAR(10)," You answered ",Grader!DA30,". ",$A$2,CHAR(10),CHAR(10))))</f>
        <v/>
      </c>
      <c r="CZ32" s="20"/>
      <c r="DA32" s="6"/>
      <c r="DB32" s="6"/>
      <c r="DC32" s="6"/>
      <c r="DD32" s="6"/>
      <c r="DE32" s="6"/>
      <c r="DF32" s="6"/>
      <c r="DG32" s="6"/>
      <c r="DH32" s="6"/>
      <c r="DI32" s="6"/>
      <c r="DJ32" s="6"/>
      <c r="DK32" s="6"/>
      <c r="DL32" s="6"/>
      <c r="DM32" s="6"/>
      <c r="DN32" s="6"/>
      <c r="DO32" s="6"/>
      <c r="DP32" s="6"/>
      <c r="DQ32" s="6"/>
      <c r="DR32" s="6"/>
      <c r="DS32" s="6"/>
      <c r="DT32" s="6"/>
      <c r="DU32" s="6"/>
      <c r="DV32" s="6"/>
      <c r="DW32" s="6"/>
      <c r="DX32" s="6"/>
      <c r="DY32" s="6"/>
      <c r="DZ32" s="6"/>
      <c r="EA32" s="6"/>
      <c r="EB32" s="6"/>
      <c r="EC32" s="6"/>
      <c r="ED32" s="6"/>
      <c r="EE32" s="6"/>
      <c r="EF32" s="6"/>
      <c r="EG32" s="6"/>
      <c r="EH32" s="6"/>
      <c r="EI32" s="6"/>
      <c r="EJ32" s="6"/>
      <c r="EK32" s="6"/>
      <c r="EL32" s="6"/>
      <c r="EM32" s="6"/>
      <c r="EN32" s="6"/>
      <c r="EO32" s="6"/>
    </row>
    <row r="33" spans="1:145">
      <c r="A33">
        <f>Grader!A31</f>
        <v>0</v>
      </c>
      <c r="B33" s="1">
        <f>Grader!H31</f>
        <v>0</v>
      </c>
      <c r="C33" s="20" t="str">
        <f>IF(Grader!$M31=0,"",CONCATENATE(A33,"´s Results for ",$C$3, CHAR(10), CHAR(10), M33,  O33,  Q33,  S33,  U33,  W33,  Y33,  AA33,  AC33,  AE33,  AG33,  AI33,  AK33,  AM33,  AO33,  AQ33,  AS33,  AU33,  AW33,  AY33,  BA33,  BC33,  BE33,  BG33,  BI33,  BK33,  BM33,  BO33,  BQ33,  BS33,  BU33,  BW33,  BY33,  CA33,  CC33,  CE33,  CG33,  CI33,  CK33,  CM33,  CO33,  CQ33,  CS33,  CU33,  CW33,  CY33))</f>
        <v/>
      </c>
      <c r="D33" s="6"/>
      <c r="E33" s="19" t="str">
        <f>IF(Grader!$M31=0,"",IF(Grader!I31=Grader!I$2,CONCATENATE("Question: ",Grader!H$1,CHAR(10)," You answered ",Grader!H31,". ",$B$2,CHAR(10),CHAR(10)),CONCATENATE("Question: ",Grader!H$1,CHAR(10)," You answered ",Grader!H31,". ",$A$2,CHAR(10),CHAR(10))))</f>
        <v/>
      </c>
      <c r="F33" s="19"/>
      <c r="G33" s="19" t="str">
        <f>IF(Grader!$M31=0,"",IF(Grader!K31=Grader!K$2,CONCATENATE("Question: ",Grader!J$1,CHAR(10)," You answered ",Grader!J31,". ",$B$2,CHAR(10),CHAR(10)),CONCATENATE("Question: ",Grader!J$1,CHAR(10)," You answered ",Grader!J31,". ",$A$2,CHAR(10),CHAR(10))))</f>
        <v/>
      </c>
      <c r="H33" s="19"/>
      <c r="I33" s="19" t="str">
        <f>IF(Grader!$M31=0,"",IF(Grader!M31=Grader!M$2,CONCATENATE("Question: ",Grader!L$1,CHAR(10)," You answered ",Grader!L31,". ",$B$2,CHAR(10),CHAR(10)),CONCATENATE("Question: ",Grader!L$1,CHAR(10)," You answered ",Grader!L31,". ",$A$2,CHAR(10),CHAR(10))))</f>
        <v/>
      </c>
      <c r="J33" s="19"/>
      <c r="K33" s="19" t="str">
        <f>IF(Grader!$M31=0,"",IF(Grader!O31=Grader!O$2,CONCATENATE("Question: ",Grader!N$1,CHAR(10)," You answered ",Grader!N31,". ",$B$2,CHAR(10),CHAR(10)),CONCATENATE("Question: ",Grader!N$1,CHAR(10)," You answered ",Grader!N31,". ",$A$2,CHAR(10),CHAR(10))))</f>
        <v/>
      </c>
      <c r="L33" s="19"/>
      <c r="M33" s="20" t="str">
        <f>IF(Grader!O$1=0,"",IF(Grader!P31=Grader!P$2,CONCATENATE("Question: ",Grader!O$1,CHAR(10)," You answered ",Grader!O31,". ",$B$2,CHAR(10),CHAR(10)),CONCATENATE("Question: ",Grader!O$1,CHAR(10)," You answered ",Grader!O31,". ",$A$2,CHAR(10),CHAR(10))))</f>
        <v/>
      </c>
      <c r="N33" s="20"/>
      <c r="O33" s="20" t="str">
        <f>IF(Grader!Q$1=0,"",IF(Grader!R31=Grader!R$2,CONCATENATE("Question: ",Grader!Q$1,CHAR(10)," You answered ",Grader!Q31,". ",$B$2,CHAR(10),CHAR(10)),CONCATENATE("Question: ",Grader!Q$1,CHAR(10)," You answered ",Grader!Q31,". ",$A$2,CHAR(10),CHAR(10))))</f>
        <v/>
      </c>
      <c r="P33" s="20"/>
      <c r="Q33" s="20" t="str">
        <f>IF(Grader!S$1=0,"",IF(Grader!T31=Grader!T$2,CONCATENATE("Question: ",Grader!S$1,CHAR(10)," You answered ",Grader!S31,". ",$B$2,CHAR(10),CHAR(10)),CONCATENATE("Question: ",Grader!S$1,CHAR(10)," You answered ",Grader!S31,". ",$A$2,CHAR(10),CHAR(10))))</f>
        <v/>
      </c>
      <c r="R33" s="20"/>
      <c r="S33" s="20" t="str">
        <f>IF(Grader!U$1=0,"",IF(Grader!V31=Grader!V$2,CONCATENATE("Question: ",Grader!U$1,CHAR(10)," You answered ",Grader!U31,". ",$B$2,CHAR(10),CHAR(10)),CONCATENATE("Question: ",Grader!U$1,CHAR(10)," You answered ",Grader!U31,". ",$A$2,CHAR(10),CHAR(10))))</f>
        <v/>
      </c>
      <c r="T33" s="20"/>
      <c r="U33" s="20" t="str">
        <f>IF(Grader!W$1=0,"",IF(Grader!X31=Grader!X$2,CONCATENATE("Question: ",Grader!W$1,CHAR(10)," You answered ",Grader!W31,". ",$B$2,CHAR(10),CHAR(10)),CONCATENATE("Question: ",Grader!W$1,CHAR(10)," You answered ",Grader!W31,". ",$A$2,CHAR(10),CHAR(10))))</f>
        <v/>
      </c>
      <c r="V33" s="20"/>
      <c r="W33" s="20" t="str">
        <f>IF(Grader!Y$1=0,"",IF(Grader!Z31=Grader!Z$2,CONCATENATE("Question: ",Grader!Y$1,CHAR(10)," You answered ",Grader!Y31,". ",$B$2,CHAR(10),CHAR(10)),CONCATENATE("Question: ",Grader!Y$1,CHAR(10)," You answered ",Grader!Y31,". ",$A$2,CHAR(10),CHAR(10))))</f>
        <v/>
      </c>
      <c r="X33" s="20"/>
      <c r="Y33" s="20" t="str">
        <f>IF(Grader!AA$1=0,"",IF(Grader!AB31=Grader!AB$2,CONCATENATE("Question: ",Grader!AA$1,CHAR(10)," You answered ",Grader!AA31,". ",$B$2,CHAR(10),CHAR(10)),CONCATENATE("Question: ",Grader!AA$1,CHAR(10)," You answered ",Grader!AA31,". ",$A$2,CHAR(10),CHAR(10))))</f>
        <v/>
      </c>
      <c r="Z33" s="20"/>
      <c r="AA33" s="20" t="str">
        <f>IF(Grader!AC$1=0,"",IF(Grader!AD31=Grader!AD$2,CONCATENATE("Question: ",Grader!AC$1,CHAR(10)," You answered ",Grader!AC31,". ",$B$2,CHAR(10),CHAR(10)),CONCATENATE("Question: ",Grader!AC$1,CHAR(10)," You answered ",Grader!AC31,". ",$A$2,CHAR(10),CHAR(10))))</f>
        <v/>
      </c>
      <c r="AB33" s="20"/>
      <c r="AC33" s="20" t="str">
        <f>IF(Grader!AE$1=0,"",IF(Grader!AF31=Grader!AF$2,CONCATENATE("Question: ",Grader!AE$1,CHAR(10)," You answered ",Grader!AE31,". ",$B$2,CHAR(10),CHAR(10)),CONCATENATE("Question: ",Grader!AE$1,CHAR(10)," You answered ",Grader!AE31,". ",$A$2,CHAR(10),CHAR(10))))</f>
        <v/>
      </c>
      <c r="AD33" s="20"/>
      <c r="AE33" s="20" t="str">
        <f>IF(Grader!AG$1=0,"",IF(Grader!AH31=Grader!AH$2,CONCATENATE("Question: ",Grader!AG$1,CHAR(10)," You answered ",Grader!AG31,". ",$B$2,CHAR(10),CHAR(10)),CONCATENATE("Question: ",Grader!AG$1,CHAR(10)," You answered ",Grader!AG31,". ",$A$2,CHAR(10),CHAR(10))))</f>
        <v/>
      </c>
      <c r="AF33" s="20"/>
      <c r="AG33" s="20" t="str">
        <f>IF(Grader!AI$1=0,"",IF(Grader!AJ31=Grader!AJ$2,CONCATENATE("Question: ",Grader!AI$1,CHAR(10)," You answered ",Grader!AI31,". ",$B$2,CHAR(10),CHAR(10)),CONCATENATE("Question: ",Grader!AI$1,CHAR(10)," You answered ",Grader!AI31,". ",$A$2,CHAR(10),CHAR(10))))</f>
        <v/>
      </c>
      <c r="AH33" s="20"/>
      <c r="AI33" s="20" t="str">
        <f>IF(Grader!AK$1=0,"",IF(Grader!AL31=Grader!AL$2,CONCATENATE("Question: ",Grader!AK$1,CHAR(10)," You answered ",Grader!AK31,". ",$B$2,CHAR(10),CHAR(10)),CONCATENATE("Question: ",Grader!AK$1,CHAR(10)," You answered ",Grader!AK31,". ",$A$2,CHAR(10),CHAR(10))))</f>
        <v/>
      </c>
      <c r="AJ33" s="20"/>
      <c r="AK33" s="20" t="str">
        <f>IF(Grader!AM$1=0,"",IF(Grader!AN31=Grader!AN$2,CONCATENATE("Question: ",Grader!AM$1,CHAR(10)," You answered ",Grader!AM31,". ",$B$2,CHAR(10),CHAR(10)),CONCATENATE("Question: ",Grader!AM$1,CHAR(10)," You answered ",Grader!AM31,". ",$A$2,CHAR(10),CHAR(10))))</f>
        <v/>
      </c>
      <c r="AL33" s="20"/>
      <c r="AM33" s="20" t="str">
        <f>IF(Grader!AO$1=0,"",IF(Grader!AP31=Grader!AP$2,CONCATENATE("Question: ",Grader!AO$1,CHAR(10)," You answered ",Grader!AO31,". ",$B$2,CHAR(10),CHAR(10)),CONCATENATE("Question: ",Grader!AO$1,CHAR(10)," You answered ",Grader!AO31,". ",$A$2,CHAR(10),CHAR(10))))</f>
        <v/>
      </c>
      <c r="AN33" s="20"/>
      <c r="AO33" s="20" t="str">
        <f>IF(Grader!AQ$1=0,"",IF(Grader!AR31=Grader!AR$2,CONCATENATE("Question: ",Grader!AQ$1,CHAR(10)," You answered ",Grader!AQ31,". ",$B$2,CHAR(10),CHAR(10)),CONCATENATE("Question: ",Grader!AQ$1,CHAR(10)," You answered ",Grader!AQ31,". ",$A$2,CHAR(10),CHAR(10))))</f>
        <v/>
      </c>
      <c r="AP33" s="20"/>
      <c r="AQ33" s="20" t="str">
        <f>IF(Grader!AS$1=0,"",IF(Grader!AT31=Grader!AT$2,CONCATENATE("Question: ",Grader!AS$1,CHAR(10)," You answered ",Grader!AS31,". ",$B$2,CHAR(10),CHAR(10)),CONCATENATE("Question: ",Grader!AS$1,CHAR(10)," You answered ",Grader!AS31,". ",$A$2,CHAR(10),CHAR(10))))</f>
        <v/>
      </c>
      <c r="AR33" s="20"/>
      <c r="AS33" s="20" t="str">
        <f>IF(Grader!AU$1=0,"",IF(Grader!AV31=Grader!AV$2,CONCATENATE("Question: ",Grader!AU$1,CHAR(10)," You answered ",Grader!AU31,". ",$B$2,CHAR(10),CHAR(10)),CONCATENATE("Question: ",Grader!AU$1,CHAR(10)," You answered ",Grader!AU31,". ",$A$2,CHAR(10),CHAR(10))))</f>
        <v/>
      </c>
      <c r="AT33" s="20"/>
      <c r="AU33" s="20" t="str">
        <f>IF(Grader!AW$1=0,"",IF(Grader!AX31=Grader!AX$2,CONCATENATE("Question: ",Grader!AW$1,CHAR(10)," You answered ",Grader!AW31,". ",$B$2,CHAR(10),CHAR(10)),CONCATENATE("Question: ",Grader!AW$1,CHAR(10)," You answered ",Grader!AW31,". ",$A$2,CHAR(10),CHAR(10))))</f>
        <v/>
      </c>
      <c r="AV33" s="20"/>
      <c r="AW33" s="20" t="str">
        <f>IF(Grader!AY$1=0,"",IF(Grader!AZ31=Grader!AZ$2,CONCATENATE("Question: ",Grader!AY$1,CHAR(10)," You answered ",Grader!AY31,". ",$B$2,CHAR(10),CHAR(10)),CONCATENATE("Question: ",Grader!AY$1,CHAR(10)," You answered ",Grader!AY31,". ",$A$2,CHAR(10),CHAR(10))))</f>
        <v/>
      </c>
      <c r="AX33" s="20"/>
      <c r="AY33" s="20" t="str">
        <f>IF(Grader!BA$1=0,"",IF(Grader!BB31=Grader!BB$2,CONCATENATE("Question: ",Grader!BA$1,CHAR(10)," You answered ",Grader!BA31,". ",$B$2,CHAR(10),CHAR(10)),CONCATENATE("Question: ",Grader!BA$1,CHAR(10)," You answered ",Grader!BA31,". ",$A$2,CHAR(10),CHAR(10))))</f>
        <v/>
      </c>
      <c r="AZ33" s="20"/>
      <c r="BA33" s="20" t="str">
        <f>IF(Grader!BC$1=0,"",IF(Grader!BD31=Grader!BD$2,CONCATENATE("Question: ",Grader!BC$1,CHAR(10)," You answered ",Grader!BC31,". ",$B$2,CHAR(10),CHAR(10)),CONCATENATE("Question: ",Grader!BC$1,CHAR(10)," You answered ",Grader!BC31,". ",$A$2,CHAR(10),CHAR(10))))</f>
        <v/>
      </c>
      <c r="BB33" s="20"/>
      <c r="BC33" s="20" t="str">
        <f>IF(Grader!BE$1=0,"",IF(Grader!BF31=Grader!BF$2,CONCATENATE("Question: ",Grader!BE$1,CHAR(10)," You answered ",Grader!BE31,". ",$B$2,CHAR(10),CHAR(10)),CONCATENATE("Question: ",Grader!BE$1,CHAR(10)," You answered ",Grader!BE31,". ",$A$2,CHAR(10),CHAR(10))))</f>
        <v/>
      </c>
      <c r="BD33" s="20"/>
      <c r="BE33" s="20" t="str">
        <f>IF(Grader!BG$1=0,"",IF(Grader!BH31=Grader!BH$2,CONCATENATE("Question: ",Grader!BG$1,CHAR(10)," You answered ",Grader!BG31,". ",$B$2,CHAR(10),CHAR(10)),CONCATENATE("Question: ",Grader!BG$1,CHAR(10)," You answered ",Grader!BG31,". ",$A$2,CHAR(10),CHAR(10))))</f>
        <v/>
      </c>
      <c r="BF33" s="20"/>
      <c r="BG33" s="20" t="str">
        <f>IF(Grader!BI$1=0,"",IF(Grader!BJ31=Grader!BJ$2,CONCATENATE("Question: ",Grader!BI$1,CHAR(10)," You answered ",Grader!BI31,". ",$B$2,CHAR(10),CHAR(10)),CONCATENATE("Question: ",Grader!BI$1,CHAR(10)," You answered ",Grader!BI31,". ",$A$2,CHAR(10),CHAR(10))))</f>
        <v/>
      </c>
      <c r="BH33" s="20"/>
      <c r="BI33" s="20" t="str">
        <f>IF(Grader!BK$1=0,"",IF(Grader!BL31=Grader!BL$2,CONCATENATE("Question: ",Grader!BK$1,CHAR(10)," You answered ",Grader!BK31,". ",$B$2,CHAR(10),CHAR(10)),CONCATENATE("Question: ",Grader!BK$1,CHAR(10)," You answered ",Grader!BK31,". ",$A$2,CHAR(10),CHAR(10))))</f>
        <v/>
      </c>
      <c r="BJ33" s="20"/>
      <c r="BK33" s="20" t="str">
        <f>IF(Grader!BM$1=0,"",IF(Grader!BN31=Grader!BN$2,CONCATENATE("Question: ",Grader!BM$1,CHAR(10)," You answered ",Grader!BM31,". ",$B$2,CHAR(10),CHAR(10)),CONCATENATE("Question: ",Grader!BM$1,CHAR(10)," You answered ",Grader!BM31,". ",$A$2,CHAR(10),CHAR(10))))</f>
        <v/>
      </c>
      <c r="BL33" s="20"/>
      <c r="BM33" s="20" t="str">
        <f>IF(Grader!BO$1=0,"",IF(Grader!BP31=Grader!BP$2,CONCATENATE("Question: ",Grader!BO$1,CHAR(10)," You answered ",Grader!BO31,". ",$B$2,CHAR(10),CHAR(10)),CONCATENATE("Question: ",Grader!BO$1,CHAR(10)," You answered ",Grader!BO31,". ",$A$2,CHAR(10),CHAR(10))))</f>
        <v/>
      </c>
      <c r="BN33" s="20"/>
      <c r="BO33" s="20" t="str">
        <f>IF(Grader!BQ$1=0,"",IF(Grader!BR31=Grader!BR$2,CONCATENATE("Question: ",Grader!BQ$1,CHAR(10)," You answered ",Grader!BQ31,". ",$B$2,CHAR(10),CHAR(10)),CONCATENATE("Question: ",Grader!BQ$1,CHAR(10)," You answered ",Grader!BQ31,". ",$A$2,CHAR(10),CHAR(10))))</f>
        <v/>
      </c>
      <c r="BP33" s="20"/>
      <c r="BQ33" s="20" t="str">
        <f>IF(Grader!BS$1=0,"",IF(Grader!BT31=Grader!BT$2,CONCATENATE("Question: ",Grader!BS$1,CHAR(10)," You answered ",Grader!BS31,". ",$B$2,CHAR(10),CHAR(10)),CONCATENATE("Question: ",Grader!BS$1,CHAR(10)," You answered ",Grader!BS31,". ",$A$2,CHAR(10),CHAR(10))))</f>
        <v/>
      </c>
      <c r="BR33" s="20"/>
      <c r="BS33" s="20" t="str">
        <f>IF(Grader!BU$1=0,"",IF(Grader!BV31=Grader!BV$2,CONCATENATE("Question: ",Grader!BU$1,CHAR(10)," You answered ",Grader!BU31,". ",$B$2,CHAR(10),CHAR(10)),CONCATENATE("Question: ",Grader!BU$1,CHAR(10)," You answered ",Grader!BU31,". ",$A$2,CHAR(10),CHAR(10))))</f>
        <v/>
      </c>
      <c r="BT33" s="20"/>
      <c r="BU33" s="20" t="str">
        <f>IF(Grader!BW$1=0,"",IF(Grader!BX31=Grader!BX$2,CONCATENATE("Question: ",Grader!BW$1,CHAR(10)," You answered ",Grader!BW31,". ",$B$2,CHAR(10),CHAR(10)),CONCATENATE("Question: ",Grader!BW$1,CHAR(10)," You answered ",Grader!BW31,". ",$A$2,CHAR(10),CHAR(10))))</f>
        <v/>
      </c>
      <c r="BV33" s="20"/>
      <c r="BW33" s="20" t="str">
        <f>IF(Grader!BY$1=0,"",IF(Grader!BZ31=Grader!BZ$2,CONCATENATE("Question: ",Grader!BY$1,CHAR(10)," You answered ",Grader!BY31,". ",$B$2,CHAR(10),CHAR(10)),CONCATENATE("Question: ",Grader!BY$1,CHAR(10)," You answered ",Grader!BY31,". ",$A$2,CHAR(10),CHAR(10))))</f>
        <v/>
      </c>
      <c r="BX33" s="20"/>
      <c r="BY33" s="20" t="str">
        <f>IF(Grader!CA$1=0,"",IF(Grader!CB31=Grader!CB$2,CONCATENATE("Question: ",Grader!CA$1,CHAR(10)," You answered ",Grader!CA31,". ",$B$2,CHAR(10),CHAR(10)),CONCATENATE("Question: ",Grader!CA$1,CHAR(10)," You answered ",Grader!CA31,". ",$A$2,CHAR(10),CHAR(10))))</f>
        <v/>
      </c>
      <c r="BZ33" s="20"/>
      <c r="CA33" s="20" t="str">
        <f>IF(Grader!CC$1=0,"",IF(Grader!CD31=Grader!CD$2,CONCATENATE("Question: ",Grader!CC$1,CHAR(10)," You answered ",Grader!CC31,". ",$B$2,CHAR(10),CHAR(10)),CONCATENATE("Question: ",Grader!CC$1,CHAR(10)," You answered ",Grader!CC31,". ",$A$2,CHAR(10),CHAR(10))))</f>
        <v/>
      </c>
      <c r="CB33" s="20"/>
      <c r="CC33" s="20" t="str">
        <f>IF(Grader!CE$1=0,"",IF(Grader!CF31=Grader!CF$2,CONCATENATE("Question: ",Grader!CE$1,CHAR(10)," You answered ",Grader!CE31,". ",$B$2,CHAR(10),CHAR(10)),CONCATENATE("Question: ",Grader!CE$1,CHAR(10)," You answered ",Grader!CE31,". ",$A$2,CHAR(10),CHAR(10))))</f>
        <v/>
      </c>
      <c r="CD33" s="20"/>
      <c r="CE33" s="20" t="str">
        <f>IF(Grader!CG$1=0,"",IF(Grader!CH31=Grader!CH$2,CONCATENATE("Question: ",Grader!CG$1,CHAR(10)," You answered ",Grader!CG31,". ",$B$2,CHAR(10),CHAR(10)),CONCATENATE("Question: ",Grader!CG$1,CHAR(10)," You answered ",Grader!CG31,". ",$A$2,CHAR(10),CHAR(10))))</f>
        <v/>
      </c>
      <c r="CF33" s="20"/>
      <c r="CG33" s="20" t="str">
        <f>IF(Grader!CI$1=0,"",IF(Grader!CJ31=Grader!CJ$2,CONCATENATE("Question: ",Grader!CI$1,CHAR(10)," You answered ",Grader!CI31,". ",$B$2,CHAR(10),CHAR(10)),CONCATENATE("Question: ",Grader!CI$1,CHAR(10)," You answered ",Grader!CI31,". ",$A$2,CHAR(10),CHAR(10))))</f>
        <v/>
      </c>
      <c r="CH33" s="20"/>
      <c r="CI33" s="20" t="str">
        <f>IF(Grader!CK$1=0,"",IF(Grader!CL31=Grader!CL$2,CONCATENATE("Question: ",Grader!CK$1,CHAR(10)," You answered ",Grader!CK31,". ",$B$2,CHAR(10),CHAR(10)),CONCATENATE("Question: ",Grader!CK$1,CHAR(10)," You answered ",Grader!CK31,". ",$A$2,CHAR(10),CHAR(10))))</f>
        <v/>
      </c>
      <c r="CJ33" s="20"/>
      <c r="CK33" s="20" t="str">
        <f>IF(Grader!CM$1=0,"",IF(Grader!CN31=Grader!CN$2,CONCATENATE("Question: ",Grader!CM$1,CHAR(10)," You answered ",Grader!CM31,". ",$B$2,CHAR(10),CHAR(10)),CONCATENATE("Question: ",Grader!CM$1,CHAR(10)," You answered ",Grader!CM31,". ",$A$2,CHAR(10),CHAR(10))))</f>
        <v/>
      </c>
      <c r="CL33" s="20"/>
      <c r="CM33" s="20" t="str">
        <f>IF(Grader!CO$1=0,"",IF(Grader!CP31=Grader!CP$2,CONCATENATE("Question: ",Grader!CO$1,CHAR(10)," You answered ",Grader!CO31,". ",$B$2,CHAR(10),CHAR(10)),CONCATENATE("Question: ",Grader!CO$1,CHAR(10)," You answered ",Grader!CO31,". ",$A$2,CHAR(10),CHAR(10))))</f>
        <v/>
      </c>
      <c r="CN33" s="20"/>
      <c r="CO33" s="20" t="str">
        <f>IF(Grader!CQ$1=0,"",IF(Grader!CR31=Grader!CR$2,CONCATENATE("Question: ",Grader!CQ$1,CHAR(10)," You answered ",Grader!CQ31,". ",$B$2,CHAR(10),CHAR(10)),CONCATENATE("Question: ",Grader!CQ$1,CHAR(10)," You answered ",Grader!CQ31,". ",$A$2,CHAR(10),CHAR(10))))</f>
        <v/>
      </c>
      <c r="CP33" s="20"/>
      <c r="CQ33" s="20" t="str">
        <f>IF(Grader!CS$1=0,"",IF(Grader!CT31=Grader!CT$2,CONCATENATE("Question: ",Grader!CS$1,CHAR(10)," You answered ",Grader!CS31,". ",$B$2,CHAR(10),CHAR(10)),CONCATENATE("Question: ",Grader!CS$1,CHAR(10)," You answered ",Grader!CS31,". ",$A$2,CHAR(10),CHAR(10))))</f>
        <v/>
      </c>
      <c r="CR33" s="20"/>
      <c r="CS33" s="20" t="str">
        <f>IF(Grader!CU$1=0,"",IF(Grader!CV31=Grader!CV$2,CONCATENATE("Question: ",Grader!CU$1,CHAR(10)," You answered ",Grader!CU31,". ",$B$2,CHAR(10),CHAR(10)),CONCATENATE("Question: ",Grader!CU$1,CHAR(10)," You answered ",Grader!CU31,". ",$A$2,CHAR(10),CHAR(10))))</f>
        <v/>
      </c>
      <c r="CT33" s="20"/>
      <c r="CU33" s="20" t="str">
        <f>IF(Grader!CW$1=0,"",IF(Grader!CX31=Grader!CX$2,CONCATENATE("Question: ",Grader!CW$1,CHAR(10)," You answered ",Grader!CW31,". ",$B$2,CHAR(10),CHAR(10)),CONCATENATE("Question: ",Grader!CW$1,CHAR(10)," You answered ",Grader!CW31,". ",$A$2,CHAR(10),CHAR(10))))</f>
        <v/>
      </c>
      <c r="CV33" s="20"/>
      <c r="CW33" s="20" t="str">
        <f>IF(Grader!CY$1=0,"",IF(Grader!CZ31=Grader!CZ$2,CONCATENATE("Question: ",Grader!CY$1,CHAR(10)," You answered ",Grader!CY31,". ",$B$2,CHAR(10),CHAR(10)),CONCATENATE("Question: ",Grader!CY$1,CHAR(10)," You answered ",Grader!CY31,". ",$A$2,CHAR(10),CHAR(10))))</f>
        <v/>
      </c>
      <c r="CX33" s="20"/>
      <c r="CY33" s="20" t="str">
        <f>IF(Grader!DA$1=0,"",IF(Grader!DB31=Grader!DB$2,CONCATENATE("Question: ",Grader!DA$1,CHAR(10)," You answered ",Grader!DA31,". ",$B$2,CHAR(10),CHAR(10)),CONCATENATE("Question: ",Grader!DA$1,CHAR(10)," You answered ",Grader!DA31,". ",$A$2,CHAR(10),CHAR(10))))</f>
        <v/>
      </c>
      <c r="CZ33" s="20"/>
      <c r="DA33" s="6"/>
      <c r="DB33" s="6"/>
      <c r="DC33" s="6"/>
      <c r="DD33" s="6"/>
      <c r="DE33" s="6"/>
      <c r="DF33" s="6"/>
      <c r="DG33" s="6"/>
      <c r="DH33" s="6"/>
      <c r="DI33" s="6"/>
      <c r="DJ33" s="6"/>
      <c r="DK33" s="6"/>
      <c r="DL33" s="6"/>
      <c r="DM33" s="6"/>
      <c r="DN33" s="6"/>
      <c r="DO33" s="6"/>
      <c r="DP33" s="6"/>
      <c r="DQ33" s="6"/>
      <c r="DR33" s="6"/>
      <c r="DS33" s="6"/>
      <c r="DT33" s="6"/>
      <c r="DU33" s="6"/>
      <c r="DV33" s="6"/>
      <c r="DW33" s="6"/>
      <c r="DX33" s="6"/>
      <c r="DY33" s="6"/>
      <c r="DZ33" s="6"/>
      <c r="EA33" s="6"/>
      <c r="EB33" s="6"/>
      <c r="EC33" s="6"/>
      <c r="ED33" s="6"/>
      <c r="EE33" s="6"/>
      <c r="EF33" s="6"/>
      <c r="EG33" s="6"/>
      <c r="EH33" s="6"/>
      <c r="EI33" s="6"/>
      <c r="EJ33" s="6"/>
      <c r="EK33" s="6"/>
      <c r="EL33" s="6"/>
      <c r="EM33" s="6"/>
      <c r="EN33" s="6"/>
      <c r="EO33" s="6"/>
    </row>
    <row r="34" spans="1:145">
      <c r="A34">
        <f>Grader!A32</f>
        <v>0</v>
      </c>
      <c r="B34" s="1">
        <f>Grader!H32</f>
        <v>0</v>
      </c>
      <c r="C34" s="20" t="str">
        <f>IF(Grader!$M32=0,"",CONCATENATE(A34,"´s Results for ",$C$3, CHAR(10), CHAR(10), M34,  O34,  Q34,  S34,  U34,  W34,  Y34,  AA34,  AC34,  AE34,  AG34,  AI34,  AK34,  AM34,  AO34,  AQ34,  AS34,  AU34,  AW34,  AY34,  BA34,  BC34,  BE34,  BG34,  BI34,  BK34,  BM34,  BO34,  BQ34,  BS34,  BU34,  BW34,  BY34,  CA34,  CC34,  CE34,  CG34,  CI34,  CK34,  CM34,  CO34,  CQ34,  CS34,  CU34,  CW34,  CY34))</f>
        <v/>
      </c>
      <c r="D34" s="6"/>
      <c r="E34" s="19" t="str">
        <f>IF(Grader!$M32=0,"",IF(Grader!I32=Grader!I$2,CONCATENATE("Question: ",Grader!H$1,CHAR(10)," You answered ",Grader!H32,". ",$B$2,CHAR(10),CHAR(10)),CONCATENATE("Question: ",Grader!H$1,CHAR(10)," You answered ",Grader!H32,". ",$A$2,CHAR(10),CHAR(10))))</f>
        <v/>
      </c>
      <c r="F34" s="19"/>
      <c r="G34" s="19" t="str">
        <f>IF(Grader!$M32=0,"",IF(Grader!K32=Grader!K$2,CONCATENATE("Question: ",Grader!J$1,CHAR(10)," You answered ",Grader!J32,". ",$B$2,CHAR(10),CHAR(10)),CONCATENATE("Question: ",Grader!J$1,CHAR(10)," You answered ",Grader!J32,". ",$A$2,CHAR(10),CHAR(10))))</f>
        <v/>
      </c>
      <c r="H34" s="19"/>
      <c r="I34" s="19" t="str">
        <f>IF(Grader!$M32=0,"",IF(Grader!M32=Grader!M$2,CONCATENATE("Question: ",Grader!L$1,CHAR(10)," You answered ",Grader!L32,". ",$B$2,CHAR(10),CHAR(10)),CONCATENATE("Question: ",Grader!L$1,CHAR(10)," You answered ",Grader!L32,". ",$A$2,CHAR(10),CHAR(10))))</f>
        <v/>
      </c>
      <c r="J34" s="19"/>
      <c r="K34" s="19" t="str">
        <f>IF(Grader!$M32=0,"",IF(Grader!O32=Grader!O$2,CONCATENATE("Question: ",Grader!N$1,CHAR(10)," You answered ",Grader!N32,". ",$B$2,CHAR(10),CHAR(10)),CONCATENATE("Question: ",Grader!N$1,CHAR(10)," You answered ",Grader!N32,". ",$A$2,CHAR(10),CHAR(10))))</f>
        <v/>
      </c>
      <c r="L34" s="19"/>
      <c r="M34" s="20" t="str">
        <f>IF(Grader!O$1=0,"",IF(Grader!P32=Grader!P$2,CONCATENATE("Question: ",Grader!O$1,CHAR(10)," You answered ",Grader!O32,". ",$B$2,CHAR(10),CHAR(10)),CONCATENATE("Question: ",Grader!O$1,CHAR(10)," You answered ",Grader!O32,". ",$A$2,CHAR(10),CHAR(10))))</f>
        <v/>
      </c>
      <c r="N34" s="20"/>
      <c r="O34" s="20" t="str">
        <f>IF(Grader!Q$1=0,"",IF(Grader!R32=Grader!R$2,CONCATENATE("Question: ",Grader!Q$1,CHAR(10)," You answered ",Grader!Q32,". ",$B$2,CHAR(10),CHAR(10)),CONCATENATE("Question: ",Grader!Q$1,CHAR(10)," You answered ",Grader!Q32,". ",$A$2,CHAR(10),CHAR(10))))</f>
        <v/>
      </c>
      <c r="P34" s="20"/>
      <c r="Q34" s="20" t="str">
        <f>IF(Grader!S$1=0,"",IF(Grader!T32=Grader!T$2,CONCATENATE("Question: ",Grader!S$1,CHAR(10)," You answered ",Grader!S32,". ",$B$2,CHAR(10),CHAR(10)),CONCATENATE("Question: ",Grader!S$1,CHAR(10)," You answered ",Grader!S32,". ",$A$2,CHAR(10),CHAR(10))))</f>
        <v/>
      </c>
      <c r="R34" s="20"/>
      <c r="S34" s="20" t="str">
        <f>IF(Grader!U$1=0,"",IF(Grader!V32=Grader!V$2,CONCATENATE("Question: ",Grader!U$1,CHAR(10)," You answered ",Grader!U32,". ",$B$2,CHAR(10),CHAR(10)),CONCATENATE("Question: ",Grader!U$1,CHAR(10)," You answered ",Grader!U32,". ",$A$2,CHAR(10),CHAR(10))))</f>
        <v/>
      </c>
      <c r="T34" s="20"/>
      <c r="U34" s="20" t="str">
        <f>IF(Grader!W$1=0,"",IF(Grader!X32=Grader!X$2,CONCATENATE("Question: ",Grader!W$1,CHAR(10)," You answered ",Grader!W32,". ",$B$2,CHAR(10),CHAR(10)),CONCATENATE("Question: ",Grader!W$1,CHAR(10)," You answered ",Grader!W32,". ",$A$2,CHAR(10),CHAR(10))))</f>
        <v/>
      </c>
      <c r="V34" s="20"/>
      <c r="W34" s="20" t="str">
        <f>IF(Grader!Y$1=0,"",IF(Grader!Z32=Grader!Z$2,CONCATENATE("Question: ",Grader!Y$1,CHAR(10)," You answered ",Grader!Y32,". ",$B$2,CHAR(10),CHAR(10)),CONCATENATE("Question: ",Grader!Y$1,CHAR(10)," You answered ",Grader!Y32,". ",$A$2,CHAR(10),CHAR(10))))</f>
        <v/>
      </c>
      <c r="X34" s="20"/>
      <c r="Y34" s="20" t="str">
        <f>IF(Grader!AA$1=0,"",IF(Grader!AB32=Grader!AB$2,CONCATENATE("Question: ",Grader!AA$1,CHAR(10)," You answered ",Grader!AA32,". ",$B$2,CHAR(10),CHAR(10)),CONCATENATE("Question: ",Grader!AA$1,CHAR(10)," You answered ",Grader!AA32,". ",$A$2,CHAR(10),CHAR(10))))</f>
        <v/>
      </c>
      <c r="Z34" s="20"/>
      <c r="AA34" s="20" t="str">
        <f>IF(Grader!AC$1=0,"",IF(Grader!AD32=Grader!AD$2,CONCATENATE("Question: ",Grader!AC$1,CHAR(10)," You answered ",Grader!AC32,". ",$B$2,CHAR(10),CHAR(10)),CONCATENATE("Question: ",Grader!AC$1,CHAR(10)," You answered ",Grader!AC32,". ",$A$2,CHAR(10),CHAR(10))))</f>
        <v/>
      </c>
      <c r="AB34" s="20"/>
      <c r="AC34" s="20" t="str">
        <f>IF(Grader!AE$1=0,"",IF(Grader!AF32=Grader!AF$2,CONCATENATE("Question: ",Grader!AE$1,CHAR(10)," You answered ",Grader!AE32,". ",$B$2,CHAR(10),CHAR(10)),CONCATENATE("Question: ",Grader!AE$1,CHAR(10)," You answered ",Grader!AE32,". ",$A$2,CHAR(10),CHAR(10))))</f>
        <v/>
      </c>
      <c r="AD34" s="20"/>
      <c r="AE34" s="20" t="str">
        <f>IF(Grader!AG$1=0,"",IF(Grader!AH32=Grader!AH$2,CONCATENATE("Question: ",Grader!AG$1,CHAR(10)," You answered ",Grader!AG32,". ",$B$2,CHAR(10),CHAR(10)),CONCATENATE("Question: ",Grader!AG$1,CHAR(10)," You answered ",Grader!AG32,". ",$A$2,CHAR(10),CHAR(10))))</f>
        <v/>
      </c>
      <c r="AF34" s="20"/>
      <c r="AG34" s="20" t="str">
        <f>IF(Grader!AI$1=0,"",IF(Grader!AJ32=Grader!AJ$2,CONCATENATE("Question: ",Grader!AI$1,CHAR(10)," You answered ",Grader!AI32,". ",$B$2,CHAR(10),CHAR(10)),CONCATENATE("Question: ",Grader!AI$1,CHAR(10)," You answered ",Grader!AI32,". ",$A$2,CHAR(10),CHAR(10))))</f>
        <v/>
      </c>
      <c r="AH34" s="20"/>
      <c r="AI34" s="20" t="str">
        <f>IF(Grader!AK$1=0,"",IF(Grader!AL32=Grader!AL$2,CONCATENATE("Question: ",Grader!AK$1,CHAR(10)," You answered ",Grader!AK32,". ",$B$2,CHAR(10),CHAR(10)),CONCATENATE("Question: ",Grader!AK$1,CHAR(10)," You answered ",Grader!AK32,". ",$A$2,CHAR(10),CHAR(10))))</f>
        <v/>
      </c>
      <c r="AJ34" s="20"/>
      <c r="AK34" s="20" t="str">
        <f>IF(Grader!AM$1=0,"",IF(Grader!AN32=Grader!AN$2,CONCATENATE("Question: ",Grader!AM$1,CHAR(10)," You answered ",Grader!AM32,". ",$B$2,CHAR(10),CHAR(10)),CONCATENATE("Question: ",Grader!AM$1,CHAR(10)," You answered ",Grader!AM32,". ",$A$2,CHAR(10),CHAR(10))))</f>
        <v/>
      </c>
      <c r="AL34" s="20"/>
      <c r="AM34" s="20" t="str">
        <f>IF(Grader!AO$1=0,"",IF(Grader!AP32=Grader!AP$2,CONCATENATE("Question: ",Grader!AO$1,CHAR(10)," You answered ",Grader!AO32,". ",$B$2,CHAR(10),CHAR(10)),CONCATENATE("Question: ",Grader!AO$1,CHAR(10)," You answered ",Grader!AO32,". ",$A$2,CHAR(10),CHAR(10))))</f>
        <v/>
      </c>
      <c r="AN34" s="20"/>
      <c r="AO34" s="20" t="str">
        <f>IF(Grader!AQ$1=0,"",IF(Grader!AR32=Grader!AR$2,CONCATENATE("Question: ",Grader!AQ$1,CHAR(10)," You answered ",Grader!AQ32,". ",$B$2,CHAR(10),CHAR(10)),CONCATENATE("Question: ",Grader!AQ$1,CHAR(10)," You answered ",Grader!AQ32,". ",$A$2,CHAR(10),CHAR(10))))</f>
        <v/>
      </c>
      <c r="AP34" s="20"/>
      <c r="AQ34" s="20" t="str">
        <f>IF(Grader!AS$1=0,"",IF(Grader!AT32=Grader!AT$2,CONCATENATE("Question: ",Grader!AS$1,CHAR(10)," You answered ",Grader!AS32,". ",$B$2,CHAR(10),CHAR(10)),CONCATENATE("Question: ",Grader!AS$1,CHAR(10)," You answered ",Grader!AS32,". ",$A$2,CHAR(10),CHAR(10))))</f>
        <v/>
      </c>
      <c r="AR34" s="20"/>
      <c r="AS34" s="20" t="str">
        <f>IF(Grader!AU$1=0,"",IF(Grader!AV32=Grader!AV$2,CONCATENATE("Question: ",Grader!AU$1,CHAR(10)," You answered ",Grader!AU32,". ",$B$2,CHAR(10),CHAR(10)),CONCATENATE("Question: ",Grader!AU$1,CHAR(10)," You answered ",Grader!AU32,". ",$A$2,CHAR(10),CHAR(10))))</f>
        <v/>
      </c>
      <c r="AT34" s="20"/>
      <c r="AU34" s="20" t="str">
        <f>IF(Grader!AW$1=0,"",IF(Grader!AX32=Grader!AX$2,CONCATENATE("Question: ",Grader!AW$1,CHAR(10)," You answered ",Grader!AW32,". ",$B$2,CHAR(10),CHAR(10)),CONCATENATE("Question: ",Grader!AW$1,CHAR(10)," You answered ",Grader!AW32,". ",$A$2,CHAR(10),CHAR(10))))</f>
        <v/>
      </c>
      <c r="AV34" s="20"/>
      <c r="AW34" s="20" t="str">
        <f>IF(Grader!AY$1=0,"",IF(Grader!AZ32=Grader!AZ$2,CONCATENATE("Question: ",Grader!AY$1,CHAR(10)," You answered ",Grader!AY32,". ",$B$2,CHAR(10),CHAR(10)),CONCATENATE("Question: ",Grader!AY$1,CHAR(10)," You answered ",Grader!AY32,". ",$A$2,CHAR(10),CHAR(10))))</f>
        <v/>
      </c>
      <c r="AX34" s="20"/>
      <c r="AY34" s="20" t="str">
        <f>IF(Grader!BA$1=0,"",IF(Grader!BB32=Grader!BB$2,CONCATENATE("Question: ",Grader!BA$1,CHAR(10)," You answered ",Grader!BA32,". ",$B$2,CHAR(10),CHAR(10)),CONCATENATE("Question: ",Grader!BA$1,CHAR(10)," You answered ",Grader!BA32,". ",$A$2,CHAR(10),CHAR(10))))</f>
        <v/>
      </c>
      <c r="AZ34" s="20"/>
      <c r="BA34" s="20" t="str">
        <f>IF(Grader!BC$1=0,"",IF(Grader!BD32=Grader!BD$2,CONCATENATE("Question: ",Grader!BC$1,CHAR(10)," You answered ",Grader!BC32,". ",$B$2,CHAR(10),CHAR(10)),CONCATENATE("Question: ",Grader!BC$1,CHAR(10)," You answered ",Grader!BC32,". ",$A$2,CHAR(10),CHAR(10))))</f>
        <v/>
      </c>
      <c r="BB34" s="20"/>
      <c r="BC34" s="20" t="str">
        <f>IF(Grader!BE$1=0,"",IF(Grader!BF32=Grader!BF$2,CONCATENATE("Question: ",Grader!BE$1,CHAR(10)," You answered ",Grader!BE32,". ",$B$2,CHAR(10),CHAR(10)),CONCATENATE("Question: ",Grader!BE$1,CHAR(10)," You answered ",Grader!BE32,". ",$A$2,CHAR(10),CHAR(10))))</f>
        <v/>
      </c>
      <c r="BD34" s="20"/>
      <c r="BE34" s="20" t="str">
        <f>IF(Grader!BG$1=0,"",IF(Grader!BH32=Grader!BH$2,CONCATENATE("Question: ",Grader!BG$1,CHAR(10)," You answered ",Grader!BG32,". ",$B$2,CHAR(10),CHAR(10)),CONCATENATE("Question: ",Grader!BG$1,CHAR(10)," You answered ",Grader!BG32,". ",$A$2,CHAR(10),CHAR(10))))</f>
        <v/>
      </c>
      <c r="BF34" s="20"/>
      <c r="BG34" s="20" t="str">
        <f>IF(Grader!BI$1=0,"",IF(Grader!BJ32=Grader!BJ$2,CONCATENATE("Question: ",Grader!BI$1,CHAR(10)," You answered ",Grader!BI32,". ",$B$2,CHAR(10),CHAR(10)),CONCATENATE("Question: ",Grader!BI$1,CHAR(10)," You answered ",Grader!BI32,". ",$A$2,CHAR(10),CHAR(10))))</f>
        <v/>
      </c>
      <c r="BH34" s="20"/>
      <c r="BI34" s="20" t="str">
        <f>IF(Grader!BK$1=0,"",IF(Grader!BL32=Grader!BL$2,CONCATENATE("Question: ",Grader!BK$1,CHAR(10)," You answered ",Grader!BK32,". ",$B$2,CHAR(10),CHAR(10)),CONCATENATE("Question: ",Grader!BK$1,CHAR(10)," You answered ",Grader!BK32,". ",$A$2,CHAR(10),CHAR(10))))</f>
        <v/>
      </c>
      <c r="BJ34" s="20"/>
      <c r="BK34" s="20" t="str">
        <f>IF(Grader!BM$1=0,"",IF(Grader!BN32=Grader!BN$2,CONCATENATE("Question: ",Grader!BM$1,CHAR(10)," You answered ",Grader!BM32,". ",$B$2,CHAR(10),CHAR(10)),CONCATENATE("Question: ",Grader!BM$1,CHAR(10)," You answered ",Grader!BM32,". ",$A$2,CHAR(10),CHAR(10))))</f>
        <v/>
      </c>
      <c r="BL34" s="20"/>
      <c r="BM34" s="20" t="str">
        <f>IF(Grader!BO$1=0,"",IF(Grader!BP32=Grader!BP$2,CONCATENATE("Question: ",Grader!BO$1,CHAR(10)," You answered ",Grader!BO32,". ",$B$2,CHAR(10),CHAR(10)),CONCATENATE("Question: ",Grader!BO$1,CHAR(10)," You answered ",Grader!BO32,". ",$A$2,CHAR(10),CHAR(10))))</f>
        <v/>
      </c>
      <c r="BN34" s="20"/>
      <c r="BO34" s="20" t="str">
        <f>IF(Grader!BQ$1=0,"",IF(Grader!BR32=Grader!BR$2,CONCATENATE("Question: ",Grader!BQ$1,CHAR(10)," You answered ",Grader!BQ32,". ",$B$2,CHAR(10),CHAR(10)),CONCATENATE("Question: ",Grader!BQ$1,CHAR(10)," You answered ",Grader!BQ32,". ",$A$2,CHAR(10),CHAR(10))))</f>
        <v/>
      </c>
      <c r="BP34" s="20"/>
      <c r="BQ34" s="20" t="str">
        <f>IF(Grader!BS$1=0,"",IF(Grader!BT32=Grader!BT$2,CONCATENATE("Question: ",Grader!BS$1,CHAR(10)," You answered ",Grader!BS32,". ",$B$2,CHAR(10),CHAR(10)),CONCATENATE("Question: ",Grader!BS$1,CHAR(10)," You answered ",Grader!BS32,". ",$A$2,CHAR(10),CHAR(10))))</f>
        <v/>
      </c>
      <c r="BR34" s="20"/>
      <c r="BS34" s="20" t="str">
        <f>IF(Grader!BU$1=0,"",IF(Grader!BV32=Grader!BV$2,CONCATENATE("Question: ",Grader!BU$1,CHAR(10)," You answered ",Grader!BU32,". ",$B$2,CHAR(10),CHAR(10)),CONCATENATE("Question: ",Grader!BU$1,CHAR(10)," You answered ",Grader!BU32,". ",$A$2,CHAR(10),CHAR(10))))</f>
        <v/>
      </c>
      <c r="BT34" s="20"/>
      <c r="BU34" s="20" t="str">
        <f>IF(Grader!BW$1=0,"",IF(Grader!BX32=Grader!BX$2,CONCATENATE("Question: ",Grader!BW$1,CHAR(10)," You answered ",Grader!BW32,". ",$B$2,CHAR(10),CHAR(10)),CONCATENATE("Question: ",Grader!BW$1,CHAR(10)," You answered ",Grader!BW32,". ",$A$2,CHAR(10),CHAR(10))))</f>
        <v/>
      </c>
      <c r="BV34" s="20"/>
      <c r="BW34" s="20" t="str">
        <f>IF(Grader!BY$1=0,"",IF(Grader!BZ32=Grader!BZ$2,CONCATENATE("Question: ",Grader!BY$1,CHAR(10)," You answered ",Grader!BY32,". ",$B$2,CHAR(10),CHAR(10)),CONCATENATE("Question: ",Grader!BY$1,CHAR(10)," You answered ",Grader!BY32,". ",$A$2,CHAR(10),CHAR(10))))</f>
        <v/>
      </c>
      <c r="BX34" s="20"/>
      <c r="BY34" s="20" t="str">
        <f>IF(Grader!CA$1=0,"",IF(Grader!CB32=Grader!CB$2,CONCATENATE("Question: ",Grader!CA$1,CHAR(10)," You answered ",Grader!CA32,". ",$B$2,CHAR(10),CHAR(10)),CONCATENATE("Question: ",Grader!CA$1,CHAR(10)," You answered ",Grader!CA32,". ",$A$2,CHAR(10),CHAR(10))))</f>
        <v/>
      </c>
      <c r="BZ34" s="20"/>
      <c r="CA34" s="20" t="str">
        <f>IF(Grader!CC$1=0,"",IF(Grader!CD32=Grader!CD$2,CONCATENATE("Question: ",Grader!CC$1,CHAR(10)," You answered ",Grader!CC32,". ",$B$2,CHAR(10),CHAR(10)),CONCATENATE("Question: ",Grader!CC$1,CHAR(10)," You answered ",Grader!CC32,". ",$A$2,CHAR(10),CHAR(10))))</f>
        <v/>
      </c>
      <c r="CB34" s="20"/>
      <c r="CC34" s="20" t="str">
        <f>IF(Grader!CE$1=0,"",IF(Grader!CF32=Grader!CF$2,CONCATENATE("Question: ",Grader!CE$1,CHAR(10)," You answered ",Grader!CE32,". ",$B$2,CHAR(10),CHAR(10)),CONCATENATE("Question: ",Grader!CE$1,CHAR(10)," You answered ",Grader!CE32,". ",$A$2,CHAR(10),CHAR(10))))</f>
        <v/>
      </c>
      <c r="CD34" s="20"/>
      <c r="CE34" s="20" t="str">
        <f>IF(Grader!CG$1=0,"",IF(Grader!CH32=Grader!CH$2,CONCATENATE("Question: ",Grader!CG$1,CHAR(10)," You answered ",Grader!CG32,". ",$B$2,CHAR(10),CHAR(10)),CONCATENATE("Question: ",Grader!CG$1,CHAR(10)," You answered ",Grader!CG32,". ",$A$2,CHAR(10),CHAR(10))))</f>
        <v/>
      </c>
      <c r="CF34" s="20"/>
      <c r="CG34" s="20" t="str">
        <f>IF(Grader!CI$1=0,"",IF(Grader!CJ32=Grader!CJ$2,CONCATENATE("Question: ",Grader!CI$1,CHAR(10)," You answered ",Grader!CI32,". ",$B$2,CHAR(10),CHAR(10)),CONCATENATE("Question: ",Grader!CI$1,CHAR(10)," You answered ",Grader!CI32,". ",$A$2,CHAR(10),CHAR(10))))</f>
        <v/>
      </c>
      <c r="CH34" s="20"/>
      <c r="CI34" s="20" t="str">
        <f>IF(Grader!CK$1=0,"",IF(Grader!CL32=Grader!CL$2,CONCATENATE("Question: ",Grader!CK$1,CHAR(10)," You answered ",Grader!CK32,". ",$B$2,CHAR(10),CHAR(10)),CONCATENATE("Question: ",Grader!CK$1,CHAR(10)," You answered ",Grader!CK32,". ",$A$2,CHAR(10),CHAR(10))))</f>
        <v/>
      </c>
      <c r="CJ34" s="20"/>
      <c r="CK34" s="20" t="str">
        <f>IF(Grader!CM$1=0,"",IF(Grader!CN32=Grader!CN$2,CONCATENATE("Question: ",Grader!CM$1,CHAR(10)," You answered ",Grader!CM32,". ",$B$2,CHAR(10),CHAR(10)),CONCATENATE("Question: ",Grader!CM$1,CHAR(10)," You answered ",Grader!CM32,". ",$A$2,CHAR(10),CHAR(10))))</f>
        <v/>
      </c>
      <c r="CL34" s="20"/>
      <c r="CM34" s="20" t="str">
        <f>IF(Grader!CO$1=0,"",IF(Grader!CP32=Grader!CP$2,CONCATENATE("Question: ",Grader!CO$1,CHAR(10)," You answered ",Grader!CO32,". ",$B$2,CHAR(10),CHAR(10)),CONCATENATE("Question: ",Grader!CO$1,CHAR(10)," You answered ",Grader!CO32,". ",$A$2,CHAR(10),CHAR(10))))</f>
        <v/>
      </c>
      <c r="CN34" s="20"/>
      <c r="CO34" s="20" t="str">
        <f>IF(Grader!CQ$1=0,"",IF(Grader!CR32=Grader!CR$2,CONCATENATE("Question: ",Grader!CQ$1,CHAR(10)," You answered ",Grader!CQ32,". ",$B$2,CHAR(10),CHAR(10)),CONCATENATE("Question: ",Grader!CQ$1,CHAR(10)," You answered ",Grader!CQ32,". ",$A$2,CHAR(10),CHAR(10))))</f>
        <v/>
      </c>
      <c r="CP34" s="20"/>
      <c r="CQ34" s="20" t="str">
        <f>IF(Grader!CS$1=0,"",IF(Grader!CT32=Grader!CT$2,CONCATENATE("Question: ",Grader!CS$1,CHAR(10)," You answered ",Grader!CS32,". ",$B$2,CHAR(10),CHAR(10)),CONCATENATE("Question: ",Grader!CS$1,CHAR(10)," You answered ",Grader!CS32,". ",$A$2,CHAR(10),CHAR(10))))</f>
        <v/>
      </c>
      <c r="CR34" s="20"/>
      <c r="CS34" s="20" t="str">
        <f>IF(Grader!CU$1=0,"",IF(Grader!CV32=Grader!CV$2,CONCATENATE("Question: ",Grader!CU$1,CHAR(10)," You answered ",Grader!CU32,". ",$B$2,CHAR(10),CHAR(10)),CONCATENATE("Question: ",Grader!CU$1,CHAR(10)," You answered ",Grader!CU32,". ",$A$2,CHAR(10),CHAR(10))))</f>
        <v/>
      </c>
      <c r="CT34" s="20"/>
      <c r="CU34" s="20" t="str">
        <f>IF(Grader!CW$1=0,"",IF(Grader!CX32=Grader!CX$2,CONCATENATE("Question: ",Grader!CW$1,CHAR(10)," You answered ",Grader!CW32,". ",$B$2,CHAR(10),CHAR(10)),CONCATENATE("Question: ",Grader!CW$1,CHAR(10)," You answered ",Grader!CW32,". ",$A$2,CHAR(10),CHAR(10))))</f>
        <v/>
      </c>
      <c r="CV34" s="20"/>
      <c r="CW34" s="20" t="str">
        <f>IF(Grader!CY$1=0,"",IF(Grader!CZ32=Grader!CZ$2,CONCATENATE("Question: ",Grader!CY$1,CHAR(10)," You answered ",Grader!CY32,". ",$B$2,CHAR(10),CHAR(10)),CONCATENATE("Question: ",Grader!CY$1,CHAR(10)," You answered ",Grader!CY32,". ",$A$2,CHAR(10),CHAR(10))))</f>
        <v/>
      </c>
      <c r="CX34" s="20"/>
      <c r="CY34" s="20" t="str">
        <f>IF(Grader!DA$1=0,"",IF(Grader!DB32=Grader!DB$2,CONCATENATE("Question: ",Grader!DA$1,CHAR(10)," You answered ",Grader!DA32,". ",$B$2,CHAR(10),CHAR(10)),CONCATENATE("Question: ",Grader!DA$1,CHAR(10)," You answered ",Grader!DA32,". ",$A$2,CHAR(10),CHAR(10))))</f>
        <v/>
      </c>
      <c r="CZ34" s="20"/>
      <c r="DA34" s="6"/>
      <c r="DB34" s="6"/>
      <c r="DC34" s="6"/>
      <c r="DD34" s="6"/>
      <c r="DE34" s="6"/>
      <c r="DF34" s="6"/>
      <c r="DG34" s="6"/>
      <c r="DH34" s="6"/>
      <c r="DI34" s="6"/>
      <c r="DJ34" s="6"/>
      <c r="DK34" s="6"/>
      <c r="DL34" s="6"/>
      <c r="DM34" s="6"/>
      <c r="DN34" s="6"/>
      <c r="DO34" s="6"/>
      <c r="DP34" s="6"/>
      <c r="DQ34" s="6"/>
      <c r="DR34" s="6"/>
      <c r="DS34" s="6"/>
      <c r="DT34" s="6"/>
      <c r="DU34" s="6"/>
      <c r="DV34" s="6"/>
      <c r="DW34" s="6"/>
      <c r="DX34" s="6"/>
      <c r="DY34" s="6"/>
      <c r="DZ34" s="6"/>
      <c r="EA34" s="6"/>
      <c r="EB34" s="6"/>
      <c r="EC34" s="6"/>
      <c r="ED34" s="6"/>
      <c r="EE34" s="6"/>
      <c r="EF34" s="6"/>
      <c r="EG34" s="6"/>
      <c r="EH34" s="6"/>
      <c r="EI34" s="6"/>
      <c r="EJ34" s="6"/>
      <c r="EK34" s="6"/>
      <c r="EL34" s="6"/>
      <c r="EM34" s="6"/>
      <c r="EN34" s="6"/>
      <c r="EO34" s="6"/>
    </row>
    <row r="35" spans="1:145">
      <c r="A35">
        <f>Grader!A33</f>
        <v>0</v>
      </c>
      <c r="B35" s="1">
        <f>Grader!H33</f>
        <v>0</v>
      </c>
      <c r="C35" s="20" t="str">
        <f>IF(Grader!$M33=0,"",CONCATENATE(A35,"´s Results for ",$C$3, CHAR(10), CHAR(10), M35,  O35,  Q35,  S35,  U35,  W35,  Y35,  AA35,  AC35,  AE35,  AG35,  AI35,  AK35,  AM35,  AO35,  AQ35,  AS35,  AU35,  AW35,  AY35,  BA35,  BC35,  BE35,  BG35,  BI35,  BK35,  BM35,  BO35,  BQ35,  BS35,  BU35,  BW35,  BY35,  CA35,  CC35,  CE35,  CG35,  CI35,  CK35,  CM35,  CO35,  CQ35,  CS35,  CU35,  CW35,  CY35))</f>
        <v/>
      </c>
      <c r="D35" s="6"/>
      <c r="E35" s="19" t="str">
        <f>IF(Grader!$M33=0,"",IF(Grader!I33=Grader!I$2,CONCATENATE("Question: ",Grader!H$1,CHAR(10)," You answered ",Grader!H33,". ",$B$2,CHAR(10),CHAR(10)),CONCATENATE("Question: ",Grader!H$1,CHAR(10)," You answered ",Grader!H33,". ",$A$2,CHAR(10),CHAR(10))))</f>
        <v/>
      </c>
      <c r="F35" s="19"/>
      <c r="G35" s="19" t="str">
        <f>IF(Grader!$M33=0,"",IF(Grader!K33=Grader!K$2,CONCATENATE("Question: ",Grader!J$1,CHAR(10)," You answered ",Grader!J33,". ",$B$2,CHAR(10),CHAR(10)),CONCATENATE("Question: ",Grader!J$1,CHAR(10)," You answered ",Grader!J33,". ",$A$2,CHAR(10),CHAR(10))))</f>
        <v/>
      </c>
      <c r="H35" s="19"/>
      <c r="I35" s="19" t="str">
        <f>IF(Grader!$M33=0,"",IF(Grader!M33=Grader!M$2,CONCATENATE("Question: ",Grader!L$1,CHAR(10)," You answered ",Grader!L33,". ",$B$2,CHAR(10),CHAR(10)),CONCATENATE("Question: ",Grader!L$1,CHAR(10)," You answered ",Grader!L33,". ",$A$2,CHAR(10),CHAR(10))))</f>
        <v/>
      </c>
      <c r="J35" s="19"/>
      <c r="K35" s="19" t="str">
        <f>IF(Grader!$M33=0,"",IF(Grader!O33=Grader!O$2,CONCATENATE("Question: ",Grader!N$1,CHAR(10)," You answered ",Grader!N33,". ",$B$2,CHAR(10),CHAR(10)),CONCATENATE("Question: ",Grader!N$1,CHAR(10)," You answered ",Grader!N33,". ",$A$2,CHAR(10),CHAR(10))))</f>
        <v/>
      </c>
      <c r="L35" s="19"/>
      <c r="M35" s="20" t="str">
        <f>IF(Grader!O$1=0,"",IF(Grader!P33=Grader!P$2,CONCATENATE("Question: ",Grader!O$1,CHAR(10)," You answered ",Grader!O33,". ",$B$2,CHAR(10),CHAR(10)),CONCATENATE("Question: ",Grader!O$1,CHAR(10)," You answered ",Grader!O33,". ",$A$2,CHAR(10),CHAR(10))))</f>
        <v/>
      </c>
      <c r="N35" s="20"/>
      <c r="O35" s="20" t="str">
        <f>IF(Grader!Q$1=0,"",IF(Grader!R33=Grader!R$2,CONCATENATE("Question: ",Grader!Q$1,CHAR(10)," You answered ",Grader!Q33,". ",$B$2,CHAR(10),CHAR(10)),CONCATENATE("Question: ",Grader!Q$1,CHAR(10)," You answered ",Grader!Q33,". ",$A$2,CHAR(10),CHAR(10))))</f>
        <v/>
      </c>
      <c r="P35" s="20"/>
      <c r="Q35" s="20" t="str">
        <f>IF(Grader!S$1=0,"",IF(Grader!T33=Grader!T$2,CONCATENATE("Question: ",Grader!S$1,CHAR(10)," You answered ",Grader!S33,". ",$B$2,CHAR(10),CHAR(10)),CONCATENATE("Question: ",Grader!S$1,CHAR(10)," You answered ",Grader!S33,". ",$A$2,CHAR(10),CHAR(10))))</f>
        <v/>
      </c>
      <c r="R35" s="20"/>
      <c r="S35" s="20" t="str">
        <f>IF(Grader!U$1=0,"",IF(Grader!V33=Grader!V$2,CONCATENATE("Question: ",Grader!U$1,CHAR(10)," You answered ",Grader!U33,". ",$B$2,CHAR(10),CHAR(10)),CONCATENATE("Question: ",Grader!U$1,CHAR(10)," You answered ",Grader!U33,". ",$A$2,CHAR(10),CHAR(10))))</f>
        <v/>
      </c>
      <c r="T35" s="20"/>
      <c r="U35" s="20" t="str">
        <f>IF(Grader!W$1=0,"",IF(Grader!X33=Grader!X$2,CONCATENATE("Question: ",Grader!W$1,CHAR(10)," You answered ",Grader!W33,". ",$B$2,CHAR(10),CHAR(10)),CONCATENATE("Question: ",Grader!W$1,CHAR(10)," You answered ",Grader!W33,". ",$A$2,CHAR(10),CHAR(10))))</f>
        <v/>
      </c>
      <c r="V35" s="20"/>
      <c r="W35" s="20" t="str">
        <f>IF(Grader!Y$1=0,"",IF(Grader!Z33=Grader!Z$2,CONCATENATE("Question: ",Grader!Y$1,CHAR(10)," You answered ",Grader!Y33,". ",$B$2,CHAR(10),CHAR(10)),CONCATENATE("Question: ",Grader!Y$1,CHAR(10)," You answered ",Grader!Y33,". ",$A$2,CHAR(10),CHAR(10))))</f>
        <v/>
      </c>
      <c r="X35" s="20"/>
      <c r="Y35" s="20" t="str">
        <f>IF(Grader!AA$1=0,"",IF(Grader!AB33=Grader!AB$2,CONCATENATE("Question: ",Grader!AA$1,CHAR(10)," You answered ",Grader!AA33,". ",$B$2,CHAR(10),CHAR(10)),CONCATENATE("Question: ",Grader!AA$1,CHAR(10)," You answered ",Grader!AA33,". ",$A$2,CHAR(10),CHAR(10))))</f>
        <v/>
      </c>
      <c r="Z35" s="20"/>
      <c r="AA35" s="20" t="str">
        <f>IF(Grader!AC$1=0,"",IF(Grader!AD33=Grader!AD$2,CONCATENATE("Question: ",Grader!AC$1,CHAR(10)," You answered ",Grader!AC33,". ",$B$2,CHAR(10),CHAR(10)),CONCATENATE("Question: ",Grader!AC$1,CHAR(10)," You answered ",Grader!AC33,". ",$A$2,CHAR(10),CHAR(10))))</f>
        <v/>
      </c>
      <c r="AB35" s="20"/>
      <c r="AC35" s="20" t="str">
        <f>IF(Grader!AE$1=0,"",IF(Grader!AF33=Grader!AF$2,CONCATENATE("Question: ",Grader!AE$1,CHAR(10)," You answered ",Grader!AE33,". ",$B$2,CHAR(10),CHAR(10)),CONCATENATE("Question: ",Grader!AE$1,CHAR(10)," You answered ",Grader!AE33,". ",$A$2,CHAR(10),CHAR(10))))</f>
        <v/>
      </c>
      <c r="AD35" s="20"/>
      <c r="AE35" s="20" t="str">
        <f>IF(Grader!AG$1=0,"",IF(Grader!AH33=Grader!AH$2,CONCATENATE("Question: ",Grader!AG$1,CHAR(10)," You answered ",Grader!AG33,". ",$B$2,CHAR(10),CHAR(10)),CONCATENATE("Question: ",Grader!AG$1,CHAR(10)," You answered ",Grader!AG33,". ",$A$2,CHAR(10),CHAR(10))))</f>
        <v/>
      </c>
      <c r="AF35" s="20"/>
      <c r="AG35" s="20" t="str">
        <f>IF(Grader!AI$1=0,"",IF(Grader!AJ33=Grader!AJ$2,CONCATENATE("Question: ",Grader!AI$1,CHAR(10)," You answered ",Grader!AI33,". ",$B$2,CHAR(10),CHAR(10)),CONCATENATE("Question: ",Grader!AI$1,CHAR(10)," You answered ",Grader!AI33,". ",$A$2,CHAR(10),CHAR(10))))</f>
        <v/>
      </c>
      <c r="AH35" s="20"/>
      <c r="AI35" s="20" t="str">
        <f>IF(Grader!AK$1=0,"",IF(Grader!AL33=Grader!AL$2,CONCATENATE("Question: ",Grader!AK$1,CHAR(10)," You answered ",Grader!AK33,". ",$B$2,CHAR(10),CHAR(10)),CONCATENATE("Question: ",Grader!AK$1,CHAR(10)," You answered ",Grader!AK33,". ",$A$2,CHAR(10),CHAR(10))))</f>
        <v/>
      </c>
      <c r="AJ35" s="20"/>
      <c r="AK35" s="20" t="str">
        <f>IF(Grader!AM$1=0,"",IF(Grader!AN33=Grader!AN$2,CONCATENATE("Question: ",Grader!AM$1,CHAR(10)," You answered ",Grader!AM33,". ",$B$2,CHAR(10),CHAR(10)),CONCATENATE("Question: ",Grader!AM$1,CHAR(10)," You answered ",Grader!AM33,". ",$A$2,CHAR(10),CHAR(10))))</f>
        <v/>
      </c>
      <c r="AL35" s="20"/>
      <c r="AM35" s="20" t="str">
        <f>IF(Grader!AO$1=0,"",IF(Grader!AP33=Grader!AP$2,CONCATENATE("Question: ",Grader!AO$1,CHAR(10)," You answered ",Grader!AO33,". ",$B$2,CHAR(10),CHAR(10)),CONCATENATE("Question: ",Grader!AO$1,CHAR(10)," You answered ",Grader!AO33,". ",$A$2,CHAR(10),CHAR(10))))</f>
        <v/>
      </c>
      <c r="AN35" s="20"/>
      <c r="AO35" s="20" t="str">
        <f>IF(Grader!AQ$1=0,"",IF(Grader!AR33=Grader!AR$2,CONCATENATE("Question: ",Grader!AQ$1,CHAR(10)," You answered ",Grader!AQ33,". ",$B$2,CHAR(10),CHAR(10)),CONCATENATE("Question: ",Grader!AQ$1,CHAR(10)," You answered ",Grader!AQ33,". ",$A$2,CHAR(10),CHAR(10))))</f>
        <v/>
      </c>
      <c r="AP35" s="20"/>
      <c r="AQ35" s="20" t="str">
        <f>IF(Grader!AS$1=0,"",IF(Grader!AT33=Grader!AT$2,CONCATENATE("Question: ",Grader!AS$1,CHAR(10)," You answered ",Grader!AS33,". ",$B$2,CHAR(10),CHAR(10)),CONCATENATE("Question: ",Grader!AS$1,CHAR(10)," You answered ",Grader!AS33,". ",$A$2,CHAR(10),CHAR(10))))</f>
        <v/>
      </c>
      <c r="AR35" s="20"/>
      <c r="AS35" s="20" t="str">
        <f>IF(Grader!AU$1=0,"",IF(Grader!AV33=Grader!AV$2,CONCATENATE("Question: ",Grader!AU$1,CHAR(10)," You answered ",Grader!AU33,". ",$B$2,CHAR(10),CHAR(10)),CONCATENATE("Question: ",Grader!AU$1,CHAR(10)," You answered ",Grader!AU33,". ",$A$2,CHAR(10),CHAR(10))))</f>
        <v/>
      </c>
      <c r="AT35" s="20"/>
      <c r="AU35" s="20" t="str">
        <f>IF(Grader!AW$1=0,"",IF(Grader!AX33=Grader!AX$2,CONCATENATE("Question: ",Grader!AW$1,CHAR(10)," You answered ",Grader!AW33,". ",$B$2,CHAR(10),CHAR(10)),CONCATENATE("Question: ",Grader!AW$1,CHAR(10)," You answered ",Grader!AW33,". ",$A$2,CHAR(10),CHAR(10))))</f>
        <v/>
      </c>
      <c r="AV35" s="20"/>
      <c r="AW35" s="20" t="str">
        <f>IF(Grader!AY$1=0,"",IF(Grader!AZ33=Grader!AZ$2,CONCATENATE("Question: ",Grader!AY$1,CHAR(10)," You answered ",Grader!AY33,". ",$B$2,CHAR(10),CHAR(10)),CONCATENATE("Question: ",Grader!AY$1,CHAR(10)," You answered ",Grader!AY33,". ",$A$2,CHAR(10),CHAR(10))))</f>
        <v/>
      </c>
      <c r="AX35" s="20"/>
      <c r="AY35" s="20" t="str">
        <f>IF(Grader!BA$1=0,"",IF(Grader!BB33=Grader!BB$2,CONCATENATE("Question: ",Grader!BA$1,CHAR(10)," You answered ",Grader!BA33,". ",$B$2,CHAR(10),CHAR(10)),CONCATENATE("Question: ",Grader!BA$1,CHAR(10)," You answered ",Grader!BA33,". ",$A$2,CHAR(10),CHAR(10))))</f>
        <v/>
      </c>
      <c r="AZ35" s="20"/>
      <c r="BA35" s="20" t="str">
        <f>IF(Grader!BC$1=0,"",IF(Grader!BD33=Grader!BD$2,CONCATENATE("Question: ",Grader!BC$1,CHAR(10)," You answered ",Grader!BC33,". ",$B$2,CHAR(10),CHAR(10)),CONCATENATE("Question: ",Grader!BC$1,CHAR(10)," You answered ",Grader!BC33,". ",$A$2,CHAR(10),CHAR(10))))</f>
        <v/>
      </c>
      <c r="BB35" s="20"/>
      <c r="BC35" s="20" t="str">
        <f>IF(Grader!BE$1=0,"",IF(Grader!BF33=Grader!BF$2,CONCATENATE("Question: ",Grader!BE$1,CHAR(10)," You answered ",Grader!BE33,". ",$B$2,CHAR(10),CHAR(10)),CONCATENATE("Question: ",Grader!BE$1,CHAR(10)," You answered ",Grader!BE33,". ",$A$2,CHAR(10),CHAR(10))))</f>
        <v/>
      </c>
      <c r="BD35" s="20"/>
      <c r="BE35" s="20" t="str">
        <f>IF(Grader!BG$1=0,"",IF(Grader!BH33=Grader!BH$2,CONCATENATE("Question: ",Grader!BG$1,CHAR(10)," You answered ",Grader!BG33,". ",$B$2,CHAR(10),CHAR(10)),CONCATENATE("Question: ",Grader!BG$1,CHAR(10)," You answered ",Grader!BG33,". ",$A$2,CHAR(10),CHAR(10))))</f>
        <v/>
      </c>
      <c r="BF35" s="20"/>
      <c r="BG35" s="20" t="str">
        <f>IF(Grader!BI$1=0,"",IF(Grader!BJ33=Grader!BJ$2,CONCATENATE("Question: ",Grader!BI$1,CHAR(10)," You answered ",Grader!BI33,". ",$B$2,CHAR(10),CHAR(10)),CONCATENATE("Question: ",Grader!BI$1,CHAR(10)," You answered ",Grader!BI33,". ",$A$2,CHAR(10),CHAR(10))))</f>
        <v/>
      </c>
      <c r="BH35" s="20"/>
      <c r="BI35" s="20" t="str">
        <f>IF(Grader!BK$1=0,"",IF(Grader!BL33=Grader!BL$2,CONCATENATE("Question: ",Grader!BK$1,CHAR(10)," You answered ",Grader!BK33,". ",$B$2,CHAR(10),CHAR(10)),CONCATENATE("Question: ",Grader!BK$1,CHAR(10)," You answered ",Grader!BK33,". ",$A$2,CHAR(10),CHAR(10))))</f>
        <v/>
      </c>
      <c r="BJ35" s="20"/>
      <c r="BK35" s="20" t="str">
        <f>IF(Grader!BM$1=0,"",IF(Grader!BN33=Grader!BN$2,CONCATENATE("Question: ",Grader!BM$1,CHAR(10)," You answered ",Grader!BM33,". ",$B$2,CHAR(10),CHAR(10)),CONCATENATE("Question: ",Grader!BM$1,CHAR(10)," You answered ",Grader!BM33,". ",$A$2,CHAR(10),CHAR(10))))</f>
        <v/>
      </c>
      <c r="BL35" s="20"/>
      <c r="BM35" s="20" t="str">
        <f>IF(Grader!BO$1=0,"",IF(Grader!BP33=Grader!BP$2,CONCATENATE("Question: ",Grader!BO$1,CHAR(10)," You answered ",Grader!BO33,". ",$B$2,CHAR(10),CHAR(10)),CONCATENATE("Question: ",Grader!BO$1,CHAR(10)," You answered ",Grader!BO33,". ",$A$2,CHAR(10),CHAR(10))))</f>
        <v/>
      </c>
      <c r="BN35" s="20"/>
      <c r="BO35" s="20" t="str">
        <f>IF(Grader!BQ$1=0,"",IF(Grader!BR33=Grader!BR$2,CONCATENATE("Question: ",Grader!BQ$1,CHAR(10)," You answered ",Grader!BQ33,". ",$B$2,CHAR(10),CHAR(10)),CONCATENATE("Question: ",Grader!BQ$1,CHAR(10)," You answered ",Grader!BQ33,". ",$A$2,CHAR(10),CHAR(10))))</f>
        <v/>
      </c>
      <c r="BP35" s="20"/>
      <c r="BQ35" s="20" t="str">
        <f>IF(Grader!BS$1=0,"",IF(Grader!BT33=Grader!BT$2,CONCATENATE("Question: ",Grader!BS$1,CHAR(10)," You answered ",Grader!BS33,". ",$B$2,CHAR(10),CHAR(10)),CONCATENATE("Question: ",Grader!BS$1,CHAR(10)," You answered ",Grader!BS33,". ",$A$2,CHAR(10),CHAR(10))))</f>
        <v/>
      </c>
      <c r="BR35" s="20"/>
      <c r="BS35" s="20" t="str">
        <f>IF(Grader!BU$1=0,"",IF(Grader!BV33=Grader!BV$2,CONCATENATE("Question: ",Grader!BU$1,CHAR(10)," You answered ",Grader!BU33,". ",$B$2,CHAR(10),CHAR(10)),CONCATENATE("Question: ",Grader!BU$1,CHAR(10)," You answered ",Grader!BU33,". ",$A$2,CHAR(10),CHAR(10))))</f>
        <v/>
      </c>
      <c r="BT35" s="20"/>
      <c r="BU35" s="20" t="str">
        <f>IF(Grader!BW$1=0,"",IF(Grader!BX33=Grader!BX$2,CONCATENATE("Question: ",Grader!BW$1,CHAR(10)," You answered ",Grader!BW33,". ",$B$2,CHAR(10),CHAR(10)),CONCATENATE("Question: ",Grader!BW$1,CHAR(10)," You answered ",Grader!BW33,". ",$A$2,CHAR(10),CHAR(10))))</f>
        <v/>
      </c>
      <c r="BV35" s="20"/>
      <c r="BW35" s="20" t="str">
        <f>IF(Grader!BY$1=0,"",IF(Grader!BZ33=Grader!BZ$2,CONCATENATE("Question: ",Grader!BY$1,CHAR(10)," You answered ",Grader!BY33,". ",$B$2,CHAR(10),CHAR(10)),CONCATENATE("Question: ",Grader!BY$1,CHAR(10)," You answered ",Grader!BY33,". ",$A$2,CHAR(10),CHAR(10))))</f>
        <v/>
      </c>
      <c r="BX35" s="20"/>
      <c r="BY35" s="20" t="str">
        <f>IF(Grader!CA$1=0,"",IF(Grader!CB33=Grader!CB$2,CONCATENATE("Question: ",Grader!CA$1,CHAR(10)," You answered ",Grader!CA33,". ",$B$2,CHAR(10),CHAR(10)),CONCATENATE("Question: ",Grader!CA$1,CHAR(10)," You answered ",Grader!CA33,". ",$A$2,CHAR(10),CHAR(10))))</f>
        <v/>
      </c>
      <c r="BZ35" s="20"/>
      <c r="CA35" s="20" t="str">
        <f>IF(Grader!CC$1=0,"",IF(Grader!CD33=Grader!CD$2,CONCATENATE("Question: ",Grader!CC$1,CHAR(10)," You answered ",Grader!CC33,". ",$B$2,CHAR(10),CHAR(10)),CONCATENATE("Question: ",Grader!CC$1,CHAR(10)," You answered ",Grader!CC33,". ",$A$2,CHAR(10),CHAR(10))))</f>
        <v/>
      </c>
      <c r="CB35" s="20"/>
      <c r="CC35" s="20" t="str">
        <f>IF(Grader!CE$1=0,"",IF(Grader!CF33=Grader!CF$2,CONCATENATE("Question: ",Grader!CE$1,CHAR(10)," You answered ",Grader!CE33,". ",$B$2,CHAR(10),CHAR(10)),CONCATENATE("Question: ",Grader!CE$1,CHAR(10)," You answered ",Grader!CE33,". ",$A$2,CHAR(10),CHAR(10))))</f>
        <v/>
      </c>
      <c r="CD35" s="20"/>
      <c r="CE35" s="20" t="str">
        <f>IF(Grader!CG$1=0,"",IF(Grader!CH33=Grader!CH$2,CONCATENATE("Question: ",Grader!CG$1,CHAR(10)," You answered ",Grader!CG33,". ",$B$2,CHAR(10),CHAR(10)),CONCATENATE("Question: ",Grader!CG$1,CHAR(10)," You answered ",Grader!CG33,". ",$A$2,CHAR(10),CHAR(10))))</f>
        <v/>
      </c>
      <c r="CF35" s="20"/>
      <c r="CG35" s="20" t="str">
        <f>IF(Grader!CI$1=0,"",IF(Grader!CJ33=Grader!CJ$2,CONCATENATE("Question: ",Grader!CI$1,CHAR(10)," You answered ",Grader!CI33,". ",$B$2,CHAR(10),CHAR(10)),CONCATENATE("Question: ",Grader!CI$1,CHAR(10)," You answered ",Grader!CI33,". ",$A$2,CHAR(10),CHAR(10))))</f>
        <v/>
      </c>
      <c r="CH35" s="20"/>
      <c r="CI35" s="20" t="str">
        <f>IF(Grader!CK$1=0,"",IF(Grader!CL33=Grader!CL$2,CONCATENATE("Question: ",Grader!CK$1,CHAR(10)," You answered ",Grader!CK33,". ",$B$2,CHAR(10),CHAR(10)),CONCATENATE("Question: ",Grader!CK$1,CHAR(10)," You answered ",Grader!CK33,". ",$A$2,CHAR(10),CHAR(10))))</f>
        <v/>
      </c>
      <c r="CJ35" s="20"/>
      <c r="CK35" s="20" t="str">
        <f>IF(Grader!CM$1=0,"",IF(Grader!CN33=Grader!CN$2,CONCATENATE("Question: ",Grader!CM$1,CHAR(10)," You answered ",Grader!CM33,". ",$B$2,CHAR(10),CHAR(10)),CONCATENATE("Question: ",Grader!CM$1,CHAR(10)," You answered ",Grader!CM33,". ",$A$2,CHAR(10),CHAR(10))))</f>
        <v/>
      </c>
      <c r="CL35" s="20"/>
      <c r="CM35" s="20" t="str">
        <f>IF(Grader!CO$1=0,"",IF(Grader!CP33=Grader!CP$2,CONCATENATE("Question: ",Grader!CO$1,CHAR(10)," You answered ",Grader!CO33,". ",$B$2,CHAR(10),CHAR(10)),CONCATENATE("Question: ",Grader!CO$1,CHAR(10)," You answered ",Grader!CO33,". ",$A$2,CHAR(10),CHAR(10))))</f>
        <v/>
      </c>
      <c r="CN35" s="20"/>
      <c r="CO35" s="20" t="str">
        <f>IF(Grader!CQ$1=0,"",IF(Grader!CR33=Grader!CR$2,CONCATENATE("Question: ",Grader!CQ$1,CHAR(10)," You answered ",Grader!CQ33,". ",$B$2,CHAR(10),CHAR(10)),CONCATENATE("Question: ",Grader!CQ$1,CHAR(10)," You answered ",Grader!CQ33,". ",$A$2,CHAR(10),CHAR(10))))</f>
        <v/>
      </c>
      <c r="CP35" s="20"/>
      <c r="CQ35" s="20" t="str">
        <f>IF(Grader!CS$1=0,"",IF(Grader!CT33=Grader!CT$2,CONCATENATE("Question: ",Grader!CS$1,CHAR(10)," You answered ",Grader!CS33,". ",$B$2,CHAR(10),CHAR(10)),CONCATENATE("Question: ",Grader!CS$1,CHAR(10)," You answered ",Grader!CS33,". ",$A$2,CHAR(10),CHAR(10))))</f>
        <v/>
      </c>
      <c r="CR35" s="20"/>
      <c r="CS35" s="20" t="str">
        <f>IF(Grader!CU$1=0,"",IF(Grader!CV33=Grader!CV$2,CONCATENATE("Question: ",Grader!CU$1,CHAR(10)," You answered ",Grader!CU33,". ",$B$2,CHAR(10),CHAR(10)),CONCATENATE("Question: ",Grader!CU$1,CHAR(10)," You answered ",Grader!CU33,". ",$A$2,CHAR(10),CHAR(10))))</f>
        <v/>
      </c>
      <c r="CT35" s="20"/>
      <c r="CU35" s="20" t="str">
        <f>IF(Grader!CW$1=0,"",IF(Grader!CX33=Grader!CX$2,CONCATENATE("Question: ",Grader!CW$1,CHAR(10)," You answered ",Grader!CW33,". ",$B$2,CHAR(10),CHAR(10)),CONCATENATE("Question: ",Grader!CW$1,CHAR(10)," You answered ",Grader!CW33,". ",$A$2,CHAR(10),CHAR(10))))</f>
        <v/>
      </c>
      <c r="CV35" s="20"/>
      <c r="CW35" s="20" t="str">
        <f>IF(Grader!CY$1=0,"",IF(Grader!CZ33=Grader!CZ$2,CONCATENATE("Question: ",Grader!CY$1,CHAR(10)," You answered ",Grader!CY33,". ",$B$2,CHAR(10),CHAR(10)),CONCATENATE("Question: ",Grader!CY$1,CHAR(10)," You answered ",Grader!CY33,". ",$A$2,CHAR(10),CHAR(10))))</f>
        <v/>
      </c>
      <c r="CX35" s="20"/>
      <c r="CY35" s="20" t="str">
        <f>IF(Grader!DA$1=0,"",IF(Grader!DB33=Grader!DB$2,CONCATENATE("Question: ",Grader!DA$1,CHAR(10)," You answered ",Grader!DA33,". ",$B$2,CHAR(10),CHAR(10)),CONCATENATE("Question: ",Grader!DA$1,CHAR(10)," You answered ",Grader!DA33,". ",$A$2,CHAR(10),CHAR(10))))</f>
        <v/>
      </c>
      <c r="CZ35" s="20"/>
      <c r="DA35" s="6"/>
      <c r="DB35" s="6"/>
      <c r="DC35" s="6"/>
      <c r="DD35" s="6"/>
      <c r="DE35" s="6"/>
      <c r="DF35" s="6"/>
      <c r="DG35" s="6"/>
      <c r="DH35" s="6"/>
      <c r="DI35" s="6"/>
      <c r="DJ35" s="6"/>
      <c r="DK35" s="6"/>
      <c r="DL35" s="6"/>
      <c r="DM35" s="6"/>
      <c r="DN35" s="6"/>
      <c r="DO35" s="6"/>
      <c r="DP35" s="6"/>
      <c r="DQ35" s="6"/>
      <c r="DR35" s="6"/>
      <c r="DS35" s="6"/>
      <c r="DT35" s="6"/>
      <c r="DU35" s="6"/>
      <c r="DV35" s="6"/>
      <c r="DW35" s="6"/>
      <c r="DX35" s="6"/>
      <c r="DY35" s="6"/>
      <c r="DZ35" s="6"/>
      <c r="EA35" s="6"/>
      <c r="EB35" s="6"/>
      <c r="EC35" s="6"/>
      <c r="ED35" s="6"/>
      <c r="EE35" s="6"/>
      <c r="EF35" s="6"/>
      <c r="EG35" s="6"/>
      <c r="EH35" s="6"/>
      <c r="EI35" s="6"/>
      <c r="EJ35" s="6"/>
      <c r="EK35" s="6"/>
      <c r="EL35" s="6"/>
      <c r="EM35" s="6"/>
      <c r="EN35" s="6"/>
      <c r="EO35" s="6"/>
    </row>
    <row r="36" spans="1:145">
      <c r="A36">
        <f>Grader!A34</f>
        <v>0</v>
      </c>
      <c r="B36" s="1">
        <f>Grader!H34</f>
        <v>0</v>
      </c>
      <c r="C36" s="20" t="str">
        <f>IF(Grader!$M34=0,"",CONCATENATE(A36,"´s Results for ",$C$3, CHAR(10), CHAR(10), M36,  O36,  Q36,  S36,  U36,  W36,  Y36,  AA36,  AC36,  AE36,  AG36,  AI36,  AK36,  AM36,  AO36,  AQ36,  AS36,  AU36,  AW36,  AY36,  BA36,  BC36,  BE36,  BG36,  BI36,  BK36,  BM36,  BO36,  BQ36,  BS36,  BU36,  BW36,  BY36,  CA36,  CC36,  CE36,  CG36,  CI36,  CK36,  CM36,  CO36,  CQ36,  CS36,  CU36,  CW36,  CY36))</f>
        <v/>
      </c>
      <c r="D36" s="6"/>
      <c r="E36" s="19" t="str">
        <f>IF(Grader!$M34=0,"",IF(Grader!I34=Grader!I$2,CONCATENATE("Question: ",Grader!H$1,CHAR(10)," You answered ",Grader!H34,". ",$B$2,CHAR(10),CHAR(10)),CONCATENATE("Question: ",Grader!H$1,CHAR(10)," You answered ",Grader!H34,". ",$A$2,CHAR(10),CHAR(10))))</f>
        <v/>
      </c>
      <c r="F36" s="19"/>
      <c r="G36" s="19" t="str">
        <f>IF(Grader!$M34=0,"",IF(Grader!K34=Grader!K$2,CONCATENATE("Question: ",Grader!J$1,CHAR(10)," You answered ",Grader!J34,". ",$B$2,CHAR(10),CHAR(10)),CONCATENATE("Question: ",Grader!J$1,CHAR(10)," You answered ",Grader!J34,". ",$A$2,CHAR(10),CHAR(10))))</f>
        <v/>
      </c>
      <c r="H36" s="19"/>
      <c r="I36" s="19" t="str">
        <f>IF(Grader!$M34=0,"",IF(Grader!M34=Grader!M$2,CONCATENATE("Question: ",Grader!L$1,CHAR(10)," You answered ",Grader!L34,". ",$B$2,CHAR(10),CHAR(10)),CONCATENATE("Question: ",Grader!L$1,CHAR(10)," You answered ",Grader!L34,". ",$A$2,CHAR(10),CHAR(10))))</f>
        <v/>
      </c>
      <c r="J36" s="19"/>
      <c r="K36" s="19" t="str">
        <f>IF(Grader!$M34=0,"",IF(Grader!O34=Grader!O$2,CONCATENATE("Question: ",Grader!N$1,CHAR(10)," You answered ",Grader!N34,". ",$B$2,CHAR(10),CHAR(10)),CONCATENATE("Question: ",Grader!N$1,CHAR(10)," You answered ",Grader!N34,". ",$A$2,CHAR(10),CHAR(10))))</f>
        <v/>
      </c>
      <c r="L36" s="19"/>
      <c r="M36" s="20" t="str">
        <f>IF(Grader!O$1=0,"",IF(Grader!P34=Grader!P$2,CONCATENATE("Question: ",Grader!O$1,CHAR(10)," You answered ",Grader!O34,". ",$B$2,CHAR(10),CHAR(10)),CONCATENATE("Question: ",Grader!O$1,CHAR(10)," You answered ",Grader!O34,". ",$A$2,CHAR(10),CHAR(10))))</f>
        <v/>
      </c>
      <c r="N36" s="20"/>
      <c r="O36" s="20" t="str">
        <f>IF(Grader!Q$1=0,"",IF(Grader!R34=Grader!R$2,CONCATENATE("Question: ",Grader!Q$1,CHAR(10)," You answered ",Grader!Q34,". ",$B$2,CHAR(10),CHAR(10)),CONCATENATE("Question: ",Grader!Q$1,CHAR(10)," You answered ",Grader!Q34,". ",$A$2,CHAR(10),CHAR(10))))</f>
        <v/>
      </c>
      <c r="P36" s="20"/>
      <c r="Q36" s="20" t="str">
        <f>IF(Grader!S$1=0,"",IF(Grader!T34=Grader!T$2,CONCATENATE("Question: ",Grader!S$1,CHAR(10)," You answered ",Grader!S34,". ",$B$2,CHAR(10),CHAR(10)),CONCATENATE("Question: ",Grader!S$1,CHAR(10)," You answered ",Grader!S34,". ",$A$2,CHAR(10),CHAR(10))))</f>
        <v/>
      </c>
      <c r="R36" s="20"/>
      <c r="S36" s="20" t="str">
        <f>IF(Grader!U$1=0,"",IF(Grader!V34=Grader!V$2,CONCATENATE("Question: ",Grader!U$1,CHAR(10)," You answered ",Grader!U34,". ",$B$2,CHAR(10),CHAR(10)),CONCATENATE("Question: ",Grader!U$1,CHAR(10)," You answered ",Grader!U34,". ",$A$2,CHAR(10),CHAR(10))))</f>
        <v/>
      </c>
      <c r="T36" s="20"/>
      <c r="U36" s="20" t="str">
        <f>IF(Grader!W$1=0,"",IF(Grader!X34=Grader!X$2,CONCATENATE("Question: ",Grader!W$1,CHAR(10)," You answered ",Grader!W34,". ",$B$2,CHAR(10),CHAR(10)),CONCATENATE("Question: ",Grader!W$1,CHAR(10)," You answered ",Grader!W34,". ",$A$2,CHAR(10),CHAR(10))))</f>
        <v/>
      </c>
      <c r="V36" s="20"/>
      <c r="W36" s="20" t="str">
        <f>IF(Grader!Y$1=0,"",IF(Grader!Z34=Grader!Z$2,CONCATENATE("Question: ",Grader!Y$1,CHAR(10)," You answered ",Grader!Y34,". ",$B$2,CHAR(10),CHAR(10)),CONCATENATE("Question: ",Grader!Y$1,CHAR(10)," You answered ",Grader!Y34,". ",$A$2,CHAR(10),CHAR(10))))</f>
        <v/>
      </c>
      <c r="X36" s="20"/>
      <c r="Y36" s="20" t="str">
        <f>IF(Grader!AA$1=0,"",IF(Grader!AB34=Grader!AB$2,CONCATENATE("Question: ",Grader!AA$1,CHAR(10)," You answered ",Grader!AA34,". ",$B$2,CHAR(10),CHAR(10)),CONCATENATE("Question: ",Grader!AA$1,CHAR(10)," You answered ",Grader!AA34,". ",$A$2,CHAR(10),CHAR(10))))</f>
        <v/>
      </c>
      <c r="Z36" s="20"/>
      <c r="AA36" s="20" t="str">
        <f>IF(Grader!AC$1=0,"",IF(Grader!AD34=Grader!AD$2,CONCATENATE("Question: ",Grader!AC$1,CHAR(10)," You answered ",Grader!AC34,". ",$B$2,CHAR(10),CHAR(10)),CONCATENATE("Question: ",Grader!AC$1,CHAR(10)," You answered ",Grader!AC34,". ",$A$2,CHAR(10),CHAR(10))))</f>
        <v/>
      </c>
      <c r="AB36" s="20"/>
      <c r="AC36" s="20" t="str">
        <f>IF(Grader!AE$1=0,"",IF(Grader!AF34=Grader!AF$2,CONCATENATE("Question: ",Grader!AE$1,CHAR(10)," You answered ",Grader!AE34,". ",$B$2,CHAR(10),CHAR(10)),CONCATENATE("Question: ",Grader!AE$1,CHAR(10)," You answered ",Grader!AE34,". ",$A$2,CHAR(10),CHAR(10))))</f>
        <v/>
      </c>
      <c r="AD36" s="20"/>
      <c r="AE36" s="20" t="str">
        <f>IF(Grader!AG$1=0,"",IF(Grader!AH34=Grader!AH$2,CONCATENATE("Question: ",Grader!AG$1,CHAR(10)," You answered ",Grader!AG34,". ",$B$2,CHAR(10),CHAR(10)),CONCATENATE("Question: ",Grader!AG$1,CHAR(10)," You answered ",Grader!AG34,". ",$A$2,CHAR(10),CHAR(10))))</f>
        <v/>
      </c>
      <c r="AF36" s="20"/>
      <c r="AG36" s="20" t="str">
        <f>IF(Grader!AI$1=0,"",IF(Grader!AJ34=Grader!AJ$2,CONCATENATE("Question: ",Grader!AI$1,CHAR(10)," You answered ",Grader!AI34,". ",$B$2,CHAR(10),CHAR(10)),CONCATENATE("Question: ",Grader!AI$1,CHAR(10)," You answered ",Grader!AI34,". ",$A$2,CHAR(10),CHAR(10))))</f>
        <v/>
      </c>
      <c r="AH36" s="20"/>
      <c r="AI36" s="20" t="str">
        <f>IF(Grader!AK$1=0,"",IF(Grader!AL34=Grader!AL$2,CONCATENATE("Question: ",Grader!AK$1,CHAR(10)," You answered ",Grader!AK34,". ",$B$2,CHAR(10),CHAR(10)),CONCATENATE("Question: ",Grader!AK$1,CHAR(10)," You answered ",Grader!AK34,". ",$A$2,CHAR(10),CHAR(10))))</f>
        <v/>
      </c>
      <c r="AJ36" s="20"/>
      <c r="AK36" s="20" t="str">
        <f>IF(Grader!AM$1=0,"",IF(Grader!AN34=Grader!AN$2,CONCATENATE("Question: ",Grader!AM$1,CHAR(10)," You answered ",Grader!AM34,". ",$B$2,CHAR(10),CHAR(10)),CONCATENATE("Question: ",Grader!AM$1,CHAR(10)," You answered ",Grader!AM34,". ",$A$2,CHAR(10),CHAR(10))))</f>
        <v/>
      </c>
      <c r="AL36" s="20"/>
      <c r="AM36" s="20" t="str">
        <f>IF(Grader!AO$1=0,"",IF(Grader!AP34=Grader!AP$2,CONCATENATE("Question: ",Grader!AO$1,CHAR(10)," You answered ",Grader!AO34,". ",$B$2,CHAR(10),CHAR(10)),CONCATENATE("Question: ",Grader!AO$1,CHAR(10)," You answered ",Grader!AO34,". ",$A$2,CHAR(10),CHAR(10))))</f>
        <v/>
      </c>
      <c r="AN36" s="20"/>
      <c r="AO36" s="20" t="str">
        <f>IF(Grader!AQ$1=0,"",IF(Grader!AR34=Grader!AR$2,CONCATENATE("Question: ",Grader!AQ$1,CHAR(10)," You answered ",Grader!AQ34,". ",$B$2,CHAR(10),CHAR(10)),CONCATENATE("Question: ",Grader!AQ$1,CHAR(10)," You answered ",Grader!AQ34,". ",$A$2,CHAR(10),CHAR(10))))</f>
        <v/>
      </c>
      <c r="AP36" s="20"/>
      <c r="AQ36" s="20" t="str">
        <f>IF(Grader!AS$1=0,"",IF(Grader!AT34=Grader!AT$2,CONCATENATE("Question: ",Grader!AS$1,CHAR(10)," You answered ",Grader!AS34,". ",$B$2,CHAR(10),CHAR(10)),CONCATENATE("Question: ",Grader!AS$1,CHAR(10)," You answered ",Grader!AS34,". ",$A$2,CHAR(10),CHAR(10))))</f>
        <v/>
      </c>
      <c r="AR36" s="20"/>
      <c r="AS36" s="20" t="str">
        <f>IF(Grader!AU$1=0,"",IF(Grader!AV34=Grader!AV$2,CONCATENATE("Question: ",Grader!AU$1,CHAR(10)," You answered ",Grader!AU34,". ",$B$2,CHAR(10),CHAR(10)),CONCATENATE("Question: ",Grader!AU$1,CHAR(10)," You answered ",Grader!AU34,". ",$A$2,CHAR(10),CHAR(10))))</f>
        <v/>
      </c>
      <c r="AT36" s="20"/>
      <c r="AU36" s="20" t="str">
        <f>IF(Grader!AW$1=0,"",IF(Grader!AX34=Grader!AX$2,CONCATENATE("Question: ",Grader!AW$1,CHAR(10)," You answered ",Grader!AW34,". ",$B$2,CHAR(10),CHAR(10)),CONCATENATE("Question: ",Grader!AW$1,CHAR(10)," You answered ",Grader!AW34,". ",$A$2,CHAR(10),CHAR(10))))</f>
        <v/>
      </c>
      <c r="AV36" s="20"/>
      <c r="AW36" s="20" t="str">
        <f>IF(Grader!AY$1=0,"",IF(Grader!AZ34=Grader!AZ$2,CONCATENATE("Question: ",Grader!AY$1,CHAR(10)," You answered ",Grader!AY34,". ",$B$2,CHAR(10),CHAR(10)),CONCATENATE("Question: ",Grader!AY$1,CHAR(10)," You answered ",Grader!AY34,". ",$A$2,CHAR(10),CHAR(10))))</f>
        <v/>
      </c>
      <c r="AX36" s="20"/>
      <c r="AY36" s="20" t="str">
        <f>IF(Grader!BA$1=0,"",IF(Grader!BB34=Grader!BB$2,CONCATENATE("Question: ",Grader!BA$1,CHAR(10)," You answered ",Grader!BA34,". ",$B$2,CHAR(10),CHAR(10)),CONCATENATE("Question: ",Grader!BA$1,CHAR(10)," You answered ",Grader!BA34,". ",$A$2,CHAR(10),CHAR(10))))</f>
        <v/>
      </c>
      <c r="AZ36" s="20"/>
      <c r="BA36" s="20" t="str">
        <f>IF(Grader!BC$1=0,"",IF(Grader!BD34=Grader!BD$2,CONCATENATE("Question: ",Grader!BC$1,CHAR(10)," You answered ",Grader!BC34,". ",$B$2,CHAR(10),CHAR(10)),CONCATENATE("Question: ",Grader!BC$1,CHAR(10)," You answered ",Grader!BC34,". ",$A$2,CHAR(10),CHAR(10))))</f>
        <v/>
      </c>
      <c r="BB36" s="20"/>
      <c r="BC36" s="20" t="str">
        <f>IF(Grader!BE$1=0,"",IF(Grader!BF34=Grader!BF$2,CONCATENATE("Question: ",Grader!BE$1,CHAR(10)," You answered ",Grader!BE34,". ",$B$2,CHAR(10),CHAR(10)),CONCATENATE("Question: ",Grader!BE$1,CHAR(10)," You answered ",Grader!BE34,". ",$A$2,CHAR(10),CHAR(10))))</f>
        <v/>
      </c>
      <c r="BD36" s="20"/>
      <c r="BE36" s="20" t="str">
        <f>IF(Grader!BG$1=0,"",IF(Grader!BH34=Grader!BH$2,CONCATENATE("Question: ",Grader!BG$1,CHAR(10)," You answered ",Grader!BG34,". ",$B$2,CHAR(10),CHAR(10)),CONCATENATE("Question: ",Grader!BG$1,CHAR(10)," You answered ",Grader!BG34,". ",$A$2,CHAR(10),CHAR(10))))</f>
        <v/>
      </c>
      <c r="BF36" s="20"/>
      <c r="BG36" s="20" t="str">
        <f>IF(Grader!BI$1=0,"",IF(Grader!BJ34=Grader!BJ$2,CONCATENATE("Question: ",Grader!BI$1,CHAR(10)," You answered ",Grader!BI34,". ",$B$2,CHAR(10),CHAR(10)),CONCATENATE("Question: ",Grader!BI$1,CHAR(10)," You answered ",Grader!BI34,". ",$A$2,CHAR(10),CHAR(10))))</f>
        <v/>
      </c>
      <c r="BH36" s="20"/>
      <c r="BI36" s="20" t="str">
        <f>IF(Grader!BK$1=0,"",IF(Grader!BL34=Grader!BL$2,CONCATENATE("Question: ",Grader!BK$1,CHAR(10)," You answered ",Grader!BK34,". ",$B$2,CHAR(10),CHAR(10)),CONCATENATE("Question: ",Grader!BK$1,CHAR(10)," You answered ",Grader!BK34,". ",$A$2,CHAR(10),CHAR(10))))</f>
        <v/>
      </c>
      <c r="BJ36" s="20"/>
      <c r="BK36" s="20" t="str">
        <f>IF(Grader!BM$1=0,"",IF(Grader!BN34=Grader!BN$2,CONCATENATE("Question: ",Grader!BM$1,CHAR(10)," You answered ",Grader!BM34,". ",$B$2,CHAR(10),CHAR(10)),CONCATENATE("Question: ",Grader!BM$1,CHAR(10)," You answered ",Grader!BM34,". ",$A$2,CHAR(10),CHAR(10))))</f>
        <v/>
      </c>
      <c r="BL36" s="20"/>
      <c r="BM36" s="20" t="str">
        <f>IF(Grader!BO$1=0,"",IF(Grader!BP34=Grader!BP$2,CONCATENATE("Question: ",Grader!BO$1,CHAR(10)," You answered ",Grader!BO34,". ",$B$2,CHAR(10),CHAR(10)),CONCATENATE("Question: ",Grader!BO$1,CHAR(10)," You answered ",Grader!BO34,". ",$A$2,CHAR(10),CHAR(10))))</f>
        <v/>
      </c>
      <c r="BN36" s="20"/>
      <c r="BO36" s="20" t="str">
        <f>IF(Grader!BQ$1=0,"",IF(Grader!BR34=Grader!BR$2,CONCATENATE("Question: ",Grader!BQ$1,CHAR(10)," You answered ",Grader!BQ34,". ",$B$2,CHAR(10),CHAR(10)),CONCATENATE("Question: ",Grader!BQ$1,CHAR(10)," You answered ",Grader!BQ34,". ",$A$2,CHAR(10),CHAR(10))))</f>
        <v/>
      </c>
      <c r="BP36" s="20"/>
      <c r="BQ36" s="20" t="str">
        <f>IF(Grader!BS$1=0,"",IF(Grader!BT34=Grader!BT$2,CONCATENATE("Question: ",Grader!BS$1,CHAR(10)," You answered ",Grader!BS34,". ",$B$2,CHAR(10),CHAR(10)),CONCATENATE("Question: ",Grader!BS$1,CHAR(10)," You answered ",Grader!BS34,". ",$A$2,CHAR(10),CHAR(10))))</f>
        <v/>
      </c>
      <c r="BR36" s="20"/>
      <c r="BS36" s="20" t="str">
        <f>IF(Grader!BU$1=0,"",IF(Grader!BV34=Grader!BV$2,CONCATENATE("Question: ",Grader!BU$1,CHAR(10)," You answered ",Grader!BU34,". ",$B$2,CHAR(10),CHAR(10)),CONCATENATE("Question: ",Grader!BU$1,CHAR(10)," You answered ",Grader!BU34,". ",$A$2,CHAR(10),CHAR(10))))</f>
        <v/>
      </c>
      <c r="BT36" s="20"/>
      <c r="BU36" s="20" t="str">
        <f>IF(Grader!BW$1=0,"",IF(Grader!BX34=Grader!BX$2,CONCATENATE("Question: ",Grader!BW$1,CHAR(10)," You answered ",Grader!BW34,". ",$B$2,CHAR(10),CHAR(10)),CONCATENATE("Question: ",Grader!BW$1,CHAR(10)," You answered ",Grader!BW34,". ",$A$2,CHAR(10),CHAR(10))))</f>
        <v/>
      </c>
      <c r="BV36" s="20"/>
      <c r="BW36" s="20" t="str">
        <f>IF(Grader!BY$1=0,"",IF(Grader!BZ34=Grader!BZ$2,CONCATENATE("Question: ",Grader!BY$1,CHAR(10)," You answered ",Grader!BY34,". ",$B$2,CHAR(10),CHAR(10)),CONCATENATE("Question: ",Grader!BY$1,CHAR(10)," You answered ",Grader!BY34,". ",$A$2,CHAR(10),CHAR(10))))</f>
        <v/>
      </c>
      <c r="BX36" s="20"/>
      <c r="BY36" s="20" t="str">
        <f>IF(Grader!CA$1=0,"",IF(Grader!CB34=Grader!CB$2,CONCATENATE("Question: ",Grader!CA$1,CHAR(10)," You answered ",Grader!CA34,". ",$B$2,CHAR(10),CHAR(10)),CONCATENATE("Question: ",Grader!CA$1,CHAR(10)," You answered ",Grader!CA34,". ",$A$2,CHAR(10),CHAR(10))))</f>
        <v/>
      </c>
      <c r="BZ36" s="20"/>
      <c r="CA36" s="20" t="str">
        <f>IF(Grader!CC$1=0,"",IF(Grader!CD34=Grader!CD$2,CONCATENATE("Question: ",Grader!CC$1,CHAR(10)," You answered ",Grader!CC34,". ",$B$2,CHAR(10),CHAR(10)),CONCATENATE("Question: ",Grader!CC$1,CHAR(10)," You answered ",Grader!CC34,". ",$A$2,CHAR(10),CHAR(10))))</f>
        <v/>
      </c>
      <c r="CB36" s="20"/>
      <c r="CC36" s="20" t="str">
        <f>IF(Grader!CE$1=0,"",IF(Grader!CF34=Grader!CF$2,CONCATENATE("Question: ",Grader!CE$1,CHAR(10)," You answered ",Grader!CE34,". ",$B$2,CHAR(10),CHAR(10)),CONCATENATE("Question: ",Grader!CE$1,CHAR(10)," You answered ",Grader!CE34,". ",$A$2,CHAR(10),CHAR(10))))</f>
        <v/>
      </c>
      <c r="CD36" s="20"/>
      <c r="CE36" s="20" t="str">
        <f>IF(Grader!CG$1=0,"",IF(Grader!CH34=Grader!CH$2,CONCATENATE("Question: ",Grader!CG$1,CHAR(10)," You answered ",Grader!CG34,". ",$B$2,CHAR(10),CHAR(10)),CONCATENATE("Question: ",Grader!CG$1,CHAR(10)," You answered ",Grader!CG34,". ",$A$2,CHAR(10),CHAR(10))))</f>
        <v/>
      </c>
      <c r="CF36" s="20"/>
      <c r="CG36" s="20" t="str">
        <f>IF(Grader!CI$1=0,"",IF(Grader!CJ34=Grader!CJ$2,CONCATENATE("Question: ",Grader!CI$1,CHAR(10)," You answered ",Grader!CI34,". ",$B$2,CHAR(10),CHAR(10)),CONCATENATE("Question: ",Grader!CI$1,CHAR(10)," You answered ",Grader!CI34,". ",$A$2,CHAR(10),CHAR(10))))</f>
        <v/>
      </c>
      <c r="CH36" s="20"/>
      <c r="CI36" s="20" t="str">
        <f>IF(Grader!CK$1=0,"",IF(Grader!CL34=Grader!CL$2,CONCATENATE("Question: ",Grader!CK$1,CHAR(10)," You answered ",Grader!CK34,". ",$B$2,CHAR(10),CHAR(10)),CONCATENATE("Question: ",Grader!CK$1,CHAR(10)," You answered ",Grader!CK34,". ",$A$2,CHAR(10),CHAR(10))))</f>
        <v/>
      </c>
      <c r="CJ36" s="20"/>
      <c r="CK36" s="20" t="str">
        <f>IF(Grader!CM$1=0,"",IF(Grader!CN34=Grader!CN$2,CONCATENATE("Question: ",Grader!CM$1,CHAR(10)," You answered ",Grader!CM34,". ",$B$2,CHAR(10),CHAR(10)),CONCATENATE("Question: ",Grader!CM$1,CHAR(10)," You answered ",Grader!CM34,". ",$A$2,CHAR(10),CHAR(10))))</f>
        <v/>
      </c>
      <c r="CL36" s="20"/>
      <c r="CM36" s="20" t="str">
        <f>IF(Grader!CO$1=0,"",IF(Grader!CP34=Grader!CP$2,CONCATENATE("Question: ",Grader!CO$1,CHAR(10)," You answered ",Grader!CO34,". ",$B$2,CHAR(10),CHAR(10)),CONCATENATE("Question: ",Grader!CO$1,CHAR(10)," You answered ",Grader!CO34,". ",$A$2,CHAR(10),CHAR(10))))</f>
        <v/>
      </c>
      <c r="CN36" s="20"/>
      <c r="CO36" s="20" t="str">
        <f>IF(Grader!CQ$1=0,"",IF(Grader!CR34=Grader!CR$2,CONCATENATE("Question: ",Grader!CQ$1,CHAR(10)," You answered ",Grader!CQ34,". ",$B$2,CHAR(10),CHAR(10)),CONCATENATE("Question: ",Grader!CQ$1,CHAR(10)," You answered ",Grader!CQ34,". ",$A$2,CHAR(10),CHAR(10))))</f>
        <v/>
      </c>
      <c r="CP36" s="20"/>
      <c r="CQ36" s="20" t="str">
        <f>IF(Grader!CS$1=0,"",IF(Grader!CT34=Grader!CT$2,CONCATENATE("Question: ",Grader!CS$1,CHAR(10)," You answered ",Grader!CS34,". ",$B$2,CHAR(10),CHAR(10)),CONCATENATE("Question: ",Grader!CS$1,CHAR(10)," You answered ",Grader!CS34,". ",$A$2,CHAR(10),CHAR(10))))</f>
        <v/>
      </c>
      <c r="CR36" s="20"/>
      <c r="CS36" s="20" t="str">
        <f>IF(Grader!CU$1=0,"",IF(Grader!CV34=Grader!CV$2,CONCATENATE("Question: ",Grader!CU$1,CHAR(10)," You answered ",Grader!CU34,". ",$B$2,CHAR(10),CHAR(10)),CONCATENATE("Question: ",Grader!CU$1,CHAR(10)," You answered ",Grader!CU34,". ",$A$2,CHAR(10),CHAR(10))))</f>
        <v/>
      </c>
      <c r="CT36" s="20"/>
      <c r="CU36" s="20" t="str">
        <f>IF(Grader!CW$1=0,"",IF(Grader!CX34=Grader!CX$2,CONCATENATE("Question: ",Grader!CW$1,CHAR(10)," You answered ",Grader!CW34,". ",$B$2,CHAR(10),CHAR(10)),CONCATENATE("Question: ",Grader!CW$1,CHAR(10)," You answered ",Grader!CW34,". ",$A$2,CHAR(10),CHAR(10))))</f>
        <v/>
      </c>
      <c r="CV36" s="20"/>
      <c r="CW36" s="20" t="str">
        <f>IF(Grader!CY$1=0,"",IF(Grader!CZ34=Grader!CZ$2,CONCATENATE("Question: ",Grader!CY$1,CHAR(10)," You answered ",Grader!CY34,". ",$B$2,CHAR(10),CHAR(10)),CONCATENATE("Question: ",Grader!CY$1,CHAR(10)," You answered ",Grader!CY34,". ",$A$2,CHAR(10),CHAR(10))))</f>
        <v/>
      </c>
      <c r="CX36" s="20"/>
      <c r="CY36" s="20" t="str">
        <f>IF(Grader!DA$1=0,"",IF(Grader!DB34=Grader!DB$2,CONCATENATE("Question: ",Grader!DA$1,CHAR(10)," You answered ",Grader!DA34,". ",$B$2,CHAR(10),CHAR(10)),CONCATENATE("Question: ",Grader!DA$1,CHAR(10)," You answered ",Grader!DA34,". ",$A$2,CHAR(10),CHAR(10))))</f>
        <v/>
      </c>
      <c r="CZ36" s="20"/>
      <c r="DA36" s="6"/>
      <c r="DB36" s="6"/>
      <c r="DC36" s="6"/>
      <c r="DD36" s="6"/>
      <c r="DE36" s="6"/>
      <c r="DF36" s="6"/>
      <c r="DG36" s="6"/>
      <c r="DH36" s="6"/>
      <c r="DI36" s="6"/>
      <c r="DJ36" s="6"/>
      <c r="DK36" s="6"/>
      <c r="DL36" s="6"/>
      <c r="DM36" s="6"/>
      <c r="DN36" s="6"/>
      <c r="DO36" s="6"/>
      <c r="DP36" s="6"/>
      <c r="DQ36" s="6"/>
      <c r="DR36" s="6"/>
      <c r="DS36" s="6"/>
      <c r="DT36" s="6"/>
      <c r="DU36" s="6"/>
      <c r="DV36" s="6"/>
      <c r="DW36" s="6"/>
      <c r="DX36" s="6"/>
      <c r="DY36" s="6"/>
      <c r="DZ36" s="6"/>
      <c r="EA36" s="6"/>
      <c r="EB36" s="6"/>
      <c r="EC36" s="6"/>
      <c r="ED36" s="6"/>
      <c r="EE36" s="6"/>
      <c r="EF36" s="6"/>
      <c r="EG36" s="6"/>
      <c r="EH36" s="6"/>
      <c r="EI36" s="6"/>
      <c r="EJ36" s="6"/>
      <c r="EK36" s="6"/>
      <c r="EL36" s="6"/>
      <c r="EM36" s="6"/>
      <c r="EN36" s="6"/>
      <c r="EO36" s="6"/>
    </row>
    <row r="37" spans="1:145">
      <c r="A37">
        <f>Grader!A35</f>
        <v>0</v>
      </c>
      <c r="B37" s="1">
        <f>Grader!H35</f>
        <v>0</v>
      </c>
      <c r="C37" s="20" t="str">
        <f>IF(Grader!$M35=0,"",CONCATENATE(A37,"´s Results for ",$C$3, CHAR(10), CHAR(10), M37,  O37,  Q37,  S37,  U37,  W37,  Y37,  AA37,  AC37,  AE37,  AG37,  AI37,  AK37,  AM37,  AO37,  AQ37,  AS37,  AU37,  AW37,  AY37,  BA37,  BC37,  BE37,  BG37,  BI37,  BK37,  BM37,  BO37,  BQ37,  BS37,  BU37,  BW37,  BY37,  CA37,  CC37,  CE37,  CG37,  CI37,  CK37,  CM37,  CO37,  CQ37,  CS37,  CU37,  CW37,  CY37))</f>
        <v/>
      </c>
      <c r="D37" s="6"/>
      <c r="E37" s="19" t="str">
        <f>IF(Grader!$M35=0,"",IF(Grader!I35=Grader!I$2,CONCATENATE("Question: ",Grader!H$1,CHAR(10)," You answered ",Grader!H35,". ",$B$2,CHAR(10),CHAR(10)),CONCATENATE("Question: ",Grader!H$1,CHAR(10)," You answered ",Grader!H35,". ",$A$2,CHAR(10),CHAR(10))))</f>
        <v/>
      </c>
      <c r="F37" s="19"/>
      <c r="G37" s="19" t="str">
        <f>IF(Grader!$M35=0,"",IF(Grader!K35=Grader!K$2,CONCATENATE("Question: ",Grader!J$1,CHAR(10)," You answered ",Grader!J35,". ",$B$2,CHAR(10),CHAR(10)),CONCATENATE("Question: ",Grader!J$1,CHAR(10)," You answered ",Grader!J35,". ",$A$2,CHAR(10),CHAR(10))))</f>
        <v/>
      </c>
      <c r="H37" s="19"/>
      <c r="I37" s="19" t="str">
        <f>IF(Grader!$M35=0,"",IF(Grader!M35=Grader!M$2,CONCATENATE("Question: ",Grader!L$1,CHAR(10)," You answered ",Grader!L35,". ",$B$2,CHAR(10),CHAR(10)),CONCATENATE("Question: ",Grader!L$1,CHAR(10)," You answered ",Grader!L35,". ",$A$2,CHAR(10),CHAR(10))))</f>
        <v/>
      </c>
      <c r="J37" s="19"/>
      <c r="K37" s="19" t="str">
        <f>IF(Grader!$M35=0,"",IF(Grader!O35=Grader!O$2,CONCATENATE("Question: ",Grader!N$1,CHAR(10)," You answered ",Grader!N35,". ",$B$2,CHAR(10),CHAR(10)),CONCATENATE("Question: ",Grader!N$1,CHAR(10)," You answered ",Grader!N35,". ",$A$2,CHAR(10),CHAR(10))))</f>
        <v/>
      </c>
      <c r="L37" s="19"/>
      <c r="M37" s="20" t="str">
        <f>IF(Grader!O$1=0,"",IF(Grader!P35=Grader!P$2,CONCATENATE("Question: ",Grader!O$1,CHAR(10)," You answered ",Grader!O35,". ",$B$2,CHAR(10),CHAR(10)),CONCATENATE("Question: ",Grader!O$1,CHAR(10)," You answered ",Grader!O35,". ",$A$2,CHAR(10),CHAR(10))))</f>
        <v/>
      </c>
      <c r="N37" s="20"/>
      <c r="O37" s="20" t="str">
        <f>IF(Grader!Q$1=0,"",IF(Grader!R35=Grader!R$2,CONCATENATE("Question: ",Grader!Q$1,CHAR(10)," You answered ",Grader!Q35,". ",$B$2,CHAR(10),CHAR(10)),CONCATENATE("Question: ",Grader!Q$1,CHAR(10)," You answered ",Grader!Q35,". ",$A$2,CHAR(10),CHAR(10))))</f>
        <v/>
      </c>
      <c r="P37" s="20"/>
      <c r="Q37" s="20" t="str">
        <f>IF(Grader!S$1=0,"",IF(Grader!T35=Grader!T$2,CONCATENATE("Question: ",Grader!S$1,CHAR(10)," You answered ",Grader!S35,". ",$B$2,CHAR(10),CHAR(10)),CONCATENATE("Question: ",Grader!S$1,CHAR(10)," You answered ",Grader!S35,". ",$A$2,CHAR(10),CHAR(10))))</f>
        <v/>
      </c>
      <c r="R37" s="20"/>
      <c r="S37" s="20" t="str">
        <f>IF(Grader!U$1=0,"",IF(Grader!V35=Grader!V$2,CONCATENATE("Question: ",Grader!U$1,CHAR(10)," You answered ",Grader!U35,". ",$B$2,CHAR(10),CHAR(10)),CONCATENATE("Question: ",Grader!U$1,CHAR(10)," You answered ",Grader!U35,". ",$A$2,CHAR(10),CHAR(10))))</f>
        <v/>
      </c>
      <c r="T37" s="20"/>
      <c r="U37" s="20" t="str">
        <f>IF(Grader!W$1=0,"",IF(Grader!X35=Grader!X$2,CONCATENATE("Question: ",Grader!W$1,CHAR(10)," You answered ",Grader!W35,". ",$B$2,CHAR(10),CHAR(10)),CONCATENATE("Question: ",Grader!W$1,CHAR(10)," You answered ",Grader!W35,". ",$A$2,CHAR(10),CHAR(10))))</f>
        <v/>
      </c>
      <c r="V37" s="20"/>
      <c r="W37" s="20" t="str">
        <f>IF(Grader!Y$1=0,"",IF(Grader!Z35=Grader!Z$2,CONCATENATE("Question: ",Grader!Y$1,CHAR(10)," You answered ",Grader!Y35,". ",$B$2,CHAR(10),CHAR(10)),CONCATENATE("Question: ",Grader!Y$1,CHAR(10)," You answered ",Grader!Y35,". ",$A$2,CHAR(10),CHAR(10))))</f>
        <v/>
      </c>
      <c r="X37" s="20"/>
      <c r="Y37" s="20" t="str">
        <f>IF(Grader!AA$1=0,"",IF(Grader!AB35=Grader!AB$2,CONCATENATE("Question: ",Grader!AA$1,CHAR(10)," You answered ",Grader!AA35,". ",$B$2,CHAR(10),CHAR(10)),CONCATENATE("Question: ",Grader!AA$1,CHAR(10)," You answered ",Grader!AA35,". ",$A$2,CHAR(10),CHAR(10))))</f>
        <v/>
      </c>
      <c r="Z37" s="20"/>
      <c r="AA37" s="20" t="str">
        <f>IF(Grader!AC$1=0,"",IF(Grader!AD35=Grader!AD$2,CONCATENATE("Question: ",Grader!AC$1,CHAR(10)," You answered ",Grader!AC35,". ",$B$2,CHAR(10),CHAR(10)),CONCATENATE("Question: ",Grader!AC$1,CHAR(10)," You answered ",Grader!AC35,". ",$A$2,CHAR(10),CHAR(10))))</f>
        <v/>
      </c>
      <c r="AB37" s="20"/>
      <c r="AC37" s="20" t="str">
        <f>IF(Grader!AE$1=0,"",IF(Grader!AF35=Grader!AF$2,CONCATENATE("Question: ",Grader!AE$1,CHAR(10)," You answered ",Grader!AE35,". ",$B$2,CHAR(10),CHAR(10)),CONCATENATE("Question: ",Grader!AE$1,CHAR(10)," You answered ",Grader!AE35,". ",$A$2,CHAR(10),CHAR(10))))</f>
        <v/>
      </c>
      <c r="AD37" s="20"/>
      <c r="AE37" s="20" t="str">
        <f>IF(Grader!AG$1=0,"",IF(Grader!AH35=Grader!AH$2,CONCATENATE("Question: ",Grader!AG$1,CHAR(10)," You answered ",Grader!AG35,". ",$B$2,CHAR(10),CHAR(10)),CONCATENATE("Question: ",Grader!AG$1,CHAR(10)," You answered ",Grader!AG35,". ",$A$2,CHAR(10),CHAR(10))))</f>
        <v/>
      </c>
      <c r="AF37" s="20"/>
      <c r="AG37" s="20" t="str">
        <f>IF(Grader!AI$1=0,"",IF(Grader!AJ35=Grader!AJ$2,CONCATENATE("Question: ",Grader!AI$1,CHAR(10)," You answered ",Grader!AI35,". ",$B$2,CHAR(10),CHAR(10)),CONCATENATE("Question: ",Grader!AI$1,CHAR(10)," You answered ",Grader!AI35,". ",$A$2,CHAR(10),CHAR(10))))</f>
        <v/>
      </c>
      <c r="AH37" s="20"/>
      <c r="AI37" s="20" t="str">
        <f>IF(Grader!AK$1=0,"",IF(Grader!AL35=Grader!AL$2,CONCATENATE("Question: ",Grader!AK$1,CHAR(10)," You answered ",Grader!AK35,". ",$B$2,CHAR(10),CHAR(10)),CONCATENATE("Question: ",Grader!AK$1,CHAR(10)," You answered ",Grader!AK35,". ",$A$2,CHAR(10),CHAR(10))))</f>
        <v/>
      </c>
      <c r="AJ37" s="20"/>
      <c r="AK37" s="20" t="str">
        <f>IF(Grader!AM$1=0,"",IF(Grader!AN35=Grader!AN$2,CONCATENATE("Question: ",Grader!AM$1,CHAR(10)," You answered ",Grader!AM35,". ",$B$2,CHAR(10),CHAR(10)),CONCATENATE("Question: ",Grader!AM$1,CHAR(10)," You answered ",Grader!AM35,". ",$A$2,CHAR(10),CHAR(10))))</f>
        <v/>
      </c>
      <c r="AL37" s="20"/>
      <c r="AM37" s="20" t="str">
        <f>IF(Grader!AO$1=0,"",IF(Grader!AP35=Grader!AP$2,CONCATENATE("Question: ",Grader!AO$1,CHAR(10)," You answered ",Grader!AO35,". ",$B$2,CHAR(10),CHAR(10)),CONCATENATE("Question: ",Grader!AO$1,CHAR(10)," You answered ",Grader!AO35,". ",$A$2,CHAR(10),CHAR(10))))</f>
        <v/>
      </c>
      <c r="AN37" s="20"/>
      <c r="AO37" s="20" t="str">
        <f>IF(Grader!AQ$1=0,"",IF(Grader!AR35=Grader!AR$2,CONCATENATE("Question: ",Grader!AQ$1,CHAR(10)," You answered ",Grader!AQ35,". ",$B$2,CHAR(10),CHAR(10)),CONCATENATE("Question: ",Grader!AQ$1,CHAR(10)," You answered ",Grader!AQ35,". ",$A$2,CHAR(10),CHAR(10))))</f>
        <v/>
      </c>
      <c r="AP37" s="20"/>
      <c r="AQ37" s="20" t="str">
        <f>IF(Grader!AS$1=0,"",IF(Grader!AT35=Grader!AT$2,CONCATENATE("Question: ",Grader!AS$1,CHAR(10)," You answered ",Grader!AS35,". ",$B$2,CHAR(10),CHAR(10)),CONCATENATE("Question: ",Grader!AS$1,CHAR(10)," You answered ",Grader!AS35,". ",$A$2,CHAR(10),CHAR(10))))</f>
        <v/>
      </c>
      <c r="AR37" s="20"/>
      <c r="AS37" s="20" t="str">
        <f>IF(Grader!AU$1=0,"",IF(Grader!AV35=Grader!AV$2,CONCATENATE("Question: ",Grader!AU$1,CHAR(10)," You answered ",Grader!AU35,". ",$B$2,CHAR(10),CHAR(10)),CONCATENATE("Question: ",Grader!AU$1,CHAR(10)," You answered ",Grader!AU35,". ",$A$2,CHAR(10),CHAR(10))))</f>
        <v/>
      </c>
      <c r="AT37" s="20"/>
      <c r="AU37" s="20" t="str">
        <f>IF(Grader!AW$1=0,"",IF(Grader!AX35=Grader!AX$2,CONCATENATE("Question: ",Grader!AW$1,CHAR(10)," You answered ",Grader!AW35,". ",$B$2,CHAR(10),CHAR(10)),CONCATENATE("Question: ",Grader!AW$1,CHAR(10)," You answered ",Grader!AW35,". ",$A$2,CHAR(10),CHAR(10))))</f>
        <v/>
      </c>
      <c r="AV37" s="20"/>
      <c r="AW37" s="20" t="str">
        <f>IF(Grader!AY$1=0,"",IF(Grader!AZ35=Grader!AZ$2,CONCATENATE("Question: ",Grader!AY$1,CHAR(10)," You answered ",Grader!AY35,". ",$B$2,CHAR(10),CHAR(10)),CONCATENATE("Question: ",Grader!AY$1,CHAR(10)," You answered ",Grader!AY35,". ",$A$2,CHAR(10),CHAR(10))))</f>
        <v/>
      </c>
      <c r="AX37" s="20"/>
      <c r="AY37" s="20" t="str">
        <f>IF(Grader!BA$1=0,"",IF(Grader!BB35=Grader!BB$2,CONCATENATE("Question: ",Grader!BA$1,CHAR(10)," You answered ",Grader!BA35,". ",$B$2,CHAR(10),CHAR(10)),CONCATENATE("Question: ",Grader!BA$1,CHAR(10)," You answered ",Grader!BA35,". ",$A$2,CHAR(10),CHAR(10))))</f>
        <v/>
      </c>
      <c r="AZ37" s="20"/>
      <c r="BA37" s="20" t="str">
        <f>IF(Grader!BC$1=0,"",IF(Grader!BD35=Grader!BD$2,CONCATENATE("Question: ",Grader!BC$1,CHAR(10)," You answered ",Grader!BC35,". ",$B$2,CHAR(10),CHAR(10)),CONCATENATE("Question: ",Grader!BC$1,CHAR(10)," You answered ",Grader!BC35,". ",$A$2,CHAR(10),CHAR(10))))</f>
        <v/>
      </c>
      <c r="BB37" s="20"/>
      <c r="BC37" s="20" t="str">
        <f>IF(Grader!BE$1=0,"",IF(Grader!BF35=Grader!BF$2,CONCATENATE("Question: ",Grader!BE$1,CHAR(10)," You answered ",Grader!BE35,". ",$B$2,CHAR(10),CHAR(10)),CONCATENATE("Question: ",Grader!BE$1,CHAR(10)," You answered ",Grader!BE35,". ",$A$2,CHAR(10),CHAR(10))))</f>
        <v/>
      </c>
      <c r="BD37" s="20"/>
      <c r="BE37" s="20" t="str">
        <f>IF(Grader!BG$1=0,"",IF(Grader!BH35=Grader!BH$2,CONCATENATE("Question: ",Grader!BG$1,CHAR(10)," You answered ",Grader!BG35,". ",$B$2,CHAR(10),CHAR(10)),CONCATENATE("Question: ",Grader!BG$1,CHAR(10)," You answered ",Grader!BG35,". ",$A$2,CHAR(10),CHAR(10))))</f>
        <v/>
      </c>
      <c r="BF37" s="20"/>
      <c r="BG37" s="20" t="str">
        <f>IF(Grader!BI$1=0,"",IF(Grader!BJ35=Grader!BJ$2,CONCATENATE("Question: ",Grader!BI$1,CHAR(10)," You answered ",Grader!BI35,". ",$B$2,CHAR(10),CHAR(10)),CONCATENATE("Question: ",Grader!BI$1,CHAR(10)," You answered ",Grader!BI35,". ",$A$2,CHAR(10),CHAR(10))))</f>
        <v/>
      </c>
      <c r="BH37" s="20"/>
      <c r="BI37" s="20" t="str">
        <f>IF(Grader!BK$1=0,"",IF(Grader!BL35=Grader!BL$2,CONCATENATE("Question: ",Grader!BK$1,CHAR(10)," You answered ",Grader!BK35,". ",$B$2,CHAR(10),CHAR(10)),CONCATENATE("Question: ",Grader!BK$1,CHAR(10)," You answered ",Grader!BK35,". ",$A$2,CHAR(10),CHAR(10))))</f>
        <v/>
      </c>
      <c r="BJ37" s="20"/>
      <c r="BK37" s="20" t="str">
        <f>IF(Grader!BM$1=0,"",IF(Grader!BN35=Grader!BN$2,CONCATENATE("Question: ",Grader!BM$1,CHAR(10)," You answered ",Grader!BM35,". ",$B$2,CHAR(10),CHAR(10)),CONCATENATE("Question: ",Grader!BM$1,CHAR(10)," You answered ",Grader!BM35,". ",$A$2,CHAR(10),CHAR(10))))</f>
        <v/>
      </c>
      <c r="BL37" s="20"/>
      <c r="BM37" s="20" t="str">
        <f>IF(Grader!BO$1=0,"",IF(Grader!BP35=Grader!BP$2,CONCATENATE("Question: ",Grader!BO$1,CHAR(10)," You answered ",Grader!BO35,". ",$B$2,CHAR(10),CHAR(10)),CONCATENATE("Question: ",Grader!BO$1,CHAR(10)," You answered ",Grader!BO35,". ",$A$2,CHAR(10),CHAR(10))))</f>
        <v/>
      </c>
      <c r="BN37" s="20"/>
      <c r="BO37" s="20" t="str">
        <f>IF(Grader!BQ$1=0,"",IF(Grader!BR35=Grader!BR$2,CONCATENATE("Question: ",Grader!BQ$1,CHAR(10)," You answered ",Grader!BQ35,". ",$B$2,CHAR(10),CHAR(10)),CONCATENATE("Question: ",Grader!BQ$1,CHAR(10)," You answered ",Grader!BQ35,". ",$A$2,CHAR(10),CHAR(10))))</f>
        <v/>
      </c>
      <c r="BP37" s="20"/>
      <c r="BQ37" s="20" t="str">
        <f>IF(Grader!BS$1=0,"",IF(Grader!BT35=Grader!BT$2,CONCATENATE("Question: ",Grader!BS$1,CHAR(10)," You answered ",Grader!BS35,". ",$B$2,CHAR(10),CHAR(10)),CONCATENATE("Question: ",Grader!BS$1,CHAR(10)," You answered ",Grader!BS35,". ",$A$2,CHAR(10),CHAR(10))))</f>
        <v/>
      </c>
      <c r="BR37" s="20"/>
      <c r="BS37" s="20" t="str">
        <f>IF(Grader!BU$1=0,"",IF(Grader!BV35=Grader!BV$2,CONCATENATE("Question: ",Grader!BU$1,CHAR(10)," You answered ",Grader!BU35,". ",$B$2,CHAR(10),CHAR(10)),CONCATENATE("Question: ",Grader!BU$1,CHAR(10)," You answered ",Grader!BU35,". ",$A$2,CHAR(10),CHAR(10))))</f>
        <v/>
      </c>
      <c r="BT37" s="20"/>
      <c r="BU37" s="20" t="str">
        <f>IF(Grader!BW$1=0,"",IF(Grader!BX35=Grader!BX$2,CONCATENATE("Question: ",Grader!BW$1,CHAR(10)," You answered ",Grader!BW35,". ",$B$2,CHAR(10),CHAR(10)),CONCATENATE("Question: ",Grader!BW$1,CHAR(10)," You answered ",Grader!BW35,". ",$A$2,CHAR(10),CHAR(10))))</f>
        <v/>
      </c>
      <c r="BV37" s="20"/>
      <c r="BW37" s="20" t="str">
        <f>IF(Grader!BY$1=0,"",IF(Grader!BZ35=Grader!BZ$2,CONCATENATE("Question: ",Grader!BY$1,CHAR(10)," You answered ",Grader!BY35,". ",$B$2,CHAR(10),CHAR(10)),CONCATENATE("Question: ",Grader!BY$1,CHAR(10)," You answered ",Grader!BY35,". ",$A$2,CHAR(10),CHAR(10))))</f>
        <v/>
      </c>
      <c r="BX37" s="20"/>
      <c r="BY37" s="20" t="str">
        <f>IF(Grader!CA$1=0,"",IF(Grader!CB35=Grader!CB$2,CONCATENATE("Question: ",Grader!CA$1,CHAR(10)," You answered ",Grader!CA35,". ",$B$2,CHAR(10),CHAR(10)),CONCATENATE("Question: ",Grader!CA$1,CHAR(10)," You answered ",Grader!CA35,". ",$A$2,CHAR(10),CHAR(10))))</f>
        <v/>
      </c>
      <c r="BZ37" s="20"/>
      <c r="CA37" s="20" t="str">
        <f>IF(Grader!CC$1=0,"",IF(Grader!CD35=Grader!CD$2,CONCATENATE("Question: ",Grader!CC$1,CHAR(10)," You answered ",Grader!CC35,". ",$B$2,CHAR(10),CHAR(10)),CONCATENATE("Question: ",Grader!CC$1,CHAR(10)," You answered ",Grader!CC35,". ",$A$2,CHAR(10),CHAR(10))))</f>
        <v/>
      </c>
      <c r="CB37" s="20"/>
      <c r="CC37" s="20" t="str">
        <f>IF(Grader!CE$1=0,"",IF(Grader!CF35=Grader!CF$2,CONCATENATE("Question: ",Grader!CE$1,CHAR(10)," You answered ",Grader!CE35,". ",$B$2,CHAR(10),CHAR(10)),CONCATENATE("Question: ",Grader!CE$1,CHAR(10)," You answered ",Grader!CE35,". ",$A$2,CHAR(10),CHAR(10))))</f>
        <v/>
      </c>
      <c r="CD37" s="20"/>
      <c r="CE37" s="20" t="str">
        <f>IF(Grader!CG$1=0,"",IF(Grader!CH35=Grader!CH$2,CONCATENATE("Question: ",Grader!CG$1,CHAR(10)," You answered ",Grader!CG35,". ",$B$2,CHAR(10),CHAR(10)),CONCATENATE("Question: ",Grader!CG$1,CHAR(10)," You answered ",Grader!CG35,". ",$A$2,CHAR(10),CHAR(10))))</f>
        <v/>
      </c>
      <c r="CF37" s="20"/>
      <c r="CG37" s="20" t="str">
        <f>IF(Grader!CI$1=0,"",IF(Grader!CJ35=Grader!CJ$2,CONCATENATE("Question: ",Grader!CI$1,CHAR(10)," You answered ",Grader!CI35,". ",$B$2,CHAR(10),CHAR(10)),CONCATENATE("Question: ",Grader!CI$1,CHAR(10)," You answered ",Grader!CI35,". ",$A$2,CHAR(10),CHAR(10))))</f>
        <v/>
      </c>
      <c r="CH37" s="20"/>
      <c r="CI37" s="20" t="str">
        <f>IF(Grader!CK$1=0,"",IF(Grader!CL35=Grader!CL$2,CONCATENATE("Question: ",Grader!CK$1,CHAR(10)," You answered ",Grader!CK35,". ",$B$2,CHAR(10),CHAR(10)),CONCATENATE("Question: ",Grader!CK$1,CHAR(10)," You answered ",Grader!CK35,". ",$A$2,CHAR(10),CHAR(10))))</f>
        <v/>
      </c>
      <c r="CJ37" s="20"/>
      <c r="CK37" s="20" t="str">
        <f>IF(Grader!CM$1=0,"",IF(Grader!CN35=Grader!CN$2,CONCATENATE("Question: ",Grader!CM$1,CHAR(10)," You answered ",Grader!CM35,". ",$B$2,CHAR(10),CHAR(10)),CONCATENATE("Question: ",Grader!CM$1,CHAR(10)," You answered ",Grader!CM35,". ",$A$2,CHAR(10),CHAR(10))))</f>
        <v/>
      </c>
      <c r="CL37" s="20"/>
      <c r="CM37" s="20" t="str">
        <f>IF(Grader!CO$1=0,"",IF(Grader!CP35=Grader!CP$2,CONCATENATE("Question: ",Grader!CO$1,CHAR(10)," You answered ",Grader!CO35,". ",$B$2,CHAR(10),CHAR(10)),CONCATENATE("Question: ",Grader!CO$1,CHAR(10)," You answered ",Grader!CO35,". ",$A$2,CHAR(10),CHAR(10))))</f>
        <v/>
      </c>
      <c r="CN37" s="20"/>
      <c r="CO37" s="20" t="str">
        <f>IF(Grader!CQ$1=0,"",IF(Grader!CR35=Grader!CR$2,CONCATENATE("Question: ",Grader!CQ$1,CHAR(10)," You answered ",Grader!CQ35,". ",$B$2,CHAR(10),CHAR(10)),CONCATENATE("Question: ",Grader!CQ$1,CHAR(10)," You answered ",Grader!CQ35,". ",$A$2,CHAR(10),CHAR(10))))</f>
        <v/>
      </c>
      <c r="CP37" s="20"/>
      <c r="CQ37" s="20" t="str">
        <f>IF(Grader!CS$1=0,"",IF(Grader!CT35=Grader!CT$2,CONCATENATE("Question: ",Grader!CS$1,CHAR(10)," You answered ",Grader!CS35,". ",$B$2,CHAR(10),CHAR(10)),CONCATENATE("Question: ",Grader!CS$1,CHAR(10)," You answered ",Grader!CS35,". ",$A$2,CHAR(10),CHAR(10))))</f>
        <v/>
      </c>
      <c r="CR37" s="20"/>
      <c r="CS37" s="20" t="str">
        <f>IF(Grader!CU$1=0,"",IF(Grader!CV35=Grader!CV$2,CONCATENATE("Question: ",Grader!CU$1,CHAR(10)," You answered ",Grader!CU35,". ",$B$2,CHAR(10),CHAR(10)),CONCATENATE("Question: ",Grader!CU$1,CHAR(10)," You answered ",Grader!CU35,". ",$A$2,CHAR(10),CHAR(10))))</f>
        <v/>
      </c>
      <c r="CT37" s="20"/>
      <c r="CU37" s="20" t="str">
        <f>IF(Grader!CW$1=0,"",IF(Grader!CX35=Grader!CX$2,CONCATENATE("Question: ",Grader!CW$1,CHAR(10)," You answered ",Grader!CW35,". ",$B$2,CHAR(10),CHAR(10)),CONCATENATE("Question: ",Grader!CW$1,CHAR(10)," You answered ",Grader!CW35,". ",$A$2,CHAR(10),CHAR(10))))</f>
        <v/>
      </c>
      <c r="CV37" s="20"/>
      <c r="CW37" s="20" t="str">
        <f>IF(Grader!CY$1=0,"",IF(Grader!CZ35=Grader!CZ$2,CONCATENATE("Question: ",Grader!CY$1,CHAR(10)," You answered ",Grader!CY35,". ",$B$2,CHAR(10),CHAR(10)),CONCATENATE("Question: ",Grader!CY$1,CHAR(10)," You answered ",Grader!CY35,". ",$A$2,CHAR(10),CHAR(10))))</f>
        <v/>
      </c>
      <c r="CX37" s="20"/>
      <c r="CY37" s="20" t="str">
        <f>IF(Grader!DA$1=0,"",IF(Grader!DB35=Grader!DB$2,CONCATENATE("Question: ",Grader!DA$1,CHAR(10)," You answered ",Grader!DA35,". ",$B$2,CHAR(10),CHAR(10)),CONCATENATE("Question: ",Grader!DA$1,CHAR(10)," You answered ",Grader!DA35,". ",$A$2,CHAR(10),CHAR(10))))</f>
        <v/>
      </c>
      <c r="CZ37" s="20"/>
      <c r="DA37" s="6"/>
      <c r="DB37" s="6"/>
      <c r="DC37" s="6"/>
      <c r="DD37" s="6"/>
      <c r="DE37" s="6"/>
      <c r="DF37" s="6"/>
      <c r="DG37" s="6"/>
      <c r="DH37" s="6"/>
      <c r="DI37" s="6"/>
      <c r="DJ37" s="6"/>
      <c r="DK37" s="6"/>
      <c r="DL37" s="6"/>
      <c r="DM37" s="6"/>
      <c r="DN37" s="6"/>
      <c r="DO37" s="6"/>
      <c r="DP37" s="6"/>
      <c r="DQ37" s="6"/>
      <c r="DR37" s="6"/>
      <c r="DS37" s="6"/>
      <c r="DT37" s="6"/>
      <c r="DU37" s="6"/>
      <c r="DV37" s="6"/>
      <c r="DW37" s="6"/>
      <c r="DX37" s="6"/>
      <c r="DY37" s="6"/>
      <c r="DZ37" s="6"/>
      <c r="EA37" s="6"/>
      <c r="EB37" s="6"/>
      <c r="EC37" s="6"/>
      <c r="ED37" s="6"/>
      <c r="EE37" s="6"/>
      <c r="EF37" s="6"/>
      <c r="EG37" s="6"/>
      <c r="EH37" s="6"/>
      <c r="EI37" s="6"/>
      <c r="EJ37" s="6"/>
      <c r="EK37" s="6"/>
      <c r="EL37" s="6"/>
      <c r="EM37" s="6"/>
      <c r="EN37" s="6"/>
      <c r="EO37" s="6"/>
    </row>
    <row r="38" spans="1:145">
      <c r="A38">
        <f>Grader!A36</f>
        <v>0</v>
      </c>
      <c r="B38" s="1">
        <f>Grader!H36</f>
        <v>0</v>
      </c>
      <c r="C38" s="20" t="str">
        <f>IF(Grader!$M36=0,"",CONCATENATE(A38,"´s Results for ",$C$3, CHAR(10), CHAR(10), M38,  O38,  Q38,  S38,  U38,  W38,  Y38,  AA38,  AC38,  AE38,  AG38,  AI38,  AK38,  AM38,  AO38,  AQ38,  AS38,  AU38,  AW38,  AY38,  BA38,  BC38,  BE38,  BG38,  BI38,  BK38,  BM38,  BO38,  BQ38,  BS38,  BU38,  BW38,  BY38,  CA38,  CC38,  CE38,  CG38,  CI38,  CK38,  CM38,  CO38,  CQ38,  CS38,  CU38,  CW38,  CY38))</f>
        <v/>
      </c>
      <c r="D38" s="6"/>
      <c r="E38" s="19" t="str">
        <f>IF(Grader!$M36=0,"",IF(Grader!I36=Grader!I$2,CONCATENATE("Question: ",Grader!H$1,CHAR(10)," You answered ",Grader!H36,". ",$B$2,CHAR(10),CHAR(10)),CONCATENATE("Question: ",Grader!H$1,CHAR(10)," You answered ",Grader!H36,". ",$A$2,CHAR(10),CHAR(10))))</f>
        <v/>
      </c>
      <c r="F38" s="19"/>
      <c r="G38" s="19" t="str">
        <f>IF(Grader!$M36=0,"",IF(Grader!K36=Grader!K$2,CONCATENATE("Question: ",Grader!J$1,CHAR(10)," You answered ",Grader!J36,". ",$B$2,CHAR(10),CHAR(10)),CONCATENATE("Question: ",Grader!J$1,CHAR(10)," You answered ",Grader!J36,". ",$A$2,CHAR(10),CHAR(10))))</f>
        <v/>
      </c>
      <c r="H38" s="19"/>
      <c r="I38" s="19" t="str">
        <f>IF(Grader!$M36=0,"",IF(Grader!M36=Grader!M$2,CONCATENATE("Question: ",Grader!L$1,CHAR(10)," You answered ",Grader!L36,". ",$B$2,CHAR(10),CHAR(10)),CONCATENATE("Question: ",Grader!L$1,CHAR(10)," You answered ",Grader!L36,". ",$A$2,CHAR(10),CHAR(10))))</f>
        <v/>
      </c>
      <c r="J38" s="19"/>
      <c r="K38" s="19" t="str">
        <f>IF(Grader!$M36=0,"",IF(Grader!O36=Grader!O$2,CONCATENATE("Question: ",Grader!N$1,CHAR(10)," You answered ",Grader!N36,". ",$B$2,CHAR(10),CHAR(10)),CONCATENATE("Question: ",Grader!N$1,CHAR(10)," You answered ",Grader!N36,". ",$A$2,CHAR(10),CHAR(10))))</f>
        <v/>
      </c>
      <c r="L38" s="19"/>
      <c r="M38" s="20" t="str">
        <f>IF(Grader!O$1=0,"",IF(Grader!P36=Grader!P$2,CONCATENATE("Question: ",Grader!O$1,CHAR(10)," You answered ",Grader!O36,". ",$B$2,CHAR(10),CHAR(10)),CONCATENATE("Question: ",Grader!O$1,CHAR(10)," You answered ",Grader!O36,". ",$A$2,CHAR(10),CHAR(10))))</f>
        <v/>
      </c>
      <c r="N38" s="20"/>
      <c r="O38" s="20" t="str">
        <f>IF(Grader!Q$1=0,"",IF(Grader!R36=Grader!R$2,CONCATENATE("Question: ",Grader!Q$1,CHAR(10)," You answered ",Grader!Q36,". ",$B$2,CHAR(10),CHAR(10)),CONCATENATE("Question: ",Grader!Q$1,CHAR(10)," You answered ",Grader!Q36,". ",$A$2,CHAR(10),CHAR(10))))</f>
        <v/>
      </c>
      <c r="P38" s="20"/>
      <c r="Q38" s="20" t="str">
        <f>IF(Grader!S$1=0,"",IF(Grader!T36=Grader!T$2,CONCATENATE("Question: ",Grader!S$1,CHAR(10)," You answered ",Grader!S36,". ",$B$2,CHAR(10),CHAR(10)),CONCATENATE("Question: ",Grader!S$1,CHAR(10)," You answered ",Grader!S36,". ",$A$2,CHAR(10),CHAR(10))))</f>
        <v/>
      </c>
      <c r="R38" s="20"/>
      <c r="S38" s="20" t="str">
        <f>IF(Grader!U$1=0,"",IF(Grader!V36=Grader!V$2,CONCATENATE("Question: ",Grader!U$1,CHAR(10)," You answered ",Grader!U36,". ",$B$2,CHAR(10),CHAR(10)),CONCATENATE("Question: ",Grader!U$1,CHAR(10)," You answered ",Grader!U36,". ",$A$2,CHAR(10),CHAR(10))))</f>
        <v/>
      </c>
      <c r="T38" s="20"/>
      <c r="U38" s="20" t="str">
        <f>IF(Grader!W$1=0,"",IF(Grader!X36=Grader!X$2,CONCATENATE("Question: ",Grader!W$1,CHAR(10)," You answered ",Grader!W36,". ",$B$2,CHAR(10),CHAR(10)),CONCATENATE("Question: ",Grader!W$1,CHAR(10)," You answered ",Grader!W36,". ",$A$2,CHAR(10),CHAR(10))))</f>
        <v/>
      </c>
      <c r="V38" s="20"/>
      <c r="W38" s="20" t="str">
        <f>IF(Grader!Y$1=0,"",IF(Grader!Z36=Grader!Z$2,CONCATENATE("Question: ",Grader!Y$1,CHAR(10)," You answered ",Grader!Y36,". ",$B$2,CHAR(10),CHAR(10)),CONCATENATE("Question: ",Grader!Y$1,CHAR(10)," You answered ",Grader!Y36,". ",$A$2,CHAR(10),CHAR(10))))</f>
        <v/>
      </c>
      <c r="X38" s="20"/>
      <c r="Y38" s="20" t="str">
        <f>IF(Grader!AA$1=0,"",IF(Grader!AB36=Grader!AB$2,CONCATENATE("Question: ",Grader!AA$1,CHAR(10)," You answered ",Grader!AA36,". ",$B$2,CHAR(10),CHAR(10)),CONCATENATE("Question: ",Grader!AA$1,CHAR(10)," You answered ",Grader!AA36,". ",$A$2,CHAR(10),CHAR(10))))</f>
        <v/>
      </c>
      <c r="Z38" s="20"/>
      <c r="AA38" s="20" t="str">
        <f>IF(Grader!AC$1=0,"",IF(Grader!AD36=Grader!AD$2,CONCATENATE("Question: ",Grader!AC$1,CHAR(10)," You answered ",Grader!AC36,". ",$B$2,CHAR(10),CHAR(10)),CONCATENATE("Question: ",Grader!AC$1,CHAR(10)," You answered ",Grader!AC36,". ",$A$2,CHAR(10),CHAR(10))))</f>
        <v/>
      </c>
      <c r="AB38" s="20"/>
      <c r="AC38" s="20" t="str">
        <f>IF(Grader!AE$1=0,"",IF(Grader!AF36=Grader!AF$2,CONCATENATE("Question: ",Grader!AE$1,CHAR(10)," You answered ",Grader!AE36,". ",$B$2,CHAR(10),CHAR(10)),CONCATENATE("Question: ",Grader!AE$1,CHAR(10)," You answered ",Grader!AE36,". ",$A$2,CHAR(10),CHAR(10))))</f>
        <v/>
      </c>
      <c r="AD38" s="20"/>
      <c r="AE38" s="20" t="str">
        <f>IF(Grader!AG$1=0,"",IF(Grader!AH36=Grader!AH$2,CONCATENATE("Question: ",Grader!AG$1,CHAR(10)," You answered ",Grader!AG36,". ",$B$2,CHAR(10),CHAR(10)),CONCATENATE("Question: ",Grader!AG$1,CHAR(10)," You answered ",Grader!AG36,". ",$A$2,CHAR(10),CHAR(10))))</f>
        <v/>
      </c>
      <c r="AF38" s="20"/>
      <c r="AG38" s="20" t="str">
        <f>IF(Grader!AI$1=0,"",IF(Grader!AJ36=Grader!AJ$2,CONCATENATE("Question: ",Grader!AI$1,CHAR(10)," You answered ",Grader!AI36,". ",$B$2,CHAR(10),CHAR(10)),CONCATENATE("Question: ",Grader!AI$1,CHAR(10)," You answered ",Grader!AI36,". ",$A$2,CHAR(10),CHAR(10))))</f>
        <v/>
      </c>
      <c r="AH38" s="20"/>
      <c r="AI38" s="20" t="str">
        <f>IF(Grader!AK$1=0,"",IF(Grader!AL36=Grader!AL$2,CONCATENATE("Question: ",Grader!AK$1,CHAR(10)," You answered ",Grader!AK36,". ",$B$2,CHAR(10),CHAR(10)),CONCATENATE("Question: ",Grader!AK$1,CHAR(10)," You answered ",Grader!AK36,". ",$A$2,CHAR(10),CHAR(10))))</f>
        <v/>
      </c>
      <c r="AJ38" s="20"/>
      <c r="AK38" s="20" t="str">
        <f>IF(Grader!AM$1=0,"",IF(Grader!AN36=Grader!AN$2,CONCATENATE("Question: ",Grader!AM$1,CHAR(10)," You answered ",Grader!AM36,". ",$B$2,CHAR(10),CHAR(10)),CONCATENATE("Question: ",Grader!AM$1,CHAR(10)," You answered ",Grader!AM36,". ",$A$2,CHAR(10),CHAR(10))))</f>
        <v/>
      </c>
      <c r="AL38" s="20"/>
      <c r="AM38" s="20" t="str">
        <f>IF(Grader!AO$1=0,"",IF(Grader!AP36=Grader!AP$2,CONCATENATE("Question: ",Grader!AO$1,CHAR(10)," You answered ",Grader!AO36,". ",$B$2,CHAR(10),CHAR(10)),CONCATENATE("Question: ",Grader!AO$1,CHAR(10)," You answered ",Grader!AO36,". ",$A$2,CHAR(10),CHAR(10))))</f>
        <v/>
      </c>
      <c r="AN38" s="20"/>
      <c r="AO38" s="20" t="str">
        <f>IF(Grader!AQ$1=0,"",IF(Grader!AR36=Grader!AR$2,CONCATENATE("Question: ",Grader!AQ$1,CHAR(10)," You answered ",Grader!AQ36,". ",$B$2,CHAR(10),CHAR(10)),CONCATENATE("Question: ",Grader!AQ$1,CHAR(10)," You answered ",Grader!AQ36,". ",$A$2,CHAR(10),CHAR(10))))</f>
        <v/>
      </c>
      <c r="AP38" s="20"/>
      <c r="AQ38" s="20" t="str">
        <f>IF(Grader!AS$1=0,"",IF(Grader!AT36=Grader!AT$2,CONCATENATE("Question: ",Grader!AS$1,CHAR(10)," You answered ",Grader!AS36,". ",$B$2,CHAR(10),CHAR(10)),CONCATENATE("Question: ",Grader!AS$1,CHAR(10)," You answered ",Grader!AS36,". ",$A$2,CHAR(10),CHAR(10))))</f>
        <v/>
      </c>
      <c r="AR38" s="20"/>
      <c r="AS38" s="20" t="str">
        <f>IF(Grader!AU$1=0,"",IF(Grader!AV36=Grader!AV$2,CONCATENATE("Question: ",Grader!AU$1,CHAR(10)," You answered ",Grader!AU36,". ",$B$2,CHAR(10),CHAR(10)),CONCATENATE("Question: ",Grader!AU$1,CHAR(10)," You answered ",Grader!AU36,". ",$A$2,CHAR(10),CHAR(10))))</f>
        <v/>
      </c>
      <c r="AT38" s="20"/>
      <c r="AU38" s="20" t="str">
        <f>IF(Grader!AW$1=0,"",IF(Grader!AX36=Grader!AX$2,CONCATENATE("Question: ",Grader!AW$1,CHAR(10)," You answered ",Grader!AW36,". ",$B$2,CHAR(10),CHAR(10)),CONCATENATE("Question: ",Grader!AW$1,CHAR(10)," You answered ",Grader!AW36,". ",$A$2,CHAR(10),CHAR(10))))</f>
        <v/>
      </c>
      <c r="AV38" s="20"/>
      <c r="AW38" s="20" t="str">
        <f>IF(Grader!AY$1=0,"",IF(Grader!AZ36=Grader!AZ$2,CONCATENATE("Question: ",Grader!AY$1,CHAR(10)," You answered ",Grader!AY36,". ",$B$2,CHAR(10),CHAR(10)),CONCATENATE("Question: ",Grader!AY$1,CHAR(10)," You answered ",Grader!AY36,". ",$A$2,CHAR(10),CHAR(10))))</f>
        <v/>
      </c>
      <c r="AX38" s="20"/>
      <c r="AY38" s="20" t="str">
        <f>IF(Grader!BA$1=0,"",IF(Grader!BB36=Grader!BB$2,CONCATENATE("Question: ",Grader!BA$1,CHAR(10)," You answered ",Grader!BA36,". ",$B$2,CHAR(10),CHAR(10)),CONCATENATE("Question: ",Grader!BA$1,CHAR(10)," You answered ",Grader!BA36,". ",$A$2,CHAR(10),CHAR(10))))</f>
        <v/>
      </c>
      <c r="AZ38" s="20"/>
      <c r="BA38" s="20" t="str">
        <f>IF(Grader!BC$1=0,"",IF(Grader!BD36=Grader!BD$2,CONCATENATE("Question: ",Grader!BC$1,CHAR(10)," You answered ",Grader!BC36,". ",$B$2,CHAR(10),CHAR(10)),CONCATENATE("Question: ",Grader!BC$1,CHAR(10)," You answered ",Grader!BC36,". ",$A$2,CHAR(10),CHAR(10))))</f>
        <v/>
      </c>
      <c r="BB38" s="20"/>
      <c r="BC38" s="20" t="str">
        <f>IF(Grader!BE$1=0,"",IF(Grader!BF36=Grader!BF$2,CONCATENATE("Question: ",Grader!BE$1,CHAR(10)," You answered ",Grader!BE36,". ",$B$2,CHAR(10),CHAR(10)),CONCATENATE("Question: ",Grader!BE$1,CHAR(10)," You answered ",Grader!BE36,". ",$A$2,CHAR(10),CHAR(10))))</f>
        <v/>
      </c>
      <c r="BD38" s="20"/>
      <c r="BE38" s="20" t="str">
        <f>IF(Grader!BG$1=0,"",IF(Grader!BH36=Grader!BH$2,CONCATENATE("Question: ",Grader!BG$1,CHAR(10)," You answered ",Grader!BG36,". ",$B$2,CHAR(10),CHAR(10)),CONCATENATE("Question: ",Grader!BG$1,CHAR(10)," You answered ",Grader!BG36,". ",$A$2,CHAR(10),CHAR(10))))</f>
        <v/>
      </c>
      <c r="BF38" s="20"/>
      <c r="BG38" s="20" t="str">
        <f>IF(Grader!BI$1=0,"",IF(Grader!BJ36=Grader!BJ$2,CONCATENATE("Question: ",Grader!BI$1,CHAR(10)," You answered ",Grader!BI36,". ",$B$2,CHAR(10),CHAR(10)),CONCATENATE("Question: ",Grader!BI$1,CHAR(10)," You answered ",Grader!BI36,". ",$A$2,CHAR(10),CHAR(10))))</f>
        <v/>
      </c>
      <c r="BH38" s="20"/>
      <c r="BI38" s="20" t="str">
        <f>IF(Grader!BK$1=0,"",IF(Grader!BL36=Grader!BL$2,CONCATENATE("Question: ",Grader!BK$1,CHAR(10)," You answered ",Grader!BK36,". ",$B$2,CHAR(10),CHAR(10)),CONCATENATE("Question: ",Grader!BK$1,CHAR(10)," You answered ",Grader!BK36,". ",$A$2,CHAR(10),CHAR(10))))</f>
        <v/>
      </c>
      <c r="BJ38" s="20"/>
      <c r="BK38" s="20" t="str">
        <f>IF(Grader!BM$1=0,"",IF(Grader!BN36=Grader!BN$2,CONCATENATE("Question: ",Grader!BM$1,CHAR(10)," You answered ",Grader!BM36,". ",$B$2,CHAR(10),CHAR(10)),CONCATENATE("Question: ",Grader!BM$1,CHAR(10)," You answered ",Grader!BM36,". ",$A$2,CHAR(10),CHAR(10))))</f>
        <v/>
      </c>
      <c r="BL38" s="20"/>
      <c r="BM38" s="20" t="str">
        <f>IF(Grader!BO$1=0,"",IF(Grader!BP36=Grader!BP$2,CONCATENATE("Question: ",Grader!BO$1,CHAR(10)," You answered ",Grader!BO36,". ",$B$2,CHAR(10),CHAR(10)),CONCATENATE("Question: ",Grader!BO$1,CHAR(10)," You answered ",Grader!BO36,". ",$A$2,CHAR(10),CHAR(10))))</f>
        <v/>
      </c>
      <c r="BN38" s="20"/>
      <c r="BO38" s="20" t="str">
        <f>IF(Grader!BQ$1=0,"",IF(Grader!BR36=Grader!BR$2,CONCATENATE("Question: ",Grader!BQ$1,CHAR(10)," You answered ",Grader!BQ36,". ",$B$2,CHAR(10),CHAR(10)),CONCATENATE("Question: ",Grader!BQ$1,CHAR(10)," You answered ",Grader!BQ36,". ",$A$2,CHAR(10),CHAR(10))))</f>
        <v/>
      </c>
      <c r="BP38" s="20"/>
      <c r="BQ38" s="20" t="str">
        <f>IF(Grader!BS$1=0,"",IF(Grader!BT36=Grader!BT$2,CONCATENATE("Question: ",Grader!BS$1,CHAR(10)," You answered ",Grader!BS36,". ",$B$2,CHAR(10),CHAR(10)),CONCATENATE("Question: ",Grader!BS$1,CHAR(10)," You answered ",Grader!BS36,". ",$A$2,CHAR(10),CHAR(10))))</f>
        <v/>
      </c>
      <c r="BR38" s="20"/>
      <c r="BS38" s="20" t="str">
        <f>IF(Grader!BU$1=0,"",IF(Grader!BV36=Grader!BV$2,CONCATENATE("Question: ",Grader!BU$1,CHAR(10)," You answered ",Grader!BU36,". ",$B$2,CHAR(10),CHAR(10)),CONCATENATE("Question: ",Grader!BU$1,CHAR(10)," You answered ",Grader!BU36,". ",$A$2,CHAR(10),CHAR(10))))</f>
        <v/>
      </c>
      <c r="BT38" s="20"/>
      <c r="BU38" s="20" t="str">
        <f>IF(Grader!BW$1=0,"",IF(Grader!BX36=Grader!BX$2,CONCATENATE("Question: ",Grader!BW$1,CHAR(10)," You answered ",Grader!BW36,". ",$B$2,CHAR(10),CHAR(10)),CONCATENATE("Question: ",Grader!BW$1,CHAR(10)," You answered ",Grader!BW36,". ",$A$2,CHAR(10),CHAR(10))))</f>
        <v/>
      </c>
      <c r="BV38" s="20"/>
      <c r="BW38" s="20" t="str">
        <f>IF(Grader!BY$1=0,"",IF(Grader!BZ36=Grader!BZ$2,CONCATENATE("Question: ",Grader!BY$1,CHAR(10)," You answered ",Grader!BY36,". ",$B$2,CHAR(10),CHAR(10)),CONCATENATE("Question: ",Grader!BY$1,CHAR(10)," You answered ",Grader!BY36,". ",$A$2,CHAR(10),CHAR(10))))</f>
        <v/>
      </c>
      <c r="BX38" s="20"/>
      <c r="BY38" s="20" t="str">
        <f>IF(Grader!CA$1=0,"",IF(Grader!CB36=Grader!CB$2,CONCATENATE("Question: ",Grader!CA$1,CHAR(10)," You answered ",Grader!CA36,". ",$B$2,CHAR(10),CHAR(10)),CONCATENATE("Question: ",Grader!CA$1,CHAR(10)," You answered ",Grader!CA36,". ",$A$2,CHAR(10),CHAR(10))))</f>
        <v/>
      </c>
      <c r="BZ38" s="20"/>
      <c r="CA38" s="20" t="str">
        <f>IF(Grader!CC$1=0,"",IF(Grader!CD36=Grader!CD$2,CONCATENATE("Question: ",Grader!CC$1,CHAR(10)," You answered ",Grader!CC36,". ",$B$2,CHAR(10),CHAR(10)),CONCATENATE("Question: ",Grader!CC$1,CHAR(10)," You answered ",Grader!CC36,". ",$A$2,CHAR(10),CHAR(10))))</f>
        <v/>
      </c>
      <c r="CB38" s="20"/>
      <c r="CC38" s="20" t="str">
        <f>IF(Grader!CE$1=0,"",IF(Grader!CF36=Grader!CF$2,CONCATENATE("Question: ",Grader!CE$1,CHAR(10)," You answered ",Grader!CE36,". ",$B$2,CHAR(10),CHAR(10)),CONCATENATE("Question: ",Grader!CE$1,CHAR(10)," You answered ",Grader!CE36,". ",$A$2,CHAR(10),CHAR(10))))</f>
        <v/>
      </c>
      <c r="CD38" s="20"/>
      <c r="CE38" s="20" t="str">
        <f>IF(Grader!CG$1=0,"",IF(Grader!CH36=Grader!CH$2,CONCATENATE("Question: ",Grader!CG$1,CHAR(10)," You answered ",Grader!CG36,". ",$B$2,CHAR(10),CHAR(10)),CONCATENATE("Question: ",Grader!CG$1,CHAR(10)," You answered ",Grader!CG36,". ",$A$2,CHAR(10),CHAR(10))))</f>
        <v/>
      </c>
      <c r="CF38" s="20"/>
      <c r="CG38" s="20" t="str">
        <f>IF(Grader!CI$1=0,"",IF(Grader!CJ36=Grader!CJ$2,CONCATENATE("Question: ",Grader!CI$1,CHAR(10)," You answered ",Grader!CI36,". ",$B$2,CHAR(10),CHAR(10)),CONCATENATE("Question: ",Grader!CI$1,CHAR(10)," You answered ",Grader!CI36,". ",$A$2,CHAR(10),CHAR(10))))</f>
        <v/>
      </c>
      <c r="CH38" s="20"/>
      <c r="CI38" s="20" t="str">
        <f>IF(Grader!CK$1=0,"",IF(Grader!CL36=Grader!CL$2,CONCATENATE("Question: ",Grader!CK$1,CHAR(10)," You answered ",Grader!CK36,". ",$B$2,CHAR(10),CHAR(10)),CONCATENATE("Question: ",Grader!CK$1,CHAR(10)," You answered ",Grader!CK36,". ",$A$2,CHAR(10),CHAR(10))))</f>
        <v/>
      </c>
      <c r="CJ38" s="20"/>
      <c r="CK38" s="20" t="str">
        <f>IF(Grader!CM$1=0,"",IF(Grader!CN36=Grader!CN$2,CONCATENATE("Question: ",Grader!CM$1,CHAR(10)," You answered ",Grader!CM36,". ",$B$2,CHAR(10),CHAR(10)),CONCATENATE("Question: ",Grader!CM$1,CHAR(10)," You answered ",Grader!CM36,". ",$A$2,CHAR(10),CHAR(10))))</f>
        <v/>
      </c>
      <c r="CL38" s="20"/>
      <c r="CM38" s="20" t="str">
        <f>IF(Grader!CO$1=0,"",IF(Grader!CP36=Grader!CP$2,CONCATENATE("Question: ",Grader!CO$1,CHAR(10)," You answered ",Grader!CO36,". ",$B$2,CHAR(10),CHAR(10)),CONCATENATE("Question: ",Grader!CO$1,CHAR(10)," You answered ",Grader!CO36,". ",$A$2,CHAR(10),CHAR(10))))</f>
        <v/>
      </c>
      <c r="CN38" s="20"/>
      <c r="CO38" s="20" t="str">
        <f>IF(Grader!CQ$1=0,"",IF(Grader!CR36=Grader!CR$2,CONCATENATE("Question: ",Grader!CQ$1,CHAR(10)," You answered ",Grader!CQ36,". ",$B$2,CHAR(10),CHAR(10)),CONCATENATE("Question: ",Grader!CQ$1,CHAR(10)," You answered ",Grader!CQ36,". ",$A$2,CHAR(10),CHAR(10))))</f>
        <v/>
      </c>
      <c r="CP38" s="20"/>
      <c r="CQ38" s="20" t="str">
        <f>IF(Grader!CS$1=0,"",IF(Grader!CT36=Grader!CT$2,CONCATENATE("Question: ",Grader!CS$1,CHAR(10)," You answered ",Grader!CS36,". ",$B$2,CHAR(10),CHAR(10)),CONCATENATE("Question: ",Grader!CS$1,CHAR(10)," You answered ",Grader!CS36,". ",$A$2,CHAR(10),CHAR(10))))</f>
        <v/>
      </c>
      <c r="CR38" s="20"/>
      <c r="CS38" s="20" t="str">
        <f>IF(Grader!CU$1=0,"",IF(Grader!CV36=Grader!CV$2,CONCATENATE("Question: ",Grader!CU$1,CHAR(10)," You answered ",Grader!CU36,". ",$B$2,CHAR(10),CHAR(10)),CONCATENATE("Question: ",Grader!CU$1,CHAR(10)," You answered ",Grader!CU36,". ",$A$2,CHAR(10),CHAR(10))))</f>
        <v/>
      </c>
      <c r="CT38" s="20"/>
      <c r="CU38" s="20" t="str">
        <f>IF(Grader!CW$1=0,"",IF(Grader!CX36=Grader!CX$2,CONCATENATE("Question: ",Grader!CW$1,CHAR(10)," You answered ",Grader!CW36,". ",$B$2,CHAR(10),CHAR(10)),CONCATENATE("Question: ",Grader!CW$1,CHAR(10)," You answered ",Grader!CW36,". ",$A$2,CHAR(10),CHAR(10))))</f>
        <v/>
      </c>
      <c r="CV38" s="20"/>
      <c r="CW38" s="20" t="str">
        <f>IF(Grader!CY$1=0,"",IF(Grader!CZ36=Grader!CZ$2,CONCATENATE("Question: ",Grader!CY$1,CHAR(10)," You answered ",Grader!CY36,". ",$B$2,CHAR(10),CHAR(10)),CONCATENATE("Question: ",Grader!CY$1,CHAR(10)," You answered ",Grader!CY36,". ",$A$2,CHAR(10),CHAR(10))))</f>
        <v/>
      </c>
      <c r="CX38" s="20"/>
      <c r="CY38" s="20" t="str">
        <f>IF(Grader!DA$1=0,"",IF(Grader!DB36=Grader!DB$2,CONCATENATE("Question: ",Grader!DA$1,CHAR(10)," You answered ",Grader!DA36,". ",$B$2,CHAR(10),CHAR(10)),CONCATENATE("Question: ",Grader!DA$1,CHAR(10)," You answered ",Grader!DA36,". ",$A$2,CHAR(10),CHAR(10))))</f>
        <v/>
      </c>
      <c r="CZ38" s="20"/>
      <c r="DA38" s="6"/>
      <c r="DB38" s="6"/>
      <c r="DC38" s="6"/>
      <c r="DD38" s="6"/>
      <c r="DE38" s="6"/>
      <c r="DF38" s="6"/>
      <c r="DG38" s="6"/>
      <c r="DH38" s="6"/>
      <c r="DI38" s="6"/>
      <c r="DJ38" s="6"/>
      <c r="DK38" s="6"/>
      <c r="DL38" s="6"/>
      <c r="DM38" s="6"/>
      <c r="DN38" s="6"/>
      <c r="DO38" s="6"/>
      <c r="DP38" s="6"/>
      <c r="DQ38" s="6"/>
      <c r="DR38" s="6"/>
      <c r="DS38" s="6"/>
      <c r="DT38" s="6"/>
      <c r="DU38" s="6"/>
      <c r="DV38" s="6"/>
      <c r="DW38" s="6"/>
      <c r="DX38" s="6"/>
      <c r="DY38" s="6"/>
      <c r="DZ38" s="6"/>
      <c r="EA38" s="6"/>
      <c r="EB38" s="6"/>
      <c r="EC38" s="6"/>
      <c r="ED38" s="6"/>
      <c r="EE38" s="6"/>
      <c r="EF38" s="6"/>
      <c r="EG38" s="6"/>
      <c r="EH38" s="6"/>
      <c r="EI38" s="6"/>
      <c r="EJ38" s="6"/>
      <c r="EK38" s="6"/>
      <c r="EL38" s="6"/>
      <c r="EM38" s="6"/>
      <c r="EN38" s="6"/>
      <c r="EO38" s="6"/>
    </row>
    <row r="39" spans="1:145">
      <c r="A39">
        <f>Grader!A37</f>
        <v>0</v>
      </c>
      <c r="B39" s="1">
        <f>Grader!H37</f>
        <v>0</v>
      </c>
      <c r="C39" s="20" t="str">
        <f>IF(Grader!$M37=0,"",CONCATENATE(A39,"´s Results for ",$C$3, CHAR(10), CHAR(10), M39,  O39,  Q39,  S39,  U39,  W39,  Y39,  AA39,  AC39,  AE39,  AG39,  AI39,  AK39,  AM39,  AO39,  AQ39,  AS39,  AU39,  AW39,  AY39,  BA39,  BC39,  BE39,  BG39,  BI39,  BK39,  BM39,  BO39,  BQ39,  BS39,  BU39,  BW39,  BY39,  CA39,  CC39,  CE39,  CG39,  CI39,  CK39,  CM39,  CO39,  CQ39,  CS39,  CU39,  CW39,  CY39))</f>
        <v/>
      </c>
      <c r="D39" s="6"/>
      <c r="E39" s="19" t="str">
        <f>IF(Grader!$M37=0,"",IF(Grader!I37=Grader!I$2,CONCATENATE("Question: ",Grader!H$1,CHAR(10)," You answered ",Grader!H37,". ",$B$2,CHAR(10),CHAR(10)),CONCATENATE("Question: ",Grader!H$1,CHAR(10)," You answered ",Grader!H37,". ",$A$2,CHAR(10),CHAR(10))))</f>
        <v/>
      </c>
      <c r="F39" s="19"/>
      <c r="G39" s="19" t="str">
        <f>IF(Grader!$M37=0,"",IF(Grader!K37=Grader!K$2,CONCATENATE("Question: ",Grader!J$1,CHAR(10)," You answered ",Grader!J37,". ",$B$2,CHAR(10),CHAR(10)),CONCATENATE("Question: ",Grader!J$1,CHAR(10)," You answered ",Grader!J37,". ",$A$2,CHAR(10),CHAR(10))))</f>
        <v/>
      </c>
      <c r="H39" s="19"/>
      <c r="I39" s="19" t="str">
        <f>IF(Grader!$M37=0,"",IF(Grader!M37=Grader!M$2,CONCATENATE("Question: ",Grader!L$1,CHAR(10)," You answered ",Grader!L37,". ",$B$2,CHAR(10),CHAR(10)),CONCATENATE("Question: ",Grader!L$1,CHAR(10)," You answered ",Grader!L37,". ",$A$2,CHAR(10),CHAR(10))))</f>
        <v/>
      </c>
      <c r="J39" s="19"/>
      <c r="K39" s="19" t="str">
        <f>IF(Grader!$M37=0,"",IF(Grader!O37=Grader!O$2,CONCATENATE("Question: ",Grader!N$1,CHAR(10)," You answered ",Grader!N37,". ",$B$2,CHAR(10),CHAR(10)),CONCATENATE("Question: ",Grader!N$1,CHAR(10)," You answered ",Grader!N37,". ",$A$2,CHAR(10),CHAR(10))))</f>
        <v/>
      </c>
      <c r="L39" s="19"/>
      <c r="M39" s="20" t="str">
        <f>IF(Grader!O$1=0,"",IF(Grader!P37=Grader!P$2,CONCATENATE("Question: ",Grader!O$1,CHAR(10)," You answered ",Grader!O37,". ",$B$2,CHAR(10),CHAR(10)),CONCATENATE("Question: ",Grader!O$1,CHAR(10)," You answered ",Grader!O37,". ",$A$2,CHAR(10),CHAR(10))))</f>
        <v/>
      </c>
      <c r="N39" s="20"/>
      <c r="O39" s="20" t="str">
        <f>IF(Grader!Q$1=0,"",IF(Grader!R37=Grader!R$2,CONCATENATE("Question: ",Grader!Q$1,CHAR(10)," You answered ",Grader!Q37,". ",$B$2,CHAR(10),CHAR(10)),CONCATENATE("Question: ",Grader!Q$1,CHAR(10)," You answered ",Grader!Q37,". ",$A$2,CHAR(10),CHAR(10))))</f>
        <v/>
      </c>
      <c r="P39" s="20"/>
      <c r="Q39" s="20" t="str">
        <f>IF(Grader!S$1=0,"",IF(Grader!T37=Grader!T$2,CONCATENATE("Question: ",Grader!S$1,CHAR(10)," You answered ",Grader!S37,". ",$B$2,CHAR(10),CHAR(10)),CONCATENATE("Question: ",Grader!S$1,CHAR(10)," You answered ",Grader!S37,". ",$A$2,CHAR(10),CHAR(10))))</f>
        <v/>
      </c>
      <c r="R39" s="20"/>
      <c r="S39" s="20" t="str">
        <f>IF(Grader!U$1=0,"",IF(Grader!V37=Grader!V$2,CONCATENATE("Question: ",Grader!U$1,CHAR(10)," You answered ",Grader!U37,". ",$B$2,CHAR(10),CHAR(10)),CONCATENATE("Question: ",Grader!U$1,CHAR(10)," You answered ",Grader!U37,". ",$A$2,CHAR(10),CHAR(10))))</f>
        <v/>
      </c>
      <c r="T39" s="20"/>
      <c r="U39" s="20" t="str">
        <f>IF(Grader!W$1=0,"",IF(Grader!X37=Grader!X$2,CONCATENATE("Question: ",Grader!W$1,CHAR(10)," You answered ",Grader!W37,". ",$B$2,CHAR(10),CHAR(10)),CONCATENATE("Question: ",Grader!W$1,CHAR(10)," You answered ",Grader!W37,". ",$A$2,CHAR(10),CHAR(10))))</f>
        <v/>
      </c>
      <c r="V39" s="20"/>
      <c r="W39" s="20" t="str">
        <f>IF(Grader!Y$1=0,"",IF(Grader!Z37=Grader!Z$2,CONCATENATE("Question: ",Grader!Y$1,CHAR(10)," You answered ",Grader!Y37,". ",$B$2,CHAR(10),CHAR(10)),CONCATENATE("Question: ",Grader!Y$1,CHAR(10)," You answered ",Grader!Y37,". ",$A$2,CHAR(10),CHAR(10))))</f>
        <v/>
      </c>
      <c r="X39" s="20"/>
      <c r="Y39" s="20" t="str">
        <f>IF(Grader!AA$1=0,"",IF(Grader!AB37=Grader!AB$2,CONCATENATE("Question: ",Grader!AA$1,CHAR(10)," You answered ",Grader!AA37,". ",$B$2,CHAR(10),CHAR(10)),CONCATENATE("Question: ",Grader!AA$1,CHAR(10)," You answered ",Grader!AA37,". ",$A$2,CHAR(10),CHAR(10))))</f>
        <v/>
      </c>
      <c r="Z39" s="20"/>
      <c r="AA39" s="20" t="str">
        <f>IF(Grader!AC$1=0,"",IF(Grader!AD37=Grader!AD$2,CONCATENATE("Question: ",Grader!AC$1,CHAR(10)," You answered ",Grader!AC37,". ",$B$2,CHAR(10),CHAR(10)),CONCATENATE("Question: ",Grader!AC$1,CHAR(10)," You answered ",Grader!AC37,". ",$A$2,CHAR(10),CHAR(10))))</f>
        <v/>
      </c>
      <c r="AB39" s="20"/>
      <c r="AC39" s="20" t="str">
        <f>IF(Grader!AE$1=0,"",IF(Grader!AF37=Grader!AF$2,CONCATENATE("Question: ",Grader!AE$1,CHAR(10)," You answered ",Grader!AE37,". ",$B$2,CHAR(10),CHAR(10)),CONCATENATE("Question: ",Grader!AE$1,CHAR(10)," You answered ",Grader!AE37,". ",$A$2,CHAR(10),CHAR(10))))</f>
        <v/>
      </c>
      <c r="AD39" s="20"/>
      <c r="AE39" s="20" t="str">
        <f>IF(Grader!AG$1=0,"",IF(Grader!AH37=Grader!AH$2,CONCATENATE("Question: ",Grader!AG$1,CHAR(10)," You answered ",Grader!AG37,". ",$B$2,CHAR(10),CHAR(10)),CONCATENATE("Question: ",Grader!AG$1,CHAR(10)," You answered ",Grader!AG37,". ",$A$2,CHAR(10),CHAR(10))))</f>
        <v/>
      </c>
      <c r="AF39" s="20"/>
      <c r="AG39" s="20" t="str">
        <f>IF(Grader!AI$1=0,"",IF(Grader!AJ37=Grader!AJ$2,CONCATENATE("Question: ",Grader!AI$1,CHAR(10)," You answered ",Grader!AI37,". ",$B$2,CHAR(10),CHAR(10)),CONCATENATE("Question: ",Grader!AI$1,CHAR(10)," You answered ",Grader!AI37,". ",$A$2,CHAR(10),CHAR(10))))</f>
        <v/>
      </c>
      <c r="AH39" s="20"/>
      <c r="AI39" s="20" t="str">
        <f>IF(Grader!AK$1=0,"",IF(Grader!AL37=Grader!AL$2,CONCATENATE("Question: ",Grader!AK$1,CHAR(10)," You answered ",Grader!AK37,". ",$B$2,CHAR(10),CHAR(10)),CONCATENATE("Question: ",Grader!AK$1,CHAR(10)," You answered ",Grader!AK37,". ",$A$2,CHAR(10),CHAR(10))))</f>
        <v/>
      </c>
      <c r="AJ39" s="20"/>
      <c r="AK39" s="20" t="str">
        <f>IF(Grader!AM$1=0,"",IF(Grader!AN37=Grader!AN$2,CONCATENATE("Question: ",Grader!AM$1,CHAR(10)," You answered ",Grader!AM37,". ",$B$2,CHAR(10),CHAR(10)),CONCATENATE("Question: ",Grader!AM$1,CHAR(10)," You answered ",Grader!AM37,". ",$A$2,CHAR(10),CHAR(10))))</f>
        <v/>
      </c>
      <c r="AL39" s="20"/>
      <c r="AM39" s="20" t="str">
        <f>IF(Grader!AO$1=0,"",IF(Grader!AP37=Grader!AP$2,CONCATENATE("Question: ",Grader!AO$1,CHAR(10)," You answered ",Grader!AO37,". ",$B$2,CHAR(10),CHAR(10)),CONCATENATE("Question: ",Grader!AO$1,CHAR(10)," You answered ",Grader!AO37,". ",$A$2,CHAR(10),CHAR(10))))</f>
        <v/>
      </c>
      <c r="AN39" s="20"/>
      <c r="AO39" s="20" t="str">
        <f>IF(Grader!AQ$1=0,"",IF(Grader!AR37=Grader!AR$2,CONCATENATE("Question: ",Grader!AQ$1,CHAR(10)," You answered ",Grader!AQ37,". ",$B$2,CHAR(10),CHAR(10)),CONCATENATE("Question: ",Grader!AQ$1,CHAR(10)," You answered ",Grader!AQ37,". ",$A$2,CHAR(10),CHAR(10))))</f>
        <v/>
      </c>
      <c r="AP39" s="20"/>
      <c r="AQ39" s="20" t="str">
        <f>IF(Grader!AS$1=0,"",IF(Grader!AT37=Grader!AT$2,CONCATENATE("Question: ",Grader!AS$1,CHAR(10)," You answered ",Grader!AS37,". ",$B$2,CHAR(10),CHAR(10)),CONCATENATE("Question: ",Grader!AS$1,CHAR(10)," You answered ",Grader!AS37,". ",$A$2,CHAR(10),CHAR(10))))</f>
        <v/>
      </c>
      <c r="AR39" s="20"/>
      <c r="AS39" s="20" t="str">
        <f>IF(Grader!AU$1=0,"",IF(Grader!AV37=Grader!AV$2,CONCATENATE("Question: ",Grader!AU$1,CHAR(10)," You answered ",Grader!AU37,". ",$B$2,CHAR(10),CHAR(10)),CONCATENATE("Question: ",Grader!AU$1,CHAR(10)," You answered ",Grader!AU37,". ",$A$2,CHAR(10),CHAR(10))))</f>
        <v/>
      </c>
      <c r="AT39" s="20"/>
      <c r="AU39" s="20" t="str">
        <f>IF(Grader!AW$1=0,"",IF(Grader!AX37=Grader!AX$2,CONCATENATE("Question: ",Grader!AW$1,CHAR(10)," You answered ",Grader!AW37,". ",$B$2,CHAR(10),CHAR(10)),CONCATENATE("Question: ",Grader!AW$1,CHAR(10)," You answered ",Grader!AW37,". ",$A$2,CHAR(10),CHAR(10))))</f>
        <v/>
      </c>
      <c r="AV39" s="20"/>
      <c r="AW39" s="20" t="str">
        <f>IF(Grader!AY$1=0,"",IF(Grader!AZ37=Grader!AZ$2,CONCATENATE("Question: ",Grader!AY$1,CHAR(10)," You answered ",Grader!AY37,". ",$B$2,CHAR(10),CHAR(10)),CONCATENATE("Question: ",Grader!AY$1,CHAR(10)," You answered ",Grader!AY37,". ",$A$2,CHAR(10),CHAR(10))))</f>
        <v/>
      </c>
      <c r="AX39" s="20"/>
      <c r="AY39" s="20" t="str">
        <f>IF(Grader!BA$1=0,"",IF(Grader!BB37=Grader!BB$2,CONCATENATE("Question: ",Grader!BA$1,CHAR(10)," You answered ",Grader!BA37,". ",$B$2,CHAR(10),CHAR(10)),CONCATENATE("Question: ",Grader!BA$1,CHAR(10)," You answered ",Grader!BA37,". ",$A$2,CHAR(10),CHAR(10))))</f>
        <v/>
      </c>
      <c r="AZ39" s="20"/>
      <c r="BA39" s="20" t="str">
        <f>IF(Grader!BC$1=0,"",IF(Grader!BD37=Grader!BD$2,CONCATENATE("Question: ",Grader!BC$1,CHAR(10)," You answered ",Grader!BC37,". ",$B$2,CHAR(10),CHAR(10)),CONCATENATE("Question: ",Grader!BC$1,CHAR(10)," You answered ",Grader!BC37,". ",$A$2,CHAR(10),CHAR(10))))</f>
        <v/>
      </c>
      <c r="BB39" s="20"/>
      <c r="BC39" s="20" t="str">
        <f>IF(Grader!BE$1=0,"",IF(Grader!BF37=Grader!BF$2,CONCATENATE("Question: ",Grader!BE$1,CHAR(10)," You answered ",Grader!BE37,". ",$B$2,CHAR(10),CHAR(10)),CONCATENATE("Question: ",Grader!BE$1,CHAR(10)," You answered ",Grader!BE37,". ",$A$2,CHAR(10),CHAR(10))))</f>
        <v/>
      </c>
      <c r="BD39" s="20"/>
      <c r="BE39" s="20" t="str">
        <f>IF(Grader!BG$1=0,"",IF(Grader!BH37=Grader!BH$2,CONCATENATE("Question: ",Grader!BG$1,CHAR(10)," You answered ",Grader!BG37,". ",$B$2,CHAR(10),CHAR(10)),CONCATENATE("Question: ",Grader!BG$1,CHAR(10)," You answered ",Grader!BG37,". ",$A$2,CHAR(10),CHAR(10))))</f>
        <v/>
      </c>
      <c r="BF39" s="20"/>
      <c r="BG39" s="20" t="str">
        <f>IF(Grader!BI$1=0,"",IF(Grader!BJ37=Grader!BJ$2,CONCATENATE("Question: ",Grader!BI$1,CHAR(10)," You answered ",Grader!BI37,". ",$B$2,CHAR(10),CHAR(10)),CONCATENATE("Question: ",Grader!BI$1,CHAR(10)," You answered ",Grader!BI37,". ",$A$2,CHAR(10),CHAR(10))))</f>
        <v/>
      </c>
      <c r="BH39" s="20"/>
      <c r="BI39" s="20" t="str">
        <f>IF(Grader!BK$1=0,"",IF(Grader!BL37=Grader!BL$2,CONCATENATE("Question: ",Grader!BK$1,CHAR(10)," You answered ",Grader!BK37,". ",$B$2,CHAR(10),CHAR(10)),CONCATENATE("Question: ",Grader!BK$1,CHAR(10)," You answered ",Grader!BK37,". ",$A$2,CHAR(10),CHAR(10))))</f>
        <v/>
      </c>
      <c r="BJ39" s="20"/>
      <c r="BK39" s="20" t="str">
        <f>IF(Grader!BM$1=0,"",IF(Grader!BN37=Grader!BN$2,CONCATENATE("Question: ",Grader!BM$1,CHAR(10)," You answered ",Grader!BM37,". ",$B$2,CHAR(10),CHAR(10)),CONCATENATE("Question: ",Grader!BM$1,CHAR(10)," You answered ",Grader!BM37,". ",$A$2,CHAR(10),CHAR(10))))</f>
        <v/>
      </c>
      <c r="BL39" s="20"/>
      <c r="BM39" s="20" t="str">
        <f>IF(Grader!BO$1=0,"",IF(Grader!BP37=Grader!BP$2,CONCATENATE("Question: ",Grader!BO$1,CHAR(10)," You answered ",Grader!BO37,". ",$B$2,CHAR(10),CHAR(10)),CONCATENATE("Question: ",Grader!BO$1,CHAR(10)," You answered ",Grader!BO37,". ",$A$2,CHAR(10),CHAR(10))))</f>
        <v/>
      </c>
      <c r="BN39" s="20"/>
      <c r="BO39" s="20" t="str">
        <f>IF(Grader!BQ$1=0,"",IF(Grader!BR37=Grader!BR$2,CONCATENATE("Question: ",Grader!BQ$1,CHAR(10)," You answered ",Grader!BQ37,". ",$B$2,CHAR(10),CHAR(10)),CONCATENATE("Question: ",Grader!BQ$1,CHAR(10)," You answered ",Grader!BQ37,". ",$A$2,CHAR(10),CHAR(10))))</f>
        <v/>
      </c>
      <c r="BP39" s="20"/>
      <c r="BQ39" s="20" t="str">
        <f>IF(Grader!BS$1=0,"",IF(Grader!BT37=Grader!BT$2,CONCATENATE("Question: ",Grader!BS$1,CHAR(10)," You answered ",Grader!BS37,". ",$B$2,CHAR(10),CHAR(10)),CONCATENATE("Question: ",Grader!BS$1,CHAR(10)," You answered ",Grader!BS37,". ",$A$2,CHAR(10),CHAR(10))))</f>
        <v/>
      </c>
      <c r="BR39" s="20"/>
      <c r="BS39" s="20" t="str">
        <f>IF(Grader!BU$1=0,"",IF(Grader!BV37=Grader!BV$2,CONCATENATE("Question: ",Grader!BU$1,CHAR(10)," You answered ",Grader!BU37,". ",$B$2,CHAR(10),CHAR(10)),CONCATENATE("Question: ",Grader!BU$1,CHAR(10)," You answered ",Grader!BU37,". ",$A$2,CHAR(10),CHAR(10))))</f>
        <v/>
      </c>
      <c r="BT39" s="20"/>
      <c r="BU39" s="20" t="str">
        <f>IF(Grader!BW$1=0,"",IF(Grader!BX37=Grader!BX$2,CONCATENATE("Question: ",Grader!BW$1,CHAR(10)," You answered ",Grader!BW37,". ",$B$2,CHAR(10),CHAR(10)),CONCATENATE("Question: ",Grader!BW$1,CHAR(10)," You answered ",Grader!BW37,". ",$A$2,CHAR(10),CHAR(10))))</f>
        <v/>
      </c>
      <c r="BV39" s="20"/>
      <c r="BW39" s="20" t="str">
        <f>IF(Grader!BY$1=0,"",IF(Grader!BZ37=Grader!BZ$2,CONCATENATE("Question: ",Grader!BY$1,CHAR(10)," You answered ",Grader!BY37,". ",$B$2,CHAR(10),CHAR(10)),CONCATENATE("Question: ",Grader!BY$1,CHAR(10)," You answered ",Grader!BY37,". ",$A$2,CHAR(10),CHAR(10))))</f>
        <v/>
      </c>
      <c r="BX39" s="20"/>
      <c r="BY39" s="20" t="str">
        <f>IF(Grader!CA$1=0,"",IF(Grader!CB37=Grader!CB$2,CONCATENATE("Question: ",Grader!CA$1,CHAR(10)," You answered ",Grader!CA37,". ",$B$2,CHAR(10),CHAR(10)),CONCATENATE("Question: ",Grader!CA$1,CHAR(10)," You answered ",Grader!CA37,". ",$A$2,CHAR(10),CHAR(10))))</f>
        <v/>
      </c>
      <c r="BZ39" s="20"/>
      <c r="CA39" s="20" t="str">
        <f>IF(Grader!CC$1=0,"",IF(Grader!CD37=Grader!CD$2,CONCATENATE("Question: ",Grader!CC$1,CHAR(10)," You answered ",Grader!CC37,". ",$B$2,CHAR(10),CHAR(10)),CONCATENATE("Question: ",Grader!CC$1,CHAR(10)," You answered ",Grader!CC37,". ",$A$2,CHAR(10),CHAR(10))))</f>
        <v/>
      </c>
      <c r="CB39" s="20"/>
      <c r="CC39" s="20" t="str">
        <f>IF(Grader!CE$1=0,"",IF(Grader!CF37=Grader!CF$2,CONCATENATE("Question: ",Grader!CE$1,CHAR(10)," You answered ",Grader!CE37,". ",$B$2,CHAR(10),CHAR(10)),CONCATENATE("Question: ",Grader!CE$1,CHAR(10)," You answered ",Grader!CE37,". ",$A$2,CHAR(10),CHAR(10))))</f>
        <v/>
      </c>
      <c r="CD39" s="20"/>
      <c r="CE39" s="20" t="str">
        <f>IF(Grader!CG$1=0,"",IF(Grader!CH37=Grader!CH$2,CONCATENATE("Question: ",Grader!CG$1,CHAR(10)," You answered ",Grader!CG37,". ",$B$2,CHAR(10),CHAR(10)),CONCATENATE("Question: ",Grader!CG$1,CHAR(10)," You answered ",Grader!CG37,". ",$A$2,CHAR(10),CHAR(10))))</f>
        <v/>
      </c>
      <c r="CF39" s="20"/>
      <c r="CG39" s="20" t="str">
        <f>IF(Grader!CI$1=0,"",IF(Grader!CJ37=Grader!CJ$2,CONCATENATE("Question: ",Grader!CI$1,CHAR(10)," You answered ",Grader!CI37,". ",$B$2,CHAR(10),CHAR(10)),CONCATENATE("Question: ",Grader!CI$1,CHAR(10)," You answered ",Grader!CI37,". ",$A$2,CHAR(10),CHAR(10))))</f>
        <v/>
      </c>
      <c r="CH39" s="20"/>
      <c r="CI39" s="20" t="str">
        <f>IF(Grader!CK$1=0,"",IF(Grader!CL37=Grader!CL$2,CONCATENATE("Question: ",Grader!CK$1,CHAR(10)," You answered ",Grader!CK37,". ",$B$2,CHAR(10),CHAR(10)),CONCATENATE("Question: ",Grader!CK$1,CHAR(10)," You answered ",Grader!CK37,". ",$A$2,CHAR(10),CHAR(10))))</f>
        <v/>
      </c>
      <c r="CJ39" s="20"/>
      <c r="CK39" s="20" t="str">
        <f>IF(Grader!CM$1=0,"",IF(Grader!CN37=Grader!CN$2,CONCATENATE("Question: ",Grader!CM$1,CHAR(10)," You answered ",Grader!CM37,". ",$B$2,CHAR(10),CHAR(10)),CONCATENATE("Question: ",Grader!CM$1,CHAR(10)," You answered ",Grader!CM37,". ",$A$2,CHAR(10),CHAR(10))))</f>
        <v/>
      </c>
      <c r="CL39" s="20"/>
      <c r="CM39" s="20" t="str">
        <f>IF(Grader!CO$1=0,"",IF(Grader!CP37=Grader!CP$2,CONCATENATE("Question: ",Grader!CO$1,CHAR(10)," You answered ",Grader!CO37,". ",$B$2,CHAR(10),CHAR(10)),CONCATENATE("Question: ",Grader!CO$1,CHAR(10)," You answered ",Grader!CO37,". ",$A$2,CHAR(10),CHAR(10))))</f>
        <v/>
      </c>
      <c r="CN39" s="20"/>
      <c r="CO39" s="20" t="str">
        <f>IF(Grader!CQ$1=0,"",IF(Grader!CR37=Grader!CR$2,CONCATENATE("Question: ",Grader!CQ$1,CHAR(10)," You answered ",Grader!CQ37,". ",$B$2,CHAR(10),CHAR(10)),CONCATENATE("Question: ",Grader!CQ$1,CHAR(10)," You answered ",Grader!CQ37,". ",$A$2,CHAR(10),CHAR(10))))</f>
        <v/>
      </c>
      <c r="CP39" s="20"/>
      <c r="CQ39" s="20" t="str">
        <f>IF(Grader!CS$1=0,"",IF(Grader!CT37=Grader!CT$2,CONCATENATE("Question: ",Grader!CS$1,CHAR(10)," You answered ",Grader!CS37,". ",$B$2,CHAR(10),CHAR(10)),CONCATENATE("Question: ",Grader!CS$1,CHAR(10)," You answered ",Grader!CS37,". ",$A$2,CHAR(10),CHAR(10))))</f>
        <v/>
      </c>
      <c r="CR39" s="20"/>
      <c r="CS39" s="20" t="str">
        <f>IF(Grader!CU$1=0,"",IF(Grader!CV37=Grader!CV$2,CONCATENATE("Question: ",Grader!CU$1,CHAR(10)," You answered ",Grader!CU37,". ",$B$2,CHAR(10),CHAR(10)),CONCATENATE("Question: ",Grader!CU$1,CHAR(10)," You answered ",Grader!CU37,". ",$A$2,CHAR(10),CHAR(10))))</f>
        <v/>
      </c>
      <c r="CT39" s="20"/>
      <c r="CU39" s="20" t="str">
        <f>IF(Grader!CW$1=0,"",IF(Grader!CX37=Grader!CX$2,CONCATENATE("Question: ",Grader!CW$1,CHAR(10)," You answered ",Grader!CW37,". ",$B$2,CHAR(10),CHAR(10)),CONCATENATE("Question: ",Grader!CW$1,CHAR(10)," You answered ",Grader!CW37,". ",$A$2,CHAR(10),CHAR(10))))</f>
        <v/>
      </c>
      <c r="CV39" s="20"/>
      <c r="CW39" s="20" t="str">
        <f>IF(Grader!CY$1=0,"",IF(Grader!CZ37=Grader!CZ$2,CONCATENATE("Question: ",Grader!CY$1,CHAR(10)," You answered ",Grader!CY37,". ",$B$2,CHAR(10),CHAR(10)),CONCATENATE("Question: ",Grader!CY$1,CHAR(10)," You answered ",Grader!CY37,". ",$A$2,CHAR(10),CHAR(10))))</f>
        <v/>
      </c>
      <c r="CX39" s="20"/>
      <c r="CY39" s="20" t="str">
        <f>IF(Grader!DA$1=0,"",IF(Grader!DB37=Grader!DB$2,CONCATENATE("Question: ",Grader!DA$1,CHAR(10)," You answered ",Grader!DA37,". ",$B$2,CHAR(10),CHAR(10)),CONCATENATE("Question: ",Grader!DA$1,CHAR(10)," You answered ",Grader!DA37,". ",$A$2,CHAR(10),CHAR(10))))</f>
        <v/>
      </c>
      <c r="CZ39" s="20"/>
      <c r="DA39" s="6"/>
      <c r="DB39" s="6"/>
      <c r="DC39" s="6"/>
      <c r="DD39" s="6"/>
      <c r="DE39" s="6"/>
      <c r="DF39" s="6"/>
      <c r="DG39" s="6"/>
      <c r="DH39" s="6"/>
      <c r="DI39" s="6"/>
      <c r="DJ39" s="6"/>
      <c r="DK39" s="6"/>
      <c r="DL39" s="6"/>
      <c r="DM39" s="6"/>
      <c r="DN39" s="6"/>
      <c r="DO39" s="6"/>
      <c r="DP39" s="6"/>
      <c r="DQ39" s="6"/>
      <c r="DR39" s="6"/>
      <c r="DS39" s="6"/>
      <c r="DT39" s="6"/>
      <c r="DU39" s="6"/>
      <c r="DV39" s="6"/>
      <c r="DW39" s="6"/>
      <c r="DX39" s="6"/>
      <c r="DY39" s="6"/>
      <c r="DZ39" s="6"/>
      <c r="EA39" s="6"/>
      <c r="EB39" s="6"/>
      <c r="EC39" s="6"/>
      <c r="ED39" s="6"/>
      <c r="EE39" s="6"/>
      <c r="EF39" s="6"/>
      <c r="EG39" s="6"/>
      <c r="EH39" s="6"/>
      <c r="EI39" s="6"/>
      <c r="EJ39" s="6"/>
      <c r="EK39" s="6"/>
      <c r="EL39" s="6"/>
      <c r="EM39" s="6"/>
      <c r="EN39" s="6"/>
      <c r="EO39" s="6"/>
    </row>
    <row r="40" spans="1:145">
      <c r="A40">
        <f>Grader!A38</f>
        <v>0</v>
      </c>
      <c r="B40" s="1">
        <f>Grader!H38</f>
        <v>0</v>
      </c>
      <c r="C40" s="20" t="str">
        <f>IF(Grader!$M38=0,"",CONCATENATE(A40,"´s Results for ",$C$3, CHAR(10), CHAR(10), M40,  O40,  Q40,  S40,  U40,  W40,  Y40,  AA40,  AC40,  AE40,  AG40,  AI40,  AK40,  AM40,  AO40,  AQ40,  AS40,  AU40,  AW40,  AY40,  BA40,  BC40,  BE40,  BG40,  BI40,  BK40,  BM40,  BO40,  BQ40,  BS40,  BU40,  BW40,  BY40,  CA40,  CC40,  CE40,  CG40,  CI40,  CK40,  CM40,  CO40,  CQ40,  CS40,  CU40,  CW40,  CY40))</f>
        <v/>
      </c>
      <c r="D40" s="6"/>
      <c r="E40" s="19" t="str">
        <f>IF(Grader!$M38=0,"",IF(Grader!I38=Grader!I$2,CONCATENATE("Question: ",Grader!H$1,CHAR(10)," You answered ",Grader!H38,". ",$B$2,CHAR(10),CHAR(10)),CONCATENATE("Question: ",Grader!H$1,CHAR(10)," You answered ",Grader!H38,". ",$A$2,CHAR(10),CHAR(10))))</f>
        <v/>
      </c>
      <c r="F40" s="19"/>
      <c r="G40" s="19" t="str">
        <f>IF(Grader!$M38=0,"",IF(Grader!K38=Grader!K$2,CONCATENATE("Question: ",Grader!J$1,CHAR(10)," You answered ",Grader!J38,". ",$B$2,CHAR(10),CHAR(10)),CONCATENATE("Question: ",Grader!J$1,CHAR(10)," You answered ",Grader!J38,". ",$A$2,CHAR(10),CHAR(10))))</f>
        <v/>
      </c>
      <c r="H40" s="19"/>
      <c r="I40" s="19" t="str">
        <f>IF(Grader!$M38=0,"",IF(Grader!M38=Grader!M$2,CONCATENATE("Question: ",Grader!L$1,CHAR(10)," You answered ",Grader!L38,". ",$B$2,CHAR(10),CHAR(10)),CONCATENATE("Question: ",Grader!L$1,CHAR(10)," You answered ",Grader!L38,". ",$A$2,CHAR(10),CHAR(10))))</f>
        <v/>
      </c>
      <c r="J40" s="19"/>
      <c r="K40" s="19" t="str">
        <f>IF(Grader!$M38=0,"",IF(Grader!O38=Grader!O$2,CONCATENATE("Question: ",Grader!N$1,CHAR(10)," You answered ",Grader!N38,". ",$B$2,CHAR(10),CHAR(10)),CONCATENATE("Question: ",Grader!N$1,CHAR(10)," You answered ",Grader!N38,". ",$A$2,CHAR(10),CHAR(10))))</f>
        <v/>
      </c>
      <c r="L40" s="19"/>
      <c r="M40" s="20" t="str">
        <f>IF(Grader!O$1=0,"",IF(Grader!P38=Grader!P$2,CONCATENATE("Question: ",Grader!O$1,CHAR(10)," You answered ",Grader!O38,". ",$B$2,CHAR(10),CHAR(10)),CONCATENATE("Question: ",Grader!O$1,CHAR(10)," You answered ",Grader!O38,". ",$A$2,CHAR(10),CHAR(10))))</f>
        <v/>
      </c>
      <c r="N40" s="20"/>
      <c r="O40" s="20" t="str">
        <f>IF(Grader!Q$1=0,"",IF(Grader!R38=Grader!R$2,CONCATENATE("Question: ",Grader!Q$1,CHAR(10)," You answered ",Grader!Q38,". ",$B$2,CHAR(10),CHAR(10)),CONCATENATE("Question: ",Grader!Q$1,CHAR(10)," You answered ",Grader!Q38,". ",$A$2,CHAR(10),CHAR(10))))</f>
        <v/>
      </c>
      <c r="P40" s="20"/>
      <c r="Q40" s="20" t="str">
        <f>IF(Grader!S$1=0,"",IF(Grader!T38=Grader!T$2,CONCATENATE("Question: ",Grader!S$1,CHAR(10)," You answered ",Grader!S38,". ",$B$2,CHAR(10),CHAR(10)),CONCATENATE("Question: ",Grader!S$1,CHAR(10)," You answered ",Grader!S38,". ",$A$2,CHAR(10),CHAR(10))))</f>
        <v/>
      </c>
      <c r="R40" s="20"/>
      <c r="S40" s="20" t="str">
        <f>IF(Grader!U$1=0,"",IF(Grader!V38=Grader!V$2,CONCATENATE("Question: ",Grader!U$1,CHAR(10)," You answered ",Grader!U38,". ",$B$2,CHAR(10),CHAR(10)),CONCATENATE("Question: ",Grader!U$1,CHAR(10)," You answered ",Grader!U38,". ",$A$2,CHAR(10),CHAR(10))))</f>
        <v/>
      </c>
      <c r="T40" s="20"/>
      <c r="U40" s="20" t="str">
        <f>IF(Grader!W$1=0,"",IF(Grader!X38=Grader!X$2,CONCATENATE("Question: ",Grader!W$1,CHAR(10)," You answered ",Grader!W38,". ",$B$2,CHAR(10),CHAR(10)),CONCATENATE("Question: ",Grader!W$1,CHAR(10)," You answered ",Grader!W38,". ",$A$2,CHAR(10),CHAR(10))))</f>
        <v/>
      </c>
      <c r="V40" s="20"/>
      <c r="W40" s="20" t="str">
        <f>IF(Grader!Y$1=0,"",IF(Grader!Z38=Grader!Z$2,CONCATENATE("Question: ",Grader!Y$1,CHAR(10)," You answered ",Grader!Y38,". ",$B$2,CHAR(10),CHAR(10)),CONCATENATE("Question: ",Grader!Y$1,CHAR(10)," You answered ",Grader!Y38,". ",$A$2,CHAR(10),CHAR(10))))</f>
        <v/>
      </c>
      <c r="X40" s="20"/>
      <c r="Y40" s="20" t="str">
        <f>IF(Grader!AA$1=0,"",IF(Grader!AB38=Grader!AB$2,CONCATENATE("Question: ",Grader!AA$1,CHAR(10)," You answered ",Grader!AA38,". ",$B$2,CHAR(10),CHAR(10)),CONCATENATE("Question: ",Grader!AA$1,CHAR(10)," You answered ",Grader!AA38,". ",$A$2,CHAR(10),CHAR(10))))</f>
        <v/>
      </c>
      <c r="Z40" s="20"/>
      <c r="AA40" s="20" t="str">
        <f>IF(Grader!AC$1=0,"",IF(Grader!AD38=Grader!AD$2,CONCATENATE("Question: ",Grader!AC$1,CHAR(10)," You answered ",Grader!AC38,". ",$B$2,CHAR(10),CHAR(10)),CONCATENATE("Question: ",Grader!AC$1,CHAR(10)," You answered ",Grader!AC38,". ",$A$2,CHAR(10),CHAR(10))))</f>
        <v/>
      </c>
      <c r="AB40" s="20"/>
      <c r="AC40" s="20" t="str">
        <f>IF(Grader!AE$1=0,"",IF(Grader!AF38=Grader!AF$2,CONCATENATE("Question: ",Grader!AE$1,CHAR(10)," You answered ",Grader!AE38,". ",$B$2,CHAR(10),CHAR(10)),CONCATENATE("Question: ",Grader!AE$1,CHAR(10)," You answered ",Grader!AE38,". ",$A$2,CHAR(10),CHAR(10))))</f>
        <v/>
      </c>
      <c r="AD40" s="20"/>
      <c r="AE40" s="20" t="str">
        <f>IF(Grader!AG$1=0,"",IF(Grader!AH38=Grader!AH$2,CONCATENATE("Question: ",Grader!AG$1,CHAR(10)," You answered ",Grader!AG38,". ",$B$2,CHAR(10),CHAR(10)),CONCATENATE("Question: ",Grader!AG$1,CHAR(10)," You answered ",Grader!AG38,". ",$A$2,CHAR(10),CHAR(10))))</f>
        <v/>
      </c>
      <c r="AF40" s="20"/>
      <c r="AG40" s="20" t="str">
        <f>IF(Grader!AI$1=0,"",IF(Grader!AJ38=Grader!AJ$2,CONCATENATE("Question: ",Grader!AI$1,CHAR(10)," You answered ",Grader!AI38,". ",$B$2,CHAR(10),CHAR(10)),CONCATENATE("Question: ",Grader!AI$1,CHAR(10)," You answered ",Grader!AI38,". ",$A$2,CHAR(10),CHAR(10))))</f>
        <v/>
      </c>
      <c r="AH40" s="20"/>
      <c r="AI40" s="20" t="str">
        <f>IF(Grader!AK$1=0,"",IF(Grader!AL38=Grader!AL$2,CONCATENATE("Question: ",Grader!AK$1,CHAR(10)," You answered ",Grader!AK38,". ",$B$2,CHAR(10),CHAR(10)),CONCATENATE("Question: ",Grader!AK$1,CHAR(10)," You answered ",Grader!AK38,". ",$A$2,CHAR(10),CHAR(10))))</f>
        <v/>
      </c>
      <c r="AJ40" s="20"/>
      <c r="AK40" s="20" t="str">
        <f>IF(Grader!AM$1=0,"",IF(Grader!AN38=Grader!AN$2,CONCATENATE("Question: ",Grader!AM$1,CHAR(10)," You answered ",Grader!AM38,". ",$B$2,CHAR(10),CHAR(10)),CONCATENATE("Question: ",Grader!AM$1,CHAR(10)," You answered ",Grader!AM38,". ",$A$2,CHAR(10),CHAR(10))))</f>
        <v/>
      </c>
      <c r="AL40" s="20"/>
      <c r="AM40" s="20" t="str">
        <f>IF(Grader!AO$1=0,"",IF(Grader!AP38=Grader!AP$2,CONCATENATE("Question: ",Grader!AO$1,CHAR(10)," You answered ",Grader!AO38,". ",$B$2,CHAR(10),CHAR(10)),CONCATENATE("Question: ",Grader!AO$1,CHAR(10)," You answered ",Grader!AO38,". ",$A$2,CHAR(10),CHAR(10))))</f>
        <v/>
      </c>
      <c r="AN40" s="20"/>
      <c r="AO40" s="20" t="str">
        <f>IF(Grader!AQ$1=0,"",IF(Grader!AR38=Grader!AR$2,CONCATENATE("Question: ",Grader!AQ$1,CHAR(10)," You answered ",Grader!AQ38,". ",$B$2,CHAR(10),CHAR(10)),CONCATENATE("Question: ",Grader!AQ$1,CHAR(10)," You answered ",Grader!AQ38,". ",$A$2,CHAR(10),CHAR(10))))</f>
        <v/>
      </c>
      <c r="AP40" s="20"/>
      <c r="AQ40" s="20" t="str">
        <f>IF(Grader!AS$1=0,"",IF(Grader!AT38=Grader!AT$2,CONCATENATE("Question: ",Grader!AS$1,CHAR(10)," You answered ",Grader!AS38,". ",$B$2,CHAR(10),CHAR(10)),CONCATENATE("Question: ",Grader!AS$1,CHAR(10)," You answered ",Grader!AS38,". ",$A$2,CHAR(10),CHAR(10))))</f>
        <v/>
      </c>
      <c r="AR40" s="20"/>
      <c r="AS40" s="20" t="str">
        <f>IF(Grader!AU$1=0,"",IF(Grader!AV38=Grader!AV$2,CONCATENATE("Question: ",Grader!AU$1,CHAR(10)," You answered ",Grader!AU38,". ",$B$2,CHAR(10),CHAR(10)),CONCATENATE("Question: ",Grader!AU$1,CHAR(10)," You answered ",Grader!AU38,". ",$A$2,CHAR(10),CHAR(10))))</f>
        <v/>
      </c>
      <c r="AT40" s="20"/>
      <c r="AU40" s="20" t="str">
        <f>IF(Grader!AW$1=0,"",IF(Grader!AX38=Grader!AX$2,CONCATENATE("Question: ",Grader!AW$1,CHAR(10)," You answered ",Grader!AW38,". ",$B$2,CHAR(10),CHAR(10)),CONCATENATE("Question: ",Grader!AW$1,CHAR(10)," You answered ",Grader!AW38,". ",$A$2,CHAR(10),CHAR(10))))</f>
        <v/>
      </c>
      <c r="AV40" s="20"/>
      <c r="AW40" s="20" t="str">
        <f>IF(Grader!AY$1=0,"",IF(Grader!AZ38=Grader!AZ$2,CONCATENATE("Question: ",Grader!AY$1,CHAR(10)," You answered ",Grader!AY38,". ",$B$2,CHAR(10),CHAR(10)),CONCATENATE("Question: ",Grader!AY$1,CHAR(10)," You answered ",Grader!AY38,". ",$A$2,CHAR(10),CHAR(10))))</f>
        <v/>
      </c>
      <c r="AX40" s="20"/>
      <c r="AY40" s="20" t="str">
        <f>IF(Grader!BA$1=0,"",IF(Grader!BB38=Grader!BB$2,CONCATENATE("Question: ",Grader!BA$1,CHAR(10)," You answered ",Grader!BA38,". ",$B$2,CHAR(10),CHAR(10)),CONCATENATE("Question: ",Grader!BA$1,CHAR(10)," You answered ",Grader!BA38,". ",$A$2,CHAR(10),CHAR(10))))</f>
        <v/>
      </c>
      <c r="AZ40" s="20"/>
      <c r="BA40" s="20" t="str">
        <f>IF(Grader!BC$1=0,"",IF(Grader!BD38=Grader!BD$2,CONCATENATE("Question: ",Grader!BC$1,CHAR(10)," You answered ",Grader!BC38,". ",$B$2,CHAR(10),CHAR(10)),CONCATENATE("Question: ",Grader!BC$1,CHAR(10)," You answered ",Grader!BC38,". ",$A$2,CHAR(10),CHAR(10))))</f>
        <v/>
      </c>
      <c r="BB40" s="20"/>
      <c r="BC40" s="20" t="str">
        <f>IF(Grader!BE$1=0,"",IF(Grader!BF38=Grader!BF$2,CONCATENATE("Question: ",Grader!BE$1,CHAR(10)," You answered ",Grader!BE38,". ",$B$2,CHAR(10),CHAR(10)),CONCATENATE("Question: ",Grader!BE$1,CHAR(10)," You answered ",Grader!BE38,". ",$A$2,CHAR(10),CHAR(10))))</f>
        <v/>
      </c>
      <c r="BD40" s="20"/>
      <c r="BE40" s="20" t="str">
        <f>IF(Grader!BG$1=0,"",IF(Grader!BH38=Grader!BH$2,CONCATENATE("Question: ",Grader!BG$1,CHAR(10)," You answered ",Grader!BG38,". ",$B$2,CHAR(10),CHAR(10)),CONCATENATE("Question: ",Grader!BG$1,CHAR(10)," You answered ",Grader!BG38,". ",$A$2,CHAR(10),CHAR(10))))</f>
        <v/>
      </c>
      <c r="BF40" s="20"/>
      <c r="BG40" s="20" t="str">
        <f>IF(Grader!BI$1=0,"",IF(Grader!BJ38=Grader!BJ$2,CONCATENATE("Question: ",Grader!BI$1,CHAR(10)," You answered ",Grader!BI38,". ",$B$2,CHAR(10),CHAR(10)),CONCATENATE("Question: ",Grader!BI$1,CHAR(10)," You answered ",Grader!BI38,". ",$A$2,CHAR(10),CHAR(10))))</f>
        <v/>
      </c>
      <c r="BH40" s="20"/>
      <c r="BI40" s="20" t="str">
        <f>IF(Grader!BK$1=0,"",IF(Grader!BL38=Grader!BL$2,CONCATENATE("Question: ",Grader!BK$1,CHAR(10)," You answered ",Grader!BK38,". ",$B$2,CHAR(10),CHAR(10)),CONCATENATE("Question: ",Grader!BK$1,CHAR(10)," You answered ",Grader!BK38,". ",$A$2,CHAR(10),CHAR(10))))</f>
        <v/>
      </c>
      <c r="BJ40" s="20"/>
      <c r="BK40" s="20" t="str">
        <f>IF(Grader!BM$1=0,"",IF(Grader!BN38=Grader!BN$2,CONCATENATE("Question: ",Grader!BM$1,CHAR(10)," You answered ",Grader!BM38,". ",$B$2,CHAR(10),CHAR(10)),CONCATENATE("Question: ",Grader!BM$1,CHAR(10)," You answered ",Grader!BM38,". ",$A$2,CHAR(10),CHAR(10))))</f>
        <v/>
      </c>
      <c r="BL40" s="20"/>
      <c r="BM40" s="20" t="str">
        <f>IF(Grader!BO$1=0,"",IF(Grader!BP38=Grader!BP$2,CONCATENATE("Question: ",Grader!BO$1,CHAR(10)," You answered ",Grader!BO38,". ",$B$2,CHAR(10),CHAR(10)),CONCATENATE("Question: ",Grader!BO$1,CHAR(10)," You answered ",Grader!BO38,". ",$A$2,CHAR(10),CHAR(10))))</f>
        <v/>
      </c>
      <c r="BN40" s="20"/>
      <c r="BO40" s="20" t="str">
        <f>IF(Grader!BQ$1=0,"",IF(Grader!BR38=Grader!BR$2,CONCATENATE("Question: ",Grader!BQ$1,CHAR(10)," You answered ",Grader!BQ38,". ",$B$2,CHAR(10),CHAR(10)),CONCATENATE("Question: ",Grader!BQ$1,CHAR(10)," You answered ",Grader!BQ38,". ",$A$2,CHAR(10),CHAR(10))))</f>
        <v/>
      </c>
      <c r="BP40" s="20"/>
      <c r="BQ40" s="20" t="str">
        <f>IF(Grader!BS$1=0,"",IF(Grader!BT38=Grader!BT$2,CONCATENATE("Question: ",Grader!BS$1,CHAR(10)," You answered ",Grader!BS38,". ",$B$2,CHAR(10),CHAR(10)),CONCATENATE("Question: ",Grader!BS$1,CHAR(10)," You answered ",Grader!BS38,". ",$A$2,CHAR(10),CHAR(10))))</f>
        <v/>
      </c>
      <c r="BR40" s="20"/>
      <c r="BS40" s="20" t="str">
        <f>IF(Grader!BU$1=0,"",IF(Grader!BV38=Grader!BV$2,CONCATENATE("Question: ",Grader!BU$1,CHAR(10)," You answered ",Grader!BU38,". ",$B$2,CHAR(10),CHAR(10)),CONCATENATE("Question: ",Grader!BU$1,CHAR(10)," You answered ",Grader!BU38,". ",$A$2,CHAR(10),CHAR(10))))</f>
        <v/>
      </c>
      <c r="BT40" s="20"/>
      <c r="BU40" s="20" t="str">
        <f>IF(Grader!BW$1=0,"",IF(Grader!BX38=Grader!BX$2,CONCATENATE("Question: ",Grader!BW$1,CHAR(10)," You answered ",Grader!BW38,". ",$B$2,CHAR(10),CHAR(10)),CONCATENATE("Question: ",Grader!BW$1,CHAR(10)," You answered ",Grader!BW38,". ",$A$2,CHAR(10),CHAR(10))))</f>
        <v/>
      </c>
      <c r="BV40" s="20"/>
      <c r="BW40" s="20" t="str">
        <f>IF(Grader!BY$1=0,"",IF(Grader!BZ38=Grader!BZ$2,CONCATENATE("Question: ",Grader!BY$1,CHAR(10)," You answered ",Grader!BY38,". ",$B$2,CHAR(10),CHAR(10)),CONCATENATE("Question: ",Grader!BY$1,CHAR(10)," You answered ",Grader!BY38,". ",$A$2,CHAR(10),CHAR(10))))</f>
        <v/>
      </c>
      <c r="BX40" s="20"/>
      <c r="BY40" s="20" t="str">
        <f>IF(Grader!CA$1=0,"",IF(Grader!CB38=Grader!CB$2,CONCATENATE("Question: ",Grader!CA$1,CHAR(10)," You answered ",Grader!CA38,". ",$B$2,CHAR(10),CHAR(10)),CONCATENATE("Question: ",Grader!CA$1,CHAR(10)," You answered ",Grader!CA38,". ",$A$2,CHAR(10),CHAR(10))))</f>
        <v/>
      </c>
      <c r="BZ40" s="20"/>
      <c r="CA40" s="20" t="str">
        <f>IF(Grader!CC$1=0,"",IF(Grader!CD38=Grader!CD$2,CONCATENATE("Question: ",Grader!CC$1,CHAR(10)," You answered ",Grader!CC38,". ",$B$2,CHAR(10),CHAR(10)),CONCATENATE("Question: ",Grader!CC$1,CHAR(10)," You answered ",Grader!CC38,". ",$A$2,CHAR(10),CHAR(10))))</f>
        <v/>
      </c>
      <c r="CB40" s="20"/>
      <c r="CC40" s="20" t="str">
        <f>IF(Grader!CE$1=0,"",IF(Grader!CF38=Grader!CF$2,CONCATENATE("Question: ",Grader!CE$1,CHAR(10)," You answered ",Grader!CE38,". ",$B$2,CHAR(10),CHAR(10)),CONCATENATE("Question: ",Grader!CE$1,CHAR(10)," You answered ",Grader!CE38,". ",$A$2,CHAR(10),CHAR(10))))</f>
        <v/>
      </c>
      <c r="CD40" s="20"/>
      <c r="CE40" s="20" t="str">
        <f>IF(Grader!CG$1=0,"",IF(Grader!CH38=Grader!CH$2,CONCATENATE("Question: ",Grader!CG$1,CHAR(10)," You answered ",Grader!CG38,". ",$B$2,CHAR(10),CHAR(10)),CONCATENATE("Question: ",Grader!CG$1,CHAR(10)," You answered ",Grader!CG38,". ",$A$2,CHAR(10),CHAR(10))))</f>
        <v/>
      </c>
      <c r="CF40" s="20"/>
      <c r="CG40" s="20" t="str">
        <f>IF(Grader!CI$1=0,"",IF(Grader!CJ38=Grader!CJ$2,CONCATENATE("Question: ",Grader!CI$1,CHAR(10)," You answered ",Grader!CI38,". ",$B$2,CHAR(10),CHAR(10)),CONCATENATE("Question: ",Grader!CI$1,CHAR(10)," You answered ",Grader!CI38,". ",$A$2,CHAR(10),CHAR(10))))</f>
        <v/>
      </c>
      <c r="CH40" s="20"/>
      <c r="CI40" s="20" t="str">
        <f>IF(Grader!CK$1=0,"",IF(Grader!CL38=Grader!CL$2,CONCATENATE("Question: ",Grader!CK$1,CHAR(10)," You answered ",Grader!CK38,". ",$B$2,CHAR(10),CHAR(10)),CONCATENATE("Question: ",Grader!CK$1,CHAR(10)," You answered ",Grader!CK38,". ",$A$2,CHAR(10),CHAR(10))))</f>
        <v/>
      </c>
      <c r="CJ40" s="20"/>
      <c r="CK40" s="20" t="str">
        <f>IF(Grader!CM$1=0,"",IF(Grader!CN38=Grader!CN$2,CONCATENATE("Question: ",Grader!CM$1,CHAR(10)," You answered ",Grader!CM38,". ",$B$2,CHAR(10),CHAR(10)),CONCATENATE("Question: ",Grader!CM$1,CHAR(10)," You answered ",Grader!CM38,". ",$A$2,CHAR(10),CHAR(10))))</f>
        <v/>
      </c>
      <c r="CL40" s="20"/>
      <c r="CM40" s="20" t="str">
        <f>IF(Grader!CO$1=0,"",IF(Grader!CP38=Grader!CP$2,CONCATENATE("Question: ",Grader!CO$1,CHAR(10)," You answered ",Grader!CO38,". ",$B$2,CHAR(10),CHAR(10)),CONCATENATE("Question: ",Grader!CO$1,CHAR(10)," You answered ",Grader!CO38,". ",$A$2,CHAR(10),CHAR(10))))</f>
        <v/>
      </c>
      <c r="CN40" s="20"/>
      <c r="CO40" s="20" t="str">
        <f>IF(Grader!CQ$1=0,"",IF(Grader!CR38=Grader!CR$2,CONCATENATE("Question: ",Grader!CQ$1,CHAR(10)," You answered ",Grader!CQ38,". ",$B$2,CHAR(10),CHAR(10)),CONCATENATE("Question: ",Grader!CQ$1,CHAR(10)," You answered ",Grader!CQ38,". ",$A$2,CHAR(10),CHAR(10))))</f>
        <v/>
      </c>
      <c r="CP40" s="20"/>
      <c r="CQ40" s="20" t="str">
        <f>IF(Grader!CS$1=0,"",IF(Grader!CT38=Grader!CT$2,CONCATENATE("Question: ",Grader!CS$1,CHAR(10)," You answered ",Grader!CS38,". ",$B$2,CHAR(10),CHAR(10)),CONCATENATE("Question: ",Grader!CS$1,CHAR(10)," You answered ",Grader!CS38,". ",$A$2,CHAR(10),CHAR(10))))</f>
        <v/>
      </c>
      <c r="CR40" s="20"/>
      <c r="CS40" s="20" t="str">
        <f>IF(Grader!CU$1=0,"",IF(Grader!CV38=Grader!CV$2,CONCATENATE("Question: ",Grader!CU$1,CHAR(10)," You answered ",Grader!CU38,". ",$B$2,CHAR(10),CHAR(10)),CONCATENATE("Question: ",Grader!CU$1,CHAR(10)," You answered ",Grader!CU38,". ",$A$2,CHAR(10),CHAR(10))))</f>
        <v/>
      </c>
      <c r="CT40" s="20"/>
      <c r="CU40" s="20" t="str">
        <f>IF(Grader!CW$1=0,"",IF(Grader!CX38=Grader!CX$2,CONCATENATE("Question: ",Grader!CW$1,CHAR(10)," You answered ",Grader!CW38,". ",$B$2,CHAR(10),CHAR(10)),CONCATENATE("Question: ",Grader!CW$1,CHAR(10)," You answered ",Grader!CW38,". ",$A$2,CHAR(10),CHAR(10))))</f>
        <v/>
      </c>
      <c r="CV40" s="20"/>
      <c r="CW40" s="20" t="str">
        <f>IF(Grader!CY$1=0,"",IF(Grader!CZ38=Grader!CZ$2,CONCATENATE("Question: ",Grader!CY$1,CHAR(10)," You answered ",Grader!CY38,". ",$B$2,CHAR(10),CHAR(10)),CONCATENATE("Question: ",Grader!CY$1,CHAR(10)," You answered ",Grader!CY38,". ",$A$2,CHAR(10),CHAR(10))))</f>
        <v/>
      </c>
      <c r="CX40" s="20"/>
      <c r="CY40" s="20" t="str">
        <f>IF(Grader!DA$1=0,"",IF(Grader!DB38=Grader!DB$2,CONCATENATE("Question: ",Grader!DA$1,CHAR(10)," You answered ",Grader!DA38,". ",$B$2,CHAR(10),CHAR(10)),CONCATENATE("Question: ",Grader!DA$1,CHAR(10)," You answered ",Grader!DA38,". ",$A$2,CHAR(10),CHAR(10))))</f>
        <v/>
      </c>
      <c r="CZ40" s="20"/>
      <c r="DA40" s="6"/>
      <c r="DB40" s="6"/>
      <c r="DC40" s="6"/>
      <c r="DD40" s="6"/>
      <c r="DE40" s="6"/>
      <c r="DF40" s="6"/>
      <c r="DG40" s="6"/>
      <c r="DH40" s="6"/>
      <c r="DI40" s="6"/>
      <c r="DJ40" s="6"/>
      <c r="DK40" s="6"/>
      <c r="DL40" s="6"/>
      <c r="DM40" s="6"/>
      <c r="DN40" s="6"/>
      <c r="DO40" s="6"/>
      <c r="DP40" s="6"/>
      <c r="DQ40" s="6"/>
      <c r="DR40" s="6"/>
      <c r="DS40" s="6"/>
      <c r="DT40" s="6"/>
      <c r="DU40" s="6"/>
      <c r="DV40" s="6"/>
      <c r="DW40" s="6"/>
      <c r="DX40" s="6"/>
      <c r="DY40" s="6"/>
      <c r="DZ40" s="6"/>
      <c r="EA40" s="6"/>
      <c r="EB40" s="6"/>
      <c r="EC40" s="6"/>
      <c r="ED40" s="6"/>
      <c r="EE40" s="6"/>
      <c r="EF40" s="6"/>
      <c r="EG40" s="6"/>
      <c r="EH40" s="6"/>
      <c r="EI40" s="6"/>
      <c r="EJ40" s="6"/>
      <c r="EK40" s="6"/>
      <c r="EL40" s="6"/>
      <c r="EM40" s="6"/>
      <c r="EN40" s="6"/>
      <c r="EO40" s="6"/>
    </row>
    <row r="41" spans="1:145">
      <c r="A41">
        <f>Grader!A39</f>
        <v>0</v>
      </c>
      <c r="B41" s="1">
        <f>Grader!H39</f>
        <v>0</v>
      </c>
      <c r="C41" s="20" t="str">
        <f>IF(Grader!$M39=0,"",CONCATENATE(A41,"´s Results for ",$C$3, CHAR(10), CHAR(10), M41,  O41,  Q41,  S41,  U41,  W41,  Y41,  AA41,  AC41,  AE41,  AG41,  AI41,  AK41,  AM41,  AO41,  AQ41,  AS41,  AU41,  AW41,  AY41,  BA41,  BC41,  BE41,  BG41,  BI41,  BK41,  BM41,  BO41,  BQ41,  BS41,  BU41,  BW41,  BY41,  CA41,  CC41,  CE41,  CG41,  CI41,  CK41,  CM41,  CO41,  CQ41,  CS41,  CU41,  CW41,  CY41))</f>
        <v/>
      </c>
      <c r="D41" s="6"/>
      <c r="E41" s="19" t="str">
        <f>IF(Grader!$M39=0,"",IF(Grader!I39=Grader!I$2,CONCATENATE("Question: ",Grader!H$1,CHAR(10)," You answered ",Grader!H39,". ",$B$2,CHAR(10),CHAR(10)),CONCATENATE("Question: ",Grader!H$1,CHAR(10)," You answered ",Grader!H39,". ",$A$2,CHAR(10),CHAR(10))))</f>
        <v/>
      </c>
      <c r="F41" s="19"/>
      <c r="G41" s="19" t="str">
        <f>IF(Grader!$M39=0,"",IF(Grader!K39=Grader!K$2,CONCATENATE("Question: ",Grader!J$1,CHAR(10)," You answered ",Grader!J39,". ",$B$2,CHAR(10),CHAR(10)),CONCATENATE("Question: ",Grader!J$1,CHAR(10)," You answered ",Grader!J39,". ",$A$2,CHAR(10),CHAR(10))))</f>
        <v/>
      </c>
      <c r="H41" s="19"/>
      <c r="I41" s="19" t="str">
        <f>IF(Grader!$M39=0,"",IF(Grader!M39=Grader!M$2,CONCATENATE("Question: ",Grader!L$1,CHAR(10)," You answered ",Grader!L39,". ",$B$2,CHAR(10),CHAR(10)),CONCATENATE("Question: ",Grader!L$1,CHAR(10)," You answered ",Grader!L39,". ",$A$2,CHAR(10),CHAR(10))))</f>
        <v/>
      </c>
      <c r="J41" s="19"/>
      <c r="K41" s="19" t="str">
        <f>IF(Grader!$M39=0,"",IF(Grader!O39=Grader!O$2,CONCATENATE("Question: ",Grader!N$1,CHAR(10)," You answered ",Grader!N39,". ",$B$2,CHAR(10),CHAR(10)),CONCATENATE("Question: ",Grader!N$1,CHAR(10)," You answered ",Grader!N39,". ",$A$2,CHAR(10),CHAR(10))))</f>
        <v/>
      </c>
      <c r="L41" s="19"/>
      <c r="M41" s="20" t="str">
        <f>IF(Grader!O$1=0,"",IF(Grader!P39=Grader!P$2,CONCATENATE("Question: ",Grader!O$1,CHAR(10)," You answered ",Grader!O39,". ",$B$2,CHAR(10),CHAR(10)),CONCATENATE("Question: ",Grader!O$1,CHAR(10)," You answered ",Grader!O39,". ",$A$2,CHAR(10),CHAR(10))))</f>
        <v/>
      </c>
      <c r="N41" s="20"/>
      <c r="O41" s="20" t="str">
        <f>IF(Grader!Q$1=0,"",IF(Grader!R39=Grader!R$2,CONCATENATE("Question: ",Grader!Q$1,CHAR(10)," You answered ",Grader!Q39,". ",$B$2,CHAR(10),CHAR(10)),CONCATENATE("Question: ",Grader!Q$1,CHAR(10)," You answered ",Grader!Q39,". ",$A$2,CHAR(10),CHAR(10))))</f>
        <v/>
      </c>
      <c r="P41" s="20"/>
      <c r="Q41" s="20" t="str">
        <f>IF(Grader!S$1=0,"",IF(Grader!T39=Grader!T$2,CONCATENATE("Question: ",Grader!S$1,CHAR(10)," You answered ",Grader!S39,". ",$B$2,CHAR(10),CHAR(10)),CONCATENATE("Question: ",Grader!S$1,CHAR(10)," You answered ",Grader!S39,". ",$A$2,CHAR(10),CHAR(10))))</f>
        <v/>
      </c>
      <c r="R41" s="20"/>
      <c r="S41" s="20" t="str">
        <f>IF(Grader!U$1=0,"",IF(Grader!V39=Grader!V$2,CONCATENATE("Question: ",Grader!U$1,CHAR(10)," You answered ",Grader!U39,". ",$B$2,CHAR(10),CHAR(10)),CONCATENATE("Question: ",Grader!U$1,CHAR(10)," You answered ",Grader!U39,". ",$A$2,CHAR(10),CHAR(10))))</f>
        <v/>
      </c>
      <c r="T41" s="20"/>
      <c r="U41" s="20" t="str">
        <f>IF(Grader!W$1=0,"",IF(Grader!X39=Grader!X$2,CONCATENATE("Question: ",Grader!W$1,CHAR(10)," You answered ",Grader!W39,". ",$B$2,CHAR(10),CHAR(10)),CONCATENATE("Question: ",Grader!W$1,CHAR(10)," You answered ",Grader!W39,". ",$A$2,CHAR(10),CHAR(10))))</f>
        <v/>
      </c>
      <c r="V41" s="20"/>
      <c r="W41" s="20" t="str">
        <f>IF(Grader!Y$1=0,"",IF(Grader!Z39=Grader!Z$2,CONCATENATE("Question: ",Grader!Y$1,CHAR(10)," You answered ",Grader!Y39,". ",$B$2,CHAR(10),CHAR(10)),CONCATENATE("Question: ",Grader!Y$1,CHAR(10)," You answered ",Grader!Y39,". ",$A$2,CHAR(10),CHAR(10))))</f>
        <v/>
      </c>
      <c r="X41" s="20"/>
      <c r="Y41" s="20" t="str">
        <f>IF(Grader!AA$1=0,"",IF(Grader!AB39=Grader!AB$2,CONCATENATE("Question: ",Grader!AA$1,CHAR(10)," You answered ",Grader!AA39,". ",$B$2,CHAR(10),CHAR(10)),CONCATENATE("Question: ",Grader!AA$1,CHAR(10)," You answered ",Grader!AA39,". ",$A$2,CHAR(10),CHAR(10))))</f>
        <v/>
      </c>
      <c r="Z41" s="20"/>
      <c r="AA41" s="20" t="str">
        <f>IF(Grader!AC$1=0,"",IF(Grader!AD39=Grader!AD$2,CONCATENATE("Question: ",Grader!AC$1,CHAR(10)," You answered ",Grader!AC39,". ",$B$2,CHAR(10),CHAR(10)),CONCATENATE("Question: ",Grader!AC$1,CHAR(10)," You answered ",Grader!AC39,". ",$A$2,CHAR(10),CHAR(10))))</f>
        <v/>
      </c>
      <c r="AB41" s="20"/>
      <c r="AC41" s="20" t="str">
        <f>IF(Grader!AE$1=0,"",IF(Grader!AF39=Grader!AF$2,CONCATENATE("Question: ",Grader!AE$1,CHAR(10)," You answered ",Grader!AE39,". ",$B$2,CHAR(10),CHAR(10)),CONCATENATE("Question: ",Grader!AE$1,CHAR(10)," You answered ",Grader!AE39,". ",$A$2,CHAR(10),CHAR(10))))</f>
        <v/>
      </c>
      <c r="AD41" s="20"/>
      <c r="AE41" s="20" t="str">
        <f>IF(Grader!AG$1=0,"",IF(Grader!AH39=Grader!AH$2,CONCATENATE("Question: ",Grader!AG$1,CHAR(10)," You answered ",Grader!AG39,". ",$B$2,CHAR(10),CHAR(10)),CONCATENATE("Question: ",Grader!AG$1,CHAR(10)," You answered ",Grader!AG39,". ",$A$2,CHAR(10),CHAR(10))))</f>
        <v/>
      </c>
      <c r="AF41" s="20"/>
      <c r="AG41" s="20" t="str">
        <f>IF(Grader!AI$1=0,"",IF(Grader!AJ39=Grader!AJ$2,CONCATENATE("Question: ",Grader!AI$1,CHAR(10)," You answered ",Grader!AI39,". ",$B$2,CHAR(10),CHAR(10)),CONCATENATE("Question: ",Grader!AI$1,CHAR(10)," You answered ",Grader!AI39,". ",$A$2,CHAR(10),CHAR(10))))</f>
        <v/>
      </c>
      <c r="AH41" s="20"/>
      <c r="AI41" s="20" t="str">
        <f>IF(Grader!AK$1=0,"",IF(Grader!AL39=Grader!AL$2,CONCATENATE("Question: ",Grader!AK$1,CHAR(10)," You answered ",Grader!AK39,". ",$B$2,CHAR(10),CHAR(10)),CONCATENATE("Question: ",Grader!AK$1,CHAR(10)," You answered ",Grader!AK39,". ",$A$2,CHAR(10),CHAR(10))))</f>
        <v/>
      </c>
      <c r="AJ41" s="20"/>
      <c r="AK41" s="20" t="str">
        <f>IF(Grader!AM$1=0,"",IF(Grader!AN39=Grader!AN$2,CONCATENATE("Question: ",Grader!AM$1,CHAR(10)," You answered ",Grader!AM39,". ",$B$2,CHAR(10),CHAR(10)),CONCATENATE("Question: ",Grader!AM$1,CHAR(10)," You answered ",Grader!AM39,". ",$A$2,CHAR(10),CHAR(10))))</f>
        <v/>
      </c>
      <c r="AL41" s="20"/>
      <c r="AM41" s="20" t="str">
        <f>IF(Grader!AO$1=0,"",IF(Grader!AP39=Grader!AP$2,CONCATENATE("Question: ",Grader!AO$1,CHAR(10)," You answered ",Grader!AO39,". ",$B$2,CHAR(10),CHAR(10)),CONCATENATE("Question: ",Grader!AO$1,CHAR(10)," You answered ",Grader!AO39,". ",$A$2,CHAR(10),CHAR(10))))</f>
        <v/>
      </c>
      <c r="AN41" s="20"/>
      <c r="AO41" s="20" t="str">
        <f>IF(Grader!AQ$1=0,"",IF(Grader!AR39=Grader!AR$2,CONCATENATE("Question: ",Grader!AQ$1,CHAR(10)," You answered ",Grader!AQ39,". ",$B$2,CHAR(10),CHAR(10)),CONCATENATE("Question: ",Grader!AQ$1,CHAR(10)," You answered ",Grader!AQ39,". ",$A$2,CHAR(10),CHAR(10))))</f>
        <v/>
      </c>
      <c r="AP41" s="20"/>
      <c r="AQ41" s="20" t="str">
        <f>IF(Grader!AS$1=0,"",IF(Grader!AT39=Grader!AT$2,CONCATENATE("Question: ",Grader!AS$1,CHAR(10)," You answered ",Grader!AS39,". ",$B$2,CHAR(10),CHAR(10)),CONCATENATE("Question: ",Grader!AS$1,CHAR(10)," You answered ",Grader!AS39,". ",$A$2,CHAR(10),CHAR(10))))</f>
        <v/>
      </c>
      <c r="AR41" s="20"/>
      <c r="AS41" s="20" t="str">
        <f>IF(Grader!AU$1=0,"",IF(Grader!AV39=Grader!AV$2,CONCATENATE("Question: ",Grader!AU$1,CHAR(10)," You answered ",Grader!AU39,". ",$B$2,CHAR(10),CHAR(10)),CONCATENATE("Question: ",Grader!AU$1,CHAR(10)," You answered ",Grader!AU39,". ",$A$2,CHAR(10),CHAR(10))))</f>
        <v/>
      </c>
      <c r="AT41" s="20"/>
      <c r="AU41" s="20" t="str">
        <f>IF(Grader!AW$1=0,"",IF(Grader!AX39=Grader!AX$2,CONCATENATE("Question: ",Grader!AW$1,CHAR(10)," You answered ",Grader!AW39,". ",$B$2,CHAR(10),CHAR(10)),CONCATENATE("Question: ",Grader!AW$1,CHAR(10)," You answered ",Grader!AW39,". ",$A$2,CHAR(10),CHAR(10))))</f>
        <v/>
      </c>
      <c r="AV41" s="20"/>
      <c r="AW41" s="20" t="str">
        <f>IF(Grader!AY$1=0,"",IF(Grader!AZ39=Grader!AZ$2,CONCATENATE("Question: ",Grader!AY$1,CHAR(10)," You answered ",Grader!AY39,". ",$B$2,CHAR(10),CHAR(10)),CONCATENATE("Question: ",Grader!AY$1,CHAR(10)," You answered ",Grader!AY39,". ",$A$2,CHAR(10),CHAR(10))))</f>
        <v/>
      </c>
      <c r="AX41" s="20"/>
      <c r="AY41" s="20" t="str">
        <f>IF(Grader!BA$1=0,"",IF(Grader!BB39=Grader!BB$2,CONCATENATE("Question: ",Grader!BA$1,CHAR(10)," You answered ",Grader!BA39,". ",$B$2,CHAR(10),CHAR(10)),CONCATENATE("Question: ",Grader!BA$1,CHAR(10)," You answered ",Grader!BA39,". ",$A$2,CHAR(10),CHAR(10))))</f>
        <v/>
      </c>
      <c r="AZ41" s="20"/>
      <c r="BA41" s="20" t="str">
        <f>IF(Grader!BC$1=0,"",IF(Grader!BD39=Grader!BD$2,CONCATENATE("Question: ",Grader!BC$1,CHAR(10)," You answered ",Grader!BC39,". ",$B$2,CHAR(10),CHAR(10)),CONCATENATE("Question: ",Grader!BC$1,CHAR(10)," You answered ",Grader!BC39,". ",$A$2,CHAR(10),CHAR(10))))</f>
        <v/>
      </c>
      <c r="BB41" s="20"/>
      <c r="BC41" s="20" t="str">
        <f>IF(Grader!BE$1=0,"",IF(Grader!BF39=Grader!BF$2,CONCATENATE("Question: ",Grader!BE$1,CHAR(10)," You answered ",Grader!BE39,". ",$B$2,CHAR(10),CHAR(10)),CONCATENATE("Question: ",Grader!BE$1,CHAR(10)," You answered ",Grader!BE39,". ",$A$2,CHAR(10),CHAR(10))))</f>
        <v/>
      </c>
      <c r="BD41" s="20"/>
      <c r="BE41" s="20" t="str">
        <f>IF(Grader!BG$1=0,"",IF(Grader!BH39=Grader!BH$2,CONCATENATE("Question: ",Grader!BG$1,CHAR(10)," You answered ",Grader!BG39,". ",$B$2,CHAR(10),CHAR(10)),CONCATENATE("Question: ",Grader!BG$1,CHAR(10)," You answered ",Grader!BG39,". ",$A$2,CHAR(10),CHAR(10))))</f>
        <v/>
      </c>
      <c r="BF41" s="20"/>
      <c r="BG41" s="20" t="str">
        <f>IF(Grader!BI$1=0,"",IF(Grader!BJ39=Grader!BJ$2,CONCATENATE("Question: ",Grader!BI$1,CHAR(10)," You answered ",Grader!BI39,". ",$B$2,CHAR(10),CHAR(10)),CONCATENATE("Question: ",Grader!BI$1,CHAR(10)," You answered ",Grader!BI39,". ",$A$2,CHAR(10),CHAR(10))))</f>
        <v/>
      </c>
      <c r="BH41" s="20"/>
      <c r="BI41" s="20" t="str">
        <f>IF(Grader!BK$1=0,"",IF(Grader!BL39=Grader!BL$2,CONCATENATE("Question: ",Grader!BK$1,CHAR(10)," You answered ",Grader!BK39,". ",$B$2,CHAR(10),CHAR(10)),CONCATENATE("Question: ",Grader!BK$1,CHAR(10)," You answered ",Grader!BK39,". ",$A$2,CHAR(10),CHAR(10))))</f>
        <v/>
      </c>
      <c r="BJ41" s="20"/>
      <c r="BK41" s="20" t="str">
        <f>IF(Grader!BM$1=0,"",IF(Grader!BN39=Grader!BN$2,CONCATENATE("Question: ",Grader!BM$1,CHAR(10)," You answered ",Grader!BM39,". ",$B$2,CHAR(10),CHAR(10)),CONCATENATE("Question: ",Grader!BM$1,CHAR(10)," You answered ",Grader!BM39,". ",$A$2,CHAR(10),CHAR(10))))</f>
        <v/>
      </c>
      <c r="BL41" s="20"/>
      <c r="BM41" s="20" t="str">
        <f>IF(Grader!BO$1=0,"",IF(Grader!BP39=Grader!BP$2,CONCATENATE("Question: ",Grader!BO$1,CHAR(10)," You answered ",Grader!BO39,". ",$B$2,CHAR(10),CHAR(10)),CONCATENATE("Question: ",Grader!BO$1,CHAR(10)," You answered ",Grader!BO39,". ",$A$2,CHAR(10),CHAR(10))))</f>
        <v/>
      </c>
      <c r="BN41" s="20"/>
      <c r="BO41" s="20" t="str">
        <f>IF(Grader!BQ$1=0,"",IF(Grader!BR39=Grader!BR$2,CONCATENATE("Question: ",Grader!BQ$1,CHAR(10)," You answered ",Grader!BQ39,". ",$B$2,CHAR(10),CHAR(10)),CONCATENATE("Question: ",Grader!BQ$1,CHAR(10)," You answered ",Grader!BQ39,". ",$A$2,CHAR(10),CHAR(10))))</f>
        <v/>
      </c>
      <c r="BP41" s="20"/>
      <c r="BQ41" s="20" t="str">
        <f>IF(Grader!BS$1=0,"",IF(Grader!BT39=Grader!BT$2,CONCATENATE("Question: ",Grader!BS$1,CHAR(10)," You answered ",Grader!BS39,". ",$B$2,CHAR(10),CHAR(10)),CONCATENATE("Question: ",Grader!BS$1,CHAR(10)," You answered ",Grader!BS39,". ",$A$2,CHAR(10),CHAR(10))))</f>
        <v/>
      </c>
      <c r="BR41" s="20"/>
      <c r="BS41" s="20" t="str">
        <f>IF(Grader!BU$1=0,"",IF(Grader!BV39=Grader!BV$2,CONCATENATE("Question: ",Grader!BU$1,CHAR(10)," You answered ",Grader!BU39,". ",$B$2,CHAR(10),CHAR(10)),CONCATENATE("Question: ",Grader!BU$1,CHAR(10)," You answered ",Grader!BU39,". ",$A$2,CHAR(10),CHAR(10))))</f>
        <v/>
      </c>
      <c r="BT41" s="20"/>
      <c r="BU41" s="20" t="str">
        <f>IF(Grader!BW$1=0,"",IF(Grader!BX39=Grader!BX$2,CONCATENATE("Question: ",Grader!BW$1,CHAR(10)," You answered ",Grader!BW39,". ",$B$2,CHAR(10),CHAR(10)),CONCATENATE("Question: ",Grader!BW$1,CHAR(10)," You answered ",Grader!BW39,". ",$A$2,CHAR(10),CHAR(10))))</f>
        <v/>
      </c>
      <c r="BV41" s="20"/>
      <c r="BW41" s="20" t="str">
        <f>IF(Grader!BY$1=0,"",IF(Grader!BZ39=Grader!BZ$2,CONCATENATE("Question: ",Grader!BY$1,CHAR(10)," You answered ",Grader!BY39,". ",$B$2,CHAR(10),CHAR(10)),CONCATENATE("Question: ",Grader!BY$1,CHAR(10)," You answered ",Grader!BY39,". ",$A$2,CHAR(10),CHAR(10))))</f>
        <v/>
      </c>
      <c r="BX41" s="20"/>
      <c r="BY41" s="20" t="str">
        <f>IF(Grader!CA$1=0,"",IF(Grader!CB39=Grader!CB$2,CONCATENATE("Question: ",Grader!CA$1,CHAR(10)," You answered ",Grader!CA39,". ",$B$2,CHAR(10),CHAR(10)),CONCATENATE("Question: ",Grader!CA$1,CHAR(10)," You answered ",Grader!CA39,". ",$A$2,CHAR(10),CHAR(10))))</f>
        <v/>
      </c>
      <c r="BZ41" s="20"/>
      <c r="CA41" s="20" t="str">
        <f>IF(Grader!CC$1=0,"",IF(Grader!CD39=Grader!CD$2,CONCATENATE("Question: ",Grader!CC$1,CHAR(10)," You answered ",Grader!CC39,". ",$B$2,CHAR(10),CHAR(10)),CONCATENATE("Question: ",Grader!CC$1,CHAR(10)," You answered ",Grader!CC39,". ",$A$2,CHAR(10),CHAR(10))))</f>
        <v/>
      </c>
      <c r="CB41" s="20"/>
      <c r="CC41" s="20" t="str">
        <f>IF(Grader!CE$1=0,"",IF(Grader!CF39=Grader!CF$2,CONCATENATE("Question: ",Grader!CE$1,CHAR(10)," You answered ",Grader!CE39,". ",$B$2,CHAR(10),CHAR(10)),CONCATENATE("Question: ",Grader!CE$1,CHAR(10)," You answered ",Grader!CE39,". ",$A$2,CHAR(10),CHAR(10))))</f>
        <v/>
      </c>
      <c r="CD41" s="20"/>
      <c r="CE41" s="20" t="str">
        <f>IF(Grader!CG$1=0,"",IF(Grader!CH39=Grader!CH$2,CONCATENATE("Question: ",Grader!CG$1,CHAR(10)," You answered ",Grader!CG39,". ",$B$2,CHAR(10),CHAR(10)),CONCATENATE("Question: ",Grader!CG$1,CHAR(10)," You answered ",Grader!CG39,". ",$A$2,CHAR(10),CHAR(10))))</f>
        <v/>
      </c>
      <c r="CF41" s="20"/>
      <c r="CG41" s="20" t="str">
        <f>IF(Grader!CI$1=0,"",IF(Grader!CJ39=Grader!CJ$2,CONCATENATE("Question: ",Grader!CI$1,CHAR(10)," You answered ",Grader!CI39,". ",$B$2,CHAR(10),CHAR(10)),CONCATENATE("Question: ",Grader!CI$1,CHAR(10)," You answered ",Grader!CI39,". ",$A$2,CHAR(10),CHAR(10))))</f>
        <v/>
      </c>
      <c r="CH41" s="20"/>
      <c r="CI41" s="20" t="str">
        <f>IF(Grader!CK$1=0,"",IF(Grader!CL39=Grader!CL$2,CONCATENATE("Question: ",Grader!CK$1,CHAR(10)," You answered ",Grader!CK39,". ",$B$2,CHAR(10),CHAR(10)),CONCATENATE("Question: ",Grader!CK$1,CHAR(10)," You answered ",Grader!CK39,". ",$A$2,CHAR(10),CHAR(10))))</f>
        <v/>
      </c>
      <c r="CJ41" s="20"/>
      <c r="CK41" s="20" t="str">
        <f>IF(Grader!CM$1=0,"",IF(Grader!CN39=Grader!CN$2,CONCATENATE("Question: ",Grader!CM$1,CHAR(10)," You answered ",Grader!CM39,". ",$B$2,CHAR(10),CHAR(10)),CONCATENATE("Question: ",Grader!CM$1,CHAR(10)," You answered ",Grader!CM39,". ",$A$2,CHAR(10),CHAR(10))))</f>
        <v/>
      </c>
      <c r="CL41" s="20"/>
      <c r="CM41" s="20" t="str">
        <f>IF(Grader!CO$1=0,"",IF(Grader!CP39=Grader!CP$2,CONCATENATE("Question: ",Grader!CO$1,CHAR(10)," You answered ",Grader!CO39,". ",$B$2,CHAR(10),CHAR(10)),CONCATENATE("Question: ",Grader!CO$1,CHAR(10)," You answered ",Grader!CO39,". ",$A$2,CHAR(10),CHAR(10))))</f>
        <v/>
      </c>
      <c r="CN41" s="20"/>
      <c r="CO41" s="20" t="str">
        <f>IF(Grader!CQ$1=0,"",IF(Grader!CR39=Grader!CR$2,CONCATENATE("Question: ",Grader!CQ$1,CHAR(10)," You answered ",Grader!CQ39,". ",$B$2,CHAR(10),CHAR(10)),CONCATENATE("Question: ",Grader!CQ$1,CHAR(10)," You answered ",Grader!CQ39,". ",$A$2,CHAR(10),CHAR(10))))</f>
        <v/>
      </c>
      <c r="CP41" s="20"/>
      <c r="CQ41" s="20" t="str">
        <f>IF(Grader!CS$1=0,"",IF(Grader!CT39=Grader!CT$2,CONCATENATE("Question: ",Grader!CS$1,CHAR(10)," You answered ",Grader!CS39,". ",$B$2,CHAR(10),CHAR(10)),CONCATENATE("Question: ",Grader!CS$1,CHAR(10)," You answered ",Grader!CS39,". ",$A$2,CHAR(10),CHAR(10))))</f>
        <v/>
      </c>
      <c r="CR41" s="20"/>
      <c r="CS41" s="20" t="str">
        <f>IF(Grader!CU$1=0,"",IF(Grader!CV39=Grader!CV$2,CONCATENATE("Question: ",Grader!CU$1,CHAR(10)," You answered ",Grader!CU39,". ",$B$2,CHAR(10),CHAR(10)),CONCATENATE("Question: ",Grader!CU$1,CHAR(10)," You answered ",Grader!CU39,". ",$A$2,CHAR(10),CHAR(10))))</f>
        <v/>
      </c>
      <c r="CT41" s="20"/>
      <c r="CU41" s="20" t="str">
        <f>IF(Grader!CW$1=0,"",IF(Grader!CX39=Grader!CX$2,CONCATENATE("Question: ",Grader!CW$1,CHAR(10)," You answered ",Grader!CW39,". ",$B$2,CHAR(10),CHAR(10)),CONCATENATE("Question: ",Grader!CW$1,CHAR(10)," You answered ",Grader!CW39,". ",$A$2,CHAR(10),CHAR(10))))</f>
        <v/>
      </c>
      <c r="CV41" s="20"/>
      <c r="CW41" s="20" t="str">
        <f>IF(Grader!CY$1=0,"",IF(Grader!CZ39=Grader!CZ$2,CONCATENATE("Question: ",Grader!CY$1,CHAR(10)," You answered ",Grader!CY39,". ",$B$2,CHAR(10),CHAR(10)),CONCATENATE("Question: ",Grader!CY$1,CHAR(10)," You answered ",Grader!CY39,". ",$A$2,CHAR(10),CHAR(10))))</f>
        <v/>
      </c>
      <c r="CX41" s="20"/>
      <c r="CY41" s="20" t="str">
        <f>IF(Grader!DA$1=0,"",IF(Grader!DB39=Grader!DB$2,CONCATENATE("Question: ",Grader!DA$1,CHAR(10)," You answered ",Grader!DA39,". ",$B$2,CHAR(10),CHAR(10)),CONCATENATE("Question: ",Grader!DA$1,CHAR(10)," You answered ",Grader!DA39,". ",$A$2,CHAR(10),CHAR(10))))</f>
        <v/>
      </c>
      <c r="CZ41" s="20"/>
      <c r="DA41" s="6"/>
      <c r="DB41" s="6"/>
      <c r="DC41" s="6"/>
      <c r="DD41" s="6"/>
      <c r="DE41" s="6"/>
      <c r="DF41" s="6"/>
      <c r="DG41" s="6"/>
      <c r="DH41" s="6"/>
      <c r="DI41" s="6"/>
      <c r="DJ41" s="6"/>
      <c r="DK41" s="6"/>
      <c r="DL41" s="6"/>
      <c r="DM41" s="6"/>
      <c r="DN41" s="6"/>
      <c r="DO41" s="6"/>
      <c r="DP41" s="6"/>
      <c r="DQ41" s="6"/>
      <c r="DR41" s="6"/>
      <c r="DS41" s="6"/>
      <c r="DT41" s="6"/>
      <c r="DU41" s="6"/>
      <c r="DV41" s="6"/>
      <c r="DW41" s="6"/>
      <c r="DX41" s="6"/>
      <c r="DY41" s="6"/>
      <c r="DZ41" s="6"/>
      <c r="EA41" s="6"/>
      <c r="EB41" s="6"/>
      <c r="EC41" s="6"/>
      <c r="ED41" s="6"/>
      <c r="EE41" s="6"/>
      <c r="EF41" s="6"/>
      <c r="EG41" s="6"/>
      <c r="EH41" s="6"/>
      <c r="EI41" s="6"/>
      <c r="EJ41" s="6"/>
      <c r="EK41" s="6"/>
      <c r="EL41" s="6"/>
      <c r="EM41" s="6"/>
      <c r="EN41" s="6"/>
      <c r="EO41" s="6"/>
    </row>
    <row r="42" spans="1:145">
      <c r="A42">
        <f>Grader!A40</f>
        <v>0</v>
      </c>
      <c r="B42" s="1">
        <f>Grader!H40</f>
        <v>0</v>
      </c>
      <c r="C42" s="20" t="str">
        <f>IF(Grader!$M40=0,"",CONCATENATE(A42,"´s Results for ",$C$3, CHAR(10), CHAR(10), M42,  O42,  Q42,  S42,  U42,  W42,  Y42,  AA42,  AC42,  AE42,  AG42,  AI42,  AK42,  AM42,  AO42,  AQ42,  AS42,  AU42,  AW42,  AY42,  BA42,  BC42,  BE42,  BG42,  BI42,  BK42,  BM42,  BO42,  BQ42,  BS42,  BU42,  BW42,  BY42,  CA42,  CC42,  CE42,  CG42,  CI42,  CK42,  CM42,  CO42,  CQ42,  CS42,  CU42,  CW42,  CY42))</f>
        <v/>
      </c>
      <c r="D42" s="6"/>
      <c r="E42" s="19" t="str">
        <f>IF(Grader!$M40=0,"",IF(Grader!I40=Grader!I$2,CONCATENATE("Question: ",Grader!H$1,CHAR(10)," You answered ",Grader!H40,". ",$B$2,CHAR(10),CHAR(10)),CONCATENATE("Question: ",Grader!H$1,CHAR(10)," You answered ",Grader!H40,". ",$A$2,CHAR(10),CHAR(10))))</f>
        <v/>
      </c>
      <c r="F42" s="19"/>
      <c r="G42" s="19" t="str">
        <f>IF(Grader!$M40=0,"",IF(Grader!K40=Grader!K$2,CONCATENATE("Question: ",Grader!J$1,CHAR(10)," You answered ",Grader!J40,". ",$B$2,CHAR(10),CHAR(10)),CONCATENATE("Question: ",Grader!J$1,CHAR(10)," You answered ",Grader!J40,". ",$A$2,CHAR(10),CHAR(10))))</f>
        <v/>
      </c>
      <c r="H42" s="19"/>
      <c r="I42" s="19" t="str">
        <f>IF(Grader!$M40=0,"",IF(Grader!M40=Grader!M$2,CONCATENATE("Question: ",Grader!L$1,CHAR(10)," You answered ",Grader!L40,". ",$B$2,CHAR(10),CHAR(10)),CONCATENATE("Question: ",Grader!L$1,CHAR(10)," You answered ",Grader!L40,". ",$A$2,CHAR(10),CHAR(10))))</f>
        <v/>
      </c>
      <c r="J42" s="19"/>
      <c r="K42" s="19" t="str">
        <f>IF(Grader!$M40=0,"",IF(Grader!O40=Grader!O$2,CONCATENATE("Question: ",Grader!N$1,CHAR(10)," You answered ",Grader!N40,". ",$B$2,CHAR(10),CHAR(10)),CONCATENATE("Question: ",Grader!N$1,CHAR(10)," You answered ",Grader!N40,". ",$A$2,CHAR(10),CHAR(10))))</f>
        <v/>
      </c>
      <c r="L42" s="19"/>
      <c r="M42" s="20" t="str">
        <f>IF(Grader!O$1=0,"",IF(Grader!P40=Grader!P$2,CONCATENATE("Question: ",Grader!O$1,CHAR(10)," You answered ",Grader!O40,". ",$B$2,CHAR(10),CHAR(10)),CONCATENATE("Question: ",Grader!O$1,CHAR(10)," You answered ",Grader!O40,". ",$A$2,CHAR(10),CHAR(10))))</f>
        <v/>
      </c>
      <c r="N42" s="20"/>
      <c r="O42" s="20" t="str">
        <f>IF(Grader!Q$1=0,"",IF(Grader!R40=Grader!R$2,CONCATENATE("Question: ",Grader!Q$1,CHAR(10)," You answered ",Grader!Q40,". ",$B$2,CHAR(10),CHAR(10)),CONCATENATE("Question: ",Grader!Q$1,CHAR(10)," You answered ",Grader!Q40,". ",$A$2,CHAR(10),CHAR(10))))</f>
        <v/>
      </c>
      <c r="P42" s="20"/>
      <c r="Q42" s="20" t="str">
        <f>IF(Grader!S$1=0,"",IF(Grader!T40=Grader!T$2,CONCATENATE("Question: ",Grader!S$1,CHAR(10)," You answered ",Grader!S40,". ",$B$2,CHAR(10),CHAR(10)),CONCATENATE("Question: ",Grader!S$1,CHAR(10)," You answered ",Grader!S40,". ",$A$2,CHAR(10),CHAR(10))))</f>
        <v/>
      </c>
      <c r="R42" s="20"/>
      <c r="S42" s="20" t="str">
        <f>IF(Grader!U$1=0,"",IF(Grader!V40=Grader!V$2,CONCATENATE("Question: ",Grader!U$1,CHAR(10)," You answered ",Grader!U40,". ",$B$2,CHAR(10),CHAR(10)),CONCATENATE("Question: ",Grader!U$1,CHAR(10)," You answered ",Grader!U40,". ",$A$2,CHAR(10),CHAR(10))))</f>
        <v/>
      </c>
      <c r="T42" s="20"/>
      <c r="U42" s="20" t="str">
        <f>IF(Grader!W$1=0,"",IF(Grader!X40=Grader!X$2,CONCATENATE("Question: ",Grader!W$1,CHAR(10)," You answered ",Grader!W40,". ",$B$2,CHAR(10),CHAR(10)),CONCATENATE("Question: ",Grader!W$1,CHAR(10)," You answered ",Grader!W40,". ",$A$2,CHAR(10),CHAR(10))))</f>
        <v/>
      </c>
      <c r="V42" s="20"/>
      <c r="W42" s="20" t="str">
        <f>IF(Grader!Y$1=0,"",IF(Grader!Z40=Grader!Z$2,CONCATENATE("Question: ",Grader!Y$1,CHAR(10)," You answered ",Grader!Y40,". ",$B$2,CHAR(10),CHAR(10)),CONCATENATE("Question: ",Grader!Y$1,CHAR(10)," You answered ",Grader!Y40,". ",$A$2,CHAR(10),CHAR(10))))</f>
        <v/>
      </c>
      <c r="X42" s="20"/>
      <c r="Y42" s="20" t="str">
        <f>IF(Grader!AA$1=0,"",IF(Grader!AB40=Grader!AB$2,CONCATENATE("Question: ",Grader!AA$1,CHAR(10)," You answered ",Grader!AA40,". ",$B$2,CHAR(10),CHAR(10)),CONCATENATE("Question: ",Grader!AA$1,CHAR(10)," You answered ",Grader!AA40,". ",$A$2,CHAR(10),CHAR(10))))</f>
        <v/>
      </c>
      <c r="Z42" s="20"/>
      <c r="AA42" s="20" t="str">
        <f>IF(Grader!AC$1=0,"",IF(Grader!AD40=Grader!AD$2,CONCATENATE("Question: ",Grader!AC$1,CHAR(10)," You answered ",Grader!AC40,". ",$B$2,CHAR(10),CHAR(10)),CONCATENATE("Question: ",Grader!AC$1,CHAR(10)," You answered ",Grader!AC40,". ",$A$2,CHAR(10),CHAR(10))))</f>
        <v/>
      </c>
      <c r="AB42" s="20"/>
      <c r="AC42" s="20" t="str">
        <f>IF(Grader!AE$1=0,"",IF(Grader!AF40=Grader!AF$2,CONCATENATE("Question: ",Grader!AE$1,CHAR(10)," You answered ",Grader!AE40,". ",$B$2,CHAR(10),CHAR(10)),CONCATENATE("Question: ",Grader!AE$1,CHAR(10)," You answered ",Grader!AE40,". ",$A$2,CHAR(10),CHAR(10))))</f>
        <v/>
      </c>
      <c r="AD42" s="20"/>
      <c r="AE42" s="20" t="str">
        <f>IF(Grader!AG$1=0,"",IF(Grader!AH40=Grader!AH$2,CONCATENATE("Question: ",Grader!AG$1,CHAR(10)," You answered ",Grader!AG40,". ",$B$2,CHAR(10),CHAR(10)),CONCATENATE("Question: ",Grader!AG$1,CHAR(10)," You answered ",Grader!AG40,". ",$A$2,CHAR(10),CHAR(10))))</f>
        <v/>
      </c>
      <c r="AF42" s="20"/>
      <c r="AG42" s="20" t="str">
        <f>IF(Grader!AI$1=0,"",IF(Grader!AJ40=Grader!AJ$2,CONCATENATE("Question: ",Grader!AI$1,CHAR(10)," You answered ",Grader!AI40,". ",$B$2,CHAR(10),CHAR(10)),CONCATENATE("Question: ",Grader!AI$1,CHAR(10)," You answered ",Grader!AI40,". ",$A$2,CHAR(10),CHAR(10))))</f>
        <v/>
      </c>
      <c r="AH42" s="20"/>
      <c r="AI42" s="20" t="str">
        <f>IF(Grader!AK$1=0,"",IF(Grader!AL40=Grader!AL$2,CONCATENATE("Question: ",Grader!AK$1,CHAR(10)," You answered ",Grader!AK40,". ",$B$2,CHAR(10),CHAR(10)),CONCATENATE("Question: ",Grader!AK$1,CHAR(10)," You answered ",Grader!AK40,". ",$A$2,CHAR(10),CHAR(10))))</f>
        <v/>
      </c>
      <c r="AJ42" s="20"/>
      <c r="AK42" s="20" t="str">
        <f>IF(Grader!AM$1=0,"",IF(Grader!AN40=Grader!AN$2,CONCATENATE("Question: ",Grader!AM$1,CHAR(10)," You answered ",Grader!AM40,". ",$B$2,CHAR(10),CHAR(10)),CONCATENATE("Question: ",Grader!AM$1,CHAR(10)," You answered ",Grader!AM40,". ",$A$2,CHAR(10),CHAR(10))))</f>
        <v/>
      </c>
      <c r="AL42" s="20"/>
      <c r="AM42" s="20" t="str">
        <f>IF(Grader!AO$1=0,"",IF(Grader!AP40=Grader!AP$2,CONCATENATE("Question: ",Grader!AO$1,CHAR(10)," You answered ",Grader!AO40,". ",$B$2,CHAR(10),CHAR(10)),CONCATENATE("Question: ",Grader!AO$1,CHAR(10)," You answered ",Grader!AO40,". ",$A$2,CHAR(10),CHAR(10))))</f>
        <v/>
      </c>
      <c r="AN42" s="20"/>
      <c r="AO42" s="20" t="str">
        <f>IF(Grader!AQ$1=0,"",IF(Grader!AR40=Grader!AR$2,CONCATENATE("Question: ",Grader!AQ$1,CHAR(10)," You answered ",Grader!AQ40,". ",$B$2,CHAR(10),CHAR(10)),CONCATENATE("Question: ",Grader!AQ$1,CHAR(10)," You answered ",Grader!AQ40,". ",$A$2,CHAR(10),CHAR(10))))</f>
        <v/>
      </c>
      <c r="AP42" s="20"/>
      <c r="AQ42" s="20" t="str">
        <f>IF(Grader!AS$1=0,"",IF(Grader!AT40=Grader!AT$2,CONCATENATE("Question: ",Grader!AS$1,CHAR(10)," You answered ",Grader!AS40,". ",$B$2,CHAR(10),CHAR(10)),CONCATENATE("Question: ",Grader!AS$1,CHAR(10)," You answered ",Grader!AS40,". ",$A$2,CHAR(10),CHAR(10))))</f>
        <v/>
      </c>
      <c r="AR42" s="20"/>
      <c r="AS42" s="20" t="str">
        <f>IF(Grader!AU$1=0,"",IF(Grader!AV40=Grader!AV$2,CONCATENATE("Question: ",Grader!AU$1,CHAR(10)," You answered ",Grader!AU40,". ",$B$2,CHAR(10),CHAR(10)),CONCATENATE("Question: ",Grader!AU$1,CHAR(10)," You answered ",Grader!AU40,". ",$A$2,CHAR(10),CHAR(10))))</f>
        <v/>
      </c>
      <c r="AT42" s="20"/>
      <c r="AU42" s="20" t="str">
        <f>IF(Grader!AW$1=0,"",IF(Grader!AX40=Grader!AX$2,CONCATENATE("Question: ",Grader!AW$1,CHAR(10)," You answered ",Grader!AW40,". ",$B$2,CHAR(10),CHAR(10)),CONCATENATE("Question: ",Grader!AW$1,CHAR(10)," You answered ",Grader!AW40,". ",$A$2,CHAR(10),CHAR(10))))</f>
        <v/>
      </c>
      <c r="AV42" s="20"/>
      <c r="AW42" s="20" t="str">
        <f>IF(Grader!AY$1=0,"",IF(Grader!AZ40=Grader!AZ$2,CONCATENATE("Question: ",Grader!AY$1,CHAR(10)," You answered ",Grader!AY40,". ",$B$2,CHAR(10),CHAR(10)),CONCATENATE("Question: ",Grader!AY$1,CHAR(10)," You answered ",Grader!AY40,". ",$A$2,CHAR(10),CHAR(10))))</f>
        <v/>
      </c>
      <c r="AX42" s="20"/>
      <c r="AY42" s="20" t="str">
        <f>IF(Grader!BA$1=0,"",IF(Grader!BB40=Grader!BB$2,CONCATENATE("Question: ",Grader!BA$1,CHAR(10)," You answered ",Grader!BA40,". ",$B$2,CHAR(10),CHAR(10)),CONCATENATE("Question: ",Grader!BA$1,CHAR(10)," You answered ",Grader!BA40,". ",$A$2,CHAR(10),CHAR(10))))</f>
        <v/>
      </c>
      <c r="AZ42" s="20"/>
      <c r="BA42" s="20" t="str">
        <f>IF(Grader!BC$1=0,"",IF(Grader!BD40=Grader!BD$2,CONCATENATE("Question: ",Grader!BC$1,CHAR(10)," You answered ",Grader!BC40,". ",$B$2,CHAR(10),CHAR(10)),CONCATENATE("Question: ",Grader!BC$1,CHAR(10)," You answered ",Grader!BC40,". ",$A$2,CHAR(10),CHAR(10))))</f>
        <v/>
      </c>
      <c r="BB42" s="20"/>
      <c r="BC42" s="20" t="str">
        <f>IF(Grader!BE$1=0,"",IF(Grader!BF40=Grader!BF$2,CONCATENATE("Question: ",Grader!BE$1,CHAR(10)," You answered ",Grader!BE40,". ",$B$2,CHAR(10),CHAR(10)),CONCATENATE("Question: ",Grader!BE$1,CHAR(10)," You answered ",Grader!BE40,". ",$A$2,CHAR(10),CHAR(10))))</f>
        <v/>
      </c>
      <c r="BD42" s="20"/>
      <c r="BE42" s="20" t="str">
        <f>IF(Grader!BG$1=0,"",IF(Grader!BH40=Grader!BH$2,CONCATENATE("Question: ",Grader!BG$1,CHAR(10)," You answered ",Grader!BG40,". ",$B$2,CHAR(10),CHAR(10)),CONCATENATE("Question: ",Grader!BG$1,CHAR(10)," You answered ",Grader!BG40,". ",$A$2,CHAR(10),CHAR(10))))</f>
        <v/>
      </c>
      <c r="BF42" s="20"/>
      <c r="BG42" s="20" t="str">
        <f>IF(Grader!BI$1=0,"",IF(Grader!BJ40=Grader!BJ$2,CONCATENATE("Question: ",Grader!BI$1,CHAR(10)," You answered ",Grader!BI40,". ",$B$2,CHAR(10),CHAR(10)),CONCATENATE("Question: ",Grader!BI$1,CHAR(10)," You answered ",Grader!BI40,". ",$A$2,CHAR(10),CHAR(10))))</f>
        <v/>
      </c>
      <c r="BH42" s="20"/>
      <c r="BI42" s="20" t="str">
        <f>IF(Grader!BK$1=0,"",IF(Grader!BL40=Grader!BL$2,CONCATENATE("Question: ",Grader!BK$1,CHAR(10)," You answered ",Grader!BK40,". ",$B$2,CHAR(10),CHAR(10)),CONCATENATE("Question: ",Grader!BK$1,CHAR(10)," You answered ",Grader!BK40,". ",$A$2,CHAR(10),CHAR(10))))</f>
        <v/>
      </c>
      <c r="BJ42" s="20"/>
      <c r="BK42" s="20" t="str">
        <f>IF(Grader!BM$1=0,"",IF(Grader!BN40=Grader!BN$2,CONCATENATE("Question: ",Grader!BM$1,CHAR(10)," You answered ",Grader!BM40,". ",$B$2,CHAR(10),CHAR(10)),CONCATENATE("Question: ",Grader!BM$1,CHAR(10)," You answered ",Grader!BM40,". ",$A$2,CHAR(10),CHAR(10))))</f>
        <v/>
      </c>
      <c r="BL42" s="20"/>
      <c r="BM42" s="20" t="str">
        <f>IF(Grader!BO$1=0,"",IF(Grader!BP40=Grader!BP$2,CONCATENATE("Question: ",Grader!BO$1,CHAR(10)," You answered ",Grader!BO40,". ",$B$2,CHAR(10),CHAR(10)),CONCATENATE("Question: ",Grader!BO$1,CHAR(10)," You answered ",Grader!BO40,". ",$A$2,CHAR(10),CHAR(10))))</f>
        <v/>
      </c>
      <c r="BN42" s="20"/>
      <c r="BO42" s="20" t="str">
        <f>IF(Grader!BQ$1=0,"",IF(Grader!BR40=Grader!BR$2,CONCATENATE("Question: ",Grader!BQ$1,CHAR(10)," You answered ",Grader!BQ40,". ",$B$2,CHAR(10),CHAR(10)),CONCATENATE("Question: ",Grader!BQ$1,CHAR(10)," You answered ",Grader!BQ40,". ",$A$2,CHAR(10),CHAR(10))))</f>
        <v/>
      </c>
      <c r="BP42" s="20"/>
      <c r="BQ42" s="20" t="str">
        <f>IF(Grader!BS$1=0,"",IF(Grader!BT40=Grader!BT$2,CONCATENATE("Question: ",Grader!BS$1,CHAR(10)," You answered ",Grader!BS40,". ",$B$2,CHAR(10),CHAR(10)),CONCATENATE("Question: ",Grader!BS$1,CHAR(10)," You answered ",Grader!BS40,". ",$A$2,CHAR(10),CHAR(10))))</f>
        <v/>
      </c>
      <c r="BR42" s="20"/>
      <c r="BS42" s="20" t="str">
        <f>IF(Grader!BU$1=0,"",IF(Grader!BV40=Grader!BV$2,CONCATENATE("Question: ",Grader!BU$1,CHAR(10)," You answered ",Grader!BU40,". ",$B$2,CHAR(10),CHAR(10)),CONCATENATE("Question: ",Grader!BU$1,CHAR(10)," You answered ",Grader!BU40,". ",$A$2,CHAR(10),CHAR(10))))</f>
        <v/>
      </c>
      <c r="BT42" s="20"/>
      <c r="BU42" s="20" t="str">
        <f>IF(Grader!BW$1=0,"",IF(Grader!BX40=Grader!BX$2,CONCATENATE("Question: ",Grader!BW$1,CHAR(10)," You answered ",Grader!BW40,". ",$B$2,CHAR(10),CHAR(10)),CONCATENATE("Question: ",Grader!BW$1,CHAR(10)," You answered ",Grader!BW40,". ",$A$2,CHAR(10),CHAR(10))))</f>
        <v/>
      </c>
      <c r="BV42" s="20"/>
      <c r="BW42" s="20" t="str">
        <f>IF(Grader!BY$1=0,"",IF(Grader!BZ40=Grader!BZ$2,CONCATENATE("Question: ",Grader!BY$1,CHAR(10)," You answered ",Grader!BY40,". ",$B$2,CHAR(10),CHAR(10)),CONCATENATE("Question: ",Grader!BY$1,CHAR(10)," You answered ",Grader!BY40,". ",$A$2,CHAR(10),CHAR(10))))</f>
        <v/>
      </c>
      <c r="BX42" s="20"/>
      <c r="BY42" s="20" t="str">
        <f>IF(Grader!CA$1=0,"",IF(Grader!CB40=Grader!CB$2,CONCATENATE("Question: ",Grader!CA$1,CHAR(10)," You answered ",Grader!CA40,". ",$B$2,CHAR(10),CHAR(10)),CONCATENATE("Question: ",Grader!CA$1,CHAR(10)," You answered ",Grader!CA40,". ",$A$2,CHAR(10),CHAR(10))))</f>
        <v/>
      </c>
      <c r="BZ42" s="20"/>
      <c r="CA42" s="20" t="str">
        <f>IF(Grader!CC$1=0,"",IF(Grader!CD40=Grader!CD$2,CONCATENATE("Question: ",Grader!CC$1,CHAR(10)," You answered ",Grader!CC40,". ",$B$2,CHAR(10),CHAR(10)),CONCATENATE("Question: ",Grader!CC$1,CHAR(10)," You answered ",Grader!CC40,". ",$A$2,CHAR(10),CHAR(10))))</f>
        <v/>
      </c>
      <c r="CB42" s="20"/>
      <c r="CC42" s="20" t="str">
        <f>IF(Grader!CE$1=0,"",IF(Grader!CF40=Grader!CF$2,CONCATENATE("Question: ",Grader!CE$1,CHAR(10)," You answered ",Grader!CE40,". ",$B$2,CHAR(10),CHAR(10)),CONCATENATE("Question: ",Grader!CE$1,CHAR(10)," You answered ",Grader!CE40,". ",$A$2,CHAR(10),CHAR(10))))</f>
        <v/>
      </c>
      <c r="CD42" s="20"/>
      <c r="CE42" s="20" t="str">
        <f>IF(Grader!CG$1=0,"",IF(Grader!CH40=Grader!CH$2,CONCATENATE("Question: ",Grader!CG$1,CHAR(10)," You answered ",Grader!CG40,". ",$B$2,CHAR(10),CHAR(10)),CONCATENATE("Question: ",Grader!CG$1,CHAR(10)," You answered ",Grader!CG40,". ",$A$2,CHAR(10),CHAR(10))))</f>
        <v/>
      </c>
      <c r="CF42" s="20"/>
      <c r="CG42" s="20" t="str">
        <f>IF(Grader!CI$1=0,"",IF(Grader!CJ40=Grader!CJ$2,CONCATENATE("Question: ",Grader!CI$1,CHAR(10)," You answered ",Grader!CI40,". ",$B$2,CHAR(10),CHAR(10)),CONCATENATE("Question: ",Grader!CI$1,CHAR(10)," You answered ",Grader!CI40,". ",$A$2,CHAR(10),CHAR(10))))</f>
        <v/>
      </c>
      <c r="CH42" s="20"/>
      <c r="CI42" s="20" t="str">
        <f>IF(Grader!CK$1=0,"",IF(Grader!CL40=Grader!CL$2,CONCATENATE("Question: ",Grader!CK$1,CHAR(10)," You answered ",Grader!CK40,". ",$B$2,CHAR(10),CHAR(10)),CONCATENATE("Question: ",Grader!CK$1,CHAR(10)," You answered ",Grader!CK40,". ",$A$2,CHAR(10),CHAR(10))))</f>
        <v/>
      </c>
      <c r="CJ42" s="20"/>
      <c r="CK42" s="20" t="str">
        <f>IF(Grader!CM$1=0,"",IF(Grader!CN40=Grader!CN$2,CONCATENATE("Question: ",Grader!CM$1,CHAR(10)," You answered ",Grader!CM40,". ",$B$2,CHAR(10),CHAR(10)),CONCATENATE("Question: ",Grader!CM$1,CHAR(10)," You answered ",Grader!CM40,". ",$A$2,CHAR(10),CHAR(10))))</f>
        <v/>
      </c>
      <c r="CL42" s="20"/>
      <c r="CM42" s="20" t="str">
        <f>IF(Grader!CO$1=0,"",IF(Grader!CP40=Grader!CP$2,CONCATENATE("Question: ",Grader!CO$1,CHAR(10)," You answered ",Grader!CO40,". ",$B$2,CHAR(10),CHAR(10)),CONCATENATE("Question: ",Grader!CO$1,CHAR(10)," You answered ",Grader!CO40,". ",$A$2,CHAR(10),CHAR(10))))</f>
        <v/>
      </c>
      <c r="CN42" s="20"/>
      <c r="CO42" s="20" t="str">
        <f>IF(Grader!CQ$1=0,"",IF(Grader!CR40=Grader!CR$2,CONCATENATE("Question: ",Grader!CQ$1,CHAR(10)," You answered ",Grader!CQ40,". ",$B$2,CHAR(10),CHAR(10)),CONCATENATE("Question: ",Grader!CQ$1,CHAR(10)," You answered ",Grader!CQ40,". ",$A$2,CHAR(10),CHAR(10))))</f>
        <v/>
      </c>
      <c r="CP42" s="20"/>
      <c r="CQ42" s="20" t="str">
        <f>IF(Grader!CS$1=0,"",IF(Grader!CT40=Grader!CT$2,CONCATENATE("Question: ",Grader!CS$1,CHAR(10)," You answered ",Grader!CS40,". ",$B$2,CHAR(10),CHAR(10)),CONCATENATE("Question: ",Grader!CS$1,CHAR(10)," You answered ",Grader!CS40,". ",$A$2,CHAR(10),CHAR(10))))</f>
        <v/>
      </c>
      <c r="CR42" s="20"/>
      <c r="CS42" s="20" t="str">
        <f>IF(Grader!CU$1=0,"",IF(Grader!CV40=Grader!CV$2,CONCATENATE("Question: ",Grader!CU$1,CHAR(10)," You answered ",Grader!CU40,". ",$B$2,CHAR(10),CHAR(10)),CONCATENATE("Question: ",Grader!CU$1,CHAR(10)," You answered ",Grader!CU40,". ",$A$2,CHAR(10),CHAR(10))))</f>
        <v/>
      </c>
      <c r="CT42" s="20"/>
      <c r="CU42" s="20" t="str">
        <f>IF(Grader!CW$1=0,"",IF(Grader!CX40=Grader!CX$2,CONCATENATE("Question: ",Grader!CW$1,CHAR(10)," You answered ",Grader!CW40,". ",$B$2,CHAR(10),CHAR(10)),CONCATENATE("Question: ",Grader!CW$1,CHAR(10)," You answered ",Grader!CW40,". ",$A$2,CHAR(10),CHAR(10))))</f>
        <v/>
      </c>
      <c r="CV42" s="20"/>
      <c r="CW42" s="20" t="str">
        <f>IF(Grader!CY$1=0,"",IF(Grader!CZ40=Grader!CZ$2,CONCATENATE("Question: ",Grader!CY$1,CHAR(10)," You answered ",Grader!CY40,". ",$B$2,CHAR(10),CHAR(10)),CONCATENATE("Question: ",Grader!CY$1,CHAR(10)," You answered ",Grader!CY40,". ",$A$2,CHAR(10),CHAR(10))))</f>
        <v/>
      </c>
      <c r="CX42" s="20"/>
      <c r="CY42" s="20" t="str">
        <f>IF(Grader!DA$1=0,"",IF(Grader!DB40=Grader!DB$2,CONCATENATE("Question: ",Grader!DA$1,CHAR(10)," You answered ",Grader!DA40,". ",$B$2,CHAR(10),CHAR(10)),CONCATENATE("Question: ",Grader!DA$1,CHAR(10)," You answered ",Grader!DA40,". ",$A$2,CHAR(10),CHAR(10))))</f>
        <v/>
      </c>
      <c r="CZ42" s="20"/>
      <c r="DA42" s="6"/>
      <c r="DB42" s="6"/>
      <c r="DC42" s="6"/>
      <c r="DD42" s="6"/>
      <c r="DE42" s="6"/>
      <c r="DF42" s="6"/>
      <c r="DG42" s="6"/>
      <c r="DH42" s="6"/>
      <c r="DI42" s="6"/>
      <c r="DJ42" s="6"/>
      <c r="DK42" s="6"/>
      <c r="DL42" s="6"/>
      <c r="DM42" s="6"/>
      <c r="DN42" s="6"/>
      <c r="DO42" s="6"/>
      <c r="DP42" s="6"/>
      <c r="DQ42" s="6"/>
      <c r="DR42" s="6"/>
      <c r="DS42" s="6"/>
      <c r="DT42" s="6"/>
      <c r="DU42" s="6"/>
      <c r="DV42" s="6"/>
      <c r="DW42" s="6"/>
      <c r="DX42" s="6"/>
      <c r="DY42" s="6"/>
      <c r="DZ42" s="6"/>
      <c r="EA42" s="6"/>
      <c r="EB42" s="6"/>
      <c r="EC42" s="6"/>
      <c r="ED42" s="6"/>
      <c r="EE42" s="6"/>
      <c r="EF42" s="6"/>
      <c r="EG42" s="6"/>
      <c r="EH42" s="6"/>
      <c r="EI42" s="6"/>
      <c r="EJ42" s="6"/>
      <c r="EK42" s="6"/>
      <c r="EL42" s="6"/>
      <c r="EM42" s="6"/>
      <c r="EN42" s="6"/>
      <c r="EO42" s="6"/>
    </row>
    <row r="43" spans="1:145">
      <c r="A43">
        <f>Grader!A41</f>
        <v>0</v>
      </c>
      <c r="B43" s="1">
        <f>Grader!H41</f>
        <v>0</v>
      </c>
      <c r="C43" s="20" t="str">
        <f>IF(Grader!$M41=0,"",CONCATENATE(A43,"´s Results for ",$C$3, CHAR(10), CHAR(10), M43,  O43,  Q43,  S43,  U43,  W43,  Y43,  AA43,  AC43,  AE43,  AG43,  AI43,  AK43,  AM43,  AO43,  AQ43,  AS43,  AU43,  AW43,  AY43,  BA43,  BC43,  BE43,  BG43,  BI43,  BK43,  BM43,  BO43,  BQ43,  BS43,  BU43,  BW43,  BY43,  CA43,  CC43,  CE43,  CG43,  CI43,  CK43,  CM43,  CO43,  CQ43,  CS43,  CU43,  CW43,  CY43))</f>
        <v/>
      </c>
      <c r="D43" s="6"/>
      <c r="E43" s="19" t="str">
        <f>IF(Grader!$M41=0,"",IF(Grader!I41=Grader!I$2,CONCATENATE("Question: ",Grader!H$1,CHAR(10)," You answered ",Grader!H41,". ",$B$2,CHAR(10),CHAR(10)),CONCATENATE("Question: ",Grader!H$1,CHAR(10)," You answered ",Grader!H41,". ",$A$2,CHAR(10),CHAR(10))))</f>
        <v/>
      </c>
      <c r="F43" s="19"/>
      <c r="G43" s="19" t="str">
        <f>IF(Grader!$M41=0,"",IF(Grader!K41=Grader!K$2,CONCATENATE("Question: ",Grader!J$1,CHAR(10)," You answered ",Grader!J41,". ",$B$2,CHAR(10),CHAR(10)),CONCATENATE("Question: ",Grader!J$1,CHAR(10)," You answered ",Grader!J41,". ",$A$2,CHAR(10),CHAR(10))))</f>
        <v/>
      </c>
      <c r="H43" s="19"/>
      <c r="I43" s="19" t="str">
        <f>IF(Grader!$M41=0,"",IF(Grader!M41=Grader!M$2,CONCATENATE("Question: ",Grader!L$1,CHAR(10)," You answered ",Grader!L41,". ",$B$2,CHAR(10),CHAR(10)),CONCATENATE("Question: ",Grader!L$1,CHAR(10)," You answered ",Grader!L41,". ",$A$2,CHAR(10),CHAR(10))))</f>
        <v/>
      </c>
      <c r="J43" s="19"/>
      <c r="K43" s="19" t="str">
        <f>IF(Grader!$M41=0,"",IF(Grader!O41=Grader!O$2,CONCATENATE("Question: ",Grader!N$1,CHAR(10)," You answered ",Grader!N41,". ",$B$2,CHAR(10),CHAR(10)),CONCATENATE("Question: ",Grader!N$1,CHAR(10)," You answered ",Grader!N41,". ",$A$2,CHAR(10),CHAR(10))))</f>
        <v/>
      </c>
      <c r="L43" s="19"/>
      <c r="M43" s="20" t="str">
        <f>IF(Grader!O$1=0,"",IF(Grader!P41=Grader!P$2,CONCATENATE("Question: ",Grader!O$1,CHAR(10)," You answered ",Grader!O41,". ",$B$2,CHAR(10),CHAR(10)),CONCATENATE("Question: ",Grader!O$1,CHAR(10)," You answered ",Grader!O41,". ",$A$2,CHAR(10),CHAR(10))))</f>
        <v/>
      </c>
      <c r="N43" s="20"/>
      <c r="O43" s="20" t="str">
        <f>IF(Grader!Q$1=0,"",IF(Grader!R41=Grader!R$2,CONCATENATE("Question: ",Grader!Q$1,CHAR(10)," You answered ",Grader!Q41,". ",$B$2,CHAR(10),CHAR(10)),CONCATENATE("Question: ",Grader!Q$1,CHAR(10)," You answered ",Grader!Q41,". ",$A$2,CHAR(10),CHAR(10))))</f>
        <v/>
      </c>
      <c r="P43" s="20"/>
      <c r="Q43" s="20" t="str">
        <f>IF(Grader!S$1=0,"",IF(Grader!T41=Grader!T$2,CONCATENATE("Question: ",Grader!S$1,CHAR(10)," You answered ",Grader!S41,". ",$B$2,CHAR(10),CHAR(10)),CONCATENATE("Question: ",Grader!S$1,CHAR(10)," You answered ",Grader!S41,". ",$A$2,CHAR(10),CHAR(10))))</f>
        <v/>
      </c>
      <c r="R43" s="20"/>
      <c r="S43" s="20" t="str">
        <f>IF(Grader!U$1=0,"",IF(Grader!V41=Grader!V$2,CONCATENATE("Question: ",Grader!U$1,CHAR(10)," You answered ",Grader!U41,". ",$B$2,CHAR(10),CHAR(10)),CONCATENATE("Question: ",Grader!U$1,CHAR(10)," You answered ",Grader!U41,". ",$A$2,CHAR(10),CHAR(10))))</f>
        <v/>
      </c>
      <c r="T43" s="20"/>
      <c r="U43" s="20" t="str">
        <f>IF(Grader!W$1=0,"",IF(Grader!X41=Grader!X$2,CONCATENATE("Question: ",Grader!W$1,CHAR(10)," You answered ",Grader!W41,". ",$B$2,CHAR(10),CHAR(10)),CONCATENATE("Question: ",Grader!W$1,CHAR(10)," You answered ",Grader!W41,". ",$A$2,CHAR(10),CHAR(10))))</f>
        <v/>
      </c>
      <c r="V43" s="20"/>
      <c r="W43" s="20" t="str">
        <f>IF(Grader!Y$1=0,"",IF(Grader!Z41=Grader!Z$2,CONCATENATE("Question: ",Grader!Y$1,CHAR(10)," You answered ",Grader!Y41,". ",$B$2,CHAR(10),CHAR(10)),CONCATENATE("Question: ",Grader!Y$1,CHAR(10)," You answered ",Grader!Y41,". ",$A$2,CHAR(10),CHAR(10))))</f>
        <v/>
      </c>
      <c r="X43" s="20"/>
      <c r="Y43" s="20" t="str">
        <f>IF(Grader!AA$1=0,"",IF(Grader!AB41=Grader!AB$2,CONCATENATE("Question: ",Grader!AA$1,CHAR(10)," You answered ",Grader!AA41,". ",$B$2,CHAR(10),CHAR(10)),CONCATENATE("Question: ",Grader!AA$1,CHAR(10)," You answered ",Grader!AA41,". ",$A$2,CHAR(10),CHAR(10))))</f>
        <v/>
      </c>
      <c r="Z43" s="20"/>
      <c r="AA43" s="20" t="str">
        <f>IF(Grader!AC$1=0,"",IF(Grader!AD41=Grader!AD$2,CONCATENATE("Question: ",Grader!AC$1,CHAR(10)," You answered ",Grader!AC41,". ",$B$2,CHAR(10),CHAR(10)),CONCATENATE("Question: ",Grader!AC$1,CHAR(10)," You answered ",Grader!AC41,". ",$A$2,CHAR(10),CHAR(10))))</f>
        <v/>
      </c>
      <c r="AB43" s="20"/>
      <c r="AC43" s="20" t="str">
        <f>IF(Grader!AE$1=0,"",IF(Grader!AF41=Grader!AF$2,CONCATENATE("Question: ",Grader!AE$1,CHAR(10)," You answered ",Grader!AE41,". ",$B$2,CHAR(10),CHAR(10)),CONCATENATE("Question: ",Grader!AE$1,CHAR(10)," You answered ",Grader!AE41,". ",$A$2,CHAR(10),CHAR(10))))</f>
        <v/>
      </c>
      <c r="AD43" s="20"/>
      <c r="AE43" s="20" t="str">
        <f>IF(Grader!AG$1=0,"",IF(Grader!AH41=Grader!AH$2,CONCATENATE("Question: ",Grader!AG$1,CHAR(10)," You answered ",Grader!AG41,". ",$B$2,CHAR(10),CHAR(10)),CONCATENATE("Question: ",Grader!AG$1,CHAR(10)," You answered ",Grader!AG41,". ",$A$2,CHAR(10),CHAR(10))))</f>
        <v/>
      </c>
      <c r="AF43" s="20"/>
      <c r="AG43" s="20" t="str">
        <f>IF(Grader!AI$1=0,"",IF(Grader!AJ41=Grader!AJ$2,CONCATENATE("Question: ",Grader!AI$1,CHAR(10)," You answered ",Grader!AI41,". ",$B$2,CHAR(10),CHAR(10)),CONCATENATE("Question: ",Grader!AI$1,CHAR(10)," You answered ",Grader!AI41,". ",$A$2,CHAR(10),CHAR(10))))</f>
        <v/>
      </c>
      <c r="AH43" s="20"/>
      <c r="AI43" s="20" t="str">
        <f>IF(Grader!AK$1=0,"",IF(Grader!AL41=Grader!AL$2,CONCATENATE("Question: ",Grader!AK$1,CHAR(10)," You answered ",Grader!AK41,". ",$B$2,CHAR(10),CHAR(10)),CONCATENATE("Question: ",Grader!AK$1,CHAR(10)," You answered ",Grader!AK41,". ",$A$2,CHAR(10),CHAR(10))))</f>
        <v/>
      </c>
      <c r="AJ43" s="20"/>
      <c r="AK43" s="20" t="str">
        <f>IF(Grader!AM$1=0,"",IF(Grader!AN41=Grader!AN$2,CONCATENATE("Question: ",Grader!AM$1,CHAR(10)," You answered ",Grader!AM41,". ",$B$2,CHAR(10),CHAR(10)),CONCATENATE("Question: ",Grader!AM$1,CHAR(10)," You answered ",Grader!AM41,". ",$A$2,CHAR(10),CHAR(10))))</f>
        <v/>
      </c>
      <c r="AL43" s="20"/>
      <c r="AM43" s="20" t="str">
        <f>IF(Grader!AO$1=0,"",IF(Grader!AP41=Grader!AP$2,CONCATENATE("Question: ",Grader!AO$1,CHAR(10)," You answered ",Grader!AO41,". ",$B$2,CHAR(10),CHAR(10)),CONCATENATE("Question: ",Grader!AO$1,CHAR(10)," You answered ",Grader!AO41,". ",$A$2,CHAR(10),CHAR(10))))</f>
        <v/>
      </c>
      <c r="AN43" s="20"/>
      <c r="AO43" s="20" t="str">
        <f>IF(Grader!AQ$1=0,"",IF(Grader!AR41=Grader!AR$2,CONCATENATE("Question: ",Grader!AQ$1,CHAR(10)," You answered ",Grader!AQ41,". ",$B$2,CHAR(10),CHAR(10)),CONCATENATE("Question: ",Grader!AQ$1,CHAR(10)," You answered ",Grader!AQ41,". ",$A$2,CHAR(10),CHAR(10))))</f>
        <v/>
      </c>
      <c r="AP43" s="20"/>
      <c r="AQ43" s="20" t="str">
        <f>IF(Grader!AS$1=0,"",IF(Grader!AT41=Grader!AT$2,CONCATENATE("Question: ",Grader!AS$1,CHAR(10)," You answered ",Grader!AS41,". ",$B$2,CHAR(10),CHAR(10)),CONCATENATE("Question: ",Grader!AS$1,CHAR(10)," You answered ",Grader!AS41,". ",$A$2,CHAR(10),CHAR(10))))</f>
        <v/>
      </c>
      <c r="AR43" s="20"/>
      <c r="AS43" s="20" t="str">
        <f>IF(Grader!AU$1=0,"",IF(Grader!AV41=Grader!AV$2,CONCATENATE("Question: ",Grader!AU$1,CHAR(10)," You answered ",Grader!AU41,". ",$B$2,CHAR(10),CHAR(10)),CONCATENATE("Question: ",Grader!AU$1,CHAR(10)," You answered ",Grader!AU41,". ",$A$2,CHAR(10),CHAR(10))))</f>
        <v/>
      </c>
      <c r="AT43" s="20"/>
      <c r="AU43" s="20" t="str">
        <f>IF(Grader!AW$1=0,"",IF(Grader!AX41=Grader!AX$2,CONCATENATE("Question: ",Grader!AW$1,CHAR(10)," You answered ",Grader!AW41,". ",$B$2,CHAR(10),CHAR(10)),CONCATENATE("Question: ",Grader!AW$1,CHAR(10)," You answered ",Grader!AW41,". ",$A$2,CHAR(10),CHAR(10))))</f>
        <v/>
      </c>
      <c r="AV43" s="20"/>
      <c r="AW43" s="20" t="str">
        <f>IF(Grader!AY$1=0,"",IF(Grader!AZ41=Grader!AZ$2,CONCATENATE("Question: ",Grader!AY$1,CHAR(10)," You answered ",Grader!AY41,". ",$B$2,CHAR(10),CHAR(10)),CONCATENATE("Question: ",Grader!AY$1,CHAR(10)," You answered ",Grader!AY41,". ",$A$2,CHAR(10),CHAR(10))))</f>
        <v/>
      </c>
      <c r="AX43" s="20"/>
      <c r="AY43" s="20" t="str">
        <f>IF(Grader!BA$1=0,"",IF(Grader!BB41=Grader!BB$2,CONCATENATE("Question: ",Grader!BA$1,CHAR(10)," You answered ",Grader!BA41,". ",$B$2,CHAR(10),CHAR(10)),CONCATENATE("Question: ",Grader!BA$1,CHAR(10)," You answered ",Grader!BA41,". ",$A$2,CHAR(10),CHAR(10))))</f>
        <v/>
      </c>
      <c r="AZ43" s="20"/>
      <c r="BA43" s="20" t="str">
        <f>IF(Grader!BC$1=0,"",IF(Grader!BD41=Grader!BD$2,CONCATENATE("Question: ",Grader!BC$1,CHAR(10)," You answered ",Grader!BC41,". ",$B$2,CHAR(10),CHAR(10)),CONCATENATE("Question: ",Grader!BC$1,CHAR(10)," You answered ",Grader!BC41,". ",$A$2,CHAR(10),CHAR(10))))</f>
        <v/>
      </c>
      <c r="BB43" s="20"/>
      <c r="BC43" s="20" t="str">
        <f>IF(Grader!BE$1=0,"",IF(Grader!BF41=Grader!BF$2,CONCATENATE("Question: ",Grader!BE$1,CHAR(10)," You answered ",Grader!BE41,". ",$B$2,CHAR(10),CHAR(10)),CONCATENATE("Question: ",Grader!BE$1,CHAR(10)," You answered ",Grader!BE41,". ",$A$2,CHAR(10),CHAR(10))))</f>
        <v/>
      </c>
      <c r="BD43" s="20"/>
      <c r="BE43" s="20" t="str">
        <f>IF(Grader!BG$1=0,"",IF(Grader!BH41=Grader!BH$2,CONCATENATE("Question: ",Grader!BG$1,CHAR(10)," You answered ",Grader!BG41,". ",$B$2,CHAR(10),CHAR(10)),CONCATENATE("Question: ",Grader!BG$1,CHAR(10)," You answered ",Grader!BG41,". ",$A$2,CHAR(10),CHAR(10))))</f>
        <v/>
      </c>
      <c r="BF43" s="20"/>
      <c r="BG43" s="20" t="str">
        <f>IF(Grader!BI$1=0,"",IF(Grader!BJ41=Grader!BJ$2,CONCATENATE("Question: ",Grader!BI$1,CHAR(10)," You answered ",Grader!BI41,". ",$B$2,CHAR(10),CHAR(10)),CONCATENATE("Question: ",Grader!BI$1,CHAR(10)," You answered ",Grader!BI41,". ",$A$2,CHAR(10),CHAR(10))))</f>
        <v/>
      </c>
      <c r="BH43" s="20"/>
      <c r="BI43" s="20" t="str">
        <f>IF(Grader!BK$1=0,"",IF(Grader!BL41=Grader!BL$2,CONCATENATE("Question: ",Grader!BK$1,CHAR(10)," You answered ",Grader!BK41,". ",$B$2,CHAR(10),CHAR(10)),CONCATENATE("Question: ",Grader!BK$1,CHAR(10)," You answered ",Grader!BK41,". ",$A$2,CHAR(10),CHAR(10))))</f>
        <v/>
      </c>
      <c r="BJ43" s="20"/>
      <c r="BK43" s="20" t="str">
        <f>IF(Grader!BM$1=0,"",IF(Grader!BN41=Grader!BN$2,CONCATENATE("Question: ",Grader!BM$1,CHAR(10)," You answered ",Grader!BM41,". ",$B$2,CHAR(10),CHAR(10)),CONCATENATE("Question: ",Grader!BM$1,CHAR(10)," You answered ",Grader!BM41,". ",$A$2,CHAR(10),CHAR(10))))</f>
        <v/>
      </c>
      <c r="BL43" s="20"/>
      <c r="BM43" s="20" t="str">
        <f>IF(Grader!BO$1=0,"",IF(Grader!BP41=Grader!BP$2,CONCATENATE("Question: ",Grader!BO$1,CHAR(10)," You answered ",Grader!BO41,". ",$B$2,CHAR(10),CHAR(10)),CONCATENATE("Question: ",Grader!BO$1,CHAR(10)," You answered ",Grader!BO41,". ",$A$2,CHAR(10),CHAR(10))))</f>
        <v/>
      </c>
      <c r="BN43" s="20"/>
      <c r="BO43" s="20" t="str">
        <f>IF(Grader!BQ$1=0,"",IF(Grader!BR41=Grader!BR$2,CONCATENATE("Question: ",Grader!BQ$1,CHAR(10)," You answered ",Grader!BQ41,". ",$B$2,CHAR(10),CHAR(10)),CONCATENATE("Question: ",Grader!BQ$1,CHAR(10)," You answered ",Grader!BQ41,". ",$A$2,CHAR(10),CHAR(10))))</f>
        <v/>
      </c>
      <c r="BP43" s="20"/>
      <c r="BQ43" s="20" t="str">
        <f>IF(Grader!BS$1=0,"",IF(Grader!BT41=Grader!BT$2,CONCATENATE("Question: ",Grader!BS$1,CHAR(10)," You answered ",Grader!BS41,". ",$B$2,CHAR(10),CHAR(10)),CONCATENATE("Question: ",Grader!BS$1,CHAR(10)," You answered ",Grader!BS41,". ",$A$2,CHAR(10),CHAR(10))))</f>
        <v/>
      </c>
      <c r="BR43" s="20"/>
      <c r="BS43" s="20" t="str">
        <f>IF(Grader!BU$1=0,"",IF(Grader!BV41=Grader!BV$2,CONCATENATE("Question: ",Grader!BU$1,CHAR(10)," You answered ",Grader!BU41,". ",$B$2,CHAR(10),CHAR(10)),CONCATENATE("Question: ",Grader!BU$1,CHAR(10)," You answered ",Grader!BU41,". ",$A$2,CHAR(10),CHAR(10))))</f>
        <v/>
      </c>
      <c r="BT43" s="20"/>
      <c r="BU43" s="20" t="str">
        <f>IF(Grader!BW$1=0,"",IF(Grader!BX41=Grader!BX$2,CONCATENATE("Question: ",Grader!BW$1,CHAR(10)," You answered ",Grader!BW41,". ",$B$2,CHAR(10),CHAR(10)),CONCATENATE("Question: ",Grader!BW$1,CHAR(10)," You answered ",Grader!BW41,". ",$A$2,CHAR(10),CHAR(10))))</f>
        <v/>
      </c>
      <c r="BV43" s="20"/>
      <c r="BW43" s="20" t="str">
        <f>IF(Grader!BY$1=0,"",IF(Grader!BZ41=Grader!BZ$2,CONCATENATE("Question: ",Grader!BY$1,CHAR(10)," You answered ",Grader!BY41,". ",$B$2,CHAR(10),CHAR(10)),CONCATENATE("Question: ",Grader!BY$1,CHAR(10)," You answered ",Grader!BY41,". ",$A$2,CHAR(10),CHAR(10))))</f>
        <v/>
      </c>
      <c r="BX43" s="20"/>
      <c r="BY43" s="20" t="str">
        <f>IF(Grader!CA$1=0,"",IF(Grader!CB41=Grader!CB$2,CONCATENATE("Question: ",Grader!CA$1,CHAR(10)," You answered ",Grader!CA41,". ",$B$2,CHAR(10),CHAR(10)),CONCATENATE("Question: ",Grader!CA$1,CHAR(10)," You answered ",Grader!CA41,". ",$A$2,CHAR(10),CHAR(10))))</f>
        <v/>
      </c>
      <c r="BZ43" s="20"/>
      <c r="CA43" s="20" t="str">
        <f>IF(Grader!CC$1=0,"",IF(Grader!CD41=Grader!CD$2,CONCATENATE("Question: ",Grader!CC$1,CHAR(10)," You answered ",Grader!CC41,". ",$B$2,CHAR(10),CHAR(10)),CONCATENATE("Question: ",Grader!CC$1,CHAR(10)," You answered ",Grader!CC41,". ",$A$2,CHAR(10),CHAR(10))))</f>
        <v/>
      </c>
      <c r="CB43" s="20"/>
      <c r="CC43" s="20" t="str">
        <f>IF(Grader!CE$1=0,"",IF(Grader!CF41=Grader!CF$2,CONCATENATE("Question: ",Grader!CE$1,CHAR(10)," You answered ",Grader!CE41,". ",$B$2,CHAR(10),CHAR(10)),CONCATENATE("Question: ",Grader!CE$1,CHAR(10)," You answered ",Grader!CE41,". ",$A$2,CHAR(10),CHAR(10))))</f>
        <v/>
      </c>
      <c r="CD43" s="20"/>
      <c r="CE43" s="20" t="str">
        <f>IF(Grader!CG$1=0,"",IF(Grader!CH41=Grader!CH$2,CONCATENATE("Question: ",Grader!CG$1,CHAR(10)," You answered ",Grader!CG41,". ",$B$2,CHAR(10),CHAR(10)),CONCATENATE("Question: ",Grader!CG$1,CHAR(10)," You answered ",Grader!CG41,". ",$A$2,CHAR(10),CHAR(10))))</f>
        <v/>
      </c>
      <c r="CF43" s="20"/>
      <c r="CG43" s="20" t="str">
        <f>IF(Grader!CI$1=0,"",IF(Grader!CJ41=Grader!CJ$2,CONCATENATE("Question: ",Grader!CI$1,CHAR(10)," You answered ",Grader!CI41,". ",$B$2,CHAR(10),CHAR(10)),CONCATENATE("Question: ",Grader!CI$1,CHAR(10)," You answered ",Grader!CI41,". ",$A$2,CHAR(10),CHAR(10))))</f>
        <v/>
      </c>
      <c r="CH43" s="20"/>
      <c r="CI43" s="20" t="str">
        <f>IF(Grader!CK$1=0,"",IF(Grader!CL41=Grader!CL$2,CONCATENATE("Question: ",Grader!CK$1,CHAR(10)," You answered ",Grader!CK41,". ",$B$2,CHAR(10),CHAR(10)),CONCATENATE("Question: ",Grader!CK$1,CHAR(10)," You answered ",Grader!CK41,". ",$A$2,CHAR(10),CHAR(10))))</f>
        <v/>
      </c>
      <c r="CJ43" s="20"/>
      <c r="CK43" s="20" t="str">
        <f>IF(Grader!CM$1=0,"",IF(Grader!CN41=Grader!CN$2,CONCATENATE("Question: ",Grader!CM$1,CHAR(10)," You answered ",Grader!CM41,". ",$B$2,CHAR(10),CHAR(10)),CONCATENATE("Question: ",Grader!CM$1,CHAR(10)," You answered ",Grader!CM41,". ",$A$2,CHAR(10),CHAR(10))))</f>
        <v/>
      </c>
      <c r="CL43" s="20"/>
      <c r="CM43" s="20" t="str">
        <f>IF(Grader!CO$1=0,"",IF(Grader!CP41=Grader!CP$2,CONCATENATE("Question: ",Grader!CO$1,CHAR(10)," You answered ",Grader!CO41,". ",$B$2,CHAR(10),CHAR(10)),CONCATENATE("Question: ",Grader!CO$1,CHAR(10)," You answered ",Grader!CO41,". ",$A$2,CHAR(10),CHAR(10))))</f>
        <v/>
      </c>
      <c r="CN43" s="20"/>
      <c r="CO43" s="20" t="str">
        <f>IF(Grader!CQ$1=0,"",IF(Grader!CR41=Grader!CR$2,CONCATENATE("Question: ",Grader!CQ$1,CHAR(10)," You answered ",Grader!CQ41,". ",$B$2,CHAR(10),CHAR(10)),CONCATENATE("Question: ",Grader!CQ$1,CHAR(10)," You answered ",Grader!CQ41,". ",$A$2,CHAR(10),CHAR(10))))</f>
        <v/>
      </c>
      <c r="CP43" s="20"/>
      <c r="CQ43" s="20" t="str">
        <f>IF(Grader!CS$1=0,"",IF(Grader!CT41=Grader!CT$2,CONCATENATE("Question: ",Grader!CS$1,CHAR(10)," You answered ",Grader!CS41,". ",$B$2,CHAR(10),CHAR(10)),CONCATENATE("Question: ",Grader!CS$1,CHAR(10)," You answered ",Grader!CS41,". ",$A$2,CHAR(10),CHAR(10))))</f>
        <v/>
      </c>
      <c r="CR43" s="20"/>
      <c r="CS43" s="20" t="str">
        <f>IF(Grader!CU$1=0,"",IF(Grader!CV41=Grader!CV$2,CONCATENATE("Question: ",Grader!CU$1,CHAR(10)," You answered ",Grader!CU41,". ",$B$2,CHAR(10),CHAR(10)),CONCATENATE("Question: ",Grader!CU$1,CHAR(10)," You answered ",Grader!CU41,". ",$A$2,CHAR(10),CHAR(10))))</f>
        <v/>
      </c>
      <c r="CT43" s="20"/>
      <c r="CU43" s="20" t="str">
        <f>IF(Grader!CW$1=0,"",IF(Grader!CX41=Grader!CX$2,CONCATENATE("Question: ",Grader!CW$1,CHAR(10)," You answered ",Grader!CW41,". ",$B$2,CHAR(10),CHAR(10)),CONCATENATE("Question: ",Grader!CW$1,CHAR(10)," You answered ",Grader!CW41,". ",$A$2,CHAR(10),CHAR(10))))</f>
        <v/>
      </c>
      <c r="CV43" s="20"/>
      <c r="CW43" s="20" t="str">
        <f>IF(Grader!CY$1=0,"",IF(Grader!CZ41=Grader!CZ$2,CONCATENATE("Question: ",Grader!CY$1,CHAR(10)," You answered ",Grader!CY41,". ",$B$2,CHAR(10),CHAR(10)),CONCATENATE("Question: ",Grader!CY$1,CHAR(10)," You answered ",Grader!CY41,". ",$A$2,CHAR(10),CHAR(10))))</f>
        <v/>
      </c>
      <c r="CX43" s="20"/>
      <c r="CY43" s="20" t="str">
        <f>IF(Grader!DA$1=0,"",IF(Grader!DB41=Grader!DB$2,CONCATENATE("Question: ",Grader!DA$1,CHAR(10)," You answered ",Grader!DA41,". ",$B$2,CHAR(10),CHAR(10)),CONCATENATE("Question: ",Grader!DA$1,CHAR(10)," You answered ",Grader!DA41,". ",$A$2,CHAR(10),CHAR(10))))</f>
        <v/>
      </c>
      <c r="CZ43" s="20"/>
      <c r="DA43" s="6"/>
      <c r="DB43" s="6"/>
      <c r="DC43" s="6"/>
      <c r="DD43" s="6"/>
      <c r="DE43" s="6"/>
      <c r="DF43" s="6"/>
      <c r="DG43" s="6"/>
      <c r="DH43" s="6"/>
      <c r="DI43" s="6"/>
      <c r="DJ43" s="6"/>
      <c r="DK43" s="6"/>
      <c r="DL43" s="6"/>
      <c r="DM43" s="6"/>
      <c r="DN43" s="6"/>
      <c r="DO43" s="6"/>
      <c r="DP43" s="6"/>
      <c r="DQ43" s="6"/>
      <c r="DR43" s="6"/>
      <c r="DS43" s="6"/>
      <c r="DT43" s="6"/>
      <c r="DU43" s="6"/>
      <c r="DV43" s="6"/>
      <c r="DW43" s="6"/>
      <c r="DX43" s="6"/>
      <c r="DY43" s="6"/>
      <c r="DZ43" s="6"/>
      <c r="EA43" s="6"/>
      <c r="EB43" s="6"/>
      <c r="EC43" s="6"/>
      <c r="ED43" s="6"/>
      <c r="EE43" s="6"/>
      <c r="EF43" s="6"/>
      <c r="EG43" s="6"/>
      <c r="EH43" s="6"/>
      <c r="EI43" s="6"/>
      <c r="EJ43" s="6"/>
      <c r="EK43" s="6"/>
      <c r="EL43" s="6"/>
      <c r="EM43" s="6"/>
      <c r="EN43" s="6"/>
      <c r="EO43" s="6"/>
    </row>
    <row r="44" spans="1:145">
      <c r="A44">
        <f>Grader!A42</f>
        <v>0</v>
      </c>
      <c r="B44" s="1">
        <f>Grader!H42</f>
        <v>0</v>
      </c>
      <c r="C44" s="20" t="str">
        <f>IF(Grader!$M42=0,"",CONCATENATE(A44,"´s Results for ",$C$3, CHAR(10), CHAR(10), M44,  O44,  Q44,  S44,  U44,  W44,  Y44,  AA44,  AC44,  AE44,  AG44,  AI44,  AK44,  AM44,  AO44,  AQ44,  AS44,  AU44,  AW44,  AY44,  BA44,  BC44,  BE44,  BG44,  BI44,  BK44,  BM44,  BO44,  BQ44,  BS44,  BU44,  BW44,  BY44,  CA44,  CC44,  CE44,  CG44,  CI44,  CK44,  CM44,  CO44,  CQ44,  CS44,  CU44,  CW44,  CY44))</f>
        <v/>
      </c>
      <c r="D44" s="6"/>
      <c r="E44" s="19" t="str">
        <f>IF(Grader!$M42=0,"",IF(Grader!I42=Grader!I$2,CONCATENATE("Question: ",Grader!H$1,CHAR(10)," You answered ",Grader!H42,". ",$B$2,CHAR(10),CHAR(10)),CONCATENATE("Question: ",Grader!H$1,CHAR(10)," You answered ",Grader!H42,". ",$A$2,CHAR(10),CHAR(10))))</f>
        <v/>
      </c>
      <c r="F44" s="19"/>
      <c r="G44" s="19" t="str">
        <f>IF(Grader!$M42=0,"",IF(Grader!K42=Grader!K$2,CONCATENATE("Question: ",Grader!J$1,CHAR(10)," You answered ",Grader!J42,". ",$B$2,CHAR(10),CHAR(10)),CONCATENATE("Question: ",Grader!J$1,CHAR(10)," You answered ",Grader!J42,". ",$A$2,CHAR(10),CHAR(10))))</f>
        <v/>
      </c>
      <c r="H44" s="19"/>
      <c r="I44" s="19" t="str">
        <f>IF(Grader!$M42=0,"",IF(Grader!M42=Grader!M$2,CONCATENATE("Question: ",Grader!L$1,CHAR(10)," You answered ",Grader!L42,". ",$B$2,CHAR(10),CHAR(10)),CONCATENATE("Question: ",Grader!L$1,CHAR(10)," You answered ",Grader!L42,". ",$A$2,CHAR(10),CHAR(10))))</f>
        <v/>
      </c>
      <c r="J44" s="19"/>
      <c r="K44" s="19" t="str">
        <f>IF(Grader!$M42=0,"",IF(Grader!O42=Grader!O$2,CONCATENATE("Question: ",Grader!N$1,CHAR(10)," You answered ",Grader!N42,". ",$B$2,CHAR(10),CHAR(10)),CONCATENATE("Question: ",Grader!N$1,CHAR(10)," You answered ",Grader!N42,". ",$A$2,CHAR(10),CHAR(10))))</f>
        <v/>
      </c>
      <c r="L44" s="19"/>
      <c r="M44" s="20" t="str">
        <f>IF(Grader!O$1=0,"",IF(Grader!P42=Grader!P$2,CONCATENATE("Question: ",Grader!O$1,CHAR(10)," You answered ",Grader!O42,". ",$B$2,CHAR(10),CHAR(10)),CONCATENATE("Question: ",Grader!O$1,CHAR(10)," You answered ",Grader!O42,". ",$A$2,CHAR(10),CHAR(10))))</f>
        <v/>
      </c>
      <c r="N44" s="20"/>
      <c r="O44" s="20" t="str">
        <f>IF(Grader!Q$1=0,"",IF(Grader!R42=Grader!R$2,CONCATENATE("Question: ",Grader!Q$1,CHAR(10)," You answered ",Grader!Q42,". ",$B$2,CHAR(10),CHAR(10)),CONCATENATE("Question: ",Grader!Q$1,CHAR(10)," You answered ",Grader!Q42,". ",$A$2,CHAR(10),CHAR(10))))</f>
        <v/>
      </c>
      <c r="P44" s="20"/>
      <c r="Q44" s="20" t="str">
        <f>IF(Grader!S$1=0,"",IF(Grader!T42=Grader!T$2,CONCATENATE("Question: ",Grader!S$1,CHAR(10)," You answered ",Grader!S42,". ",$B$2,CHAR(10),CHAR(10)),CONCATENATE("Question: ",Grader!S$1,CHAR(10)," You answered ",Grader!S42,". ",$A$2,CHAR(10),CHAR(10))))</f>
        <v/>
      </c>
      <c r="R44" s="20"/>
      <c r="S44" s="20" t="str">
        <f>IF(Grader!U$1=0,"",IF(Grader!V42=Grader!V$2,CONCATENATE("Question: ",Grader!U$1,CHAR(10)," You answered ",Grader!U42,". ",$B$2,CHAR(10),CHAR(10)),CONCATENATE("Question: ",Grader!U$1,CHAR(10)," You answered ",Grader!U42,". ",$A$2,CHAR(10),CHAR(10))))</f>
        <v/>
      </c>
      <c r="T44" s="20"/>
      <c r="U44" s="20" t="str">
        <f>IF(Grader!W$1=0,"",IF(Grader!X42=Grader!X$2,CONCATENATE("Question: ",Grader!W$1,CHAR(10)," You answered ",Grader!W42,". ",$B$2,CHAR(10),CHAR(10)),CONCATENATE("Question: ",Grader!W$1,CHAR(10)," You answered ",Grader!W42,". ",$A$2,CHAR(10),CHAR(10))))</f>
        <v/>
      </c>
      <c r="V44" s="20"/>
      <c r="W44" s="20" t="str">
        <f>IF(Grader!Y$1=0,"",IF(Grader!Z42=Grader!Z$2,CONCATENATE("Question: ",Grader!Y$1,CHAR(10)," You answered ",Grader!Y42,". ",$B$2,CHAR(10),CHAR(10)),CONCATENATE("Question: ",Grader!Y$1,CHAR(10)," You answered ",Grader!Y42,". ",$A$2,CHAR(10),CHAR(10))))</f>
        <v/>
      </c>
      <c r="X44" s="20"/>
      <c r="Y44" s="20" t="str">
        <f>IF(Grader!AA$1=0,"",IF(Grader!AB42=Grader!AB$2,CONCATENATE("Question: ",Grader!AA$1,CHAR(10)," You answered ",Grader!AA42,". ",$B$2,CHAR(10),CHAR(10)),CONCATENATE("Question: ",Grader!AA$1,CHAR(10)," You answered ",Grader!AA42,". ",$A$2,CHAR(10),CHAR(10))))</f>
        <v/>
      </c>
      <c r="Z44" s="20"/>
      <c r="AA44" s="20" t="str">
        <f>IF(Grader!AC$1=0,"",IF(Grader!AD42=Grader!AD$2,CONCATENATE("Question: ",Grader!AC$1,CHAR(10)," You answered ",Grader!AC42,". ",$B$2,CHAR(10),CHAR(10)),CONCATENATE("Question: ",Grader!AC$1,CHAR(10)," You answered ",Grader!AC42,". ",$A$2,CHAR(10),CHAR(10))))</f>
        <v/>
      </c>
      <c r="AB44" s="20"/>
      <c r="AC44" s="20" t="str">
        <f>IF(Grader!AE$1=0,"",IF(Grader!AF42=Grader!AF$2,CONCATENATE("Question: ",Grader!AE$1,CHAR(10)," You answered ",Grader!AE42,". ",$B$2,CHAR(10),CHAR(10)),CONCATENATE("Question: ",Grader!AE$1,CHAR(10)," You answered ",Grader!AE42,". ",$A$2,CHAR(10),CHAR(10))))</f>
        <v/>
      </c>
      <c r="AD44" s="20"/>
      <c r="AE44" s="20" t="str">
        <f>IF(Grader!AG$1=0,"",IF(Grader!AH42=Grader!AH$2,CONCATENATE("Question: ",Grader!AG$1,CHAR(10)," You answered ",Grader!AG42,". ",$B$2,CHAR(10),CHAR(10)),CONCATENATE("Question: ",Grader!AG$1,CHAR(10)," You answered ",Grader!AG42,". ",$A$2,CHAR(10),CHAR(10))))</f>
        <v/>
      </c>
      <c r="AF44" s="20"/>
      <c r="AG44" s="20" t="str">
        <f>IF(Grader!AI$1=0,"",IF(Grader!AJ42=Grader!AJ$2,CONCATENATE("Question: ",Grader!AI$1,CHAR(10)," You answered ",Grader!AI42,". ",$B$2,CHAR(10),CHAR(10)),CONCATENATE("Question: ",Grader!AI$1,CHAR(10)," You answered ",Grader!AI42,". ",$A$2,CHAR(10),CHAR(10))))</f>
        <v/>
      </c>
      <c r="AH44" s="20"/>
      <c r="AI44" s="20" t="str">
        <f>IF(Grader!AK$1=0,"",IF(Grader!AL42=Grader!AL$2,CONCATENATE("Question: ",Grader!AK$1,CHAR(10)," You answered ",Grader!AK42,". ",$B$2,CHAR(10),CHAR(10)),CONCATENATE("Question: ",Grader!AK$1,CHAR(10)," You answered ",Grader!AK42,". ",$A$2,CHAR(10),CHAR(10))))</f>
        <v/>
      </c>
      <c r="AJ44" s="20"/>
      <c r="AK44" s="20" t="str">
        <f>IF(Grader!AM$1=0,"",IF(Grader!AN42=Grader!AN$2,CONCATENATE("Question: ",Grader!AM$1,CHAR(10)," You answered ",Grader!AM42,". ",$B$2,CHAR(10),CHAR(10)),CONCATENATE("Question: ",Grader!AM$1,CHAR(10)," You answered ",Grader!AM42,". ",$A$2,CHAR(10),CHAR(10))))</f>
        <v/>
      </c>
      <c r="AL44" s="20"/>
      <c r="AM44" s="20" t="str">
        <f>IF(Grader!AO$1=0,"",IF(Grader!AP42=Grader!AP$2,CONCATENATE("Question: ",Grader!AO$1,CHAR(10)," You answered ",Grader!AO42,". ",$B$2,CHAR(10),CHAR(10)),CONCATENATE("Question: ",Grader!AO$1,CHAR(10)," You answered ",Grader!AO42,". ",$A$2,CHAR(10),CHAR(10))))</f>
        <v/>
      </c>
      <c r="AN44" s="20"/>
      <c r="AO44" s="20" t="str">
        <f>IF(Grader!AQ$1=0,"",IF(Grader!AR42=Grader!AR$2,CONCATENATE("Question: ",Grader!AQ$1,CHAR(10)," You answered ",Grader!AQ42,". ",$B$2,CHAR(10),CHAR(10)),CONCATENATE("Question: ",Grader!AQ$1,CHAR(10)," You answered ",Grader!AQ42,". ",$A$2,CHAR(10),CHAR(10))))</f>
        <v/>
      </c>
      <c r="AP44" s="20"/>
      <c r="AQ44" s="20" t="str">
        <f>IF(Grader!AS$1=0,"",IF(Grader!AT42=Grader!AT$2,CONCATENATE("Question: ",Grader!AS$1,CHAR(10)," You answered ",Grader!AS42,". ",$B$2,CHAR(10),CHAR(10)),CONCATENATE("Question: ",Grader!AS$1,CHAR(10)," You answered ",Grader!AS42,". ",$A$2,CHAR(10),CHAR(10))))</f>
        <v/>
      </c>
      <c r="AR44" s="20"/>
      <c r="AS44" s="20" t="str">
        <f>IF(Grader!AU$1=0,"",IF(Grader!AV42=Grader!AV$2,CONCATENATE("Question: ",Grader!AU$1,CHAR(10)," You answered ",Grader!AU42,". ",$B$2,CHAR(10),CHAR(10)),CONCATENATE("Question: ",Grader!AU$1,CHAR(10)," You answered ",Grader!AU42,". ",$A$2,CHAR(10),CHAR(10))))</f>
        <v/>
      </c>
      <c r="AT44" s="20"/>
      <c r="AU44" s="20" t="str">
        <f>IF(Grader!AW$1=0,"",IF(Grader!AX42=Grader!AX$2,CONCATENATE("Question: ",Grader!AW$1,CHAR(10)," You answered ",Grader!AW42,". ",$B$2,CHAR(10),CHAR(10)),CONCATENATE("Question: ",Grader!AW$1,CHAR(10)," You answered ",Grader!AW42,". ",$A$2,CHAR(10),CHAR(10))))</f>
        <v/>
      </c>
      <c r="AV44" s="20"/>
      <c r="AW44" s="20" t="str">
        <f>IF(Grader!AY$1=0,"",IF(Grader!AZ42=Grader!AZ$2,CONCATENATE("Question: ",Grader!AY$1,CHAR(10)," You answered ",Grader!AY42,". ",$B$2,CHAR(10),CHAR(10)),CONCATENATE("Question: ",Grader!AY$1,CHAR(10)," You answered ",Grader!AY42,". ",$A$2,CHAR(10),CHAR(10))))</f>
        <v/>
      </c>
      <c r="AX44" s="20"/>
      <c r="AY44" s="20" t="str">
        <f>IF(Grader!BA$1=0,"",IF(Grader!BB42=Grader!BB$2,CONCATENATE("Question: ",Grader!BA$1,CHAR(10)," You answered ",Grader!BA42,". ",$B$2,CHAR(10),CHAR(10)),CONCATENATE("Question: ",Grader!BA$1,CHAR(10)," You answered ",Grader!BA42,". ",$A$2,CHAR(10),CHAR(10))))</f>
        <v/>
      </c>
      <c r="AZ44" s="20"/>
      <c r="BA44" s="20" t="str">
        <f>IF(Grader!BC$1=0,"",IF(Grader!BD42=Grader!BD$2,CONCATENATE("Question: ",Grader!BC$1,CHAR(10)," You answered ",Grader!BC42,". ",$B$2,CHAR(10),CHAR(10)),CONCATENATE("Question: ",Grader!BC$1,CHAR(10)," You answered ",Grader!BC42,". ",$A$2,CHAR(10),CHAR(10))))</f>
        <v/>
      </c>
      <c r="BB44" s="20"/>
      <c r="BC44" s="20" t="str">
        <f>IF(Grader!BE$1=0,"",IF(Grader!BF42=Grader!BF$2,CONCATENATE("Question: ",Grader!BE$1,CHAR(10)," You answered ",Grader!BE42,". ",$B$2,CHAR(10),CHAR(10)),CONCATENATE("Question: ",Grader!BE$1,CHAR(10)," You answered ",Grader!BE42,". ",$A$2,CHAR(10),CHAR(10))))</f>
        <v/>
      </c>
      <c r="BD44" s="20"/>
      <c r="BE44" s="20" t="str">
        <f>IF(Grader!BG$1=0,"",IF(Grader!BH42=Grader!BH$2,CONCATENATE("Question: ",Grader!BG$1,CHAR(10)," You answered ",Grader!BG42,". ",$B$2,CHAR(10),CHAR(10)),CONCATENATE("Question: ",Grader!BG$1,CHAR(10)," You answered ",Grader!BG42,". ",$A$2,CHAR(10),CHAR(10))))</f>
        <v/>
      </c>
      <c r="BF44" s="20"/>
      <c r="BG44" s="20" t="str">
        <f>IF(Grader!BI$1=0,"",IF(Grader!BJ42=Grader!BJ$2,CONCATENATE("Question: ",Grader!BI$1,CHAR(10)," You answered ",Grader!BI42,". ",$B$2,CHAR(10),CHAR(10)),CONCATENATE("Question: ",Grader!BI$1,CHAR(10)," You answered ",Grader!BI42,". ",$A$2,CHAR(10),CHAR(10))))</f>
        <v/>
      </c>
      <c r="BH44" s="20"/>
      <c r="BI44" s="20" t="str">
        <f>IF(Grader!BK$1=0,"",IF(Grader!BL42=Grader!BL$2,CONCATENATE("Question: ",Grader!BK$1,CHAR(10)," You answered ",Grader!BK42,". ",$B$2,CHAR(10),CHAR(10)),CONCATENATE("Question: ",Grader!BK$1,CHAR(10)," You answered ",Grader!BK42,". ",$A$2,CHAR(10),CHAR(10))))</f>
        <v/>
      </c>
      <c r="BJ44" s="20"/>
      <c r="BK44" s="20" t="str">
        <f>IF(Grader!BM$1=0,"",IF(Grader!BN42=Grader!BN$2,CONCATENATE("Question: ",Grader!BM$1,CHAR(10)," You answered ",Grader!BM42,". ",$B$2,CHAR(10),CHAR(10)),CONCATENATE("Question: ",Grader!BM$1,CHAR(10)," You answered ",Grader!BM42,". ",$A$2,CHAR(10),CHAR(10))))</f>
        <v/>
      </c>
      <c r="BL44" s="20"/>
      <c r="BM44" s="20" t="str">
        <f>IF(Grader!BO$1=0,"",IF(Grader!BP42=Grader!BP$2,CONCATENATE("Question: ",Grader!BO$1,CHAR(10)," You answered ",Grader!BO42,". ",$B$2,CHAR(10),CHAR(10)),CONCATENATE("Question: ",Grader!BO$1,CHAR(10)," You answered ",Grader!BO42,". ",$A$2,CHAR(10),CHAR(10))))</f>
        <v/>
      </c>
      <c r="BN44" s="20"/>
      <c r="BO44" s="20" t="str">
        <f>IF(Grader!BQ$1=0,"",IF(Grader!BR42=Grader!BR$2,CONCATENATE("Question: ",Grader!BQ$1,CHAR(10)," You answered ",Grader!BQ42,". ",$B$2,CHAR(10),CHAR(10)),CONCATENATE("Question: ",Grader!BQ$1,CHAR(10)," You answered ",Grader!BQ42,". ",$A$2,CHAR(10),CHAR(10))))</f>
        <v/>
      </c>
      <c r="BP44" s="20"/>
      <c r="BQ44" s="20" t="str">
        <f>IF(Grader!BS$1=0,"",IF(Grader!BT42=Grader!BT$2,CONCATENATE("Question: ",Grader!BS$1,CHAR(10)," You answered ",Grader!BS42,". ",$B$2,CHAR(10),CHAR(10)),CONCATENATE("Question: ",Grader!BS$1,CHAR(10)," You answered ",Grader!BS42,". ",$A$2,CHAR(10),CHAR(10))))</f>
        <v/>
      </c>
      <c r="BR44" s="20"/>
      <c r="BS44" s="20" t="str">
        <f>IF(Grader!BU$1=0,"",IF(Grader!BV42=Grader!BV$2,CONCATENATE("Question: ",Grader!BU$1,CHAR(10)," You answered ",Grader!BU42,". ",$B$2,CHAR(10),CHAR(10)),CONCATENATE("Question: ",Grader!BU$1,CHAR(10)," You answered ",Grader!BU42,". ",$A$2,CHAR(10),CHAR(10))))</f>
        <v/>
      </c>
      <c r="BT44" s="20"/>
      <c r="BU44" s="20" t="str">
        <f>IF(Grader!BW$1=0,"",IF(Grader!BX42=Grader!BX$2,CONCATENATE("Question: ",Grader!BW$1,CHAR(10)," You answered ",Grader!BW42,". ",$B$2,CHAR(10),CHAR(10)),CONCATENATE("Question: ",Grader!BW$1,CHAR(10)," You answered ",Grader!BW42,". ",$A$2,CHAR(10),CHAR(10))))</f>
        <v/>
      </c>
      <c r="BV44" s="20"/>
      <c r="BW44" s="20" t="str">
        <f>IF(Grader!BY$1=0,"",IF(Grader!BZ42=Grader!BZ$2,CONCATENATE("Question: ",Grader!BY$1,CHAR(10)," You answered ",Grader!BY42,". ",$B$2,CHAR(10),CHAR(10)),CONCATENATE("Question: ",Grader!BY$1,CHAR(10)," You answered ",Grader!BY42,". ",$A$2,CHAR(10),CHAR(10))))</f>
        <v/>
      </c>
      <c r="BX44" s="20"/>
      <c r="BY44" s="20" t="str">
        <f>IF(Grader!CA$1=0,"",IF(Grader!CB42=Grader!CB$2,CONCATENATE("Question: ",Grader!CA$1,CHAR(10)," You answered ",Grader!CA42,". ",$B$2,CHAR(10),CHAR(10)),CONCATENATE("Question: ",Grader!CA$1,CHAR(10)," You answered ",Grader!CA42,". ",$A$2,CHAR(10),CHAR(10))))</f>
        <v/>
      </c>
      <c r="BZ44" s="20"/>
      <c r="CA44" s="20" t="str">
        <f>IF(Grader!CC$1=0,"",IF(Grader!CD42=Grader!CD$2,CONCATENATE("Question: ",Grader!CC$1,CHAR(10)," You answered ",Grader!CC42,". ",$B$2,CHAR(10),CHAR(10)),CONCATENATE("Question: ",Grader!CC$1,CHAR(10)," You answered ",Grader!CC42,". ",$A$2,CHAR(10),CHAR(10))))</f>
        <v/>
      </c>
      <c r="CB44" s="20"/>
      <c r="CC44" s="20" t="str">
        <f>IF(Grader!CE$1=0,"",IF(Grader!CF42=Grader!CF$2,CONCATENATE("Question: ",Grader!CE$1,CHAR(10)," You answered ",Grader!CE42,". ",$B$2,CHAR(10),CHAR(10)),CONCATENATE("Question: ",Grader!CE$1,CHAR(10)," You answered ",Grader!CE42,". ",$A$2,CHAR(10),CHAR(10))))</f>
        <v/>
      </c>
      <c r="CD44" s="20"/>
      <c r="CE44" s="20" t="str">
        <f>IF(Grader!CG$1=0,"",IF(Grader!CH42=Grader!CH$2,CONCATENATE("Question: ",Grader!CG$1,CHAR(10)," You answered ",Grader!CG42,". ",$B$2,CHAR(10),CHAR(10)),CONCATENATE("Question: ",Grader!CG$1,CHAR(10)," You answered ",Grader!CG42,". ",$A$2,CHAR(10),CHAR(10))))</f>
        <v/>
      </c>
      <c r="CF44" s="20"/>
      <c r="CG44" s="20" t="str">
        <f>IF(Grader!CI$1=0,"",IF(Grader!CJ42=Grader!CJ$2,CONCATENATE("Question: ",Grader!CI$1,CHAR(10)," You answered ",Grader!CI42,". ",$B$2,CHAR(10),CHAR(10)),CONCATENATE("Question: ",Grader!CI$1,CHAR(10)," You answered ",Grader!CI42,". ",$A$2,CHAR(10),CHAR(10))))</f>
        <v/>
      </c>
      <c r="CH44" s="20"/>
      <c r="CI44" s="20" t="str">
        <f>IF(Grader!CK$1=0,"",IF(Grader!CL42=Grader!CL$2,CONCATENATE("Question: ",Grader!CK$1,CHAR(10)," You answered ",Grader!CK42,". ",$B$2,CHAR(10),CHAR(10)),CONCATENATE("Question: ",Grader!CK$1,CHAR(10)," You answered ",Grader!CK42,". ",$A$2,CHAR(10),CHAR(10))))</f>
        <v/>
      </c>
      <c r="CJ44" s="20"/>
      <c r="CK44" s="20" t="str">
        <f>IF(Grader!CM$1=0,"",IF(Grader!CN42=Grader!CN$2,CONCATENATE("Question: ",Grader!CM$1,CHAR(10)," You answered ",Grader!CM42,". ",$B$2,CHAR(10),CHAR(10)),CONCATENATE("Question: ",Grader!CM$1,CHAR(10)," You answered ",Grader!CM42,". ",$A$2,CHAR(10),CHAR(10))))</f>
        <v/>
      </c>
      <c r="CL44" s="20"/>
      <c r="CM44" s="20" t="str">
        <f>IF(Grader!CO$1=0,"",IF(Grader!CP42=Grader!CP$2,CONCATENATE("Question: ",Grader!CO$1,CHAR(10)," You answered ",Grader!CO42,". ",$B$2,CHAR(10),CHAR(10)),CONCATENATE("Question: ",Grader!CO$1,CHAR(10)," You answered ",Grader!CO42,". ",$A$2,CHAR(10),CHAR(10))))</f>
        <v/>
      </c>
      <c r="CN44" s="20"/>
      <c r="CO44" s="20" t="str">
        <f>IF(Grader!CQ$1=0,"",IF(Grader!CR42=Grader!CR$2,CONCATENATE("Question: ",Grader!CQ$1,CHAR(10)," You answered ",Grader!CQ42,". ",$B$2,CHAR(10),CHAR(10)),CONCATENATE("Question: ",Grader!CQ$1,CHAR(10)," You answered ",Grader!CQ42,". ",$A$2,CHAR(10),CHAR(10))))</f>
        <v/>
      </c>
      <c r="CP44" s="20"/>
      <c r="CQ44" s="20" t="str">
        <f>IF(Grader!CS$1=0,"",IF(Grader!CT42=Grader!CT$2,CONCATENATE("Question: ",Grader!CS$1,CHAR(10)," You answered ",Grader!CS42,". ",$B$2,CHAR(10),CHAR(10)),CONCATENATE("Question: ",Grader!CS$1,CHAR(10)," You answered ",Grader!CS42,". ",$A$2,CHAR(10),CHAR(10))))</f>
        <v/>
      </c>
      <c r="CR44" s="20"/>
      <c r="CS44" s="20" t="str">
        <f>IF(Grader!CU$1=0,"",IF(Grader!CV42=Grader!CV$2,CONCATENATE("Question: ",Grader!CU$1,CHAR(10)," You answered ",Grader!CU42,". ",$B$2,CHAR(10),CHAR(10)),CONCATENATE("Question: ",Grader!CU$1,CHAR(10)," You answered ",Grader!CU42,". ",$A$2,CHAR(10),CHAR(10))))</f>
        <v/>
      </c>
      <c r="CT44" s="20"/>
      <c r="CU44" s="20" t="str">
        <f>IF(Grader!CW$1=0,"",IF(Grader!CX42=Grader!CX$2,CONCATENATE("Question: ",Grader!CW$1,CHAR(10)," You answered ",Grader!CW42,". ",$B$2,CHAR(10),CHAR(10)),CONCATENATE("Question: ",Grader!CW$1,CHAR(10)," You answered ",Grader!CW42,". ",$A$2,CHAR(10),CHAR(10))))</f>
        <v/>
      </c>
      <c r="CV44" s="20"/>
      <c r="CW44" s="20" t="str">
        <f>IF(Grader!CY$1=0,"",IF(Grader!CZ42=Grader!CZ$2,CONCATENATE("Question: ",Grader!CY$1,CHAR(10)," You answered ",Grader!CY42,". ",$B$2,CHAR(10),CHAR(10)),CONCATENATE("Question: ",Grader!CY$1,CHAR(10)," You answered ",Grader!CY42,". ",$A$2,CHAR(10),CHAR(10))))</f>
        <v/>
      </c>
      <c r="CX44" s="20"/>
      <c r="CY44" s="20" t="str">
        <f>IF(Grader!DA$1=0,"",IF(Grader!DB42=Grader!DB$2,CONCATENATE("Question: ",Grader!DA$1,CHAR(10)," You answered ",Grader!DA42,". ",$B$2,CHAR(10),CHAR(10)),CONCATENATE("Question: ",Grader!DA$1,CHAR(10)," You answered ",Grader!DA42,". ",$A$2,CHAR(10),CHAR(10))))</f>
        <v/>
      </c>
      <c r="CZ44" s="20"/>
      <c r="DA44" s="6"/>
      <c r="DB44" s="6"/>
      <c r="DC44" s="6"/>
      <c r="DD44" s="6"/>
      <c r="DE44" s="6"/>
      <c r="DF44" s="6"/>
      <c r="DG44" s="6"/>
      <c r="DH44" s="6"/>
      <c r="DI44" s="6"/>
      <c r="DJ44" s="6"/>
      <c r="DK44" s="6"/>
      <c r="DL44" s="6"/>
      <c r="DM44" s="6"/>
      <c r="DN44" s="6"/>
      <c r="DO44" s="6"/>
      <c r="DP44" s="6"/>
      <c r="DQ44" s="6"/>
      <c r="DR44" s="6"/>
      <c r="DS44" s="6"/>
      <c r="DT44" s="6"/>
      <c r="DU44" s="6"/>
      <c r="DV44" s="6"/>
      <c r="DW44" s="6"/>
      <c r="DX44" s="6"/>
      <c r="DY44" s="6"/>
      <c r="DZ44" s="6"/>
      <c r="EA44" s="6"/>
      <c r="EB44" s="6"/>
      <c r="EC44" s="6"/>
      <c r="ED44" s="6"/>
      <c r="EE44" s="6"/>
      <c r="EF44" s="6"/>
      <c r="EG44" s="6"/>
      <c r="EH44" s="6"/>
      <c r="EI44" s="6"/>
      <c r="EJ44" s="6"/>
      <c r="EK44" s="6"/>
      <c r="EL44" s="6"/>
      <c r="EM44" s="6"/>
      <c r="EN44" s="6"/>
      <c r="EO44" s="6"/>
    </row>
    <row r="45" spans="1:145">
      <c r="A45">
        <f>Grader!A43</f>
        <v>0</v>
      </c>
      <c r="B45" s="1">
        <f>Grader!H43</f>
        <v>0</v>
      </c>
      <c r="C45" s="20" t="str">
        <f>IF(Grader!$M43=0,"",CONCATENATE(A45,"´s Results for ",$C$3, CHAR(10), CHAR(10), M45,  O45,  Q45,  S45,  U45,  W45,  Y45,  AA45,  AC45,  AE45,  AG45,  AI45,  AK45,  AM45,  AO45,  AQ45,  AS45,  AU45,  AW45,  AY45,  BA45,  BC45,  BE45,  BG45,  BI45,  BK45,  BM45,  BO45,  BQ45,  BS45,  BU45,  BW45,  BY45,  CA45,  CC45,  CE45,  CG45,  CI45,  CK45,  CM45,  CO45,  CQ45,  CS45,  CU45,  CW45,  CY45))</f>
        <v/>
      </c>
      <c r="D45" s="6"/>
      <c r="E45" s="19" t="str">
        <f>IF(Grader!$M43=0,"",IF(Grader!I43=Grader!I$2,CONCATENATE("Question: ",Grader!H$1,CHAR(10)," You answered ",Grader!H43,". ",$B$2,CHAR(10),CHAR(10)),CONCATENATE("Question: ",Grader!H$1,CHAR(10)," You answered ",Grader!H43,". ",$A$2,CHAR(10),CHAR(10))))</f>
        <v/>
      </c>
      <c r="F45" s="19"/>
      <c r="G45" s="19" t="str">
        <f>IF(Grader!$M43=0,"",IF(Grader!K43=Grader!K$2,CONCATENATE("Question: ",Grader!J$1,CHAR(10)," You answered ",Grader!J43,". ",$B$2,CHAR(10),CHAR(10)),CONCATENATE("Question: ",Grader!J$1,CHAR(10)," You answered ",Grader!J43,". ",$A$2,CHAR(10),CHAR(10))))</f>
        <v/>
      </c>
      <c r="H45" s="19"/>
      <c r="I45" s="19" t="str">
        <f>IF(Grader!$M43=0,"",IF(Grader!M43=Grader!M$2,CONCATENATE("Question: ",Grader!L$1,CHAR(10)," You answered ",Grader!L43,". ",$B$2,CHAR(10),CHAR(10)),CONCATENATE("Question: ",Grader!L$1,CHAR(10)," You answered ",Grader!L43,". ",$A$2,CHAR(10),CHAR(10))))</f>
        <v/>
      </c>
      <c r="J45" s="19"/>
      <c r="K45" s="19" t="str">
        <f>IF(Grader!$M43=0,"",IF(Grader!O43=Grader!O$2,CONCATENATE("Question: ",Grader!N$1,CHAR(10)," You answered ",Grader!N43,". ",$B$2,CHAR(10),CHAR(10)),CONCATENATE("Question: ",Grader!N$1,CHAR(10)," You answered ",Grader!N43,". ",$A$2,CHAR(10),CHAR(10))))</f>
        <v/>
      </c>
      <c r="L45" s="19"/>
      <c r="M45" s="20" t="str">
        <f>IF(Grader!O$1=0,"",IF(Grader!P43=Grader!P$2,CONCATENATE("Question: ",Grader!O$1,CHAR(10)," You answered ",Grader!O43,". ",$B$2,CHAR(10),CHAR(10)),CONCATENATE("Question: ",Grader!O$1,CHAR(10)," You answered ",Grader!O43,". ",$A$2,CHAR(10),CHAR(10))))</f>
        <v/>
      </c>
      <c r="N45" s="20"/>
      <c r="O45" s="20" t="str">
        <f>IF(Grader!Q$1=0,"",IF(Grader!R43=Grader!R$2,CONCATENATE("Question: ",Grader!Q$1,CHAR(10)," You answered ",Grader!Q43,". ",$B$2,CHAR(10),CHAR(10)),CONCATENATE("Question: ",Grader!Q$1,CHAR(10)," You answered ",Grader!Q43,". ",$A$2,CHAR(10),CHAR(10))))</f>
        <v/>
      </c>
      <c r="P45" s="20"/>
      <c r="Q45" s="20" t="str">
        <f>IF(Grader!S$1=0,"",IF(Grader!T43=Grader!T$2,CONCATENATE("Question: ",Grader!S$1,CHAR(10)," You answered ",Grader!S43,". ",$B$2,CHAR(10),CHAR(10)),CONCATENATE("Question: ",Grader!S$1,CHAR(10)," You answered ",Grader!S43,". ",$A$2,CHAR(10),CHAR(10))))</f>
        <v/>
      </c>
      <c r="R45" s="20"/>
      <c r="S45" s="20" t="str">
        <f>IF(Grader!U$1=0,"",IF(Grader!V43=Grader!V$2,CONCATENATE("Question: ",Grader!U$1,CHAR(10)," You answered ",Grader!U43,". ",$B$2,CHAR(10),CHAR(10)),CONCATENATE("Question: ",Grader!U$1,CHAR(10)," You answered ",Grader!U43,". ",$A$2,CHAR(10),CHAR(10))))</f>
        <v/>
      </c>
      <c r="T45" s="20"/>
      <c r="U45" s="20" t="str">
        <f>IF(Grader!W$1=0,"",IF(Grader!X43=Grader!X$2,CONCATENATE("Question: ",Grader!W$1,CHAR(10)," You answered ",Grader!W43,". ",$B$2,CHAR(10),CHAR(10)),CONCATENATE("Question: ",Grader!W$1,CHAR(10)," You answered ",Grader!W43,". ",$A$2,CHAR(10),CHAR(10))))</f>
        <v/>
      </c>
      <c r="V45" s="20"/>
      <c r="W45" s="20" t="str">
        <f>IF(Grader!Y$1=0,"",IF(Grader!Z43=Grader!Z$2,CONCATENATE("Question: ",Grader!Y$1,CHAR(10)," You answered ",Grader!Y43,". ",$B$2,CHAR(10),CHAR(10)),CONCATENATE("Question: ",Grader!Y$1,CHAR(10)," You answered ",Grader!Y43,". ",$A$2,CHAR(10),CHAR(10))))</f>
        <v/>
      </c>
      <c r="X45" s="20"/>
      <c r="Y45" s="20" t="str">
        <f>IF(Grader!AA$1=0,"",IF(Grader!AB43=Grader!AB$2,CONCATENATE("Question: ",Grader!AA$1,CHAR(10)," You answered ",Grader!AA43,". ",$B$2,CHAR(10),CHAR(10)),CONCATENATE("Question: ",Grader!AA$1,CHAR(10)," You answered ",Grader!AA43,". ",$A$2,CHAR(10),CHAR(10))))</f>
        <v/>
      </c>
      <c r="Z45" s="20"/>
      <c r="AA45" s="20" t="str">
        <f>IF(Grader!AC$1=0,"",IF(Grader!AD43=Grader!AD$2,CONCATENATE("Question: ",Grader!AC$1,CHAR(10)," You answered ",Grader!AC43,". ",$B$2,CHAR(10),CHAR(10)),CONCATENATE("Question: ",Grader!AC$1,CHAR(10)," You answered ",Grader!AC43,". ",$A$2,CHAR(10),CHAR(10))))</f>
        <v/>
      </c>
      <c r="AB45" s="20"/>
      <c r="AC45" s="20" t="str">
        <f>IF(Grader!AE$1=0,"",IF(Grader!AF43=Grader!AF$2,CONCATENATE("Question: ",Grader!AE$1,CHAR(10)," You answered ",Grader!AE43,". ",$B$2,CHAR(10),CHAR(10)),CONCATENATE("Question: ",Grader!AE$1,CHAR(10)," You answered ",Grader!AE43,". ",$A$2,CHAR(10),CHAR(10))))</f>
        <v/>
      </c>
      <c r="AD45" s="20"/>
      <c r="AE45" s="20" t="str">
        <f>IF(Grader!AG$1=0,"",IF(Grader!AH43=Grader!AH$2,CONCATENATE("Question: ",Grader!AG$1,CHAR(10)," You answered ",Grader!AG43,". ",$B$2,CHAR(10),CHAR(10)),CONCATENATE("Question: ",Grader!AG$1,CHAR(10)," You answered ",Grader!AG43,". ",$A$2,CHAR(10),CHAR(10))))</f>
        <v/>
      </c>
      <c r="AF45" s="20"/>
      <c r="AG45" s="20" t="str">
        <f>IF(Grader!AI$1=0,"",IF(Grader!AJ43=Grader!AJ$2,CONCATENATE("Question: ",Grader!AI$1,CHAR(10)," You answered ",Grader!AI43,". ",$B$2,CHAR(10),CHAR(10)),CONCATENATE("Question: ",Grader!AI$1,CHAR(10)," You answered ",Grader!AI43,". ",$A$2,CHAR(10),CHAR(10))))</f>
        <v/>
      </c>
      <c r="AH45" s="20"/>
      <c r="AI45" s="20" t="str">
        <f>IF(Grader!AK$1=0,"",IF(Grader!AL43=Grader!AL$2,CONCATENATE("Question: ",Grader!AK$1,CHAR(10)," You answered ",Grader!AK43,". ",$B$2,CHAR(10),CHAR(10)),CONCATENATE("Question: ",Grader!AK$1,CHAR(10)," You answered ",Grader!AK43,". ",$A$2,CHAR(10),CHAR(10))))</f>
        <v/>
      </c>
      <c r="AJ45" s="20"/>
      <c r="AK45" s="20" t="str">
        <f>IF(Grader!AM$1=0,"",IF(Grader!AN43=Grader!AN$2,CONCATENATE("Question: ",Grader!AM$1,CHAR(10)," You answered ",Grader!AM43,". ",$B$2,CHAR(10),CHAR(10)),CONCATENATE("Question: ",Grader!AM$1,CHAR(10)," You answered ",Grader!AM43,". ",$A$2,CHAR(10),CHAR(10))))</f>
        <v/>
      </c>
      <c r="AL45" s="20"/>
      <c r="AM45" s="20" t="str">
        <f>IF(Grader!AO$1=0,"",IF(Grader!AP43=Grader!AP$2,CONCATENATE("Question: ",Grader!AO$1,CHAR(10)," You answered ",Grader!AO43,". ",$B$2,CHAR(10),CHAR(10)),CONCATENATE("Question: ",Grader!AO$1,CHAR(10)," You answered ",Grader!AO43,". ",$A$2,CHAR(10),CHAR(10))))</f>
        <v/>
      </c>
      <c r="AN45" s="20"/>
      <c r="AO45" s="20" t="str">
        <f>IF(Grader!AQ$1=0,"",IF(Grader!AR43=Grader!AR$2,CONCATENATE("Question: ",Grader!AQ$1,CHAR(10)," You answered ",Grader!AQ43,". ",$B$2,CHAR(10),CHAR(10)),CONCATENATE("Question: ",Grader!AQ$1,CHAR(10)," You answered ",Grader!AQ43,". ",$A$2,CHAR(10),CHAR(10))))</f>
        <v/>
      </c>
      <c r="AP45" s="20"/>
      <c r="AQ45" s="20" t="str">
        <f>IF(Grader!AS$1=0,"",IF(Grader!AT43=Grader!AT$2,CONCATENATE("Question: ",Grader!AS$1,CHAR(10)," You answered ",Grader!AS43,". ",$B$2,CHAR(10),CHAR(10)),CONCATENATE("Question: ",Grader!AS$1,CHAR(10)," You answered ",Grader!AS43,". ",$A$2,CHAR(10),CHAR(10))))</f>
        <v/>
      </c>
      <c r="AR45" s="20"/>
      <c r="AS45" s="20" t="str">
        <f>IF(Grader!AU$1=0,"",IF(Grader!AV43=Grader!AV$2,CONCATENATE("Question: ",Grader!AU$1,CHAR(10)," You answered ",Grader!AU43,". ",$B$2,CHAR(10),CHAR(10)),CONCATENATE("Question: ",Grader!AU$1,CHAR(10)," You answered ",Grader!AU43,". ",$A$2,CHAR(10),CHAR(10))))</f>
        <v/>
      </c>
      <c r="AT45" s="20"/>
      <c r="AU45" s="20" t="str">
        <f>IF(Grader!AW$1=0,"",IF(Grader!AX43=Grader!AX$2,CONCATENATE("Question: ",Grader!AW$1,CHAR(10)," You answered ",Grader!AW43,". ",$B$2,CHAR(10),CHAR(10)),CONCATENATE("Question: ",Grader!AW$1,CHAR(10)," You answered ",Grader!AW43,". ",$A$2,CHAR(10),CHAR(10))))</f>
        <v/>
      </c>
      <c r="AV45" s="20"/>
      <c r="AW45" s="20" t="str">
        <f>IF(Grader!AY$1=0,"",IF(Grader!AZ43=Grader!AZ$2,CONCATENATE("Question: ",Grader!AY$1,CHAR(10)," You answered ",Grader!AY43,". ",$B$2,CHAR(10),CHAR(10)),CONCATENATE("Question: ",Grader!AY$1,CHAR(10)," You answered ",Grader!AY43,". ",$A$2,CHAR(10),CHAR(10))))</f>
        <v/>
      </c>
      <c r="AX45" s="20"/>
      <c r="AY45" s="20" t="str">
        <f>IF(Grader!BA$1=0,"",IF(Grader!BB43=Grader!BB$2,CONCATENATE("Question: ",Grader!BA$1,CHAR(10)," You answered ",Grader!BA43,". ",$B$2,CHAR(10),CHAR(10)),CONCATENATE("Question: ",Grader!BA$1,CHAR(10)," You answered ",Grader!BA43,". ",$A$2,CHAR(10),CHAR(10))))</f>
        <v/>
      </c>
      <c r="AZ45" s="20"/>
      <c r="BA45" s="20" t="str">
        <f>IF(Grader!BC$1=0,"",IF(Grader!BD43=Grader!BD$2,CONCATENATE("Question: ",Grader!BC$1,CHAR(10)," You answered ",Grader!BC43,". ",$B$2,CHAR(10),CHAR(10)),CONCATENATE("Question: ",Grader!BC$1,CHAR(10)," You answered ",Grader!BC43,". ",$A$2,CHAR(10),CHAR(10))))</f>
        <v/>
      </c>
      <c r="BB45" s="20"/>
      <c r="BC45" s="20" t="str">
        <f>IF(Grader!BE$1=0,"",IF(Grader!BF43=Grader!BF$2,CONCATENATE("Question: ",Grader!BE$1,CHAR(10)," You answered ",Grader!BE43,". ",$B$2,CHAR(10),CHAR(10)),CONCATENATE("Question: ",Grader!BE$1,CHAR(10)," You answered ",Grader!BE43,". ",$A$2,CHAR(10),CHAR(10))))</f>
        <v/>
      </c>
      <c r="BD45" s="20"/>
      <c r="BE45" s="20" t="str">
        <f>IF(Grader!BG$1=0,"",IF(Grader!BH43=Grader!BH$2,CONCATENATE("Question: ",Grader!BG$1,CHAR(10)," You answered ",Grader!BG43,". ",$B$2,CHAR(10),CHAR(10)),CONCATENATE("Question: ",Grader!BG$1,CHAR(10)," You answered ",Grader!BG43,". ",$A$2,CHAR(10),CHAR(10))))</f>
        <v/>
      </c>
      <c r="BF45" s="20"/>
      <c r="BG45" s="20" t="str">
        <f>IF(Grader!BI$1=0,"",IF(Grader!BJ43=Grader!BJ$2,CONCATENATE("Question: ",Grader!BI$1,CHAR(10)," You answered ",Grader!BI43,". ",$B$2,CHAR(10),CHAR(10)),CONCATENATE("Question: ",Grader!BI$1,CHAR(10)," You answered ",Grader!BI43,". ",$A$2,CHAR(10),CHAR(10))))</f>
        <v/>
      </c>
      <c r="BH45" s="20"/>
      <c r="BI45" s="20" t="str">
        <f>IF(Grader!BK$1=0,"",IF(Grader!BL43=Grader!BL$2,CONCATENATE("Question: ",Grader!BK$1,CHAR(10)," You answered ",Grader!BK43,". ",$B$2,CHAR(10),CHAR(10)),CONCATENATE("Question: ",Grader!BK$1,CHAR(10)," You answered ",Grader!BK43,". ",$A$2,CHAR(10),CHAR(10))))</f>
        <v/>
      </c>
      <c r="BJ45" s="20"/>
      <c r="BK45" s="20" t="str">
        <f>IF(Grader!BM$1=0,"",IF(Grader!BN43=Grader!BN$2,CONCATENATE("Question: ",Grader!BM$1,CHAR(10)," You answered ",Grader!BM43,". ",$B$2,CHAR(10),CHAR(10)),CONCATENATE("Question: ",Grader!BM$1,CHAR(10)," You answered ",Grader!BM43,". ",$A$2,CHAR(10),CHAR(10))))</f>
        <v/>
      </c>
      <c r="BL45" s="20"/>
      <c r="BM45" s="20" t="str">
        <f>IF(Grader!BO$1=0,"",IF(Grader!BP43=Grader!BP$2,CONCATENATE("Question: ",Grader!BO$1,CHAR(10)," You answered ",Grader!BO43,". ",$B$2,CHAR(10),CHAR(10)),CONCATENATE("Question: ",Grader!BO$1,CHAR(10)," You answered ",Grader!BO43,". ",$A$2,CHAR(10),CHAR(10))))</f>
        <v/>
      </c>
      <c r="BN45" s="20"/>
      <c r="BO45" s="20" t="str">
        <f>IF(Grader!BQ$1=0,"",IF(Grader!BR43=Grader!BR$2,CONCATENATE("Question: ",Grader!BQ$1,CHAR(10)," You answered ",Grader!BQ43,". ",$B$2,CHAR(10),CHAR(10)),CONCATENATE("Question: ",Grader!BQ$1,CHAR(10)," You answered ",Grader!BQ43,". ",$A$2,CHAR(10),CHAR(10))))</f>
        <v/>
      </c>
      <c r="BP45" s="20"/>
      <c r="BQ45" s="20" t="str">
        <f>IF(Grader!BS$1=0,"",IF(Grader!BT43=Grader!BT$2,CONCATENATE("Question: ",Grader!BS$1,CHAR(10)," You answered ",Grader!BS43,". ",$B$2,CHAR(10),CHAR(10)),CONCATENATE("Question: ",Grader!BS$1,CHAR(10)," You answered ",Grader!BS43,". ",$A$2,CHAR(10),CHAR(10))))</f>
        <v/>
      </c>
      <c r="BR45" s="20"/>
      <c r="BS45" s="20" t="str">
        <f>IF(Grader!BU$1=0,"",IF(Grader!BV43=Grader!BV$2,CONCATENATE("Question: ",Grader!BU$1,CHAR(10)," You answered ",Grader!BU43,". ",$B$2,CHAR(10),CHAR(10)),CONCATENATE("Question: ",Grader!BU$1,CHAR(10)," You answered ",Grader!BU43,". ",$A$2,CHAR(10),CHAR(10))))</f>
        <v/>
      </c>
      <c r="BT45" s="20"/>
      <c r="BU45" s="20" t="str">
        <f>IF(Grader!BW$1=0,"",IF(Grader!BX43=Grader!BX$2,CONCATENATE("Question: ",Grader!BW$1,CHAR(10)," You answered ",Grader!BW43,". ",$B$2,CHAR(10),CHAR(10)),CONCATENATE("Question: ",Grader!BW$1,CHAR(10)," You answered ",Grader!BW43,". ",$A$2,CHAR(10),CHAR(10))))</f>
        <v/>
      </c>
      <c r="BV45" s="20"/>
      <c r="BW45" s="20" t="str">
        <f>IF(Grader!BY$1=0,"",IF(Grader!BZ43=Grader!BZ$2,CONCATENATE("Question: ",Grader!BY$1,CHAR(10)," You answered ",Grader!BY43,". ",$B$2,CHAR(10),CHAR(10)),CONCATENATE("Question: ",Grader!BY$1,CHAR(10)," You answered ",Grader!BY43,". ",$A$2,CHAR(10),CHAR(10))))</f>
        <v/>
      </c>
      <c r="BX45" s="20"/>
      <c r="BY45" s="20" t="str">
        <f>IF(Grader!CA$1=0,"",IF(Grader!CB43=Grader!CB$2,CONCATENATE("Question: ",Grader!CA$1,CHAR(10)," You answered ",Grader!CA43,". ",$B$2,CHAR(10),CHAR(10)),CONCATENATE("Question: ",Grader!CA$1,CHAR(10)," You answered ",Grader!CA43,". ",$A$2,CHAR(10),CHAR(10))))</f>
        <v/>
      </c>
      <c r="BZ45" s="20"/>
      <c r="CA45" s="20" t="str">
        <f>IF(Grader!CC$1=0,"",IF(Grader!CD43=Grader!CD$2,CONCATENATE("Question: ",Grader!CC$1,CHAR(10)," You answered ",Grader!CC43,". ",$B$2,CHAR(10),CHAR(10)),CONCATENATE("Question: ",Grader!CC$1,CHAR(10)," You answered ",Grader!CC43,". ",$A$2,CHAR(10),CHAR(10))))</f>
        <v/>
      </c>
      <c r="CB45" s="20"/>
      <c r="CC45" s="20" t="str">
        <f>IF(Grader!CE$1=0,"",IF(Grader!CF43=Grader!CF$2,CONCATENATE("Question: ",Grader!CE$1,CHAR(10)," You answered ",Grader!CE43,". ",$B$2,CHAR(10),CHAR(10)),CONCATENATE("Question: ",Grader!CE$1,CHAR(10)," You answered ",Grader!CE43,". ",$A$2,CHAR(10),CHAR(10))))</f>
        <v/>
      </c>
      <c r="CD45" s="20"/>
      <c r="CE45" s="20" t="str">
        <f>IF(Grader!CG$1=0,"",IF(Grader!CH43=Grader!CH$2,CONCATENATE("Question: ",Grader!CG$1,CHAR(10)," You answered ",Grader!CG43,". ",$B$2,CHAR(10),CHAR(10)),CONCATENATE("Question: ",Grader!CG$1,CHAR(10)," You answered ",Grader!CG43,". ",$A$2,CHAR(10),CHAR(10))))</f>
        <v/>
      </c>
      <c r="CF45" s="20"/>
      <c r="CG45" s="20" t="str">
        <f>IF(Grader!CI$1=0,"",IF(Grader!CJ43=Grader!CJ$2,CONCATENATE("Question: ",Grader!CI$1,CHAR(10)," You answered ",Grader!CI43,". ",$B$2,CHAR(10),CHAR(10)),CONCATENATE("Question: ",Grader!CI$1,CHAR(10)," You answered ",Grader!CI43,". ",$A$2,CHAR(10),CHAR(10))))</f>
        <v/>
      </c>
      <c r="CH45" s="20"/>
      <c r="CI45" s="20" t="str">
        <f>IF(Grader!CK$1=0,"",IF(Grader!CL43=Grader!CL$2,CONCATENATE("Question: ",Grader!CK$1,CHAR(10)," You answered ",Grader!CK43,". ",$B$2,CHAR(10),CHAR(10)),CONCATENATE("Question: ",Grader!CK$1,CHAR(10)," You answered ",Grader!CK43,". ",$A$2,CHAR(10),CHAR(10))))</f>
        <v/>
      </c>
      <c r="CJ45" s="20"/>
      <c r="CK45" s="20" t="str">
        <f>IF(Grader!CM$1=0,"",IF(Grader!CN43=Grader!CN$2,CONCATENATE("Question: ",Grader!CM$1,CHAR(10)," You answered ",Grader!CM43,". ",$B$2,CHAR(10),CHAR(10)),CONCATENATE("Question: ",Grader!CM$1,CHAR(10)," You answered ",Grader!CM43,". ",$A$2,CHAR(10),CHAR(10))))</f>
        <v/>
      </c>
      <c r="CL45" s="20"/>
      <c r="CM45" s="20" t="str">
        <f>IF(Grader!CO$1=0,"",IF(Grader!CP43=Grader!CP$2,CONCATENATE("Question: ",Grader!CO$1,CHAR(10)," You answered ",Grader!CO43,". ",$B$2,CHAR(10),CHAR(10)),CONCATENATE("Question: ",Grader!CO$1,CHAR(10)," You answered ",Grader!CO43,". ",$A$2,CHAR(10),CHAR(10))))</f>
        <v/>
      </c>
      <c r="CN45" s="20"/>
      <c r="CO45" s="20" t="str">
        <f>IF(Grader!CQ$1=0,"",IF(Grader!CR43=Grader!CR$2,CONCATENATE("Question: ",Grader!CQ$1,CHAR(10)," You answered ",Grader!CQ43,". ",$B$2,CHAR(10),CHAR(10)),CONCATENATE("Question: ",Grader!CQ$1,CHAR(10)," You answered ",Grader!CQ43,". ",$A$2,CHAR(10),CHAR(10))))</f>
        <v/>
      </c>
      <c r="CP45" s="20"/>
      <c r="CQ45" s="20" t="str">
        <f>IF(Grader!CS$1=0,"",IF(Grader!CT43=Grader!CT$2,CONCATENATE("Question: ",Grader!CS$1,CHAR(10)," You answered ",Grader!CS43,". ",$B$2,CHAR(10),CHAR(10)),CONCATENATE("Question: ",Grader!CS$1,CHAR(10)," You answered ",Grader!CS43,". ",$A$2,CHAR(10),CHAR(10))))</f>
        <v/>
      </c>
      <c r="CR45" s="20"/>
      <c r="CS45" s="20" t="str">
        <f>IF(Grader!CU$1=0,"",IF(Grader!CV43=Grader!CV$2,CONCATENATE("Question: ",Grader!CU$1,CHAR(10)," You answered ",Grader!CU43,". ",$B$2,CHAR(10),CHAR(10)),CONCATENATE("Question: ",Grader!CU$1,CHAR(10)," You answered ",Grader!CU43,". ",$A$2,CHAR(10),CHAR(10))))</f>
        <v/>
      </c>
      <c r="CT45" s="20"/>
      <c r="CU45" s="20" t="str">
        <f>IF(Grader!CW$1=0,"",IF(Grader!CX43=Grader!CX$2,CONCATENATE("Question: ",Grader!CW$1,CHAR(10)," You answered ",Grader!CW43,". ",$B$2,CHAR(10),CHAR(10)),CONCATENATE("Question: ",Grader!CW$1,CHAR(10)," You answered ",Grader!CW43,". ",$A$2,CHAR(10),CHAR(10))))</f>
        <v/>
      </c>
      <c r="CV45" s="20"/>
      <c r="CW45" s="20" t="str">
        <f>IF(Grader!CY$1=0,"",IF(Grader!CZ43=Grader!CZ$2,CONCATENATE("Question: ",Grader!CY$1,CHAR(10)," You answered ",Grader!CY43,". ",$B$2,CHAR(10),CHAR(10)),CONCATENATE("Question: ",Grader!CY$1,CHAR(10)," You answered ",Grader!CY43,". ",$A$2,CHAR(10),CHAR(10))))</f>
        <v/>
      </c>
      <c r="CX45" s="20"/>
      <c r="CY45" s="20" t="str">
        <f>IF(Grader!DA$1=0,"",IF(Grader!DB43=Grader!DB$2,CONCATENATE("Question: ",Grader!DA$1,CHAR(10)," You answered ",Grader!DA43,". ",$B$2,CHAR(10),CHAR(10)),CONCATENATE("Question: ",Grader!DA$1,CHAR(10)," You answered ",Grader!DA43,". ",$A$2,CHAR(10),CHAR(10))))</f>
        <v/>
      </c>
      <c r="CZ45" s="20"/>
      <c r="DA45" s="6"/>
      <c r="DB45" s="6"/>
      <c r="DC45" s="6"/>
      <c r="DD45" s="6"/>
      <c r="DE45" s="6"/>
      <c r="DF45" s="6"/>
      <c r="DG45" s="6"/>
      <c r="DH45" s="6"/>
      <c r="DI45" s="6"/>
      <c r="DJ45" s="6"/>
      <c r="DK45" s="6"/>
      <c r="DL45" s="6"/>
      <c r="DM45" s="6"/>
      <c r="DN45" s="6"/>
      <c r="DO45" s="6"/>
      <c r="DP45" s="6"/>
      <c r="DQ45" s="6"/>
      <c r="DR45" s="6"/>
      <c r="DS45" s="6"/>
      <c r="DT45" s="6"/>
      <c r="DU45" s="6"/>
      <c r="DV45" s="6"/>
      <c r="DW45" s="6"/>
      <c r="DX45" s="6"/>
      <c r="DY45" s="6"/>
      <c r="DZ45" s="6"/>
      <c r="EA45" s="6"/>
      <c r="EB45" s="6"/>
      <c r="EC45" s="6"/>
      <c r="ED45" s="6"/>
      <c r="EE45" s="6"/>
      <c r="EF45" s="6"/>
      <c r="EG45" s="6"/>
      <c r="EH45" s="6"/>
      <c r="EI45" s="6"/>
      <c r="EJ45" s="6"/>
      <c r="EK45" s="6"/>
      <c r="EL45" s="6"/>
      <c r="EM45" s="6"/>
      <c r="EN45" s="6"/>
      <c r="EO45" s="6"/>
    </row>
    <row r="46" spans="1:145">
      <c r="A46">
        <f>Grader!A44</f>
        <v>0</v>
      </c>
      <c r="B46" s="1">
        <f>Grader!H44</f>
        <v>0</v>
      </c>
      <c r="C46" s="20" t="str">
        <f>IF(Grader!$M44=0,"",CONCATENATE(A46,"´s Results for ",$C$3, CHAR(10), CHAR(10), M46,  O46,  Q46,  S46,  U46,  W46,  Y46,  AA46,  AC46,  AE46,  AG46,  AI46,  AK46,  AM46,  AO46,  AQ46,  AS46,  AU46,  AW46,  AY46,  BA46,  BC46,  BE46,  BG46,  BI46,  BK46,  BM46,  BO46,  BQ46,  BS46,  BU46,  BW46,  BY46,  CA46,  CC46,  CE46,  CG46,  CI46,  CK46,  CM46,  CO46,  CQ46,  CS46,  CU46,  CW46,  CY46))</f>
        <v/>
      </c>
      <c r="D46" s="6"/>
      <c r="E46" s="19" t="str">
        <f>IF(Grader!$M44=0,"",IF(Grader!I44=Grader!I$2,CONCATENATE("Question: ",Grader!H$1,CHAR(10)," You answered ",Grader!H44,". ",$B$2,CHAR(10),CHAR(10)),CONCATENATE("Question: ",Grader!H$1,CHAR(10)," You answered ",Grader!H44,". ",$A$2,CHAR(10),CHAR(10))))</f>
        <v/>
      </c>
      <c r="F46" s="19"/>
      <c r="G46" s="19" t="str">
        <f>IF(Grader!$M44=0,"",IF(Grader!K44=Grader!K$2,CONCATENATE("Question: ",Grader!J$1,CHAR(10)," You answered ",Grader!J44,". ",$B$2,CHAR(10),CHAR(10)),CONCATENATE("Question: ",Grader!J$1,CHAR(10)," You answered ",Grader!J44,". ",$A$2,CHAR(10),CHAR(10))))</f>
        <v/>
      </c>
      <c r="H46" s="19"/>
      <c r="I46" s="19" t="str">
        <f>IF(Grader!$M44=0,"",IF(Grader!M44=Grader!M$2,CONCATENATE("Question: ",Grader!L$1,CHAR(10)," You answered ",Grader!L44,". ",$B$2,CHAR(10),CHAR(10)),CONCATENATE("Question: ",Grader!L$1,CHAR(10)," You answered ",Grader!L44,". ",$A$2,CHAR(10),CHAR(10))))</f>
        <v/>
      </c>
      <c r="J46" s="19"/>
      <c r="K46" s="19" t="str">
        <f>IF(Grader!$M44=0,"",IF(Grader!O44=Grader!O$2,CONCATENATE("Question: ",Grader!N$1,CHAR(10)," You answered ",Grader!N44,". ",$B$2,CHAR(10),CHAR(10)),CONCATENATE("Question: ",Grader!N$1,CHAR(10)," You answered ",Grader!N44,". ",$A$2,CHAR(10),CHAR(10))))</f>
        <v/>
      </c>
      <c r="L46" s="19"/>
      <c r="M46" s="20" t="str">
        <f>IF(Grader!O$1=0,"",IF(Grader!P44=Grader!P$2,CONCATENATE("Question: ",Grader!O$1,CHAR(10)," You answered ",Grader!O44,". ",$B$2,CHAR(10),CHAR(10)),CONCATENATE("Question: ",Grader!O$1,CHAR(10)," You answered ",Grader!O44,". ",$A$2,CHAR(10),CHAR(10))))</f>
        <v/>
      </c>
      <c r="N46" s="20"/>
      <c r="O46" s="20" t="str">
        <f>IF(Grader!Q$1=0,"",IF(Grader!R44=Grader!R$2,CONCATENATE("Question: ",Grader!Q$1,CHAR(10)," You answered ",Grader!Q44,". ",$B$2,CHAR(10),CHAR(10)),CONCATENATE("Question: ",Grader!Q$1,CHAR(10)," You answered ",Grader!Q44,". ",$A$2,CHAR(10),CHAR(10))))</f>
        <v/>
      </c>
      <c r="P46" s="20"/>
      <c r="Q46" s="20" t="str">
        <f>IF(Grader!S$1=0,"",IF(Grader!T44=Grader!T$2,CONCATENATE("Question: ",Grader!S$1,CHAR(10)," You answered ",Grader!S44,". ",$B$2,CHAR(10),CHAR(10)),CONCATENATE("Question: ",Grader!S$1,CHAR(10)," You answered ",Grader!S44,". ",$A$2,CHAR(10),CHAR(10))))</f>
        <v/>
      </c>
      <c r="R46" s="20"/>
      <c r="S46" s="20" t="str">
        <f>IF(Grader!U$1=0,"",IF(Grader!V44=Grader!V$2,CONCATENATE("Question: ",Grader!U$1,CHAR(10)," You answered ",Grader!U44,". ",$B$2,CHAR(10),CHAR(10)),CONCATENATE("Question: ",Grader!U$1,CHAR(10)," You answered ",Grader!U44,". ",$A$2,CHAR(10),CHAR(10))))</f>
        <v/>
      </c>
      <c r="T46" s="20"/>
      <c r="U46" s="20" t="str">
        <f>IF(Grader!W$1=0,"",IF(Grader!X44=Grader!X$2,CONCATENATE("Question: ",Grader!W$1,CHAR(10)," You answered ",Grader!W44,". ",$B$2,CHAR(10),CHAR(10)),CONCATENATE("Question: ",Grader!W$1,CHAR(10)," You answered ",Grader!W44,". ",$A$2,CHAR(10),CHAR(10))))</f>
        <v/>
      </c>
      <c r="V46" s="20"/>
      <c r="W46" s="20" t="str">
        <f>IF(Grader!Y$1=0,"",IF(Grader!Z44=Grader!Z$2,CONCATENATE("Question: ",Grader!Y$1,CHAR(10)," You answered ",Grader!Y44,". ",$B$2,CHAR(10),CHAR(10)),CONCATENATE("Question: ",Grader!Y$1,CHAR(10)," You answered ",Grader!Y44,". ",$A$2,CHAR(10),CHAR(10))))</f>
        <v/>
      </c>
      <c r="X46" s="20"/>
      <c r="Y46" s="20" t="str">
        <f>IF(Grader!AA$1=0,"",IF(Grader!AB44=Grader!AB$2,CONCATENATE("Question: ",Grader!AA$1,CHAR(10)," You answered ",Grader!AA44,". ",$B$2,CHAR(10),CHAR(10)),CONCATENATE("Question: ",Grader!AA$1,CHAR(10)," You answered ",Grader!AA44,". ",$A$2,CHAR(10),CHAR(10))))</f>
        <v/>
      </c>
      <c r="Z46" s="20"/>
      <c r="AA46" s="20" t="str">
        <f>IF(Grader!AC$1=0,"",IF(Grader!AD44=Grader!AD$2,CONCATENATE("Question: ",Grader!AC$1,CHAR(10)," You answered ",Grader!AC44,". ",$B$2,CHAR(10),CHAR(10)),CONCATENATE("Question: ",Grader!AC$1,CHAR(10)," You answered ",Grader!AC44,". ",$A$2,CHAR(10),CHAR(10))))</f>
        <v/>
      </c>
      <c r="AB46" s="20"/>
      <c r="AC46" s="20" t="str">
        <f>IF(Grader!AE$1=0,"",IF(Grader!AF44=Grader!AF$2,CONCATENATE("Question: ",Grader!AE$1,CHAR(10)," You answered ",Grader!AE44,". ",$B$2,CHAR(10),CHAR(10)),CONCATENATE("Question: ",Grader!AE$1,CHAR(10)," You answered ",Grader!AE44,". ",$A$2,CHAR(10),CHAR(10))))</f>
        <v/>
      </c>
      <c r="AD46" s="20"/>
      <c r="AE46" s="20" t="str">
        <f>IF(Grader!AG$1=0,"",IF(Grader!AH44=Grader!AH$2,CONCATENATE("Question: ",Grader!AG$1,CHAR(10)," You answered ",Grader!AG44,". ",$B$2,CHAR(10),CHAR(10)),CONCATENATE("Question: ",Grader!AG$1,CHAR(10)," You answered ",Grader!AG44,". ",$A$2,CHAR(10),CHAR(10))))</f>
        <v/>
      </c>
      <c r="AF46" s="20"/>
      <c r="AG46" s="20" t="str">
        <f>IF(Grader!AI$1=0,"",IF(Grader!AJ44=Grader!AJ$2,CONCATENATE("Question: ",Grader!AI$1,CHAR(10)," You answered ",Grader!AI44,". ",$B$2,CHAR(10),CHAR(10)),CONCATENATE("Question: ",Grader!AI$1,CHAR(10)," You answered ",Grader!AI44,". ",$A$2,CHAR(10),CHAR(10))))</f>
        <v/>
      </c>
      <c r="AH46" s="20"/>
      <c r="AI46" s="20" t="str">
        <f>IF(Grader!AK$1=0,"",IF(Grader!AL44=Grader!AL$2,CONCATENATE("Question: ",Grader!AK$1,CHAR(10)," You answered ",Grader!AK44,". ",$B$2,CHAR(10),CHAR(10)),CONCATENATE("Question: ",Grader!AK$1,CHAR(10)," You answered ",Grader!AK44,". ",$A$2,CHAR(10),CHAR(10))))</f>
        <v/>
      </c>
      <c r="AJ46" s="20"/>
      <c r="AK46" s="20" t="str">
        <f>IF(Grader!AM$1=0,"",IF(Grader!AN44=Grader!AN$2,CONCATENATE("Question: ",Grader!AM$1,CHAR(10)," You answered ",Grader!AM44,". ",$B$2,CHAR(10),CHAR(10)),CONCATENATE("Question: ",Grader!AM$1,CHAR(10)," You answered ",Grader!AM44,". ",$A$2,CHAR(10),CHAR(10))))</f>
        <v/>
      </c>
      <c r="AL46" s="20"/>
      <c r="AM46" s="20" t="str">
        <f>IF(Grader!AO$1=0,"",IF(Grader!AP44=Grader!AP$2,CONCATENATE("Question: ",Grader!AO$1,CHAR(10)," You answered ",Grader!AO44,". ",$B$2,CHAR(10),CHAR(10)),CONCATENATE("Question: ",Grader!AO$1,CHAR(10)," You answered ",Grader!AO44,". ",$A$2,CHAR(10),CHAR(10))))</f>
        <v/>
      </c>
      <c r="AN46" s="20"/>
      <c r="AO46" s="20" t="str">
        <f>IF(Grader!AQ$1=0,"",IF(Grader!AR44=Grader!AR$2,CONCATENATE("Question: ",Grader!AQ$1,CHAR(10)," You answered ",Grader!AQ44,". ",$B$2,CHAR(10),CHAR(10)),CONCATENATE("Question: ",Grader!AQ$1,CHAR(10)," You answered ",Grader!AQ44,". ",$A$2,CHAR(10),CHAR(10))))</f>
        <v/>
      </c>
      <c r="AP46" s="20"/>
      <c r="AQ46" s="20" t="str">
        <f>IF(Grader!AS$1=0,"",IF(Grader!AT44=Grader!AT$2,CONCATENATE("Question: ",Grader!AS$1,CHAR(10)," You answered ",Grader!AS44,". ",$B$2,CHAR(10),CHAR(10)),CONCATENATE("Question: ",Grader!AS$1,CHAR(10)," You answered ",Grader!AS44,". ",$A$2,CHAR(10),CHAR(10))))</f>
        <v/>
      </c>
      <c r="AR46" s="20"/>
      <c r="AS46" s="20" t="str">
        <f>IF(Grader!AU$1=0,"",IF(Grader!AV44=Grader!AV$2,CONCATENATE("Question: ",Grader!AU$1,CHAR(10)," You answered ",Grader!AU44,". ",$B$2,CHAR(10),CHAR(10)),CONCATENATE("Question: ",Grader!AU$1,CHAR(10)," You answered ",Grader!AU44,". ",$A$2,CHAR(10),CHAR(10))))</f>
        <v/>
      </c>
      <c r="AT46" s="20"/>
      <c r="AU46" s="20" t="str">
        <f>IF(Grader!AW$1=0,"",IF(Grader!AX44=Grader!AX$2,CONCATENATE("Question: ",Grader!AW$1,CHAR(10)," You answered ",Grader!AW44,". ",$B$2,CHAR(10),CHAR(10)),CONCATENATE("Question: ",Grader!AW$1,CHAR(10)," You answered ",Grader!AW44,". ",$A$2,CHAR(10),CHAR(10))))</f>
        <v/>
      </c>
      <c r="AV46" s="20"/>
      <c r="AW46" s="20" t="str">
        <f>IF(Grader!AY$1=0,"",IF(Grader!AZ44=Grader!AZ$2,CONCATENATE("Question: ",Grader!AY$1,CHAR(10)," You answered ",Grader!AY44,". ",$B$2,CHAR(10),CHAR(10)),CONCATENATE("Question: ",Grader!AY$1,CHAR(10)," You answered ",Grader!AY44,". ",$A$2,CHAR(10),CHAR(10))))</f>
        <v/>
      </c>
      <c r="AX46" s="20"/>
      <c r="AY46" s="20" t="str">
        <f>IF(Grader!BA$1=0,"",IF(Grader!BB44=Grader!BB$2,CONCATENATE("Question: ",Grader!BA$1,CHAR(10)," You answered ",Grader!BA44,". ",$B$2,CHAR(10),CHAR(10)),CONCATENATE("Question: ",Grader!BA$1,CHAR(10)," You answered ",Grader!BA44,". ",$A$2,CHAR(10),CHAR(10))))</f>
        <v/>
      </c>
      <c r="AZ46" s="20"/>
      <c r="BA46" s="20" t="str">
        <f>IF(Grader!BC$1=0,"",IF(Grader!BD44=Grader!BD$2,CONCATENATE("Question: ",Grader!BC$1,CHAR(10)," You answered ",Grader!BC44,". ",$B$2,CHAR(10),CHAR(10)),CONCATENATE("Question: ",Grader!BC$1,CHAR(10)," You answered ",Grader!BC44,". ",$A$2,CHAR(10),CHAR(10))))</f>
        <v/>
      </c>
      <c r="BB46" s="20"/>
      <c r="BC46" s="20" t="str">
        <f>IF(Grader!BE$1=0,"",IF(Grader!BF44=Grader!BF$2,CONCATENATE("Question: ",Grader!BE$1,CHAR(10)," You answered ",Grader!BE44,". ",$B$2,CHAR(10),CHAR(10)),CONCATENATE("Question: ",Grader!BE$1,CHAR(10)," You answered ",Grader!BE44,". ",$A$2,CHAR(10),CHAR(10))))</f>
        <v/>
      </c>
      <c r="BD46" s="20"/>
      <c r="BE46" s="20" t="str">
        <f>IF(Grader!BG$1=0,"",IF(Grader!BH44=Grader!BH$2,CONCATENATE("Question: ",Grader!BG$1,CHAR(10)," You answered ",Grader!BG44,". ",$B$2,CHAR(10),CHAR(10)),CONCATENATE("Question: ",Grader!BG$1,CHAR(10)," You answered ",Grader!BG44,". ",$A$2,CHAR(10),CHAR(10))))</f>
        <v/>
      </c>
      <c r="BF46" s="20"/>
      <c r="BG46" s="20" t="str">
        <f>IF(Grader!BI$1=0,"",IF(Grader!BJ44=Grader!BJ$2,CONCATENATE("Question: ",Grader!BI$1,CHAR(10)," You answered ",Grader!BI44,". ",$B$2,CHAR(10),CHAR(10)),CONCATENATE("Question: ",Grader!BI$1,CHAR(10)," You answered ",Grader!BI44,". ",$A$2,CHAR(10),CHAR(10))))</f>
        <v/>
      </c>
      <c r="BH46" s="20"/>
      <c r="BI46" s="20" t="str">
        <f>IF(Grader!BK$1=0,"",IF(Grader!BL44=Grader!BL$2,CONCATENATE("Question: ",Grader!BK$1,CHAR(10)," You answered ",Grader!BK44,". ",$B$2,CHAR(10),CHAR(10)),CONCATENATE("Question: ",Grader!BK$1,CHAR(10)," You answered ",Grader!BK44,". ",$A$2,CHAR(10),CHAR(10))))</f>
        <v/>
      </c>
      <c r="BJ46" s="20"/>
      <c r="BK46" s="20" t="str">
        <f>IF(Grader!BM$1=0,"",IF(Grader!BN44=Grader!BN$2,CONCATENATE("Question: ",Grader!BM$1,CHAR(10)," You answered ",Grader!BM44,". ",$B$2,CHAR(10),CHAR(10)),CONCATENATE("Question: ",Grader!BM$1,CHAR(10)," You answered ",Grader!BM44,". ",$A$2,CHAR(10),CHAR(10))))</f>
        <v/>
      </c>
      <c r="BL46" s="20"/>
      <c r="BM46" s="20" t="str">
        <f>IF(Grader!BO$1=0,"",IF(Grader!BP44=Grader!BP$2,CONCATENATE("Question: ",Grader!BO$1,CHAR(10)," You answered ",Grader!BO44,". ",$B$2,CHAR(10),CHAR(10)),CONCATENATE("Question: ",Grader!BO$1,CHAR(10)," You answered ",Grader!BO44,". ",$A$2,CHAR(10),CHAR(10))))</f>
        <v/>
      </c>
      <c r="BN46" s="20"/>
      <c r="BO46" s="20" t="str">
        <f>IF(Grader!BQ$1=0,"",IF(Grader!BR44=Grader!BR$2,CONCATENATE("Question: ",Grader!BQ$1,CHAR(10)," You answered ",Grader!BQ44,". ",$B$2,CHAR(10),CHAR(10)),CONCATENATE("Question: ",Grader!BQ$1,CHAR(10)," You answered ",Grader!BQ44,". ",$A$2,CHAR(10),CHAR(10))))</f>
        <v/>
      </c>
      <c r="BP46" s="20"/>
      <c r="BQ46" s="20" t="str">
        <f>IF(Grader!BS$1=0,"",IF(Grader!BT44=Grader!BT$2,CONCATENATE("Question: ",Grader!BS$1,CHAR(10)," You answered ",Grader!BS44,". ",$B$2,CHAR(10),CHAR(10)),CONCATENATE("Question: ",Grader!BS$1,CHAR(10)," You answered ",Grader!BS44,". ",$A$2,CHAR(10),CHAR(10))))</f>
        <v/>
      </c>
      <c r="BR46" s="20"/>
      <c r="BS46" s="20" t="str">
        <f>IF(Grader!BU$1=0,"",IF(Grader!BV44=Grader!BV$2,CONCATENATE("Question: ",Grader!BU$1,CHAR(10)," You answered ",Grader!BU44,". ",$B$2,CHAR(10),CHAR(10)),CONCATENATE("Question: ",Grader!BU$1,CHAR(10)," You answered ",Grader!BU44,". ",$A$2,CHAR(10),CHAR(10))))</f>
        <v/>
      </c>
      <c r="BT46" s="20"/>
      <c r="BU46" s="20" t="str">
        <f>IF(Grader!BW$1=0,"",IF(Grader!BX44=Grader!BX$2,CONCATENATE("Question: ",Grader!BW$1,CHAR(10)," You answered ",Grader!BW44,". ",$B$2,CHAR(10),CHAR(10)),CONCATENATE("Question: ",Grader!BW$1,CHAR(10)," You answered ",Grader!BW44,". ",$A$2,CHAR(10),CHAR(10))))</f>
        <v/>
      </c>
      <c r="BV46" s="20"/>
      <c r="BW46" s="20" t="str">
        <f>IF(Grader!BY$1=0,"",IF(Grader!BZ44=Grader!BZ$2,CONCATENATE("Question: ",Grader!BY$1,CHAR(10)," You answered ",Grader!BY44,". ",$B$2,CHAR(10),CHAR(10)),CONCATENATE("Question: ",Grader!BY$1,CHAR(10)," You answered ",Grader!BY44,". ",$A$2,CHAR(10),CHAR(10))))</f>
        <v/>
      </c>
      <c r="BX46" s="20"/>
      <c r="BY46" s="20" t="str">
        <f>IF(Grader!CA$1=0,"",IF(Grader!CB44=Grader!CB$2,CONCATENATE("Question: ",Grader!CA$1,CHAR(10)," You answered ",Grader!CA44,". ",$B$2,CHAR(10),CHAR(10)),CONCATENATE("Question: ",Grader!CA$1,CHAR(10)," You answered ",Grader!CA44,". ",$A$2,CHAR(10),CHAR(10))))</f>
        <v/>
      </c>
      <c r="BZ46" s="20"/>
      <c r="CA46" s="20" t="str">
        <f>IF(Grader!CC$1=0,"",IF(Grader!CD44=Grader!CD$2,CONCATENATE("Question: ",Grader!CC$1,CHAR(10)," You answered ",Grader!CC44,". ",$B$2,CHAR(10),CHAR(10)),CONCATENATE("Question: ",Grader!CC$1,CHAR(10)," You answered ",Grader!CC44,". ",$A$2,CHAR(10),CHAR(10))))</f>
        <v/>
      </c>
      <c r="CB46" s="20"/>
      <c r="CC46" s="20" t="str">
        <f>IF(Grader!CE$1=0,"",IF(Grader!CF44=Grader!CF$2,CONCATENATE("Question: ",Grader!CE$1,CHAR(10)," You answered ",Grader!CE44,". ",$B$2,CHAR(10),CHAR(10)),CONCATENATE("Question: ",Grader!CE$1,CHAR(10)," You answered ",Grader!CE44,". ",$A$2,CHAR(10),CHAR(10))))</f>
        <v/>
      </c>
      <c r="CD46" s="20"/>
      <c r="CE46" s="20" t="str">
        <f>IF(Grader!CG$1=0,"",IF(Grader!CH44=Grader!CH$2,CONCATENATE("Question: ",Grader!CG$1,CHAR(10)," You answered ",Grader!CG44,". ",$B$2,CHAR(10),CHAR(10)),CONCATENATE("Question: ",Grader!CG$1,CHAR(10)," You answered ",Grader!CG44,". ",$A$2,CHAR(10),CHAR(10))))</f>
        <v/>
      </c>
      <c r="CF46" s="20"/>
      <c r="CG46" s="20" t="str">
        <f>IF(Grader!CI$1=0,"",IF(Grader!CJ44=Grader!CJ$2,CONCATENATE("Question: ",Grader!CI$1,CHAR(10)," You answered ",Grader!CI44,". ",$B$2,CHAR(10),CHAR(10)),CONCATENATE("Question: ",Grader!CI$1,CHAR(10)," You answered ",Grader!CI44,". ",$A$2,CHAR(10),CHAR(10))))</f>
        <v/>
      </c>
      <c r="CH46" s="20"/>
      <c r="CI46" s="20" t="str">
        <f>IF(Grader!CK$1=0,"",IF(Grader!CL44=Grader!CL$2,CONCATENATE("Question: ",Grader!CK$1,CHAR(10)," You answered ",Grader!CK44,". ",$B$2,CHAR(10),CHAR(10)),CONCATENATE("Question: ",Grader!CK$1,CHAR(10)," You answered ",Grader!CK44,". ",$A$2,CHAR(10),CHAR(10))))</f>
        <v/>
      </c>
      <c r="CJ46" s="20"/>
      <c r="CK46" s="20" t="str">
        <f>IF(Grader!CM$1=0,"",IF(Grader!CN44=Grader!CN$2,CONCATENATE("Question: ",Grader!CM$1,CHAR(10)," You answered ",Grader!CM44,". ",$B$2,CHAR(10),CHAR(10)),CONCATENATE("Question: ",Grader!CM$1,CHAR(10)," You answered ",Grader!CM44,". ",$A$2,CHAR(10),CHAR(10))))</f>
        <v/>
      </c>
      <c r="CL46" s="20"/>
      <c r="CM46" s="20" t="str">
        <f>IF(Grader!CO$1=0,"",IF(Grader!CP44=Grader!CP$2,CONCATENATE("Question: ",Grader!CO$1,CHAR(10)," You answered ",Grader!CO44,". ",$B$2,CHAR(10),CHAR(10)),CONCATENATE("Question: ",Grader!CO$1,CHAR(10)," You answered ",Grader!CO44,". ",$A$2,CHAR(10),CHAR(10))))</f>
        <v/>
      </c>
      <c r="CN46" s="20"/>
      <c r="CO46" s="20" t="str">
        <f>IF(Grader!CQ$1=0,"",IF(Grader!CR44=Grader!CR$2,CONCATENATE("Question: ",Grader!CQ$1,CHAR(10)," You answered ",Grader!CQ44,". ",$B$2,CHAR(10),CHAR(10)),CONCATENATE("Question: ",Grader!CQ$1,CHAR(10)," You answered ",Grader!CQ44,". ",$A$2,CHAR(10),CHAR(10))))</f>
        <v/>
      </c>
      <c r="CP46" s="20"/>
      <c r="CQ46" s="20" t="str">
        <f>IF(Grader!CS$1=0,"",IF(Grader!CT44=Grader!CT$2,CONCATENATE("Question: ",Grader!CS$1,CHAR(10)," You answered ",Grader!CS44,". ",$B$2,CHAR(10),CHAR(10)),CONCATENATE("Question: ",Grader!CS$1,CHAR(10)," You answered ",Grader!CS44,". ",$A$2,CHAR(10),CHAR(10))))</f>
        <v/>
      </c>
      <c r="CR46" s="20"/>
      <c r="CS46" s="20" t="str">
        <f>IF(Grader!CU$1=0,"",IF(Grader!CV44=Grader!CV$2,CONCATENATE("Question: ",Grader!CU$1,CHAR(10)," You answered ",Grader!CU44,". ",$B$2,CHAR(10),CHAR(10)),CONCATENATE("Question: ",Grader!CU$1,CHAR(10)," You answered ",Grader!CU44,". ",$A$2,CHAR(10),CHAR(10))))</f>
        <v/>
      </c>
      <c r="CT46" s="20"/>
      <c r="CU46" s="20" t="str">
        <f>IF(Grader!CW$1=0,"",IF(Grader!CX44=Grader!CX$2,CONCATENATE("Question: ",Grader!CW$1,CHAR(10)," You answered ",Grader!CW44,". ",$B$2,CHAR(10),CHAR(10)),CONCATENATE("Question: ",Grader!CW$1,CHAR(10)," You answered ",Grader!CW44,". ",$A$2,CHAR(10),CHAR(10))))</f>
        <v/>
      </c>
      <c r="CV46" s="20"/>
      <c r="CW46" s="20" t="str">
        <f>IF(Grader!CY$1=0,"",IF(Grader!CZ44=Grader!CZ$2,CONCATENATE("Question: ",Grader!CY$1,CHAR(10)," You answered ",Grader!CY44,". ",$B$2,CHAR(10),CHAR(10)),CONCATENATE("Question: ",Grader!CY$1,CHAR(10)," You answered ",Grader!CY44,". ",$A$2,CHAR(10),CHAR(10))))</f>
        <v/>
      </c>
      <c r="CX46" s="20"/>
      <c r="CY46" s="20" t="str">
        <f>IF(Grader!DA$1=0,"",IF(Grader!DB44=Grader!DB$2,CONCATENATE("Question: ",Grader!DA$1,CHAR(10)," You answered ",Grader!DA44,". ",$B$2,CHAR(10),CHAR(10)),CONCATENATE("Question: ",Grader!DA$1,CHAR(10)," You answered ",Grader!DA44,". ",$A$2,CHAR(10),CHAR(10))))</f>
        <v/>
      </c>
      <c r="CZ46" s="20"/>
      <c r="DA46" s="6"/>
      <c r="DB46" s="6"/>
      <c r="DC46" s="6"/>
      <c r="DD46" s="6"/>
      <c r="DE46" s="6"/>
      <c r="DF46" s="6"/>
      <c r="DG46" s="6"/>
      <c r="DH46" s="6"/>
      <c r="DI46" s="6"/>
      <c r="DJ46" s="6"/>
      <c r="DK46" s="6"/>
      <c r="DL46" s="6"/>
      <c r="DM46" s="6"/>
      <c r="DN46" s="6"/>
      <c r="DO46" s="6"/>
      <c r="DP46" s="6"/>
      <c r="DQ46" s="6"/>
      <c r="DR46" s="6"/>
      <c r="DS46" s="6"/>
      <c r="DT46" s="6"/>
      <c r="DU46" s="6"/>
      <c r="DV46" s="6"/>
      <c r="DW46" s="6"/>
      <c r="DX46" s="6"/>
      <c r="DY46" s="6"/>
      <c r="DZ46" s="6"/>
      <c r="EA46" s="6"/>
      <c r="EB46" s="6"/>
      <c r="EC46" s="6"/>
      <c r="ED46" s="6"/>
      <c r="EE46" s="6"/>
      <c r="EF46" s="6"/>
      <c r="EG46" s="6"/>
      <c r="EH46" s="6"/>
      <c r="EI46" s="6"/>
      <c r="EJ46" s="6"/>
      <c r="EK46" s="6"/>
      <c r="EL46" s="6"/>
      <c r="EM46" s="6"/>
      <c r="EN46" s="6"/>
      <c r="EO46" s="6"/>
    </row>
    <row r="47" spans="1:145">
      <c r="A47">
        <f>Grader!A45</f>
        <v>0</v>
      </c>
      <c r="B47" s="1">
        <f>Grader!H45</f>
        <v>0</v>
      </c>
      <c r="C47" s="20" t="str">
        <f>IF(Grader!$M45=0,"",CONCATENATE(A47,"´s Results for ",$C$3, CHAR(10), CHAR(10), M47,  O47,  Q47,  S47,  U47,  W47,  Y47,  AA47,  AC47,  AE47,  AG47,  AI47,  AK47,  AM47,  AO47,  AQ47,  AS47,  AU47,  AW47,  AY47,  BA47,  BC47,  BE47,  BG47,  BI47,  BK47,  BM47,  BO47,  BQ47,  BS47,  BU47,  BW47,  BY47,  CA47,  CC47,  CE47,  CG47,  CI47,  CK47,  CM47,  CO47,  CQ47,  CS47,  CU47,  CW47,  CY47))</f>
        <v/>
      </c>
      <c r="D47" s="6"/>
      <c r="E47" s="19" t="str">
        <f>IF(Grader!$M45=0,"",IF(Grader!I45=Grader!I$2,CONCATENATE("Question: ",Grader!H$1,CHAR(10)," You answered ",Grader!H45,". ",$B$2,CHAR(10),CHAR(10)),CONCATENATE("Question: ",Grader!H$1,CHAR(10)," You answered ",Grader!H45,". ",$A$2,CHAR(10),CHAR(10))))</f>
        <v/>
      </c>
      <c r="F47" s="19"/>
      <c r="G47" s="19" t="str">
        <f>IF(Grader!$M45=0,"",IF(Grader!K45=Grader!K$2,CONCATENATE("Question: ",Grader!J$1,CHAR(10)," You answered ",Grader!J45,". ",$B$2,CHAR(10),CHAR(10)),CONCATENATE("Question: ",Grader!J$1,CHAR(10)," You answered ",Grader!J45,". ",$A$2,CHAR(10),CHAR(10))))</f>
        <v/>
      </c>
      <c r="H47" s="19"/>
      <c r="I47" s="19" t="str">
        <f>IF(Grader!$M45=0,"",IF(Grader!M45=Grader!M$2,CONCATENATE("Question: ",Grader!L$1,CHAR(10)," You answered ",Grader!L45,". ",$B$2,CHAR(10),CHAR(10)),CONCATENATE("Question: ",Grader!L$1,CHAR(10)," You answered ",Grader!L45,". ",$A$2,CHAR(10),CHAR(10))))</f>
        <v/>
      </c>
      <c r="J47" s="19"/>
      <c r="K47" s="19" t="str">
        <f>IF(Grader!$M45=0,"",IF(Grader!O45=Grader!O$2,CONCATENATE("Question: ",Grader!N$1,CHAR(10)," You answered ",Grader!N45,". ",$B$2,CHAR(10),CHAR(10)),CONCATENATE("Question: ",Grader!N$1,CHAR(10)," You answered ",Grader!N45,". ",$A$2,CHAR(10),CHAR(10))))</f>
        <v/>
      </c>
      <c r="L47" s="19"/>
      <c r="M47" s="20" t="str">
        <f>IF(Grader!O$1=0,"",IF(Grader!P45=Grader!P$2,CONCATENATE("Question: ",Grader!O$1,CHAR(10)," You answered ",Grader!O45,". ",$B$2,CHAR(10),CHAR(10)),CONCATENATE("Question: ",Grader!O$1,CHAR(10)," You answered ",Grader!O45,". ",$A$2,CHAR(10),CHAR(10))))</f>
        <v/>
      </c>
      <c r="N47" s="20"/>
      <c r="O47" s="20" t="str">
        <f>IF(Grader!Q$1=0,"",IF(Grader!R45=Grader!R$2,CONCATENATE("Question: ",Grader!Q$1,CHAR(10)," You answered ",Grader!Q45,". ",$B$2,CHAR(10),CHAR(10)),CONCATENATE("Question: ",Grader!Q$1,CHAR(10)," You answered ",Grader!Q45,". ",$A$2,CHAR(10),CHAR(10))))</f>
        <v/>
      </c>
      <c r="P47" s="20"/>
      <c r="Q47" s="20" t="str">
        <f>IF(Grader!S$1=0,"",IF(Grader!T45=Grader!T$2,CONCATENATE("Question: ",Grader!S$1,CHAR(10)," You answered ",Grader!S45,". ",$B$2,CHAR(10),CHAR(10)),CONCATENATE("Question: ",Grader!S$1,CHAR(10)," You answered ",Grader!S45,". ",$A$2,CHAR(10),CHAR(10))))</f>
        <v/>
      </c>
      <c r="R47" s="20"/>
      <c r="S47" s="20" t="str">
        <f>IF(Grader!U$1=0,"",IF(Grader!V45=Grader!V$2,CONCATENATE("Question: ",Grader!U$1,CHAR(10)," You answered ",Grader!U45,". ",$B$2,CHAR(10),CHAR(10)),CONCATENATE("Question: ",Grader!U$1,CHAR(10)," You answered ",Grader!U45,". ",$A$2,CHAR(10),CHAR(10))))</f>
        <v/>
      </c>
      <c r="T47" s="20"/>
      <c r="U47" s="20" t="str">
        <f>IF(Grader!W$1=0,"",IF(Grader!X45=Grader!X$2,CONCATENATE("Question: ",Grader!W$1,CHAR(10)," You answered ",Grader!W45,". ",$B$2,CHAR(10),CHAR(10)),CONCATENATE("Question: ",Grader!W$1,CHAR(10)," You answered ",Grader!W45,". ",$A$2,CHAR(10),CHAR(10))))</f>
        <v/>
      </c>
      <c r="V47" s="20"/>
      <c r="W47" s="20" t="str">
        <f>IF(Grader!Y$1=0,"",IF(Grader!Z45=Grader!Z$2,CONCATENATE("Question: ",Grader!Y$1,CHAR(10)," You answered ",Grader!Y45,". ",$B$2,CHAR(10),CHAR(10)),CONCATENATE("Question: ",Grader!Y$1,CHAR(10)," You answered ",Grader!Y45,". ",$A$2,CHAR(10),CHAR(10))))</f>
        <v/>
      </c>
      <c r="X47" s="20"/>
      <c r="Y47" s="20" t="str">
        <f>IF(Grader!AA$1=0,"",IF(Grader!AB45=Grader!AB$2,CONCATENATE("Question: ",Grader!AA$1,CHAR(10)," You answered ",Grader!AA45,". ",$B$2,CHAR(10),CHAR(10)),CONCATENATE("Question: ",Grader!AA$1,CHAR(10)," You answered ",Grader!AA45,". ",$A$2,CHAR(10),CHAR(10))))</f>
        <v/>
      </c>
      <c r="Z47" s="20"/>
      <c r="AA47" s="20" t="str">
        <f>IF(Grader!AC$1=0,"",IF(Grader!AD45=Grader!AD$2,CONCATENATE("Question: ",Grader!AC$1,CHAR(10)," You answered ",Grader!AC45,". ",$B$2,CHAR(10),CHAR(10)),CONCATENATE("Question: ",Grader!AC$1,CHAR(10)," You answered ",Grader!AC45,". ",$A$2,CHAR(10),CHAR(10))))</f>
        <v/>
      </c>
      <c r="AB47" s="20"/>
      <c r="AC47" s="20" t="str">
        <f>IF(Grader!AE$1=0,"",IF(Grader!AF45=Grader!AF$2,CONCATENATE("Question: ",Grader!AE$1,CHAR(10)," You answered ",Grader!AE45,". ",$B$2,CHAR(10),CHAR(10)),CONCATENATE("Question: ",Grader!AE$1,CHAR(10)," You answered ",Grader!AE45,". ",$A$2,CHAR(10),CHAR(10))))</f>
        <v/>
      </c>
      <c r="AD47" s="20"/>
      <c r="AE47" s="20" t="str">
        <f>IF(Grader!AG$1=0,"",IF(Grader!AH45=Grader!AH$2,CONCATENATE("Question: ",Grader!AG$1,CHAR(10)," You answered ",Grader!AG45,". ",$B$2,CHAR(10),CHAR(10)),CONCATENATE("Question: ",Grader!AG$1,CHAR(10)," You answered ",Grader!AG45,". ",$A$2,CHAR(10),CHAR(10))))</f>
        <v/>
      </c>
      <c r="AF47" s="20"/>
      <c r="AG47" s="20" t="str">
        <f>IF(Grader!AI$1=0,"",IF(Grader!AJ45=Grader!AJ$2,CONCATENATE("Question: ",Grader!AI$1,CHAR(10)," You answered ",Grader!AI45,". ",$B$2,CHAR(10),CHAR(10)),CONCATENATE("Question: ",Grader!AI$1,CHAR(10)," You answered ",Grader!AI45,". ",$A$2,CHAR(10),CHAR(10))))</f>
        <v/>
      </c>
      <c r="AH47" s="20"/>
      <c r="AI47" s="20" t="str">
        <f>IF(Grader!AK$1=0,"",IF(Grader!AL45=Grader!AL$2,CONCATENATE("Question: ",Grader!AK$1,CHAR(10)," You answered ",Grader!AK45,". ",$B$2,CHAR(10),CHAR(10)),CONCATENATE("Question: ",Grader!AK$1,CHAR(10)," You answered ",Grader!AK45,". ",$A$2,CHAR(10),CHAR(10))))</f>
        <v/>
      </c>
      <c r="AJ47" s="20"/>
      <c r="AK47" s="20" t="str">
        <f>IF(Grader!AM$1=0,"",IF(Grader!AN45=Grader!AN$2,CONCATENATE("Question: ",Grader!AM$1,CHAR(10)," You answered ",Grader!AM45,". ",$B$2,CHAR(10),CHAR(10)),CONCATENATE("Question: ",Grader!AM$1,CHAR(10)," You answered ",Grader!AM45,". ",$A$2,CHAR(10),CHAR(10))))</f>
        <v/>
      </c>
      <c r="AL47" s="20"/>
      <c r="AM47" s="20" t="str">
        <f>IF(Grader!AO$1=0,"",IF(Grader!AP45=Grader!AP$2,CONCATENATE("Question: ",Grader!AO$1,CHAR(10)," You answered ",Grader!AO45,". ",$B$2,CHAR(10),CHAR(10)),CONCATENATE("Question: ",Grader!AO$1,CHAR(10)," You answered ",Grader!AO45,". ",$A$2,CHAR(10),CHAR(10))))</f>
        <v/>
      </c>
      <c r="AN47" s="20"/>
      <c r="AO47" s="20" t="str">
        <f>IF(Grader!AQ$1=0,"",IF(Grader!AR45=Grader!AR$2,CONCATENATE("Question: ",Grader!AQ$1,CHAR(10)," You answered ",Grader!AQ45,". ",$B$2,CHAR(10),CHAR(10)),CONCATENATE("Question: ",Grader!AQ$1,CHAR(10)," You answered ",Grader!AQ45,". ",$A$2,CHAR(10),CHAR(10))))</f>
        <v/>
      </c>
      <c r="AP47" s="20"/>
      <c r="AQ47" s="20" t="str">
        <f>IF(Grader!AS$1=0,"",IF(Grader!AT45=Grader!AT$2,CONCATENATE("Question: ",Grader!AS$1,CHAR(10)," You answered ",Grader!AS45,". ",$B$2,CHAR(10),CHAR(10)),CONCATENATE("Question: ",Grader!AS$1,CHAR(10)," You answered ",Grader!AS45,". ",$A$2,CHAR(10),CHAR(10))))</f>
        <v/>
      </c>
      <c r="AR47" s="20"/>
      <c r="AS47" s="20" t="str">
        <f>IF(Grader!AU$1=0,"",IF(Grader!AV45=Grader!AV$2,CONCATENATE("Question: ",Grader!AU$1,CHAR(10)," You answered ",Grader!AU45,". ",$B$2,CHAR(10),CHAR(10)),CONCATENATE("Question: ",Grader!AU$1,CHAR(10)," You answered ",Grader!AU45,". ",$A$2,CHAR(10),CHAR(10))))</f>
        <v/>
      </c>
      <c r="AT47" s="20"/>
      <c r="AU47" s="20" t="str">
        <f>IF(Grader!AW$1=0,"",IF(Grader!AX45=Grader!AX$2,CONCATENATE("Question: ",Grader!AW$1,CHAR(10)," You answered ",Grader!AW45,". ",$B$2,CHAR(10),CHAR(10)),CONCATENATE("Question: ",Grader!AW$1,CHAR(10)," You answered ",Grader!AW45,". ",$A$2,CHAR(10),CHAR(10))))</f>
        <v/>
      </c>
      <c r="AV47" s="20"/>
      <c r="AW47" s="20" t="str">
        <f>IF(Grader!AY$1=0,"",IF(Grader!AZ45=Grader!AZ$2,CONCATENATE("Question: ",Grader!AY$1,CHAR(10)," You answered ",Grader!AY45,". ",$B$2,CHAR(10),CHAR(10)),CONCATENATE("Question: ",Grader!AY$1,CHAR(10)," You answered ",Grader!AY45,". ",$A$2,CHAR(10),CHAR(10))))</f>
        <v/>
      </c>
      <c r="AX47" s="20"/>
      <c r="AY47" s="20" t="str">
        <f>IF(Grader!BA$1=0,"",IF(Grader!BB45=Grader!BB$2,CONCATENATE("Question: ",Grader!BA$1,CHAR(10)," You answered ",Grader!BA45,". ",$B$2,CHAR(10),CHAR(10)),CONCATENATE("Question: ",Grader!BA$1,CHAR(10)," You answered ",Grader!BA45,". ",$A$2,CHAR(10),CHAR(10))))</f>
        <v/>
      </c>
      <c r="AZ47" s="20"/>
      <c r="BA47" s="20" t="str">
        <f>IF(Grader!BC$1=0,"",IF(Grader!BD45=Grader!BD$2,CONCATENATE("Question: ",Grader!BC$1,CHAR(10)," You answered ",Grader!BC45,". ",$B$2,CHAR(10),CHAR(10)),CONCATENATE("Question: ",Grader!BC$1,CHAR(10)," You answered ",Grader!BC45,". ",$A$2,CHAR(10),CHAR(10))))</f>
        <v/>
      </c>
      <c r="BB47" s="20"/>
      <c r="BC47" s="20" t="str">
        <f>IF(Grader!BE$1=0,"",IF(Grader!BF45=Grader!BF$2,CONCATENATE("Question: ",Grader!BE$1,CHAR(10)," You answered ",Grader!BE45,". ",$B$2,CHAR(10),CHAR(10)),CONCATENATE("Question: ",Grader!BE$1,CHAR(10)," You answered ",Grader!BE45,". ",$A$2,CHAR(10),CHAR(10))))</f>
        <v/>
      </c>
      <c r="BD47" s="20"/>
      <c r="BE47" s="20" t="str">
        <f>IF(Grader!BG$1=0,"",IF(Grader!BH45=Grader!BH$2,CONCATENATE("Question: ",Grader!BG$1,CHAR(10)," You answered ",Grader!BG45,". ",$B$2,CHAR(10),CHAR(10)),CONCATENATE("Question: ",Grader!BG$1,CHAR(10)," You answered ",Grader!BG45,". ",$A$2,CHAR(10),CHAR(10))))</f>
        <v/>
      </c>
      <c r="BF47" s="20"/>
      <c r="BG47" s="20" t="str">
        <f>IF(Grader!BI$1=0,"",IF(Grader!BJ45=Grader!BJ$2,CONCATENATE("Question: ",Grader!BI$1,CHAR(10)," You answered ",Grader!BI45,". ",$B$2,CHAR(10),CHAR(10)),CONCATENATE("Question: ",Grader!BI$1,CHAR(10)," You answered ",Grader!BI45,". ",$A$2,CHAR(10),CHAR(10))))</f>
        <v/>
      </c>
      <c r="BH47" s="20"/>
      <c r="BI47" s="20" t="str">
        <f>IF(Grader!BK$1=0,"",IF(Grader!BL45=Grader!BL$2,CONCATENATE("Question: ",Grader!BK$1,CHAR(10)," You answered ",Grader!BK45,". ",$B$2,CHAR(10),CHAR(10)),CONCATENATE("Question: ",Grader!BK$1,CHAR(10)," You answered ",Grader!BK45,". ",$A$2,CHAR(10),CHAR(10))))</f>
        <v/>
      </c>
      <c r="BJ47" s="20"/>
      <c r="BK47" s="20" t="str">
        <f>IF(Grader!BM$1=0,"",IF(Grader!BN45=Grader!BN$2,CONCATENATE("Question: ",Grader!BM$1,CHAR(10)," You answered ",Grader!BM45,". ",$B$2,CHAR(10),CHAR(10)),CONCATENATE("Question: ",Grader!BM$1,CHAR(10)," You answered ",Grader!BM45,". ",$A$2,CHAR(10),CHAR(10))))</f>
        <v/>
      </c>
      <c r="BL47" s="20"/>
      <c r="BM47" s="20" t="str">
        <f>IF(Grader!BO$1=0,"",IF(Grader!BP45=Grader!BP$2,CONCATENATE("Question: ",Grader!BO$1,CHAR(10)," You answered ",Grader!BO45,". ",$B$2,CHAR(10),CHAR(10)),CONCATENATE("Question: ",Grader!BO$1,CHAR(10)," You answered ",Grader!BO45,". ",$A$2,CHAR(10),CHAR(10))))</f>
        <v/>
      </c>
      <c r="BN47" s="20"/>
      <c r="BO47" s="20" t="str">
        <f>IF(Grader!BQ$1=0,"",IF(Grader!BR45=Grader!BR$2,CONCATENATE("Question: ",Grader!BQ$1,CHAR(10)," You answered ",Grader!BQ45,". ",$B$2,CHAR(10),CHAR(10)),CONCATENATE("Question: ",Grader!BQ$1,CHAR(10)," You answered ",Grader!BQ45,". ",$A$2,CHAR(10),CHAR(10))))</f>
        <v/>
      </c>
      <c r="BP47" s="20"/>
      <c r="BQ47" s="20" t="str">
        <f>IF(Grader!BS$1=0,"",IF(Grader!BT45=Grader!BT$2,CONCATENATE("Question: ",Grader!BS$1,CHAR(10)," You answered ",Grader!BS45,". ",$B$2,CHAR(10),CHAR(10)),CONCATENATE("Question: ",Grader!BS$1,CHAR(10)," You answered ",Grader!BS45,". ",$A$2,CHAR(10),CHAR(10))))</f>
        <v/>
      </c>
      <c r="BR47" s="20"/>
      <c r="BS47" s="20" t="str">
        <f>IF(Grader!BU$1=0,"",IF(Grader!BV45=Grader!BV$2,CONCATENATE("Question: ",Grader!BU$1,CHAR(10)," You answered ",Grader!BU45,". ",$B$2,CHAR(10),CHAR(10)),CONCATENATE("Question: ",Grader!BU$1,CHAR(10)," You answered ",Grader!BU45,". ",$A$2,CHAR(10),CHAR(10))))</f>
        <v/>
      </c>
      <c r="BT47" s="20"/>
      <c r="BU47" s="20" t="str">
        <f>IF(Grader!BW$1=0,"",IF(Grader!BX45=Grader!BX$2,CONCATENATE("Question: ",Grader!BW$1,CHAR(10)," You answered ",Grader!BW45,". ",$B$2,CHAR(10),CHAR(10)),CONCATENATE("Question: ",Grader!BW$1,CHAR(10)," You answered ",Grader!BW45,". ",$A$2,CHAR(10),CHAR(10))))</f>
        <v/>
      </c>
      <c r="BV47" s="20"/>
      <c r="BW47" s="20" t="str">
        <f>IF(Grader!BY$1=0,"",IF(Grader!BZ45=Grader!BZ$2,CONCATENATE("Question: ",Grader!BY$1,CHAR(10)," You answered ",Grader!BY45,". ",$B$2,CHAR(10),CHAR(10)),CONCATENATE("Question: ",Grader!BY$1,CHAR(10)," You answered ",Grader!BY45,". ",$A$2,CHAR(10),CHAR(10))))</f>
        <v/>
      </c>
      <c r="BX47" s="20"/>
      <c r="BY47" s="20" t="str">
        <f>IF(Grader!CA$1=0,"",IF(Grader!CB45=Grader!CB$2,CONCATENATE("Question: ",Grader!CA$1,CHAR(10)," You answered ",Grader!CA45,". ",$B$2,CHAR(10),CHAR(10)),CONCATENATE("Question: ",Grader!CA$1,CHAR(10)," You answered ",Grader!CA45,". ",$A$2,CHAR(10),CHAR(10))))</f>
        <v/>
      </c>
      <c r="BZ47" s="20"/>
      <c r="CA47" s="20" t="str">
        <f>IF(Grader!CC$1=0,"",IF(Grader!CD45=Grader!CD$2,CONCATENATE("Question: ",Grader!CC$1,CHAR(10)," You answered ",Grader!CC45,". ",$B$2,CHAR(10),CHAR(10)),CONCATENATE("Question: ",Grader!CC$1,CHAR(10)," You answered ",Grader!CC45,". ",$A$2,CHAR(10),CHAR(10))))</f>
        <v/>
      </c>
      <c r="CB47" s="20"/>
      <c r="CC47" s="20" t="str">
        <f>IF(Grader!CE$1=0,"",IF(Grader!CF45=Grader!CF$2,CONCATENATE("Question: ",Grader!CE$1,CHAR(10)," You answered ",Grader!CE45,". ",$B$2,CHAR(10),CHAR(10)),CONCATENATE("Question: ",Grader!CE$1,CHAR(10)," You answered ",Grader!CE45,". ",$A$2,CHAR(10),CHAR(10))))</f>
        <v/>
      </c>
      <c r="CD47" s="20"/>
      <c r="CE47" s="20" t="str">
        <f>IF(Grader!CG$1=0,"",IF(Grader!CH45=Grader!CH$2,CONCATENATE("Question: ",Grader!CG$1,CHAR(10)," You answered ",Grader!CG45,". ",$B$2,CHAR(10),CHAR(10)),CONCATENATE("Question: ",Grader!CG$1,CHAR(10)," You answered ",Grader!CG45,". ",$A$2,CHAR(10),CHAR(10))))</f>
        <v/>
      </c>
      <c r="CF47" s="20"/>
      <c r="CG47" s="20" t="str">
        <f>IF(Grader!CI$1=0,"",IF(Grader!CJ45=Grader!CJ$2,CONCATENATE("Question: ",Grader!CI$1,CHAR(10)," You answered ",Grader!CI45,". ",$B$2,CHAR(10),CHAR(10)),CONCATENATE("Question: ",Grader!CI$1,CHAR(10)," You answered ",Grader!CI45,". ",$A$2,CHAR(10),CHAR(10))))</f>
        <v/>
      </c>
      <c r="CH47" s="20"/>
      <c r="CI47" s="20" t="str">
        <f>IF(Grader!CK$1=0,"",IF(Grader!CL45=Grader!CL$2,CONCATENATE("Question: ",Grader!CK$1,CHAR(10)," You answered ",Grader!CK45,". ",$B$2,CHAR(10),CHAR(10)),CONCATENATE("Question: ",Grader!CK$1,CHAR(10)," You answered ",Grader!CK45,". ",$A$2,CHAR(10),CHAR(10))))</f>
        <v/>
      </c>
      <c r="CJ47" s="20"/>
      <c r="CK47" s="20" t="str">
        <f>IF(Grader!CM$1=0,"",IF(Grader!CN45=Grader!CN$2,CONCATENATE("Question: ",Grader!CM$1,CHAR(10)," You answered ",Grader!CM45,". ",$B$2,CHAR(10),CHAR(10)),CONCATENATE("Question: ",Grader!CM$1,CHAR(10)," You answered ",Grader!CM45,". ",$A$2,CHAR(10),CHAR(10))))</f>
        <v/>
      </c>
      <c r="CL47" s="20"/>
      <c r="CM47" s="20" t="str">
        <f>IF(Grader!CO$1=0,"",IF(Grader!CP45=Grader!CP$2,CONCATENATE("Question: ",Grader!CO$1,CHAR(10)," You answered ",Grader!CO45,". ",$B$2,CHAR(10),CHAR(10)),CONCATENATE("Question: ",Grader!CO$1,CHAR(10)," You answered ",Grader!CO45,". ",$A$2,CHAR(10),CHAR(10))))</f>
        <v/>
      </c>
      <c r="CN47" s="20"/>
      <c r="CO47" s="20" t="str">
        <f>IF(Grader!CQ$1=0,"",IF(Grader!CR45=Grader!CR$2,CONCATENATE("Question: ",Grader!CQ$1,CHAR(10)," You answered ",Grader!CQ45,". ",$B$2,CHAR(10),CHAR(10)),CONCATENATE("Question: ",Grader!CQ$1,CHAR(10)," You answered ",Grader!CQ45,". ",$A$2,CHAR(10),CHAR(10))))</f>
        <v/>
      </c>
      <c r="CP47" s="20"/>
      <c r="CQ47" s="20" t="str">
        <f>IF(Grader!CS$1=0,"",IF(Grader!CT45=Grader!CT$2,CONCATENATE("Question: ",Grader!CS$1,CHAR(10)," You answered ",Grader!CS45,". ",$B$2,CHAR(10),CHAR(10)),CONCATENATE("Question: ",Grader!CS$1,CHAR(10)," You answered ",Grader!CS45,". ",$A$2,CHAR(10),CHAR(10))))</f>
        <v/>
      </c>
      <c r="CR47" s="20"/>
      <c r="CS47" s="20" t="str">
        <f>IF(Grader!CU$1=0,"",IF(Grader!CV45=Grader!CV$2,CONCATENATE("Question: ",Grader!CU$1,CHAR(10)," You answered ",Grader!CU45,". ",$B$2,CHAR(10),CHAR(10)),CONCATENATE("Question: ",Grader!CU$1,CHAR(10)," You answered ",Grader!CU45,". ",$A$2,CHAR(10),CHAR(10))))</f>
        <v/>
      </c>
      <c r="CT47" s="20"/>
      <c r="CU47" s="20" t="str">
        <f>IF(Grader!CW$1=0,"",IF(Grader!CX45=Grader!CX$2,CONCATENATE("Question: ",Grader!CW$1,CHAR(10)," You answered ",Grader!CW45,". ",$B$2,CHAR(10),CHAR(10)),CONCATENATE("Question: ",Grader!CW$1,CHAR(10)," You answered ",Grader!CW45,". ",$A$2,CHAR(10),CHAR(10))))</f>
        <v/>
      </c>
      <c r="CV47" s="20"/>
      <c r="CW47" s="20" t="str">
        <f>IF(Grader!CY$1=0,"",IF(Grader!CZ45=Grader!CZ$2,CONCATENATE("Question: ",Grader!CY$1,CHAR(10)," You answered ",Grader!CY45,". ",$B$2,CHAR(10),CHAR(10)),CONCATENATE("Question: ",Grader!CY$1,CHAR(10)," You answered ",Grader!CY45,". ",$A$2,CHAR(10),CHAR(10))))</f>
        <v/>
      </c>
      <c r="CX47" s="20"/>
      <c r="CY47" s="20" t="str">
        <f>IF(Grader!DA$1=0,"",IF(Grader!DB45=Grader!DB$2,CONCATENATE("Question: ",Grader!DA$1,CHAR(10)," You answered ",Grader!DA45,". ",$B$2,CHAR(10),CHAR(10)),CONCATENATE("Question: ",Grader!DA$1,CHAR(10)," You answered ",Grader!DA45,". ",$A$2,CHAR(10),CHAR(10))))</f>
        <v/>
      </c>
      <c r="CZ47" s="20"/>
      <c r="DA47" s="6"/>
      <c r="DB47" s="6"/>
      <c r="DC47" s="6"/>
      <c r="DD47" s="6"/>
      <c r="DE47" s="6"/>
      <c r="DF47" s="6"/>
      <c r="DG47" s="6"/>
      <c r="DH47" s="6"/>
      <c r="DI47" s="6"/>
      <c r="DJ47" s="6"/>
      <c r="DK47" s="6"/>
      <c r="DL47" s="6"/>
      <c r="DM47" s="6"/>
      <c r="DN47" s="6"/>
      <c r="DO47" s="6"/>
      <c r="DP47" s="6"/>
      <c r="DQ47" s="6"/>
      <c r="DR47" s="6"/>
      <c r="DS47" s="6"/>
      <c r="DT47" s="6"/>
      <c r="DU47" s="6"/>
      <c r="DV47" s="6"/>
      <c r="DW47" s="6"/>
      <c r="DX47" s="6"/>
      <c r="DY47" s="6"/>
      <c r="DZ47" s="6"/>
      <c r="EA47" s="6"/>
      <c r="EB47" s="6"/>
      <c r="EC47" s="6"/>
      <c r="ED47" s="6"/>
      <c r="EE47" s="6"/>
      <c r="EF47" s="6"/>
      <c r="EG47" s="6"/>
      <c r="EH47" s="6"/>
      <c r="EI47" s="6"/>
      <c r="EJ47" s="6"/>
      <c r="EK47" s="6"/>
      <c r="EL47" s="6"/>
      <c r="EM47" s="6"/>
      <c r="EN47" s="6"/>
      <c r="EO47" s="6"/>
    </row>
    <row r="48" spans="1:145">
      <c r="A48">
        <f>Grader!A46</f>
        <v>0</v>
      </c>
      <c r="B48" s="1">
        <f>Grader!H46</f>
        <v>0</v>
      </c>
      <c r="C48" s="20" t="str">
        <f>IF(Grader!$M46=0,"",CONCATENATE(A48,"´s Results for ",$C$3, CHAR(10), CHAR(10), M48,  O48,  Q48,  S48,  U48,  W48,  Y48,  AA48,  AC48,  AE48,  AG48,  AI48,  AK48,  AM48,  AO48,  AQ48,  AS48,  AU48,  AW48,  AY48,  BA48,  BC48,  BE48,  BG48,  BI48,  BK48,  BM48,  BO48,  BQ48,  BS48,  BU48,  BW48,  BY48,  CA48,  CC48,  CE48,  CG48,  CI48,  CK48,  CM48,  CO48,  CQ48,  CS48,  CU48,  CW48,  CY48))</f>
        <v/>
      </c>
      <c r="D48" s="6"/>
      <c r="E48" s="19" t="str">
        <f>IF(Grader!$M46=0,"",IF(Grader!I46=Grader!I$2,CONCATENATE("Question: ",Grader!H$1,CHAR(10)," You answered ",Grader!H46,". ",$B$2,CHAR(10),CHAR(10)),CONCATENATE("Question: ",Grader!H$1,CHAR(10)," You answered ",Grader!H46,". ",$A$2,CHAR(10),CHAR(10))))</f>
        <v/>
      </c>
      <c r="F48" s="19"/>
      <c r="G48" s="19" t="str">
        <f>IF(Grader!$M46=0,"",IF(Grader!K46=Grader!K$2,CONCATENATE("Question: ",Grader!J$1,CHAR(10)," You answered ",Grader!J46,". ",$B$2,CHAR(10),CHAR(10)),CONCATENATE("Question: ",Grader!J$1,CHAR(10)," You answered ",Grader!J46,". ",$A$2,CHAR(10),CHAR(10))))</f>
        <v/>
      </c>
      <c r="H48" s="19"/>
      <c r="I48" s="19" t="str">
        <f>IF(Grader!$M46=0,"",IF(Grader!M46=Grader!M$2,CONCATENATE("Question: ",Grader!L$1,CHAR(10)," You answered ",Grader!L46,". ",$B$2,CHAR(10),CHAR(10)),CONCATENATE("Question: ",Grader!L$1,CHAR(10)," You answered ",Grader!L46,". ",$A$2,CHAR(10),CHAR(10))))</f>
        <v/>
      </c>
      <c r="J48" s="19"/>
      <c r="K48" s="19" t="str">
        <f>IF(Grader!$M46=0,"",IF(Grader!O46=Grader!O$2,CONCATENATE("Question: ",Grader!N$1,CHAR(10)," You answered ",Grader!N46,". ",$B$2,CHAR(10),CHAR(10)),CONCATENATE("Question: ",Grader!N$1,CHAR(10)," You answered ",Grader!N46,". ",$A$2,CHAR(10),CHAR(10))))</f>
        <v/>
      </c>
      <c r="L48" s="19"/>
      <c r="M48" s="20" t="str">
        <f>IF(Grader!O$1=0,"",IF(Grader!P46=Grader!P$2,CONCATENATE("Question: ",Grader!O$1,CHAR(10)," You answered ",Grader!O46,". ",$B$2,CHAR(10),CHAR(10)),CONCATENATE("Question: ",Grader!O$1,CHAR(10)," You answered ",Grader!O46,". ",$A$2,CHAR(10),CHAR(10))))</f>
        <v/>
      </c>
      <c r="N48" s="20"/>
      <c r="O48" s="20" t="str">
        <f>IF(Grader!Q$1=0,"",IF(Grader!R46=Grader!R$2,CONCATENATE("Question: ",Grader!Q$1,CHAR(10)," You answered ",Grader!Q46,". ",$B$2,CHAR(10),CHAR(10)),CONCATENATE("Question: ",Grader!Q$1,CHAR(10)," You answered ",Grader!Q46,". ",$A$2,CHAR(10),CHAR(10))))</f>
        <v/>
      </c>
      <c r="P48" s="20"/>
      <c r="Q48" s="20" t="str">
        <f>IF(Grader!S$1=0,"",IF(Grader!T46=Grader!T$2,CONCATENATE("Question: ",Grader!S$1,CHAR(10)," You answered ",Grader!S46,". ",$B$2,CHAR(10),CHAR(10)),CONCATENATE("Question: ",Grader!S$1,CHAR(10)," You answered ",Grader!S46,". ",$A$2,CHAR(10),CHAR(10))))</f>
        <v/>
      </c>
      <c r="R48" s="20"/>
      <c r="S48" s="20" t="str">
        <f>IF(Grader!U$1=0,"",IF(Grader!V46=Grader!V$2,CONCATENATE("Question: ",Grader!U$1,CHAR(10)," You answered ",Grader!U46,". ",$B$2,CHAR(10),CHAR(10)),CONCATENATE("Question: ",Grader!U$1,CHAR(10)," You answered ",Grader!U46,". ",$A$2,CHAR(10),CHAR(10))))</f>
        <v/>
      </c>
      <c r="T48" s="20"/>
      <c r="U48" s="20" t="str">
        <f>IF(Grader!W$1=0,"",IF(Grader!X46=Grader!X$2,CONCATENATE("Question: ",Grader!W$1,CHAR(10)," You answered ",Grader!W46,". ",$B$2,CHAR(10),CHAR(10)),CONCATENATE("Question: ",Grader!W$1,CHAR(10)," You answered ",Grader!W46,". ",$A$2,CHAR(10),CHAR(10))))</f>
        <v/>
      </c>
      <c r="V48" s="20"/>
      <c r="W48" s="20" t="str">
        <f>IF(Grader!Y$1=0,"",IF(Grader!Z46=Grader!Z$2,CONCATENATE("Question: ",Grader!Y$1,CHAR(10)," You answered ",Grader!Y46,". ",$B$2,CHAR(10),CHAR(10)),CONCATENATE("Question: ",Grader!Y$1,CHAR(10)," You answered ",Grader!Y46,". ",$A$2,CHAR(10),CHAR(10))))</f>
        <v/>
      </c>
      <c r="X48" s="20"/>
      <c r="Y48" s="20" t="str">
        <f>IF(Grader!AA$1=0,"",IF(Grader!AB46=Grader!AB$2,CONCATENATE("Question: ",Grader!AA$1,CHAR(10)," You answered ",Grader!AA46,". ",$B$2,CHAR(10),CHAR(10)),CONCATENATE("Question: ",Grader!AA$1,CHAR(10)," You answered ",Grader!AA46,". ",$A$2,CHAR(10),CHAR(10))))</f>
        <v/>
      </c>
      <c r="Z48" s="20"/>
      <c r="AA48" s="20" t="str">
        <f>IF(Grader!AC$1=0,"",IF(Grader!AD46=Grader!AD$2,CONCATENATE("Question: ",Grader!AC$1,CHAR(10)," You answered ",Grader!AC46,". ",$B$2,CHAR(10),CHAR(10)),CONCATENATE("Question: ",Grader!AC$1,CHAR(10)," You answered ",Grader!AC46,". ",$A$2,CHAR(10),CHAR(10))))</f>
        <v/>
      </c>
      <c r="AB48" s="20"/>
      <c r="AC48" s="20" t="str">
        <f>IF(Grader!AE$1=0,"",IF(Grader!AF46=Grader!AF$2,CONCATENATE("Question: ",Grader!AE$1,CHAR(10)," You answered ",Grader!AE46,". ",$B$2,CHAR(10),CHAR(10)),CONCATENATE("Question: ",Grader!AE$1,CHAR(10)," You answered ",Grader!AE46,". ",$A$2,CHAR(10),CHAR(10))))</f>
        <v/>
      </c>
      <c r="AD48" s="20"/>
      <c r="AE48" s="20" t="str">
        <f>IF(Grader!AG$1=0,"",IF(Grader!AH46=Grader!AH$2,CONCATENATE("Question: ",Grader!AG$1,CHAR(10)," You answered ",Grader!AG46,". ",$B$2,CHAR(10),CHAR(10)),CONCATENATE("Question: ",Grader!AG$1,CHAR(10)," You answered ",Grader!AG46,". ",$A$2,CHAR(10),CHAR(10))))</f>
        <v/>
      </c>
      <c r="AF48" s="20"/>
      <c r="AG48" s="20" t="str">
        <f>IF(Grader!AI$1=0,"",IF(Grader!AJ46=Grader!AJ$2,CONCATENATE("Question: ",Grader!AI$1,CHAR(10)," You answered ",Grader!AI46,". ",$B$2,CHAR(10),CHAR(10)),CONCATENATE("Question: ",Grader!AI$1,CHAR(10)," You answered ",Grader!AI46,". ",$A$2,CHAR(10),CHAR(10))))</f>
        <v/>
      </c>
      <c r="AH48" s="20"/>
      <c r="AI48" s="20" t="str">
        <f>IF(Grader!AK$1=0,"",IF(Grader!AL46=Grader!AL$2,CONCATENATE("Question: ",Grader!AK$1,CHAR(10)," You answered ",Grader!AK46,". ",$B$2,CHAR(10),CHAR(10)),CONCATENATE("Question: ",Grader!AK$1,CHAR(10)," You answered ",Grader!AK46,". ",$A$2,CHAR(10),CHAR(10))))</f>
        <v/>
      </c>
      <c r="AJ48" s="20"/>
      <c r="AK48" s="20" t="str">
        <f>IF(Grader!AM$1=0,"",IF(Grader!AN46=Grader!AN$2,CONCATENATE("Question: ",Grader!AM$1,CHAR(10)," You answered ",Grader!AM46,". ",$B$2,CHAR(10),CHAR(10)),CONCATENATE("Question: ",Grader!AM$1,CHAR(10)," You answered ",Grader!AM46,". ",$A$2,CHAR(10),CHAR(10))))</f>
        <v/>
      </c>
      <c r="AL48" s="20"/>
      <c r="AM48" s="20" t="str">
        <f>IF(Grader!AO$1=0,"",IF(Grader!AP46=Grader!AP$2,CONCATENATE("Question: ",Grader!AO$1,CHAR(10)," You answered ",Grader!AO46,". ",$B$2,CHAR(10),CHAR(10)),CONCATENATE("Question: ",Grader!AO$1,CHAR(10)," You answered ",Grader!AO46,". ",$A$2,CHAR(10),CHAR(10))))</f>
        <v/>
      </c>
      <c r="AN48" s="20"/>
      <c r="AO48" s="20" t="str">
        <f>IF(Grader!AQ$1=0,"",IF(Grader!AR46=Grader!AR$2,CONCATENATE("Question: ",Grader!AQ$1,CHAR(10)," You answered ",Grader!AQ46,". ",$B$2,CHAR(10),CHAR(10)),CONCATENATE("Question: ",Grader!AQ$1,CHAR(10)," You answered ",Grader!AQ46,". ",$A$2,CHAR(10),CHAR(10))))</f>
        <v/>
      </c>
      <c r="AP48" s="20"/>
      <c r="AQ48" s="20" t="str">
        <f>IF(Grader!AS$1=0,"",IF(Grader!AT46=Grader!AT$2,CONCATENATE("Question: ",Grader!AS$1,CHAR(10)," You answered ",Grader!AS46,". ",$B$2,CHAR(10),CHAR(10)),CONCATENATE("Question: ",Grader!AS$1,CHAR(10)," You answered ",Grader!AS46,". ",$A$2,CHAR(10),CHAR(10))))</f>
        <v/>
      </c>
      <c r="AR48" s="20"/>
      <c r="AS48" s="20" t="str">
        <f>IF(Grader!AU$1=0,"",IF(Grader!AV46=Grader!AV$2,CONCATENATE("Question: ",Grader!AU$1,CHAR(10)," You answered ",Grader!AU46,". ",$B$2,CHAR(10),CHAR(10)),CONCATENATE("Question: ",Grader!AU$1,CHAR(10)," You answered ",Grader!AU46,". ",$A$2,CHAR(10),CHAR(10))))</f>
        <v/>
      </c>
      <c r="AT48" s="20"/>
      <c r="AU48" s="20" t="str">
        <f>IF(Grader!AW$1=0,"",IF(Grader!AX46=Grader!AX$2,CONCATENATE("Question: ",Grader!AW$1,CHAR(10)," You answered ",Grader!AW46,". ",$B$2,CHAR(10),CHAR(10)),CONCATENATE("Question: ",Grader!AW$1,CHAR(10)," You answered ",Grader!AW46,". ",$A$2,CHAR(10),CHAR(10))))</f>
        <v/>
      </c>
      <c r="AV48" s="20"/>
      <c r="AW48" s="20" t="str">
        <f>IF(Grader!AY$1=0,"",IF(Grader!AZ46=Grader!AZ$2,CONCATENATE("Question: ",Grader!AY$1,CHAR(10)," You answered ",Grader!AY46,". ",$B$2,CHAR(10),CHAR(10)),CONCATENATE("Question: ",Grader!AY$1,CHAR(10)," You answered ",Grader!AY46,". ",$A$2,CHAR(10),CHAR(10))))</f>
        <v/>
      </c>
      <c r="AX48" s="20"/>
      <c r="AY48" s="20" t="str">
        <f>IF(Grader!BA$1=0,"",IF(Grader!BB46=Grader!BB$2,CONCATENATE("Question: ",Grader!BA$1,CHAR(10)," You answered ",Grader!BA46,". ",$B$2,CHAR(10),CHAR(10)),CONCATENATE("Question: ",Grader!BA$1,CHAR(10)," You answered ",Grader!BA46,". ",$A$2,CHAR(10),CHAR(10))))</f>
        <v/>
      </c>
      <c r="AZ48" s="20"/>
      <c r="BA48" s="20" t="str">
        <f>IF(Grader!BC$1=0,"",IF(Grader!BD46=Grader!BD$2,CONCATENATE("Question: ",Grader!BC$1,CHAR(10)," You answered ",Grader!BC46,". ",$B$2,CHAR(10),CHAR(10)),CONCATENATE("Question: ",Grader!BC$1,CHAR(10)," You answered ",Grader!BC46,". ",$A$2,CHAR(10),CHAR(10))))</f>
        <v/>
      </c>
      <c r="BB48" s="20"/>
      <c r="BC48" s="20" t="str">
        <f>IF(Grader!BE$1=0,"",IF(Grader!BF46=Grader!BF$2,CONCATENATE("Question: ",Grader!BE$1,CHAR(10)," You answered ",Grader!BE46,". ",$B$2,CHAR(10),CHAR(10)),CONCATENATE("Question: ",Grader!BE$1,CHAR(10)," You answered ",Grader!BE46,". ",$A$2,CHAR(10),CHAR(10))))</f>
        <v/>
      </c>
      <c r="BD48" s="20"/>
      <c r="BE48" s="20" t="str">
        <f>IF(Grader!BG$1=0,"",IF(Grader!BH46=Grader!BH$2,CONCATENATE("Question: ",Grader!BG$1,CHAR(10)," You answered ",Grader!BG46,". ",$B$2,CHAR(10),CHAR(10)),CONCATENATE("Question: ",Grader!BG$1,CHAR(10)," You answered ",Grader!BG46,". ",$A$2,CHAR(10),CHAR(10))))</f>
        <v/>
      </c>
      <c r="BF48" s="20"/>
      <c r="BG48" s="20" t="str">
        <f>IF(Grader!BI$1=0,"",IF(Grader!BJ46=Grader!BJ$2,CONCATENATE("Question: ",Grader!BI$1,CHAR(10)," You answered ",Grader!BI46,". ",$B$2,CHAR(10),CHAR(10)),CONCATENATE("Question: ",Grader!BI$1,CHAR(10)," You answered ",Grader!BI46,". ",$A$2,CHAR(10),CHAR(10))))</f>
        <v/>
      </c>
      <c r="BH48" s="20"/>
      <c r="BI48" s="20" t="str">
        <f>IF(Grader!BK$1=0,"",IF(Grader!BL46=Grader!BL$2,CONCATENATE("Question: ",Grader!BK$1,CHAR(10)," You answered ",Grader!BK46,". ",$B$2,CHAR(10),CHAR(10)),CONCATENATE("Question: ",Grader!BK$1,CHAR(10)," You answered ",Grader!BK46,". ",$A$2,CHAR(10),CHAR(10))))</f>
        <v/>
      </c>
      <c r="BJ48" s="20"/>
      <c r="BK48" s="20" t="str">
        <f>IF(Grader!BM$1=0,"",IF(Grader!BN46=Grader!BN$2,CONCATENATE("Question: ",Grader!BM$1,CHAR(10)," You answered ",Grader!BM46,". ",$B$2,CHAR(10),CHAR(10)),CONCATENATE("Question: ",Grader!BM$1,CHAR(10)," You answered ",Grader!BM46,". ",$A$2,CHAR(10),CHAR(10))))</f>
        <v/>
      </c>
      <c r="BL48" s="20"/>
      <c r="BM48" s="20" t="str">
        <f>IF(Grader!BO$1=0,"",IF(Grader!BP46=Grader!BP$2,CONCATENATE("Question: ",Grader!BO$1,CHAR(10)," You answered ",Grader!BO46,". ",$B$2,CHAR(10),CHAR(10)),CONCATENATE("Question: ",Grader!BO$1,CHAR(10)," You answered ",Grader!BO46,". ",$A$2,CHAR(10),CHAR(10))))</f>
        <v/>
      </c>
      <c r="BN48" s="20"/>
      <c r="BO48" s="20" t="str">
        <f>IF(Grader!BQ$1=0,"",IF(Grader!BR46=Grader!BR$2,CONCATENATE("Question: ",Grader!BQ$1,CHAR(10)," You answered ",Grader!BQ46,". ",$B$2,CHAR(10),CHAR(10)),CONCATENATE("Question: ",Grader!BQ$1,CHAR(10)," You answered ",Grader!BQ46,". ",$A$2,CHAR(10),CHAR(10))))</f>
        <v/>
      </c>
      <c r="BP48" s="20"/>
      <c r="BQ48" s="20" t="str">
        <f>IF(Grader!BS$1=0,"",IF(Grader!BT46=Grader!BT$2,CONCATENATE("Question: ",Grader!BS$1,CHAR(10)," You answered ",Grader!BS46,". ",$B$2,CHAR(10),CHAR(10)),CONCATENATE("Question: ",Grader!BS$1,CHAR(10)," You answered ",Grader!BS46,". ",$A$2,CHAR(10),CHAR(10))))</f>
        <v/>
      </c>
      <c r="BR48" s="20"/>
      <c r="BS48" s="20" t="str">
        <f>IF(Grader!BU$1=0,"",IF(Grader!BV46=Grader!BV$2,CONCATENATE("Question: ",Grader!BU$1,CHAR(10)," You answered ",Grader!BU46,". ",$B$2,CHAR(10),CHAR(10)),CONCATENATE("Question: ",Grader!BU$1,CHAR(10)," You answered ",Grader!BU46,". ",$A$2,CHAR(10),CHAR(10))))</f>
        <v/>
      </c>
      <c r="BT48" s="20"/>
      <c r="BU48" s="20" t="str">
        <f>IF(Grader!BW$1=0,"",IF(Grader!BX46=Grader!BX$2,CONCATENATE("Question: ",Grader!BW$1,CHAR(10)," You answered ",Grader!BW46,". ",$B$2,CHAR(10),CHAR(10)),CONCATENATE("Question: ",Grader!BW$1,CHAR(10)," You answered ",Grader!BW46,". ",$A$2,CHAR(10),CHAR(10))))</f>
        <v/>
      </c>
      <c r="BV48" s="20"/>
      <c r="BW48" s="20" t="str">
        <f>IF(Grader!BY$1=0,"",IF(Grader!BZ46=Grader!BZ$2,CONCATENATE("Question: ",Grader!BY$1,CHAR(10)," You answered ",Grader!BY46,". ",$B$2,CHAR(10),CHAR(10)),CONCATENATE("Question: ",Grader!BY$1,CHAR(10)," You answered ",Grader!BY46,". ",$A$2,CHAR(10),CHAR(10))))</f>
        <v/>
      </c>
      <c r="BX48" s="20"/>
      <c r="BY48" s="20" t="str">
        <f>IF(Grader!CA$1=0,"",IF(Grader!CB46=Grader!CB$2,CONCATENATE("Question: ",Grader!CA$1,CHAR(10)," You answered ",Grader!CA46,". ",$B$2,CHAR(10),CHAR(10)),CONCATENATE("Question: ",Grader!CA$1,CHAR(10)," You answered ",Grader!CA46,". ",$A$2,CHAR(10),CHAR(10))))</f>
        <v/>
      </c>
      <c r="BZ48" s="20"/>
      <c r="CA48" s="20" t="str">
        <f>IF(Grader!CC$1=0,"",IF(Grader!CD46=Grader!CD$2,CONCATENATE("Question: ",Grader!CC$1,CHAR(10)," You answered ",Grader!CC46,". ",$B$2,CHAR(10),CHAR(10)),CONCATENATE("Question: ",Grader!CC$1,CHAR(10)," You answered ",Grader!CC46,". ",$A$2,CHAR(10),CHAR(10))))</f>
        <v/>
      </c>
      <c r="CB48" s="20"/>
      <c r="CC48" s="20" t="str">
        <f>IF(Grader!CE$1=0,"",IF(Grader!CF46=Grader!CF$2,CONCATENATE("Question: ",Grader!CE$1,CHAR(10)," You answered ",Grader!CE46,". ",$B$2,CHAR(10),CHAR(10)),CONCATENATE("Question: ",Grader!CE$1,CHAR(10)," You answered ",Grader!CE46,". ",$A$2,CHAR(10),CHAR(10))))</f>
        <v/>
      </c>
      <c r="CD48" s="20"/>
      <c r="CE48" s="20" t="str">
        <f>IF(Grader!CG$1=0,"",IF(Grader!CH46=Grader!CH$2,CONCATENATE("Question: ",Grader!CG$1,CHAR(10)," You answered ",Grader!CG46,". ",$B$2,CHAR(10),CHAR(10)),CONCATENATE("Question: ",Grader!CG$1,CHAR(10)," You answered ",Grader!CG46,". ",$A$2,CHAR(10),CHAR(10))))</f>
        <v/>
      </c>
      <c r="CF48" s="20"/>
      <c r="CG48" s="20" t="str">
        <f>IF(Grader!CI$1=0,"",IF(Grader!CJ46=Grader!CJ$2,CONCATENATE("Question: ",Grader!CI$1,CHAR(10)," You answered ",Grader!CI46,". ",$B$2,CHAR(10),CHAR(10)),CONCATENATE("Question: ",Grader!CI$1,CHAR(10)," You answered ",Grader!CI46,". ",$A$2,CHAR(10),CHAR(10))))</f>
        <v/>
      </c>
      <c r="CH48" s="20"/>
      <c r="CI48" s="20" t="str">
        <f>IF(Grader!CK$1=0,"",IF(Grader!CL46=Grader!CL$2,CONCATENATE("Question: ",Grader!CK$1,CHAR(10)," You answered ",Grader!CK46,". ",$B$2,CHAR(10),CHAR(10)),CONCATENATE("Question: ",Grader!CK$1,CHAR(10)," You answered ",Grader!CK46,". ",$A$2,CHAR(10),CHAR(10))))</f>
        <v/>
      </c>
      <c r="CJ48" s="20"/>
      <c r="CK48" s="20" t="str">
        <f>IF(Grader!CM$1=0,"",IF(Grader!CN46=Grader!CN$2,CONCATENATE("Question: ",Grader!CM$1,CHAR(10)," You answered ",Grader!CM46,". ",$B$2,CHAR(10),CHAR(10)),CONCATENATE("Question: ",Grader!CM$1,CHAR(10)," You answered ",Grader!CM46,". ",$A$2,CHAR(10),CHAR(10))))</f>
        <v/>
      </c>
      <c r="CL48" s="20"/>
      <c r="CM48" s="20" t="str">
        <f>IF(Grader!CO$1=0,"",IF(Grader!CP46=Grader!CP$2,CONCATENATE("Question: ",Grader!CO$1,CHAR(10)," You answered ",Grader!CO46,". ",$B$2,CHAR(10),CHAR(10)),CONCATENATE("Question: ",Grader!CO$1,CHAR(10)," You answered ",Grader!CO46,". ",$A$2,CHAR(10),CHAR(10))))</f>
        <v/>
      </c>
      <c r="CN48" s="20"/>
      <c r="CO48" s="20" t="str">
        <f>IF(Grader!CQ$1=0,"",IF(Grader!CR46=Grader!CR$2,CONCATENATE("Question: ",Grader!CQ$1,CHAR(10)," You answered ",Grader!CQ46,". ",$B$2,CHAR(10),CHAR(10)),CONCATENATE("Question: ",Grader!CQ$1,CHAR(10)," You answered ",Grader!CQ46,". ",$A$2,CHAR(10),CHAR(10))))</f>
        <v/>
      </c>
      <c r="CP48" s="20"/>
      <c r="CQ48" s="20" t="str">
        <f>IF(Grader!CS$1=0,"",IF(Grader!CT46=Grader!CT$2,CONCATENATE("Question: ",Grader!CS$1,CHAR(10)," You answered ",Grader!CS46,". ",$B$2,CHAR(10),CHAR(10)),CONCATENATE("Question: ",Grader!CS$1,CHAR(10)," You answered ",Grader!CS46,". ",$A$2,CHAR(10),CHAR(10))))</f>
        <v/>
      </c>
      <c r="CR48" s="20"/>
      <c r="CS48" s="20" t="str">
        <f>IF(Grader!CU$1=0,"",IF(Grader!CV46=Grader!CV$2,CONCATENATE("Question: ",Grader!CU$1,CHAR(10)," You answered ",Grader!CU46,". ",$B$2,CHAR(10),CHAR(10)),CONCATENATE("Question: ",Grader!CU$1,CHAR(10)," You answered ",Grader!CU46,". ",$A$2,CHAR(10),CHAR(10))))</f>
        <v/>
      </c>
      <c r="CT48" s="20"/>
      <c r="CU48" s="20" t="str">
        <f>IF(Grader!CW$1=0,"",IF(Grader!CX46=Grader!CX$2,CONCATENATE("Question: ",Grader!CW$1,CHAR(10)," You answered ",Grader!CW46,". ",$B$2,CHAR(10),CHAR(10)),CONCATENATE("Question: ",Grader!CW$1,CHAR(10)," You answered ",Grader!CW46,". ",$A$2,CHAR(10),CHAR(10))))</f>
        <v/>
      </c>
      <c r="CV48" s="20"/>
      <c r="CW48" s="20" t="str">
        <f>IF(Grader!CY$1=0,"",IF(Grader!CZ46=Grader!CZ$2,CONCATENATE("Question: ",Grader!CY$1,CHAR(10)," You answered ",Grader!CY46,". ",$B$2,CHAR(10),CHAR(10)),CONCATENATE("Question: ",Grader!CY$1,CHAR(10)," You answered ",Grader!CY46,". ",$A$2,CHAR(10),CHAR(10))))</f>
        <v/>
      </c>
      <c r="CX48" s="20"/>
      <c r="CY48" s="20" t="str">
        <f>IF(Grader!DA$1=0,"",IF(Grader!DB46=Grader!DB$2,CONCATENATE("Question: ",Grader!DA$1,CHAR(10)," You answered ",Grader!DA46,". ",$B$2,CHAR(10),CHAR(10)),CONCATENATE("Question: ",Grader!DA$1,CHAR(10)," You answered ",Grader!DA46,". ",$A$2,CHAR(10),CHAR(10))))</f>
        <v/>
      </c>
      <c r="CZ48" s="20"/>
      <c r="DA48" s="6"/>
      <c r="DB48" s="6"/>
      <c r="DC48" s="6"/>
      <c r="DD48" s="6"/>
      <c r="DE48" s="6"/>
      <c r="DF48" s="6"/>
      <c r="DG48" s="6"/>
      <c r="DH48" s="6"/>
      <c r="DI48" s="6"/>
      <c r="DJ48" s="6"/>
      <c r="DK48" s="6"/>
      <c r="DL48" s="6"/>
      <c r="DM48" s="6"/>
      <c r="DN48" s="6"/>
      <c r="DO48" s="6"/>
      <c r="DP48" s="6"/>
      <c r="DQ48" s="6"/>
      <c r="DR48" s="6"/>
      <c r="DS48" s="6"/>
      <c r="DT48" s="6"/>
      <c r="DU48" s="6"/>
      <c r="DV48" s="6"/>
      <c r="DW48" s="6"/>
      <c r="DX48" s="6"/>
      <c r="DY48" s="6"/>
      <c r="DZ48" s="6"/>
      <c r="EA48" s="6"/>
      <c r="EB48" s="6"/>
      <c r="EC48" s="6"/>
      <c r="ED48" s="6"/>
      <c r="EE48" s="6"/>
      <c r="EF48" s="6"/>
      <c r="EG48" s="6"/>
      <c r="EH48" s="6"/>
      <c r="EI48" s="6"/>
      <c r="EJ48" s="6"/>
      <c r="EK48" s="6"/>
      <c r="EL48" s="6"/>
      <c r="EM48" s="6"/>
      <c r="EN48" s="6"/>
      <c r="EO48" s="6"/>
    </row>
    <row r="49" spans="1:145">
      <c r="A49">
        <f>Grader!A47</f>
        <v>0</v>
      </c>
      <c r="B49" s="1">
        <f>Grader!H47</f>
        <v>0</v>
      </c>
      <c r="C49" s="20" t="str">
        <f>IF(Grader!$M47=0,"",CONCATENATE(A49,"´s Results for ",$C$3, CHAR(10), CHAR(10), M49,  O49,  Q49,  S49,  U49,  W49,  Y49,  AA49,  AC49,  AE49,  AG49,  AI49,  AK49,  AM49,  AO49,  AQ49,  AS49,  AU49,  AW49,  AY49,  BA49,  BC49,  BE49,  BG49,  BI49,  BK49,  BM49,  BO49,  BQ49,  BS49,  BU49,  BW49,  BY49,  CA49,  CC49,  CE49,  CG49,  CI49,  CK49,  CM49,  CO49,  CQ49,  CS49,  CU49,  CW49,  CY49))</f>
        <v/>
      </c>
      <c r="D49" s="6"/>
      <c r="E49" s="19" t="str">
        <f>IF(Grader!$M47=0,"",IF(Grader!I47=Grader!I$2,CONCATENATE("Question: ",Grader!H$1,CHAR(10)," You answered ",Grader!H47,". ",$B$2,CHAR(10),CHAR(10)),CONCATENATE("Question: ",Grader!H$1,CHAR(10)," You answered ",Grader!H47,". ",$A$2,CHAR(10),CHAR(10))))</f>
        <v/>
      </c>
      <c r="F49" s="19"/>
      <c r="G49" s="19" t="str">
        <f>IF(Grader!$M47=0,"",IF(Grader!K47=Grader!K$2,CONCATENATE("Question: ",Grader!J$1,CHAR(10)," You answered ",Grader!J47,". ",$B$2,CHAR(10),CHAR(10)),CONCATENATE("Question: ",Grader!J$1,CHAR(10)," You answered ",Grader!J47,". ",$A$2,CHAR(10),CHAR(10))))</f>
        <v/>
      </c>
      <c r="H49" s="19"/>
      <c r="I49" s="19" t="str">
        <f>IF(Grader!$M47=0,"",IF(Grader!M47=Grader!M$2,CONCATENATE("Question: ",Grader!L$1,CHAR(10)," You answered ",Grader!L47,". ",$B$2,CHAR(10),CHAR(10)),CONCATENATE("Question: ",Grader!L$1,CHAR(10)," You answered ",Grader!L47,". ",$A$2,CHAR(10),CHAR(10))))</f>
        <v/>
      </c>
      <c r="J49" s="19"/>
      <c r="K49" s="19" t="str">
        <f>IF(Grader!$M47=0,"",IF(Grader!O47=Grader!O$2,CONCATENATE("Question: ",Grader!N$1,CHAR(10)," You answered ",Grader!N47,". ",$B$2,CHAR(10),CHAR(10)),CONCATENATE("Question: ",Grader!N$1,CHAR(10)," You answered ",Grader!N47,". ",$A$2,CHAR(10),CHAR(10))))</f>
        <v/>
      </c>
      <c r="L49" s="19"/>
      <c r="M49" s="20" t="str">
        <f>IF(Grader!O$1=0,"",IF(Grader!P47=Grader!P$2,CONCATENATE("Question: ",Grader!O$1,CHAR(10)," You answered ",Grader!O47,". ",$B$2,CHAR(10),CHAR(10)),CONCATENATE("Question: ",Grader!O$1,CHAR(10)," You answered ",Grader!O47,". ",$A$2,CHAR(10),CHAR(10))))</f>
        <v/>
      </c>
      <c r="N49" s="20"/>
      <c r="O49" s="20" t="str">
        <f>IF(Grader!Q$1=0,"",IF(Grader!R47=Grader!R$2,CONCATENATE("Question: ",Grader!Q$1,CHAR(10)," You answered ",Grader!Q47,". ",$B$2,CHAR(10),CHAR(10)),CONCATENATE("Question: ",Grader!Q$1,CHAR(10)," You answered ",Grader!Q47,". ",$A$2,CHAR(10),CHAR(10))))</f>
        <v/>
      </c>
      <c r="P49" s="20"/>
      <c r="Q49" s="20" t="str">
        <f>IF(Grader!S$1=0,"",IF(Grader!T47=Grader!T$2,CONCATENATE("Question: ",Grader!S$1,CHAR(10)," You answered ",Grader!S47,". ",$B$2,CHAR(10),CHAR(10)),CONCATENATE("Question: ",Grader!S$1,CHAR(10)," You answered ",Grader!S47,". ",$A$2,CHAR(10),CHAR(10))))</f>
        <v/>
      </c>
      <c r="R49" s="20"/>
      <c r="S49" s="20" t="str">
        <f>IF(Grader!U$1=0,"",IF(Grader!V47=Grader!V$2,CONCATENATE("Question: ",Grader!U$1,CHAR(10)," You answered ",Grader!U47,". ",$B$2,CHAR(10),CHAR(10)),CONCATENATE("Question: ",Grader!U$1,CHAR(10)," You answered ",Grader!U47,". ",$A$2,CHAR(10),CHAR(10))))</f>
        <v/>
      </c>
      <c r="T49" s="20"/>
      <c r="U49" s="20" t="str">
        <f>IF(Grader!W$1=0,"",IF(Grader!X47=Grader!X$2,CONCATENATE("Question: ",Grader!W$1,CHAR(10)," You answered ",Grader!W47,". ",$B$2,CHAR(10),CHAR(10)),CONCATENATE("Question: ",Grader!W$1,CHAR(10)," You answered ",Grader!W47,". ",$A$2,CHAR(10),CHAR(10))))</f>
        <v/>
      </c>
      <c r="V49" s="20"/>
      <c r="W49" s="20" t="str">
        <f>IF(Grader!Y$1=0,"",IF(Grader!Z47=Grader!Z$2,CONCATENATE("Question: ",Grader!Y$1,CHAR(10)," You answered ",Grader!Y47,". ",$B$2,CHAR(10),CHAR(10)),CONCATENATE("Question: ",Grader!Y$1,CHAR(10)," You answered ",Grader!Y47,". ",$A$2,CHAR(10),CHAR(10))))</f>
        <v/>
      </c>
      <c r="X49" s="20"/>
      <c r="Y49" s="20" t="str">
        <f>IF(Grader!AA$1=0,"",IF(Grader!AB47=Grader!AB$2,CONCATENATE("Question: ",Grader!AA$1,CHAR(10)," You answered ",Grader!AA47,". ",$B$2,CHAR(10),CHAR(10)),CONCATENATE("Question: ",Grader!AA$1,CHAR(10)," You answered ",Grader!AA47,". ",$A$2,CHAR(10),CHAR(10))))</f>
        <v/>
      </c>
      <c r="Z49" s="20"/>
      <c r="AA49" s="20" t="str">
        <f>IF(Grader!AC$1=0,"",IF(Grader!AD47=Grader!AD$2,CONCATENATE("Question: ",Grader!AC$1,CHAR(10)," You answered ",Grader!AC47,". ",$B$2,CHAR(10),CHAR(10)),CONCATENATE("Question: ",Grader!AC$1,CHAR(10)," You answered ",Grader!AC47,". ",$A$2,CHAR(10),CHAR(10))))</f>
        <v/>
      </c>
      <c r="AB49" s="20"/>
      <c r="AC49" s="20" t="str">
        <f>IF(Grader!AE$1=0,"",IF(Grader!AF47=Grader!AF$2,CONCATENATE("Question: ",Grader!AE$1,CHAR(10)," You answered ",Grader!AE47,". ",$B$2,CHAR(10),CHAR(10)),CONCATENATE("Question: ",Grader!AE$1,CHAR(10)," You answered ",Grader!AE47,". ",$A$2,CHAR(10),CHAR(10))))</f>
        <v/>
      </c>
      <c r="AD49" s="20"/>
      <c r="AE49" s="20" t="str">
        <f>IF(Grader!AG$1=0,"",IF(Grader!AH47=Grader!AH$2,CONCATENATE("Question: ",Grader!AG$1,CHAR(10)," You answered ",Grader!AG47,". ",$B$2,CHAR(10),CHAR(10)),CONCATENATE("Question: ",Grader!AG$1,CHAR(10)," You answered ",Grader!AG47,". ",$A$2,CHAR(10),CHAR(10))))</f>
        <v/>
      </c>
      <c r="AF49" s="20"/>
      <c r="AG49" s="20" t="str">
        <f>IF(Grader!AI$1=0,"",IF(Grader!AJ47=Grader!AJ$2,CONCATENATE("Question: ",Grader!AI$1,CHAR(10)," You answered ",Grader!AI47,". ",$B$2,CHAR(10),CHAR(10)),CONCATENATE("Question: ",Grader!AI$1,CHAR(10)," You answered ",Grader!AI47,". ",$A$2,CHAR(10),CHAR(10))))</f>
        <v/>
      </c>
      <c r="AH49" s="20"/>
      <c r="AI49" s="20" t="str">
        <f>IF(Grader!AK$1=0,"",IF(Grader!AL47=Grader!AL$2,CONCATENATE("Question: ",Grader!AK$1,CHAR(10)," You answered ",Grader!AK47,". ",$B$2,CHAR(10),CHAR(10)),CONCATENATE("Question: ",Grader!AK$1,CHAR(10)," You answered ",Grader!AK47,". ",$A$2,CHAR(10),CHAR(10))))</f>
        <v/>
      </c>
      <c r="AJ49" s="20"/>
      <c r="AK49" s="20" t="str">
        <f>IF(Grader!AM$1=0,"",IF(Grader!AN47=Grader!AN$2,CONCATENATE("Question: ",Grader!AM$1,CHAR(10)," You answered ",Grader!AM47,". ",$B$2,CHAR(10),CHAR(10)),CONCATENATE("Question: ",Grader!AM$1,CHAR(10)," You answered ",Grader!AM47,". ",$A$2,CHAR(10),CHAR(10))))</f>
        <v/>
      </c>
      <c r="AL49" s="20"/>
      <c r="AM49" s="20" t="str">
        <f>IF(Grader!AO$1=0,"",IF(Grader!AP47=Grader!AP$2,CONCATENATE("Question: ",Grader!AO$1,CHAR(10)," You answered ",Grader!AO47,". ",$B$2,CHAR(10),CHAR(10)),CONCATENATE("Question: ",Grader!AO$1,CHAR(10)," You answered ",Grader!AO47,". ",$A$2,CHAR(10),CHAR(10))))</f>
        <v/>
      </c>
      <c r="AN49" s="20"/>
      <c r="AO49" s="20" t="str">
        <f>IF(Grader!AQ$1=0,"",IF(Grader!AR47=Grader!AR$2,CONCATENATE("Question: ",Grader!AQ$1,CHAR(10)," You answered ",Grader!AQ47,". ",$B$2,CHAR(10),CHAR(10)),CONCATENATE("Question: ",Grader!AQ$1,CHAR(10)," You answered ",Grader!AQ47,". ",$A$2,CHAR(10),CHAR(10))))</f>
        <v/>
      </c>
      <c r="AP49" s="20"/>
      <c r="AQ49" s="20" t="str">
        <f>IF(Grader!AS$1=0,"",IF(Grader!AT47=Grader!AT$2,CONCATENATE("Question: ",Grader!AS$1,CHAR(10)," You answered ",Grader!AS47,". ",$B$2,CHAR(10),CHAR(10)),CONCATENATE("Question: ",Grader!AS$1,CHAR(10)," You answered ",Grader!AS47,". ",$A$2,CHAR(10),CHAR(10))))</f>
        <v/>
      </c>
      <c r="AR49" s="20"/>
      <c r="AS49" s="20" t="str">
        <f>IF(Grader!AU$1=0,"",IF(Grader!AV47=Grader!AV$2,CONCATENATE("Question: ",Grader!AU$1,CHAR(10)," You answered ",Grader!AU47,". ",$B$2,CHAR(10),CHAR(10)),CONCATENATE("Question: ",Grader!AU$1,CHAR(10)," You answered ",Grader!AU47,". ",$A$2,CHAR(10),CHAR(10))))</f>
        <v/>
      </c>
      <c r="AT49" s="20"/>
      <c r="AU49" s="20" t="str">
        <f>IF(Grader!AW$1=0,"",IF(Grader!AX47=Grader!AX$2,CONCATENATE("Question: ",Grader!AW$1,CHAR(10)," You answered ",Grader!AW47,". ",$B$2,CHAR(10),CHAR(10)),CONCATENATE("Question: ",Grader!AW$1,CHAR(10)," You answered ",Grader!AW47,". ",$A$2,CHAR(10),CHAR(10))))</f>
        <v/>
      </c>
      <c r="AV49" s="20"/>
      <c r="AW49" s="20" t="str">
        <f>IF(Grader!AY$1=0,"",IF(Grader!AZ47=Grader!AZ$2,CONCATENATE("Question: ",Grader!AY$1,CHAR(10)," You answered ",Grader!AY47,". ",$B$2,CHAR(10),CHAR(10)),CONCATENATE("Question: ",Grader!AY$1,CHAR(10)," You answered ",Grader!AY47,". ",$A$2,CHAR(10),CHAR(10))))</f>
        <v/>
      </c>
      <c r="AX49" s="20"/>
      <c r="AY49" s="20" t="str">
        <f>IF(Grader!BA$1=0,"",IF(Grader!BB47=Grader!BB$2,CONCATENATE("Question: ",Grader!BA$1,CHAR(10)," You answered ",Grader!BA47,". ",$B$2,CHAR(10),CHAR(10)),CONCATENATE("Question: ",Grader!BA$1,CHAR(10)," You answered ",Grader!BA47,". ",$A$2,CHAR(10),CHAR(10))))</f>
        <v/>
      </c>
      <c r="AZ49" s="20"/>
      <c r="BA49" s="20" t="str">
        <f>IF(Grader!BC$1=0,"",IF(Grader!BD47=Grader!BD$2,CONCATENATE("Question: ",Grader!BC$1,CHAR(10)," You answered ",Grader!BC47,". ",$B$2,CHAR(10),CHAR(10)),CONCATENATE("Question: ",Grader!BC$1,CHAR(10)," You answered ",Grader!BC47,". ",$A$2,CHAR(10),CHAR(10))))</f>
        <v/>
      </c>
      <c r="BB49" s="20"/>
      <c r="BC49" s="20" t="str">
        <f>IF(Grader!BE$1=0,"",IF(Grader!BF47=Grader!BF$2,CONCATENATE("Question: ",Grader!BE$1,CHAR(10)," You answered ",Grader!BE47,". ",$B$2,CHAR(10),CHAR(10)),CONCATENATE("Question: ",Grader!BE$1,CHAR(10)," You answered ",Grader!BE47,". ",$A$2,CHAR(10),CHAR(10))))</f>
        <v/>
      </c>
      <c r="BD49" s="20"/>
      <c r="BE49" s="20" t="str">
        <f>IF(Grader!BG$1=0,"",IF(Grader!BH47=Grader!BH$2,CONCATENATE("Question: ",Grader!BG$1,CHAR(10)," You answered ",Grader!BG47,". ",$B$2,CHAR(10),CHAR(10)),CONCATENATE("Question: ",Grader!BG$1,CHAR(10)," You answered ",Grader!BG47,". ",$A$2,CHAR(10),CHAR(10))))</f>
        <v/>
      </c>
      <c r="BF49" s="20"/>
      <c r="BG49" s="20" t="str">
        <f>IF(Grader!BI$1=0,"",IF(Grader!BJ47=Grader!BJ$2,CONCATENATE("Question: ",Grader!BI$1,CHAR(10)," You answered ",Grader!BI47,". ",$B$2,CHAR(10),CHAR(10)),CONCATENATE("Question: ",Grader!BI$1,CHAR(10)," You answered ",Grader!BI47,". ",$A$2,CHAR(10),CHAR(10))))</f>
        <v/>
      </c>
      <c r="BH49" s="20"/>
      <c r="BI49" s="20" t="str">
        <f>IF(Grader!BK$1=0,"",IF(Grader!BL47=Grader!BL$2,CONCATENATE("Question: ",Grader!BK$1,CHAR(10)," You answered ",Grader!BK47,". ",$B$2,CHAR(10),CHAR(10)),CONCATENATE("Question: ",Grader!BK$1,CHAR(10)," You answered ",Grader!BK47,". ",$A$2,CHAR(10),CHAR(10))))</f>
        <v/>
      </c>
      <c r="BJ49" s="20"/>
      <c r="BK49" s="20" t="str">
        <f>IF(Grader!BM$1=0,"",IF(Grader!BN47=Grader!BN$2,CONCATENATE("Question: ",Grader!BM$1,CHAR(10)," You answered ",Grader!BM47,". ",$B$2,CHAR(10),CHAR(10)),CONCATENATE("Question: ",Grader!BM$1,CHAR(10)," You answered ",Grader!BM47,". ",$A$2,CHAR(10),CHAR(10))))</f>
        <v/>
      </c>
      <c r="BL49" s="20"/>
      <c r="BM49" s="20" t="str">
        <f>IF(Grader!BO$1=0,"",IF(Grader!BP47=Grader!BP$2,CONCATENATE("Question: ",Grader!BO$1,CHAR(10)," You answered ",Grader!BO47,". ",$B$2,CHAR(10),CHAR(10)),CONCATENATE("Question: ",Grader!BO$1,CHAR(10)," You answered ",Grader!BO47,". ",$A$2,CHAR(10),CHAR(10))))</f>
        <v/>
      </c>
      <c r="BN49" s="20"/>
      <c r="BO49" s="20" t="str">
        <f>IF(Grader!BQ$1=0,"",IF(Grader!BR47=Grader!BR$2,CONCATENATE("Question: ",Grader!BQ$1,CHAR(10)," You answered ",Grader!BQ47,". ",$B$2,CHAR(10),CHAR(10)),CONCATENATE("Question: ",Grader!BQ$1,CHAR(10)," You answered ",Grader!BQ47,". ",$A$2,CHAR(10),CHAR(10))))</f>
        <v/>
      </c>
      <c r="BP49" s="20"/>
      <c r="BQ49" s="20" t="str">
        <f>IF(Grader!BS$1=0,"",IF(Grader!BT47=Grader!BT$2,CONCATENATE("Question: ",Grader!BS$1,CHAR(10)," You answered ",Grader!BS47,". ",$B$2,CHAR(10),CHAR(10)),CONCATENATE("Question: ",Grader!BS$1,CHAR(10)," You answered ",Grader!BS47,". ",$A$2,CHAR(10),CHAR(10))))</f>
        <v/>
      </c>
      <c r="BR49" s="20"/>
      <c r="BS49" s="20" t="str">
        <f>IF(Grader!BU$1=0,"",IF(Grader!BV47=Grader!BV$2,CONCATENATE("Question: ",Grader!BU$1,CHAR(10)," You answered ",Grader!BU47,". ",$B$2,CHAR(10),CHAR(10)),CONCATENATE("Question: ",Grader!BU$1,CHAR(10)," You answered ",Grader!BU47,". ",$A$2,CHAR(10),CHAR(10))))</f>
        <v/>
      </c>
      <c r="BT49" s="20"/>
      <c r="BU49" s="20" t="str">
        <f>IF(Grader!BW$1=0,"",IF(Grader!BX47=Grader!BX$2,CONCATENATE("Question: ",Grader!BW$1,CHAR(10)," You answered ",Grader!BW47,". ",$B$2,CHAR(10),CHAR(10)),CONCATENATE("Question: ",Grader!BW$1,CHAR(10)," You answered ",Grader!BW47,". ",$A$2,CHAR(10),CHAR(10))))</f>
        <v/>
      </c>
      <c r="BV49" s="20"/>
      <c r="BW49" s="20" t="str">
        <f>IF(Grader!BY$1=0,"",IF(Grader!BZ47=Grader!BZ$2,CONCATENATE("Question: ",Grader!BY$1,CHAR(10)," You answered ",Grader!BY47,". ",$B$2,CHAR(10),CHAR(10)),CONCATENATE("Question: ",Grader!BY$1,CHAR(10)," You answered ",Grader!BY47,". ",$A$2,CHAR(10),CHAR(10))))</f>
        <v/>
      </c>
      <c r="BX49" s="20"/>
      <c r="BY49" s="20" t="str">
        <f>IF(Grader!CA$1=0,"",IF(Grader!CB47=Grader!CB$2,CONCATENATE("Question: ",Grader!CA$1,CHAR(10)," You answered ",Grader!CA47,". ",$B$2,CHAR(10),CHAR(10)),CONCATENATE("Question: ",Grader!CA$1,CHAR(10)," You answered ",Grader!CA47,". ",$A$2,CHAR(10),CHAR(10))))</f>
        <v/>
      </c>
      <c r="BZ49" s="20"/>
      <c r="CA49" s="20" t="str">
        <f>IF(Grader!CC$1=0,"",IF(Grader!CD47=Grader!CD$2,CONCATENATE("Question: ",Grader!CC$1,CHAR(10)," You answered ",Grader!CC47,". ",$B$2,CHAR(10),CHAR(10)),CONCATENATE("Question: ",Grader!CC$1,CHAR(10)," You answered ",Grader!CC47,". ",$A$2,CHAR(10),CHAR(10))))</f>
        <v/>
      </c>
      <c r="CB49" s="20"/>
      <c r="CC49" s="20" t="str">
        <f>IF(Grader!CE$1=0,"",IF(Grader!CF47=Grader!CF$2,CONCATENATE("Question: ",Grader!CE$1,CHAR(10)," You answered ",Grader!CE47,". ",$B$2,CHAR(10),CHAR(10)),CONCATENATE("Question: ",Grader!CE$1,CHAR(10)," You answered ",Grader!CE47,". ",$A$2,CHAR(10),CHAR(10))))</f>
        <v/>
      </c>
      <c r="CD49" s="20"/>
      <c r="CE49" s="20" t="str">
        <f>IF(Grader!CG$1=0,"",IF(Grader!CH47=Grader!CH$2,CONCATENATE("Question: ",Grader!CG$1,CHAR(10)," You answered ",Grader!CG47,". ",$B$2,CHAR(10),CHAR(10)),CONCATENATE("Question: ",Grader!CG$1,CHAR(10)," You answered ",Grader!CG47,". ",$A$2,CHAR(10),CHAR(10))))</f>
        <v/>
      </c>
      <c r="CF49" s="20"/>
      <c r="CG49" s="20" t="str">
        <f>IF(Grader!CI$1=0,"",IF(Grader!CJ47=Grader!CJ$2,CONCATENATE("Question: ",Grader!CI$1,CHAR(10)," You answered ",Grader!CI47,". ",$B$2,CHAR(10),CHAR(10)),CONCATENATE("Question: ",Grader!CI$1,CHAR(10)," You answered ",Grader!CI47,". ",$A$2,CHAR(10),CHAR(10))))</f>
        <v/>
      </c>
      <c r="CH49" s="20"/>
      <c r="CI49" s="20" t="str">
        <f>IF(Grader!CK$1=0,"",IF(Grader!CL47=Grader!CL$2,CONCATENATE("Question: ",Grader!CK$1,CHAR(10)," You answered ",Grader!CK47,". ",$B$2,CHAR(10),CHAR(10)),CONCATENATE("Question: ",Grader!CK$1,CHAR(10)," You answered ",Grader!CK47,". ",$A$2,CHAR(10),CHAR(10))))</f>
        <v/>
      </c>
      <c r="CJ49" s="20"/>
      <c r="CK49" s="20" t="str">
        <f>IF(Grader!CM$1=0,"",IF(Grader!CN47=Grader!CN$2,CONCATENATE("Question: ",Grader!CM$1,CHAR(10)," You answered ",Grader!CM47,". ",$B$2,CHAR(10),CHAR(10)),CONCATENATE("Question: ",Grader!CM$1,CHAR(10)," You answered ",Grader!CM47,". ",$A$2,CHAR(10),CHAR(10))))</f>
        <v/>
      </c>
      <c r="CL49" s="20"/>
      <c r="CM49" s="20" t="str">
        <f>IF(Grader!CO$1=0,"",IF(Grader!CP47=Grader!CP$2,CONCATENATE("Question: ",Grader!CO$1,CHAR(10)," You answered ",Grader!CO47,". ",$B$2,CHAR(10),CHAR(10)),CONCATENATE("Question: ",Grader!CO$1,CHAR(10)," You answered ",Grader!CO47,". ",$A$2,CHAR(10),CHAR(10))))</f>
        <v/>
      </c>
      <c r="CN49" s="20"/>
      <c r="CO49" s="20" t="str">
        <f>IF(Grader!CQ$1=0,"",IF(Grader!CR47=Grader!CR$2,CONCATENATE("Question: ",Grader!CQ$1,CHAR(10)," You answered ",Grader!CQ47,". ",$B$2,CHAR(10),CHAR(10)),CONCATENATE("Question: ",Grader!CQ$1,CHAR(10)," You answered ",Grader!CQ47,". ",$A$2,CHAR(10),CHAR(10))))</f>
        <v/>
      </c>
      <c r="CP49" s="20"/>
      <c r="CQ49" s="20" t="str">
        <f>IF(Grader!CS$1=0,"",IF(Grader!CT47=Grader!CT$2,CONCATENATE("Question: ",Grader!CS$1,CHAR(10)," You answered ",Grader!CS47,". ",$B$2,CHAR(10),CHAR(10)),CONCATENATE("Question: ",Grader!CS$1,CHAR(10)," You answered ",Grader!CS47,". ",$A$2,CHAR(10),CHAR(10))))</f>
        <v/>
      </c>
      <c r="CR49" s="20"/>
      <c r="CS49" s="20" t="str">
        <f>IF(Grader!CU$1=0,"",IF(Grader!CV47=Grader!CV$2,CONCATENATE("Question: ",Grader!CU$1,CHAR(10)," You answered ",Grader!CU47,". ",$B$2,CHAR(10),CHAR(10)),CONCATENATE("Question: ",Grader!CU$1,CHAR(10)," You answered ",Grader!CU47,". ",$A$2,CHAR(10),CHAR(10))))</f>
        <v/>
      </c>
      <c r="CT49" s="20"/>
      <c r="CU49" s="20" t="str">
        <f>IF(Grader!CW$1=0,"",IF(Grader!CX47=Grader!CX$2,CONCATENATE("Question: ",Grader!CW$1,CHAR(10)," You answered ",Grader!CW47,". ",$B$2,CHAR(10),CHAR(10)),CONCATENATE("Question: ",Grader!CW$1,CHAR(10)," You answered ",Grader!CW47,". ",$A$2,CHAR(10),CHAR(10))))</f>
        <v/>
      </c>
      <c r="CV49" s="20"/>
      <c r="CW49" s="20" t="str">
        <f>IF(Grader!CY$1=0,"",IF(Grader!CZ47=Grader!CZ$2,CONCATENATE("Question: ",Grader!CY$1,CHAR(10)," You answered ",Grader!CY47,". ",$B$2,CHAR(10),CHAR(10)),CONCATENATE("Question: ",Grader!CY$1,CHAR(10)," You answered ",Grader!CY47,". ",$A$2,CHAR(10),CHAR(10))))</f>
        <v/>
      </c>
      <c r="CX49" s="20"/>
      <c r="CY49" s="20" t="str">
        <f>IF(Grader!DA$1=0,"",IF(Grader!DB47=Grader!DB$2,CONCATENATE("Question: ",Grader!DA$1,CHAR(10)," You answered ",Grader!DA47,". ",$B$2,CHAR(10),CHAR(10)),CONCATENATE("Question: ",Grader!DA$1,CHAR(10)," You answered ",Grader!DA47,". ",$A$2,CHAR(10),CHAR(10))))</f>
        <v/>
      </c>
      <c r="CZ49" s="20"/>
      <c r="DA49" s="6"/>
      <c r="DB49" s="6"/>
      <c r="DC49" s="6"/>
      <c r="DD49" s="6"/>
      <c r="DE49" s="6"/>
      <c r="DF49" s="6"/>
      <c r="DG49" s="6"/>
      <c r="DH49" s="6"/>
      <c r="DI49" s="6"/>
      <c r="DJ49" s="6"/>
      <c r="DK49" s="6"/>
      <c r="DL49" s="6"/>
      <c r="DM49" s="6"/>
      <c r="DN49" s="6"/>
      <c r="DO49" s="6"/>
      <c r="DP49" s="6"/>
      <c r="DQ49" s="6"/>
      <c r="DR49" s="6"/>
      <c r="DS49" s="6"/>
      <c r="DT49" s="6"/>
      <c r="DU49" s="6"/>
      <c r="DV49" s="6"/>
      <c r="DW49" s="6"/>
      <c r="DX49" s="6"/>
      <c r="DY49" s="6"/>
      <c r="DZ49" s="6"/>
      <c r="EA49" s="6"/>
      <c r="EB49" s="6"/>
      <c r="EC49" s="6"/>
      <c r="ED49" s="6"/>
      <c r="EE49" s="6"/>
      <c r="EF49" s="6"/>
      <c r="EG49" s="6"/>
      <c r="EH49" s="6"/>
      <c r="EI49" s="6"/>
      <c r="EJ49" s="6"/>
      <c r="EK49" s="6"/>
      <c r="EL49" s="6"/>
      <c r="EM49" s="6"/>
      <c r="EN49" s="6"/>
      <c r="EO49" s="6"/>
    </row>
    <row r="50" spans="1:145">
      <c r="A50">
        <f>Grader!A48</f>
        <v>0</v>
      </c>
      <c r="B50" s="1">
        <f>Grader!H48</f>
        <v>0</v>
      </c>
      <c r="C50" s="20" t="str">
        <f>IF(Grader!$M48=0,"",CONCATENATE(A50,"´s Results for ",$C$3, CHAR(10), CHAR(10), M50,  O50,  Q50,  S50,  U50,  W50,  Y50,  AA50,  AC50,  AE50,  AG50,  AI50,  AK50,  AM50,  AO50,  AQ50,  AS50,  AU50,  AW50,  AY50,  BA50,  BC50,  BE50,  BG50,  BI50,  BK50,  BM50,  BO50,  BQ50,  BS50,  BU50,  BW50,  BY50,  CA50,  CC50,  CE50,  CG50,  CI50,  CK50,  CM50,  CO50,  CQ50,  CS50,  CU50,  CW50,  CY50))</f>
        <v/>
      </c>
      <c r="D50" s="6"/>
      <c r="E50" s="19" t="str">
        <f>IF(Grader!$M48=0,"",IF(Grader!I48=Grader!I$2,CONCATENATE("Question: ",Grader!H$1,CHAR(10)," You answered ",Grader!H48,". ",$B$2,CHAR(10),CHAR(10)),CONCATENATE("Question: ",Grader!H$1,CHAR(10)," You answered ",Grader!H48,". ",$A$2,CHAR(10),CHAR(10))))</f>
        <v/>
      </c>
      <c r="F50" s="19"/>
      <c r="G50" s="19" t="str">
        <f>IF(Grader!$M48=0,"",IF(Grader!K48=Grader!K$2,CONCATENATE("Question: ",Grader!J$1,CHAR(10)," You answered ",Grader!J48,". ",$B$2,CHAR(10),CHAR(10)),CONCATENATE("Question: ",Grader!J$1,CHAR(10)," You answered ",Grader!J48,". ",$A$2,CHAR(10),CHAR(10))))</f>
        <v/>
      </c>
      <c r="H50" s="19"/>
      <c r="I50" s="19" t="str">
        <f>IF(Grader!$M48=0,"",IF(Grader!M48=Grader!M$2,CONCATENATE("Question: ",Grader!L$1,CHAR(10)," You answered ",Grader!L48,". ",$B$2,CHAR(10),CHAR(10)),CONCATENATE("Question: ",Grader!L$1,CHAR(10)," You answered ",Grader!L48,". ",$A$2,CHAR(10),CHAR(10))))</f>
        <v/>
      </c>
      <c r="J50" s="19"/>
      <c r="K50" s="19" t="str">
        <f>IF(Grader!$M48=0,"",IF(Grader!O48=Grader!O$2,CONCATENATE("Question: ",Grader!N$1,CHAR(10)," You answered ",Grader!N48,". ",$B$2,CHAR(10),CHAR(10)),CONCATENATE("Question: ",Grader!N$1,CHAR(10)," You answered ",Grader!N48,". ",$A$2,CHAR(10),CHAR(10))))</f>
        <v/>
      </c>
      <c r="L50" s="19"/>
      <c r="M50" s="20" t="str">
        <f>IF(Grader!O$1=0,"",IF(Grader!P48=Grader!P$2,CONCATENATE("Question: ",Grader!O$1,CHAR(10)," You answered ",Grader!O48,". ",$B$2,CHAR(10),CHAR(10)),CONCATENATE("Question: ",Grader!O$1,CHAR(10)," You answered ",Grader!O48,". ",$A$2,CHAR(10),CHAR(10))))</f>
        <v/>
      </c>
      <c r="N50" s="20"/>
      <c r="O50" s="20" t="str">
        <f>IF(Grader!Q$1=0,"",IF(Grader!R48=Grader!R$2,CONCATENATE("Question: ",Grader!Q$1,CHAR(10)," You answered ",Grader!Q48,". ",$B$2,CHAR(10),CHAR(10)),CONCATENATE("Question: ",Grader!Q$1,CHAR(10)," You answered ",Grader!Q48,". ",$A$2,CHAR(10),CHAR(10))))</f>
        <v/>
      </c>
      <c r="P50" s="20"/>
      <c r="Q50" s="20" t="str">
        <f>IF(Grader!S$1=0,"",IF(Grader!T48=Grader!T$2,CONCATENATE("Question: ",Grader!S$1,CHAR(10)," You answered ",Grader!S48,". ",$B$2,CHAR(10),CHAR(10)),CONCATENATE("Question: ",Grader!S$1,CHAR(10)," You answered ",Grader!S48,". ",$A$2,CHAR(10),CHAR(10))))</f>
        <v/>
      </c>
      <c r="R50" s="20"/>
      <c r="S50" s="20" t="str">
        <f>IF(Grader!U$1=0,"",IF(Grader!V48=Grader!V$2,CONCATENATE("Question: ",Grader!U$1,CHAR(10)," You answered ",Grader!U48,". ",$B$2,CHAR(10),CHAR(10)),CONCATENATE("Question: ",Grader!U$1,CHAR(10)," You answered ",Grader!U48,". ",$A$2,CHAR(10),CHAR(10))))</f>
        <v/>
      </c>
      <c r="T50" s="20"/>
      <c r="U50" s="20" t="str">
        <f>IF(Grader!W$1=0,"",IF(Grader!X48=Grader!X$2,CONCATENATE("Question: ",Grader!W$1,CHAR(10)," You answered ",Grader!W48,". ",$B$2,CHAR(10),CHAR(10)),CONCATENATE("Question: ",Grader!W$1,CHAR(10)," You answered ",Grader!W48,". ",$A$2,CHAR(10),CHAR(10))))</f>
        <v/>
      </c>
      <c r="V50" s="20"/>
      <c r="W50" s="20" t="str">
        <f>IF(Grader!Y$1=0,"",IF(Grader!Z48=Grader!Z$2,CONCATENATE("Question: ",Grader!Y$1,CHAR(10)," You answered ",Grader!Y48,". ",$B$2,CHAR(10),CHAR(10)),CONCATENATE("Question: ",Grader!Y$1,CHAR(10)," You answered ",Grader!Y48,". ",$A$2,CHAR(10),CHAR(10))))</f>
        <v/>
      </c>
      <c r="X50" s="20"/>
      <c r="Y50" s="20" t="str">
        <f>IF(Grader!AA$1=0,"",IF(Grader!AB48=Grader!AB$2,CONCATENATE("Question: ",Grader!AA$1,CHAR(10)," You answered ",Grader!AA48,". ",$B$2,CHAR(10),CHAR(10)),CONCATENATE("Question: ",Grader!AA$1,CHAR(10)," You answered ",Grader!AA48,". ",$A$2,CHAR(10),CHAR(10))))</f>
        <v/>
      </c>
      <c r="Z50" s="20"/>
      <c r="AA50" s="20" t="str">
        <f>IF(Grader!AC$1=0,"",IF(Grader!AD48=Grader!AD$2,CONCATENATE("Question: ",Grader!AC$1,CHAR(10)," You answered ",Grader!AC48,". ",$B$2,CHAR(10),CHAR(10)),CONCATENATE("Question: ",Grader!AC$1,CHAR(10)," You answered ",Grader!AC48,". ",$A$2,CHAR(10),CHAR(10))))</f>
        <v/>
      </c>
      <c r="AB50" s="20"/>
      <c r="AC50" s="20" t="str">
        <f>IF(Grader!AE$1=0,"",IF(Grader!AF48=Grader!AF$2,CONCATENATE("Question: ",Grader!AE$1,CHAR(10)," You answered ",Grader!AE48,". ",$B$2,CHAR(10),CHAR(10)),CONCATENATE("Question: ",Grader!AE$1,CHAR(10)," You answered ",Grader!AE48,". ",$A$2,CHAR(10),CHAR(10))))</f>
        <v/>
      </c>
      <c r="AD50" s="20"/>
      <c r="AE50" s="20" t="str">
        <f>IF(Grader!AG$1=0,"",IF(Grader!AH48=Grader!AH$2,CONCATENATE("Question: ",Grader!AG$1,CHAR(10)," You answered ",Grader!AG48,". ",$B$2,CHAR(10),CHAR(10)),CONCATENATE("Question: ",Grader!AG$1,CHAR(10)," You answered ",Grader!AG48,". ",$A$2,CHAR(10),CHAR(10))))</f>
        <v/>
      </c>
      <c r="AF50" s="20"/>
      <c r="AG50" s="20" t="str">
        <f>IF(Grader!AI$1=0,"",IF(Grader!AJ48=Grader!AJ$2,CONCATENATE("Question: ",Grader!AI$1,CHAR(10)," You answered ",Grader!AI48,". ",$B$2,CHAR(10),CHAR(10)),CONCATENATE("Question: ",Grader!AI$1,CHAR(10)," You answered ",Grader!AI48,". ",$A$2,CHAR(10),CHAR(10))))</f>
        <v/>
      </c>
      <c r="AH50" s="20"/>
      <c r="AI50" s="20" t="str">
        <f>IF(Grader!AK$1=0,"",IF(Grader!AL48=Grader!AL$2,CONCATENATE("Question: ",Grader!AK$1,CHAR(10)," You answered ",Grader!AK48,". ",$B$2,CHAR(10),CHAR(10)),CONCATENATE("Question: ",Grader!AK$1,CHAR(10)," You answered ",Grader!AK48,". ",$A$2,CHAR(10),CHAR(10))))</f>
        <v/>
      </c>
      <c r="AJ50" s="20"/>
      <c r="AK50" s="20" t="str">
        <f>IF(Grader!AM$1=0,"",IF(Grader!AN48=Grader!AN$2,CONCATENATE("Question: ",Grader!AM$1,CHAR(10)," You answered ",Grader!AM48,". ",$B$2,CHAR(10),CHAR(10)),CONCATENATE("Question: ",Grader!AM$1,CHAR(10)," You answered ",Grader!AM48,". ",$A$2,CHAR(10),CHAR(10))))</f>
        <v/>
      </c>
      <c r="AL50" s="20"/>
      <c r="AM50" s="20" t="str">
        <f>IF(Grader!AO$1=0,"",IF(Grader!AP48=Grader!AP$2,CONCATENATE("Question: ",Grader!AO$1,CHAR(10)," You answered ",Grader!AO48,". ",$B$2,CHAR(10),CHAR(10)),CONCATENATE("Question: ",Grader!AO$1,CHAR(10)," You answered ",Grader!AO48,". ",$A$2,CHAR(10),CHAR(10))))</f>
        <v/>
      </c>
      <c r="AN50" s="20"/>
      <c r="AO50" s="20" t="str">
        <f>IF(Grader!AQ$1=0,"",IF(Grader!AR48=Grader!AR$2,CONCATENATE("Question: ",Grader!AQ$1,CHAR(10)," You answered ",Grader!AQ48,". ",$B$2,CHAR(10),CHAR(10)),CONCATENATE("Question: ",Grader!AQ$1,CHAR(10)," You answered ",Grader!AQ48,". ",$A$2,CHAR(10),CHAR(10))))</f>
        <v/>
      </c>
      <c r="AP50" s="20"/>
      <c r="AQ50" s="20" t="str">
        <f>IF(Grader!AS$1=0,"",IF(Grader!AT48=Grader!AT$2,CONCATENATE("Question: ",Grader!AS$1,CHAR(10)," You answered ",Grader!AS48,". ",$B$2,CHAR(10),CHAR(10)),CONCATENATE("Question: ",Grader!AS$1,CHAR(10)," You answered ",Grader!AS48,". ",$A$2,CHAR(10),CHAR(10))))</f>
        <v/>
      </c>
      <c r="AR50" s="20"/>
      <c r="AS50" s="20" t="str">
        <f>IF(Grader!AU$1=0,"",IF(Grader!AV48=Grader!AV$2,CONCATENATE("Question: ",Grader!AU$1,CHAR(10)," You answered ",Grader!AU48,". ",$B$2,CHAR(10),CHAR(10)),CONCATENATE("Question: ",Grader!AU$1,CHAR(10)," You answered ",Grader!AU48,". ",$A$2,CHAR(10),CHAR(10))))</f>
        <v/>
      </c>
      <c r="AT50" s="20"/>
      <c r="AU50" s="20" t="str">
        <f>IF(Grader!AW$1=0,"",IF(Grader!AX48=Grader!AX$2,CONCATENATE("Question: ",Grader!AW$1,CHAR(10)," You answered ",Grader!AW48,". ",$B$2,CHAR(10),CHAR(10)),CONCATENATE("Question: ",Grader!AW$1,CHAR(10)," You answered ",Grader!AW48,". ",$A$2,CHAR(10),CHAR(10))))</f>
        <v/>
      </c>
      <c r="AV50" s="20"/>
      <c r="AW50" s="20" t="str">
        <f>IF(Grader!AY$1=0,"",IF(Grader!AZ48=Grader!AZ$2,CONCATENATE("Question: ",Grader!AY$1,CHAR(10)," You answered ",Grader!AY48,". ",$B$2,CHAR(10),CHAR(10)),CONCATENATE("Question: ",Grader!AY$1,CHAR(10)," You answered ",Grader!AY48,". ",$A$2,CHAR(10),CHAR(10))))</f>
        <v/>
      </c>
      <c r="AX50" s="20"/>
      <c r="AY50" s="20" t="str">
        <f>IF(Grader!BA$1=0,"",IF(Grader!BB48=Grader!BB$2,CONCATENATE("Question: ",Grader!BA$1,CHAR(10)," You answered ",Grader!BA48,". ",$B$2,CHAR(10),CHAR(10)),CONCATENATE("Question: ",Grader!BA$1,CHAR(10)," You answered ",Grader!BA48,". ",$A$2,CHAR(10),CHAR(10))))</f>
        <v/>
      </c>
      <c r="AZ50" s="20"/>
      <c r="BA50" s="20" t="str">
        <f>IF(Grader!BC$1=0,"",IF(Grader!BD48=Grader!BD$2,CONCATENATE("Question: ",Grader!BC$1,CHAR(10)," You answered ",Grader!BC48,". ",$B$2,CHAR(10),CHAR(10)),CONCATENATE("Question: ",Grader!BC$1,CHAR(10)," You answered ",Grader!BC48,". ",$A$2,CHAR(10),CHAR(10))))</f>
        <v/>
      </c>
      <c r="BB50" s="20"/>
      <c r="BC50" s="20" t="str">
        <f>IF(Grader!BE$1=0,"",IF(Grader!BF48=Grader!BF$2,CONCATENATE("Question: ",Grader!BE$1,CHAR(10)," You answered ",Grader!BE48,". ",$B$2,CHAR(10),CHAR(10)),CONCATENATE("Question: ",Grader!BE$1,CHAR(10)," You answered ",Grader!BE48,". ",$A$2,CHAR(10),CHAR(10))))</f>
        <v/>
      </c>
      <c r="BD50" s="20"/>
      <c r="BE50" s="20" t="str">
        <f>IF(Grader!BG$1=0,"",IF(Grader!BH48=Grader!BH$2,CONCATENATE("Question: ",Grader!BG$1,CHAR(10)," You answered ",Grader!BG48,". ",$B$2,CHAR(10),CHAR(10)),CONCATENATE("Question: ",Grader!BG$1,CHAR(10)," You answered ",Grader!BG48,". ",$A$2,CHAR(10),CHAR(10))))</f>
        <v/>
      </c>
      <c r="BF50" s="20"/>
      <c r="BG50" s="20" t="str">
        <f>IF(Grader!BI$1=0,"",IF(Grader!BJ48=Grader!BJ$2,CONCATENATE("Question: ",Grader!BI$1,CHAR(10)," You answered ",Grader!BI48,". ",$B$2,CHAR(10),CHAR(10)),CONCATENATE("Question: ",Grader!BI$1,CHAR(10)," You answered ",Grader!BI48,". ",$A$2,CHAR(10),CHAR(10))))</f>
        <v/>
      </c>
      <c r="BH50" s="20"/>
      <c r="BI50" s="20" t="str">
        <f>IF(Grader!BK$1=0,"",IF(Grader!BL48=Grader!BL$2,CONCATENATE("Question: ",Grader!BK$1,CHAR(10)," You answered ",Grader!BK48,". ",$B$2,CHAR(10),CHAR(10)),CONCATENATE("Question: ",Grader!BK$1,CHAR(10)," You answered ",Grader!BK48,". ",$A$2,CHAR(10),CHAR(10))))</f>
        <v/>
      </c>
      <c r="BJ50" s="20"/>
      <c r="BK50" s="20" t="str">
        <f>IF(Grader!BM$1=0,"",IF(Grader!BN48=Grader!BN$2,CONCATENATE("Question: ",Grader!BM$1,CHAR(10)," You answered ",Grader!BM48,". ",$B$2,CHAR(10),CHAR(10)),CONCATENATE("Question: ",Grader!BM$1,CHAR(10)," You answered ",Grader!BM48,". ",$A$2,CHAR(10),CHAR(10))))</f>
        <v/>
      </c>
      <c r="BL50" s="20"/>
      <c r="BM50" s="20" t="str">
        <f>IF(Grader!BO$1=0,"",IF(Grader!BP48=Grader!BP$2,CONCATENATE("Question: ",Grader!BO$1,CHAR(10)," You answered ",Grader!BO48,". ",$B$2,CHAR(10),CHAR(10)),CONCATENATE("Question: ",Grader!BO$1,CHAR(10)," You answered ",Grader!BO48,". ",$A$2,CHAR(10),CHAR(10))))</f>
        <v/>
      </c>
      <c r="BN50" s="20"/>
      <c r="BO50" s="20" t="str">
        <f>IF(Grader!BQ$1=0,"",IF(Grader!BR48=Grader!BR$2,CONCATENATE("Question: ",Grader!BQ$1,CHAR(10)," You answered ",Grader!BQ48,". ",$B$2,CHAR(10),CHAR(10)),CONCATENATE("Question: ",Grader!BQ$1,CHAR(10)," You answered ",Grader!BQ48,". ",$A$2,CHAR(10),CHAR(10))))</f>
        <v/>
      </c>
      <c r="BP50" s="20"/>
      <c r="BQ50" s="20" t="str">
        <f>IF(Grader!BS$1=0,"",IF(Grader!BT48=Grader!BT$2,CONCATENATE("Question: ",Grader!BS$1,CHAR(10)," You answered ",Grader!BS48,". ",$B$2,CHAR(10),CHAR(10)),CONCATENATE("Question: ",Grader!BS$1,CHAR(10)," You answered ",Grader!BS48,". ",$A$2,CHAR(10),CHAR(10))))</f>
        <v/>
      </c>
      <c r="BR50" s="20"/>
      <c r="BS50" s="20" t="str">
        <f>IF(Grader!BU$1=0,"",IF(Grader!BV48=Grader!BV$2,CONCATENATE("Question: ",Grader!BU$1,CHAR(10)," You answered ",Grader!BU48,". ",$B$2,CHAR(10),CHAR(10)),CONCATENATE("Question: ",Grader!BU$1,CHAR(10)," You answered ",Grader!BU48,". ",$A$2,CHAR(10),CHAR(10))))</f>
        <v/>
      </c>
      <c r="BT50" s="20"/>
      <c r="BU50" s="20" t="str">
        <f>IF(Grader!BW$1=0,"",IF(Grader!BX48=Grader!BX$2,CONCATENATE("Question: ",Grader!BW$1,CHAR(10)," You answered ",Grader!BW48,". ",$B$2,CHAR(10),CHAR(10)),CONCATENATE("Question: ",Grader!BW$1,CHAR(10)," You answered ",Grader!BW48,". ",$A$2,CHAR(10),CHAR(10))))</f>
        <v/>
      </c>
      <c r="BV50" s="20"/>
      <c r="BW50" s="20" t="str">
        <f>IF(Grader!BY$1=0,"",IF(Grader!BZ48=Grader!BZ$2,CONCATENATE("Question: ",Grader!BY$1,CHAR(10)," You answered ",Grader!BY48,". ",$B$2,CHAR(10),CHAR(10)),CONCATENATE("Question: ",Grader!BY$1,CHAR(10)," You answered ",Grader!BY48,". ",$A$2,CHAR(10),CHAR(10))))</f>
        <v/>
      </c>
      <c r="BX50" s="20"/>
      <c r="BY50" s="20" t="str">
        <f>IF(Grader!CA$1=0,"",IF(Grader!CB48=Grader!CB$2,CONCATENATE("Question: ",Grader!CA$1,CHAR(10)," You answered ",Grader!CA48,". ",$B$2,CHAR(10),CHAR(10)),CONCATENATE("Question: ",Grader!CA$1,CHAR(10)," You answered ",Grader!CA48,". ",$A$2,CHAR(10),CHAR(10))))</f>
        <v/>
      </c>
      <c r="BZ50" s="20"/>
      <c r="CA50" s="20" t="str">
        <f>IF(Grader!CC$1=0,"",IF(Grader!CD48=Grader!CD$2,CONCATENATE("Question: ",Grader!CC$1,CHAR(10)," You answered ",Grader!CC48,". ",$B$2,CHAR(10),CHAR(10)),CONCATENATE("Question: ",Grader!CC$1,CHAR(10)," You answered ",Grader!CC48,". ",$A$2,CHAR(10),CHAR(10))))</f>
        <v/>
      </c>
      <c r="CB50" s="20"/>
      <c r="CC50" s="20" t="str">
        <f>IF(Grader!CE$1=0,"",IF(Grader!CF48=Grader!CF$2,CONCATENATE("Question: ",Grader!CE$1,CHAR(10)," You answered ",Grader!CE48,". ",$B$2,CHAR(10),CHAR(10)),CONCATENATE("Question: ",Grader!CE$1,CHAR(10)," You answered ",Grader!CE48,". ",$A$2,CHAR(10),CHAR(10))))</f>
        <v/>
      </c>
      <c r="CD50" s="20"/>
      <c r="CE50" s="20" t="str">
        <f>IF(Grader!CG$1=0,"",IF(Grader!CH48=Grader!CH$2,CONCATENATE("Question: ",Grader!CG$1,CHAR(10)," You answered ",Grader!CG48,". ",$B$2,CHAR(10),CHAR(10)),CONCATENATE("Question: ",Grader!CG$1,CHAR(10)," You answered ",Grader!CG48,". ",$A$2,CHAR(10),CHAR(10))))</f>
        <v/>
      </c>
      <c r="CF50" s="20"/>
      <c r="CG50" s="20" t="str">
        <f>IF(Grader!CI$1=0,"",IF(Grader!CJ48=Grader!CJ$2,CONCATENATE("Question: ",Grader!CI$1,CHAR(10)," You answered ",Grader!CI48,". ",$B$2,CHAR(10),CHAR(10)),CONCATENATE("Question: ",Grader!CI$1,CHAR(10)," You answered ",Grader!CI48,". ",$A$2,CHAR(10),CHAR(10))))</f>
        <v/>
      </c>
      <c r="CH50" s="20"/>
      <c r="CI50" s="20" t="str">
        <f>IF(Grader!CK$1=0,"",IF(Grader!CL48=Grader!CL$2,CONCATENATE("Question: ",Grader!CK$1,CHAR(10)," You answered ",Grader!CK48,". ",$B$2,CHAR(10),CHAR(10)),CONCATENATE("Question: ",Grader!CK$1,CHAR(10)," You answered ",Grader!CK48,". ",$A$2,CHAR(10),CHAR(10))))</f>
        <v/>
      </c>
      <c r="CJ50" s="20"/>
      <c r="CK50" s="20" t="str">
        <f>IF(Grader!CM$1=0,"",IF(Grader!CN48=Grader!CN$2,CONCATENATE("Question: ",Grader!CM$1,CHAR(10)," You answered ",Grader!CM48,". ",$B$2,CHAR(10),CHAR(10)),CONCATENATE("Question: ",Grader!CM$1,CHAR(10)," You answered ",Grader!CM48,". ",$A$2,CHAR(10),CHAR(10))))</f>
        <v/>
      </c>
      <c r="CL50" s="20"/>
      <c r="CM50" s="20" t="str">
        <f>IF(Grader!CO$1=0,"",IF(Grader!CP48=Grader!CP$2,CONCATENATE("Question: ",Grader!CO$1,CHAR(10)," You answered ",Grader!CO48,". ",$B$2,CHAR(10),CHAR(10)),CONCATENATE("Question: ",Grader!CO$1,CHAR(10)," You answered ",Grader!CO48,". ",$A$2,CHAR(10),CHAR(10))))</f>
        <v/>
      </c>
      <c r="CN50" s="20"/>
      <c r="CO50" s="20" t="str">
        <f>IF(Grader!CQ$1=0,"",IF(Grader!CR48=Grader!CR$2,CONCATENATE("Question: ",Grader!CQ$1,CHAR(10)," You answered ",Grader!CQ48,". ",$B$2,CHAR(10),CHAR(10)),CONCATENATE("Question: ",Grader!CQ$1,CHAR(10)," You answered ",Grader!CQ48,". ",$A$2,CHAR(10),CHAR(10))))</f>
        <v/>
      </c>
      <c r="CP50" s="20"/>
      <c r="CQ50" s="20" t="str">
        <f>IF(Grader!CS$1=0,"",IF(Grader!CT48=Grader!CT$2,CONCATENATE("Question: ",Grader!CS$1,CHAR(10)," You answered ",Grader!CS48,". ",$B$2,CHAR(10),CHAR(10)),CONCATENATE("Question: ",Grader!CS$1,CHAR(10)," You answered ",Grader!CS48,". ",$A$2,CHAR(10),CHAR(10))))</f>
        <v/>
      </c>
      <c r="CR50" s="20"/>
      <c r="CS50" s="20" t="str">
        <f>IF(Grader!CU$1=0,"",IF(Grader!CV48=Grader!CV$2,CONCATENATE("Question: ",Grader!CU$1,CHAR(10)," You answered ",Grader!CU48,". ",$B$2,CHAR(10),CHAR(10)),CONCATENATE("Question: ",Grader!CU$1,CHAR(10)," You answered ",Grader!CU48,". ",$A$2,CHAR(10),CHAR(10))))</f>
        <v/>
      </c>
      <c r="CT50" s="20"/>
      <c r="CU50" s="20" t="str">
        <f>IF(Grader!CW$1=0,"",IF(Grader!CX48=Grader!CX$2,CONCATENATE("Question: ",Grader!CW$1,CHAR(10)," You answered ",Grader!CW48,". ",$B$2,CHAR(10),CHAR(10)),CONCATENATE("Question: ",Grader!CW$1,CHAR(10)," You answered ",Grader!CW48,". ",$A$2,CHAR(10),CHAR(10))))</f>
        <v/>
      </c>
      <c r="CV50" s="20"/>
      <c r="CW50" s="20" t="str">
        <f>IF(Grader!CY$1=0,"",IF(Grader!CZ48=Grader!CZ$2,CONCATENATE("Question: ",Grader!CY$1,CHAR(10)," You answered ",Grader!CY48,". ",$B$2,CHAR(10),CHAR(10)),CONCATENATE("Question: ",Grader!CY$1,CHAR(10)," You answered ",Grader!CY48,". ",$A$2,CHAR(10),CHAR(10))))</f>
        <v/>
      </c>
      <c r="CX50" s="20"/>
      <c r="CY50" s="20" t="str">
        <f>IF(Grader!DA$1=0,"",IF(Grader!DB48=Grader!DB$2,CONCATENATE("Question: ",Grader!DA$1,CHAR(10)," You answered ",Grader!DA48,". ",$B$2,CHAR(10),CHAR(10)),CONCATENATE("Question: ",Grader!DA$1,CHAR(10)," You answered ",Grader!DA48,". ",$A$2,CHAR(10),CHAR(10))))</f>
        <v/>
      </c>
      <c r="CZ50" s="20"/>
      <c r="DA50" s="6"/>
      <c r="DB50" s="6"/>
      <c r="DC50" s="6"/>
      <c r="DD50" s="6"/>
      <c r="DE50" s="6"/>
      <c r="DF50" s="6"/>
      <c r="DG50" s="6"/>
      <c r="DH50" s="6"/>
      <c r="DI50" s="6"/>
      <c r="DJ50" s="6"/>
      <c r="DK50" s="6"/>
      <c r="DL50" s="6"/>
      <c r="DM50" s="6"/>
      <c r="DN50" s="6"/>
      <c r="DO50" s="6"/>
      <c r="DP50" s="6"/>
      <c r="DQ50" s="6"/>
      <c r="DR50" s="6"/>
      <c r="DS50" s="6"/>
      <c r="DT50" s="6"/>
      <c r="DU50" s="6"/>
      <c r="DV50" s="6"/>
      <c r="DW50" s="6"/>
      <c r="DX50" s="6"/>
      <c r="DY50" s="6"/>
      <c r="DZ50" s="6"/>
      <c r="EA50" s="6"/>
      <c r="EB50" s="6"/>
      <c r="EC50" s="6"/>
      <c r="ED50" s="6"/>
      <c r="EE50" s="6"/>
      <c r="EF50" s="6"/>
      <c r="EG50" s="6"/>
      <c r="EH50" s="6"/>
      <c r="EI50" s="6"/>
      <c r="EJ50" s="6"/>
      <c r="EK50" s="6"/>
      <c r="EL50" s="6"/>
      <c r="EM50" s="6"/>
      <c r="EN50" s="6"/>
      <c r="EO50" s="6"/>
    </row>
    <row r="51" spans="1:145">
      <c r="A51">
        <f>Grader!A49</f>
        <v>0</v>
      </c>
      <c r="B51" s="1">
        <f>Grader!H49</f>
        <v>0</v>
      </c>
      <c r="C51" s="20" t="str">
        <f>IF(Grader!$M49=0,"",CONCATENATE(A51,"´s Results for ",$C$3, CHAR(10), CHAR(10), M51,  O51,  Q51,  S51,  U51,  W51,  Y51,  AA51,  AC51,  AE51,  AG51,  AI51,  AK51,  AM51,  AO51,  AQ51,  AS51,  AU51,  AW51,  AY51,  BA51,  BC51,  BE51,  BG51,  BI51,  BK51,  BM51,  BO51,  BQ51,  BS51,  BU51,  BW51,  BY51,  CA51,  CC51,  CE51,  CG51,  CI51,  CK51,  CM51,  CO51,  CQ51,  CS51,  CU51,  CW51,  CY51))</f>
        <v/>
      </c>
      <c r="D51" s="6"/>
      <c r="E51" s="19" t="str">
        <f>IF(Grader!$M49=0,"",IF(Grader!I49=Grader!I$2,CONCATENATE("Question: ",Grader!H$1,CHAR(10)," You answered ",Grader!H49,". ",$B$2,CHAR(10),CHAR(10)),CONCATENATE("Question: ",Grader!H$1,CHAR(10)," You answered ",Grader!H49,". ",$A$2,CHAR(10),CHAR(10))))</f>
        <v/>
      </c>
      <c r="F51" s="19"/>
      <c r="G51" s="19" t="str">
        <f>IF(Grader!$M49=0,"",IF(Grader!K49=Grader!K$2,CONCATENATE("Question: ",Grader!J$1,CHAR(10)," You answered ",Grader!J49,". ",$B$2,CHAR(10),CHAR(10)),CONCATENATE("Question: ",Grader!J$1,CHAR(10)," You answered ",Grader!J49,". ",$A$2,CHAR(10),CHAR(10))))</f>
        <v/>
      </c>
      <c r="H51" s="19"/>
      <c r="I51" s="19" t="str">
        <f>IF(Grader!$M49=0,"",IF(Grader!M49=Grader!M$2,CONCATENATE("Question: ",Grader!L$1,CHAR(10)," You answered ",Grader!L49,". ",$B$2,CHAR(10),CHAR(10)),CONCATENATE("Question: ",Grader!L$1,CHAR(10)," You answered ",Grader!L49,". ",$A$2,CHAR(10),CHAR(10))))</f>
        <v/>
      </c>
      <c r="J51" s="19"/>
      <c r="K51" s="19" t="str">
        <f>IF(Grader!$M49=0,"",IF(Grader!O49=Grader!O$2,CONCATENATE("Question: ",Grader!N$1,CHAR(10)," You answered ",Grader!N49,". ",$B$2,CHAR(10),CHAR(10)),CONCATENATE("Question: ",Grader!N$1,CHAR(10)," You answered ",Grader!N49,". ",$A$2,CHAR(10),CHAR(10))))</f>
        <v/>
      </c>
      <c r="L51" s="19"/>
      <c r="M51" s="20" t="str">
        <f>IF(Grader!O$1=0,"",IF(Grader!P49=Grader!P$2,CONCATENATE("Question: ",Grader!O$1,CHAR(10)," You answered ",Grader!O49,". ",$B$2,CHAR(10),CHAR(10)),CONCATENATE("Question: ",Grader!O$1,CHAR(10)," You answered ",Grader!O49,". ",$A$2,CHAR(10),CHAR(10))))</f>
        <v/>
      </c>
      <c r="N51" s="20"/>
      <c r="O51" s="20" t="str">
        <f>IF(Grader!Q$1=0,"",IF(Grader!R49=Grader!R$2,CONCATENATE("Question: ",Grader!Q$1,CHAR(10)," You answered ",Grader!Q49,". ",$B$2,CHAR(10),CHAR(10)),CONCATENATE("Question: ",Grader!Q$1,CHAR(10)," You answered ",Grader!Q49,". ",$A$2,CHAR(10),CHAR(10))))</f>
        <v/>
      </c>
      <c r="P51" s="20"/>
      <c r="Q51" s="20" t="str">
        <f>IF(Grader!S$1=0,"",IF(Grader!T49=Grader!T$2,CONCATENATE("Question: ",Grader!S$1,CHAR(10)," You answered ",Grader!S49,". ",$B$2,CHAR(10),CHAR(10)),CONCATENATE("Question: ",Grader!S$1,CHAR(10)," You answered ",Grader!S49,". ",$A$2,CHAR(10),CHAR(10))))</f>
        <v/>
      </c>
      <c r="R51" s="20"/>
      <c r="S51" s="20" t="str">
        <f>IF(Grader!U$1=0,"",IF(Grader!V49=Grader!V$2,CONCATENATE("Question: ",Grader!U$1,CHAR(10)," You answered ",Grader!U49,". ",$B$2,CHAR(10),CHAR(10)),CONCATENATE("Question: ",Grader!U$1,CHAR(10)," You answered ",Grader!U49,". ",$A$2,CHAR(10),CHAR(10))))</f>
        <v/>
      </c>
      <c r="T51" s="20"/>
      <c r="U51" s="20" t="str">
        <f>IF(Grader!W$1=0,"",IF(Grader!X49=Grader!X$2,CONCATENATE("Question: ",Grader!W$1,CHAR(10)," You answered ",Grader!W49,". ",$B$2,CHAR(10),CHAR(10)),CONCATENATE("Question: ",Grader!W$1,CHAR(10)," You answered ",Grader!W49,". ",$A$2,CHAR(10),CHAR(10))))</f>
        <v/>
      </c>
      <c r="V51" s="20"/>
      <c r="W51" s="20" t="str">
        <f>IF(Grader!Y$1=0,"",IF(Grader!Z49=Grader!Z$2,CONCATENATE("Question: ",Grader!Y$1,CHAR(10)," You answered ",Grader!Y49,". ",$B$2,CHAR(10),CHAR(10)),CONCATENATE("Question: ",Grader!Y$1,CHAR(10)," You answered ",Grader!Y49,". ",$A$2,CHAR(10),CHAR(10))))</f>
        <v/>
      </c>
      <c r="X51" s="20"/>
      <c r="Y51" s="20" t="str">
        <f>IF(Grader!AA$1=0,"",IF(Grader!AB49=Grader!AB$2,CONCATENATE("Question: ",Grader!AA$1,CHAR(10)," You answered ",Grader!AA49,". ",$B$2,CHAR(10),CHAR(10)),CONCATENATE("Question: ",Grader!AA$1,CHAR(10)," You answered ",Grader!AA49,". ",$A$2,CHAR(10),CHAR(10))))</f>
        <v/>
      </c>
      <c r="Z51" s="20"/>
      <c r="AA51" s="20" t="str">
        <f>IF(Grader!AC$1=0,"",IF(Grader!AD49=Grader!AD$2,CONCATENATE("Question: ",Grader!AC$1,CHAR(10)," You answered ",Grader!AC49,". ",$B$2,CHAR(10),CHAR(10)),CONCATENATE("Question: ",Grader!AC$1,CHAR(10)," You answered ",Grader!AC49,". ",$A$2,CHAR(10),CHAR(10))))</f>
        <v/>
      </c>
      <c r="AB51" s="20"/>
      <c r="AC51" s="20" t="str">
        <f>IF(Grader!AE$1=0,"",IF(Grader!AF49=Grader!AF$2,CONCATENATE("Question: ",Grader!AE$1,CHAR(10)," You answered ",Grader!AE49,". ",$B$2,CHAR(10),CHAR(10)),CONCATENATE("Question: ",Grader!AE$1,CHAR(10)," You answered ",Grader!AE49,". ",$A$2,CHAR(10),CHAR(10))))</f>
        <v/>
      </c>
      <c r="AD51" s="20"/>
      <c r="AE51" s="20" t="str">
        <f>IF(Grader!AG$1=0,"",IF(Grader!AH49=Grader!AH$2,CONCATENATE("Question: ",Grader!AG$1,CHAR(10)," You answered ",Grader!AG49,". ",$B$2,CHAR(10),CHAR(10)),CONCATENATE("Question: ",Grader!AG$1,CHAR(10)," You answered ",Grader!AG49,". ",$A$2,CHAR(10),CHAR(10))))</f>
        <v/>
      </c>
      <c r="AF51" s="20"/>
      <c r="AG51" s="20" t="str">
        <f>IF(Grader!AI$1=0,"",IF(Grader!AJ49=Grader!AJ$2,CONCATENATE("Question: ",Grader!AI$1,CHAR(10)," You answered ",Grader!AI49,". ",$B$2,CHAR(10),CHAR(10)),CONCATENATE("Question: ",Grader!AI$1,CHAR(10)," You answered ",Grader!AI49,". ",$A$2,CHAR(10),CHAR(10))))</f>
        <v/>
      </c>
      <c r="AH51" s="20"/>
      <c r="AI51" s="20" t="str">
        <f>IF(Grader!AK$1=0,"",IF(Grader!AL49=Grader!AL$2,CONCATENATE("Question: ",Grader!AK$1,CHAR(10)," You answered ",Grader!AK49,". ",$B$2,CHAR(10),CHAR(10)),CONCATENATE("Question: ",Grader!AK$1,CHAR(10)," You answered ",Grader!AK49,". ",$A$2,CHAR(10),CHAR(10))))</f>
        <v/>
      </c>
      <c r="AJ51" s="20"/>
      <c r="AK51" s="20" t="str">
        <f>IF(Grader!AM$1=0,"",IF(Grader!AN49=Grader!AN$2,CONCATENATE("Question: ",Grader!AM$1,CHAR(10)," You answered ",Grader!AM49,". ",$B$2,CHAR(10),CHAR(10)),CONCATENATE("Question: ",Grader!AM$1,CHAR(10)," You answered ",Grader!AM49,". ",$A$2,CHAR(10),CHAR(10))))</f>
        <v/>
      </c>
      <c r="AL51" s="20"/>
      <c r="AM51" s="20" t="str">
        <f>IF(Grader!AO$1=0,"",IF(Grader!AP49=Grader!AP$2,CONCATENATE("Question: ",Grader!AO$1,CHAR(10)," You answered ",Grader!AO49,". ",$B$2,CHAR(10),CHAR(10)),CONCATENATE("Question: ",Grader!AO$1,CHAR(10)," You answered ",Grader!AO49,". ",$A$2,CHAR(10),CHAR(10))))</f>
        <v/>
      </c>
      <c r="AN51" s="20"/>
      <c r="AO51" s="20" t="str">
        <f>IF(Grader!AQ$1=0,"",IF(Grader!AR49=Grader!AR$2,CONCATENATE("Question: ",Grader!AQ$1,CHAR(10)," You answered ",Grader!AQ49,". ",$B$2,CHAR(10),CHAR(10)),CONCATENATE("Question: ",Grader!AQ$1,CHAR(10)," You answered ",Grader!AQ49,". ",$A$2,CHAR(10),CHAR(10))))</f>
        <v/>
      </c>
      <c r="AP51" s="20"/>
      <c r="AQ51" s="20" t="str">
        <f>IF(Grader!AS$1=0,"",IF(Grader!AT49=Grader!AT$2,CONCATENATE("Question: ",Grader!AS$1,CHAR(10)," You answered ",Grader!AS49,". ",$B$2,CHAR(10),CHAR(10)),CONCATENATE("Question: ",Grader!AS$1,CHAR(10)," You answered ",Grader!AS49,". ",$A$2,CHAR(10),CHAR(10))))</f>
        <v/>
      </c>
      <c r="AR51" s="20"/>
      <c r="AS51" s="20" t="str">
        <f>IF(Grader!AU$1=0,"",IF(Grader!AV49=Grader!AV$2,CONCATENATE("Question: ",Grader!AU$1,CHAR(10)," You answered ",Grader!AU49,". ",$B$2,CHAR(10),CHAR(10)),CONCATENATE("Question: ",Grader!AU$1,CHAR(10)," You answered ",Grader!AU49,". ",$A$2,CHAR(10),CHAR(10))))</f>
        <v/>
      </c>
      <c r="AT51" s="20"/>
      <c r="AU51" s="20" t="str">
        <f>IF(Grader!AW$1=0,"",IF(Grader!AX49=Grader!AX$2,CONCATENATE("Question: ",Grader!AW$1,CHAR(10)," You answered ",Grader!AW49,". ",$B$2,CHAR(10),CHAR(10)),CONCATENATE("Question: ",Grader!AW$1,CHAR(10)," You answered ",Grader!AW49,". ",$A$2,CHAR(10),CHAR(10))))</f>
        <v/>
      </c>
      <c r="AV51" s="20"/>
      <c r="AW51" s="20" t="str">
        <f>IF(Grader!AY$1=0,"",IF(Grader!AZ49=Grader!AZ$2,CONCATENATE("Question: ",Grader!AY$1,CHAR(10)," You answered ",Grader!AY49,". ",$B$2,CHAR(10),CHAR(10)),CONCATENATE("Question: ",Grader!AY$1,CHAR(10)," You answered ",Grader!AY49,". ",$A$2,CHAR(10),CHAR(10))))</f>
        <v/>
      </c>
      <c r="AX51" s="20"/>
      <c r="AY51" s="20" t="str">
        <f>IF(Grader!BA$1=0,"",IF(Grader!BB49=Grader!BB$2,CONCATENATE("Question: ",Grader!BA$1,CHAR(10)," You answered ",Grader!BA49,". ",$B$2,CHAR(10),CHAR(10)),CONCATENATE("Question: ",Grader!BA$1,CHAR(10)," You answered ",Grader!BA49,". ",$A$2,CHAR(10),CHAR(10))))</f>
        <v/>
      </c>
      <c r="AZ51" s="20"/>
      <c r="BA51" s="20" t="str">
        <f>IF(Grader!BC$1=0,"",IF(Grader!BD49=Grader!BD$2,CONCATENATE("Question: ",Grader!BC$1,CHAR(10)," You answered ",Grader!BC49,". ",$B$2,CHAR(10),CHAR(10)),CONCATENATE("Question: ",Grader!BC$1,CHAR(10)," You answered ",Grader!BC49,". ",$A$2,CHAR(10),CHAR(10))))</f>
        <v/>
      </c>
      <c r="BB51" s="20"/>
      <c r="BC51" s="20" t="str">
        <f>IF(Grader!BE$1=0,"",IF(Grader!BF49=Grader!BF$2,CONCATENATE("Question: ",Grader!BE$1,CHAR(10)," You answered ",Grader!BE49,". ",$B$2,CHAR(10),CHAR(10)),CONCATENATE("Question: ",Grader!BE$1,CHAR(10)," You answered ",Grader!BE49,". ",$A$2,CHAR(10),CHAR(10))))</f>
        <v/>
      </c>
      <c r="BD51" s="20"/>
      <c r="BE51" s="20" t="str">
        <f>IF(Grader!BG$1=0,"",IF(Grader!BH49=Grader!BH$2,CONCATENATE("Question: ",Grader!BG$1,CHAR(10)," You answered ",Grader!BG49,". ",$B$2,CHAR(10),CHAR(10)),CONCATENATE("Question: ",Grader!BG$1,CHAR(10)," You answered ",Grader!BG49,". ",$A$2,CHAR(10),CHAR(10))))</f>
        <v/>
      </c>
      <c r="BF51" s="20"/>
      <c r="BG51" s="20" t="str">
        <f>IF(Grader!BI$1=0,"",IF(Grader!BJ49=Grader!BJ$2,CONCATENATE("Question: ",Grader!BI$1,CHAR(10)," You answered ",Grader!BI49,". ",$B$2,CHAR(10),CHAR(10)),CONCATENATE("Question: ",Grader!BI$1,CHAR(10)," You answered ",Grader!BI49,". ",$A$2,CHAR(10),CHAR(10))))</f>
        <v/>
      </c>
      <c r="BH51" s="20"/>
      <c r="BI51" s="20" t="str">
        <f>IF(Grader!BK$1=0,"",IF(Grader!BL49=Grader!BL$2,CONCATENATE("Question: ",Grader!BK$1,CHAR(10)," You answered ",Grader!BK49,". ",$B$2,CHAR(10),CHAR(10)),CONCATENATE("Question: ",Grader!BK$1,CHAR(10)," You answered ",Grader!BK49,". ",$A$2,CHAR(10),CHAR(10))))</f>
        <v/>
      </c>
      <c r="BJ51" s="20"/>
      <c r="BK51" s="20" t="str">
        <f>IF(Grader!BM$1=0,"",IF(Grader!BN49=Grader!BN$2,CONCATENATE("Question: ",Grader!BM$1,CHAR(10)," You answered ",Grader!BM49,". ",$B$2,CHAR(10),CHAR(10)),CONCATENATE("Question: ",Grader!BM$1,CHAR(10)," You answered ",Grader!BM49,". ",$A$2,CHAR(10),CHAR(10))))</f>
        <v/>
      </c>
      <c r="BL51" s="20"/>
      <c r="BM51" s="20" t="str">
        <f>IF(Grader!BO$1=0,"",IF(Grader!BP49=Grader!BP$2,CONCATENATE("Question: ",Grader!BO$1,CHAR(10)," You answered ",Grader!BO49,". ",$B$2,CHAR(10),CHAR(10)),CONCATENATE("Question: ",Grader!BO$1,CHAR(10)," You answered ",Grader!BO49,". ",$A$2,CHAR(10),CHAR(10))))</f>
        <v/>
      </c>
      <c r="BN51" s="20"/>
      <c r="BO51" s="20" t="str">
        <f>IF(Grader!BQ$1=0,"",IF(Grader!BR49=Grader!BR$2,CONCATENATE("Question: ",Grader!BQ$1,CHAR(10)," You answered ",Grader!BQ49,". ",$B$2,CHAR(10),CHAR(10)),CONCATENATE("Question: ",Grader!BQ$1,CHAR(10)," You answered ",Grader!BQ49,". ",$A$2,CHAR(10),CHAR(10))))</f>
        <v/>
      </c>
      <c r="BP51" s="20"/>
      <c r="BQ51" s="20" t="str">
        <f>IF(Grader!BS$1=0,"",IF(Grader!BT49=Grader!BT$2,CONCATENATE("Question: ",Grader!BS$1,CHAR(10)," You answered ",Grader!BS49,". ",$B$2,CHAR(10),CHAR(10)),CONCATENATE("Question: ",Grader!BS$1,CHAR(10)," You answered ",Grader!BS49,". ",$A$2,CHAR(10),CHAR(10))))</f>
        <v/>
      </c>
      <c r="BR51" s="20"/>
      <c r="BS51" s="20" t="str">
        <f>IF(Grader!BU$1=0,"",IF(Grader!BV49=Grader!BV$2,CONCATENATE("Question: ",Grader!BU$1,CHAR(10)," You answered ",Grader!BU49,". ",$B$2,CHAR(10),CHAR(10)),CONCATENATE("Question: ",Grader!BU$1,CHAR(10)," You answered ",Grader!BU49,". ",$A$2,CHAR(10),CHAR(10))))</f>
        <v/>
      </c>
      <c r="BT51" s="20"/>
      <c r="BU51" s="20" t="str">
        <f>IF(Grader!BW$1=0,"",IF(Grader!BX49=Grader!BX$2,CONCATENATE("Question: ",Grader!BW$1,CHAR(10)," You answered ",Grader!BW49,". ",$B$2,CHAR(10),CHAR(10)),CONCATENATE("Question: ",Grader!BW$1,CHAR(10)," You answered ",Grader!BW49,". ",$A$2,CHAR(10),CHAR(10))))</f>
        <v/>
      </c>
      <c r="BV51" s="20"/>
      <c r="BW51" s="20" t="str">
        <f>IF(Grader!BY$1=0,"",IF(Grader!BZ49=Grader!BZ$2,CONCATENATE("Question: ",Grader!BY$1,CHAR(10)," You answered ",Grader!BY49,". ",$B$2,CHAR(10),CHAR(10)),CONCATENATE("Question: ",Grader!BY$1,CHAR(10)," You answered ",Grader!BY49,". ",$A$2,CHAR(10),CHAR(10))))</f>
        <v/>
      </c>
      <c r="BX51" s="20"/>
      <c r="BY51" s="20" t="str">
        <f>IF(Grader!CA$1=0,"",IF(Grader!CB49=Grader!CB$2,CONCATENATE("Question: ",Grader!CA$1,CHAR(10)," You answered ",Grader!CA49,". ",$B$2,CHAR(10),CHAR(10)),CONCATENATE("Question: ",Grader!CA$1,CHAR(10)," You answered ",Grader!CA49,". ",$A$2,CHAR(10),CHAR(10))))</f>
        <v/>
      </c>
      <c r="BZ51" s="20"/>
      <c r="CA51" s="20" t="str">
        <f>IF(Grader!CC$1=0,"",IF(Grader!CD49=Grader!CD$2,CONCATENATE("Question: ",Grader!CC$1,CHAR(10)," You answered ",Grader!CC49,". ",$B$2,CHAR(10),CHAR(10)),CONCATENATE("Question: ",Grader!CC$1,CHAR(10)," You answered ",Grader!CC49,". ",$A$2,CHAR(10),CHAR(10))))</f>
        <v/>
      </c>
      <c r="CB51" s="20"/>
      <c r="CC51" s="20" t="str">
        <f>IF(Grader!CE$1=0,"",IF(Grader!CF49=Grader!CF$2,CONCATENATE("Question: ",Grader!CE$1,CHAR(10)," You answered ",Grader!CE49,". ",$B$2,CHAR(10),CHAR(10)),CONCATENATE("Question: ",Grader!CE$1,CHAR(10)," You answered ",Grader!CE49,". ",$A$2,CHAR(10),CHAR(10))))</f>
        <v/>
      </c>
      <c r="CD51" s="20"/>
      <c r="CE51" s="20" t="str">
        <f>IF(Grader!CG$1=0,"",IF(Grader!CH49=Grader!CH$2,CONCATENATE("Question: ",Grader!CG$1,CHAR(10)," You answered ",Grader!CG49,". ",$B$2,CHAR(10),CHAR(10)),CONCATENATE("Question: ",Grader!CG$1,CHAR(10)," You answered ",Grader!CG49,". ",$A$2,CHAR(10),CHAR(10))))</f>
        <v/>
      </c>
      <c r="CF51" s="20"/>
      <c r="CG51" s="20" t="str">
        <f>IF(Grader!CI$1=0,"",IF(Grader!CJ49=Grader!CJ$2,CONCATENATE("Question: ",Grader!CI$1,CHAR(10)," You answered ",Grader!CI49,". ",$B$2,CHAR(10),CHAR(10)),CONCATENATE("Question: ",Grader!CI$1,CHAR(10)," You answered ",Grader!CI49,". ",$A$2,CHAR(10),CHAR(10))))</f>
        <v/>
      </c>
      <c r="CH51" s="20"/>
      <c r="CI51" s="20" t="str">
        <f>IF(Grader!CK$1=0,"",IF(Grader!CL49=Grader!CL$2,CONCATENATE("Question: ",Grader!CK$1,CHAR(10)," You answered ",Grader!CK49,". ",$B$2,CHAR(10),CHAR(10)),CONCATENATE("Question: ",Grader!CK$1,CHAR(10)," You answered ",Grader!CK49,". ",$A$2,CHAR(10),CHAR(10))))</f>
        <v/>
      </c>
      <c r="CJ51" s="20"/>
      <c r="CK51" s="20" t="str">
        <f>IF(Grader!CM$1=0,"",IF(Grader!CN49=Grader!CN$2,CONCATENATE("Question: ",Grader!CM$1,CHAR(10)," You answered ",Grader!CM49,". ",$B$2,CHAR(10),CHAR(10)),CONCATENATE("Question: ",Grader!CM$1,CHAR(10)," You answered ",Grader!CM49,". ",$A$2,CHAR(10),CHAR(10))))</f>
        <v/>
      </c>
      <c r="CL51" s="20"/>
      <c r="CM51" s="20" t="str">
        <f>IF(Grader!CO$1=0,"",IF(Grader!CP49=Grader!CP$2,CONCATENATE("Question: ",Grader!CO$1,CHAR(10)," You answered ",Grader!CO49,". ",$B$2,CHAR(10),CHAR(10)),CONCATENATE("Question: ",Grader!CO$1,CHAR(10)," You answered ",Grader!CO49,". ",$A$2,CHAR(10),CHAR(10))))</f>
        <v/>
      </c>
      <c r="CN51" s="20"/>
      <c r="CO51" s="20" t="str">
        <f>IF(Grader!CQ$1=0,"",IF(Grader!CR49=Grader!CR$2,CONCATENATE("Question: ",Grader!CQ$1,CHAR(10)," You answered ",Grader!CQ49,". ",$B$2,CHAR(10),CHAR(10)),CONCATENATE("Question: ",Grader!CQ$1,CHAR(10)," You answered ",Grader!CQ49,". ",$A$2,CHAR(10),CHAR(10))))</f>
        <v/>
      </c>
      <c r="CP51" s="20"/>
      <c r="CQ51" s="20" t="str">
        <f>IF(Grader!CS$1=0,"",IF(Grader!CT49=Grader!CT$2,CONCATENATE("Question: ",Grader!CS$1,CHAR(10)," You answered ",Grader!CS49,". ",$B$2,CHAR(10),CHAR(10)),CONCATENATE("Question: ",Grader!CS$1,CHAR(10)," You answered ",Grader!CS49,". ",$A$2,CHAR(10),CHAR(10))))</f>
        <v/>
      </c>
      <c r="CR51" s="20"/>
      <c r="CS51" s="20" t="str">
        <f>IF(Grader!CU$1=0,"",IF(Grader!CV49=Grader!CV$2,CONCATENATE("Question: ",Grader!CU$1,CHAR(10)," You answered ",Grader!CU49,". ",$B$2,CHAR(10),CHAR(10)),CONCATENATE("Question: ",Grader!CU$1,CHAR(10)," You answered ",Grader!CU49,". ",$A$2,CHAR(10),CHAR(10))))</f>
        <v/>
      </c>
      <c r="CT51" s="20"/>
      <c r="CU51" s="20" t="str">
        <f>IF(Grader!CW$1=0,"",IF(Grader!CX49=Grader!CX$2,CONCATENATE("Question: ",Grader!CW$1,CHAR(10)," You answered ",Grader!CW49,". ",$B$2,CHAR(10),CHAR(10)),CONCATENATE("Question: ",Grader!CW$1,CHAR(10)," You answered ",Grader!CW49,". ",$A$2,CHAR(10),CHAR(10))))</f>
        <v/>
      </c>
      <c r="CV51" s="20"/>
      <c r="CW51" s="20" t="str">
        <f>IF(Grader!CY$1=0,"",IF(Grader!CZ49=Grader!CZ$2,CONCATENATE("Question: ",Grader!CY$1,CHAR(10)," You answered ",Grader!CY49,". ",$B$2,CHAR(10),CHAR(10)),CONCATENATE("Question: ",Grader!CY$1,CHAR(10)," You answered ",Grader!CY49,". ",$A$2,CHAR(10),CHAR(10))))</f>
        <v/>
      </c>
      <c r="CX51" s="20"/>
      <c r="CY51" s="20" t="str">
        <f>IF(Grader!DA$1=0,"",IF(Grader!DB49=Grader!DB$2,CONCATENATE("Question: ",Grader!DA$1,CHAR(10)," You answered ",Grader!DA49,". ",$B$2,CHAR(10),CHAR(10)),CONCATENATE("Question: ",Grader!DA$1,CHAR(10)," You answered ",Grader!DA49,". ",$A$2,CHAR(10),CHAR(10))))</f>
        <v/>
      </c>
      <c r="CZ51" s="20"/>
      <c r="DA51" s="6"/>
      <c r="DB51" s="6"/>
      <c r="DC51" s="6"/>
      <c r="DD51" s="6"/>
      <c r="DE51" s="6"/>
      <c r="DF51" s="6"/>
      <c r="DG51" s="6"/>
      <c r="DH51" s="6"/>
      <c r="DI51" s="6"/>
      <c r="DJ51" s="6"/>
      <c r="DK51" s="6"/>
      <c r="DL51" s="6"/>
      <c r="DM51" s="6"/>
      <c r="DN51" s="6"/>
      <c r="DO51" s="6"/>
      <c r="DP51" s="6"/>
      <c r="DQ51" s="6"/>
      <c r="DR51" s="6"/>
      <c r="DS51" s="6"/>
      <c r="DT51" s="6"/>
      <c r="DU51" s="6"/>
      <c r="DV51" s="6"/>
      <c r="DW51" s="6"/>
      <c r="DX51" s="6"/>
      <c r="DY51" s="6"/>
      <c r="DZ51" s="6"/>
      <c r="EA51" s="6"/>
      <c r="EB51" s="6"/>
      <c r="EC51" s="6"/>
      <c r="ED51" s="6"/>
      <c r="EE51" s="6"/>
      <c r="EF51" s="6"/>
      <c r="EG51" s="6"/>
      <c r="EH51" s="6"/>
      <c r="EI51" s="6"/>
      <c r="EJ51" s="6"/>
      <c r="EK51" s="6"/>
      <c r="EL51" s="6"/>
      <c r="EM51" s="6"/>
      <c r="EN51" s="6"/>
      <c r="EO51" s="6"/>
    </row>
    <row r="52" spans="1:145">
      <c r="A52">
        <f>Grader!A50</f>
        <v>0</v>
      </c>
      <c r="B52" s="1">
        <f>Grader!H50</f>
        <v>0</v>
      </c>
      <c r="C52" s="20" t="str">
        <f>IF(Grader!$M50=0,"",CONCATENATE(A52,"´s Results for ",$C$3, CHAR(10), CHAR(10), M52,  O52,  Q52,  S52,  U52,  W52,  Y52,  AA52,  AC52,  AE52,  AG52,  AI52,  AK52,  AM52,  AO52,  AQ52,  AS52,  AU52,  AW52,  AY52,  BA52,  BC52,  BE52,  BG52,  BI52,  BK52,  BM52,  BO52,  BQ52,  BS52,  BU52,  BW52,  BY52,  CA52,  CC52,  CE52,  CG52,  CI52,  CK52,  CM52,  CO52,  CQ52,  CS52,  CU52,  CW52,  CY52))</f>
        <v/>
      </c>
      <c r="D52" s="6"/>
      <c r="E52" s="19" t="str">
        <f>IF(Grader!$M50=0,"",IF(Grader!I50=Grader!I$2,CONCATENATE("Question: ",Grader!H$1,CHAR(10)," You answered ",Grader!H50,". ",$B$2,CHAR(10),CHAR(10)),CONCATENATE("Question: ",Grader!H$1,CHAR(10)," You answered ",Grader!H50,". ",$A$2,CHAR(10),CHAR(10))))</f>
        <v/>
      </c>
      <c r="F52" s="19"/>
      <c r="G52" s="19" t="str">
        <f>IF(Grader!$M50=0,"",IF(Grader!K50=Grader!K$2,CONCATENATE("Question: ",Grader!J$1,CHAR(10)," You answered ",Grader!J50,". ",$B$2,CHAR(10),CHAR(10)),CONCATENATE("Question: ",Grader!J$1,CHAR(10)," You answered ",Grader!J50,". ",$A$2,CHAR(10),CHAR(10))))</f>
        <v/>
      </c>
      <c r="H52" s="19"/>
      <c r="I52" s="19" t="str">
        <f>IF(Grader!$M50=0,"",IF(Grader!M50=Grader!M$2,CONCATENATE("Question: ",Grader!L$1,CHAR(10)," You answered ",Grader!L50,". ",$B$2,CHAR(10),CHAR(10)),CONCATENATE("Question: ",Grader!L$1,CHAR(10)," You answered ",Grader!L50,". ",$A$2,CHAR(10),CHAR(10))))</f>
        <v/>
      </c>
      <c r="J52" s="19"/>
      <c r="K52" s="19" t="str">
        <f>IF(Grader!$M50=0,"",IF(Grader!O50=Grader!O$2,CONCATENATE("Question: ",Grader!N$1,CHAR(10)," You answered ",Grader!N50,". ",$B$2,CHAR(10),CHAR(10)),CONCATENATE("Question: ",Grader!N$1,CHAR(10)," You answered ",Grader!N50,". ",$A$2,CHAR(10),CHAR(10))))</f>
        <v/>
      </c>
      <c r="L52" s="19"/>
      <c r="M52" s="20" t="str">
        <f>IF(Grader!O$1=0,"",IF(Grader!P50=Grader!P$2,CONCATENATE("Question: ",Grader!O$1,CHAR(10)," You answered ",Grader!O50,". ",$B$2,CHAR(10),CHAR(10)),CONCATENATE("Question: ",Grader!O$1,CHAR(10)," You answered ",Grader!O50,". ",$A$2,CHAR(10),CHAR(10))))</f>
        <v/>
      </c>
      <c r="N52" s="20"/>
      <c r="O52" s="20" t="str">
        <f>IF(Grader!Q$1=0,"",IF(Grader!R50=Grader!R$2,CONCATENATE("Question: ",Grader!Q$1,CHAR(10)," You answered ",Grader!Q50,". ",$B$2,CHAR(10),CHAR(10)),CONCATENATE("Question: ",Grader!Q$1,CHAR(10)," You answered ",Grader!Q50,". ",$A$2,CHAR(10),CHAR(10))))</f>
        <v/>
      </c>
      <c r="P52" s="20"/>
      <c r="Q52" s="20" t="str">
        <f>IF(Grader!S$1=0,"",IF(Grader!T50=Grader!T$2,CONCATENATE("Question: ",Grader!S$1,CHAR(10)," You answered ",Grader!S50,". ",$B$2,CHAR(10),CHAR(10)),CONCATENATE("Question: ",Grader!S$1,CHAR(10)," You answered ",Grader!S50,". ",$A$2,CHAR(10),CHAR(10))))</f>
        <v/>
      </c>
      <c r="R52" s="20"/>
      <c r="S52" s="20" t="str">
        <f>IF(Grader!U$1=0,"",IF(Grader!V50=Grader!V$2,CONCATENATE("Question: ",Grader!U$1,CHAR(10)," You answered ",Grader!U50,". ",$B$2,CHAR(10),CHAR(10)),CONCATENATE("Question: ",Grader!U$1,CHAR(10)," You answered ",Grader!U50,". ",$A$2,CHAR(10),CHAR(10))))</f>
        <v/>
      </c>
      <c r="T52" s="20"/>
      <c r="U52" s="20" t="str">
        <f>IF(Grader!W$1=0,"",IF(Grader!X50=Grader!X$2,CONCATENATE("Question: ",Grader!W$1,CHAR(10)," You answered ",Grader!W50,". ",$B$2,CHAR(10),CHAR(10)),CONCATENATE("Question: ",Grader!W$1,CHAR(10)," You answered ",Grader!W50,". ",$A$2,CHAR(10),CHAR(10))))</f>
        <v/>
      </c>
      <c r="V52" s="20"/>
      <c r="W52" s="20" t="str">
        <f>IF(Grader!Y$1=0,"",IF(Grader!Z50=Grader!Z$2,CONCATENATE("Question: ",Grader!Y$1,CHAR(10)," You answered ",Grader!Y50,". ",$B$2,CHAR(10),CHAR(10)),CONCATENATE("Question: ",Grader!Y$1,CHAR(10)," You answered ",Grader!Y50,". ",$A$2,CHAR(10),CHAR(10))))</f>
        <v/>
      </c>
      <c r="X52" s="20"/>
      <c r="Y52" s="20" t="str">
        <f>IF(Grader!AA$1=0,"",IF(Grader!AB50=Grader!AB$2,CONCATENATE("Question: ",Grader!AA$1,CHAR(10)," You answered ",Grader!AA50,". ",$B$2,CHAR(10),CHAR(10)),CONCATENATE("Question: ",Grader!AA$1,CHAR(10)," You answered ",Grader!AA50,". ",$A$2,CHAR(10),CHAR(10))))</f>
        <v/>
      </c>
      <c r="Z52" s="20"/>
      <c r="AA52" s="20" t="str">
        <f>IF(Grader!AC$1=0,"",IF(Grader!AD50=Grader!AD$2,CONCATENATE("Question: ",Grader!AC$1,CHAR(10)," You answered ",Grader!AC50,". ",$B$2,CHAR(10),CHAR(10)),CONCATENATE("Question: ",Grader!AC$1,CHAR(10)," You answered ",Grader!AC50,". ",$A$2,CHAR(10),CHAR(10))))</f>
        <v/>
      </c>
      <c r="AB52" s="20"/>
      <c r="AC52" s="20" t="str">
        <f>IF(Grader!AE$1=0,"",IF(Grader!AF50=Grader!AF$2,CONCATENATE("Question: ",Grader!AE$1,CHAR(10)," You answered ",Grader!AE50,". ",$B$2,CHAR(10),CHAR(10)),CONCATENATE("Question: ",Grader!AE$1,CHAR(10)," You answered ",Grader!AE50,". ",$A$2,CHAR(10),CHAR(10))))</f>
        <v/>
      </c>
      <c r="AD52" s="20"/>
      <c r="AE52" s="20" t="str">
        <f>IF(Grader!AG$1=0,"",IF(Grader!AH50=Grader!AH$2,CONCATENATE("Question: ",Grader!AG$1,CHAR(10)," You answered ",Grader!AG50,". ",$B$2,CHAR(10),CHAR(10)),CONCATENATE("Question: ",Grader!AG$1,CHAR(10)," You answered ",Grader!AG50,". ",$A$2,CHAR(10),CHAR(10))))</f>
        <v/>
      </c>
      <c r="AF52" s="20"/>
      <c r="AG52" s="20" t="str">
        <f>IF(Grader!AI$1=0,"",IF(Grader!AJ50=Grader!AJ$2,CONCATENATE("Question: ",Grader!AI$1,CHAR(10)," You answered ",Grader!AI50,". ",$B$2,CHAR(10),CHAR(10)),CONCATENATE("Question: ",Grader!AI$1,CHAR(10)," You answered ",Grader!AI50,". ",$A$2,CHAR(10),CHAR(10))))</f>
        <v/>
      </c>
      <c r="AH52" s="20"/>
      <c r="AI52" s="20" t="str">
        <f>IF(Grader!AK$1=0,"",IF(Grader!AL50=Grader!AL$2,CONCATENATE("Question: ",Grader!AK$1,CHAR(10)," You answered ",Grader!AK50,". ",$B$2,CHAR(10),CHAR(10)),CONCATENATE("Question: ",Grader!AK$1,CHAR(10)," You answered ",Grader!AK50,". ",$A$2,CHAR(10),CHAR(10))))</f>
        <v/>
      </c>
      <c r="AJ52" s="20"/>
      <c r="AK52" s="20" t="str">
        <f>IF(Grader!AM$1=0,"",IF(Grader!AN50=Grader!AN$2,CONCATENATE("Question: ",Grader!AM$1,CHAR(10)," You answered ",Grader!AM50,". ",$B$2,CHAR(10),CHAR(10)),CONCATENATE("Question: ",Grader!AM$1,CHAR(10)," You answered ",Grader!AM50,". ",$A$2,CHAR(10),CHAR(10))))</f>
        <v/>
      </c>
      <c r="AL52" s="20"/>
      <c r="AM52" s="20" t="str">
        <f>IF(Grader!AO$1=0,"",IF(Grader!AP50=Grader!AP$2,CONCATENATE("Question: ",Grader!AO$1,CHAR(10)," You answered ",Grader!AO50,". ",$B$2,CHAR(10),CHAR(10)),CONCATENATE("Question: ",Grader!AO$1,CHAR(10)," You answered ",Grader!AO50,". ",$A$2,CHAR(10),CHAR(10))))</f>
        <v/>
      </c>
      <c r="AN52" s="20"/>
      <c r="AO52" s="20" t="str">
        <f>IF(Grader!AQ$1=0,"",IF(Grader!AR50=Grader!AR$2,CONCATENATE("Question: ",Grader!AQ$1,CHAR(10)," You answered ",Grader!AQ50,". ",$B$2,CHAR(10),CHAR(10)),CONCATENATE("Question: ",Grader!AQ$1,CHAR(10)," You answered ",Grader!AQ50,". ",$A$2,CHAR(10),CHAR(10))))</f>
        <v/>
      </c>
      <c r="AP52" s="20"/>
      <c r="AQ52" s="20" t="str">
        <f>IF(Grader!AS$1=0,"",IF(Grader!AT50=Grader!AT$2,CONCATENATE("Question: ",Grader!AS$1,CHAR(10)," You answered ",Grader!AS50,". ",$B$2,CHAR(10),CHAR(10)),CONCATENATE("Question: ",Grader!AS$1,CHAR(10)," You answered ",Grader!AS50,". ",$A$2,CHAR(10),CHAR(10))))</f>
        <v/>
      </c>
      <c r="AR52" s="20"/>
      <c r="AS52" s="20" t="str">
        <f>IF(Grader!AU$1=0,"",IF(Grader!AV50=Grader!AV$2,CONCATENATE("Question: ",Grader!AU$1,CHAR(10)," You answered ",Grader!AU50,". ",$B$2,CHAR(10),CHAR(10)),CONCATENATE("Question: ",Grader!AU$1,CHAR(10)," You answered ",Grader!AU50,". ",$A$2,CHAR(10),CHAR(10))))</f>
        <v/>
      </c>
      <c r="AT52" s="20"/>
      <c r="AU52" s="20" t="str">
        <f>IF(Grader!AW$1=0,"",IF(Grader!AX50=Grader!AX$2,CONCATENATE("Question: ",Grader!AW$1,CHAR(10)," You answered ",Grader!AW50,". ",$B$2,CHAR(10),CHAR(10)),CONCATENATE("Question: ",Grader!AW$1,CHAR(10)," You answered ",Grader!AW50,". ",$A$2,CHAR(10),CHAR(10))))</f>
        <v/>
      </c>
      <c r="AV52" s="20"/>
      <c r="AW52" s="20" t="str">
        <f>IF(Grader!AY$1=0,"",IF(Grader!AZ50=Grader!AZ$2,CONCATENATE("Question: ",Grader!AY$1,CHAR(10)," You answered ",Grader!AY50,". ",$B$2,CHAR(10),CHAR(10)),CONCATENATE("Question: ",Grader!AY$1,CHAR(10)," You answered ",Grader!AY50,". ",$A$2,CHAR(10),CHAR(10))))</f>
        <v/>
      </c>
      <c r="AX52" s="20"/>
      <c r="AY52" s="20" t="str">
        <f>IF(Grader!BA$1=0,"",IF(Grader!BB50=Grader!BB$2,CONCATENATE("Question: ",Grader!BA$1,CHAR(10)," You answered ",Grader!BA50,". ",$B$2,CHAR(10),CHAR(10)),CONCATENATE("Question: ",Grader!BA$1,CHAR(10)," You answered ",Grader!BA50,". ",$A$2,CHAR(10),CHAR(10))))</f>
        <v/>
      </c>
      <c r="AZ52" s="20"/>
      <c r="BA52" s="20" t="str">
        <f>IF(Grader!BC$1=0,"",IF(Grader!BD50=Grader!BD$2,CONCATENATE("Question: ",Grader!BC$1,CHAR(10)," You answered ",Grader!BC50,". ",$B$2,CHAR(10),CHAR(10)),CONCATENATE("Question: ",Grader!BC$1,CHAR(10)," You answered ",Grader!BC50,". ",$A$2,CHAR(10),CHAR(10))))</f>
        <v/>
      </c>
      <c r="BB52" s="20"/>
      <c r="BC52" s="20" t="str">
        <f>IF(Grader!BE$1=0,"",IF(Grader!BF50=Grader!BF$2,CONCATENATE("Question: ",Grader!BE$1,CHAR(10)," You answered ",Grader!BE50,". ",$B$2,CHAR(10),CHAR(10)),CONCATENATE("Question: ",Grader!BE$1,CHAR(10)," You answered ",Grader!BE50,". ",$A$2,CHAR(10),CHAR(10))))</f>
        <v/>
      </c>
      <c r="BD52" s="20"/>
      <c r="BE52" s="20" t="str">
        <f>IF(Grader!BG$1=0,"",IF(Grader!BH50=Grader!BH$2,CONCATENATE("Question: ",Grader!BG$1,CHAR(10)," You answered ",Grader!BG50,". ",$B$2,CHAR(10),CHAR(10)),CONCATENATE("Question: ",Grader!BG$1,CHAR(10)," You answered ",Grader!BG50,". ",$A$2,CHAR(10),CHAR(10))))</f>
        <v/>
      </c>
      <c r="BF52" s="20"/>
      <c r="BG52" s="20" t="str">
        <f>IF(Grader!BI$1=0,"",IF(Grader!BJ50=Grader!BJ$2,CONCATENATE("Question: ",Grader!BI$1,CHAR(10)," You answered ",Grader!BI50,". ",$B$2,CHAR(10),CHAR(10)),CONCATENATE("Question: ",Grader!BI$1,CHAR(10)," You answered ",Grader!BI50,". ",$A$2,CHAR(10),CHAR(10))))</f>
        <v/>
      </c>
      <c r="BH52" s="20"/>
      <c r="BI52" s="20" t="str">
        <f>IF(Grader!BK$1=0,"",IF(Grader!BL50=Grader!BL$2,CONCATENATE("Question: ",Grader!BK$1,CHAR(10)," You answered ",Grader!BK50,". ",$B$2,CHAR(10),CHAR(10)),CONCATENATE("Question: ",Grader!BK$1,CHAR(10)," You answered ",Grader!BK50,". ",$A$2,CHAR(10),CHAR(10))))</f>
        <v/>
      </c>
      <c r="BJ52" s="20"/>
      <c r="BK52" s="20" t="str">
        <f>IF(Grader!BM$1=0,"",IF(Grader!BN50=Grader!BN$2,CONCATENATE("Question: ",Grader!BM$1,CHAR(10)," You answered ",Grader!BM50,". ",$B$2,CHAR(10),CHAR(10)),CONCATENATE("Question: ",Grader!BM$1,CHAR(10)," You answered ",Grader!BM50,". ",$A$2,CHAR(10),CHAR(10))))</f>
        <v/>
      </c>
      <c r="BL52" s="20"/>
      <c r="BM52" s="20" t="str">
        <f>IF(Grader!BO$1=0,"",IF(Grader!BP50=Grader!BP$2,CONCATENATE("Question: ",Grader!BO$1,CHAR(10)," You answered ",Grader!BO50,". ",$B$2,CHAR(10),CHAR(10)),CONCATENATE("Question: ",Grader!BO$1,CHAR(10)," You answered ",Grader!BO50,". ",$A$2,CHAR(10),CHAR(10))))</f>
        <v/>
      </c>
      <c r="BN52" s="20"/>
      <c r="BO52" s="20" t="str">
        <f>IF(Grader!BQ$1=0,"",IF(Grader!BR50=Grader!BR$2,CONCATENATE("Question: ",Grader!BQ$1,CHAR(10)," You answered ",Grader!BQ50,". ",$B$2,CHAR(10),CHAR(10)),CONCATENATE("Question: ",Grader!BQ$1,CHAR(10)," You answered ",Grader!BQ50,". ",$A$2,CHAR(10),CHAR(10))))</f>
        <v/>
      </c>
      <c r="BP52" s="20"/>
      <c r="BQ52" s="20" t="str">
        <f>IF(Grader!BS$1=0,"",IF(Grader!BT50=Grader!BT$2,CONCATENATE("Question: ",Grader!BS$1,CHAR(10)," You answered ",Grader!BS50,". ",$B$2,CHAR(10),CHAR(10)),CONCATENATE("Question: ",Grader!BS$1,CHAR(10)," You answered ",Grader!BS50,". ",$A$2,CHAR(10),CHAR(10))))</f>
        <v/>
      </c>
      <c r="BR52" s="20"/>
      <c r="BS52" s="20" t="str">
        <f>IF(Grader!BU$1=0,"",IF(Grader!BV50=Grader!BV$2,CONCATENATE("Question: ",Grader!BU$1,CHAR(10)," You answered ",Grader!BU50,". ",$B$2,CHAR(10),CHAR(10)),CONCATENATE("Question: ",Grader!BU$1,CHAR(10)," You answered ",Grader!BU50,". ",$A$2,CHAR(10),CHAR(10))))</f>
        <v/>
      </c>
      <c r="BT52" s="20"/>
      <c r="BU52" s="20" t="str">
        <f>IF(Grader!BW$1=0,"",IF(Grader!BX50=Grader!BX$2,CONCATENATE("Question: ",Grader!BW$1,CHAR(10)," You answered ",Grader!BW50,". ",$B$2,CHAR(10),CHAR(10)),CONCATENATE("Question: ",Grader!BW$1,CHAR(10)," You answered ",Grader!BW50,". ",$A$2,CHAR(10),CHAR(10))))</f>
        <v/>
      </c>
      <c r="BV52" s="20"/>
      <c r="BW52" s="20" t="str">
        <f>IF(Grader!BY$1=0,"",IF(Grader!BZ50=Grader!BZ$2,CONCATENATE("Question: ",Grader!BY$1,CHAR(10)," You answered ",Grader!BY50,". ",$B$2,CHAR(10),CHAR(10)),CONCATENATE("Question: ",Grader!BY$1,CHAR(10)," You answered ",Grader!BY50,". ",$A$2,CHAR(10),CHAR(10))))</f>
        <v/>
      </c>
      <c r="BX52" s="20"/>
      <c r="BY52" s="20" t="str">
        <f>IF(Grader!CA$1=0,"",IF(Grader!CB50=Grader!CB$2,CONCATENATE("Question: ",Grader!CA$1,CHAR(10)," You answered ",Grader!CA50,". ",$B$2,CHAR(10),CHAR(10)),CONCATENATE("Question: ",Grader!CA$1,CHAR(10)," You answered ",Grader!CA50,". ",$A$2,CHAR(10),CHAR(10))))</f>
        <v/>
      </c>
      <c r="BZ52" s="20"/>
      <c r="CA52" s="20" t="str">
        <f>IF(Grader!CC$1=0,"",IF(Grader!CD50=Grader!CD$2,CONCATENATE("Question: ",Grader!CC$1,CHAR(10)," You answered ",Grader!CC50,". ",$B$2,CHAR(10),CHAR(10)),CONCATENATE("Question: ",Grader!CC$1,CHAR(10)," You answered ",Grader!CC50,". ",$A$2,CHAR(10),CHAR(10))))</f>
        <v/>
      </c>
      <c r="CB52" s="20"/>
      <c r="CC52" s="20" t="str">
        <f>IF(Grader!CE$1=0,"",IF(Grader!CF50=Grader!CF$2,CONCATENATE("Question: ",Grader!CE$1,CHAR(10)," You answered ",Grader!CE50,". ",$B$2,CHAR(10),CHAR(10)),CONCATENATE("Question: ",Grader!CE$1,CHAR(10)," You answered ",Grader!CE50,". ",$A$2,CHAR(10),CHAR(10))))</f>
        <v/>
      </c>
      <c r="CD52" s="20"/>
      <c r="CE52" s="20" t="str">
        <f>IF(Grader!CG$1=0,"",IF(Grader!CH50=Grader!CH$2,CONCATENATE("Question: ",Grader!CG$1,CHAR(10)," You answered ",Grader!CG50,". ",$B$2,CHAR(10),CHAR(10)),CONCATENATE("Question: ",Grader!CG$1,CHAR(10)," You answered ",Grader!CG50,". ",$A$2,CHAR(10),CHAR(10))))</f>
        <v/>
      </c>
      <c r="CF52" s="20"/>
      <c r="CG52" s="20" t="str">
        <f>IF(Grader!CI$1=0,"",IF(Grader!CJ50=Grader!CJ$2,CONCATENATE("Question: ",Grader!CI$1,CHAR(10)," You answered ",Grader!CI50,". ",$B$2,CHAR(10),CHAR(10)),CONCATENATE("Question: ",Grader!CI$1,CHAR(10)," You answered ",Grader!CI50,". ",$A$2,CHAR(10),CHAR(10))))</f>
        <v/>
      </c>
      <c r="CH52" s="20"/>
      <c r="CI52" s="20" t="str">
        <f>IF(Grader!CK$1=0,"",IF(Grader!CL50=Grader!CL$2,CONCATENATE("Question: ",Grader!CK$1,CHAR(10)," You answered ",Grader!CK50,". ",$B$2,CHAR(10),CHAR(10)),CONCATENATE("Question: ",Grader!CK$1,CHAR(10)," You answered ",Grader!CK50,". ",$A$2,CHAR(10),CHAR(10))))</f>
        <v/>
      </c>
      <c r="CJ52" s="20"/>
      <c r="CK52" s="20" t="str">
        <f>IF(Grader!CM$1=0,"",IF(Grader!CN50=Grader!CN$2,CONCATENATE("Question: ",Grader!CM$1,CHAR(10)," You answered ",Grader!CM50,". ",$B$2,CHAR(10),CHAR(10)),CONCATENATE("Question: ",Grader!CM$1,CHAR(10)," You answered ",Grader!CM50,". ",$A$2,CHAR(10),CHAR(10))))</f>
        <v/>
      </c>
      <c r="CL52" s="20"/>
      <c r="CM52" s="20" t="str">
        <f>IF(Grader!CO$1=0,"",IF(Grader!CP50=Grader!CP$2,CONCATENATE("Question: ",Grader!CO$1,CHAR(10)," You answered ",Grader!CO50,". ",$B$2,CHAR(10),CHAR(10)),CONCATENATE("Question: ",Grader!CO$1,CHAR(10)," You answered ",Grader!CO50,". ",$A$2,CHAR(10),CHAR(10))))</f>
        <v/>
      </c>
      <c r="CN52" s="20"/>
      <c r="CO52" s="20" t="str">
        <f>IF(Grader!CQ$1=0,"",IF(Grader!CR50=Grader!CR$2,CONCATENATE("Question: ",Grader!CQ$1,CHAR(10)," You answered ",Grader!CQ50,". ",$B$2,CHAR(10),CHAR(10)),CONCATENATE("Question: ",Grader!CQ$1,CHAR(10)," You answered ",Grader!CQ50,". ",$A$2,CHAR(10),CHAR(10))))</f>
        <v/>
      </c>
      <c r="CP52" s="20"/>
      <c r="CQ52" s="20" t="str">
        <f>IF(Grader!CS$1=0,"",IF(Grader!CT50=Grader!CT$2,CONCATENATE("Question: ",Grader!CS$1,CHAR(10)," You answered ",Grader!CS50,". ",$B$2,CHAR(10),CHAR(10)),CONCATENATE("Question: ",Grader!CS$1,CHAR(10)," You answered ",Grader!CS50,". ",$A$2,CHAR(10),CHAR(10))))</f>
        <v/>
      </c>
      <c r="CR52" s="20"/>
      <c r="CS52" s="20" t="str">
        <f>IF(Grader!CU$1=0,"",IF(Grader!CV50=Grader!CV$2,CONCATENATE("Question: ",Grader!CU$1,CHAR(10)," You answered ",Grader!CU50,". ",$B$2,CHAR(10),CHAR(10)),CONCATENATE("Question: ",Grader!CU$1,CHAR(10)," You answered ",Grader!CU50,". ",$A$2,CHAR(10),CHAR(10))))</f>
        <v/>
      </c>
      <c r="CT52" s="20"/>
      <c r="CU52" s="20" t="str">
        <f>IF(Grader!CW$1=0,"",IF(Grader!CX50=Grader!CX$2,CONCATENATE("Question: ",Grader!CW$1,CHAR(10)," You answered ",Grader!CW50,". ",$B$2,CHAR(10),CHAR(10)),CONCATENATE("Question: ",Grader!CW$1,CHAR(10)," You answered ",Grader!CW50,". ",$A$2,CHAR(10),CHAR(10))))</f>
        <v/>
      </c>
      <c r="CV52" s="20"/>
      <c r="CW52" s="20" t="str">
        <f>IF(Grader!CY$1=0,"",IF(Grader!CZ50=Grader!CZ$2,CONCATENATE("Question: ",Grader!CY$1,CHAR(10)," You answered ",Grader!CY50,". ",$B$2,CHAR(10),CHAR(10)),CONCATENATE("Question: ",Grader!CY$1,CHAR(10)," You answered ",Grader!CY50,". ",$A$2,CHAR(10),CHAR(10))))</f>
        <v/>
      </c>
      <c r="CX52" s="20"/>
      <c r="CY52" s="20" t="str">
        <f>IF(Grader!DA$1=0,"",IF(Grader!DB50=Grader!DB$2,CONCATENATE("Question: ",Grader!DA$1,CHAR(10)," You answered ",Grader!DA50,". ",$B$2,CHAR(10),CHAR(10)),CONCATENATE("Question: ",Grader!DA$1,CHAR(10)," You answered ",Grader!DA50,". ",$A$2,CHAR(10),CHAR(10))))</f>
        <v/>
      </c>
      <c r="CZ52" s="20"/>
      <c r="DA52" s="6"/>
      <c r="DB52" s="6"/>
      <c r="DC52" s="6"/>
      <c r="DD52" s="6"/>
      <c r="DE52" s="6"/>
      <c r="DF52" s="6"/>
      <c r="DG52" s="6"/>
      <c r="DH52" s="6"/>
      <c r="DI52" s="6"/>
      <c r="DJ52" s="6"/>
      <c r="DK52" s="6"/>
      <c r="DL52" s="6"/>
      <c r="DM52" s="6"/>
      <c r="DN52" s="6"/>
      <c r="DO52" s="6"/>
      <c r="DP52" s="6"/>
      <c r="DQ52" s="6"/>
      <c r="DR52" s="6"/>
      <c r="DS52" s="6"/>
      <c r="DT52" s="6"/>
      <c r="DU52" s="6"/>
      <c r="DV52" s="6"/>
      <c r="DW52" s="6"/>
      <c r="DX52" s="6"/>
      <c r="DY52" s="6"/>
      <c r="DZ52" s="6"/>
      <c r="EA52" s="6"/>
      <c r="EB52" s="6"/>
      <c r="EC52" s="6"/>
      <c r="ED52" s="6"/>
      <c r="EE52" s="6"/>
      <c r="EF52" s="6"/>
      <c r="EG52" s="6"/>
      <c r="EH52" s="6"/>
      <c r="EI52" s="6"/>
      <c r="EJ52" s="6"/>
      <c r="EK52" s="6"/>
      <c r="EL52" s="6"/>
      <c r="EM52" s="6"/>
      <c r="EN52" s="6"/>
      <c r="EO52" s="6"/>
    </row>
    <row r="53" spans="1:145">
      <c r="A53">
        <f>Grader!A51</f>
        <v>0</v>
      </c>
      <c r="B53" s="1">
        <f>Grader!H51</f>
        <v>0</v>
      </c>
      <c r="C53" s="20" t="str">
        <f>IF(Grader!$M51=0,"",CONCATENATE(A53,"´s Results for ",$C$3, CHAR(10), CHAR(10), M53,  O53,  Q53,  S53,  U53,  W53,  Y53,  AA53,  AC53,  AE53,  AG53,  AI53,  AK53,  AM53,  AO53,  AQ53,  AS53,  AU53,  AW53,  AY53,  BA53,  BC53,  BE53,  BG53,  BI53,  BK53,  BM53,  BO53,  BQ53,  BS53,  BU53,  BW53,  BY53,  CA53,  CC53,  CE53,  CG53,  CI53,  CK53,  CM53,  CO53,  CQ53,  CS53,  CU53,  CW53,  CY53))</f>
        <v/>
      </c>
      <c r="D53" s="6"/>
      <c r="E53" s="19" t="str">
        <f>IF(Grader!$M51=0,"",IF(Grader!I51=Grader!I$2,CONCATENATE("Question: ",Grader!H$1,CHAR(10)," You answered ",Grader!H51,". ",$B$2,CHAR(10),CHAR(10)),CONCATENATE("Question: ",Grader!H$1,CHAR(10)," You answered ",Grader!H51,". ",$A$2,CHAR(10),CHAR(10))))</f>
        <v/>
      </c>
      <c r="F53" s="19"/>
      <c r="G53" s="19" t="str">
        <f>IF(Grader!$M51=0,"",IF(Grader!K51=Grader!K$2,CONCATENATE("Question: ",Grader!J$1,CHAR(10)," You answered ",Grader!J51,". ",$B$2,CHAR(10),CHAR(10)),CONCATENATE("Question: ",Grader!J$1,CHAR(10)," You answered ",Grader!J51,". ",$A$2,CHAR(10),CHAR(10))))</f>
        <v/>
      </c>
      <c r="H53" s="19"/>
      <c r="I53" s="19" t="str">
        <f>IF(Grader!$M51=0,"",IF(Grader!M51=Grader!M$2,CONCATENATE("Question: ",Grader!L$1,CHAR(10)," You answered ",Grader!L51,". ",$B$2,CHAR(10),CHAR(10)),CONCATENATE("Question: ",Grader!L$1,CHAR(10)," You answered ",Grader!L51,". ",$A$2,CHAR(10),CHAR(10))))</f>
        <v/>
      </c>
      <c r="J53" s="19"/>
      <c r="K53" s="19" t="str">
        <f>IF(Grader!$M51=0,"",IF(Grader!O51=Grader!O$2,CONCATENATE("Question: ",Grader!N$1,CHAR(10)," You answered ",Grader!N51,". ",$B$2,CHAR(10),CHAR(10)),CONCATENATE("Question: ",Grader!N$1,CHAR(10)," You answered ",Grader!N51,". ",$A$2,CHAR(10),CHAR(10))))</f>
        <v/>
      </c>
      <c r="L53" s="19"/>
      <c r="M53" s="20" t="str">
        <f>IF(Grader!O$1=0,"",IF(Grader!P51=Grader!P$2,CONCATENATE("Question: ",Grader!O$1,CHAR(10)," You answered ",Grader!O51,". ",$B$2,CHAR(10),CHAR(10)),CONCATENATE("Question: ",Grader!O$1,CHAR(10)," You answered ",Grader!O51,". ",$A$2,CHAR(10),CHAR(10))))</f>
        <v/>
      </c>
      <c r="N53" s="20"/>
      <c r="O53" s="20" t="str">
        <f>IF(Grader!Q$1=0,"",IF(Grader!R51=Grader!R$2,CONCATENATE("Question: ",Grader!Q$1,CHAR(10)," You answered ",Grader!Q51,". ",$B$2,CHAR(10),CHAR(10)),CONCATENATE("Question: ",Grader!Q$1,CHAR(10)," You answered ",Grader!Q51,". ",$A$2,CHAR(10),CHAR(10))))</f>
        <v/>
      </c>
      <c r="P53" s="20"/>
      <c r="Q53" s="20" t="str">
        <f>IF(Grader!S$1=0,"",IF(Grader!T51=Grader!T$2,CONCATENATE("Question: ",Grader!S$1,CHAR(10)," You answered ",Grader!S51,". ",$B$2,CHAR(10),CHAR(10)),CONCATENATE("Question: ",Grader!S$1,CHAR(10)," You answered ",Grader!S51,". ",$A$2,CHAR(10),CHAR(10))))</f>
        <v/>
      </c>
      <c r="R53" s="20"/>
      <c r="S53" s="20" t="str">
        <f>IF(Grader!U$1=0,"",IF(Grader!V51=Grader!V$2,CONCATENATE("Question: ",Grader!U$1,CHAR(10)," You answered ",Grader!U51,". ",$B$2,CHAR(10),CHAR(10)),CONCATENATE("Question: ",Grader!U$1,CHAR(10)," You answered ",Grader!U51,". ",$A$2,CHAR(10),CHAR(10))))</f>
        <v/>
      </c>
      <c r="T53" s="20"/>
      <c r="U53" s="20" t="str">
        <f>IF(Grader!W$1=0,"",IF(Grader!X51=Grader!X$2,CONCATENATE("Question: ",Grader!W$1,CHAR(10)," You answered ",Grader!W51,". ",$B$2,CHAR(10),CHAR(10)),CONCATENATE("Question: ",Grader!W$1,CHAR(10)," You answered ",Grader!W51,". ",$A$2,CHAR(10),CHAR(10))))</f>
        <v/>
      </c>
      <c r="V53" s="20"/>
      <c r="W53" s="20" t="str">
        <f>IF(Grader!Y$1=0,"",IF(Grader!Z51=Grader!Z$2,CONCATENATE("Question: ",Grader!Y$1,CHAR(10)," You answered ",Grader!Y51,". ",$B$2,CHAR(10),CHAR(10)),CONCATENATE("Question: ",Grader!Y$1,CHAR(10)," You answered ",Grader!Y51,". ",$A$2,CHAR(10),CHAR(10))))</f>
        <v/>
      </c>
      <c r="X53" s="20"/>
      <c r="Y53" s="20" t="str">
        <f>IF(Grader!AA$1=0,"",IF(Grader!AB51=Grader!AB$2,CONCATENATE("Question: ",Grader!AA$1,CHAR(10)," You answered ",Grader!AA51,". ",$B$2,CHAR(10),CHAR(10)),CONCATENATE("Question: ",Grader!AA$1,CHAR(10)," You answered ",Grader!AA51,". ",$A$2,CHAR(10),CHAR(10))))</f>
        <v/>
      </c>
      <c r="Z53" s="20"/>
      <c r="AA53" s="20" t="str">
        <f>IF(Grader!AC$1=0,"",IF(Grader!AD51=Grader!AD$2,CONCATENATE("Question: ",Grader!AC$1,CHAR(10)," You answered ",Grader!AC51,". ",$B$2,CHAR(10),CHAR(10)),CONCATENATE("Question: ",Grader!AC$1,CHAR(10)," You answered ",Grader!AC51,". ",$A$2,CHAR(10),CHAR(10))))</f>
        <v/>
      </c>
      <c r="AB53" s="20"/>
      <c r="AC53" s="20" t="str">
        <f>IF(Grader!AE$1=0,"",IF(Grader!AF51=Grader!AF$2,CONCATENATE("Question: ",Grader!AE$1,CHAR(10)," You answered ",Grader!AE51,". ",$B$2,CHAR(10),CHAR(10)),CONCATENATE("Question: ",Grader!AE$1,CHAR(10)," You answered ",Grader!AE51,". ",$A$2,CHAR(10),CHAR(10))))</f>
        <v/>
      </c>
      <c r="AD53" s="20"/>
      <c r="AE53" s="20" t="str">
        <f>IF(Grader!AG$1=0,"",IF(Grader!AH51=Grader!AH$2,CONCATENATE("Question: ",Grader!AG$1,CHAR(10)," You answered ",Grader!AG51,". ",$B$2,CHAR(10),CHAR(10)),CONCATENATE("Question: ",Grader!AG$1,CHAR(10)," You answered ",Grader!AG51,". ",$A$2,CHAR(10),CHAR(10))))</f>
        <v/>
      </c>
      <c r="AF53" s="20"/>
      <c r="AG53" s="20" t="str">
        <f>IF(Grader!AI$1=0,"",IF(Grader!AJ51=Grader!AJ$2,CONCATENATE("Question: ",Grader!AI$1,CHAR(10)," You answered ",Grader!AI51,". ",$B$2,CHAR(10),CHAR(10)),CONCATENATE("Question: ",Grader!AI$1,CHAR(10)," You answered ",Grader!AI51,". ",$A$2,CHAR(10),CHAR(10))))</f>
        <v/>
      </c>
      <c r="AH53" s="20"/>
      <c r="AI53" s="20" t="str">
        <f>IF(Grader!AK$1=0,"",IF(Grader!AL51=Grader!AL$2,CONCATENATE("Question: ",Grader!AK$1,CHAR(10)," You answered ",Grader!AK51,". ",$B$2,CHAR(10),CHAR(10)),CONCATENATE("Question: ",Grader!AK$1,CHAR(10)," You answered ",Grader!AK51,". ",$A$2,CHAR(10),CHAR(10))))</f>
        <v/>
      </c>
      <c r="AJ53" s="20"/>
      <c r="AK53" s="20" t="str">
        <f>IF(Grader!AM$1=0,"",IF(Grader!AN51=Grader!AN$2,CONCATENATE("Question: ",Grader!AM$1,CHAR(10)," You answered ",Grader!AM51,". ",$B$2,CHAR(10),CHAR(10)),CONCATENATE("Question: ",Grader!AM$1,CHAR(10)," You answered ",Grader!AM51,". ",$A$2,CHAR(10),CHAR(10))))</f>
        <v/>
      </c>
      <c r="AL53" s="20"/>
      <c r="AM53" s="20" t="str">
        <f>IF(Grader!AO$1=0,"",IF(Grader!AP51=Grader!AP$2,CONCATENATE("Question: ",Grader!AO$1,CHAR(10)," You answered ",Grader!AO51,". ",$B$2,CHAR(10),CHAR(10)),CONCATENATE("Question: ",Grader!AO$1,CHAR(10)," You answered ",Grader!AO51,". ",$A$2,CHAR(10),CHAR(10))))</f>
        <v/>
      </c>
      <c r="AN53" s="20"/>
      <c r="AO53" s="20" t="str">
        <f>IF(Grader!AQ$1=0,"",IF(Grader!AR51=Grader!AR$2,CONCATENATE("Question: ",Grader!AQ$1,CHAR(10)," You answered ",Grader!AQ51,". ",$B$2,CHAR(10),CHAR(10)),CONCATENATE("Question: ",Grader!AQ$1,CHAR(10)," You answered ",Grader!AQ51,". ",$A$2,CHAR(10),CHAR(10))))</f>
        <v/>
      </c>
      <c r="AP53" s="20"/>
      <c r="AQ53" s="20" t="str">
        <f>IF(Grader!AS$1=0,"",IF(Grader!AT51=Grader!AT$2,CONCATENATE("Question: ",Grader!AS$1,CHAR(10)," You answered ",Grader!AS51,". ",$B$2,CHAR(10),CHAR(10)),CONCATENATE("Question: ",Grader!AS$1,CHAR(10)," You answered ",Grader!AS51,". ",$A$2,CHAR(10),CHAR(10))))</f>
        <v/>
      </c>
      <c r="AR53" s="20"/>
      <c r="AS53" s="20" t="str">
        <f>IF(Grader!AU$1=0,"",IF(Grader!AV51=Grader!AV$2,CONCATENATE("Question: ",Grader!AU$1,CHAR(10)," You answered ",Grader!AU51,". ",$B$2,CHAR(10),CHAR(10)),CONCATENATE("Question: ",Grader!AU$1,CHAR(10)," You answered ",Grader!AU51,". ",$A$2,CHAR(10),CHAR(10))))</f>
        <v/>
      </c>
      <c r="AT53" s="20"/>
      <c r="AU53" s="20" t="str">
        <f>IF(Grader!AW$1=0,"",IF(Grader!AX51=Grader!AX$2,CONCATENATE("Question: ",Grader!AW$1,CHAR(10)," You answered ",Grader!AW51,". ",$B$2,CHAR(10),CHAR(10)),CONCATENATE("Question: ",Grader!AW$1,CHAR(10)," You answered ",Grader!AW51,". ",$A$2,CHAR(10),CHAR(10))))</f>
        <v/>
      </c>
      <c r="AV53" s="20"/>
      <c r="AW53" s="20" t="str">
        <f>IF(Grader!AY$1=0,"",IF(Grader!AZ51=Grader!AZ$2,CONCATENATE("Question: ",Grader!AY$1,CHAR(10)," You answered ",Grader!AY51,". ",$B$2,CHAR(10),CHAR(10)),CONCATENATE("Question: ",Grader!AY$1,CHAR(10)," You answered ",Grader!AY51,". ",$A$2,CHAR(10),CHAR(10))))</f>
        <v/>
      </c>
      <c r="AX53" s="20"/>
      <c r="AY53" s="20" t="str">
        <f>IF(Grader!BA$1=0,"",IF(Grader!BB51=Grader!BB$2,CONCATENATE("Question: ",Grader!BA$1,CHAR(10)," You answered ",Grader!BA51,". ",$B$2,CHAR(10),CHAR(10)),CONCATENATE("Question: ",Grader!BA$1,CHAR(10)," You answered ",Grader!BA51,". ",$A$2,CHAR(10),CHAR(10))))</f>
        <v/>
      </c>
      <c r="AZ53" s="20"/>
      <c r="BA53" s="20" t="str">
        <f>IF(Grader!BC$1=0,"",IF(Grader!BD51=Grader!BD$2,CONCATENATE("Question: ",Grader!BC$1,CHAR(10)," You answered ",Grader!BC51,". ",$B$2,CHAR(10),CHAR(10)),CONCATENATE("Question: ",Grader!BC$1,CHAR(10)," You answered ",Grader!BC51,". ",$A$2,CHAR(10),CHAR(10))))</f>
        <v/>
      </c>
      <c r="BB53" s="20"/>
      <c r="BC53" s="20" t="str">
        <f>IF(Grader!BE$1=0,"",IF(Grader!BF51=Grader!BF$2,CONCATENATE("Question: ",Grader!BE$1,CHAR(10)," You answered ",Grader!BE51,". ",$B$2,CHAR(10),CHAR(10)),CONCATENATE("Question: ",Grader!BE$1,CHAR(10)," You answered ",Grader!BE51,". ",$A$2,CHAR(10),CHAR(10))))</f>
        <v/>
      </c>
      <c r="BD53" s="20"/>
      <c r="BE53" s="20" t="str">
        <f>IF(Grader!BG$1=0,"",IF(Grader!BH51=Grader!BH$2,CONCATENATE("Question: ",Grader!BG$1,CHAR(10)," You answered ",Grader!BG51,". ",$B$2,CHAR(10),CHAR(10)),CONCATENATE("Question: ",Grader!BG$1,CHAR(10)," You answered ",Grader!BG51,". ",$A$2,CHAR(10),CHAR(10))))</f>
        <v/>
      </c>
      <c r="BF53" s="20"/>
      <c r="BG53" s="20" t="str">
        <f>IF(Grader!BI$1=0,"",IF(Grader!BJ51=Grader!BJ$2,CONCATENATE("Question: ",Grader!BI$1,CHAR(10)," You answered ",Grader!BI51,". ",$B$2,CHAR(10),CHAR(10)),CONCATENATE("Question: ",Grader!BI$1,CHAR(10)," You answered ",Grader!BI51,". ",$A$2,CHAR(10),CHAR(10))))</f>
        <v/>
      </c>
      <c r="BH53" s="20"/>
      <c r="BI53" s="20" t="str">
        <f>IF(Grader!BK$1=0,"",IF(Grader!BL51=Grader!BL$2,CONCATENATE("Question: ",Grader!BK$1,CHAR(10)," You answered ",Grader!BK51,". ",$B$2,CHAR(10),CHAR(10)),CONCATENATE("Question: ",Grader!BK$1,CHAR(10)," You answered ",Grader!BK51,". ",$A$2,CHAR(10),CHAR(10))))</f>
        <v/>
      </c>
      <c r="BJ53" s="20"/>
      <c r="BK53" s="20" t="str">
        <f>IF(Grader!BM$1=0,"",IF(Grader!BN51=Grader!BN$2,CONCATENATE("Question: ",Grader!BM$1,CHAR(10)," You answered ",Grader!BM51,". ",$B$2,CHAR(10),CHAR(10)),CONCATENATE("Question: ",Grader!BM$1,CHAR(10)," You answered ",Grader!BM51,". ",$A$2,CHAR(10),CHAR(10))))</f>
        <v/>
      </c>
      <c r="BL53" s="20"/>
      <c r="BM53" s="20" t="str">
        <f>IF(Grader!BO$1=0,"",IF(Grader!BP51=Grader!BP$2,CONCATENATE("Question: ",Grader!BO$1,CHAR(10)," You answered ",Grader!BO51,". ",$B$2,CHAR(10),CHAR(10)),CONCATENATE("Question: ",Grader!BO$1,CHAR(10)," You answered ",Grader!BO51,". ",$A$2,CHAR(10),CHAR(10))))</f>
        <v/>
      </c>
      <c r="BN53" s="20"/>
      <c r="BO53" s="20" t="str">
        <f>IF(Grader!BQ$1=0,"",IF(Grader!BR51=Grader!BR$2,CONCATENATE("Question: ",Grader!BQ$1,CHAR(10)," You answered ",Grader!BQ51,". ",$B$2,CHAR(10),CHAR(10)),CONCATENATE("Question: ",Grader!BQ$1,CHAR(10)," You answered ",Grader!BQ51,". ",$A$2,CHAR(10),CHAR(10))))</f>
        <v/>
      </c>
      <c r="BP53" s="20"/>
      <c r="BQ53" s="20" t="str">
        <f>IF(Grader!BS$1=0,"",IF(Grader!BT51=Grader!BT$2,CONCATENATE("Question: ",Grader!BS$1,CHAR(10)," You answered ",Grader!BS51,". ",$B$2,CHAR(10),CHAR(10)),CONCATENATE("Question: ",Grader!BS$1,CHAR(10)," You answered ",Grader!BS51,". ",$A$2,CHAR(10),CHAR(10))))</f>
        <v/>
      </c>
      <c r="BR53" s="20"/>
      <c r="BS53" s="20" t="str">
        <f>IF(Grader!BU$1=0,"",IF(Grader!BV51=Grader!BV$2,CONCATENATE("Question: ",Grader!BU$1,CHAR(10)," You answered ",Grader!BU51,". ",$B$2,CHAR(10),CHAR(10)),CONCATENATE("Question: ",Grader!BU$1,CHAR(10)," You answered ",Grader!BU51,". ",$A$2,CHAR(10),CHAR(10))))</f>
        <v/>
      </c>
      <c r="BT53" s="20"/>
      <c r="BU53" s="20" t="str">
        <f>IF(Grader!BW$1=0,"",IF(Grader!BX51=Grader!BX$2,CONCATENATE("Question: ",Grader!BW$1,CHAR(10)," You answered ",Grader!BW51,". ",$B$2,CHAR(10),CHAR(10)),CONCATENATE("Question: ",Grader!BW$1,CHAR(10)," You answered ",Grader!BW51,". ",$A$2,CHAR(10),CHAR(10))))</f>
        <v/>
      </c>
      <c r="BV53" s="20"/>
      <c r="BW53" s="20" t="str">
        <f>IF(Grader!BY$1=0,"",IF(Grader!BZ51=Grader!BZ$2,CONCATENATE("Question: ",Grader!BY$1,CHAR(10)," You answered ",Grader!BY51,". ",$B$2,CHAR(10),CHAR(10)),CONCATENATE("Question: ",Grader!BY$1,CHAR(10)," You answered ",Grader!BY51,". ",$A$2,CHAR(10),CHAR(10))))</f>
        <v/>
      </c>
      <c r="BX53" s="20"/>
      <c r="BY53" s="20" t="str">
        <f>IF(Grader!CA$1=0,"",IF(Grader!CB51=Grader!CB$2,CONCATENATE("Question: ",Grader!CA$1,CHAR(10)," You answered ",Grader!CA51,". ",$B$2,CHAR(10),CHAR(10)),CONCATENATE("Question: ",Grader!CA$1,CHAR(10)," You answered ",Grader!CA51,". ",$A$2,CHAR(10),CHAR(10))))</f>
        <v/>
      </c>
      <c r="BZ53" s="20"/>
      <c r="CA53" s="20" t="str">
        <f>IF(Grader!CC$1=0,"",IF(Grader!CD51=Grader!CD$2,CONCATENATE("Question: ",Grader!CC$1,CHAR(10)," You answered ",Grader!CC51,". ",$B$2,CHAR(10),CHAR(10)),CONCATENATE("Question: ",Grader!CC$1,CHAR(10)," You answered ",Grader!CC51,". ",$A$2,CHAR(10),CHAR(10))))</f>
        <v/>
      </c>
      <c r="CB53" s="20"/>
      <c r="CC53" s="20" t="str">
        <f>IF(Grader!CE$1=0,"",IF(Grader!CF51=Grader!CF$2,CONCATENATE("Question: ",Grader!CE$1,CHAR(10)," You answered ",Grader!CE51,". ",$B$2,CHAR(10),CHAR(10)),CONCATENATE("Question: ",Grader!CE$1,CHAR(10)," You answered ",Grader!CE51,". ",$A$2,CHAR(10),CHAR(10))))</f>
        <v/>
      </c>
      <c r="CD53" s="20"/>
      <c r="CE53" s="20" t="str">
        <f>IF(Grader!CG$1=0,"",IF(Grader!CH51=Grader!CH$2,CONCATENATE("Question: ",Grader!CG$1,CHAR(10)," You answered ",Grader!CG51,". ",$B$2,CHAR(10),CHAR(10)),CONCATENATE("Question: ",Grader!CG$1,CHAR(10)," You answered ",Grader!CG51,". ",$A$2,CHAR(10),CHAR(10))))</f>
        <v/>
      </c>
      <c r="CF53" s="20"/>
      <c r="CG53" s="20" t="str">
        <f>IF(Grader!CI$1=0,"",IF(Grader!CJ51=Grader!CJ$2,CONCATENATE("Question: ",Grader!CI$1,CHAR(10)," You answered ",Grader!CI51,". ",$B$2,CHAR(10),CHAR(10)),CONCATENATE("Question: ",Grader!CI$1,CHAR(10)," You answered ",Grader!CI51,". ",$A$2,CHAR(10),CHAR(10))))</f>
        <v/>
      </c>
      <c r="CH53" s="20"/>
      <c r="CI53" s="20" t="str">
        <f>IF(Grader!CK$1=0,"",IF(Grader!CL51=Grader!CL$2,CONCATENATE("Question: ",Grader!CK$1,CHAR(10)," You answered ",Grader!CK51,". ",$B$2,CHAR(10),CHAR(10)),CONCATENATE("Question: ",Grader!CK$1,CHAR(10)," You answered ",Grader!CK51,". ",$A$2,CHAR(10),CHAR(10))))</f>
        <v/>
      </c>
      <c r="CJ53" s="20"/>
      <c r="CK53" s="20" t="str">
        <f>IF(Grader!CM$1=0,"",IF(Grader!CN51=Grader!CN$2,CONCATENATE("Question: ",Grader!CM$1,CHAR(10)," You answered ",Grader!CM51,". ",$B$2,CHAR(10),CHAR(10)),CONCATENATE("Question: ",Grader!CM$1,CHAR(10)," You answered ",Grader!CM51,". ",$A$2,CHAR(10),CHAR(10))))</f>
        <v/>
      </c>
      <c r="CL53" s="20"/>
      <c r="CM53" s="20" t="str">
        <f>IF(Grader!CO$1=0,"",IF(Grader!CP51=Grader!CP$2,CONCATENATE("Question: ",Grader!CO$1,CHAR(10)," You answered ",Grader!CO51,". ",$B$2,CHAR(10),CHAR(10)),CONCATENATE("Question: ",Grader!CO$1,CHAR(10)," You answered ",Grader!CO51,". ",$A$2,CHAR(10),CHAR(10))))</f>
        <v/>
      </c>
      <c r="CN53" s="20"/>
      <c r="CO53" s="20" t="str">
        <f>IF(Grader!CQ$1=0,"",IF(Grader!CR51=Grader!CR$2,CONCATENATE("Question: ",Grader!CQ$1,CHAR(10)," You answered ",Grader!CQ51,". ",$B$2,CHAR(10),CHAR(10)),CONCATENATE("Question: ",Grader!CQ$1,CHAR(10)," You answered ",Grader!CQ51,". ",$A$2,CHAR(10),CHAR(10))))</f>
        <v/>
      </c>
      <c r="CP53" s="20"/>
      <c r="CQ53" s="20" t="str">
        <f>IF(Grader!CS$1=0,"",IF(Grader!CT51=Grader!CT$2,CONCATENATE("Question: ",Grader!CS$1,CHAR(10)," You answered ",Grader!CS51,". ",$B$2,CHAR(10),CHAR(10)),CONCATENATE("Question: ",Grader!CS$1,CHAR(10)," You answered ",Grader!CS51,". ",$A$2,CHAR(10),CHAR(10))))</f>
        <v/>
      </c>
      <c r="CR53" s="20"/>
      <c r="CS53" s="20" t="str">
        <f>IF(Grader!CU$1=0,"",IF(Grader!CV51=Grader!CV$2,CONCATENATE("Question: ",Grader!CU$1,CHAR(10)," You answered ",Grader!CU51,". ",$B$2,CHAR(10),CHAR(10)),CONCATENATE("Question: ",Grader!CU$1,CHAR(10)," You answered ",Grader!CU51,". ",$A$2,CHAR(10),CHAR(10))))</f>
        <v/>
      </c>
      <c r="CT53" s="20"/>
      <c r="CU53" s="20" t="str">
        <f>IF(Grader!CW$1=0,"",IF(Grader!CX51=Grader!CX$2,CONCATENATE("Question: ",Grader!CW$1,CHAR(10)," You answered ",Grader!CW51,". ",$B$2,CHAR(10),CHAR(10)),CONCATENATE("Question: ",Grader!CW$1,CHAR(10)," You answered ",Grader!CW51,". ",$A$2,CHAR(10),CHAR(10))))</f>
        <v/>
      </c>
      <c r="CV53" s="20"/>
      <c r="CW53" s="20" t="str">
        <f>IF(Grader!CY$1=0,"",IF(Grader!CZ51=Grader!CZ$2,CONCATENATE("Question: ",Grader!CY$1,CHAR(10)," You answered ",Grader!CY51,". ",$B$2,CHAR(10),CHAR(10)),CONCATENATE("Question: ",Grader!CY$1,CHAR(10)," You answered ",Grader!CY51,". ",$A$2,CHAR(10),CHAR(10))))</f>
        <v/>
      </c>
      <c r="CX53" s="20"/>
      <c r="CY53" s="20" t="str">
        <f>IF(Grader!DA$1=0,"",IF(Grader!DB51=Grader!DB$2,CONCATENATE("Question: ",Grader!DA$1,CHAR(10)," You answered ",Grader!DA51,". ",$B$2,CHAR(10),CHAR(10)),CONCATENATE("Question: ",Grader!DA$1,CHAR(10)," You answered ",Grader!DA51,". ",$A$2,CHAR(10),CHAR(10))))</f>
        <v/>
      </c>
      <c r="CZ53" s="20"/>
      <c r="DA53" s="6"/>
      <c r="DB53" s="6"/>
      <c r="DC53" s="6"/>
      <c r="DD53" s="6"/>
      <c r="DE53" s="6"/>
      <c r="DF53" s="6"/>
      <c r="DG53" s="6"/>
      <c r="DH53" s="6"/>
      <c r="DI53" s="6"/>
      <c r="DJ53" s="6"/>
      <c r="DK53" s="6"/>
      <c r="DL53" s="6"/>
      <c r="DM53" s="6"/>
      <c r="DN53" s="6"/>
      <c r="DO53" s="6"/>
      <c r="DP53" s="6"/>
      <c r="DQ53" s="6"/>
      <c r="DR53" s="6"/>
      <c r="DS53" s="6"/>
      <c r="DT53" s="6"/>
      <c r="DU53" s="6"/>
      <c r="DV53" s="6"/>
      <c r="DW53" s="6"/>
      <c r="DX53" s="6"/>
      <c r="DY53" s="6"/>
      <c r="DZ53" s="6"/>
      <c r="EA53" s="6"/>
      <c r="EB53" s="6"/>
      <c r="EC53" s="6"/>
      <c r="ED53" s="6"/>
      <c r="EE53" s="6"/>
      <c r="EF53" s="6"/>
      <c r="EG53" s="6"/>
      <c r="EH53" s="6"/>
      <c r="EI53" s="6"/>
      <c r="EJ53" s="6"/>
      <c r="EK53" s="6"/>
      <c r="EL53" s="6"/>
      <c r="EM53" s="6"/>
      <c r="EN53" s="6"/>
      <c r="EO53" s="6"/>
    </row>
    <row r="54" spans="1:145">
      <c r="A54">
        <f>Grader!A52</f>
        <v>0</v>
      </c>
      <c r="B54" s="1">
        <f>Grader!H52</f>
        <v>0</v>
      </c>
      <c r="C54" s="20" t="str">
        <f>IF(Grader!$M52=0,"",CONCATENATE(A54,"´s Results for ",$C$3, CHAR(10), CHAR(10), M54,  O54,  Q54,  S54,  U54,  W54,  Y54,  AA54,  AC54,  AE54,  AG54,  AI54,  AK54,  AM54,  AO54,  AQ54,  AS54,  AU54,  AW54,  AY54,  BA54,  BC54,  BE54,  BG54,  BI54,  BK54,  BM54,  BO54,  BQ54,  BS54,  BU54,  BW54,  BY54,  CA54,  CC54,  CE54,  CG54,  CI54,  CK54,  CM54,  CO54,  CQ54,  CS54,  CU54,  CW54,  CY54))</f>
        <v/>
      </c>
      <c r="D54" s="6"/>
      <c r="E54" s="19" t="str">
        <f>IF(Grader!$M52=0,"",IF(Grader!I52=Grader!I$2,CONCATENATE("Question: ",Grader!H$1,CHAR(10)," You answered ",Grader!H52,". ",$B$2,CHAR(10),CHAR(10)),CONCATENATE("Question: ",Grader!H$1,CHAR(10)," You answered ",Grader!H52,". ",$A$2,CHAR(10),CHAR(10))))</f>
        <v/>
      </c>
      <c r="F54" s="19"/>
      <c r="G54" s="19" t="str">
        <f>IF(Grader!$M52=0,"",IF(Grader!K52=Grader!K$2,CONCATENATE("Question: ",Grader!J$1,CHAR(10)," You answered ",Grader!J52,". ",$B$2,CHAR(10),CHAR(10)),CONCATENATE("Question: ",Grader!J$1,CHAR(10)," You answered ",Grader!J52,". ",$A$2,CHAR(10),CHAR(10))))</f>
        <v/>
      </c>
      <c r="H54" s="19"/>
      <c r="I54" s="19" t="str">
        <f>IF(Grader!$M52=0,"",IF(Grader!M52=Grader!M$2,CONCATENATE("Question: ",Grader!L$1,CHAR(10)," You answered ",Grader!L52,". ",$B$2,CHAR(10),CHAR(10)),CONCATENATE("Question: ",Grader!L$1,CHAR(10)," You answered ",Grader!L52,". ",$A$2,CHAR(10),CHAR(10))))</f>
        <v/>
      </c>
      <c r="J54" s="19"/>
      <c r="K54" s="19" t="str">
        <f>IF(Grader!$M52=0,"",IF(Grader!O52=Grader!O$2,CONCATENATE("Question: ",Grader!N$1,CHAR(10)," You answered ",Grader!N52,". ",$B$2,CHAR(10),CHAR(10)),CONCATENATE("Question: ",Grader!N$1,CHAR(10)," You answered ",Grader!N52,". ",$A$2,CHAR(10),CHAR(10))))</f>
        <v/>
      </c>
      <c r="L54" s="19"/>
      <c r="M54" s="20" t="str">
        <f>IF(Grader!O$1=0,"",IF(Grader!P52=Grader!P$2,CONCATENATE("Question: ",Grader!O$1,CHAR(10)," You answered ",Grader!O52,". ",$B$2,CHAR(10),CHAR(10)),CONCATENATE("Question: ",Grader!O$1,CHAR(10)," You answered ",Grader!O52,". ",$A$2,CHAR(10),CHAR(10))))</f>
        <v/>
      </c>
      <c r="N54" s="20"/>
      <c r="O54" s="20" t="str">
        <f>IF(Grader!Q$1=0,"",IF(Grader!R52=Grader!R$2,CONCATENATE("Question: ",Grader!Q$1,CHAR(10)," You answered ",Grader!Q52,". ",$B$2,CHAR(10),CHAR(10)),CONCATENATE("Question: ",Grader!Q$1,CHAR(10)," You answered ",Grader!Q52,". ",$A$2,CHAR(10),CHAR(10))))</f>
        <v/>
      </c>
      <c r="P54" s="20"/>
      <c r="Q54" s="20" t="str">
        <f>IF(Grader!S$1=0,"",IF(Grader!T52=Grader!T$2,CONCATENATE("Question: ",Grader!S$1,CHAR(10)," You answered ",Grader!S52,". ",$B$2,CHAR(10),CHAR(10)),CONCATENATE("Question: ",Grader!S$1,CHAR(10)," You answered ",Grader!S52,". ",$A$2,CHAR(10),CHAR(10))))</f>
        <v/>
      </c>
      <c r="R54" s="20"/>
      <c r="S54" s="20" t="str">
        <f>IF(Grader!U$1=0,"",IF(Grader!V52=Grader!V$2,CONCATENATE("Question: ",Grader!U$1,CHAR(10)," You answered ",Grader!U52,". ",$B$2,CHAR(10),CHAR(10)),CONCATENATE("Question: ",Grader!U$1,CHAR(10)," You answered ",Grader!U52,". ",$A$2,CHAR(10),CHAR(10))))</f>
        <v/>
      </c>
      <c r="T54" s="20"/>
      <c r="U54" s="20" t="str">
        <f>IF(Grader!W$1=0,"",IF(Grader!X52=Grader!X$2,CONCATENATE("Question: ",Grader!W$1,CHAR(10)," You answered ",Grader!W52,". ",$B$2,CHAR(10),CHAR(10)),CONCATENATE("Question: ",Grader!W$1,CHAR(10)," You answered ",Grader!W52,". ",$A$2,CHAR(10),CHAR(10))))</f>
        <v/>
      </c>
      <c r="V54" s="20"/>
      <c r="W54" s="20" t="str">
        <f>IF(Grader!Y$1=0,"",IF(Grader!Z52=Grader!Z$2,CONCATENATE("Question: ",Grader!Y$1,CHAR(10)," You answered ",Grader!Y52,". ",$B$2,CHAR(10),CHAR(10)),CONCATENATE("Question: ",Grader!Y$1,CHAR(10)," You answered ",Grader!Y52,". ",$A$2,CHAR(10),CHAR(10))))</f>
        <v/>
      </c>
      <c r="X54" s="20"/>
      <c r="Y54" s="20" t="str">
        <f>IF(Grader!AA$1=0,"",IF(Grader!AB52=Grader!AB$2,CONCATENATE("Question: ",Grader!AA$1,CHAR(10)," You answered ",Grader!AA52,". ",$B$2,CHAR(10),CHAR(10)),CONCATENATE("Question: ",Grader!AA$1,CHAR(10)," You answered ",Grader!AA52,". ",$A$2,CHAR(10),CHAR(10))))</f>
        <v/>
      </c>
      <c r="Z54" s="20"/>
      <c r="AA54" s="20" t="str">
        <f>IF(Grader!AC$1=0,"",IF(Grader!AD52=Grader!AD$2,CONCATENATE("Question: ",Grader!AC$1,CHAR(10)," You answered ",Grader!AC52,". ",$B$2,CHAR(10),CHAR(10)),CONCATENATE("Question: ",Grader!AC$1,CHAR(10)," You answered ",Grader!AC52,". ",$A$2,CHAR(10),CHAR(10))))</f>
        <v/>
      </c>
      <c r="AB54" s="20"/>
      <c r="AC54" s="20" t="str">
        <f>IF(Grader!AE$1=0,"",IF(Grader!AF52=Grader!AF$2,CONCATENATE("Question: ",Grader!AE$1,CHAR(10)," You answered ",Grader!AE52,". ",$B$2,CHAR(10),CHAR(10)),CONCATENATE("Question: ",Grader!AE$1,CHAR(10)," You answered ",Grader!AE52,". ",$A$2,CHAR(10),CHAR(10))))</f>
        <v/>
      </c>
      <c r="AD54" s="20"/>
      <c r="AE54" s="20" t="str">
        <f>IF(Grader!AG$1=0,"",IF(Grader!AH52=Grader!AH$2,CONCATENATE("Question: ",Grader!AG$1,CHAR(10)," You answered ",Grader!AG52,". ",$B$2,CHAR(10),CHAR(10)),CONCATENATE("Question: ",Grader!AG$1,CHAR(10)," You answered ",Grader!AG52,". ",$A$2,CHAR(10),CHAR(10))))</f>
        <v/>
      </c>
      <c r="AF54" s="20"/>
      <c r="AG54" s="20" t="str">
        <f>IF(Grader!AI$1=0,"",IF(Grader!AJ52=Grader!AJ$2,CONCATENATE("Question: ",Grader!AI$1,CHAR(10)," You answered ",Grader!AI52,". ",$B$2,CHAR(10),CHAR(10)),CONCATENATE("Question: ",Grader!AI$1,CHAR(10)," You answered ",Grader!AI52,". ",$A$2,CHAR(10),CHAR(10))))</f>
        <v/>
      </c>
      <c r="AH54" s="20"/>
      <c r="AI54" s="20" t="str">
        <f>IF(Grader!AK$1=0,"",IF(Grader!AL52=Grader!AL$2,CONCATENATE("Question: ",Grader!AK$1,CHAR(10)," You answered ",Grader!AK52,". ",$B$2,CHAR(10),CHAR(10)),CONCATENATE("Question: ",Grader!AK$1,CHAR(10)," You answered ",Grader!AK52,". ",$A$2,CHAR(10),CHAR(10))))</f>
        <v/>
      </c>
      <c r="AJ54" s="20"/>
      <c r="AK54" s="20" t="str">
        <f>IF(Grader!AM$1=0,"",IF(Grader!AN52=Grader!AN$2,CONCATENATE("Question: ",Grader!AM$1,CHAR(10)," You answered ",Grader!AM52,". ",$B$2,CHAR(10),CHAR(10)),CONCATENATE("Question: ",Grader!AM$1,CHAR(10)," You answered ",Grader!AM52,". ",$A$2,CHAR(10),CHAR(10))))</f>
        <v/>
      </c>
      <c r="AL54" s="20"/>
      <c r="AM54" s="20" t="str">
        <f>IF(Grader!AO$1=0,"",IF(Grader!AP52=Grader!AP$2,CONCATENATE("Question: ",Grader!AO$1,CHAR(10)," You answered ",Grader!AO52,". ",$B$2,CHAR(10),CHAR(10)),CONCATENATE("Question: ",Grader!AO$1,CHAR(10)," You answered ",Grader!AO52,". ",$A$2,CHAR(10),CHAR(10))))</f>
        <v/>
      </c>
      <c r="AN54" s="20"/>
      <c r="AO54" s="20" t="str">
        <f>IF(Grader!AQ$1=0,"",IF(Grader!AR52=Grader!AR$2,CONCATENATE("Question: ",Grader!AQ$1,CHAR(10)," You answered ",Grader!AQ52,". ",$B$2,CHAR(10),CHAR(10)),CONCATENATE("Question: ",Grader!AQ$1,CHAR(10)," You answered ",Grader!AQ52,". ",$A$2,CHAR(10),CHAR(10))))</f>
        <v/>
      </c>
      <c r="AP54" s="20"/>
      <c r="AQ54" s="20" t="str">
        <f>IF(Grader!AS$1=0,"",IF(Grader!AT52=Grader!AT$2,CONCATENATE("Question: ",Grader!AS$1,CHAR(10)," You answered ",Grader!AS52,". ",$B$2,CHAR(10),CHAR(10)),CONCATENATE("Question: ",Grader!AS$1,CHAR(10)," You answered ",Grader!AS52,". ",$A$2,CHAR(10),CHAR(10))))</f>
        <v/>
      </c>
      <c r="AR54" s="20"/>
      <c r="AS54" s="20" t="str">
        <f>IF(Grader!AU$1=0,"",IF(Grader!AV52=Grader!AV$2,CONCATENATE("Question: ",Grader!AU$1,CHAR(10)," You answered ",Grader!AU52,". ",$B$2,CHAR(10),CHAR(10)),CONCATENATE("Question: ",Grader!AU$1,CHAR(10)," You answered ",Grader!AU52,". ",$A$2,CHAR(10),CHAR(10))))</f>
        <v/>
      </c>
      <c r="AT54" s="20"/>
      <c r="AU54" s="20" t="str">
        <f>IF(Grader!AW$1=0,"",IF(Grader!AX52=Grader!AX$2,CONCATENATE("Question: ",Grader!AW$1,CHAR(10)," You answered ",Grader!AW52,". ",$B$2,CHAR(10),CHAR(10)),CONCATENATE("Question: ",Grader!AW$1,CHAR(10)," You answered ",Grader!AW52,". ",$A$2,CHAR(10),CHAR(10))))</f>
        <v/>
      </c>
      <c r="AV54" s="20"/>
      <c r="AW54" s="20" t="str">
        <f>IF(Grader!AY$1=0,"",IF(Grader!AZ52=Grader!AZ$2,CONCATENATE("Question: ",Grader!AY$1,CHAR(10)," You answered ",Grader!AY52,". ",$B$2,CHAR(10),CHAR(10)),CONCATENATE("Question: ",Grader!AY$1,CHAR(10)," You answered ",Grader!AY52,". ",$A$2,CHAR(10),CHAR(10))))</f>
        <v/>
      </c>
      <c r="AX54" s="20"/>
      <c r="AY54" s="20" t="str">
        <f>IF(Grader!BA$1=0,"",IF(Grader!BB52=Grader!BB$2,CONCATENATE("Question: ",Grader!BA$1,CHAR(10)," You answered ",Grader!BA52,". ",$B$2,CHAR(10),CHAR(10)),CONCATENATE("Question: ",Grader!BA$1,CHAR(10)," You answered ",Grader!BA52,". ",$A$2,CHAR(10),CHAR(10))))</f>
        <v/>
      </c>
      <c r="AZ54" s="20"/>
      <c r="BA54" s="20" t="str">
        <f>IF(Grader!BC$1=0,"",IF(Grader!BD52=Grader!BD$2,CONCATENATE("Question: ",Grader!BC$1,CHAR(10)," You answered ",Grader!BC52,". ",$B$2,CHAR(10),CHAR(10)),CONCATENATE("Question: ",Grader!BC$1,CHAR(10)," You answered ",Grader!BC52,". ",$A$2,CHAR(10),CHAR(10))))</f>
        <v/>
      </c>
      <c r="BB54" s="20"/>
      <c r="BC54" s="20" t="str">
        <f>IF(Grader!BE$1=0,"",IF(Grader!BF52=Grader!BF$2,CONCATENATE("Question: ",Grader!BE$1,CHAR(10)," You answered ",Grader!BE52,". ",$B$2,CHAR(10),CHAR(10)),CONCATENATE("Question: ",Grader!BE$1,CHAR(10)," You answered ",Grader!BE52,". ",$A$2,CHAR(10),CHAR(10))))</f>
        <v/>
      </c>
      <c r="BD54" s="20"/>
      <c r="BE54" s="20" t="str">
        <f>IF(Grader!BG$1=0,"",IF(Grader!BH52=Grader!BH$2,CONCATENATE("Question: ",Grader!BG$1,CHAR(10)," You answered ",Grader!BG52,". ",$B$2,CHAR(10),CHAR(10)),CONCATENATE("Question: ",Grader!BG$1,CHAR(10)," You answered ",Grader!BG52,". ",$A$2,CHAR(10),CHAR(10))))</f>
        <v/>
      </c>
      <c r="BF54" s="20"/>
      <c r="BG54" s="20" t="str">
        <f>IF(Grader!BI$1=0,"",IF(Grader!BJ52=Grader!BJ$2,CONCATENATE("Question: ",Grader!BI$1,CHAR(10)," You answered ",Grader!BI52,". ",$B$2,CHAR(10),CHAR(10)),CONCATENATE("Question: ",Grader!BI$1,CHAR(10)," You answered ",Grader!BI52,". ",$A$2,CHAR(10),CHAR(10))))</f>
        <v/>
      </c>
      <c r="BH54" s="20"/>
      <c r="BI54" s="20" t="str">
        <f>IF(Grader!BK$1=0,"",IF(Grader!BL52=Grader!BL$2,CONCATENATE("Question: ",Grader!BK$1,CHAR(10)," You answered ",Grader!BK52,". ",$B$2,CHAR(10),CHAR(10)),CONCATENATE("Question: ",Grader!BK$1,CHAR(10)," You answered ",Grader!BK52,". ",$A$2,CHAR(10),CHAR(10))))</f>
        <v/>
      </c>
      <c r="BJ54" s="20"/>
      <c r="BK54" s="20" t="str">
        <f>IF(Grader!BM$1=0,"",IF(Grader!BN52=Grader!BN$2,CONCATENATE("Question: ",Grader!BM$1,CHAR(10)," You answered ",Grader!BM52,". ",$B$2,CHAR(10),CHAR(10)),CONCATENATE("Question: ",Grader!BM$1,CHAR(10)," You answered ",Grader!BM52,". ",$A$2,CHAR(10),CHAR(10))))</f>
        <v/>
      </c>
      <c r="BL54" s="20"/>
      <c r="BM54" s="20" t="str">
        <f>IF(Grader!BO$1=0,"",IF(Grader!BP52=Grader!BP$2,CONCATENATE("Question: ",Grader!BO$1,CHAR(10)," You answered ",Grader!BO52,". ",$B$2,CHAR(10),CHAR(10)),CONCATENATE("Question: ",Grader!BO$1,CHAR(10)," You answered ",Grader!BO52,". ",$A$2,CHAR(10),CHAR(10))))</f>
        <v/>
      </c>
      <c r="BN54" s="20"/>
      <c r="BO54" s="20" t="str">
        <f>IF(Grader!BQ$1=0,"",IF(Grader!BR52=Grader!BR$2,CONCATENATE("Question: ",Grader!BQ$1,CHAR(10)," You answered ",Grader!BQ52,". ",$B$2,CHAR(10),CHAR(10)),CONCATENATE("Question: ",Grader!BQ$1,CHAR(10)," You answered ",Grader!BQ52,". ",$A$2,CHAR(10),CHAR(10))))</f>
        <v/>
      </c>
      <c r="BP54" s="20"/>
      <c r="BQ54" s="20" t="str">
        <f>IF(Grader!BS$1=0,"",IF(Grader!BT52=Grader!BT$2,CONCATENATE("Question: ",Grader!BS$1,CHAR(10)," You answered ",Grader!BS52,". ",$B$2,CHAR(10),CHAR(10)),CONCATENATE("Question: ",Grader!BS$1,CHAR(10)," You answered ",Grader!BS52,". ",$A$2,CHAR(10),CHAR(10))))</f>
        <v/>
      </c>
      <c r="BR54" s="20"/>
      <c r="BS54" s="20" t="str">
        <f>IF(Grader!BU$1=0,"",IF(Grader!BV52=Grader!BV$2,CONCATENATE("Question: ",Grader!BU$1,CHAR(10)," You answered ",Grader!BU52,". ",$B$2,CHAR(10),CHAR(10)),CONCATENATE("Question: ",Grader!BU$1,CHAR(10)," You answered ",Grader!BU52,". ",$A$2,CHAR(10),CHAR(10))))</f>
        <v/>
      </c>
      <c r="BT54" s="20"/>
      <c r="BU54" s="20" t="str">
        <f>IF(Grader!BW$1=0,"",IF(Grader!BX52=Grader!BX$2,CONCATENATE("Question: ",Grader!BW$1,CHAR(10)," You answered ",Grader!BW52,". ",$B$2,CHAR(10),CHAR(10)),CONCATENATE("Question: ",Grader!BW$1,CHAR(10)," You answered ",Grader!BW52,". ",$A$2,CHAR(10),CHAR(10))))</f>
        <v/>
      </c>
      <c r="BV54" s="20"/>
      <c r="BW54" s="20" t="str">
        <f>IF(Grader!BY$1=0,"",IF(Grader!BZ52=Grader!BZ$2,CONCATENATE("Question: ",Grader!BY$1,CHAR(10)," You answered ",Grader!BY52,". ",$B$2,CHAR(10),CHAR(10)),CONCATENATE("Question: ",Grader!BY$1,CHAR(10)," You answered ",Grader!BY52,". ",$A$2,CHAR(10),CHAR(10))))</f>
        <v/>
      </c>
      <c r="BX54" s="20"/>
      <c r="BY54" s="20" t="str">
        <f>IF(Grader!CA$1=0,"",IF(Grader!CB52=Grader!CB$2,CONCATENATE("Question: ",Grader!CA$1,CHAR(10)," You answered ",Grader!CA52,". ",$B$2,CHAR(10),CHAR(10)),CONCATENATE("Question: ",Grader!CA$1,CHAR(10)," You answered ",Grader!CA52,". ",$A$2,CHAR(10),CHAR(10))))</f>
        <v/>
      </c>
      <c r="BZ54" s="20"/>
      <c r="CA54" s="20" t="str">
        <f>IF(Grader!CC$1=0,"",IF(Grader!CD52=Grader!CD$2,CONCATENATE("Question: ",Grader!CC$1,CHAR(10)," You answered ",Grader!CC52,". ",$B$2,CHAR(10),CHAR(10)),CONCATENATE("Question: ",Grader!CC$1,CHAR(10)," You answered ",Grader!CC52,". ",$A$2,CHAR(10),CHAR(10))))</f>
        <v/>
      </c>
      <c r="CB54" s="20"/>
      <c r="CC54" s="20" t="str">
        <f>IF(Grader!CE$1=0,"",IF(Grader!CF52=Grader!CF$2,CONCATENATE("Question: ",Grader!CE$1,CHAR(10)," You answered ",Grader!CE52,". ",$B$2,CHAR(10),CHAR(10)),CONCATENATE("Question: ",Grader!CE$1,CHAR(10)," You answered ",Grader!CE52,". ",$A$2,CHAR(10),CHAR(10))))</f>
        <v/>
      </c>
      <c r="CD54" s="20"/>
      <c r="CE54" s="20" t="str">
        <f>IF(Grader!CG$1=0,"",IF(Grader!CH52=Grader!CH$2,CONCATENATE("Question: ",Grader!CG$1,CHAR(10)," You answered ",Grader!CG52,". ",$B$2,CHAR(10),CHAR(10)),CONCATENATE("Question: ",Grader!CG$1,CHAR(10)," You answered ",Grader!CG52,". ",$A$2,CHAR(10),CHAR(10))))</f>
        <v/>
      </c>
      <c r="CF54" s="20"/>
      <c r="CG54" s="20" t="str">
        <f>IF(Grader!CI$1=0,"",IF(Grader!CJ52=Grader!CJ$2,CONCATENATE("Question: ",Grader!CI$1,CHAR(10)," You answered ",Grader!CI52,". ",$B$2,CHAR(10),CHAR(10)),CONCATENATE("Question: ",Grader!CI$1,CHAR(10)," You answered ",Grader!CI52,". ",$A$2,CHAR(10),CHAR(10))))</f>
        <v/>
      </c>
      <c r="CH54" s="20"/>
      <c r="CI54" s="20" t="str">
        <f>IF(Grader!CK$1=0,"",IF(Grader!CL52=Grader!CL$2,CONCATENATE("Question: ",Grader!CK$1,CHAR(10)," You answered ",Grader!CK52,". ",$B$2,CHAR(10),CHAR(10)),CONCATENATE("Question: ",Grader!CK$1,CHAR(10)," You answered ",Grader!CK52,". ",$A$2,CHAR(10),CHAR(10))))</f>
        <v/>
      </c>
      <c r="CJ54" s="20"/>
      <c r="CK54" s="20" t="str">
        <f>IF(Grader!CM$1=0,"",IF(Grader!CN52=Grader!CN$2,CONCATENATE("Question: ",Grader!CM$1,CHAR(10)," You answered ",Grader!CM52,". ",$B$2,CHAR(10),CHAR(10)),CONCATENATE("Question: ",Grader!CM$1,CHAR(10)," You answered ",Grader!CM52,". ",$A$2,CHAR(10),CHAR(10))))</f>
        <v/>
      </c>
      <c r="CL54" s="20"/>
      <c r="CM54" s="20" t="str">
        <f>IF(Grader!CO$1=0,"",IF(Grader!CP52=Grader!CP$2,CONCATENATE("Question: ",Grader!CO$1,CHAR(10)," You answered ",Grader!CO52,". ",$B$2,CHAR(10),CHAR(10)),CONCATENATE("Question: ",Grader!CO$1,CHAR(10)," You answered ",Grader!CO52,". ",$A$2,CHAR(10),CHAR(10))))</f>
        <v/>
      </c>
      <c r="CN54" s="20"/>
      <c r="CO54" s="20" t="str">
        <f>IF(Grader!CQ$1=0,"",IF(Grader!CR52=Grader!CR$2,CONCATENATE("Question: ",Grader!CQ$1,CHAR(10)," You answered ",Grader!CQ52,". ",$B$2,CHAR(10),CHAR(10)),CONCATENATE("Question: ",Grader!CQ$1,CHAR(10)," You answered ",Grader!CQ52,". ",$A$2,CHAR(10),CHAR(10))))</f>
        <v/>
      </c>
      <c r="CP54" s="20"/>
      <c r="CQ54" s="20" t="str">
        <f>IF(Grader!CS$1=0,"",IF(Grader!CT52=Grader!CT$2,CONCATENATE("Question: ",Grader!CS$1,CHAR(10)," You answered ",Grader!CS52,". ",$B$2,CHAR(10),CHAR(10)),CONCATENATE("Question: ",Grader!CS$1,CHAR(10)," You answered ",Grader!CS52,". ",$A$2,CHAR(10),CHAR(10))))</f>
        <v/>
      </c>
      <c r="CR54" s="20"/>
      <c r="CS54" s="20" t="str">
        <f>IF(Grader!CU$1=0,"",IF(Grader!CV52=Grader!CV$2,CONCATENATE("Question: ",Grader!CU$1,CHAR(10)," You answered ",Grader!CU52,". ",$B$2,CHAR(10),CHAR(10)),CONCATENATE("Question: ",Grader!CU$1,CHAR(10)," You answered ",Grader!CU52,". ",$A$2,CHAR(10),CHAR(10))))</f>
        <v/>
      </c>
      <c r="CT54" s="20"/>
      <c r="CU54" s="20" t="str">
        <f>IF(Grader!CW$1=0,"",IF(Grader!CX52=Grader!CX$2,CONCATENATE("Question: ",Grader!CW$1,CHAR(10)," You answered ",Grader!CW52,". ",$B$2,CHAR(10),CHAR(10)),CONCATENATE("Question: ",Grader!CW$1,CHAR(10)," You answered ",Grader!CW52,". ",$A$2,CHAR(10),CHAR(10))))</f>
        <v/>
      </c>
      <c r="CV54" s="20"/>
      <c r="CW54" s="20" t="str">
        <f>IF(Grader!CY$1=0,"",IF(Grader!CZ52=Grader!CZ$2,CONCATENATE("Question: ",Grader!CY$1,CHAR(10)," You answered ",Grader!CY52,". ",$B$2,CHAR(10),CHAR(10)),CONCATENATE("Question: ",Grader!CY$1,CHAR(10)," You answered ",Grader!CY52,". ",$A$2,CHAR(10),CHAR(10))))</f>
        <v/>
      </c>
      <c r="CX54" s="20"/>
      <c r="CY54" s="20" t="str">
        <f>IF(Grader!DA$1=0,"",IF(Grader!DB52=Grader!DB$2,CONCATENATE("Question: ",Grader!DA$1,CHAR(10)," You answered ",Grader!DA52,". ",$B$2,CHAR(10),CHAR(10)),CONCATENATE("Question: ",Grader!DA$1,CHAR(10)," You answered ",Grader!DA52,". ",$A$2,CHAR(10),CHAR(10))))</f>
        <v/>
      </c>
      <c r="CZ54" s="20"/>
      <c r="DA54" s="6"/>
      <c r="DB54" s="6"/>
      <c r="DC54" s="6"/>
      <c r="DD54" s="6"/>
      <c r="DE54" s="6"/>
      <c r="DF54" s="6"/>
      <c r="DG54" s="6"/>
      <c r="DH54" s="6"/>
      <c r="DI54" s="6"/>
      <c r="DJ54" s="6"/>
      <c r="DK54" s="6"/>
      <c r="DL54" s="6"/>
      <c r="DM54" s="6"/>
      <c r="DN54" s="6"/>
      <c r="DO54" s="6"/>
      <c r="DP54" s="6"/>
      <c r="DQ54" s="6"/>
      <c r="DR54" s="6"/>
      <c r="DS54" s="6"/>
      <c r="DT54" s="6"/>
      <c r="DU54" s="6"/>
      <c r="DV54" s="6"/>
      <c r="DW54" s="6"/>
      <c r="DX54" s="6"/>
      <c r="DY54" s="6"/>
      <c r="DZ54" s="6"/>
      <c r="EA54" s="6"/>
      <c r="EB54" s="6"/>
      <c r="EC54" s="6"/>
      <c r="ED54" s="6"/>
      <c r="EE54" s="6"/>
      <c r="EF54" s="6"/>
      <c r="EG54" s="6"/>
      <c r="EH54" s="6"/>
      <c r="EI54" s="6"/>
      <c r="EJ54" s="6"/>
      <c r="EK54" s="6"/>
      <c r="EL54" s="6"/>
      <c r="EM54" s="6"/>
      <c r="EN54" s="6"/>
      <c r="EO54" s="6"/>
    </row>
    <row r="55" spans="1:145">
      <c r="A55">
        <f>Grader!A53</f>
        <v>0</v>
      </c>
      <c r="B55" s="1">
        <f>Grader!H53</f>
        <v>0</v>
      </c>
      <c r="C55" s="20" t="str">
        <f>IF(Grader!$M53=0,"",CONCATENATE(A55,"´s Results for ",$C$3, CHAR(10), CHAR(10), M55,  O55,  Q55,  S55,  U55,  W55,  Y55,  AA55,  AC55,  AE55,  AG55,  AI55,  AK55,  AM55,  AO55,  AQ55,  AS55,  AU55,  AW55,  AY55,  BA55,  BC55,  BE55,  BG55,  BI55,  BK55,  BM55,  BO55,  BQ55,  BS55,  BU55,  BW55,  BY55,  CA55,  CC55,  CE55,  CG55,  CI55,  CK55,  CM55,  CO55,  CQ55,  CS55,  CU55,  CW55,  CY55))</f>
        <v/>
      </c>
      <c r="D55" s="6"/>
      <c r="E55" s="19" t="str">
        <f>IF(Grader!$M53=0,"",IF(Grader!I53=Grader!I$2,CONCATENATE("Question: ",Grader!H$1,CHAR(10)," You answered ",Grader!H53,". ",$B$2,CHAR(10),CHAR(10)),CONCATENATE("Question: ",Grader!H$1,CHAR(10)," You answered ",Grader!H53,". ",$A$2,CHAR(10),CHAR(10))))</f>
        <v/>
      </c>
      <c r="F55" s="19"/>
      <c r="G55" s="19" t="str">
        <f>IF(Grader!$M53=0,"",IF(Grader!K53=Grader!K$2,CONCATENATE("Question: ",Grader!J$1,CHAR(10)," You answered ",Grader!J53,". ",$B$2,CHAR(10),CHAR(10)),CONCATENATE("Question: ",Grader!J$1,CHAR(10)," You answered ",Grader!J53,". ",$A$2,CHAR(10),CHAR(10))))</f>
        <v/>
      </c>
      <c r="H55" s="19"/>
      <c r="I55" s="19" t="str">
        <f>IF(Grader!$M53=0,"",IF(Grader!M53=Grader!M$2,CONCATENATE("Question: ",Grader!L$1,CHAR(10)," You answered ",Grader!L53,". ",$B$2,CHAR(10),CHAR(10)),CONCATENATE("Question: ",Grader!L$1,CHAR(10)," You answered ",Grader!L53,". ",$A$2,CHAR(10),CHAR(10))))</f>
        <v/>
      </c>
      <c r="J55" s="19"/>
      <c r="K55" s="19" t="str">
        <f>IF(Grader!$M53=0,"",IF(Grader!O53=Grader!O$2,CONCATENATE("Question: ",Grader!N$1,CHAR(10)," You answered ",Grader!N53,". ",$B$2,CHAR(10),CHAR(10)),CONCATENATE("Question: ",Grader!N$1,CHAR(10)," You answered ",Grader!N53,". ",$A$2,CHAR(10),CHAR(10))))</f>
        <v/>
      </c>
      <c r="L55" s="19"/>
      <c r="M55" s="20" t="str">
        <f>IF(Grader!O$1=0,"",IF(Grader!P53=Grader!P$2,CONCATENATE("Question: ",Grader!O$1,CHAR(10)," You answered ",Grader!O53,". ",$B$2,CHAR(10),CHAR(10)),CONCATENATE("Question: ",Grader!O$1,CHAR(10)," You answered ",Grader!O53,". ",$A$2,CHAR(10),CHAR(10))))</f>
        <v/>
      </c>
      <c r="N55" s="20"/>
      <c r="O55" s="20" t="str">
        <f>IF(Grader!Q$1=0,"",IF(Grader!R53=Grader!R$2,CONCATENATE("Question: ",Grader!Q$1,CHAR(10)," You answered ",Grader!Q53,". ",$B$2,CHAR(10),CHAR(10)),CONCATENATE("Question: ",Grader!Q$1,CHAR(10)," You answered ",Grader!Q53,". ",$A$2,CHAR(10),CHAR(10))))</f>
        <v/>
      </c>
      <c r="P55" s="20"/>
      <c r="Q55" s="20" t="str">
        <f>IF(Grader!S$1=0,"",IF(Grader!T53=Grader!T$2,CONCATENATE("Question: ",Grader!S$1,CHAR(10)," You answered ",Grader!S53,". ",$B$2,CHAR(10),CHAR(10)),CONCATENATE("Question: ",Grader!S$1,CHAR(10)," You answered ",Grader!S53,". ",$A$2,CHAR(10),CHAR(10))))</f>
        <v/>
      </c>
      <c r="R55" s="20"/>
      <c r="S55" s="20" t="str">
        <f>IF(Grader!U$1=0,"",IF(Grader!V53=Grader!V$2,CONCATENATE("Question: ",Grader!U$1,CHAR(10)," You answered ",Grader!U53,". ",$B$2,CHAR(10),CHAR(10)),CONCATENATE("Question: ",Grader!U$1,CHAR(10)," You answered ",Grader!U53,". ",$A$2,CHAR(10),CHAR(10))))</f>
        <v/>
      </c>
      <c r="T55" s="20"/>
      <c r="U55" s="20" t="str">
        <f>IF(Grader!W$1=0,"",IF(Grader!X53=Grader!X$2,CONCATENATE("Question: ",Grader!W$1,CHAR(10)," You answered ",Grader!W53,". ",$B$2,CHAR(10),CHAR(10)),CONCATENATE("Question: ",Grader!W$1,CHAR(10)," You answered ",Grader!W53,". ",$A$2,CHAR(10),CHAR(10))))</f>
        <v/>
      </c>
      <c r="V55" s="20"/>
      <c r="W55" s="20" t="str">
        <f>IF(Grader!Y$1=0,"",IF(Grader!Z53=Grader!Z$2,CONCATENATE("Question: ",Grader!Y$1,CHAR(10)," You answered ",Grader!Y53,". ",$B$2,CHAR(10),CHAR(10)),CONCATENATE("Question: ",Grader!Y$1,CHAR(10)," You answered ",Grader!Y53,". ",$A$2,CHAR(10),CHAR(10))))</f>
        <v/>
      </c>
      <c r="X55" s="20"/>
      <c r="Y55" s="20" t="str">
        <f>IF(Grader!AA$1=0,"",IF(Grader!AB53=Grader!AB$2,CONCATENATE("Question: ",Grader!AA$1,CHAR(10)," You answered ",Grader!AA53,". ",$B$2,CHAR(10),CHAR(10)),CONCATENATE("Question: ",Grader!AA$1,CHAR(10)," You answered ",Grader!AA53,". ",$A$2,CHAR(10),CHAR(10))))</f>
        <v/>
      </c>
      <c r="Z55" s="20"/>
      <c r="AA55" s="20" t="str">
        <f>IF(Grader!AC$1=0,"",IF(Grader!AD53=Grader!AD$2,CONCATENATE("Question: ",Grader!AC$1,CHAR(10)," You answered ",Grader!AC53,". ",$B$2,CHAR(10),CHAR(10)),CONCATENATE("Question: ",Grader!AC$1,CHAR(10)," You answered ",Grader!AC53,". ",$A$2,CHAR(10),CHAR(10))))</f>
        <v/>
      </c>
      <c r="AB55" s="20"/>
      <c r="AC55" s="20" t="str">
        <f>IF(Grader!AE$1=0,"",IF(Grader!AF53=Grader!AF$2,CONCATENATE("Question: ",Grader!AE$1,CHAR(10)," You answered ",Grader!AE53,". ",$B$2,CHAR(10),CHAR(10)),CONCATENATE("Question: ",Grader!AE$1,CHAR(10)," You answered ",Grader!AE53,". ",$A$2,CHAR(10),CHAR(10))))</f>
        <v/>
      </c>
      <c r="AD55" s="20"/>
      <c r="AE55" s="20" t="str">
        <f>IF(Grader!AG$1=0,"",IF(Grader!AH53=Grader!AH$2,CONCATENATE("Question: ",Grader!AG$1,CHAR(10)," You answered ",Grader!AG53,". ",$B$2,CHAR(10),CHAR(10)),CONCATENATE("Question: ",Grader!AG$1,CHAR(10)," You answered ",Grader!AG53,". ",$A$2,CHAR(10),CHAR(10))))</f>
        <v/>
      </c>
      <c r="AF55" s="20"/>
      <c r="AG55" s="20" t="str">
        <f>IF(Grader!AI$1=0,"",IF(Grader!AJ53=Grader!AJ$2,CONCATENATE("Question: ",Grader!AI$1,CHAR(10)," You answered ",Grader!AI53,". ",$B$2,CHAR(10),CHAR(10)),CONCATENATE("Question: ",Grader!AI$1,CHAR(10)," You answered ",Grader!AI53,". ",$A$2,CHAR(10),CHAR(10))))</f>
        <v/>
      </c>
      <c r="AH55" s="20"/>
      <c r="AI55" s="20" t="str">
        <f>IF(Grader!AK$1=0,"",IF(Grader!AL53=Grader!AL$2,CONCATENATE("Question: ",Grader!AK$1,CHAR(10)," You answered ",Grader!AK53,". ",$B$2,CHAR(10),CHAR(10)),CONCATENATE("Question: ",Grader!AK$1,CHAR(10)," You answered ",Grader!AK53,". ",$A$2,CHAR(10),CHAR(10))))</f>
        <v/>
      </c>
      <c r="AJ55" s="20"/>
      <c r="AK55" s="20" t="str">
        <f>IF(Grader!AM$1=0,"",IF(Grader!AN53=Grader!AN$2,CONCATENATE("Question: ",Grader!AM$1,CHAR(10)," You answered ",Grader!AM53,". ",$B$2,CHAR(10),CHAR(10)),CONCATENATE("Question: ",Grader!AM$1,CHAR(10)," You answered ",Grader!AM53,". ",$A$2,CHAR(10),CHAR(10))))</f>
        <v/>
      </c>
      <c r="AL55" s="20"/>
      <c r="AM55" s="20" t="str">
        <f>IF(Grader!AO$1=0,"",IF(Grader!AP53=Grader!AP$2,CONCATENATE("Question: ",Grader!AO$1,CHAR(10)," You answered ",Grader!AO53,". ",$B$2,CHAR(10),CHAR(10)),CONCATENATE("Question: ",Grader!AO$1,CHAR(10)," You answered ",Grader!AO53,". ",$A$2,CHAR(10),CHAR(10))))</f>
        <v/>
      </c>
      <c r="AN55" s="20"/>
      <c r="AO55" s="20" t="str">
        <f>IF(Grader!AQ$1=0,"",IF(Grader!AR53=Grader!AR$2,CONCATENATE("Question: ",Grader!AQ$1,CHAR(10)," You answered ",Grader!AQ53,". ",$B$2,CHAR(10),CHAR(10)),CONCATENATE("Question: ",Grader!AQ$1,CHAR(10)," You answered ",Grader!AQ53,". ",$A$2,CHAR(10),CHAR(10))))</f>
        <v/>
      </c>
      <c r="AP55" s="20"/>
      <c r="AQ55" s="20" t="str">
        <f>IF(Grader!AS$1=0,"",IF(Grader!AT53=Grader!AT$2,CONCATENATE("Question: ",Grader!AS$1,CHAR(10)," You answered ",Grader!AS53,". ",$B$2,CHAR(10),CHAR(10)),CONCATENATE("Question: ",Grader!AS$1,CHAR(10)," You answered ",Grader!AS53,". ",$A$2,CHAR(10),CHAR(10))))</f>
        <v/>
      </c>
      <c r="AR55" s="20"/>
      <c r="AS55" s="20" t="str">
        <f>IF(Grader!AU$1=0,"",IF(Grader!AV53=Grader!AV$2,CONCATENATE("Question: ",Grader!AU$1,CHAR(10)," You answered ",Grader!AU53,". ",$B$2,CHAR(10),CHAR(10)),CONCATENATE("Question: ",Grader!AU$1,CHAR(10)," You answered ",Grader!AU53,". ",$A$2,CHAR(10),CHAR(10))))</f>
        <v/>
      </c>
      <c r="AT55" s="20"/>
      <c r="AU55" s="20" t="str">
        <f>IF(Grader!AW$1=0,"",IF(Grader!AX53=Grader!AX$2,CONCATENATE("Question: ",Grader!AW$1,CHAR(10)," You answered ",Grader!AW53,". ",$B$2,CHAR(10),CHAR(10)),CONCATENATE("Question: ",Grader!AW$1,CHAR(10)," You answered ",Grader!AW53,". ",$A$2,CHAR(10),CHAR(10))))</f>
        <v/>
      </c>
      <c r="AV55" s="20"/>
      <c r="AW55" s="20" t="str">
        <f>IF(Grader!AY$1=0,"",IF(Grader!AZ53=Grader!AZ$2,CONCATENATE("Question: ",Grader!AY$1,CHAR(10)," You answered ",Grader!AY53,". ",$B$2,CHAR(10),CHAR(10)),CONCATENATE("Question: ",Grader!AY$1,CHAR(10)," You answered ",Grader!AY53,". ",$A$2,CHAR(10),CHAR(10))))</f>
        <v/>
      </c>
      <c r="AX55" s="20"/>
      <c r="AY55" s="20" t="str">
        <f>IF(Grader!BA$1=0,"",IF(Grader!BB53=Grader!BB$2,CONCATENATE("Question: ",Grader!BA$1,CHAR(10)," You answered ",Grader!BA53,". ",$B$2,CHAR(10),CHAR(10)),CONCATENATE("Question: ",Grader!BA$1,CHAR(10)," You answered ",Grader!BA53,". ",$A$2,CHAR(10),CHAR(10))))</f>
        <v/>
      </c>
      <c r="AZ55" s="20"/>
      <c r="BA55" s="20" t="str">
        <f>IF(Grader!BC$1=0,"",IF(Grader!BD53=Grader!BD$2,CONCATENATE("Question: ",Grader!BC$1,CHAR(10)," You answered ",Grader!BC53,". ",$B$2,CHAR(10),CHAR(10)),CONCATENATE("Question: ",Grader!BC$1,CHAR(10)," You answered ",Grader!BC53,". ",$A$2,CHAR(10),CHAR(10))))</f>
        <v/>
      </c>
      <c r="BB55" s="20"/>
      <c r="BC55" s="20" t="str">
        <f>IF(Grader!BE$1=0,"",IF(Grader!BF53=Grader!BF$2,CONCATENATE("Question: ",Grader!BE$1,CHAR(10)," You answered ",Grader!BE53,". ",$B$2,CHAR(10),CHAR(10)),CONCATENATE("Question: ",Grader!BE$1,CHAR(10)," You answered ",Grader!BE53,". ",$A$2,CHAR(10),CHAR(10))))</f>
        <v/>
      </c>
      <c r="BD55" s="20"/>
      <c r="BE55" s="20" t="str">
        <f>IF(Grader!BG$1=0,"",IF(Grader!BH53=Grader!BH$2,CONCATENATE("Question: ",Grader!BG$1,CHAR(10)," You answered ",Grader!BG53,". ",$B$2,CHAR(10),CHAR(10)),CONCATENATE("Question: ",Grader!BG$1,CHAR(10)," You answered ",Grader!BG53,". ",$A$2,CHAR(10),CHAR(10))))</f>
        <v/>
      </c>
      <c r="BF55" s="20"/>
      <c r="BG55" s="20" t="str">
        <f>IF(Grader!BI$1=0,"",IF(Grader!BJ53=Grader!BJ$2,CONCATENATE("Question: ",Grader!BI$1,CHAR(10)," You answered ",Grader!BI53,". ",$B$2,CHAR(10),CHAR(10)),CONCATENATE("Question: ",Grader!BI$1,CHAR(10)," You answered ",Grader!BI53,". ",$A$2,CHAR(10),CHAR(10))))</f>
        <v/>
      </c>
      <c r="BH55" s="20"/>
      <c r="BI55" s="20" t="str">
        <f>IF(Grader!BK$1=0,"",IF(Grader!BL53=Grader!BL$2,CONCATENATE("Question: ",Grader!BK$1,CHAR(10)," You answered ",Grader!BK53,". ",$B$2,CHAR(10),CHAR(10)),CONCATENATE("Question: ",Grader!BK$1,CHAR(10)," You answered ",Grader!BK53,". ",$A$2,CHAR(10),CHAR(10))))</f>
        <v/>
      </c>
      <c r="BJ55" s="20"/>
      <c r="BK55" s="20" t="str">
        <f>IF(Grader!BM$1=0,"",IF(Grader!BN53=Grader!BN$2,CONCATENATE("Question: ",Grader!BM$1,CHAR(10)," You answered ",Grader!BM53,". ",$B$2,CHAR(10),CHAR(10)),CONCATENATE("Question: ",Grader!BM$1,CHAR(10)," You answered ",Grader!BM53,". ",$A$2,CHAR(10),CHAR(10))))</f>
        <v/>
      </c>
      <c r="BL55" s="20"/>
      <c r="BM55" s="20" t="str">
        <f>IF(Grader!BO$1=0,"",IF(Grader!BP53=Grader!BP$2,CONCATENATE("Question: ",Grader!BO$1,CHAR(10)," You answered ",Grader!BO53,". ",$B$2,CHAR(10),CHAR(10)),CONCATENATE("Question: ",Grader!BO$1,CHAR(10)," You answered ",Grader!BO53,". ",$A$2,CHAR(10),CHAR(10))))</f>
        <v/>
      </c>
      <c r="BN55" s="20"/>
      <c r="BO55" s="20" t="str">
        <f>IF(Grader!BQ$1=0,"",IF(Grader!BR53=Grader!BR$2,CONCATENATE("Question: ",Grader!BQ$1,CHAR(10)," You answered ",Grader!BQ53,". ",$B$2,CHAR(10),CHAR(10)),CONCATENATE("Question: ",Grader!BQ$1,CHAR(10)," You answered ",Grader!BQ53,". ",$A$2,CHAR(10),CHAR(10))))</f>
        <v/>
      </c>
      <c r="BP55" s="20"/>
      <c r="BQ55" s="20" t="str">
        <f>IF(Grader!BS$1=0,"",IF(Grader!BT53=Grader!BT$2,CONCATENATE("Question: ",Grader!BS$1,CHAR(10)," You answered ",Grader!BS53,". ",$B$2,CHAR(10),CHAR(10)),CONCATENATE("Question: ",Grader!BS$1,CHAR(10)," You answered ",Grader!BS53,". ",$A$2,CHAR(10),CHAR(10))))</f>
        <v/>
      </c>
      <c r="BR55" s="20"/>
      <c r="BS55" s="20" t="str">
        <f>IF(Grader!BU$1=0,"",IF(Grader!BV53=Grader!BV$2,CONCATENATE("Question: ",Grader!BU$1,CHAR(10)," You answered ",Grader!BU53,". ",$B$2,CHAR(10),CHAR(10)),CONCATENATE("Question: ",Grader!BU$1,CHAR(10)," You answered ",Grader!BU53,". ",$A$2,CHAR(10),CHAR(10))))</f>
        <v/>
      </c>
      <c r="BT55" s="20"/>
      <c r="BU55" s="20" t="str">
        <f>IF(Grader!BW$1=0,"",IF(Grader!BX53=Grader!BX$2,CONCATENATE("Question: ",Grader!BW$1,CHAR(10)," You answered ",Grader!BW53,". ",$B$2,CHAR(10),CHAR(10)),CONCATENATE("Question: ",Grader!BW$1,CHAR(10)," You answered ",Grader!BW53,". ",$A$2,CHAR(10),CHAR(10))))</f>
        <v/>
      </c>
      <c r="BV55" s="20"/>
      <c r="BW55" s="20" t="str">
        <f>IF(Grader!BY$1=0,"",IF(Grader!BZ53=Grader!BZ$2,CONCATENATE("Question: ",Grader!BY$1,CHAR(10)," You answered ",Grader!BY53,". ",$B$2,CHAR(10),CHAR(10)),CONCATENATE("Question: ",Grader!BY$1,CHAR(10)," You answered ",Grader!BY53,". ",$A$2,CHAR(10),CHAR(10))))</f>
        <v/>
      </c>
      <c r="BX55" s="20"/>
      <c r="BY55" s="20" t="str">
        <f>IF(Grader!CA$1=0,"",IF(Grader!CB53=Grader!CB$2,CONCATENATE("Question: ",Grader!CA$1,CHAR(10)," You answered ",Grader!CA53,". ",$B$2,CHAR(10),CHAR(10)),CONCATENATE("Question: ",Grader!CA$1,CHAR(10)," You answered ",Grader!CA53,". ",$A$2,CHAR(10),CHAR(10))))</f>
        <v/>
      </c>
      <c r="BZ55" s="20"/>
      <c r="CA55" s="20" t="str">
        <f>IF(Grader!CC$1=0,"",IF(Grader!CD53=Grader!CD$2,CONCATENATE("Question: ",Grader!CC$1,CHAR(10)," You answered ",Grader!CC53,". ",$B$2,CHAR(10),CHAR(10)),CONCATENATE("Question: ",Grader!CC$1,CHAR(10)," You answered ",Grader!CC53,". ",$A$2,CHAR(10),CHAR(10))))</f>
        <v/>
      </c>
      <c r="CB55" s="20"/>
      <c r="CC55" s="20" t="str">
        <f>IF(Grader!CE$1=0,"",IF(Grader!CF53=Grader!CF$2,CONCATENATE("Question: ",Grader!CE$1,CHAR(10)," You answered ",Grader!CE53,". ",$B$2,CHAR(10),CHAR(10)),CONCATENATE("Question: ",Grader!CE$1,CHAR(10)," You answered ",Grader!CE53,". ",$A$2,CHAR(10),CHAR(10))))</f>
        <v/>
      </c>
      <c r="CD55" s="20"/>
      <c r="CE55" s="20" t="str">
        <f>IF(Grader!CG$1=0,"",IF(Grader!CH53=Grader!CH$2,CONCATENATE("Question: ",Grader!CG$1,CHAR(10)," You answered ",Grader!CG53,". ",$B$2,CHAR(10),CHAR(10)),CONCATENATE("Question: ",Grader!CG$1,CHAR(10)," You answered ",Grader!CG53,". ",$A$2,CHAR(10),CHAR(10))))</f>
        <v/>
      </c>
      <c r="CF55" s="20"/>
      <c r="CG55" s="20" t="str">
        <f>IF(Grader!CI$1=0,"",IF(Grader!CJ53=Grader!CJ$2,CONCATENATE("Question: ",Grader!CI$1,CHAR(10)," You answered ",Grader!CI53,". ",$B$2,CHAR(10),CHAR(10)),CONCATENATE("Question: ",Grader!CI$1,CHAR(10)," You answered ",Grader!CI53,". ",$A$2,CHAR(10),CHAR(10))))</f>
        <v/>
      </c>
      <c r="CH55" s="20"/>
      <c r="CI55" s="20" t="str">
        <f>IF(Grader!CK$1=0,"",IF(Grader!CL53=Grader!CL$2,CONCATENATE("Question: ",Grader!CK$1,CHAR(10)," You answered ",Grader!CK53,". ",$B$2,CHAR(10),CHAR(10)),CONCATENATE("Question: ",Grader!CK$1,CHAR(10)," You answered ",Grader!CK53,". ",$A$2,CHAR(10),CHAR(10))))</f>
        <v/>
      </c>
      <c r="CJ55" s="20"/>
      <c r="CK55" s="20" t="str">
        <f>IF(Grader!CM$1=0,"",IF(Grader!CN53=Grader!CN$2,CONCATENATE("Question: ",Grader!CM$1,CHAR(10)," You answered ",Grader!CM53,". ",$B$2,CHAR(10),CHAR(10)),CONCATENATE("Question: ",Grader!CM$1,CHAR(10)," You answered ",Grader!CM53,". ",$A$2,CHAR(10),CHAR(10))))</f>
        <v/>
      </c>
      <c r="CL55" s="20"/>
      <c r="CM55" s="20" t="str">
        <f>IF(Grader!CO$1=0,"",IF(Grader!CP53=Grader!CP$2,CONCATENATE("Question: ",Grader!CO$1,CHAR(10)," You answered ",Grader!CO53,". ",$B$2,CHAR(10),CHAR(10)),CONCATENATE("Question: ",Grader!CO$1,CHAR(10)," You answered ",Grader!CO53,". ",$A$2,CHAR(10),CHAR(10))))</f>
        <v/>
      </c>
      <c r="CN55" s="20"/>
      <c r="CO55" s="20" t="str">
        <f>IF(Grader!CQ$1=0,"",IF(Grader!CR53=Grader!CR$2,CONCATENATE("Question: ",Grader!CQ$1,CHAR(10)," You answered ",Grader!CQ53,". ",$B$2,CHAR(10),CHAR(10)),CONCATENATE("Question: ",Grader!CQ$1,CHAR(10)," You answered ",Grader!CQ53,". ",$A$2,CHAR(10),CHAR(10))))</f>
        <v/>
      </c>
      <c r="CP55" s="20"/>
      <c r="CQ55" s="20" t="str">
        <f>IF(Grader!CS$1=0,"",IF(Grader!CT53=Grader!CT$2,CONCATENATE("Question: ",Grader!CS$1,CHAR(10)," You answered ",Grader!CS53,". ",$B$2,CHAR(10),CHAR(10)),CONCATENATE("Question: ",Grader!CS$1,CHAR(10)," You answered ",Grader!CS53,". ",$A$2,CHAR(10),CHAR(10))))</f>
        <v/>
      </c>
      <c r="CR55" s="20"/>
      <c r="CS55" s="20" t="str">
        <f>IF(Grader!CU$1=0,"",IF(Grader!CV53=Grader!CV$2,CONCATENATE("Question: ",Grader!CU$1,CHAR(10)," You answered ",Grader!CU53,". ",$B$2,CHAR(10),CHAR(10)),CONCATENATE("Question: ",Grader!CU$1,CHAR(10)," You answered ",Grader!CU53,". ",$A$2,CHAR(10),CHAR(10))))</f>
        <v/>
      </c>
      <c r="CT55" s="20"/>
      <c r="CU55" s="20" t="str">
        <f>IF(Grader!CW$1=0,"",IF(Grader!CX53=Grader!CX$2,CONCATENATE("Question: ",Grader!CW$1,CHAR(10)," You answered ",Grader!CW53,". ",$B$2,CHAR(10),CHAR(10)),CONCATENATE("Question: ",Grader!CW$1,CHAR(10)," You answered ",Grader!CW53,". ",$A$2,CHAR(10),CHAR(10))))</f>
        <v/>
      </c>
      <c r="CV55" s="20"/>
      <c r="CW55" s="20" t="str">
        <f>IF(Grader!CY$1=0,"",IF(Grader!CZ53=Grader!CZ$2,CONCATENATE("Question: ",Grader!CY$1,CHAR(10)," You answered ",Grader!CY53,". ",$B$2,CHAR(10),CHAR(10)),CONCATENATE("Question: ",Grader!CY$1,CHAR(10)," You answered ",Grader!CY53,". ",$A$2,CHAR(10),CHAR(10))))</f>
        <v/>
      </c>
      <c r="CX55" s="20"/>
      <c r="CY55" s="20" t="str">
        <f>IF(Grader!DA$1=0,"",IF(Grader!DB53=Grader!DB$2,CONCATENATE("Question: ",Grader!DA$1,CHAR(10)," You answered ",Grader!DA53,". ",$B$2,CHAR(10),CHAR(10)),CONCATENATE("Question: ",Grader!DA$1,CHAR(10)," You answered ",Grader!DA53,". ",$A$2,CHAR(10),CHAR(10))))</f>
        <v/>
      </c>
      <c r="CZ55" s="20"/>
      <c r="DA55" s="6"/>
      <c r="DB55" s="6"/>
      <c r="DC55" s="6"/>
      <c r="DD55" s="6"/>
      <c r="DE55" s="6"/>
      <c r="DF55" s="6"/>
      <c r="DG55" s="6"/>
      <c r="DH55" s="6"/>
      <c r="DI55" s="6"/>
      <c r="DJ55" s="6"/>
      <c r="DK55" s="6"/>
      <c r="DL55" s="6"/>
      <c r="DM55" s="6"/>
      <c r="DN55" s="6"/>
      <c r="DO55" s="6"/>
      <c r="DP55" s="6"/>
      <c r="DQ55" s="6"/>
      <c r="DR55" s="6"/>
      <c r="DS55" s="6"/>
      <c r="DT55" s="6"/>
      <c r="DU55" s="6"/>
      <c r="DV55" s="6"/>
      <c r="DW55" s="6"/>
      <c r="DX55" s="6"/>
      <c r="DY55" s="6"/>
      <c r="DZ55" s="6"/>
      <c r="EA55" s="6"/>
      <c r="EB55" s="6"/>
      <c r="EC55" s="6"/>
      <c r="ED55" s="6"/>
      <c r="EE55" s="6"/>
      <c r="EF55" s="6"/>
      <c r="EG55" s="6"/>
      <c r="EH55" s="6"/>
      <c r="EI55" s="6"/>
      <c r="EJ55" s="6"/>
      <c r="EK55" s="6"/>
      <c r="EL55" s="6"/>
      <c r="EM55" s="6"/>
      <c r="EN55" s="6"/>
      <c r="EO55" s="6"/>
    </row>
    <row r="56" spans="1:145">
      <c r="A56">
        <f>Grader!A54</f>
        <v>0</v>
      </c>
      <c r="B56" s="1">
        <f>Grader!H54</f>
        <v>0</v>
      </c>
      <c r="C56" s="20" t="str">
        <f>IF(Grader!$M54=0,"",CONCATENATE(A56,"´s Results for ",$C$3, CHAR(10), CHAR(10), M56,  O56,  Q56,  S56,  U56,  W56,  Y56,  AA56,  AC56,  AE56,  AG56,  AI56,  AK56,  AM56,  AO56,  AQ56,  AS56,  AU56,  AW56,  AY56,  BA56,  BC56,  BE56,  BG56,  BI56,  BK56,  BM56,  BO56,  BQ56,  BS56,  BU56,  BW56,  BY56,  CA56,  CC56,  CE56,  CG56,  CI56,  CK56,  CM56,  CO56,  CQ56,  CS56,  CU56,  CW56,  CY56))</f>
        <v/>
      </c>
      <c r="D56" s="6"/>
      <c r="E56" s="19" t="str">
        <f>IF(Grader!$M54=0,"",IF(Grader!I54=Grader!I$2,CONCATENATE("Question: ",Grader!H$1,CHAR(10)," You answered ",Grader!H54,". ",$B$2,CHAR(10),CHAR(10)),CONCATENATE("Question: ",Grader!H$1,CHAR(10)," You answered ",Grader!H54,". ",$A$2,CHAR(10),CHAR(10))))</f>
        <v/>
      </c>
      <c r="F56" s="19"/>
      <c r="G56" s="19" t="str">
        <f>IF(Grader!$M54=0,"",IF(Grader!K54=Grader!K$2,CONCATENATE("Question: ",Grader!J$1,CHAR(10)," You answered ",Grader!J54,". ",$B$2,CHAR(10),CHAR(10)),CONCATENATE("Question: ",Grader!J$1,CHAR(10)," You answered ",Grader!J54,". ",$A$2,CHAR(10),CHAR(10))))</f>
        <v/>
      </c>
      <c r="H56" s="19"/>
      <c r="I56" s="19" t="str">
        <f>IF(Grader!$M54=0,"",IF(Grader!M54=Grader!M$2,CONCATENATE("Question: ",Grader!L$1,CHAR(10)," You answered ",Grader!L54,". ",$B$2,CHAR(10),CHAR(10)),CONCATENATE("Question: ",Grader!L$1,CHAR(10)," You answered ",Grader!L54,". ",$A$2,CHAR(10),CHAR(10))))</f>
        <v/>
      </c>
      <c r="J56" s="19"/>
      <c r="K56" s="19" t="str">
        <f>IF(Grader!$M54=0,"",IF(Grader!O54=Grader!O$2,CONCATENATE("Question: ",Grader!N$1,CHAR(10)," You answered ",Grader!N54,". ",$B$2,CHAR(10),CHAR(10)),CONCATENATE("Question: ",Grader!N$1,CHAR(10)," You answered ",Grader!N54,". ",$A$2,CHAR(10),CHAR(10))))</f>
        <v/>
      </c>
      <c r="L56" s="19"/>
      <c r="M56" s="20" t="str">
        <f>IF(Grader!O$1=0,"",IF(Grader!P54=Grader!P$2,CONCATENATE("Question: ",Grader!O$1,CHAR(10)," You answered ",Grader!O54,". ",$B$2,CHAR(10),CHAR(10)),CONCATENATE("Question: ",Grader!O$1,CHAR(10)," You answered ",Grader!O54,". ",$A$2,CHAR(10),CHAR(10))))</f>
        <v/>
      </c>
      <c r="N56" s="20"/>
      <c r="O56" s="20" t="str">
        <f>IF(Grader!Q$1=0,"",IF(Grader!R54=Grader!R$2,CONCATENATE("Question: ",Grader!Q$1,CHAR(10)," You answered ",Grader!Q54,". ",$B$2,CHAR(10),CHAR(10)),CONCATENATE("Question: ",Grader!Q$1,CHAR(10)," You answered ",Grader!Q54,". ",$A$2,CHAR(10),CHAR(10))))</f>
        <v/>
      </c>
      <c r="P56" s="20"/>
      <c r="Q56" s="20" t="str">
        <f>IF(Grader!S$1=0,"",IF(Grader!T54=Grader!T$2,CONCATENATE("Question: ",Grader!S$1,CHAR(10)," You answered ",Grader!S54,". ",$B$2,CHAR(10),CHAR(10)),CONCATENATE("Question: ",Grader!S$1,CHAR(10)," You answered ",Grader!S54,". ",$A$2,CHAR(10),CHAR(10))))</f>
        <v/>
      </c>
      <c r="R56" s="20"/>
      <c r="S56" s="20" t="str">
        <f>IF(Grader!U$1=0,"",IF(Grader!V54=Grader!V$2,CONCATENATE("Question: ",Grader!U$1,CHAR(10)," You answered ",Grader!U54,". ",$B$2,CHAR(10),CHAR(10)),CONCATENATE("Question: ",Grader!U$1,CHAR(10)," You answered ",Grader!U54,". ",$A$2,CHAR(10),CHAR(10))))</f>
        <v/>
      </c>
      <c r="T56" s="20"/>
      <c r="U56" s="20" t="str">
        <f>IF(Grader!W$1=0,"",IF(Grader!X54=Grader!X$2,CONCATENATE("Question: ",Grader!W$1,CHAR(10)," You answered ",Grader!W54,". ",$B$2,CHAR(10),CHAR(10)),CONCATENATE("Question: ",Grader!W$1,CHAR(10)," You answered ",Grader!W54,". ",$A$2,CHAR(10),CHAR(10))))</f>
        <v/>
      </c>
      <c r="V56" s="20"/>
      <c r="W56" s="20" t="str">
        <f>IF(Grader!Y$1=0,"",IF(Grader!Z54=Grader!Z$2,CONCATENATE("Question: ",Grader!Y$1,CHAR(10)," You answered ",Grader!Y54,". ",$B$2,CHAR(10),CHAR(10)),CONCATENATE("Question: ",Grader!Y$1,CHAR(10)," You answered ",Grader!Y54,". ",$A$2,CHAR(10),CHAR(10))))</f>
        <v/>
      </c>
      <c r="X56" s="20"/>
      <c r="Y56" s="20" t="str">
        <f>IF(Grader!AA$1=0,"",IF(Grader!AB54=Grader!AB$2,CONCATENATE("Question: ",Grader!AA$1,CHAR(10)," You answered ",Grader!AA54,". ",$B$2,CHAR(10),CHAR(10)),CONCATENATE("Question: ",Grader!AA$1,CHAR(10)," You answered ",Grader!AA54,". ",$A$2,CHAR(10),CHAR(10))))</f>
        <v/>
      </c>
      <c r="Z56" s="20"/>
      <c r="AA56" s="20" t="str">
        <f>IF(Grader!AC$1=0,"",IF(Grader!AD54=Grader!AD$2,CONCATENATE("Question: ",Grader!AC$1,CHAR(10)," You answered ",Grader!AC54,". ",$B$2,CHAR(10),CHAR(10)),CONCATENATE("Question: ",Grader!AC$1,CHAR(10)," You answered ",Grader!AC54,". ",$A$2,CHAR(10),CHAR(10))))</f>
        <v/>
      </c>
      <c r="AB56" s="20"/>
      <c r="AC56" s="20" t="str">
        <f>IF(Grader!AE$1=0,"",IF(Grader!AF54=Grader!AF$2,CONCATENATE("Question: ",Grader!AE$1,CHAR(10)," You answered ",Grader!AE54,". ",$B$2,CHAR(10),CHAR(10)),CONCATENATE("Question: ",Grader!AE$1,CHAR(10)," You answered ",Grader!AE54,". ",$A$2,CHAR(10),CHAR(10))))</f>
        <v/>
      </c>
      <c r="AD56" s="20"/>
      <c r="AE56" s="20" t="str">
        <f>IF(Grader!AG$1=0,"",IF(Grader!AH54=Grader!AH$2,CONCATENATE("Question: ",Grader!AG$1,CHAR(10)," You answered ",Grader!AG54,". ",$B$2,CHAR(10),CHAR(10)),CONCATENATE("Question: ",Grader!AG$1,CHAR(10)," You answered ",Grader!AG54,". ",$A$2,CHAR(10),CHAR(10))))</f>
        <v/>
      </c>
      <c r="AF56" s="20"/>
      <c r="AG56" s="20" t="str">
        <f>IF(Grader!AI$1=0,"",IF(Grader!AJ54=Grader!AJ$2,CONCATENATE("Question: ",Grader!AI$1,CHAR(10)," You answered ",Grader!AI54,". ",$B$2,CHAR(10),CHAR(10)),CONCATENATE("Question: ",Grader!AI$1,CHAR(10)," You answered ",Grader!AI54,". ",$A$2,CHAR(10),CHAR(10))))</f>
        <v/>
      </c>
      <c r="AH56" s="20"/>
      <c r="AI56" s="20" t="str">
        <f>IF(Grader!AK$1=0,"",IF(Grader!AL54=Grader!AL$2,CONCATENATE("Question: ",Grader!AK$1,CHAR(10)," You answered ",Grader!AK54,". ",$B$2,CHAR(10),CHAR(10)),CONCATENATE("Question: ",Grader!AK$1,CHAR(10)," You answered ",Grader!AK54,". ",$A$2,CHAR(10),CHAR(10))))</f>
        <v/>
      </c>
      <c r="AJ56" s="20"/>
      <c r="AK56" s="20" t="str">
        <f>IF(Grader!AM$1=0,"",IF(Grader!AN54=Grader!AN$2,CONCATENATE("Question: ",Grader!AM$1,CHAR(10)," You answered ",Grader!AM54,". ",$B$2,CHAR(10),CHAR(10)),CONCATENATE("Question: ",Grader!AM$1,CHAR(10)," You answered ",Grader!AM54,". ",$A$2,CHAR(10),CHAR(10))))</f>
        <v/>
      </c>
      <c r="AL56" s="20"/>
      <c r="AM56" s="20" t="str">
        <f>IF(Grader!AO$1=0,"",IF(Grader!AP54=Grader!AP$2,CONCATENATE("Question: ",Grader!AO$1,CHAR(10)," You answered ",Grader!AO54,". ",$B$2,CHAR(10),CHAR(10)),CONCATENATE("Question: ",Grader!AO$1,CHAR(10)," You answered ",Grader!AO54,". ",$A$2,CHAR(10),CHAR(10))))</f>
        <v/>
      </c>
      <c r="AN56" s="20"/>
      <c r="AO56" s="20" t="str">
        <f>IF(Grader!AQ$1=0,"",IF(Grader!AR54=Grader!AR$2,CONCATENATE("Question: ",Grader!AQ$1,CHAR(10)," You answered ",Grader!AQ54,". ",$B$2,CHAR(10),CHAR(10)),CONCATENATE("Question: ",Grader!AQ$1,CHAR(10)," You answered ",Grader!AQ54,". ",$A$2,CHAR(10),CHAR(10))))</f>
        <v/>
      </c>
      <c r="AP56" s="20"/>
      <c r="AQ56" s="20" t="str">
        <f>IF(Grader!AS$1=0,"",IF(Grader!AT54=Grader!AT$2,CONCATENATE("Question: ",Grader!AS$1,CHAR(10)," You answered ",Grader!AS54,". ",$B$2,CHAR(10),CHAR(10)),CONCATENATE("Question: ",Grader!AS$1,CHAR(10)," You answered ",Grader!AS54,". ",$A$2,CHAR(10),CHAR(10))))</f>
        <v/>
      </c>
      <c r="AR56" s="20"/>
      <c r="AS56" s="20" t="str">
        <f>IF(Grader!AU$1=0,"",IF(Grader!AV54=Grader!AV$2,CONCATENATE("Question: ",Grader!AU$1,CHAR(10)," You answered ",Grader!AU54,". ",$B$2,CHAR(10),CHAR(10)),CONCATENATE("Question: ",Grader!AU$1,CHAR(10)," You answered ",Grader!AU54,". ",$A$2,CHAR(10),CHAR(10))))</f>
        <v/>
      </c>
      <c r="AT56" s="20"/>
      <c r="AU56" s="20" t="str">
        <f>IF(Grader!AW$1=0,"",IF(Grader!AX54=Grader!AX$2,CONCATENATE("Question: ",Grader!AW$1,CHAR(10)," You answered ",Grader!AW54,". ",$B$2,CHAR(10),CHAR(10)),CONCATENATE("Question: ",Grader!AW$1,CHAR(10)," You answered ",Grader!AW54,". ",$A$2,CHAR(10),CHAR(10))))</f>
        <v/>
      </c>
      <c r="AV56" s="20"/>
      <c r="AW56" s="20" t="str">
        <f>IF(Grader!AY$1=0,"",IF(Grader!AZ54=Grader!AZ$2,CONCATENATE("Question: ",Grader!AY$1,CHAR(10)," You answered ",Grader!AY54,". ",$B$2,CHAR(10),CHAR(10)),CONCATENATE("Question: ",Grader!AY$1,CHAR(10)," You answered ",Grader!AY54,". ",$A$2,CHAR(10),CHAR(10))))</f>
        <v/>
      </c>
      <c r="AX56" s="20"/>
      <c r="AY56" s="20" t="str">
        <f>IF(Grader!BA$1=0,"",IF(Grader!BB54=Grader!BB$2,CONCATENATE("Question: ",Grader!BA$1,CHAR(10)," You answered ",Grader!BA54,". ",$B$2,CHAR(10),CHAR(10)),CONCATENATE("Question: ",Grader!BA$1,CHAR(10)," You answered ",Grader!BA54,". ",$A$2,CHAR(10),CHAR(10))))</f>
        <v/>
      </c>
      <c r="AZ56" s="20"/>
      <c r="BA56" s="20" t="str">
        <f>IF(Grader!BC$1=0,"",IF(Grader!BD54=Grader!BD$2,CONCATENATE("Question: ",Grader!BC$1,CHAR(10)," You answered ",Grader!BC54,". ",$B$2,CHAR(10),CHAR(10)),CONCATENATE("Question: ",Grader!BC$1,CHAR(10)," You answered ",Grader!BC54,". ",$A$2,CHAR(10),CHAR(10))))</f>
        <v/>
      </c>
      <c r="BB56" s="20"/>
      <c r="BC56" s="20" t="str">
        <f>IF(Grader!BE$1=0,"",IF(Grader!BF54=Grader!BF$2,CONCATENATE("Question: ",Grader!BE$1,CHAR(10)," You answered ",Grader!BE54,". ",$B$2,CHAR(10),CHAR(10)),CONCATENATE("Question: ",Grader!BE$1,CHAR(10)," You answered ",Grader!BE54,". ",$A$2,CHAR(10),CHAR(10))))</f>
        <v/>
      </c>
      <c r="BD56" s="20"/>
      <c r="BE56" s="20" t="str">
        <f>IF(Grader!BG$1=0,"",IF(Grader!BH54=Grader!BH$2,CONCATENATE("Question: ",Grader!BG$1,CHAR(10)," You answered ",Grader!BG54,". ",$B$2,CHAR(10),CHAR(10)),CONCATENATE("Question: ",Grader!BG$1,CHAR(10)," You answered ",Grader!BG54,". ",$A$2,CHAR(10),CHAR(10))))</f>
        <v/>
      </c>
      <c r="BF56" s="20"/>
      <c r="BG56" s="20" t="str">
        <f>IF(Grader!BI$1=0,"",IF(Grader!BJ54=Grader!BJ$2,CONCATENATE("Question: ",Grader!BI$1,CHAR(10)," You answered ",Grader!BI54,". ",$B$2,CHAR(10),CHAR(10)),CONCATENATE("Question: ",Grader!BI$1,CHAR(10)," You answered ",Grader!BI54,". ",$A$2,CHAR(10),CHAR(10))))</f>
        <v/>
      </c>
      <c r="BH56" s="20"/>
      <c r="BI56" s="20" t="str">
        <f>IF(Grader!BK$1=0,"",IF(Grader!BL54=Grader!BL$2,CONCATENATE("Question: ",Grader!BK$1,CHAR(10)," You answered ",Grader!BK54,". ",$B$2,CHAR(10),CHAR(10)),CONCATENATE("Question: ",Grader!BK$1,CHAR(10)," You answered ",Grader!BK54,". ",$A$2,CHAR(10),CHAR(10))))</f>
        <v/>
      </c>
      <c r="BJ56" s="20"/>
      <c r="BK56" s="20" t="str">
        <f>IF(Grader!BM$1=0,"",IF(Grader!BN54=Grader!BN$2,CONCATENATE("Question: ",Grader!BM$1,CHAR(10)," You answered ",Grader!BM54,". ",$B$2,CHAR(10),CHAR(10)),CONCATENATE("Question: ",Grader!BM$1,CHAR(10)," You answered ",Grader!BM54,". ",$A$2,CHAR(10),CHAR(10))))</f>
        <v/>
      </c>
      <c r="BL56" s="20"/>
      <c r="BM56" s="20" t="str">
        <f>IF(Grader!BO$1=0,"",IF(Grader!BP54=Grader!BP$2,CONCATENATE("Question: ",Grader!BO$1,CHAR(10)," You answered ",Grader!BO54,". ",$B$2,CHAR(10),CHAR(10)),CONCATENATE("Question: ",Grader!BO$1,CHAR(10)," You answered ",Grader!BO54,". ",$A$2,CHAR(10),CHAR(10))))</f>
        <v/>
      </c>
      <c r="BN56" s="20"/>
      <c r="BO56" s="20" t="str">
        <f>IF(Grader!BQ$1=0,"",IF(Grader!BR54=Grader!BR$2,CONCATENATE("Question: ",Grader!BQ$1,CHAR(10)," You answered ",Grader!BQ54,". ",$B$2,CHAR(10),CHAR(10)),CONCATENATE("Question: ",Grader!BQ$1,CHAR(10)," You answered ",Grader!BQ54,". ",$A$2,CHAR(10),CHAR(10))))</f>
        <v/>
      </c>
      <c r="BP56" s="20"/>
      <c r="BQ56" s="20" t="str">
        <f>IF(Grader!BS$1=0,"",IF(Grader!BT54=Grader!BT$2,CONCATENATE("Question: ",Grader!BS$1,CHAR(10)," You answered ",Grader!BS54,". ",$B$2,CHAR(10),CHAR(10)),CONCATENATE("Question: ",Grader!BS$1,CHAR(10)," You answered ",Grader!BS54,". ",$A$2,CHAR(10),CHAR(10))))</f>
        <v/>
      </c>
      <c r="BR56" s="20"/>
      <c r="BS56" s="20" t="str">
        <f>IF(Grader!BU$1=0,"",IF(Grader!BV54=Grader!BV$2,CONCATENATE("Question: ",Grader!BU$1,CHAR(10)," You answered ",Grader!BU54,". ",$B$2,CHAR(10),CHAR(10)),CONCATENATE("Question: ",Grader!BU$1,CHAR(10)," You answered ",Grader!BU54,". ",$A$2,CHAR(10),CHAR(10))))</f>
        <v/>
      </c>
      <c r="BT56" s="20"/>
      <c r="BU56" s="20" t="str">
        <f>IF(Grader!BW$1=0,"",IF(Grader!BX54=Grader!BX$2,CONCATENATE("Question: ",Grader!BW$1,CHAR(10)," You answered ",Grader!BW54,". ",$B$2,CHAR(10),CHAR(10)),CONCATENATE("Question: ",Grader!BW$1,CHAR(10)," You answered ",Grader!BW54,". ",$A$2,CHAR(10),CHAR(10))))</f>
        <v/>
      </c>
      <c r="BV56" s="20"/>
      <c r="BW56" s="20" t="str">
        <f>IF(Grader!BY$1=0,"",IF(Grader!BZ54=Grader!BZ$2,CONCATENATE("Question: ",Grader!BY$1,CHAR(10)," You answered ",Grader!BY54,". ",$B$2,CHAR(10),CHAR(10)),CONCATENATE("Question: ",Grader!BY$1,CHAR(10)," You answered ",Grader!BY54,". ",$A$2,CHAR(10),CHAR(10))))</f>
        <v/>
      </c>
      <c r="BX56" s="20"/>
      <c r="BY56" s="20" t="str">
        <f>IF(Grader!CA$1=0,"",IF(Grader!CB54=Grader!CB$2,CONCATENATE("Question: ",Grader!CA$1,CHAR(10)," You answered ",Grader!CA54,". ",$B$2,CHAR(10),CHAR(10)),CONCATENATE("Question: ",Grader!CA$1,CHAR(10)," You answered ",Grader!CA54,". ",$A$2,CHAR(10),CHAR(10))))</f>
        <v/>
      </c>
      <c r="BZ56" s="20"/>
      <c r="CA56" s="20" t="str">
        <f>IF(Grader!CC$1=0,"",IF(Grader!CD54=Grader!CD$2,CONCATENATE("Question: ",Grader!CC$1,CHAR(10)," You answered ",Grader!CC54,". ",$B$2,CHAR(10),CHAR(10)),CONCATENATE("Question: ",Grader!CC$1,CHAR(10)," You answered ",Grader!CC54,". ",$A$2,CHAR(10),CHAR(10))))</f>
        <v/>
      </c>
      <c r="CB56" s="20"/>
      <c r="CC56" s="20" t="str">
        <f>IF(Grader!CE$1=0,"",IF(Grader!CF54=Grader!CF$2,CONCATENATE("Question: ",Grader!CE$1,CHAR(10)," You answered ",Grader!CE54,". ",$B$2,CHAR(10),CHAR(10)),CONCATENATE("Question: ",Grader!CE$1,CHAR(10)," You answered ",Grader!CE54,". ",$A$2,CHAR(10),CHAR(10))))</f>
        <v/>
      </c>
      <c r="CD56" s="20"/>
      <c r="CE56" s="20" t="str">
        <f>IF(Grader!CG$1=0,"",IF(Grader!CH54=Grader!CH$2,CONCATENATE("Question: ",Grader!CG$1,CHAR(10)," You answered ",Grader!CG54,". ",$B$2,CHAR(10),CHAR(10)),CONCATENATE("Question: ",Grader!CG$1,CHAR(10)," You answered ",Grader!CG54,". ",$A$2,CHAR(10),CHAR(10))))</f>
        <v/>
      </c>
      <c r="CF56" s="20"/>
      <c r="CG56" s="20" t="str">
        <f>IF(Grader!CI$1=0,"",IF(Grader!CJ54=Grader!CJ$2,CONCATENATE("Question: ",Grader!CI$1,CHAR(10)," You answered ",Grader!CI54,". ",$B$2,CHAR(10),CHAR(10)),CONCATENATE("Question: ",Grader!CI$1,CHAR(10)," You answered ",Grader!CI54,". ",$A$2,CHAR(10),CHAR(10))))</f>
        <v/>
      </c>
      <c r="CH56" s="20"/>
      <c r="CI56" s="20" t="str">
        <f>IF(Grader!CK$1=0,"",IF(Grader!CL54=Grader!CL$2,CONCATENATE("Question: ",Grader!CK$1,CHAR(10)," You answered ",Grader!CK54,". ",$B$2,CHAR(10),CHAR(10)),CONCATENATE("Question: ",Grader!CK$1,CHAR(10)," You answered ",Grader!CK54,". ",$A$2,CHAR(10),CHAR(10))))</f>
        <v/>
      </c>
      <c r="CJ56" s="20"/>
      <c r="CK56" s="20" t="str">
        <f>IF(Grader!CM$1=0,"",IF(Grader!CN54=Grader!CN$2,CONCATENATE("Question: ",Grader!CM$1,CHAR(10)," You answered ",Grader!CM54,". ",$B$2,CHAR(10),CHAR(10)),CONCATENATE("Question: ",Grader!CM$1,CHAR(10)," You answered ",Grader!CM54,". ",$A$2,CHAR(10),CHAR(10))))</f>
        <v/>
      </c>
      <c r="CL56" s="20"/>
      <c r="CM56" s="20" t="str">
        <f>IF(Grader!CO$1=0,"",IF(Grader!CP54=Grader!CP$2,CONCATENATE("Question: ",Grader!CO$1,CHAR(10)," You answered ",Grader!CO54,". ",$B$2,CHAR(10),CHAR(10)),CONCATENATE("Question: ",Grader!CO$1,CHAR(10)," You answered ",Grader!CO54,". ",$A$2,CHAR(10),CHAR(10))))</f>
        <v/>
      </c>
      <c r="CN56" s="20"/>
      <c r="CO56" s="20" t="str">
        <f>IF(Grader!CQ$1=0,"",IF(Grader!CR54=Grader!CR$2,CONCATENATE("Question: ",Grader!CQ$1,CHAR(10)," You answered ",Grader!CQ54,". ",$B$2,CHAR(10),CHAR(10)),CONCATENATE("Question: ",Grader!CQ$1,CHAR(10)," You answered ",Grader!CQ54,". ",$A$2,CHAR(10),CHAR(10))))</f>
        <v/>
      </c>
      <c r="CP56" s="20"/>
      <c r="CQ56" s="20" t="str">
        <f>IF(Grader!CS$1=0,"",IF(Grader!CT54=Grader!CT$2,CONCATENATE("Question: ",Grader!CS$1,CHAR(10)," You answered ",Grader!CS54,". ",$B$2,CHAR(10),CHAR(10)),CONCATENATE("Question: ",Grader!CS$1,CHAR(10)," You answered ",Grader!CS54,". ",$A$2,CHAR(10),CHAR(10))))</f>
        <v/>
      </c>
      <c r="CR56" s="20"/>
      <c r="CS56" s="20" t="str">
        <f>IF(Grader!CU$1=0,"",IF(Grader!CV54=Grader!CV$2,CONCATENATE("Question: ",Grader!CU$1,CHAR(10)," You answered ",Grader!CU54,". ",$B$2,CHAR(10),CHAR(10)),CONCATENATE("Question: ",Grader!CU$1,CHAR(10)," You answered ",Grader!CU54,". ",$A$2,CHAR(10),CHAR(10))))</f>
        <v/>
      </c>
      <c r="CT56" s="20"/>
      <c r="CU56" s="20" t="str">
        <f>IF(Grader!CW$1=0,"",IF(Grader!CX54=Grader!CX$2,CONCATENATE("Question: ",Grader!CW$1,CHAR(10)," You answered ",Grader!CW54,". ",$B$2,CHAR(10),CHAR(10)),CONCATENATE("Question: ",Grader!CW$1,CHAR(10)," You answered ",Grader!CW54,". ",$A$2,CHAR(10),CHAR(10))))</f>
        <v/>
      </c>
      <c r="CV56" s="20"/>
      <c r="CW56" s="20" t="str">
        <f>IF(Grader!CY$1=0,"",IF(Grader!CZ54=Grader!CZ$2,CONCATENATE("Question: ",Grader!CY$1,CHAR(10)," You answered ",Grader!CY54,". ",$B$2,CHAR(10),CHAR(10)),CONCATENATE("Question: ",Grader!CY$1,CHAR(10)," You answered ",Grader!CY54,". ",$A$2,CHAR(10),CHAR(10))))</f>
        <v/>
      </c>
      <c r="CX56" s="20"/>
      <c r="CY56" s="20" t="str">
        <f>IF(Grader!DA$1=0,"",IF(Grader!DB54=Grader!DB$2,CONCATENATE("Question: ",Grader!DA$1,CHAR(10)," You answered ",Grader!DA54,". ",$B$2,CHAR(10),CHAR(10)),CONCATENATE("Question: ",Grader!DA$1,CHAR(10)," You answered ",Grader!DA54,". ",$A$2,CHAR(10),CHAR(10))))</f>
        <v/>
      </c>
      <c r="CZ56" s="20"/>
      <c r="DA56" s="6"/>
      <c r="DB56" s="6"/>
      <c r="DC56" s="6"/>
      <c r="DD56" s="6"/>
      <c r="DE56" s="6"/>
      <c r="DF56" s="6"/>
      <c r="DG56" s="6"/>
      <c r="DH56" s="6"/>
      <c r="DI56" s="6"/>
      <c r="DJ56" s="6"/>
      <c r="DK56" s="6"/>
      <c r="DL56" s="6"/>
      <c r="DM56" s="6"/>
      <c r="DN56" s="6"/>
      <c r="DO56" s="6"/>
      <c r="DP56" s="6"/>
      <c r="DQ56" s="6"/>
      <c r="DR56" s="6"/>
      <c r="DS56" s="6"/>
      <c r="DT56" s="6"/>
      <c r="DU56" s="6"/>
      <c r="DV56" s="6"/>
      <c r="DW56" s="6"/>
      <c r="DX56" s="6"/>
      <c r="DY56" s="6"/>
      <c r="DZ56" s="6"/>
      <c r="EA56" s="6"/>
      <c r="EB56" s="6"/>
      <c r="EC56" s="6"/>
      <c r="ED56" s="6"/>
      <c r="EE56" s="6"/>
      <c r="EF56" s="6"/>
      <c r="EG56" s="6"/>
      <c r="EH56" s="6"/>
      <c r="EI56" s="6"/>
      <c r="EJ56" s="6"/>
      <c r="EK56" s="6"/>
      <c r="EL56" s="6"/>
      <c r="EM56" s="6"/>
      <c r="EN56" s="6"/>
      <c r="EO56" s="6"/>
    </row>
    <row r="57" spans="1:145">
      <c r="A57">
        <f>Grader!A55</f>
        <v>0</v>
      </c>
      <c r="B57" s="1">
        <f>Grader!H55</f>
        <v>0</v>
      </c>
      <c r="C57" s="20" t="str">
        <f>IF(Grader!$M55=0,"",CONCATENATE(A57,"´s Results for ",$C$3, CHAR(10), CHAR(10), M57,  O57,  Q57,  S57,  U57,  W57,  Y57,  AA57,  AC57,  AE57,  AG57,  AI57,  AK57,  AM57,  AO57,  AQ57,  AS57,  AU57,  AW57,  AY57,  BA57,  BC57,  BE57,  BG57,  BI57,  BK57,  BM57,  BO57,  BQ57,  BS57,  BU57,  BW57,  BY57,  CA57,  CC57,  CE57,  CG57,  CI57,  CK57,  CM57,  CO57,  CQ57,  CS57,  CU57,  CW57,  CY57))</f>
        <v/>
      </c>
      <c r="D57" s="6"/>
      <c r="E57" s="19" t="str">
        <f>IF(Grader!$M55=0,"",IF(Grader!I55=Grader!I$2,CONCATENATE("Question: ",Grader!H$1,CHAR(10)," You answered ",Grader!H55,". ",$B$2,CHAR(10),CHAR(10)),CONCATENATE("Question: ",Grader!H$1,CHAR(10)," You answered ",Grader!H55,". ",$A$2,CHAR(10),CHAR(10))))</f>
        <v/>
      </c>
      <c r="F57" s="19"/>
      <c r="G57" s="19" t="str">
        <f>IF(Grader!$M55=0,"",IF(Grader!K55=Grader!K$2,CONCATENATE("Question: ",Grader!J$1,CHAR(10)," You answered ",Grader!J55,". ",$B$2,CHAR(10),CHAR(10)),CONCATENATE("Question: ",Grader!J$1,CHAR(10)," You answered ",Grader!J55,". ",$A$2,CHAR(10),CHAR(10))))</f>
        <v/>
      </c>
      <c r="H57" s="19"/>
      <c r="I57" s="19" t="str">
        <f>IF(Grader!$M55=0,"",IF(Grader!M55=Grader!M$2,CONCATENATE("Question: ",Grader!L$1,CHAR(10)," You answered ",Grader!L55,". ",$B$2,CHAR(10),CHAR(10)),CONCATENATE("Question: ",Grader!L$1,CHAR(10)," You answered ",Grader!L55,". ",$A$2,CHAR(10),CHAR(10))))</f>
        <v/>
      </c>
      <c r="J57" s="19"/>
      <c r="K57" s="19" t="str">
        <f>IF(Grader!$M55=0,"",IF(Grader!O55=Grader!O$2,CONCATENATE("Question: ",Grader!N$1,CHAR(10)," You answered ",Grader!N55,". ",$B$2,CHAR(10),CHAR(10)),CONCATENATE("Question: ",Grader!N$1,CHAR(10)," You answered ",Grader!N55,". ",$A$2,CHAR(10),CHAR(10))))</f>
        <v/>
      </c>
      <c r="L57" s="19"/>
      <c r="M57" s="20" t="str">
        <f>IF(Grader!O$1=0,"",IF(Grader!P55=Grader!P$2,CONCATENATE("Question: ",Grader!O$1,CHAR(10)," You answered ",Grader!O55,". ",$B$2,CHAR(10),CHAR(10)),CONCATENATE("Question: ",Grader!O$1,CHAR(10)," You answered ",Grader!O55,". ",$A$2,CHAR(10),CHAR(10))))</f>
        <v/>
      </c>
      <c r="N57" s="20"/>
      <c r="O57" s="20" t="str">
        <f>IF(Grader!Q$1=0,"",IF(Grader!R55=Grader!R$2,CONCATENATE("Question: ",Grader!Q$1,CHAR(10)," You answered ",Grader!Q55,". ",$B$2,CHAR(10),CHAR(10)),CONCATENATE("Question: ",Grader!Q$1,CHAR(10)," You answered ",Grader!Q55,". ",$A$2,CHAR(10),CHAR(10))))</f>
        <v/>
      </c>
      <c r="P57" s="20"/>
      <c r="Q57" s="20" t="str">
        <f>IF(Grader!S$1=0,"",IF(Grader!T55=Grader!T$2,CONCATENATE("Question: ",Grader!S$1,CHAR(10)," You answered ",Grader!S55,". ",$B$2,CHAR(10),CHAR(10)),CONCATENATE("Question: ",Grader!S$1,CHAR(10)," You answered ",Grader!S55,". ",$A$2,CHAR(10),CHAR(10))))</f>
        <v/>
      </c>
      <c r="R57" s="20"/>
      <c r="S57" s="20" t="str">
        <f>IF(Grader!U$1=0,"",IF(Grader!V55=Grader!V$2,CONCATENATE("Question: ",Grader!U$1,CHAR(10)," You answered ",Grader!U55,". ",$B$2,CHAR(10),CHAR(10)),CONCATENATE("Question: ",Grader!U$1,CHAR(10)," You answered ",Grader!U55,". ",$A$2,CHAR(10),CHAR(10))))</f>
        <v/>
      </c>
      <c r="T57" s="20"/>
      <c r="U57" s="20" t="str">
        <f>IF(Grader!W$1=0,"",IF(Grader!X55=Grader!X$2,CONCATENATE("Question: ",Grader!W$1,CHAR(10)," You answered ",Grader!W55,". ",$B$2,CHAR(10),CHAR(10)),CONCATENATE("Question: ",Grader!W$1,CHAR(10)," You answered ",Grader!W55,". ",$A$2,CHAR(10),CHAR(10))))</f>
        <v/>
      </c>
      <c r="V57" s="20"/>
      <c r="W57" s="20" t="str">
        <f>IF(Grader!Y$1=0,"",IF(Grader!Z55=Grader!Z$2,CONCATENATE("Question: ",Grader!Y$1,CHAR(10)," You answered ",Grader!Y55,". ",$B$2,CHAR(10),CHAR(10)),CONCATENATE("Question: ",Grader!Y$1,CHAR(10)," You answered ",Grader!Y55,". ",$A$2,CHAR(10),CHAR(10))))</f>
        <v/>
      </c>
      <c r="X57" s="20"/>
      <c r="Y57" s="20" t="str">
        <f>IF(Grader!AA$1=0,"",IF(Grader!AB55=Grader!AB$2,CONCATENATE("Question: ",Grader!AA$1,CHAR(10)," You answered ",Grader!AA55,". ",$B$2,CHAR(10),CHAR(10)),CONCATENATE("Question: ",Grader!AA$1,CHAR(10)," You answered ",Grader!AA55,". ",$A$2,CHAR(10),CHAR(10))))</f>
        <v/>
      </c>
      <c r="Z57" s="20"/>
      <c r="AA57" s="20" t="str">
        <f>IF(Grader!AC$1=0,"",IF(Grader!AD55=Grader!AD$2,CONCATENATE("Question: ",Grader!AC$1,CHAR(10)," You answered ",Grader!AC55,". ",$B$2,CHAR(10),CHAR(10)),CONCATENATE("Question: ",Grader!AC$1,CHAR(10)," You answered ",Grader!AC55,". ",$A$2,CHAR(10),CHAR(10))))</f>
        <v/>
      </c>
      <c r="AB57" s="20"/>
      <c r="AC57" s="20" t="str">
        <f>IF(Grader!AE$1=0,"",IF(Grader!AF55=Grader!AF$2,CONCATENATE("Question: ",Grader!AE$1,CHAR(10)," You answered ",Grader!AE55,". ",$B$2,CHAR(10),CHAR(10)),CONCATENATE("Question: ",Grader!AE$1,CHAR(10)," You answered ",Grader!AE55,". ",$A$2,CHAR(10),CHAR(10))))</f>
        <v/>
      </c>
      <c r="AD57" s="20"/>
      <c r="AE57" s="20" t="str">
        <f>IF(Grader!AG$1=0,"",IF(Grader!AH55=Grader!AH$2,CONCATENATE("Question: ",Grader!AG$1,CHAR(10)," You answered ",Grader!AG55,". ",$B$2,CHAR(10),CHAR(10)),CONCATENATE("Question: ",Grader!AG$1,CHAR(10)," You answered ",Grader!AG55,". ",$A$2,CHAR(10),CHAR(10))))</f>
        <v/>
      </c>
      <c r="AF57" s="20"/>
      <c r="AG57" s="20" t="str">
        <f>IF(Grader!AI$1=0,"",IF(Grader!AJ55=Grader!AJ$2,CONCATENATE("Question: ",Grader!AI$1,CHAR(10)," You answered ",Grader!AI55,". ",$B$2,CHAR(10),CHAR(10)),CONCATENATE("Question: ",Grader!AI$1,CHAR(10)," You answered ",Grader!AI55,". ",$A$2,CHAR(10),CHAR(10))))</f>
        <v/>
      </c>
      <c r="AH57" s="20"/>
      <c r="AI57" s="20" t="str">
        <f>IF(Grader!AK$1=0,"",IF(Grader!AL55=Grader!AL$2,CONCATENATE("Question: ",Grader!AK$1,CHAR(10)," You answered ",Grader!AK55,". ",$B$2,CHAR(10),CHAR(10)),CONCATENATE("Question: ",Grader!AK$1,CHAR(10)," You answered ",Grader!AK55,". ",$A$2,CHAR(10),CHAR(10))))</f>
        <v/>
      </c>
      <c r="AJ57" s="20"/>
      <c r="AK57" s="20" t="str">
        <f>IF(Grader!AM$1=0,"",IF(Grader!AN55=Grader!AN$2,CONCATENATE("Question: ",Grader!AM$1,CHAR(10)," You answered ",Grader!AM55,". ",$B$2,CHAR(10),CHAR(10)),CONCATENATE("Question: ",Grader!AM$1,CHAR(10)," You answered ",Grader!AM55,". ",$A$2,CHAR(10),CHAR(10))))</f>
        <v/>
      </c>
      <c r="AL57" s="20"/>
      <c r="AM57" s="20" t="str">
        <f>IF(Grader!AO$1=0,"",IF(Grader!AP55=Grader!AP$2,CONCATENATE("Question: ",Grader!AO$1,CHAR(10)," You answered ",Grader!AO55,". ",$B$2,CHAR(10),CHAR(10)),CONCATENATE("Question: ",Grader!AO$1,CHAR(10)," You answered ",Grader!AO55,". ",$A$2,CHAR(10),CHAR(10))))</f>
        <v/>
      </c>
      <c r="AN57" s="20"/>
      <c r="AO57" s="20" t="str">
        <f>IF(Grader!AQ$1=0,"",IF(Grader!AR55=Grader!AR$2,CONCATENATE("Question: ",Grader!AQ$1,CHAR(10)," You answered ",Grader!AQ55,". ",$B$2,CHAR(10),CHAR(10)),CONCATENATE("Question: ",Grader!AQ$1,CHAR(10)," You answered ",Grader!AQ55,". ",$A$2,CHAR(10),CHAR(10))))</f>
        <v/>
      </c>
      <c r="AP57" s="20"/>
      <c r="AQ57" s="20" t="str">
        <f>IF(Grader!AS$1=0,"",IF(Grader!AT55=Grader!AT$2,CONCATENATE("Question: ",Grader!AS$1,CHAR(10)," You answered ",Grader!AS55,". ",$B$2,CHAR(10),CHAR(10)),CONCATENATE("Question: ",Grader!AS$1,CHAR(10)," You answered ",Grader!AS55,". ",$A$2,CHAR(10),CHAR(10))))</f>
        <v/>
      </c>
      <c r="AR57" s="20"/>
      <c r="AS57" s="20" t="str">
        <f>IF(Grader!AU$1=0,"",IF(Grader!AV55=Grader!AV$2,CONCATENATE("Question: ",Grader!AU$1,CHAR(10)," You answered ",Grader!AU55,". ",$B$2,CHAR(10),CHAR(10)),CONCATENATE("Question: ",Grader!AU$1,CHAR(10)," You answered ",Grader!AU55,". ",$A$2,CHAR(10),CHAR(10))))</f>
        <v/>
      </c>
      <c r="AT57" s="20"/>
      <c r="AU57" s="20" t="str">
        <f>IF(Grader!AW$1=0,"",IF(Grader!AX55=Grader!AX$2,CONCATENATE("Question: ",Grader!AW$1,CHAR(10)," You answered ",Grader!AW55,". ",$B$2,CHAR(10),CHAR(10)),CONCATENATE("Question: ",Grader!AW$1,CHAR(10)," You answered ",Grader!AW55,". ",$A$2,CHAR(10),CHAR(10))))</f>
        <v/>
      </c>
      <c r="AV57" s="20"/>
      <c r="AW57" s="20" t="str">
        <f>IF(Grader!AY$1=0,"",IF(Grader!AZ55=Grader!AZ$2,CONCATENATE("Question: ",Grader!AY$1,CHAR(10)," You answered ",Grader!AY55,". ",$B$2,CHAR(10),CHAR(10)),CONCATENATE("Question: ",Grader!AY$1,CHAR(10)," You answered ",Grader!AY55,". ",$A$2,CHAR(10),CHAR(10))))</f>
        <v/>
      </c>
      <c r="AX57" s="20"/>
      <c r="AY57" s="20" t="str">
        <f>IF(Grader!BA$1=0,"",IF(Grader!BB55=Grader!BB$2,CONCATENATE("Question: ",Grader!BA$1,CHAR(10)," You answered ",Grader!BA55,". ",$B$2,CHAR(10),CHAR(10)),CONCATENATE("Question: ",Grader!BA$1,CHAR(10)," You answered ",Grader!BA55,". ",$A$2,CHAR(10),CHAR(10))))</f>
        <v/>
      </c>
      <c r="AZ57" s="20"/>
      <c r="BA57" s="20" t="str">
        <f>IF(Grader!BC$1=0,"",IF(Grader!BD55=Grader!BD$2,CONCATENATE("Question: ",Grader!BC$1,CHAR(10)," You answered ",Grader!BC55,". ",$B$2,CHAR(10),CHAR(10)),CONCATENATE("Question: ",Grader!BC$1,CHAR(10)," You answered ",Grader!BC55,". ",$A$2,CHAR(10),CHAR(10))))</f>
        <v/>
      </c>
      <c r="BB57" s="20"/>
      <c r="BC57" s="20" t="str">
        <f>IF(Grader!BE$1=0,"",IF(Grader!BF55=Grader!BF$2,CONCATENATE("Question: ",Grader!BE$1,CHAR(10)," You answered ",Grader!BE55,". ",$B$2,CHAR(10),CHAR(10)),CONCATENATE("Question: ",Grader!BE$1,CHAR(10)," You answered ",Grader!BE55,". ",$A$2,CHAR(10),CHAR(10))))</f>
        <v/>
      </c>
      <c r="BD57" s="20"/>
      <c r="BE57" s="20" t="str">
        <f>IF(Grader!BG$1=0,"",IF(Grader!BH55=Grader!BH$2,CONCATENATE("Question: ",Grader!BG$1,CHAR(10)," You answered ",Grader!BG55,". ",$B$2,CHAR(10),CHAR(10)),CONCATENATE("Question: ",Grader!BG$1,CHAR(10)," You answered ",Grader!BG55,". ",$A$2,CHAR(10),CHAR(10))))</f>
        <v/>
      </c>
      <c r="BF57" s="20"/>
      <c r="BG57" s="20" t="str">
        <f>IF(Grader!BI$1=0,"",IF(Grader!BJ55=Grader!BJ$2,CONCATENATE("Question: ",Grader!BI$1,CHAR(10)," You answered ",Grader!BI55,". ",$B$2,CHAR(10),CHAR(10)),CONCATENATE("Question: ",Grader!BI$1,CHAR(10)," You answered ",Grader!BI55,". ",$A$2,CHAR(10),CHAR(10))))</f>
        <v/>
      </c>
      <c r="BH57" s="20"/>
      <c r="BI57" s="20" t="str">
        <f>IF(Grader!BK$1=0,"",IF(Grader!BL55=Grader!BL$2,CONCATENATE("Question: ",Grader!BK$1,CHAR(10)," You answered ",Grader!BK55,". ",$B$2,CHAR(10),CHAR(10)),CONCATENATE("Question: ",Grader!BK$1,CHAR(10)," You answered ",Grader!BK55,". ",$A$2,CHAR(10),CHAR(10))))</f>
        <v/>
      </c>
      <c r="BJ57" s="20"/>
      <c r="BK57" s="20" t="str">
        <f>IF(Grader!BM$1=0,"",IF(Grader!BN55=Grader!BN$2,CONCATENATE("Question: ",Grader!BM$1,CHAR(10)," You answered ",Grader!BM55,". ",$B$2,CHAR(10),CHAR(10)),CONCATENATE("Question: ",Grader!BM$1,CHAR(10)," You answered ",Grader!BM55,". ",$A$2,CHAR(10),CHAR(10))))</f>
        <v/>
      </c>
      <c r="BL57" s="20"/>
      <c r="BM57" s="20" t="str">
        <f>IF(Grader!BO$1=0,"",IF(Grader!BP55=Grader!BP$2,CONCATENATE("Question: ",Grader!BO$1,CHAR(10)," You answered ",Grader!BO55,". ",$B$2,CHAR(10),CHAR(10)),CONCATENATE("Question: ",Grader!BO$1,CHAR(10)," You answered ",Grader!BO55,". ",$A$2,CHAR(10),CHAR(10))))</f>
        <v/>
      </c>
      <c r="BN57" s="20"/>
      <c r="BO57" s="20" t="str">
        <f>IF(Grader!BQ$1=0,"",IF(Grader!BR55=Grader!BR$2,CONCATENATE("Question: ",Grader!BQ$1,CHAR(10)," You answered ",Grader!BQ55,". ",$B$2,CHAR(10),CHAR(10)),CONCATENATE("Question: ",Grader!BQ$1,CHAR(10)," You answered ",Grader!BQ55,". ",$A$2,CHAR(10),CHAR(10))))</f>
        <v/>
      </c>
      <c r="BP57" s="20"/>
      <c r="BQ57" s="20" t="str">
        <f>IF(Grader!BS$1=0,"",IF(Grader!BT55=Grader!BT$2,CONCATENATE("Question: ",Grader!BS$1,CHAR(10)," You answered ",Grader!BS55,". ",$B$2,CHAR(10),CHAR(10)),CONCATENATE("Question: ",Grader!BS$1,CHAR(10)," You answered ",Grader!BS55,". ",$A$2,CHAR(10),CHAR(10))))</f>
        <v/>
      </c>
      <c r="BR57" s="20"/>
      <c r="BS57" s="20" t="str">
        <f>IF(Grader!BU$1=0,"",IF(Grader!BV55=Grader!BV$2,CONCATENATE("Question: ",Grader!BU$1,CHAR(10)," You answered ",Grader!BU55,". ",$B$2,CHAR(10),CHAR(10)),CONCATENATE("Question: ",Grader!BU$1,CHAR(10)," You answered ",Grader!BU55,". ",$A$2,CHAR(10),CHAR(10))))</f>
        <v/>
      </c>
      <c r="BT57" s="20"/>
      <c r="BU57" s="20" t="str">
        <f>IF(Grader!BW$1=0,"",IF(Grader!BX55=Grader!BX$2,CONCATENATE("Question: ",Grader!BW$1,CHAR(10)," You answered ",Grader!BW55,". ",$B$2,CHAR(10),CHAR(10)),CONCATENATE("Question: ",Grader!BW$1,CHAR(10)," You answered ",Grader!BW55,". ",$A$2,CHAR(10),CHAR(10))))</f>
        <v/>
      </c>
      <c r="BV57" s="20"/>
      <c r="BW57" s="20" t="str">
        <f>IF(Grader!BY$1=0,"",IF(Grader!BZ55=Grader!BZ$2,CONCATENATE("Question: ",Grader!BY$1,CHAR(10)," You answered ",Grader!BY55,". ",$B$2,CHAR(10),CHAR(10)),CONCATENATE("Question: ",Grader!BY$1,CHAR(10)," You answered ",Grader!BY55,". ",$A$2,CHAR(10),CHAR(10))))</f>
        <v/>
      </c>
      <c r="BX57" s="20"/>
      <c r="BY57" s="20" t="str">
        <f>IF(Grader!CA$1=0,"",IF(Grader!CB55=Grader!CB$2,CONCATENATE("Question: ",Grader!CA$1,CHAR(10)," You answered ",Grader!CA55,". ",$B$2,CHAR(10),CHAR(10)),CONCATENATE("Question: ",Grader!CA$1,CHAR(10)," You answered ",Grader!CA55,". ",$A$2,CHAR(10),CHAR(10))))</f>
        <v/>
      </c>
      <c r="BZ57" s="20"/>
      <c r="CA57" s="20" t="str">
        <f>IF(Grader!CC$1=0,"",IF(Grader!CD55=Grader!CD$2,CONCATENATE("Question: ",Grader!CC$1,CHAR(10)," You answered ",Grader!CC55,". ",$B$2,CHAR(10),CHAR(10)),CONCATENATE("Question: ",Grader!CC$1,CHAR(10)," You answered ",Grader!CC55,". ",$A$2,CHAR(10),CHAR(10))))</f>
        <v/>
      </c>
      <c r="CB57" s="20"/>
      <c r="CC57" s="20" t="str">
        <f>IF(Grader!CE$1=0,"",IF(Grader!CF55=Grader!CF$2,CONCATENATE("Question: ",Grader!CE$1,CHAR(10)," You answered ",Grader!CE55,". ",$B$2,CHAR(10),CHAR(10)),CONCATENATE("Question: ",Grader!CE$1,CHAR(10)," You answered ",Grader!CE55,". ",$A$2,CHAR(10),CHAR(10))))</f>
        <v/>
      </c>
      <c r="CD57" s="20"/>
      <c r="CE57" s="20" t="str">
        <f>IF(Grader!CG$1=0,"",IF(Grader!CH55=Grader!CH$2,CONCATENATE("Question: ",Grader!CG$1,CHAR(10)," You answered ",Grader!CG55,". ",$B$2,CHAR(10),CHAR(10)),CONCATENATE("Question: ",Grader!CG$1,CHAR(10)," You answered ",Grader!CG55,". ",$A$2,CHAR(10),CHAR(10))))</f>
        <v/>
      </c>
      <c r="CF57" s="20"/>
      <c r="CG57" s="20" t="str">
        <f>IF(Grader!CI$1=0,"",IF(Grader!CJ55=Grader!CJ$2,CONCATENATE("Question: ",Grader!CI$1,CHAR(10)," You answered ",Grader!CI55,". ",$B$2,CHAR(10),CHAR(10)),CONCATENATE("Question: ",Grader!CI$1,CHAR(10)," You answered ",Grader!CI55,". ",$A$2,CHAR(10),CHAR(10))))</f>
        <v/>
      </c>
      <c r="CH57" s="20"/>
      <c r="CI57" s="20" t="str">
        <f>IF(Grader!CK$1=0,"",IF(Grader!CL55=Grader!CL$2,CONCATENATE("Question: ",Grader!CK$1,CHAR(10)," You answered ",Grader!CK55,". ",$B$2,CHAR(10),CHAR(10)),CONCATENATE("Question: ",Grader!CK$1,CHAR(10)," You answered ",Grader!CK55,". ",$A$2,CHAR(10),CHAR(10))))</f>
        <v/>
      </c>
      <c r="CJ57" s="20"/>
      <c r="CK57" s="20" t="str">
        <f>IF(Grader!CM$1=0,"",IF(Grader!CN55=Grader!CN$2,CONCATENATE("Question: ",Grader!CM$1,CHAR(10)," You answered ",Grader!CM55,". ",$B$2,CHAR(10),CHAR(10)),CONCATENATE("Question: ",Grader!CM$1,CHAR(10)," You answered ",Grader!CM55,". ",$A$2,CHAR(10),CHAR(10))))</f>
        <v/>
      </c>
      <c r="CL57" s="20"/>
      <c r="CM57" s="20" t="str">
        <f>IF(Grader!CO$1=0,"",IF(Grader!CP55=Grader!CP$2,CONCATENATE("Question: ",Grader!CO$1,CHAR(10)," You answered ",Grader!CO55,". ",$B$2,CHAR(10),CHAR(10)),CONCATENATE("Question: ",Grader!CO$1,CHAR(10)," You answered ",Grader!CO55,". ",$A$2,CHAR(10),CHAR(10))))</f>
        <v/>
      </c>
      <c r="CN57" s="20"/>
      <c r="CO57" s="20" t="str">
        <f>IF(Grader!CQ$1=0,"",IF(Grader!CR55=Grader!CR$2,CONCATENATE("Question: ",Grader!CQ$1,CHAR(10)," You answered ",Grader!CQ55,". ",$B$2,CHAR(10),CHAR(10)),CONCATENATE("Question: ",Grader!CQ$1,CHAR(10)," You answered ",Grader!CQ55,". ",$A$2,CHAR(10),CHAR(10))))</f>
        <v/>
      </c>
      <c r="CP57" s="20"/>
      <c r="CQ57" s="20" t="str">
        <f>IF(Grader!CS$1=0,"",IF(Grader!CT55=Grader!CT$2,CONCATENATE("Question: ",Grader!CS$1,CHAR(10)," You answered ",Grader!CS55,". ",$B$2,CHAR(10),CHAR(10)),CONCATENATE("Question: ",Grader!CS$1,CHAR(10)," You answered ",Grader!CS55,". ",$A$2,CHAR(10),CHAR(10))))</f>
        <v/>
      </c>
      <c r="CR57" s="20"/>
      <c r="CS57" s="20" t="str">
        <f>IF(Grader!CU$1=0,"",IF(Grader!CV55=Grader!CV$2,CONCATENATE("Question: ",Grader!CU$1,CHAR(10)," You answered ",Grader!CU55,". ",$B$2,CHAR(10),CHAR(10)),CONCATENATE("Question: ",Grader!CU$1,CHAR(10)," You answered ",Grader!CU55,". ",$A$2,CHAR(10),CHAR(10))))</f>
        <v/>
      </c>
      <c r="CT57" s="20"/>
      <c r="CU57" s="20" t="str">
        <f>IF(Grader!CW$1=0,"",IF(Grader!CX55=Grader!CX$2,CONCATENATE("Question: ",Grader!CW$1,CHAR(10)," You answered ",Grader!CW55,". ",$B$2,CHAR(10),CHAR(10)),CONCATENATE("Question: ",Grader!CW$1,CHAR(10)," You answered ",Grader!CW55,". ",$A$2,CHAR(10),CHAR(10))))</f>
        <v/>
      </c>
      <c r="CV57" s="20"/>
      <c r="CW57" s="20" t="str">
        <f>IF(Grader!CY$1=0,"",IF(Grader!CZ55=Grader!CZ$2,CONCATENATE("Question: ",Grader!CY$1,CHAR(10)," You answered ",Grader!CY55,". ",$B$2,CHAR(10),CHAR(10)),CONCATENATE("Question: ",Grader!CY$1,CHAR(10)," You answered ",Grader!CY55,". ",$A$2,CHAR(10),CHAR(10))))</f>
        <v/>
      </c>
      <c r="CX57" s="20"/>
      <c r="CY57" s="20" t="str">
        <f>IF(Grader!DA$1=0,"",IF(Grader!DB55=Grader!DB$2,CONCATENATE("Question: ",Grader!DA$1,CHAR(10)," You answered ",Grader!DA55,". ",$B$2,CHAR(10),CHAR(10)),CONCATENATE("Question: ",Grader!DA$1,CHAR(10)," You answered ",Grader!DA55,". ",$A$2,CHAR(10),CHAR(10))))</f>
        <v/>
      </c>
      <c r="CZ57" s="20"/>
      <c r="DA57" s="6"/>
      <c r="DB57" s="6"/>
      <c r="DC57" s="6"/>
      <c r="DD57" s="6"/>
      <c r="DE57" s="6"/>
      <c r="DF57" s="6"/>
      <c r="DG57" s="6"/>
      <c r="DH57" s="6"/>
      <c r="DI57" s="6"/>
      <c r="DJ57" s="6"/>
      <c r="DK57" s="6"/>
      <c r="DL57" s="6"/>
      <c r="DM57" s="6"/>
      <c r="DN57" s="6"/>
      <c r="DO57" s="6"/>
      <c r="DP57" s="6"/>
      <c r="DQ57" s="6"/>
      <c r="DR57" s="6"/>
      <c r="DS57" s="6"/>
      <c r="DT57" s="6"/>
      <c r="DU57" s="6"/>
      <c r="DV57" s="6"/>
      <c r="DW57" s="6"/>
      <c r="DX57" s="6"/>
      <c r="DY57" s="6"/>
      <c r="DZ57" s="6"/>
      <c r="EA57" s="6"/>
      <c r="EB57" s="6"/>
      <c r="EC57" s="6"/>
      <c r="ED57" s="6"/>
      <c r="EE57" s="6"/>
      <c r="EF57" s="6"/>
      <c r="EG57" s="6"/>
      <c r="EH57" s="6"/>
      <c r="EI57" s="6"/>
      <c r="EJ57" s="6"/>
      <c r="EK57" s="6"/>
      <c r="EL57" s="6"/>
      <c r="EM57" s="6"/>
      <c r="EN57" s="6"/>
      <c r="EO57" s="6"/>
    </row>
    <row r="58" spans="1:145">
      <c r="A58">
        <f>Grader!A56</f>
        <v>0</v>
      </c>
      <c r="B58" s="1">
        <f>Grader!H56</f>
        <v>0</v>
      </c>
      <c r="C58" s="20" t="str">
        <f>IF(Grader!$M56=0,"",CONCATENATE(A58,"´s Results for ",$C$3, CHAR(10), CHAR(10), M58,  O58,  Q58,  S58,  U58,  W58,  Y58,  AA58,  AC58,  AE58,  AG58,  AI58,  AK58,  AM58,  AO58,  AQ58,  AS58,  AU58,  AW58,  AY58,  BA58,  BC58,  BE58,  BG58,  BI58,  BK58,  BM58,  BO58,  BQ58,  BS58,  BU58,  BW58,  BY58,  CA58,  CC58,  CE58,  CG58,  CI58,  CK58,  CM58,  CO58,  CQ58,  CS58,  CU58,  CW58,  CY58))</f>
        <v/>
      </c>
      <c r="D58" s="6"/>
      <c r="E58" s="19" t="str">
        <f>IF(Grader!$M56=0,"",IF(Grader!I56=Grader!I$2,CONCATENATE("Question: ",Grader!H$1,CHAR(10)," You answered ",Grader!H56,". ",$B$2,CHAR(10),CHAR(10)),CONCATENATE("Question: ",Grader!H$1,CHAR(10)," You answered ",Grader!H56,". ",$A$2,CHAR(10),CHAR(10))))</f>
        <v/>
      </c>
      <c r="F58" s="19"/>
      <c r="G58" s="19" t="str">
        <f>IF(Grader!$M56=0,"",IF(Grader!K56=Grader!K$2,CONCATENATE("Question: ",Grader!J$1,CHAR(10)," You answered ",Grader!J56,". ",$B$2,CHAR(10),CHAR(10)),CONCATENATE("Question: ",Grader!J$1,CHAR(10)," You answered ",Grader!J56,". ",$A$2,CHAR(10),CHAR(10))))</f>
        <v/>
      </c>
      <c r="H58" s="19"/>
      <c r="I58" s="19" t="str">
        <f>IF(Grader!$M56=0,"",IF(Grader!M56=Grader!M$2,CONCATENATE("Question: ",Grader!L$1,CHAR(10)," You answered ",Grader!L56,". ",$B$2,CHAR(10),CHAR(10)),CONCATENATE("Question: ",Grader!L$1,CHAR(10)," You answered ",Grader!L56,". ",$A$2,CHAR(10),CHAR(10))))</f>
        <v/>
      </c>
      <c r="J58" s="19"/>
      <c r="K58" s="19" t="str">
        <f>IF(Grader!$M56=0,"",IF(Grader!O56=Grader!O$2,CONCATENATE("Question: ",Grader!N$1,CHAR(10)," You answered ",Grader!N56,". ",$B$2,CHAR(10),CHAR(10)),CONCATENATE("Question: ",Grader!N$1,CHAR(10)," You answered ",Grader!N56,". ",$A$2,CHAR(10),CHAR(10))))</f>
        <v/>
      </c>
      <c r="L58" s="19"/>
      <c r="M58" s="20" t="str">
        <f>IF(Grader!O$1=0,"",IF(Grader!P56=Grader!P$2,CONCATENATE("Question: ",Grader!O$1,CHAR(10)," You answered ",Grader!O56,". ",$B$2,CHAR(10),CHAR(10)),CONCATENATE("Question: ",Grader!O$1,CHAR(10)," You answered ",Grader!O56,". ",$A$2,CHAR(10),CHAR(10))))</f>
        <v/>
      </c>
      <c r="N58" s="20"/>
      <c r="O58" s="20" t="str">
        <f>IF(Grader!Q$1=0,"",IF(Grader!R56=Grader!R$2,CONCATENATE("Question: ",Grader!Q$1,CHAR(10)," You answered ",Grader!Q56,". ",$B$2,CHAR(10),CHAR(10)),CONCATENATE("Question: ",Grader!Q$1,CHAR(10)," You answered ",Grader!Q56,". ",$A$2,CHAR(10),CHAR(10))))</f>
        <v/>
      </c>
      <c r="P58" s="20"/>
      <c r="Q58" s="20" t="str">
        <f>IF(Grader!S$1=0,"",IF(Grader!T56=Grader!T$2,CONCATENATE("Question: ",Grader!S$1,CHAR(10)," You answered ",Grader!S56,". ",$B$2,CHAR(10),CHAR(10)),CONCATENATE("Question: ",Grader!S$1,CHAR(10)," You answered ",Grader!S56,". ",$A$2,CHAR(10),CHAR(10))))</f>
        <v/>
      </c>
      <c r="R58" s="20"/>
      <c r="S58" s="20" t="str">
        <f>IF(Grader!U$1=0,"",IF(Grader!V56=Grader!V$2,CONCATENATE("Question: ",Grader!U$1,CHAR(10)," You answered ",Grader!U56,". ",$B$2,CHAR(10),CHAR(10)),CONCATENATE("Question: ",Grader!U$1,CHAR(10)," You answered ",Grader!U56,". ",$A$2,CHAR(10),CHAR(10))))</f>
        <v/>
      </c>
      <c r="T58" s="20"/>
      <c r="U58" s="20" t="str">
        <f>IF(Grader!W$1=0,"",IF(Grader!X56=Grader!X$2,CONCATENATE("Question: ",Grader!W$1,CHAR(10)," You answered ",Grader!W56,". ",$B$2,CHAR(10),CHAR(10)),CONCATENATE("Question: ",Grader!W$1,CHAR(10)," You answered ",Grader!W56,". ",$A$2,CHAR(10),CHAR(10))))</f>
        <v/>
      </c>
      <c r="V58" s="20"/>
      <c r="W58" s="20" t="str">
        <f>IF(Grader!Y$1=0,"",IF(Grader!Z56=Grader!Z$2,CONCATENATE("Question: ",Grader!Y$1,CHAR(10)," You answered ",Grader!Y56,". ",$B$2,CHAR(10),CHAR(10)),CONCATENATE("Question: ",Grader!Y$1,CHAR(10)," You answered ",Grader!Y56,". ",$A$2,CHAR(10),CHAR(10))))</f>
        <v/>
      </c>
      <c r="X58" s="20"/>
      <c r="Y58" s="20" t="str">
        <f>IF(Grader!AA$1=0,"",IF(Grader!AB56=Grader!AB$2,CONCATENATE("Question: ",Grader!AA$1,CHAR(10)," You answered ",Grader!AA56,". ",$B$2,CHAR(10),CHAR(10)),CONCATENATE("Question: ",Grader!AA$1,CHAR(10)," You answered ",Grader!AA56,". ",$A$2,CHAR(10),CHAR(10))))</f>
        <v/>
      </c>
      <c r="Z58" s="20"/>
      <c r="AA58" s="20" t="str">
        <f>IF(Grader!AC$1=0,"",IF(Grader!AD56=Grader!AD$2,CONCATENATE("Question: ",Grader!AC$1,CHAR(10)," You answered ",Grader!AC56,". ",$B$2,CHAR(10),CHAR(10)),CONCATENATE("Question: ",Grader!AC$1,CHAR(10)," You answered ",Grader!AC56,". ",$A$2,CHAR(10),CHAR(10))))</f>
        <v/>
      </c>
      <c r="AB58" s="20"/>
      <c r="AC58" s="20" t="str">
        <f>IF(Grader!AE$1=0,"",IF(Grader!AF56=Grader!AF$2,CONCATENATE("Question: ",Grader!AE$1,CHAR(10)," You answered ",Grader!AE56,". ",$B$2,CHAR(10),CHAR(10)),CONCATENATE("Question: ",Grader!AE$1,CHAR(10)," You answered ",Grader!AE56,". ",$A$2,CHAR(10),CHAR(10))))</f>
        <v/>
      </c>
      <c r="AD58" s="20"/>
      <c r="AE58" s="20" t="str">
        <f>IF(Grader!AG$1=0,"",IF(Grader!AH56=Grader!AH$2,CONCATENATE("Question: ",Grader!AG$1,CHAR(10)," You answered ",Grader!AG56,". ",$B$2,CHAR(10),CHAR(10)),CONCATENATE("Question: ",Grader!AG$1,CHAR(10)," You answered ",Grader!AG56,". ",$A$2,CHAR(10),CHAR(10))))</f>
        <v/>
      </c>
      <c r="AF58" s="20"/>
      <c r="AG58" s="20" t="str">
        <f>IF(Grader!AI$1=0,"",IF(Grader!AJ56=Grader!AJ$2,CONCATENATE("Question: ",Grader!AI$1,CHAR(10)," You answered ",Grader!AI56,". ",$B$2,CHAR(10),CHAR(10)),CONCATENATE("Question: ",Grader!AI$1,CHAR(10)," You answered ",Grader!AI56,". ",$A$2,CHAR(10),CHAR(10))))</f>
        <v/>
      </c>
      <c r="AH58" s="20"/>
      <c r="AI58" s="20" t="str">
        <f>IF(Grader!AK$1=0,"",IF(Grader!AL56=Grader!AL$2,CONCATENATE("Question: ",Grader!AK$1,CHAR(10)," You answered ",Grader!AK56,". ",$B$2,CHAR(10),CHAR(10)),CONCATENATE("Question: ",Grader!AK$1,CHAR(10)," You answered ",Grader!AK56,". ",$A$2,CHAR(10),CHAR(10))))</f>
        <v/>
      </c>
      <c r="AJ58" s="20"/>
      <c r="AK58" s="20" t="str">
        <f>IF(Grader!AM$1=0,"",IF(Grader!AN56=Grader!AN$2,CONCATENATE("Question: ",Grader!AM$1,CHAR(10)," You answered ",Grader!AM56,". ",$B$2,CHAR(10),CHAR(10)),CONCATENATE("Question: ",Grader!AM$1,CHAR(10)," You answered ",Grader!AM56,". ",$A$2,CHAR(10),CHAR(10))))</f>
        <v/>
      </c>
      <c r="AL58" s="20"/>
      <c r="AM58" s="20" t="str">
        <f>IF(Grader!AO$1=0,"",IF(Grader!AP56=Grader!AP$2,CONCATENATE("Question: ",Grader!AO$1,CHAR(10)," You answered ",Grader!AO56,". ",$B$2,CHAR(10),CHAR(10)),CONCATENATE("Question: ",Grader!AO$1,CHAR(10)," You answered ",Grader!AO56,". ",$A$2,CHAR(10),CHAR(10))))</f>
        <v/>
      </c>
      <c r="AN58" s="20"/>
      <c r="AO58" s="20" t="str">
        <f>IF(Grader!AQ$1=0,"",IF(Grader!AR56=Grader!AR$2,CONCATENATE("Question: ",Grader!AQ$1,CHAR(10)," You answered ",Grader!AQ56,". ",$B$2,CHAR(10),CHAR(10)),CONCATENATE("Question: ",Grader!AQ$1,CHAR(10)," You answered ",Grader!AQ56,". ",$A$2,CHAR(10),CHAR(10))))</f>
        <v/>
      </c>
      <c r="AP58" s="20"/>
      <c r="AQ58" s="20" t="str">
        <f>IF(Grader!AS$1=0,"",IF(Grader!AT56=Grader!AT$2,CONCATENATE("Question: ",Grader!AS$1,CHAR(10)," You answered ",Grader!AS56,". ",$B$2,CHAR(10),CHAR(10)),CONCATENATE("Question: ",Grader!AS$1,CHAR(10)," You answered ",Grader!AS56,". ",$A$2,CHAR(10),CHAR(10))))</f>
        <v/>
      </c>
      <c r="AR58" s="20"/>
      <c r="AS58" s="20" t="str">
        <f>IF(Grader!AU$1=0,"",IF(Grader!AV56=Grader!AV$2,CONCATENATE("Question: ",Grader!AU$1,CHAR(10)," You answered ",Grader!AU56,". ",$B$2,CHAR(10),CHAR(10)),CONCATENATE("Question: ",Grader!AU$1,CHAR(10)," You answered ",Grader!AU56,". ",$A$2,CHAR(10),CHAR(10))))</f>
        <v/>
      </c>
      <c r="AT58" s="20"/>
      <c r="AU58" s="20" t="str">
        <f>IF(Grader!AW$1=0,"",IF(Grader!AX56=Grader!AX$2,CONCATENATE("Question: ",Grader!AW$1,CHAR(10)," You answered ",Grader!AW56,". ",$B$2,CHAR(10),CHAR(10)),CONCATENATE("Question: ",Grader!AW$1,CHAR(10)," You answered ",Grader!AW56,". ",$A$2,CHAR(10),CHAR(10))))</f>
        <v/>
      </c>
      <c r="AV58" s="20"/>
      <c r="AW58" s="20" t="str">
        <f>IF(Grader!AY$1=0,"",IF(Grader!AZ56=Grader!AZ$2,CONCATENATE("Question: ",Grader!AY$1,CHAR(10)," You answered ",Grader!AY56,". ",$B$2,CHAR(10),CHAR(10)),CONCATENATE("Question: ",Grader!AY$1,CHAR(10)," You answered ",Grader!AY56,". ",$A$2,CHAR(10),CHAR(10))))</f>
        <v/>
      </c>
      <c r="AX58" s="20"/>
      <c r="AY58" s="20" t="str">
        <f>IF(Grader!BA$1=0,"",IF(Grader!BB56=Grader!BB$2,CONCATENATE("Question: ",Grader!BA$1,CHAR(10)," You answered ",Grader!BA56,". ",$B$2,CHAR(10),CHAR(10)),CONCATENATE("Question: ",Grader!BA$1,CHAR(10)," You answered ",Grader!BA56,". ",$A$2,CHAR(10),CHAR(10))))</f>
        <v/>
      </c>
      <c r="AZ58" s="20"/>
      <c r="BA58" s="20" t="str">
        <f>IF(Grader!BC$1=0,"",IF(Grader!BD56=Grader!BD$2,CONCATENATE("Question: ",Grader!BC$1,CHAR(10)," You answered ",Grader!BC56,". ",$B$2,CHAR(10),CHAR(10)),CONCATENATE("Question: ",Grader!BC$1,CHAR(10)," You answered ",Grader!BC56,". ",$A$2,CHAR(10),CHAR(10))))</f>
        <v/>
      </c>
      <c r="BB58" s="20"/>
      <c r="BC58" s="20" t="str">
        <f>IF(Grader!BE$1=0,"",IF(Grader!BF56=Grader!BF$2,CONCATENATE("Question: ",Grader!BE$1,CHAR(10)," You answered ",Grader!BE56,". ",$B$2,CHAR(10),CHAR(10)),CONCATENATE("Question: ",Grader!BE$1,CHAR(10)," You answered ",Grader!BE56,". ",$A$2,CHAR(10),CHAR(10))))</f>
        <v/>
      </c>
      <c r="BD58" s="20"/>
      <c r="BE58" s="20" t="str">
        <f>IF(Grader!BG$1=0,"",IF(Grader!BH56=Grader!BH$2,CONCATENATE("Question: ",Grader!BG$1,CHAR(10)," You answered ",Grader!BG56,". ",$B$2,CHAR(10),CHAR(10)),CONCATENATE("Question: ",Grader!BG$1,CHAR(10)," You answered ",Grader!BG56,". ",$A$2,CHAR(10),CHAR(10))))</f>
        <v/>
      </c>
      <c r="BF58" s="20"/>
      <c r="BG58" s="20" t="str">
        <f>IF(Grader!BI$1=0,"",IF(Grader!BJ56=Grader!BJ$2,CONCATENATE("Question: ",Grader!BI$1,CHAR(10)," You answered ",Grader!BI56,". ",$B$2,CHAR(10),CHAR(10)),CONCATENATE("Question: ",Grader!BI$1,CHAR(10)," You answered ",Grader!BI56,". ",$A$2,CHAR(10),CHAR(10))))</f>
        <v/>
      </c>
      <c r="BH58" s="20"/>
      <c r="BI58" s="20" t="str">
        <f>IF(Grader!BK$1=0,"",IF(Grader!BL56=Grader!BL$2,CONCATENATE("Question: ",Grader!BK$1,CHAR(10)," You answered ",Grader!BK56,". ",$B$2,CHAR(10),CHAR(10)),CONCATENATE("Question: ",Grader!BK$1,CHAR(10)," You answered ",Grader!BK56,". ",$A$2,CHAR(10),CHAR(10))))</f>
        <v/>
      </c>
      <c r="BJ58" s="20"/>
      <c r="BK58" s="20" t="str">
        <f>IF(Grader!BM$1=0,"",IF(Grader!BN56=Grader!BN$2,CONCATENATE("Question: ",Grader!BM$1,CHAR(10)," You answered ",Grader!BM56,". ",$B$2,CHAR(10),CHAR(10)),CONCATENATE("Question: ",Grader!BM$1,CHAR(10)," You answered ",Grader!BM56,". ",$A$2,CHAR(10),CHAR(10))))</f>
        <v/>
      </c>
      <c r="BL58" s="20"/>
      <c r="BM58" s="20" t="str">
        <f>IF(Grader!BO$1=0,"",IF(Grader!BP56=Grader!BP$2,CONCATENATE("Question: ",Grader!BO$1,CHAR(10)," You answered ",Grader!BO56,". ",$B$2,CHAR(10),CHAR(10)),CONCATENATE("Question: ",Grader!BO$1,CHAR(10)," You answered ",Grader!BO56,". ",$A$2,CHAR(10),CHAR(10))))</f>
        <v/>
      </c>
      <c r="BN58" s="20"/>
      <c r="BO58" s="20" t="str">
        <f>IF(Grader!BQ$1=0,"",IF(Grader!BR56=Grader!BR$2,CONCATENATE("Question: ",Grader!BQ$1,CHAR(10)," You answered ",Grader!BQ56,". ",$B$2,CHAR(10),CHAR(10)),CONCATENATE("Question: ",Grader!BQ$1,CHAR(10)," You answered ",Grader!BQ56,". ",$A$2,CHAR(10),CHAR(10))))</f>
        <v/>
      </c>
      <c r="BP58" s="20"/>
      <c r="BQ58" s="20" t="str">
        <f>IF(Grader!BS$1=0,"",IF(Grader!BT56=Grader!BT$2,CONCATENATE("Question: ",Grader!BS$1,CHAR(10)," You answered ",Grader!BS56,". ",$B$2,CHAR(10),CHAR(10)),CONCATENATE("Question: ",Grader!BS$1,CHAR(10)," You answered ",Grader!BS56,". ",$A$2,CHAR(10),CHAR(10))))</f>
        <v/>
      </c>
      <c r="BR58" s="20"/>
      <c r="BS58" s="20" t="str">
        <f>IF(Grader!BU$1=0,"",IF(Grader!BV56=Grader!BV$2,CONCATENATE("Question: ",Grader!BU$1,CHAR(10)," You answered ",Grader!BU56,". ",$B$2,CHAR(10),CHAR(10)),CONCATENATE("Question: ",Grader!BU$1,CHAR(10)," You answered ",Grader!BU56,". ",$A$2,CHAR(10),CHAR(10))))</f>
        <v/>
      </c>
      <c r="BT58" s="20"/>
      <c r="BU58" s="20" t="str">
        <f>IF(Grader!BW$1=0,"",IF(Grader!BX56=Grader!BX$2,CONCATENATE("Question: ",Grader!BW$1,CHAR(10)," You answered ",Grader!BW56,". ",$B$2,CHAR(10),CHAR(10)),CONCATENATE("Question: ",Grader!BW$1,CHAR(10)," You answered ",Grader!BW56,". ",$A$2,CHAR(10),CHAR(10))))</f>
        <v/>
      </c>
      <c r="BV58" s="20"/>
      <c r="BW58" s="20" t="str">
        <f>IF(Grader!BY$1=0,"",IF(Grader!BZ56=Grader!BZ$2,CONCATENATE("Question: ",Grader!BY$1,CHAR(10)," You answered ",Grader!BY56,". ",$B$2,CHAR(10),CHAR(10)),CONCATENATE("Question: ",Grader!BY$1,CHAR(10)," You answered ",Grader!BY56,". ",$A$2,CHAR(10),CHAR(10))))</f>
        <v/>
      </c>
      <c r="BX58" s="20"/>
      <c r="BY58" s="20" t="str">
        <f>IF(Grader!CA$1=0,"",IF(Grader!CB56=Grader!CB$2,CONCATENATE("Question: ",Grader!CA$1,CHAR(10)," You answered ",Grader!CA56,". ",$B$2,CHAR(10),CHAR(10)),CONCATENATE("Question: ",Grader!CA$1,CHAR(10)," You answered ",Grader!CA56,". ",$A$2,CHAR(10),CHAR(10))))</f>
        <v/>
      </c>
      <c r="BZ58" s="20"/>
      <c r="CA58" s="20" t="str">
        <f>IF(Grader!CC$1=0,"",IF(Grader!CD56=Grader!CD$2,CONCATENATE("Question: ",Grader!CC$1,CHAR(10)," You answered ",Grader!CC56,". ",$B$2,CHAR(10),CHAR(10)),CONCATENATE("Question: ",Grader!CC$1,CHAR(10)," You answered ",Grader!CC56,". ",$A$2,CHAR(10),CHAR(10))))</f>
        <v/>
      </c>
      <c r="CB58" s="20"/>
      <c r="CC58" s="20" t="str">
        <f>IF(Grader!CE$1=0,"",IF(Grader!CF56=Grader!CF$2,CONCATENATE("Question: ",Grader!CE$1,CHAR(10)," You answered ",Grader!CE56,". ",$B$2,CHAR(10),CHAR(10)),CONCATENATE("Question: ",Grader!CE$1,CHAR(10)," You answered ",Grader!CE56,". ",$A$2,CHAR(10),CHAR(10))))</f>
        <v/>
      </c>
      <c r="CD58" s="20"/>
      <c r="CE58" s="20" t="str">
        <f>IF(Grader!CG$1=0,"",IF(Grader!CH56=Grader!CH$2,CONCATENATE("Question: ",Grader!CG$1,CHAR(10)," You answered ",Grader!CG56,". ",$B$2,CHAR(10),CHAR(10)),CONCATENATE("Question: ",Grader!CG$1,CHAR(10)," You answered ",Grader!CG56,". ",$A$2,CHAR(10),CHAR(10))))</f>
        <v/>
      </c>
      <c r="CF58" s="20"/>
      <c r="CG58" s="20" t="str">
        <f>IF(Grader!CI$1=0,"",IF(Grader!CJ56=Grader!CJ$2,CONCATENATE("Question: ",Grader!CI$1,CHAR(10)," You answered ",Grader!CI56,". ",$B$2,CHAR(10),CHAR(10)),CONCATENATE("Question: ",Grader!CI$1,CHAR(10)," You answered ",Grader!CI56,". ",$A$2,CHAR(10),CHAR(10))))</f>
        <v/>
      </c>
      <c r="CH58" s="20"/>
      <c r="CI58" s="20" t="str">
        <f>IF(Grader!CK$1=0,"",IF(Grader!CL56=Grader!CL$2,CONCATENATE("Question: ",Grader!CK$1,CHAR(10)," You answered ",Grader!CK56,". ",$B$2,CHAR(10),CHAR(10)),CONCATENATE("Question: ",Grader!CK$1,CHAR(10)," You answered ",Grader!CK56,". ",$A$2,CHAR(10),CHAR(10))))</f>
        <v/>
      </c>
      <c r="CJ58" s="20"/>
      <c r="CK58" s="20" t="str">
        <f>IF(Grader!CM$1=0,"",IF(Grader!CN56=Grader!CN$2,CONCATENATE("Question: ",Grader!CM$1,CHAR(10)," You answered ",Grader!CM56,". ",$B$2,CHAR(10),CHAR(10)),CONCATENATE("Question: ",Grader!CM$1,CHAR(10)," You answered ",Grader!CM56,". ",$A$2,CHAR(10),CHAR(10))))</f>
        <v/>
      </c>
      <c r="CL58" s="20"/>
      <c r="CM58" s="20" t="str">
        <f>IF(Grader!CO$1=0,"",IF(Grader!CP56=Grader!CP$2,CONCATENATE("Question: ",Grader!CO$1,CHAR(10)," You answered ",Grader!CO56,". ",$B$2,CHAR(10),CHAR(10)),CONCATENATE("Question: ",Grader!CO$1,CHAR(10)," You answered ",Grader!CO56,". ",$A$2,CHAR(10),CHAR(10))))</f>
        <v/>
      </c>
      <c r="CN58" s="20"/>
      <c r="CO58" s="20" t="str">
        <f>IF(Grader!CQ$1=0,"",IF(Grader!CR56=Grader!CR$2,CONCATENATE("Question: ",Grader!CQ$1,CHAR(10)," You answered ",Grader!CQ56,". ",$B$2,CHAR(10),CHAR(10)),CONCATENATE("Question: ",Grader!CQ$1,CHAR(10)," You answered ",Grader!CQ56,". ",$A$2,CHAR(10),CHAR(10))))</f>
        <v/>
      </c>
      <c r="CP58" s="20"/>
      <c r="CQ58" s="20" t="str">
        <f>IF(Grader!CS$1=0,"",IF(Grader!CT56=Grader!CT$2,CONCATENATE("Question: ",Grader!CS$1,CHAR(10)," You answered ",Grader!CS56,". ",$B$2,CHAR(10),CHAR(10)),CONCATENATE("Question: ",Grader!CS$1,CHAR(10)," You answered ",Grader!CS56,". ",$A$2,CHAR(10),CHAR(10))))</f>
        <v/>
      </c>
      <c r="CR58" s="20"/>
      <c r="CS58" s="20" t="str">
        <f>IF(Grader!CU$1=0,"",IF(Grader!CV56=Grader!CV$2,CONCATENATE("Question: ",Grader!CU$1,CHAR(10)," You answered ",Grader!CU56,". ",$B$2,CHAR(10),CHAR(10)),CONCATENATE("Question: ",Grader!CU$1,CHAR(10)," You answered ",Grader!CU56,". ",$A$2,CHAR(10),CHAR(10))))</f>
        <v/>
      </c>
      <c r="CT58" s="20"/>
      <c r="CU58" s="20" t="str">
        <f>IF(Grader!CW$1=0,"",IF(Grader!CX56=Grader!CX$2,CONCATENATE("Question: ",Grader!CW$1,CHAR(10)," You answered ",Grader!CW56,". ",$B$2,CHAR(10),CHAR(10)),CONCATENATE("Question: ",Grader!CW$1,CHAR(10)," You answered ",Grader!CW56,". ",$A$2,CHAR(10),CHAR(10))))</f>
        <v/>
      </c>
      <c r="CV58" s="20"/>
      <c r="CW58" s="20" t="str">
        <f>IF(Grader!CY$1=0,"",IF(Grader!CZ56=Grader!CZ$2,CONCATENATE("Question: ",Grader!CY$1,CHAR(10)," You answered ",Grader!CY56,". ",$B$2,CHAR(10),CHAR(10)),CONCATENATE("Question: ",Grader!CY$1,CHAR(10)," You answered ",Grader!CY56,". ",$A$2,CHAR(10),CHAR(10))))</f>
        <v/>
      </c>
      <c r="CX58" s="20"/>
      <c r="CY58" s="20" t="str">
        <f>IF(Grader!DA$1=0,"",IF(Grader!DB56=Grader!DB$2,CONCATENATE("Question: ",Grader!DA$1,CHAR(10)," You answered ",Grader!DA56,". ",$B$2,CHAR(10),CHAR(10)),CONCATENATE("Question: ",Grader!DA$1,CHAR(10)," You answered ",Grader!DA56,". ",$A$2,CHAR(10),CHAR(10))))</f>
        <v/>
      </c>
      <c r="CZ58" s="20"/>
      <c r="DA58" s="6"/>
      <c r="DB58" s="6"/>
      <c r="DC58" s="6"/>
      <c r="DD58" s="6"/>
      <c r="DE58" s="6"/>
      <c r="DF58" s="6"/>
      <c r="DG58" s="6"/>
      <c r="DH58" s="6"/>
      <c r="DI58" s="6"/>
      <c r="DJ58" s="6"/>
      <c r="DK58" s="6"/>
      <c r="DL58" s="6"/>
      <c r="DM58" s="6"/>
      <c r="DN58" s="6"/>
      <c r="DO58" s="6"/>
      <c r="DP58" s="6"/>
      <c r="DQ58" s="6"/>
      <c r="DR58" s="6"/>
      <c r="DS58" s="6"/>
      <c r="DT58" s="6"/>
      <c r="DU58" s="6"/>
      <c r="DV58" s="6"/>
      <c r="DW58" s="6"/>
      <c r="DX58" s="6"/>
      <c r="DY58" s="6"/>
      <c r="DZ58" s="6"/>
      <c r="EA58" s="6"/>
      <c r="EB58" s="6"/>
      <c r="EC58" s="6"/>
      <c r="ED58" s="6"/>
      <c r="EE58" s="6"/>
      <c r="EF58" s="6"/>
      <c r="EG58" s="6"/>
      <c r="EH58" s="6"/>
      <c r="EI58" s="6"/>
      <c r="EJ58" s="6"/>
      <c r="EK58" s="6"/>
      <c r="EL58" s="6"/>
      <c r="EM58" s="6"/>
      <c r="EN58" s="6"/>
      <c r="EO58" s="6"/>
    </row>
    <row r="59" spans="1:145">
      <c r="A59">
        <f>Grader!A57</f>
        <v>0</v>
      </c>
      <c r="B59" s="1">
        <f>Grader!H57</f>
        <v>0</v>
      </c>
      <c r="C59" s="20" t="str">
        <f>IF(Grader!$M57=0,"",CONCATENATE(A59,"´s Results for ",$C$3, CHAR(10), CHAR(10), M59,  O59,  Q59,  S59,  U59,  W59,  Y59,  AA59,  AC59,  AE59,  AG59,  AI59,  AK59,  AM59,  AO59,  AQ59,  AS59,  AU59,  AW59,  AY59,  BA59,  BC59,  BE59,  BG59,  BI59,  BK59,  BM59,  BO59,  BQ59,  BS59,  BU59,  BW59,  BY59,  CA59,  CC59,  CE59,  CG59,  CI59,  CK59,  CM59,  CO59,  CQ59,  CS59,  CU59,  CW59,  CY59))</f>
        <v/>
      </c>
      <c r="D59" s="6"/>
      <c r="E59" s="19" t="str">
        <f>IF(Grader!$M57=0,"",IF(Grader!I57=Grader!I$2,CONCATENATE("Question: ",Grader!H$1,CHAR(10)," You answered ",Grader!H57,". ",$B$2,CHAR(10),CHAR(10)),CONCATENATE("Question: ",Grader!H$1,CHAR(10)," You answered ",Grader!H57,". ",$A$2,CHAR(10),CHAR(10))))</f>
        <v/>
      </c>
      <c r="F59" s="19"/>
      <c r="G59" s="19" t="str">
        <f>IF(Grader!$M57=0,"",IF(Grader!K57=Grader!K$2,CONCATENATE("Question: ",Grader!J$1,CHAR(10)," You answered ",Grader!J57,". ",$B$2,CHAR(10),CHAR(10)),CONCATENATE("Question: ",Grader!J$1,CHAR(10)," You answered ",Grader!J57,". ",$A$2,CHAR(10),CHAR(10))))</f>
        <v/>
      </c>
      <c r="H59" s="19"/>
      <c r="I59" s="19" t="str">
        <f>IF(Grader!$M57=0,"",IF(Grader!M57=Grader!M$2,CONCATENATE("Question: ",Grader!L$1,CHAR(10)," You answered ",Grader!L57,". ",$B$2,CHAR(10),CHAR(10)),CONCATENATE("Question: ",Grader!L$1,CHAR(10)," You answered ",Grader!L57,". ",$A$2,CHAR(10),CHAR(10))))</f>
        <v/>
      </c>
      <c r="J59" s="19"/>
      <c r="K59" s="19" t="str">
        <f>IF(Grader!$M57=0,"",IF(Grader!O57=Grader!O$2,CONCATENATE("Question: ",Grader!N$1,CHAR(10)," You answered ",Grader!N57,". ",$B$2,CHAR(10),CHAR(10)),CONCATENATE("Question: ",Grader!N$1,CHAR(10)," You answered ",Grader!N57,". ",$A$2,CHAR(10),CHAR(10))))</f>
        <v/>
      </c>
      <c r="L59" s="19"/>
      <c r="M59" s="20" t="str">
        <f>IF(Grader!O$1=0,"",IF(Grader!P57=Grader!P$2,CONCATENATE("Question: ",Grader!O$1,CHAR(10)," You answered ",Grader!O57,". ",$B$2,CHAR(10),CHAR(10)),CONCATENATE("Question: ",Grader!O$1,CHAR(10)," You answered ",Grader!O57,". ",$A$2,CHAR(10),CHAR(10))))</f>
        <v/>
      </c>
      <c r="N59" s="20"/>
      <c r="O59" s="20" t="str">
        <f>IF(Grader!Q$1=0,"",IF(Grader!R57=Grader!R$2,CONCATENATE("Question: ",Grader!Q$1,CHAR(10)," You answered ",Grader!Q57,". ",$B$2,CHAR(10),CHAR(10)),CONCATENATE("Question: ",Grader!Q$1,CHAR(10)," You answered ",Grader!Q57,". ",$A$2,CHAR(10),CHAR(10))))</f>
        <v/>
      </c>
      <c r="P59" s="20"/>
      <c r="Q59" s="20" t="str">
        <f>IF(Grader!S$1=0,"",IF(Grader!T57=Grader!T$2,CONCATENATE("Question: ",Grader!S$1,CHAR(10)," You answered ",Grader!S57,". ",$B$2,CHAR(10),CHAR(10)),CONCATENATE("Question: ",Grader!S$1,CHAR(10)," You answered ",Grader!S57,". ",$A$2,CHAR(10),CHAR(10))))</f>
        <v/>
      </c>
      <c r="R59" s="20"/>
      <c r="S59" s="20" t="str">
        <f>IF(Grader!U$1=0,"",IF(Grader!V57=Grader!V$2,CONCATENATE("Question: ",Grader!U$1,CHAR(10)," You answered ",Grader!U57,". ",$B$2,CHAR(10),CHAR(10)),CONCATENATE("Question: ",Grader!U$1,CHAR(10)," You answered ",Grader!U57,". ",$A$2,CHAR(10),CHAR(10))))</f>
        <v/>
      </c>
      <c r="T59" s="20"/>
      <c r="U59" s="20" t="str">
        <f>IF(Grader!W$1=0,"",IF(Grader!X57=Grader!X$2,CONCATENATE("Question: ",Grader!W$1,CHAR(10)," You answered ",Grader!W57,". ",$B$2,CHAR(10),CHAR(10)),CONCATENATE("Question: ",Grader!W$1,CHAR(10)," You answered ",Grader!W57,". ",$A$2,CHAR(10),CHAR(10))))</f>
        <v/>
      </c>
      <c r="V59" s="20"/>
      <c r="W59" s="20" t="str">
        <f>IF(Grader!Y$1=0,"",IF(Grader!Z57=Grader!Z$2,CONCATENATE("Question: ",Grader!Y$1,CHAR(10)," You answered ",Grader!Y57,". ",$B$2,CHAR(10),CHAR(10)),CONCATENATE("Question: ",Grader!Y$1,CHAR(10)," You answered ",Grader!Y57,". ",$A$2,CHAR(10),CHAR(10))))</f>
        <v/>
      </c>
      <c r="X59" s="20"/>
      <c r="Y59" s="20" t="str">
        <f>IF(Grader!AA$1=0,"",IF(Grader!AB57=Grader!AB$2,CONCATENATE("Question: ",Grader!AA$1,CHAR(10)," You answered ",Grader!AA57,". ",$B$2,CHAR(10),CHAR(10)),CONCATENATE("Question: ",Grader!AA$1,CHAR(10)," You answered ",Grader!AA57,". ",$A$2,CHAR(10),CHAR(10))))</f>
        <v/>
      </c>
      <c r="Z59" s="20"/>
      <c r="AA59" s="20" t="str">
        <f>IF(Grader!AC$1=0,"",IF(Grader!AD57=Grader!AD$2,CONCATENATE("Question: ",Grader!AC$1,CHAR(10)," You answered ",Grader!AC57,". ",$B$2,CHAR(10),CHAR(10)),CONCATENATE("Question: ",Grader!AC$1,CHAR(10)," You answered ",Grader!AC57,". ",$A$2,CHAR(10),CHAR(10))))</f>
        <v/>
      </c>
      <c r="AB59" s="20"/>
      <c r="AC59" s="20" t="str">
        <f>IF(Grader!AE$1=0,"",IF(Grader!AF57=Grader!AF$2,CONCATENATE("Question: ",Grader!AE$1,CHAR(10)," You answered ",Grader!AE57,". ",$B$2,CHAR(10),CHAR(10)),CONCATENATE("Question: ",Grader!AE$1,CHAR(10)," You answered ",Grader!AE57,". ",$A$2,CHAR(10),CHAR(10))))</f>
        <v/>
      </c>
      <c r="AD59" s="20"/>
      <c r="AE59" s="20" t="str">
        <f>IF(Grader!AG$1=0,"",IF(Grader!AH57=Grader!AH$2,CONCATENATE("Question: ",Grader!AG$1,CHAR(10)," You answered ",Grader!AG57,". ",$B$2,CHAR(10),CHAR(10)),CONCATENATE("Question: ",Grader!AG$1,CHAR(10)," You answered ",Grader!AG57,". ",$A$2,CHAR(10),CHAR(10))))</f>
        <v/>
      </c>
      <c r="AF59" s="20"/>
      <c r="AG59" s="20" t="str">
        <f>IF(Grader!AI$1=0,"",IF(Grader!AJ57=Grader!AJ$2,CONCATENATE("Question: ",Grader!AI$1,CHAR(10)," You answered ",Grader!AI57,". ",$B$2,CHAR(10),CHAR(10)),CONCATENATE("Question: ",Grader!AI$1,CHAR(10)," You answered ",Grader!AI57,". ",$A$2,CHAR(10),CHAR(10))))</f>
        <v/>
      </c>
      <c r="AH59" s="20"/>
      <c r="AI59" s="20" t="str">
        <f>IF(Grader!AK$1=0,"",IF(Grader!AL57=Grader!AL$2,CONCATENATE("Question: ",Grader!AK$1,CHAR(10)," You answered ",Grader!AK57,". ",$B$2,CHAR(10),CHAR(10)),CONCATENATE("Question: ",Grader!AK$1,CHAR(10)," You answered ",Grader!AK57,". ",$A$2,CHAR(10),CHAR(10))))</f>
        <v/>
      </c>
      <c r="AJ59" s="20"/>
      <c r="AK59" s="20" t="str">
        <f>IF(Grader!AM$1=0,"",IF(Grader!AN57=Grader!AN$2,CONCATENATE("Question: ",Grader!AM$1,CHAR(10)," You answered ",Grader!AM57,". ",$B$2,CHAR(10),CHAR(10)),CONCATENATE("Question: ",Grader!AM$1,CHAR(10)," You answered ",Grader!AM57,". ",$A$2,CHAR(10),CHAR(10))))</f>
        <v/>
      </c>
      <c r="AL59" s="20"/>
      <c r="AM59" s="20" t="str">
        <f>IF(Grader!AO$1=0,"",IF(Grader!AP57=Grader!AP$2,CONCATENATE("Question: ",Grader!AO$1,CHAR(10)," You answered ",Grader!AO57,". ",$B$2,CHAR(10),CHAR(10)),CONCATENATE("Question: ",Grader!AO$1,CHAR(10)," You answered ",Grader!AO57,". ",$A$2,CHAR(10),CHAR(10))))</f>
        <v/>
      </c>
      <c r="AN59" s="20"/>
      <c r="AO59" s="20" t="str">
        <f>IF(Grader!AQ$1=0,"",IF(Grader!AR57=Grader!AR$2,CONCATENATE("Question: ",Grader!AQ$1,CHAR(10)," You answered ",Grader!AQ57,". ",$B$2,CHAR(10),CHAR(10)),CONCATENATE("Question: ",Grader!AQ$1,CHAR(10)," You answered ",Grader!AQ57,". ",$A$2,CHAR(10),CHAR(10))))</f>
        <v/>
      </c>
      <c r="AP59" s="20"/>
      <c r="AQ59" s="20" t="str">
        <f>IF(Grader!AS$1=0,"",IF(Grader!AT57=Grader!AT$2,CONCATENATE("Question: ",Grader!AS$1,CHAR(10)," You answered ",Grader!AS57,". ",$B$2,CHAR(10),CHAR(10)),CONCATENATE("Question: ",Grader!AS$1,CHAR(10)," You answered ",Grader!AS57,". ",$A$2,CHAR(10),CHAR(10))))</f>
        <v/>
      </c>
      <c r="AR59" s="20"/>
      <c r="AS59" s="20" t="str">
        <f>IF(Grader!AU$1=0,"",IF(Grader!AV57=Grader!AV$2,CONCATENATE("Question: ",Grader!AU$1,CHAR(10)," You answered ",Grader!AU57,". ",$B$2,CHAR(10),CHAR(10)),CONCATENATE("Question: ",Grader!AU$1,CHAR(10)," You answered ",Grader!AU57,". ",$A$2,CHAR(10),CHAR(10))))</f>
        <v/>
      </c>
      <c r="AT59" s="20"/>
      <c r="AU59" s="20" t="str">
        <f>IF(Grader!AW$1=0,"",IF(Grader!AX57=Grader!AX$2,CONCATENATE("Question: ",Grader!AW$1,CHAR(10)," You answered ",Grader!AW57,". ",$B$2,CHAR(10),CHAR(10)),CONCATENATE("Question: ",Grader!AW$1,CHAR(10)," You answered ",Grader!AW57,". ",$A$2,CHAR(10),CHAR(10))))</f>
        <v/>
      </c>
      <c r="AV59" s="20"/>
      <c r="AW59" s="20" t="str">
        <f>IF(Grader!AY$1=0,"",IF(Grader!AZ57=Grader!AZ$2,CONCATENATE("Question: ",Grader!AY$1,CHAR(10)," You answered ",Grader!AY57,". ",$B$2,CHAR(10),CHAR(10)),CONCATENATE("Question: ",Grader!AY$1,CHAR(10)," You answered ",Grader!AY57,". ",$A$2,CHAR(10),CHAR(10))))</f>
        <v/>
      </c>
      <c r="AX59" s="20"/>
      <c r="AY59" s="20" t="str">
        <f>IF(Grader!BA$1=0,"",IF(Grader!BB57=Grader!BB$2,CONCATENATE("Question: ",Grader!BA$1,CHAR(10)," You answered ",Grader!BA57,". ",$B$2,CHAR(10),CHAR(10)),CONCATENATE("Question: ",Grader!BA$1,CHAR(10)," You answered ",Grader!BA57,". ",$A$2,CHAR(10),CHAR(10))))</f>
        <v/>
      </c>
      <c r="AZ59" s="20"/>
      <c r="BA59" s="20" t="str">
        <f>IF(Grader!BC$1=0,"",IF(Grader!BD57=Grader!BD$2,CONCATENATE("Question: ",Grader!BC$1,CHAR(10)," You answered ",Grader!BC57,". ",$B$2,CHAR(10),CHAR(10)),CONCATENATE("Question: ",Grader!BC$1,CHAR(10)," You answered ",Grader!BC57,". ",$A$2,CHAR(10),CHAR(10))))</f>
        <v/>
      </c>
      <c r="BB59" s="20"/>
      <c r="BC59" s="20" t="str">
        <f>IF(Grader!BE$1=0,"",IF(Grader!BF57=Grader!BF$2,CONCATENATE("Question: ",Grader!BE$1,CHAR(10)," You answered ",Grader!BE57,". ",$B$2,CHAR(10),CHAR(10)),CONCATENATE("Question: ",Grader!BE$1,CHAR(10)," You answered ",Grader!BE57,". ",$A$2,CHAR(10),CHAR(10))))</f>
        <v/>
      </c>
      <c r="BD59" s="20"/>
      <c r="BE59" s="20" t="str">
        <f>IF(Grader!BG$1=0,"",IF(Grader!BH57=Grader!BH$2,CONCATENATE("Question: ",Grader!BG$1,CHAR(10)," You answered ",Grader!BG57,". ",$B$2,CHAR(10),CHAR(10)),CONCATENATE("Question: ",Grader!BG$1,CHAR(10)," You answered ",Grader!BG57,". ",$A$2,CHAR(10),CHAR(10))))</f>
        <v/>
      </c>
      <c r="BF59" s="20"/>
      <c r="BG59" s="20" t="str">
        <f>IF(Grader!BI$1=0,"",IF(Grader!BJ57=Grader!BJ$2,CONCATENATE("Question: ",Grader!BI$1,CHAR(10)," You answered ",Grader!BI57,". ",$B$2,CHAR(10),CHAR(10)),CONCATENATE("Question: ",Grader!BI$1,CHAR(10)," You answered ",Grader!BI57,". ",$A$2,CHAR(10),CHAR(10))))</f>
        <v/>
      </c>
      <c r="BH59" s="20"/>
      <c r="BI59" s="20" t="str">
        <f>IF(Grader!BK$1=0,"",IF(Grader!BL57=Grader!BL$2,CONCATENATE("Question: ",Grader!BK$1,CHAR(10)," You answered ",Grader!BK57,". ",$B$2,CHAR(10),CHAR(10)),CONCATENATE("Question: ",Grader!BK$1,CHAR(10)," You answered ",Grader!BK57,". ",$A$2,CHAR(10),CHAR(10))))</f>
        <v/>
      </c>
      <c r="BJ59" s="20"/>
      <c r="BK59" s="20" t="str">
        <f>IF(Grader!BM$1=0,"",IF(Grader!BN57=Grader!BN$2,CONCATENATE("Question: ",Grader!BM$1,CHAR(10)," You answered ",Grader!BM57,". ",$B$2,CHAR(10),CHAR(10)),CONCATENATE("Question: ",Grader!BM$1,CHAR(10)," You answered ",Grader!BM57,". ",$A$2,CHAR(10),CHAR(10))))</f>
        <v/>
      </c>
      <c r="BL59" s="20"/>
      <c r="BM59" s="20" t="str">
        <f>IF(Grader!BO$1=0,"",IF(Grader!BP57=Grader!BP$2,CONCATENATE("Question: ",Grader!BO$1,CHAR(10)," You answered ",Grader!BO57,". ",$B$2,CHAR(10),CHAR(10)),CONCATENATE("Question: ",Grader!BO$1,CHAR(10)," You answered ",Grader!BO57,". ",$A$2,CHAR(10),CHAR(10))))</f>
        <v/>
      </c>
      <c r="BN59" s="20"/>
      <c r="BO59" s="20" t="str">
        <f>IF(Grader!BQ$1=0,"",IF(Grader!BR57=Grader!BR$2,CONCATENATE("Question: ",Grader!BQ$1,CHAR(10)," You answered ",Grader!BQ57,". ",$B$2,CHAR(10),CHAR(10)),CONCATENATE("Question: ",Grader!BQ$1,CHAR(10)," You answered ",Grader!BQ57,". ",$A$2,CHAR(10),CHAR(10))))</f>
        <v/>
      </c>
      <c r="BP59" s="20"/>
      <c r="BQ59" s="20" t="str">
        <f>IF(Grader!BS$1=0,"",IF(Grader!BT57=Grader!BT$2,CONCATENATE("Question: ",Grader!BS$1,CHAR(10)," You answered ",Grader!BS57,". ",$B$2,CHAR(10),CHAR(10)),CONCATENATE("Question: ",Grader!BS$1,CHAR(10)," You answered ",Grader!BS57,". ",$A$2,CHAR(10),CHAR(10))))</f>
        <v/>
      </c>
      <c r="BR59" s="20"/>
      <c r="BS59" s="20" t="str">
        <f>IF(Grader!BU$1=0,"",IF(Grader!BV57=Grader!BV$2,CONCATENATE("Question: ",Grader!BU$1,CHAR(10)," You answered ",Grader!BU57,". ",$B$2,CHAR(10),CHAR(10)),CONCATENATE("Question: ",Grader!BU$1,CHAR(10)," You answered ",Grader!BU57,". ",$A$2,CHAR(10),CHAR(10))))</f>
        <v/>
      </c>
      <c r="BT59" s="20"/>
      <c r="BU59" s="20" t="str">
        <f>IF(Grader!BW$1=0,"",IF(Grader!BX57=Grader!BX$2,CONCATENATE("Question: ",Grader!BW$1,CHAR(10)," You answered ",Grader!BW57,". ",$B$2,CHAR(10),CHAR(10)),CONCATENATE("Question: ",Grader!BW$1,CHAR(10)," You answered ",Grader!BW57,". ",$A$2,CHAR(10),CHAR(10))))</f>
        <v/>
      </c>
      <c r="BV59" s="20"/>
      <c r="BW59" s="20" t="str">
        <f>IF(Grader!BY$1=0,"",IF(Grader!BZ57=Grader!BZ$2,CONCATENATE("Question: ",Grader!BY$1,CHAR(10)," You answered ",Grader!BY57,". ",$B$2,CHAR(10),CHAR(10)),CONCATENATE("Question: ",Grader!BY$1,CHAR(10)," You answered ",Grader!BY57,". ",$A$2,CHAR(10),CHAR(10))))</f>
        <v/>
      </c>
      <c r="BX59" s="20"/>
      <c r="BY59" s="20" t="str">
        <f>IF(Grader!CA$1=0,"",IF(Grader!CB57=Grader!CB$2,CONCATENATE("Question: ",Grader!CA$1,CHAR(10)," You answered ",Grader!CA57,". ",$B$2,CHAR(10),CHAR(10)),CONCATENATE("Question: ",Grader!CA$1,CHAR(10)," You answered ",Grader!CA57,". ",$A$2,CHAR(10),CHAR(10))))</f>
        <v/>
      </c>
      <c r="BZ59" s="20"/>
      <c r="CA59" s="20" t="str">
        <f>IF(Grader!CC$1=0,"",IF(Grader!CD57=Grader!CD$2,CONCATENATE("Question: ",Grader!CC$1,CHAR(10)," You answered ",Grader!CC57,". ",$B$2,CHAR(10),CHAR(10)),CONCATENATE("Question: ",Grader!CC$1,CHAR(10)," You answered ",Grader!CC57,". ",$A$2,CHAR(10),CHAR(10))))</f>
        <v/>
      </c>
      <c r="CB59" s="20"/>
      <c r="CC59" s="20" t="str">
        <f>IF(Grader!CE$1=0,"",IF(Grader!CF57=Grader!CF$2,CONCATENATE("Question: ",Grader!CE$1,CHAR(10)," You answered ",Grader!CE57,". ",$B$2,CHAR(10),CHAR(10)),CONCATENATE("Question: ",Grader!CE$1,CHAR(10)," You answered ",Grader!CE57,". ",$A$2,CHAR(10),CHAR(10))))</f>
        <v/>
      </c>
      <c r="CD59" s="20"/>
      <c r="CE59" s="20" t="str">
        <f>IF(Grader!CG$1=0,"",IF(Grader!CH57=Grader!CH$2,CONCATENATE("Question: ",Grader!CG$1,CHAR(10)," You answered ",Grader!CG57,". ",$B$2,CHAR(10),CHAR(10)),CONCATENATE("Question: ",Grader!CG$1,CHAR(10)," You answered ",Grader!CG57,". ",$A$2,CHAR(10),CHAR(10))))</f>
        <v/>
      </c>
      <c r="CF59" s="20"/>
      <c r="CG59" s="20" t="str">
        <f>IF(Grader!CI$1=0,"",IF(Grader!CJ57=Grader!CJ$2,CONCATENATE("Question: ",Grader!CI$1,CHAR(10)," You answered ",Grader!CI57,". ",$B$2,CHAR(10),CHAR(10)),CONCATENATE("Question: ",Grader!CI$1,CHAR(10)," You answered ",Grader!CI57,". ",$A$2,CHAR(10),CHAR(10))))</f>
        <v/>
      </c>
      <c r="CH59" s="20"/>
      <c r="CI59" s="20" t="str">
        <f>IF(Grader!CK$1=0,"",IF(Grader!CL57=Grader!CL$2,CONCATENATE("Question: ",Grader!CK$1,CHAR(10)," You answered ",Grader!CK57,". ",$B$2,CHAR(10),CHAR(10)),CONCATENATE("Question: ",Grader!CK$1,CHAR(10)," You answered ",Grader!CK57,". ",$A$2,CHAR(10),CHAR(10))))</f>
        <v/>
      </c>
      <c r="CJ59" s="20"/>
      <c r="CK59" s="20" t="str">
        <f>IF(Grader!CM$1=0,"",IF(Grader!CN57=Grader!CN$2,CONCATENATE("Question: ",Grader!CM$1,CHAR(10)," You answered ",Grader!CM57,". ",$B$2,CHAR(10),CHAR(10)),CONCATENATE("Question: ",Grader!CM$1,CHAR(10)," You answered ",Grader!CM57,". ",$A$2,CHAR(10),CHAR(10))))</f>
        <v/>
      </c>
      <c r="CL59" s="20"/>
      <c r="CM59" s="20" t="str">
        <f>IF(Grader!CO$1=0,"",IF(Grader!CP57=Grader!CP$2,CONCATENATE("Question: ",Grader!CO$1,CHAR(10)," You answered ",Grader!CO57,". ",$B$2,CHAR(10),CHAR(10)),CONCATENATE("Question: ",Grader!CO$1,CHAR(10)," You answered ",Grader!CO57,". ",$A$2,CHAR(10),CHAR(10))))</f>
        <v/>
      </c>
      <c r="CN59" s="20"/>
      <c r="CO59" s="20" t="str">
        <f>IF(Grader!CQ$1=0,"",IF(Grader!CR57=Grader!CR$2,CONCATENATE("Question: ",Grader!CQ$1,CHAR(10)," You answered ",Grader!CQ57,". ",$B$2,CHAR(10),CHAR(10)),CONCATENATE("Question: ",Grader!CQ$1,CHAR(10)," You answered ",Grader!CQ57,". ",$A$2,CHAR(10),CHAR(10))))</f>
        <v/>
      </c>
      <c r="CP59" s="20"/>
      <c r="CQ59" s="20" t="str">
        <f>IF(Grader!CS$1=0,"",IF(Grader!CT57=Grader!CT$2,CONCATENATE("Question: ",Grader!CS$1,CHAR(10)," You answered ",Grader!CS57,". ",$B$2,CHAR(10),CHAR(10)),CONCATENATE("Question: ",Grader!CS$1,CHAR(10)," You answered ",Grader!CS57,". ",$A$2,CHAR(10),CHAR(10))))</f>
        <v/>
      </c>
      <c r="CR59" s="20"/>
      <c r="CS59" s="20" t="str">
        <f>IF(Grader!CU$1=0,"",IF(Grader!CV57=Grader!CV$2,CONCATENATE("Question: ",Grader!CU$1,CHAR(10)," You answered ",Grader!CU57,". ",$B$2,CHAR(10),CHAR(10)),CONCATENATE("Question: ",Grader!CU$1,CHAR(10)," You answered ",Grader!CU57,". ",$A$2,CHAR(10),CHAR(10))))</f>
        <v/>
      </c>
      <c r="CT59" s="20"/>
      <c r="CU59" s="20" t="str">
        <f>IF(Grader!CW$1=0,"",IF(Grader!CX57=Grader!CX$2,CONCATENATE("Question: ",Grader!CW$1,CHAR(10)," You answered ",Grader!CW57,". ",$B$2,CHAR(10),CHAR(10)),CONCATENATE("Question: ",Grader!CW$1,CHAR(10)," You answered ",Grader!CW57,". ",$A$2,CHAR(10),CHAR(10))))</f>
        <v/>
      </c>
      <c r="CV59" s="20"/>
      <c r="CW59" s="20" t="str">
        <f>IF(Grader!CY$1=0,"",IF(Grader!CZ57=Grader!CZ$2,CONCATENATE("Question: ",Grader!CY$1,CHAR(10)," You answered ",Grader!CY57,". ",$B$2,CHAR(10),CHAR(10)),CONCATENATE("Question: ",Grader!CY$1,CHAR(10)," You answered ",Grader!CY57,". ",$A$2,CHAR(10),CHAR(10))))</f>
        <v/>
      </c>
      <c r="CX59" s="20"/>
      <c r="CY59" s="20" t="str">
        <f>IF(Grader!DA$1=0,"",IF(Grader!DB57=Grader!DB$2,CONCATENATE("Question: ",Grader!DA$1,CHAR(10)," You answered ",Grader!DA57,". ",$B$2,CHAR(10),CHAR(10)),CONCATENATE("Question: ",Grader!DA$1,CHAR(10)," You answered ",Grader!DA57,". ",$A$2,CHAR(10),CHAR(10))))</f>
        <v/>
      </c>
      <c r="CZ59" s="20"/>
      <c r="DA59" s="6"/>
      <c r="DB59" s="6"/>
      <c r="DC59" s="6"/>
      <c r="DD59" s="6"/>
      <c r="DE59" s="6"/>
      <c r="DF59" s="6"/>
      <c r="DG59" s="6"/>
      <c r="DH59" s="6"/>
      <c r="DI59" s="6"/>
      <c r="DJ59" s="6"/>
      <c r="DK59" s="6"/>
      <c r="DL59" s="6"/>
      <c r="DM59" s="6"/>
      <c r="DN59" s="6"/>
      <c r="DO59" s="6"/>
      <c r="DP59" s="6"/>
      <c r="DQ59" s="6"/>
      <c r="DR59" s="6"/>
      <c r="DS59" s="6"/>
      <c r="DT59" s="6"/>
      <c r="DU59" s="6"/>
      <c r="DV59" s="6"/>
      <c r="DW59" s="6"/>
      <c r="DX59" s="6"/>
      <c r="DY59" s="6"/>
      <c r="DZ59" s="6"/>
      <c r="EA59" s="6"/>
      <c r="EB59" s="6"/>
      <c r="EC59" s="6"/>
      <c r="ED59" s="6"/>
      <c r="EE59" s="6"/>
      <c r="EF59" s="6"/>
      <c r="EG59" s="6"/>
      <c r="EH59" s="6"/>
      <c r="EI59" s="6"/>
      <c r="EJ59" s="6"/>
      <c r="EK59" s="6"/>
      <c r="EL59" s="6"/>
      <c r="EM59" s="6"/>
      <c r="EN59" s="6"/>
      <c r="EO59" s="6"/>
    </row>
    <row r="60" spans="1:145">
      <c r="A60">
        <f>Grader!A58</f>
        <v>0</v>
      </c>
      <c r="B60" s="1">
        <f>Grader!H58</f>
        <v>0</v>
      </c>
      <c r="C60" s="20" t="str">
        <f>IF(Grader!$M58=0,"",CONCATENATE(A60,"´s Results for ",$C$3, CHAR(10), CHAR(10), M60,  O60,  Q60,  S60,  U60,  W60,  Y60,  AA60,  AC60,  AE60,  AG60,  AI60,  AK60,  AM60,  AO60,  AQ60,  AS60,  AU60,  AW60,  AY60,  BA60,  BC60,  BE60,  BG60,  BI60,  BK60,  BM60,  BO60,  BQ60,  BS60,  BU60,  BW60,  BY60,  CA60,  CC60,  CE60,  CG60,  CI60,  CK60,  CM60,  CO60,  CQ60,  CS60,  CU60,  CW60,  CY60))</f>
        <v/>
      </c>
      <c r="D60" s="6"/>
      <c r="E60" s="19" t="str">
        <f>IF(Grader!$M58=0,"",IF(Grader!I58=Grader!I$2,CONCATENATE("Question: ",Grader!H$1,CHAR(10)," You answered ",Grader!H58,". ",$B$2,CHAR(10),CHAR(10)),CONCATENATE("Question: ",Grader!H$1,CHAR(10)," You answered ",Grader!H58,". ",$A$2,CHAR(10),CHAR(10))))</f>
        <v/>
      </c>
      <c r="F60" s="19"/>
      <c r="G60" s="19" t="str">
        <f>IF(Grader!$M58=0,"",IF(Grader!K58=Grader!K$2,CONCATENATE("Question: ",Grader!J$1,CHAR(10)," You answered ",Grader!J58,". ",$B$2,CHAR(10),CHAR(10)),CONCATENATE("Question: ",Grader!J$1,CHAR(10)," You answered ",Grader!J58,". ",$A$2,CHAR(10),CHAR(10))))</f>
        <v/>
      </c>
      <c r="H60" s="19"/>
      <c r="I60" s="19" t="str">
        <f>IF(Grader!$M58=0,"",IF(Grader!M58=Grader!M$2,CONCATENATE("Question: ",Grader!L$1,CHAR(10)," You answered ",Grader!L58,". ",$B$2,CHAR(10),CHAR(10)),CONCATENATE("Question: ",Grader!L$1,CHAR(10)," You answered ",Grader!L58,". ",$A$2,CHAR(10),CHAR(10))))</f>
        <v/>
      </c>
      <c r="J60" s="19"/>
      <c r="K60" s="19" t="str">
        <f>IF(Grader!$M58=0,"",IF(Grader!O58=Grader!O$2,CONCATENATE("Question: ",Grader!N$1,CHAR(10)," You answered ",Grader!N58,". ",$B$2,CHAR(10),CHAR(10)),CONCATENATE("Question: ",Grader!N$1,CHAR(10)," You answered ",Grader!N58,". ",$A$2,CHAR(10),CHAR(10))))</f>
        <v/>
      </c>
      <c r="L60" s="19"/>
      <c r="M60" s="20" t="str">
        <f>IF(Grader!O$1=0,"",IF(Grader!P58=Grader!P$2,CONCATENATE("Question: ",Grader!O$1,CHAR(10)," You answered ",Grader!O58,". ",$B$2,CHAR(10),CHAR(10)),CONCATENATE("Question: ",Grader!O$1,CHAR(10)," You answered ",Grader!O58,". ",$A$2,CHAR(10),CHAR(10))))</f>
        <v/>
      </c>
      <c r="N60" s="20"/>
      <c r="O60" s="20" t="str">
        <f>IF(Grader!Q$1=0,"",IF(Grader!R58=Grader!R$2,CONCATENATE("Question: ",Grader!Q$1,CHAR(10)," You answered ",Grader!Q58,". ",$B$2,CHAR(10),CHAR(10)),CONCATENATE("Question: ",Grader!Q$1,CHAR(10)," You answered ",Grader!Q58,". ",$A$2,CHAR(10),CHAR(10))))</f>
        <v/>
      </c>
      <c r="P60" s="20"/>
      <c r="Q60" s="20" t="str">
        <f>IF(Grader!S$1=0,"",IF(Grader!T58=Grader!T$2,CONCATENATE("Question: ",Grader!S$1,CHAR(10)," You answered ",Grader!S58,". ",$B$2,CHAR(10),CHAR(10)),CONCATENATE("Question: ",Grader!S$1,CHAR(10)," You answered ",Grader!S58,". ",$A$2,CHAR(10),CHAR(10))))</f>
        <v/>
      </c>
      <c r="R60" s="20"/>
      <c r="S60" s="20" t="str">
        <f>IF(Grader!U$1=0,"",IF(Grader!V58=Grader!V$2,CONCATENATE("Question: ",Grader!U$1,CHAR(10)," You answered ",Grader!U58,". ",$B$2,CHAR(10),CHAR(10)),CONCATENATE("Question: ",Grader!U$1,CHAR(10)," You answered ",Grader!U58,". ",$A$2,CHAR(10),CHAR(10))))</f>
        <v/>
      </c>
      <c r="T60" s="20"/>
      <c r="U60" s="20" t="str">
        <f>IF(Grader!W$1=0,"",IF(Grader!X58=Grader!X$2,CONCATENATE("Question: ",Grader!W$1,CHAR(10)," You answered ",Grader!W58,". ",$B$2,CHAR(10),CHAR(10)),CONCATENATE("Question: ",Grader!W$1,CHAR(10)," You answered ",Grader!W58,". ",$A$2,CHAR(10),CHAR(10))))</f>
        <v/>
      </c>
      <c r="V60" s="20"/>
      <c r="W60" s="20" t="str">
        <f>IF(Grader!Y$1=0,"",IF(Grader!Z58=Grader!Z$2,CONCATENATE("Question: ",Grader!Y$1,CHAR(10)," You answered ",Grader!Y58,". ",$B$2,CHAR(10),CHAR(10)),CONCATENATE("Question: ",Grader!Y$1,CHAR(10)," You answered ",Grader!Y58,". ",$A$2,CHAR(10),CHAR(10))))</f>
        <v/>
      </c>
      <c r="X60" s="20"/>
      <c r="Y60" s="20" t="str">
        <f>IF(Grader!AA$1=0,"",IF(Grader!AB58=Grader!AB$2,CONCATENATE("Question: ",Grader!AA$1,CHAR(10)," You answered ",Grader!AA58,". ",$B$2,CHAR(10),CHAR(10)),CONCATENATE("Question: ",Grader!AA$1,CHAR(10)," You answered ",Grader!AA58,". ",$A$2,CHAR(10),CHAR(10))))</f>
        <v/>
      </c>
      <c r="Z60" s="20"/>
      <c r="AA60" s="20" t="str">
        <f>IF(Grader!AC$1=0,"",IF(Grader!AD58=Grader!AD$2,CONCATENATE("Question: ",Grader!AC$1,CHAR(10)," You answered ",Grader!AC58,". ",$B$2,CHAR(10),CHAR(10)),CONCATENATE("Question: ",Grader!AC$1,CHAR(10)," You answered ",Grader!AC58,". ",$A$2,CHAR(10),CHAR(10))))</f>
        <v/>
      </c>
      <c r="AB60" s="20"/>
      <c r="AC60" s="20" t="str">
        <f>IF(Grader!AE$1=0,"",IF(Grader!AF58=Grader!AF$2,CONCATENATE("Question: ",Grader!AE$1,CHAR(10)," You answered ",Grader!AE58,". ",$B$2,CHAR(10),CHAR(10)),CONCATENATE("Question: ",Grader!AE$1,CHAR(10)," You answered ",Grader!AE58,". ",$A$2,CHAR(10),CHAR(10))))</f>
        <v/>
      </c>
      <c r="AD60" s="20"/>
      <c r="AE60" s="20" t="str">
        <f>IF(Grader!AG$1=0,"",IF(Grader!AH58=Grader!AH$2,CONCATENATE("Question: ",Grader!AG$1,CHAR(10)," You answered ",Grader!AG58,". ",$B$2,CHAR(10),CHAR(10)),CONCATENATE("Question: ",Grader!AG$1,CHAR(10)," You answered ",Grader!AG58,". ",$A$2,CHAR(10),CHAR(10))))</f>
        <v/>
      </c>
      <c r="AF60" s="20"/>
      <c r="AG60" s="20" t="str">
        <f>IF(Grader!AI$1=0,"",IF(Grader!AJ58=Grader!AJ$2,CONCATENATE("Question: ",Grader!AI$1,CHAR(10)," You answered ",Grader!AI58,". ",$B$2,CHAR(10),CHAR(10)),CONCATENATE("Question: ",Grader!AI$1,CHAR(10)," You answered ",Grader!AI58,". ",$A$2,CHAR(10),CHAR(10))))</f>
        <v/>
      </c>
      <c r="AH60" s="20"/>
      <c r="AI60" s="20" t="str">
        <f>IF(Grader!AK$1=0,"",IF(Grader!AL58=Grader!AL$2,CONCATENATE("Question: ",Grader!AK$1,CHAR(10)," You answered ",Grader!AK58,". ",$B$2,CHAR(10),CHAR(10)),CONCATENATE("Question: ",Grader!AK$1,CHAR(10)," You answered ",Grader!AK58,". ",$A$2,CHAR(10),CHAR(10))))</f>
        <v/>
      </c>
      <c r="AJ60" s="20"/>
      <c r="AK60" s="20" t="str">
        <f>IF(Grader!AM$1=0,"",IF(Grader!AN58=Grader!AN$2,CONCATENATE("Question: ",Grader!AM$1,CHAR(10)," You answered ",Grader!AM58,". ",$B$2,CHAR(10),CHAR(10)),CONCATENATE("Question: ",Grader!AM$1,CHAR(10)," You answered ",Grader!AM58,". ",$A$2,CHAR(10),CHAR(10))))</f>
        <v/>
      </c>
      <c r="AL60" s="20"/>
      <c r="AM60" s="20" t="str">
        <f>IF(Grader!AO$1=0,"",IF(Grader!AP58=Grader!AP$2,CONCATENATE("Question: ",Grader!AO$1,CHAR(10)," You answered ",Grader!AO58,". ",$B$2,CHAR(10),CHAR(10)),CONCATENATE("Question: ",Grader!AO$1,CHAR(10)," You answered ",Grader!AO58,". ",$A$2,CHAR(10),CHAR(10))))</f>
        <v/>
      </c>
      <c r="AN60" s="20"/>
      <c r="AO60" s="20" t="str">
        <f>IF(Grader!AQ$1=0,"",IF(Grader!AR58=Grader!AR$2,CONCATENATE("Question: ",Grader!AQ$1,CHAR(10)," You answered ",Grader!AQ58,". ",$B$2,CHAR(10),CHAR(10)),CONCATENATE("Question: ",Grader!AQ$1,CHAR(10)," You answered ",Grader!AQ58,". ",$A$2,CHAR(10),CHAR(10))))</f>
        <v/>
      </c>
      <c r="AP60" s="20"/>
      <c r="AQ60" s="20" t="str">
        <f>IF(Grader!AS$1=0,"",IF(Grader!AT58=Grader!AT$2,CONCATENATE("Question: ",Grader!AS$1,CHAR(10)," You answered ",Grader!AS58,". ",$B$2,CHAR(10),CHAR(10)),CONCATENATE("Question: ",Grader!AS$1,CHAR(10)," You answered ",Grader!AS58,". ",$A$2,CHAR(10),CHAR(10))))</f>
        <v/>
      </c>
      <c r="AR60" s="20"/>
      <c r="AS60" s="20" t="str">
        <f>IF(Grader!AU$1=0,"",IF(Grader!AV58=Grader!AV$2,CONCATENATE("Question: ",Grader!AU$1,CHAR(10)," You answered ",Grader!AU58,". ",$B$2,CHAR(10),CHAR(10)),CONCATENATE("Question: ",Grader!AU$1,CHAR(10)," You answered ",Grader!AU58,". ",$A$2,CHAR(10),CHAR(10))))</f>
        <v/>
      </c>
      <c r="AT60" s="20"/>
      <c r="AU60" s="20" t="str">
        <f>IF(Grader!AW$1=0,"",IF(Grader!AX58=Grader!AX$2,CONCATENATE("Question: ",Grader!AW$1,CHAR(10)," You answered ",Grader!AW58,". ",$B$2,CHAR(10),CHAR(10)),CONCATENATE("Question: ",Grader!AW$1,CHAR(10)," You answered ",Grader!AW58,". ",$A$2,CHAR(10),CHAR(10))))</f>
        <v/>
      </c>
      <c r="AV60" s="20"/>
      <c r="AW60" s="20" t="str">
        <f>IF(Grader!AY$1=0,"",IF(Grader!AZ58=Grader!AZ$2,CONCATENATE("Question: ",Grader!AY$1,CHAR(10)," You answered ",Grader!AY58,". ",$B$2,CHAR(10),CHAR(10)),CONCATENATE("Question: ",Grader!AY$1,CHAR(10)," You answered ",Grader!AY58,". ",$A$2,CHAR(10),CHAR(10))))</f>
        <v/>
      </c>
      <c r="AX60" s="20"/>
      <c r="AY60" s="20" t="str">
        <f>IF(Grader!BA$1=0,"",IF(Grader!BB58=Grader!BB$2,CONCATENATE("Question: ",Grader!BA$1,CHAR(10)," You answered ",Grader!BA58,". ",$B$2,CHAR(10),CHAR(10)),CONCATENATE("Question: ",Grader!BA$1,CHAR(10)," You answered ",Grader!BA58,". ",$A$2,CHAR(10),CHAR(10))))</f>
        <v/>
      </c>
      <c r="AZ60" s="20"/>
      <c r="BA60" s="20" t="str">
        <f>IF(Grader!BC$1=0,"",IF(Grader!BD58=Grader!BD$2,CONCATENATE("Question: ",Grader!BC$1,CHAR(10)," You answered ",Grader!BC58,". ",$B$2,CHAR(10),CHAR(10)),CONCATENATE("Question: ",Grader!BC$1,CHAR(10)," You answered ",Grader!BC58,". ",$A$2,CHAR(10),CHAR(10))))</f>
        <v/>
      </c>
      <c r="BB60" s="20"/>
      <c r="BC60" s="20" t="str">
        <f>IF(Grader!BE$1=0,"",IF(Grader!BF58=Grader!BF$2,CONCATENATE("Question: ",Grader!BE$1,CHAR(10)," You answered ",Grader!BE58,". ",$B$2,CHAR(10),CHAR(10)),CONCATENATE("Question: ",Grader!BE$1,CHAR(10)," You answered ",Grader!BE58,". ",$A$2,CHAR(10),CHAR(10))))</f>
        <v/>
      </c>
      <c r="BD60" s="20"/>
      <c r="BE60" s="20" t="str">
        <f>IF(Grader!BG$1=0,"",IF(Grader!BH58=Grader!BH$2,CONCATENATE("Question: ",Grader!BG$1,CHAR(10)," You answered ",Grader!BG58,". ",$B$2,CHAR(10),CHAR(10)),CONCATENATE("Question: ",Grader!BG$1,CHAR(10)," You answered ",Grader!BG58,". ",$A$2,CHAR(10),CHAR(10))))</f>
        <v/>
      </c>
      <c r="BF60" s="20"/>
      <c r="BG60" s="20" t="str">
        <f>IF(Grader!BI$1=0,"",IF(Grader!BJ58=Grader!BJ$2,CONCATENATE("Question: ",Grader!BI$1,CHAR(10)," You answered ",Grader!BI58,". ",$B$2,CHAR(10),CHAR(10)),CONCATENATE("Question: ",Grader!BI$1,CHAR(10)," You answered ",Grader!BI58,". ",$A$2,CHAR(10),CHAR(10))))</f>
        <v/>
      </c>
      <c r="BH60" s="20"/>
      <c r="BI60" s="20" t="str">
        <f>IF(Grader!BK$1=0,"",IF(Grader!BL58=Grader!BL$2,CONCATENATE("Question: ",Grader!BK$1,CHAR(10)," You answered ",Grader!BK58,". ",$B$2,CHAR(10),CHAR(10)),CONCATENATE("Question: ",Grader!BK$1,CHAR(10)," You answered ",Grader!BK58,". ",$A$2,CHAR(10),CHAR(10))))</f>
        <v/>
      </c>
      <c r="BJ60" s="20"/>
      <c r="BK60" s="20" t="str">
        <f>IF(Grader!BM$1=0,"",IF(Grader!BN58=Grader!BN$2,CONCATENATE("Question: ",Grader!BM$1,CHAR(10)," You answered ",Grader!BM58,". ",$B$2,CHAR(10),CHAR(10)),CONCATENATE("Question: ",Grader!BM$1,CHAR(10)," You answered ",Grader!BM58,". ",$A$2,CHAR(10),CHAR(10))))</f>
        <v/>
      </c>
      <c r="BL60" s="20"/>
      <c r="BM60" s="20" t="str">
        <f>IF(Grader!BO$1=0,"",IF(Grader!BP58=Grader!BP$2,CONCATENATE("Question: ",Grader!BO$1,CHAR(10)," You answered ",Grader!BO58,". ",$B$2,CHAR(10),CHAR(10)),CONCATENATE("Question: ",Grader!BO$1,CHAR(10)," You answered ",Grader!BO58,". ",$A$2,CHAR(10),CHAR(10))))</f>
        <v/>
      </c>
      <c r="BN60" s="20"/>
      <c r="BO60" s="20" t="str">
        <f>IF(Grader!BQ$1=0,"",IF(Grader!BR58=Grader!BR$2,CONCATENATE("Question: ",Grader!BQ$1,CHAR(10)," You answered ",Grader!BQ58,". ",$B$2,CHAR(10),CHAR(10)),CONCATENATE("Question: ",Grader!BQ$1,CHAR(10)," You answered ",Grader!BQ58,". ",$A$2,CHAR(10),CHAR(10))))</f>
        <v/>
      </c>
      <c r="BP60" s="20"/>
      <c r="BQ60" s="20" t="str">
        <f>IF(Grader!BS$1=0,"",IF(Grader!BT58=Grader!BT$2,CONCATENATE("Question: ",Grader!BS$1,CHAR(10)," You answered ",Grader!BS58,". ",$B$2,CHAR(10),CHAR(10)),CONCATENATE("Question: ",Grader!BS$1,CHAR(10)," You answered ",Grader!BS58,". ",$A$2,CHAR(10),CHAR(10))))</f>
        <v/>
      </c>
      <c r="BR60" s="20"/>
      <c r="BS60" s="20" t="str">
        <f>IF(Grader!BU$1=0,"",IF(Grader!BV58=Grader!BV$2,CONCATENATE("Question: ",Grader!BU$1,CHAR(10)," You answered ",Grader!BU58,". ",$B$2,CHAR(10),CHAR(10)),CONCATENATE("Question: ",Grader!BU$1,CHAR(10)," You answered ",Grader!BU58,". ",$A$2,CHAR(10),CHAR(10))))</f>
        <v/>
      </c>
      <c r="BT60" s="20"/>
      <c r="BU60" s="20" t="str">
        <f>IF(Grader!BW$1=0,"",IF(Grader!BX58=Grader!BX$2,CONCATENATE("Question: ",Grader!BW$1,CHAR(10)," You answered ",Grader!BW58,". ",$B$2,CHAR(10),CHAR(10)),CONCATENATE("Question: ",Grader!BW$1,CHAR(10)," You answered ",Grader!BW58,". ",$A$2,CHAR(10),CHAR(10))))</f>
        <v/>
      </c>
      <c r="BV60" s="20"/>
      <c r="BW60" s="20" t="str">
        <f>IF(Grader!BY$1=0,"",IF(Grader!BZ58=Grader!BZ$2,CONCATENATE("Question: ",Grader!BY$1,CHAR(10)," You answered ",Grader!BY58,". ",$B$2,CHAR(10),CHAR(10)),CONCATENATE("Question: ",Grader!BY$1,CHAR(10)," You answered ",Grader!BY58,". ",$A$2,CHAR(10),CHAR(10))))</f>
        <v/>
      </c>
      <c r="BX60" s="20"/>
      <c r="BY60" s="20" t="str">
        <f>IF(Grader!CA$1=0,"",IF(Grader!CB58=Grader!CB$2,CONCATENATE("Question: ",Grader!CA$1,CHAR(10)," You answered ",Grader!CA58,". ",$B$2,CHAR(10),CHAR(10)),CONCATENATE("Question: ",Grader!CA$1,CHAR(10)," You answered ",Grader!CA58,". ",$A$2,CHAR(10),CHAR(10))))</f>
        <v/>
      </c>
      <c r="BZ60" s="20"/>
      <c r="CA60" s="20" t="str">
        <f>IF(Grader!CC$1=0,"",IF(Grader!CD58=Grader!CD$2,CONCATENATE("Question: ",Grader!CC$1,CHAR(10)," You answered ",Grader!CC58,". ",$B$2,CHAR(10),CHAR(10)),CONCATENATE("Question: ",Grader!CC$1,CHAR(10)," You answered ",Grader!CC58,". ",$A$2,CHAR(10),CHAR(10))))</f>
        <v/>
      </c>
      <c r="CB60" s="20"/>
      <c r="CC60" s="20" t="str">
        <f>IF(Grader!CE$1=0,"",IF(Grader!CF58=Grader!CF$2,CONCATENATE("Question: ",Grader!CE$1,CHAR(10)," You answered ",Grader!CE58,". ",$B$2,CHAR(10),CHAR(10)),CONCATENATE("Question: ",Grader!CE$1,CHAR(10)," You answered ",Grader!CE58,". ",$A$2,CHAR(10),CHAR(10))))</f>
        <v/>
      </c>
      <c r="CD60" s="20"/>
      <c r="CE60" s="20" t="str">
        <f>IF(Grader!CG$1=0,"",IF(Grader!CH58=Grader!CH$2,CONCATENATE("Question: ",Grader!CG$1,CHAR(10)," You answered ",Grader!CG58,". ",$B$2,CHAR(10),CHAR(10)),CONCATENATE("Question: ",Grader!CG$1,CHAR(10)," You answered ",Grader!CG58,". ",$A$2,CHAR(10),CHAR(10))))</f>
        <v/>
      </c>
      <c r="CF60" s="20"/>
      <c r="CG60" s="20" t="str">
        <f>IF(Grader!CI$1=0,"",IF(Grader!CJ58=Grader!CJ$2,CONCATENATE("Question: ",Grader!CI$1,CHAR(10)," You answered ",Grader!CI58,". ",$B$2,CHAR(10),CHAR(10)),CONCATENATE("Question: ",Grader!CI$1,CHAR(10)," You answered ",Grader!CI58,". ",$A$2,CHAR(10),CHAR(10))))</f>
        <v/>
      </c>
      <c r="CH60" s="20"/>
      <c r="CI60" s="20" t="str">
        <f>IF(Grader!CK$1=0,"",IF(Grader!CL58=Grader!CL$2,CONCATENATE("Question: ",Grader!CK$1,CHAR(10)," You answered ",Grader!CK58,". ",$B$2,CHAR(10),CHAR(10)),CONCATENATE("Question: ",Grader!CK$1,CHAR(10)," You answered ",Grader!CK58,". ",$A$2,CHAR(10),CHAR(10))))</f>
        <v/>
      </c>
      <c r="CJ60" s="20"/>
      <c r="CK60" s="20" t="str">
        <f>IF(Grader!CM$1=0,"",IF(Grader!CN58=Grader!CN$2,CONCATENATE("Question: ",Grader!CM$1,CHAR(10)," You answered ",Grader!CM58,". ",$B$2,CHAR(10),CHAR(10)),CONCATENATE("Question: ",Grader!CM$1,CHAR(10)," You answered ",Grader!CM58,". ",$A$2,CHAR(10),CHAR(10))))</f>
        <v/>
      </c>
      <c r="CL60" s="20"/>
      <c r="CM60" s="20" t="str">
        <f>IF(Grader!CO$1=0,"",IF(Grader!CP58=Grader!CP$2,CONCATENATE("Question: ",Grader!CO$1,CHAR(10)," You answered ",Grader!CO58,". ",$B$2,CHAR(10),CHAR(10)),CONCATENATE("Question: ",Grader!CO$1,CHAR(10)," You answered ",Grader!CO58,". ",$A$2,CHAR(10),CHAR(10))))</f>
        <v/>
      </c>
      <c r="CN60" s="20"/>
      <c r="CO60" s="20" t="str">
        <f>IF(Grader!CQ$1=0,"",IF(Grader!CR58=Grader!CR$2,CONCATENATE("Question: ",Grader!CQ$1,CHAR(10)," You answered ",Grader!CQ58,". ",$B$2,CHAR(10),CHAR(10)),CONCATENATE("Question: ",Grader!CQ$1,CHAR(10)," You answered ",Grader!CQ58,". ",$A$2,CHAR(10),CHAR(10))))</f>
        <v/>
      </c>
      <c r="CP60" s="20"/>
      <c r="CQ60" s="20" t="str">
        <f>IF(Grader!CS$1=0,"",IF(Grader!CT58=Grader!CT$2,CONCATENATE("Question: ",Grader!CS$1,CHAR(10)," You answered ",Grader!CS58,". ",$B$2,CHAR(10),CHAR(10)),CONCATENATE("Question: ",Grader!CS$1,CHAR(10)," You answered ",Grader!CS58,". ",$A$2,CHAR(10),CHAR(10))))</f>
        <v/>
      </c>
      <c r="CR60" s="20"/>
      <c r="CS60" s="20" t="str">
        <f>IF(Grader!CU$1=0,"",IF(Grader!CV58=Grader!CV$2,CONCATENATE("Question: ",Grader!CU$1,CHAR(10)," You answered ",Grader!CU58,". ",$B$2,CHAR(10),CHAR(10)),CONCATENATE("Question: ",Grader!CU$1,CHAR(10)," You answered ",Grader!CU58,". ",$A$2,CHAR(10),CHAR(10))))</f>
        <v/>
      </c>
      <c r="CT60" s="20"/>
      <c r="CU60" s="20" t="str">
        <f>IF(Grader!CW$1=0,"",IF(Grader!CX58=Grader!CX$2,CONCATENATE("Question: ",Grader!CW$1,CHAR(10)," You answered ",Grader!CW58,". ",$B$2,CHAR(10),CHAR(10)),CONCATENATE("Question: ",Grader!CW$1,CHAR(10)," You answered ",Grader!CW58,". ",$A$2,CHAR(10),CHAR(10))))</f>
        <v/>
      </c>
      <c r="CV60" s="20"/>
      <c r="CW60" s="20" t="str">
        <f>IF(Grader!CY$1=0,"",IF(Grader!CZ58=Grader!CZ$2,CONCATENATE("Question: ",Grader!CY$1,CHAR(10)," You answered ",Grader!CY58,". ",$B$2,CHAR(10),CHAR(10)),CONCATENATE("Question: ",Grader!CY$1,CHAR(10)," You answered ",Grader!CY58,". ",$A$2,CHAR(10),CHAR(10))))</f>
        <v/>
      </c>
      <c r="CX60" s="20"/>
      <c r="CY60" s="20" t="str">
        <f>IF(Grader!DA$1=0,"",IF(Grader!DB58=Grader!DB$2,CONCATENATE("Question: ",Grader!DA$1,CHAR(10)," You answered ",Grader!DA58,". ",$B$2,CHAR(10),CHAR(10)),CONCATENATE("Question: ",Grader!DA$1,CHAR(10)," You answered ",Grader!DA58,". ",$A$2,CHAR(10),CHAR(10))))</f>
        <v/>
      </c>
      <c r="CZ60" s="20"/>
      <c r="DA60" s="6"/>
      <c r="DB60" s="6"/>
      <c r="DC60" s="6"/>
      <c r="DD60" s="6"/>
      <c r="DE60" s="6"/>
      <c r="DF60" s="6"/>
      <c r="DG60" s="6"/>
      <c r="DH60" s="6"/>
      <c r="DI60" s="6"/>
      <c r="DJ60" s="6"/>
      <c r="DK60" s="6"/>
      <c r="DL60" s="6"/>
      <c r="DM60" s="6"/>
      <c r="DN60" s="6"/>
      <c r="DO60" s="6"/>
      <c r="DP60" s="6"/>
      <c r="DQ60" s="6"/>
      <c r="DR60" s="6"/>
      <c r="DS60" s="6"/>
      <c r="DT60" s="6"/>
      <c r="DU60" s="6"/>
      <c r="DV60" s="6"/>
      <c r="DW60" s="6"/>
      <c r="DX60" s="6"/>
      <c r="DY60" s="6"/>
      <c r="DZ60" s="6"/>
      <c r="EA60" s="6"/>
      <c r="EB60" s="6"/>
      <c r="EC60" s="6"/>
      <c r="ED60" s="6"/>
      <c r="EE60" s="6"/>
      <c r="EF60" s="6"/>
      <c r="EG60" s="6"/>
      <c r="EH60" s="6"/>
      <c r="EI60" s="6"/>
      <c r="EJ60" s="6"/>
      <c r="EK60" s="6"/>
      <c r="EL60" s="6"/>
      <c r="EM60" s="6"/>
      <c r="EN60" s="6"/>
      <c r="EO60" s="6"/>
    </row>
    <row r="61" spans="1:145">
      <c r="A61">
        <f>Grader!A59</f>
        <v>0</v>
      </c>
      <c r="B61" s="1">
        <f>Grader!H59</f>
        <v>0</v>
      </c>
      <c r="C61" s="20" t="str">
        <f>IF(Grader!$M59=0,"",CONCATENATE(A61,"´s Results for ",$C$3, CHAR(10), CHAR(10), M61,  O61,  Q61,  S61,  U61,  W61,  Y61,  AA61,  AC61,  AE61,  AG61,  AI61,  AK61,  AM61,  AO61,  AQ61,  AS61,  AU61,  AW61,  AY61,  BA61,  BC61,  BE61,  BG61,  BI61,  BK61,  BM61,  BO61,  BQ61,  BS61,  BU61,  BW61,  BY61,  CA61,  CC61,  CE61,  CG61,  CI61,  CK61,  CM61,  CO61,  CQ61,  CS61,  CU61,  CW61,  CY61))</f>
        <v/>
      </c>
      <c r="D61" s="6"/>
      <c r="E61" s="19" t="str">
        <f>IF(Grader!$M59=0,"",IF(Grader!I59=Grader!I$2,CONCATENATE("Question: ",Grader!H$1,CHAR(10)," You answered ",Grader!H59,". ",$B$2,CHAR(10),CHAR(10)),CONCATENATE("Question: ",Grader!H$1,CHAR(10)," You answered ",Grader!H59,". ",$A$2,CHAR(10),CHAR(10))))</f>
        <v/>
      </c>
      <c r="F61" s="19"/>
      <c r="G61" s="19" t="str">
        <f>IF(Grader!$M59=0,"",IF(Grader!K59=Grader!K$2,CONCATENATE("Question: ",Grader!J$1,CHAR(10)," You answered ",Grader!J59,". ",$B$2,CHAR(10),CHAR(10)),CONCATENATE("Question: ",Grader!J$1,CHAR(10)," You answered ",Grader!J59,". ",$A$2,CHAR(10),CHAR(10))))</f>
        <v/>
      </c>
      <c r="H61" s="19"/>
      <c r="I61" s="19" t="str">
        <f>IF(Grader!$M59=0,"",IF(Grader!M59=Grader!M$2,CONCATENATE("Question: ",Grader!L$1,CHAR(10)," You answered ",Grader!L59,". ",$B$2,CHAR(10),CHAR(10)),CONCATENATE("Question: ",Grader!L$1,CHAR(10)," You answered ",Grader!L59,". ",$A$2,CHAR(10),CHAR(10))))</f>
        <v/>
      </c>
      <c r="J61" s="19"/>
      <c r="K61" s="19" t="str">
        <f>IF(Grader!$M59=0,"",IF(Grader!O59=Grader!O$2,CONCATENATE("Question: ",Grader!N$1,CHAR(10)," You answered ",Grader!N59,". ",$B$2,CHAR(10),CHAR(10)),CONCATENATE("Question: ",Grader!N$1,CHAR(10)," You answered ",Grader!N59,". ",$A$2,CHAR(10),CHAR(10))))</f>
        <v/>
      </c>
      <c r="L61" s="19"/>
      <c r="M61" s="20" t="str">
        <f>IF(Grader!O$1=0,"",IF(Grader!P59=Grader!P$2,CONCATENATE("Question: ",Grader!O$1,CHAR(10)," You answered ",Grader!O59,". ",$B$2,CHAR(10),CHAR(10)),CONCATENATE("Question: ",Grader!O$1,CHAR(10)," You answered ",Grader!O59,". ",$A$2,CHAR(10),CHAR(10))))</f>
        <v/>
      </c>
      <c r="N61" s="20"/>
      <c r="O61" s="20" t="str">
        <f>IF(Grader!Q$1=0,"",IF(Grader!R59=Grader!R$2,CONCATENATE("Question: ",Grader!Q$1,CHAR(10)," You answered ",Grader!Q59,". ",$B$2,CHAR(10),CHAR(10)),CONCATENATE("Question: ",Grader!Q$1,CHAR(10)," You answered ",Grader!Q59,". ",$A$2,CHAR(10),CHAR(10))))</f>
        <v/>
      </c>
      <c r="P61" s="20"/>
      <c r="Q61" s="20" t="str">
        <f>IF(Grader!S$1=0,"",IF(Grader!T59=Grader!T$2,CONCATENATE("Question: ",Grader!S$1,CHAR(10)," You answered ",Grader!S59,". ",$B$2,CHAR(10),CHAR(10)),CONCATENATE("Question: ",Grader!S$1,CHAR(10)," You answered ",Grader!S59,". ",$A$2,CHAR(10),CHAR(10))))</f>
        <v/>
      </c>
      <c r="R61" s="20"/>
      <c r="S61" s="20" t="str">
        <f>IF(Grader!U$1=0,"",IF(Grader!V59=Grader!V$2,CONCATENATE("Question: ",Grader!U$1,CHAR(10)," You answered ",Grader!U59,". ",$B$2,CHAR(10),CHAR(10)),CONCATENATE("Question: ",Grader!U$1,CHAR(10)," You answered ",Grader!U59,". ",$A$2,CHAR(10),CHAR(10))))</f>
        <v/>
      </c>
      <c r="T61" s="20"/>
      <c r="U61" s="20" t="str">
        <f>IF(Grader!W$1=0,"",IF(Grader!X59=Grader!X$2,CONCATENATE("Question: ",Grader!W$1,CHAR(10)," You answered ",Grader!W59,". ",$B$2,CHAR(10),CHAR(10)),CONCATENATE("Question: ",Grader!W$1,CHAR(10)," You answered ",Grader!W59,". ",$A$2,CHAR(10),CHAR(10))))</f>
        <v/>
      </c>
      <c r="V61" s="20"/>
      <c r="W61" s="20" t="str">
        <f>IF(Grader!Y$1=0,"",IF(Grader!Z59=Grader!Z$2,CONCATENATE("Question: ",Grader!Y$1,CHAR(10)," You answered ",Grader!Y59,". ",$B$2,CHAR(10),CHAR(10)),CONCATENATE("Question: ",Grader!Y$1,CHAR(10)," You answered ",Grader!Y59,". ",$A$2,CHAR(10),CHAR(10))))</f>
        <v/>
      </c>
      <c r="X61" s="20"/>
      <c r="Y61" s="20" t="str">
        <f>IF(Grader!AA$1=0,"",IF(Grader!AB59=Grader!AB$2,CONCATENATE("Question: ",Grader!AA$1,CHAR(10)," You answered ",Grader!AA59,". ",$B$2,CHAR(10),CHAR(10)),CONCATENATE("Question: ",Grader!AA$1,CHAR(10)," You answered ",Grader!AA59,". ",$A$2,CHAR(10),CHAR(10))))</f>
        <v/>
      </c>
      <c r="Z61" s="20"/>
      <c r="AA61" s="20" t="str">
        <f>IF(Grader!AC$1=0,"",IF(Grader!AD59=Grader!AD$2,CONCATENATE("Question: ",Grader!AC$1,CHAR(10)," You answered ",Grader!AC59,". ",$B$2,CHAR(10),CHAR(10)),CONCATENATE("Question: ",Grader!AC$1,CHAR(10)," You answered ",Grader!AC59,". ",$A$2,CHAR(10),CHAR(10))))</f>
        <v/>
      </c>
      <c r="AB61" s="20"/>
      <c r="AC61" s="20" t="str">
        <f>IF(Grader!AE$1=0,"",IF(Grader!AF59=Grader!AF$2,CONCATENATE("Question: ",Grader!AE$1,CHAR(10)," You answered ",Grader!AE59,". ",$B$2,CHAR(10),CHAR(10)),CONCATENATE("Question: ",Grader!AE$1,CHAR(10)," You answered ",Grader!AE59,". ",$A$2,CHAR(10),CHAR(10))))</f>
        <v/>
      </c>
      <c r="AD61" s="20"/>
      <c r="AE61" s="20" t="str">
        <f>IF(Grader!AG$1=0,"",IF(Grader!AH59=Grader!AH$2,CONCATENATE("Question: ",Grader!AG$1,CHAR(10)," You answered ",Grader!AG59,". ",$B$2,CHAR(10),CHAR(10)),CONCATENATE("Question: ",Grader!AG$1,CHAR(10)," You answered ",Grader!AG59,". ",$A$2,CHAR(10),CHAR(10))))</f>
        <v/>
      </c>
      <c r="AF61" s="20"/>
      <c r="AG61" s="20" t="str">
        <f>IF(Grader!AI$1=0,"",IF(Grader!AJ59=Grader!AJ$2,CONCATENATE("Question: ",Grader!AI$1,CHAR(10)," You answered ",Grader!AI59,". ",$B$2,CHAR(10),CHAR(10)),CONCATENATE("Question: ",Grader!AI$1,CHAR(10)," You answered ",Grader!AI59,". ",$A$2,CHAR(10),CHAR(10))))</f>
        <v/>
      </c>
      <c r="AH61" s="20"/>
      <c r="AI61" s="20" t="str">
        <f>IF(Grader!AK$1=0,"",IF(Grader!AL59=Grader!AL$2,CONCATENATE("Question: ",Grader!AK$1,CHAR(10)," You answered ",Grader!AK59,". ",$B$2,CHAR(10),CHAR(10)),CONCATENATE("Question: ",Grader!AK$1,CHAR(10)," You answered ",Grader!AK59,". ",$A$2,CHAR(10),CHAR(10))))</f>
        <v/>
      </c>
      <c r="AJ61" s="20"/>
      <c r="AK61" s="20" t="str">
        <f>IF(Grader!AM$1=0,"",IF(Grader!AN59=Grader!AN$2,CONCATENATE("Question: ",Grader!AM$1,CHAR(10)," You answered ",Grader!AM59,". ",$B$2,CHAR(10),CHAR(10)),CONCATENATE("Question: ",Grader!AM$1,CHAR(10)," You answered ",Grader!AM59,". ",$A$2,CHAR(10),CHAR(10))))</f>
        <v/>
      </c>
      <c r="AL61" s="20"/>
      <c r="AM61" s="20" t="str">
        <f>IF(Grader!AO$1=0,"",IF(Grader!AP59=Grader!AP$2,CONCATENATE("Question: ",Grader!AO$1,CHAR(10)," You answered ",Grader!AO59,". ",$B$2,CHAR(10),CHAR(10)),CONCATENATE("Question: ",Grader!AO$1,CHAR(10)," You answered ",Grader!AO59,". ",$A$2,CHAR(10),CHAR(10))))</f>
        <v/>
      </c>
      <c r="AN61" s="20"/>
      <c r="AO61" s="20" t="str">
        <f>IF(Grader!AQ$1=0,"",IF(Grader!AR59=Grader!AR$2,CONCATENATE("Question: ",Grader!AQ$1,CHAR(10)," You answered ",Grader!AQ59,". ",$B$2,CHAR(10),CHAR(10)),CONCATENATE("Question: ",Grader!AQ$1,CHAR(10)," You answered ",Grader!AQ59,". ",$A$2,CHAR(10),CHAR(10))))</f>
        <v/>
      </c>
      <c r="AP61" s="20"/>
      <c r="AQ61" s="20" t="str">
        <f>IF(Grader!AS$1=0,"",IF(Grader!AT59=Grader!AT$2,CONCATENATE("Question: ",Grader!AS$1,CHAR(10)," You answered ",Grader!AS59,". ",$B$2,CHAR(10),CHAR(10)),CONCATENATE("Question: ",Grader!AS$1,CHAR(10)," You answered ",Grader!AS59,". ",$A$2,CHAR(10),CHAR(10))))</f>
        <v/>
      </c>
      <c r="AR61" s="20"/>
      <c r="AS61" s="20" t="str">
        <f>IF(Grader!AU$1=0,"",IF(Grader!AV59=Grader!AV$2,CONCATENATE("Question: ",Grader!AU$1,CHAR(10)," You answered ",Grader!AU59,". ",$B$2,CHAR(10),CHAR(10)),CONCATENATE("Question: ",Grader!AU$1,CHAR(10)," You answered ",Grader!AU59,". ",$A$2,CHAR(10),CHAR(10))))</f>
        <v/>
      </c>
      <c r="AT61" s="20"/>
      <c r="AU61" s="20" t="str">
        <f>IF(Grader!AW$1=0,"",IF(Grader!AX59=Grader!AX$2,CONCATENATE("Question: ",Grader!AW$1,CHAR(10)," You answered ",Grader!AW59,". ",$B$2,CHAR(10),CHAR(10)),CONCATENATE("Question: ",Grader!AW$1,CHAR(10)," You answered ",Grader!AW59,". ",$A$2,CHAR(10),CHAR(10))))</f>
        <v/>
      </c>
      <c r="AV61" s="20"/>
      <c r="AW61" s="20" t="str">
        <f>IF(Grader!AY$1=0,"",IF(Grader!AZ59=Grader!AZ$2,CONCATENATE("Question: ",Grader!AY$1,CHAR(10)," You answered ",Grader!AY59,". ",$B$2,CHAR(10),CHAR(10)),CONCATENATE("Question: ",Grader!AY$1,CHAR(10)," You answered ",Grader!AY59,". ",$A$2,CHAR(10),CHAR(10))))</f>
        <v/>
      </c>
      <c r="AX61" s="20"/>
      <c r="AY61" s="20" t="str">
        <f>IF(Grader!BA$1=0,"",IF(Grader!BB59=Grader!BB$2,CONCATENATE("Question: ",Grader!BA$1,CHAR(10)," You answered ",Grader!BA59,". ",$B$2,CHAR(10),CHAR(10)),CONCATENATE("Question: ",Grader!BA$1,CHAR(10)," You answered ",Grader!BA59,". ",$A$2,CHAR(10),CHAR(10))))</f>
        <v/>
      </c>
      <c r="AZ61" s="20"/>
      <c r="BA61" s="20" t="str">
        <f>IF(Grader!BC$1=0,"",IF(Grader!BD59=Grader!BD$2,CONCATENATE("Question: ",Grader!BC$1,CHAR(10)," You answered ",Grader!BC59,". ",$B$2,CHAR(10),CHAR(10)),CONCATENATE("Question: ",Grader!BC$1,CHAR(10)," You answered ",Grader!BC59,". ",$A$2,CHAR(10),CHAR(10))))</f>
        <v/>
      </c>
      <c r="BB61" s="20"/>
      <c r="BC61" s="20" t="str">
        <f>IF(Grader!BE$1=0,"",IF(Grader!BF59=Grader!BF$2,CONCATENATE("Question: ",Grader!BE$1,CHAR(10)," You answered ",Grader!BE59,". ",$B$2,CHAR(10),CHAR(10)),CONCATENATE("Question: ",Grader!BE$1,CHAR(10)," You answered ",Grader!BE59,". ",$A$2,CHAR(10),CHAR(10))))</f>
        <v/>
      </c>
      <c r="BD61" s="20"/>
      <c r="BE61" s="20" t="str">
        <f>IF(Grader!BG$1=0,"",IF(Grader!BH59=Grader!BH$2,CONCATENATE("Question: ",Grader!BG$1,CHAR(10)," You answered ",Grader!BG59,". ",$B$2,CHAR(10),CHAR(10)),CONCATENATE("Question: ",Grader!BG$1,CHAR(10)," You answered ",Grader!BG59,". ",$A$2,CHAR(10),CHAR(10))))</f>
        <v/>
      </c>
      <c r="BF61" s="20"/>
      <c r="BG61" s="20" t="str">
        <f>IF(Grader!BI$1=0,"",IF(Grader!BJ59=Grader!BJ$2,CONCATENATE("Question: ",Grader!BI$1,CHAR(10)," You answered ",Grader!BI59,". ",$B$2,CHAR(10),CHAR(10)),CONCATENATE("Question: ",Grader!BI$1,CHAR(10)," You answered ",Grader!BI59,". ",$A$2,CHAR(10),CHAR(10))))</f>
        <v/>
      </c>
      <c r="BH61" s="20"/>
      <c r="BI61" s="20" t="str">
        <f>IF(Grader!BK$1=0,"",IF(Grader!BL59=Grader!BL$2,CONCATENATE("Question: ",Grader!BK$1,CHAR(10)," You answered ",Grader!BK59,". ",$B$2,CHAR(10),CHAR(10)),CONCATENATE("Question: ",Grader!BK$1,CHAR(10)," You answered ",Grader!BK59,". ",$A$2,CHAR(10),CHAR(10))))</f>
        <v/>
      </c>
      <c r="BJ61" s="20"/>
      <c r="BK61" s="20" t="str">
        <f>IF(Grader!BM$1=0,"",IF(Grader!BN59=Grader!BN$2,CONCATENATE("Question: ",Grader!BM$1,CHAR(10)," You answered ",Grader!BM59,". ",$B$2,CHAR(10),CHAR(10)),CONCATENATE("Question: ",Grader!BM$1,CHAR(10)," You answered ",Grader!BM59,". ",$A$2,CHAR(10),CHAR(10))))</f>
        <v/>
      </c>
      <c r="BL61" s="20"/>
      <c r="BM61" s="20" t="str">
        <f>IF(Grader!BO$1=0,"",IF(Grader!BP59=Grader!BP$2,CONCATENATE("Question: ",Grader!BO$1,CHAR(10)," You answered ",Grader!BO59,". ",$B$2,CHAR(10),CHAR(10)),CONCATENATE("Question: ",Grader!BO$1,CHAR(10)," You answered ",Grader!BO59,". ",$A$2,CHAR(10),CHAR(10))))</f>
        <v/>
      </c>
      <c r="BN61" s="20"/>
      <c r="BO61" s="20" t="str">
        <f>IF(Grader!BQ$1=0,"",IF(Grader!BR59=Grader!BR$2,CONCATENATE("Question: ",Grader!BQ$1,CHAR(10)," You answered ",Grader!BQ59,". ",$B$2,CHAR(10),CHAR(10)),CONCATENATE("Question: ",Grader!BQ$1,CHAR(10)," You answered ",Grader!BQ59,". ",$A$2,CHAR(10),CHAR(10))))</f>
        <v/>
      </c>
      <c r="BP61" s="20"/>
      <c r="BQ61" s="20" t="str">
        <f>IF(Grader!BS$1=0,"",IF(Grader!BT59=Grader!BT$2,CONCATENATE("Question: ",Grader!BS$1,CHAR(10)," You answered ",Grader!BS59,". ",$B$2,CHAR(10),CHAR(10)),CONCATENATE("Question: ",Grader!BS$1,CHAR(10)," You answered ",Grader!BS59,". ",$A$2,CHAR(10),CHAR(10))))</f>
        <v/>
      </c>
      <c r="BR61" s="20"/>
      <c r="BS61" s="20" t="str">
        <f>IF(Grader!BU$1=0,"",IF(Grader!BV59=Grader!BV$2,CONCATENATE("Question: ",Grader!BU$1,CHAR(10)," You answered ",Grader!BU59,". ",$B$2,CHAR(10),CHAR(10)),CONCATENATE("Question: ",Grader!BU$1,CHAR(10)," You answered ",Grader!BU59,". ",$A$2,CHAR(10),CHAR(10))))</f>
        <v/>
      </c>
      <c r="BT61" s="20"/>
      <c r="BU61" s="20" t="str">
        <f>IF(Grader!BW$1=0,"",IF(Grader!BX59=Grader!BX$2,CONCATENATE("Question: ",Grader!BW$1,CHAR(10)," You answered ",Grader!BW59,". ",$B$2,CHAR(10),CHAR(10)),CONCATENATE("Question: ",Grader!BW$1,CHAR(10)," You answered ",Grader!BW59,". ",$A$2,CHAR(10),CHAR(10))))</f>
        <v/>
      </c>
      <c r="BV61" s="20"/>
      <c r="BW61" s="20" t="str">
        <f>IF(Grader!BY$1=0,"",IF(Grader!BZ59=Grader!BZ$2,CONCATENATE("Question: ",Grader!BY$1,CHAR(10)," You answered ",Grader!BY59,". ",$B$2,CHAR(10),CHAR(10)),CONCATENATE("Question: ",Grader!BY$1,CHAR(10)," You answered ",Grader!BY59,". ",$A$2,CHAR(10),CHAR(10))))</f>
        <v/>
      </c>
      <c r="BX61" s="20"/>
      <c r="BY61" s="20" t="str">
        <f>IF(Grader!CA$1=0,"",IF(Grader!CB59=Grader!CB$2,CONCATENATE("Question: ",Grader!CA$1,CHAR(10)," You answered ",Grader!CA59,". ",$B$2,CHAR(10),CHAR(10)),CONCATENATE("Question: ",Grader!CA$1,CHAR(10)," You answered ",Grader!CA59,". ",$A$2,CHAR(10),CHAR(10))))</f>
        <v/>
      </c>
      <c r="BZ61" s="20"/>
      <c r="CA61" s="20" t="str">
        <f>IF(Grader!CC$1=0,"",IF(Grader!CD59=Grader!CD$2,CONCATENATE("Question: ",Grader!CC$1,CHAR(10)," You answered ",Grader!CC59,". ",$B$2,CHAR(10),CHAR(10)),CONCATENATE("Question: ",Grader!CC$1,CHAR(10)," You answered ",Grader!CC59,". ",$A$2,CHAR(10),CHAR(10))))</f>
        <v/>
      </c>
      <c r="CB61" s="20"/>
      <c r="CC61" s="20" t="str">
        <f>IF(Grader!CE$1=0,"",IF(Grader!CF59=Grader!CF$2,CONCATENATE("Question: ",Grader!CE$1,CHAR(10)," You answered ",Grader!CE59,". ",$B$2,CHAR(10),CHAR(10)),CONCATENATE("Question: ",Grader!CE$1,CHAR(10)," You answered ",Grader!CE59,". ",$A$2,CHAR(10),CHAR(10))))</f>
        <v/>
      </c>
      <c r="CD61" s="20"/>
      <c r="CE61" s="20" t="str">
        <f>IF(Grader!CG$1=0,"",IF(Grader!CH59=Grader!CH$2,CONCATENATE("Question: ",Grader!CG$1,CHAR(10)," You answered ",Grader!CG59,". ",$B$2,CHAR(10),CHAR(10)),CONCATENATE("Question: ",Grader!CG$1,CHAR(10)," You answered ",Grader!CG59,". ",$A$2,CHAR(10),CHAR(10))))</f>
        <v/>
      </c>
      <c r="CF61" s="20"/>
      <c r="CG61" s="20" t="str">
        <f>IF(Grader!CI$1=0,"",IF(Grader!CJ59=Grader!CJ$2,CONCATENATE("Question: ",Grader!CI$1,CHAR(10)," You answered ",Grader!CI59,". ",$B$2,CHAR(10),CHAR(10)),CONCATENATE("Question: ",Grader!CI$1,CHAR(10)," You answered ",Grader!CI59,". ",$A$2,CHAR(10),CHAR(10))))</f>
        <v/>
      </c>
      <c r="CH61" s="20"/>
      <c r="CI61" s="20" t="str">
        <f>IF(Grader!CK$1=0,"",IF(Grader!CL59=Grader!CL$2,CONCATENATE("Question: ",Grader!CK$1,CHAR(10)," You answered ",Grader!CK59,". ",$B$2,CHAR(10),CHAR(10)),CONCATENATE("Question: ",Grader!CK$1,CHAR(10)," You answered ",Grader!CK59,". ",$A$2,CHAR(10),CHAR(10))))</f>
        <v/>
      </c>
      <c r="CJ61" s="20"/>
      <c r="CK61" s="20" t="str">
        <f>IF(Grader!CM$1=0,"",IF(Grader!CN59=Grader!CN$2,CONCATENATE("Question: ",Grader!CM$1,CHAR(10)," You answered ",Grader!CM59,". ",$B$2,CHAR(10),CHAR(10)),CONCATENATE("Question: ",Grader!CM$1,CHAR(10)," You answered ",Grader!CM59,". ",$A$2,CHAR(10),CHAR(10))))</f>
        <v/>
      </c>
      <c r="CL61" s="20"/>
      <c r="CM61" s="20" t="str">
        <f>IF(Grader!CO$1=0,"",IF(Grader!CP59=Grader!CP$2,CONCATENATE("Question: ",Grader!CO$1,CHAR(10)," You answered ",Grader!CO59,". ",$B$2,CHAR(10),CHAR(10)),CONCATENATE("Question: ",Grader!CO$1,CHAR(10)," You answered ",Grader!CO59,". ",$A$2,CHAR(10),CHAR(10))))</f>
        <v/>
      </c>
      <c r="CN61" s="20"/>
      <c r="CO61" s="20" t="str">
        <f>IF(Grader!CQ$1=0,"",IF(Grader!CR59=Grader!CR$2,CONCATENATE("Question: ",Grader!CQ$1,CHAR(10)," You answered ",Grader!CQ59,". ",$B$2,CHAR(10),CHAR(10)),CONCATENATE("Question: ",Grader!CQ$1,CHAR(10)," You answered ",Grader!CQ59,". ",$A$2,CHAR(10),CHAR(10))))</f>
        <v/>
      </c>
      <c r="CP61" s="20"/>
      <c r="CQ61" s="20" t="str">
        <f>IF(Grader!CS$1=0,"",IF(Grader!CT59=Grader!CT$2,CONCATENATE("Question: ",Grader!CS$1,CHAR(10)," You answered ",Grader!CS59,". ",$B$2,CHAR(10),CHAR(10)),CONCATENATE("Question: ",Grader!CS$1,CHAR(10)," You answered ",Grader!CS59,". ",$A$2,CHAR(10),CHAR(10))))</f>
        <v/>
      </c>
      <c r="CR61" s="20"/>
      <c r="CS61" s="20" t="str">
        <f>IF(Grader!CU$1=0,"",IF(Grader!CV59=Grader!CV$2,CONCATENATE("Question: ",Grader!CU$1,CHAR(10)," You answered ",Grader!CU59,". ",$B$2,CHAR(10),CHAR(10)),CONCATENATE("Question: ",Grader!CU$1,CHAR(10)," You answered ",Grader!CU59,". ",$A$2,CHAR(10),CHAR(10))))</f>
        <v/>
      </c>
      <c r="CT61" s="20"/>
      <c r="CU61" s="20" t="str">
        <f>IF(Grader!CW$1=0,"",IF(Grader!CX59=Grader!CX$2,CONCATENATE("Question: ",Grader!CW$1,CHAR(10)," You answered ",Grader!CW59,". ",$B$2,CHAR(10),CHAR(10)),CONCATENATE("Question: ",Grader!CW$1,CHAR(10)," You answered ",Grader!CW59,". ",$A$2,CHAR(10),CHAR(10))))</f>
        <v/>
      </c>
      <c r="CV61" s="20"/>
      <c r="CW61" s="20" t="str">
        <f>IF(Grader!CY$1=0,"",IF(Grader!CZ59=Grader!CZ$2,CONCATENATE("Question: ",Grader!CY$1,CHAR(10)," You answered ",Grader!CY59,". ",$B$2,CHAR(10),CHAR(10)),CONCATENATE("Question: ",Grader!CY$1,CHAR(10)," You answered ",Grader!CY59,". ",$A$2,CHAR(10),CHAR(10))))</f>
        <v/>
      </c>
      <c r="CX61" s="20"/>
      <c r="CY61" s="20" t="str">
        <f>IF(Grader!DA$1=0,"",IF(Grader!DB59=Grader!DB$2,CONCATENATE("Question: ",Grader!DA$1,CHAR(10)," You answered ",Grader!DA59,". ",$B$2,CHAR(10),CHAR(10)),CONCATENATE("Question: ",Grader!DA$1,CHAR(10)," You answered ",Grader!DA59,". ",$A$2,CHAR(10),CHAR(10))))</f>
        <v/>
      </c>
      <c r="CZ61" s="20"/>
      <c r="DA61" s="6"/>
      <c r="DB61" s="6"/>
      <c r="DC61" s="6"/>
      <c r="DD61" s="6"/>
      <c r="DE61" s="6"/>
      <c r="DF61" s="6"/>
      <c r="DG61" s="6"/>
      <c r="DH61" s="6"/>
      <c r="DI61" s="6"/>
      <c r="DJ61" s="6"/>
      <c r="DK61" s="6"/>
      <c r="DL61" s="6"/>
      <c r="DM61" s="6"/>
      <c r="DN61" s="6"/>
      <c r="DO61" s="6"/>
      <c r="DP61" s="6"/>
      <c r="DQ61" s="6"/>
      <c r="DR61" s="6"/>
      <c r="DS61" s="6"/>
      <c r="DT61" s="6"/>
      <c r="DU61" s="6"/>
      <c r="DV61" s="6"/>
      <c r="DW61" s="6"/>
      <c r="DX61" s="6"/>
      <c r="DY61" s="6"/>
      <c r="DZ61" s="6"/>
      <c r="EA61" s="6"/>
      <c r="EB61" s="6"/>
      <c r="EC61" s="6"/>
      <c r="ED61" s="6"/>
      <c r="EE61" s="6"/>
      <c r="EF61" s="6"/>
      <c r="EG61" s="6"/>
      <c r="EH61" s="6"/>
      <c r="EI61" s="6"/>
      <c r="EJ61" s="6"/>
      <c r="EK61" s="6"/>
      <c r="EL61" s="6"/>
      <c r="EM61" s="6"/>
      <c r="EN61" s="6"/>
      <c r="EO61" s="6"/>
    </row>
    <row r="62" spans="1:145">
      <c r="A62">
        <f>Grader!A60</f>
        <v>0</v>
      </c>
      <c r="B62" s="1">
        <f>Grader!H60</f>
        <v>0</v>
      </c>
      <c r="C62" s="20" t="str">
        <f>IF(Grader!$M60=0,"",CONCATENATE(A62,"´s Results for ",$C$3, CHAR(10), CHAR(10), M62,  O62,  Q62,  S62,  U62,  W62,  Y62,  AA62,  AC62,  AE62,  AG62,  AI62,  AK62,  AM62,  AO62,  AQ62,  AS62,  AU62,  AW62,  AY62,  BA62,  BC62,  BE62,  BG62,  BI62,  BK62,  BM62,  BO62,  BQ62,  BS62,  BU62,  BW62,  BY62,  CA62,  CC62,  CE62,  CG62,  CI62,  CK62,  CM62,  CO62,  CQ62,  CS62,  CU62,  CW62,  CY62))</f>
        <v/>
      </c>
      <c r="D62" s="6"/>
      <c r="E62" s="19" t="str">
        <f>IF(Grader!$M60=0,"",IF(Grader!I60=Grader!I$2,CONCATENATE("Question: ",Grader!H$1,CHAR(10)," You answered ",Grader!H60,". ",$B$2,CHAR(10),CHAR(10)),CONCATENATE("Question: ",Grader!H$1,CHAR(10)," You answered ",Grader!H60,". ",$A$2,CHAR(10),CHAR(10))))</f>
        <v/>
      </c>
      <c r="F62" s="19"/>
      <c r="G62" s="19" t="str">
        <f>IF(Grader!$M60=0,"",IF(Grader!K60=Grader!K$2,CONCATENATE("Question: ",Grader!J$1,CHAR(10)," You answered ",Grader!J60,". ",$B$2,CHAR(10),CHAR(10)),CONCATENATE("Question: ",Grader!J$1,CHAR(10)," You answered ",Grader!J60,". ",$A$2,CHAR(10),CHAR(10))))</f>
        <v/>
      </c>
      <c r="H62" s="19"/>
      <c r="I62" s="19" t="str">
        <f>IF(Grader!$M60=0,"",IF(Grader!M60=Grader!M$2,CONCATENATE("Question: ",Grader!L$1,CHAR(10)," You answered ",Grader!L60,". ",$B$2,CHAR(10),CHAR(10)),CONCATENATE("Question: ",Grader!L$1,CHAR(10)," You answered ",Grader!L60,". ",$A$2,CHAR(10),CHAR(10))))</f>
        <v/>
      </c>
      <c r="J62" s="19"/>
      <c r="K62" s="19" t="str">
        <f>IF(Grader!$M60=0,"",IF(Grader!O60=Grader!O$2,CONCATENATE("Question: ",Grader!N$1,CHAR(10)," You answered ",Grader!N60,". ",$B$2,CHAR(10),CHAR(10)),CONCATENATE("Question: ",Grader!N$1,CHAR(10)," You answered ",Grader!N60,". ",$A$2,CHAR(10),CHAR(10))))</f>
        <v/>
      </c>
      <c r="L62" s="19"/>
      <c r="M62" s="20" t="str">
        <f>IF(Grader!O$1=0,"",IF(Grader!P60=Grader!P$2,CONCATENATE("Question: ",Grader!O$1,CHAR(10)," You answered ",Grader!O60,". ",$B$2,CHAR(10),CHAR(10)),CONCATENATE("Question: ",Grader!O$1,CHAR(10)," You answered ",Grader!O60,". ",$A$2,CHAR(10),CHAR(10))))</f>
        <v/>
      </c>
      <c r="N62" s="20"/>
      <c r="O62" s="20" t="str">
        <f>IF(Grader!Q$1=0,"",IF(Grader!R60=Grader!R$2,CONCATENATE("Question: ",Grader!Q$1,CHAR(10)," You answered ",Grader!Q60,". ",$B$2,CHAR(10),CHAR(10)),CONCATENATE("Question: ",Grader!Q$1,CHAR(10)," You answered ",Grader!Q60,". ",$A$2,CHAR(10),CHAR(10))))</f>
        <v/>
      </c>
      <c r="P62" s="20"/>
      <c r="Q62" s="20" t="str">
        <f>IF(Grader!S$1=0,"",IF(Grader!T60=Grader!T$2,CONCATENATE("Question: ",Grader!S$1,CHAR(10)," You answered ",Grader!S60,". ",$B$2,CHAR(10),CHAR(10)),CONCATENATE("Question: ",Grader!S$1,CHAR(10)," You answered ",Grader!S60,". ",$A$2,CHAR(10),CHAR(10))))</f>
        <v/>
      </c>
      <c r="R62" s="20"/>
      <c r="S62" s="20" t="str">
        <f>IF(Grader!U$1=0,"",IF(Grader!V60=Grader!V$2,CONCATENATE("Question: ",Grader!U$1,CHAR(10)," You answered ",Grader!U60,". ",$B$2,CHAR(10),CHAR(10)),CONCATENATE("Question: ",Grader!U$1,CHAR(10)," You answered ",Grader!U60,". ",$A$2,CHAR(10),CHAR(10))))</f>
        <v/>
      </c>
      <c r="T62" s="20"/>
      <c r="U62" s="20" t="str">
        <f>IF(Grader!W$1=0,"",IF(Grader!X60=Grader!X$2,CONCATENATE("Question: ",Grader!W$1,CHAR(10)," You answered ",Grader!W60,". ",$B$2,CHAR(10),CHAR(10)),CONCATENATE("Question: ",Grader!W$1,CHAR(10)," You answered ",Grader!W60,". ",$A$2,CHAR(10),CHAR(10))))</f>
        <v/>
      </c>
      <c r="V62" s="20"/>
      <c r="W62" s="20" t="str">
        <f>IF(Grader!Y$1=0,"",IF(Grader!Z60=Grader!Z$2,CONCATENATE("Question: ",Grader!Y$1,CHAR(10)," You answered ",Grader!Y60,". ",$B$2,CHAR(10),CHAR(10)),CONCATENATE("Question: ",Grader!Y$1,CHAR(10)," You answered ",Grader!Y60,". ",$A$2,CHAR(10),CHAR(10))))</f>
        <v/>
      </c>
      <c r="X62" s="20"/>
      <c r="Y62" s="20" t="str">
        <f>IF(Grader!AA$1=0,"",IF(Grader!AB60=Grader!AB$2,CONCATENATE("Question: ",Grader!AA$1,CHAR(10)," You answered ",Grader!AA60,". ",$B$2,CHAR(10),CHAR(10)),CONCATENATE("Question: ",Grader!AA$1,CHAR(10)," You answered ",Grader!AA60,". ",$A$2,CHAR(10),CHAR(10))))</f>
        <v/>
      </c>
      <c r="Z62" s="20"/>
      <c r="AA62" s="20" t="str">
        <f>IF(Grader!AC$1=0,"",IF(Grader!AD60=Grader!AD$2,CONCATENATE("Question: ",Grader!AC$1,CHAR(10)," You answered ",Grader!AC60,". ",$B$2,CHAR(10),CHAR(10)),CONCATENATE("Question: ",Grader!AC$1,CHAR(10)," You answered ",Grader!AC60,". ",$A$2,CHAR(10),CHAR(10))))</f>
        <v/>
      </c>
      <c r="AB62" s="20"/>
      <c r="AC62" s="20" t="str">
        <f>IF(Grader!AE$1=0,"",IF(Grader!AF60=Grader!AF$2,CONCATENATE("Question: ",Grader!AE$1,CHAR(10)," You answered ",Grader!AE60,". ",$B$2,CHAR(10),CHAR(10)),CONCATENATE("Question: ",Grader!AE$1,CHAR(10)," You answered ",Grader!AE60,". ",$A$2,CHAR(10),CHAR(10))))</f>
        <v/>
      </c>
      <c r="AD62" s="20"/>
      <c r="AE62" s="20" t="str">
        <f>IF(Grader!AG$1=0,"",IF(Grader!AH60=Grader!AH$2,CONCATENATE("Question: ",Grader!AG$1,CHAR(10)," You answered ",Grader!AG60,". ",$B$2,CHAR(10),CHAR(10)),CONCATENATE("Question: ",Grader!AG$1,CHAR(10)," You answered ",Grader!AG60,". ",$A$2,CHAR(10),CHAR(10))))</f>
        <v/>
      </c>
      <c r="AF62" s="20"/>
      <c r="AG62" s="20" t="str">
        <f>IF(Grader!AI$1=0,"",IF(Grader!AJ60=Grader!AJ$2,CONCATENATE("Question: ",Grader!AI$1,CHAR(10)," You answered ",Grader!AI60,". ",$B$2,CHAR(10),CHAR(10)),CONCATENATE("Question: ",Grader!AI$1,CHAR(10)," You answered ",Grader!AI60,". ",$A$2,CHAR(10),CHAR(10))))</f>
        <v/>
      </c>
      <c r="AH62" s="20"/>
      <c r="AI62" s="20" t="str">
        <f>IF(Grader!AK$1=0,"",IF(Grader!AL60=Grader!AL$2,CONCATENATE("Question: ",Grader!AK$1,CHAR(10)," You answered ",Grader!AK60,". ",$B$2,CHAR(10),CHAR(10)),CONCATENATE("Question: ",Grader!AK$1,CHAR(10)," You answered ",Grader!AK60,". ",$A$2,CHAR(10),CHAR(10))))</f>
        <v/>
      </c>
      <c r="AJ62" s="20"/>
      <c r="AK62" s="20" t="str">
        <f>IF(Grader!AM$1=0,"",IF(Grader!AN60=Grader!AN$2,CONCATENATE("Question: ",Grader!AM$1,CHAR(10)," You answered ",Grader!AM60,". ",$B$2,CHAR(10),CHAR(10)),CONCATENATE("Question: ",Grader!AM$1,CHAR(10)," You answered ",Grader!AM60,". ",$A$2,CHAR(10),CHAR(10))))</f>
        <v/>
      </c>
      <c r="AL62" s="20"/>
      <c r="AM62" s="20" t="str">
        <f>IF(Grader!AO$1=0,"",IF(Grader!AP60=Grader!AP$2,CONCATENATE("Question: ",Grader!AO$1,CHAR(10)," You answered ",Grader!AO60,". ",$B$2,CHAR(10),CHAR(10)),CONCATENATE("Question: ",Grader!AO$1,CHAR(10)," You answered ",Grader!AO60,". ",$A$2,CHAR(10),CHAR(10))))</f>
        <v/>
      </c>
      <c r="AN62" s="20"/>
      <c r="AO62" s="20" t="str">
        <f>IF(Grader!AQ$1=0,"",IF(Grader!AR60=Grader!AR$2,CONCATENATE("Question: ",Grader!AQ$1,CHAR(10)," You answered ",Grader!AQ60,". ",$B$2,CHAR(10),CHAR(10)),CONCATENATE("Question: ",Grader!AQ$1,CHAR(10)," You answered ",Grader!AQ60,". ",$A$2,CHAR(10),CHAR(10))))</f>
        <v/>
      </c>
      <c r="AP62" s="20"/>
      <c r="AQ62" s="20" t="str">
        <f>IF(Grader!AS$1=0,"",IF(Grader!AT60=Grader!AT$2,CONCATENATE("Question: ",Grader!AS$1,CHAR(10)," You answered ",Grader!AS60,". ",$B$2,CHAR(10),CHAR(10)),CONCATENATE("Question: ",Grader!AS$1,CHAR(10)," You answered ",Grader!AS60,". ",$A$2,CHAR(10),CHAR(10))))</f>
        <v/>
      </c>
      <c r="AR62" s="20"/>
      <c r="AS62" s="20" t="str">
        <f>IF(Grader!AU$1=0,"",IF(Grader!AV60=Grader!AV$2,CONCATENATE("Question: ",Grader!AU$1,CHAR(10)," You answered ",Grader!AU60,". ",$B$2,CHAR(10),CHAR(10)),CONCATENATE("Question: ",Grader!AU$1,CHAR(10)," You answered ",Grader!AU60,". ",$A$2,CHAR(10),CHAR(10))))</f>
        <v/>
      </c>
      <c r="AT62" s="20"/>
      <c r="AU62" s="20" t="str">
        <f>IF(Grader!AW$1=0,"",IF(Grader!AX60=Grader!AX$2,CONCATENATE("Question: ",Grader!AW$1,CHAR(10)," You answered ",Grader!AW60,". ",$B$2,CHAR(10),CHAR(10)),CONCATENATE("Question: ",Grader!AW$1,CHAR(10)," You answered ",Grader!AW60,". ",$A$2,CHAR(10),CHAR(10))))</f>
        <v/>
      </c>
      <c r="AV62" s="20"/>
      <c r="AW62" s="20" t="str">
        <f>IF(Grader!AY$1=0,"",IF(Grader!AZ60=Grader!AZ$2,CONCATENATE("Question: ",Grader!AY$1,CHAR(10)," You answered ",Grader!AY60,". ",$B$2,CHAR(10),CHAR(10)),CONCATENATE("Question: ",Grader!AY$1,CHAR(10)," You answered ",Grader!AY60,". ",$A$2,CHAR(10),CHAR(10))))</f>
        <v/>
      </c>
      <c r="AX62" s="20"/>
      <c r="AY62" s="20" t="str">
        <f>IF(Grader!BA$1=0,"",IF(Grader!BB60=Grader!BB$2,CONCATENATE("Question: ",Grader!BA$1,CHAR(10)," You answered ",Grader!BA60,". ",$B$2,CHAR(10),CHAR(10)),CONCATENATE("Question: ",Grader!BA$1,CHAR(10)," You answered ",Grader!BA60,". ",$A$2,CHAR(10),CHAR(10))))</f>
        <v/>
      </c>
      <c r="AZ62" s="20"/>
      <c r="BA62" s="20" t="str">
        <f>IF(Grader!BC$1=0,"",IF(Grader!BD60=Grader!BD$2,CONCATENATE("Question: ",Grader!BC$1,CHAR(10)," You answered ",Grader!BC60,". ",$B$2,CHAR(10),CHAR(10)),CONCATENATE("Question: ",Grader!BC$1,CHAR(10)," You answered ",Grader!BC60,". ",$A$2,CHAR(10),CHAR(10))))</f>
        <v/>
      </c>
      <c r="BB62" s="20"/>
      <c r="BC62" s="20" t="str">
        <f>IF(Grader!BE$1=0,"",IF(Grader!BF60=Grader!BF$2,CONCATENATE("Question: ",Grader!BE$1,CHAR(10)," You answered ",Grader!BE60,". ",$B$2,CHAR(10),CHAR(10)),CONCATENATE("Question: ",Grader!BE$1,CHAR(10)," You answered ",Grader!BE60,". ",$A$2,CHAR(10),CHAR(10))))</f>
        <v/>
      </c>
      <c r="BD62" s="20"/>
      <c r="BE62" s="20" t="str">
        <f>IF(Grader!BG$1=0,"",IF(Grader!BH60=Grader!BH$2,CONCATENATE("Question: ",Grader!BG$1,CHAR(10)," You answered ",Grader!BG60,". ",$B$2,CHAR(10),CHAR(10)),CONCATENATE("Question: ",Grader!BG$1,CHAR(10)," You answered ",Grader!BG60,". ",$A$2,CHAR(10),CHAR(10))))</f>
        <v/>
      </c>
      <c r="BF62" s="20"/>
      <c r="BG62" s="20" t="str">
        <f>IF(Grader!BI$1=0,"",IF(Grader!BJ60=Grader!BJ$2,CONCATENATE("Question: ",Grader!BI$1,CHAR(10)," You answered ",Grader!BI60,". ",$B$2,CHAR(10),CHAR(10)),CONCATENATE("Question: ",Grader!BI$1,CHAR(10)," You answered ",Grader!BI60,". ",$A$2,CHAR(10),CHAR(10))))</f>
        <v/>
      </c>
      <c r="BH62" s="20"/>
      <c r="BI62" s="20" t="str">
        <f>IF(Grader!BK$1=0,"",IF(Grader!BL60=Grader!BL$2,CONCATENATE("Question: ",Grader!BK$1,CHAR(10)," You answered ",Grader!BK60,". ",$B$2,CHAR(10),CHAR(10)),CONCATENATE("Question: ",Grader!BK$1,CHAR(10)," You answered ",Grader!BK60,". ",$A$2,CHAR(10),CHAR(10))))</f>
        <v/>
      </c>
      <c r="BJ62" s="20"/>
      <c r="BK62" s="20" t="str">
        <f>IF(Grader!BM$1=0,"",IF(Grader!BN60=Grader!BN$2,CONCATENATE("Question: ",Grader!BM$1,CHAR(10)," You answered ",Grader!BM60,". ",$B$2,CHAR(10),CHAR(10)),CONCATENATE("Question: ",Grader!BM$1,CHAR(10)," You answered ",Grader!BM60,". ",$A$2,CHAR(10),CHAR(10))))</f>
        <v/>
      </c>
      <c r="BL62" s="20"/>
      <c r="BM62" s="20" t="str">
        <f>IF(Grader!BO$1=0,"",IF(Grader!BP60=Grader!BP$2,CONCATENATE("Question: ",Grader!BO$1,CHAR(10)," You answered ",Grader!BO60,". ",$B$2,CHAR(10),CHAR(10)),CONCATENATE("Question: ",Grader!BO$1,CHAR(10)," You answered ",Grader!BO60,". ",$A$2,CHAR(10),CHAR(10))))</f>
        <v/>
      </c>
      <c r="BN62" s="20"/>
      <c r="BO62" s="20" t="str">
        <f>IF(Grader!BQ$1=0,"",IF(Grader!BR60=Grader!BR$2,CONCATENATE("Question: ",Grader!BQ$1,CHAR(10)," You answered ",Grader!BQ60,". ",$B$2,CHAR(10),CHAR(10)),CONCATENATE("Question: ",Grader!BQ$1,CHAR(10)," You answered ",Grader!BQ60,". ",$A$2,CHAR(10),CHAR(10))))</f>
        <v/>
      </c>
      <c r="BP62" s="20"/>
      <c r="BQ62" s="20" t="str">
        <f>IF(Grader!BS$1=0,"",IF(Grader!BT60=Grader!BT$2,CONCATENATE("Question: ",Grader!BS$1,CHAR(10)," You answered ",Grader!BS60,". ",$B$2,CHAR(10),CHAR(10)),CONCATENATE("Question: ",Grader!BS$1,CHAR(10)," You answered ",Grader!BS60,". ",$A$2,CHAR(10),CHAR(10))))</f>
        <v/>
      </c>
      <c r="BR62" s="20"/>
      <c r="BS62" s="20" t="str">
        <f>IF(Grader!BU$1=0,"",IF(Grader!BV60=Grader!BV$2,CONCATENATE("Question: ",Grader!BU$1,CHAR(10)," You answered ",Grader!BU60,". ",$B$2,CHAR(10),CHAR(10)),CONCATENATE("Question: ",Grader!BU$1,CHAR(10)," You answered ",Grader!BU60,". ",$A$2,CHAR(10),CHAR(10))))</f>
        <v/>
      </c>
      <c r="BT62" s="20"/>
      <c r="BU62" s="20" t="str">
        <f>IF(Grader!BW$1=0,"",IF(Grader!BX60=Grader!BX$2,CONCATENATE("Question: ",Grader!BW$1,CHAR(10)," You answered ",Grader!BW60,". ",$B$2,CHAR(10),CHAR(10)),CONCATENATE("Question: ",Grader!BW$1,CHAR(10)," You answered ",Grader!BW60,". ",$A$2,CHAR(10),CHAR(10))))</f>
        <v/>
      </c>
      <c r="BV62" s="20"/>
      <c r="BW62" s="20" t="str">
        <f>IF(Grader!BY$1=0,"",IF(Grader!BZ60=Grader!BZ$2,CONCATENATE("Question: ",Grader!BY$1,CHAR(10)," You answered ",Grader!BY60,". ",$B$2,CHAR(10),CHAR(10)),CONCATENATE("Question: ",Grader!BY$1,CHAR(10)," You answered ",Grader!BY60,". ",$A$2,CHAR(10),CHAR(10))))</f>
        <v/>
      </c>
      <c r="BX62" s="20"/>
      <c r="BY62" s="20" t="str">
        <f>IF(Grader!CA$1=0,"",IF(Grader!CB60=Grader!CB$2,CONCATENATE("Question: ",Grader!CA$1,CHAR(10)," You answered ",Grader!CA60,". ",$B$2,CHAR(10),CHAR(10)),CONCATENATE("Question: ",Grader!CA$1,CHAR(10)," You answered ",Grader!CA60,". ",$A$2,CHAR(10),CHAR(10))))</f>
        <v/>
      </c>
      <c r="BZ62" s="20"/>
      <c r="CA62" s="20" t="str">
        <f>IF(Grader!CC$1=0,"",IF(Grader!CD60=Grader!CD$2,CONCATENATE("Question: ",Grader!CC$1,CHAR(10)," You answered ",Grader!CC60,". ",$B$2,CHAR(10),CHAR(10)),CONCATENATE("Question: ",Grader!CC$1,CHAR(10)," You answered ",Grader!CC60,". ",$A$2,CHAR(10),CHAR(10))))</f>
        <v/>
      </c>
      <c r="CB62" s="20"/>
      <c r="CC62" s="20" t="str">
        <f>IF(Grader!CE$1=0,"",IF(Grader!CF60=Grader!CF$2,CONCATENATE("Question: ",Grader!CE$1,CHAR(10)," You answered ",Grader!CE60,". ",$B$2,CHAR(10),CHAR(10)),CONCATENATE("Question: ",Grader!CE$1,CHAR(10)," You answered ",Grader!CE60,". ",$A$2,CHAR(10),CHAR(10))))</f>
        <v/>
      </c>
      <c r="CD62" s="20"/>
      <c r="CE62" s="20" t="str">
        <f>IF(Grader!CG$1=0,"",IF(Grader!CH60=Grader!CH$2,CONCATENATE("Question: ",Grader!CG$1,CHAR(10)," You answered ",Grader!CG60,". ",$B$2,CHAR(10),CHAR(10)),CONCATENATE("Question: ",Grader!CG$1,CHAR(10)," You answered ",Grader!CG60,". ",$A$2,CHAR(10),CHAR(10))))</f>
        <v/>
      </c>
      <c r="CF62" s="20"/>
      <c r="CG62" s="20" t="str">
        <f>IF(Grader!CI$1=0,"",IF(Grader!CJ60=Grader!CJ$2,CONCATENATE("Question: ",Grader!CI$1,CHAR(10)," You answered ",Grader!CI60,". ",$B$2,CHAR(10),CHAR(10)),CONCATENATE("Question: ",Grader!CI$1,CHAR(10)," You answered ",Grader!CI60,". ",$A$2,CHAR(10),CHAR(10))))</f>
        <v/>
      </c>
      <c r="CH62" s="20"/>
      <c r="CI62" s="20" t="str">
        <f>IF(Grader!CK$1=0,"",IF(Grader!CL60=Grader!CL$2,CONCATENATE("Question: ",Grader!CK$1,CHAR(10)," You answered ",Grader!CK60,". ",$B$2,CHAR(10),CHAR(10)),CONCATENATE("Question: ",Grader!CK$1,CHAR(10)," You answered ",Grader!CK60,". ",$A$2,CHAR(10),CHAR(10))))</f>
        <v/>
      </c>
      <c r="CJ62" s="20"/>
      <c r="CK62" s="20" t="str">
        <f>IF(Grader!CM$1=0,"",IF(Grader!CN60=Grader!CN$2,CONCATENATE("Question: ",Grader!CM$1,CHAR(10)," You answered ",Grader!CM60,". ",$B$2,CHAR(10),CHAR(10)),CONCATENATE("Question: ",Grader!CM$1,CHAR(10)," You answered ",Grader!CM60,". ",$A$2,CHAR(10),CHAR(10))))</f>
        <v/>
      </c>
      <c r="CL62" s="20"/>
      <c r="CM62" s="20" t="str">
        <f>IF(Grader!CO$1=0,"",IF(Grader!CP60=Grader!CP$2,CONCATENATE("Question: ",Grader!CO$1,CHAR(10)," You answered ",Grader!CO60,". ",$B$2,CHAR(10),CHAR(10)),CONCATENATE("Question: ",Grader!CO$1,CHAR(10)," You answered ",Grader!CO60,". ",$A$2,CHAR(10),CHAR(10))))</f>
        <v/>
      </c>
      <c r="CN62" s="20"/>
      <c r="CO62" s="20" t="str">
        <f>IF(Grader!CQ$1=0,"",IF(Grader!CR60=Grader!CR$2,CONCATENATE("Question: ",Grader!CQ$1,CHAR(10)," You answered ",Grader!CQ60,". ",$B$2,CHAR(10),CHAR(10)),CONCATENATE("Question: ",Grader!CQ$1,CHAR(10)," You answered ",Grader!CQ60,". ",$A$2,CHAR(10),CHAR(10))))</f>
        <v/>
      </c>
      <c r="CP62" s="20"/>
      <c r="CQ62" s="20" t="str">
        <f>IF(Grader!CS$1=0,"",IF(Grader!CT60=Grader!CT$2,CONCATENATE("Question: ",Grader!CS$1,CHAR(10)," You answered ",Grader!CS60,". ",$B$2,CHAR(10),CHAR(10)),CONCATENATE("Question: ",Grader!CS$1,CHAR(10)," You answered ",Grader!CS60,". ",$A$2,CHAR(10),CHAR(10))))</f>
        <v/>
      </c>
      <c r="CR62" s="20"/>
      <c r="CS62" s="20" t="str">
        <f>IF(Grader!CU$1=0,"",IF(Grader!CV60=Grader!CV$2,CONCATENATE("Question: ",Grader!CU$1,CHAR(10)," You answered ",Grader!CU60,". ",$B$2,CHAR(10),CHAR(10)),CONCATENATE("Question: ",Grader!CU$1,CHAR(10)," You answered ",Grader!CU60,". ",$A$2,CHAR(10),CHAR(10))))</f>
        <v/>
      </c>
      <c r="CT62" s="20"/>
      <c r="CU62" s="20" t="str">
        <f>IF(Grader!CW$1=0,"",IF(Grader!CX60=Grader!CX$2,CONCATENATE("Question: ",Grader!CW$1,CHAR(10)," You answered ",Grader!CW60,". ",$B$2,CHAR(10),CHAR(10)),CONCATENATE("Question: ",Grader!CW$1,CHAR(10)," You answered ",Grader!CW60,". ",$A$2,CHAR(10),CHAR(10))))</f>
        <v/>
      </c>
      <c r="CV62" s="20"/>
      <c r="CW62" s="20" t="str">
        <f>IF(Grader!CY$1=0,"",IF(Grader!CZ60=Grader!CZ$2,CONCATENATE("Question: ",Grader!CY$1,CHAR(10)," You answered ",Grader!CY60,". ",$B$2,CHAR(10),CHAR(10)),CONCATENATE("Question: ",Grader!CY$1,CHAR(10)," You answered ",Grader!CY60,". ",$A$2,CHAR(10),CHAR(10))))</f>
        <v/>
      </c>
      <c r="CX62" s="20"/>
      <c r="CY62" s="20" t="str">
        <f>IF(Grader!DA$1=0,"",IF(Grader!DB60=Grader!DB$2,CONCATENATE("Question: ",Grader!DA$1,CHAR(10)," You answered ",Grader!DA60,". ",$B$2,CHAR(10),CHAR(10)),CONCATENATE("Question: ",Grader!DA$1,CHAR(10)," You answered ",Grader!DA60,". ",$A$2,CHAR(10),CHAR(10))))</f>
        <v/>
      </c>
      <c r="CZ62" s="20"/>
      <c r="DA62" s="6"/>
      <c r="DB62" s="6"/>
      <c r="DC62" s="6"/>
      <c r="DD62" s="6"/>
      <c r="DE62" s="6"/>
      <c r="DF62" s="6"/>
      <c r="DG62" s="6"/>
      <c r="DH62" s="6"/>
      <c r="DI62" s="6"/>
      <c r="DJ62" s="6"/>
      <c r="DK62" s="6"/>
      <c r="DL62" s="6"/>
      <c r="DM62" s="6"/>
      <c r="DN62" s="6"/>
      <c r="DO62" s="6"/>
      <c r="DP62" s="6"/>
      <c r="DQ62" s="6"/>
      <c r="DR62" s="6"/>
      <c r="DS62" s="6"/>
      <c r="DT62" s="6"/>
      <c r="DU62" s="6"/>
      <c r="DV62" s="6"/>
      <c r="DW62" s="6"/>
      <c r="DX62" s="6"/>
      <c r="DY62" s="6"/>
      <c r="DZ62" s="6"/>
      <c r="EA62" s="6"/>
      <c r="EB62" s="6"/>
      <c r="EC62" s="6"/>
      <c r="ED62" s="6"/>
      <c r="EE62" s="6"/>
      <c r="EF62" s="6"/>
      <c r="EG62" s="6"/>
      <c r="EH62" s="6"/>
      <c r="EI62" s="6"/>
      <c r="EJ62" s="6"/>
      <c r="EK62" s="6"/>
      <c r="EL62" s="6"/>
      <c r="EM62" s="6"/>
      <c r="EN62" s="6"/>
      <c r="EO62" s="6"/>
    </row>
    <row r="63" spans="1:145">
      <c r="A63">
        <f>Grader!A61</f>
        <v>0</v>
      </c>
      <c r="B63" s="1">
        <f>Grader!H61</f>
        <v>0</v>
      </c>
      <c r="C63" s="20" t="str">
        <f>IF(Grader!$M61=0,"",CONCATENATE(A63,"´s Results for ",$C$3, CHAR(10), CHAR(10), M63,  O63,  Q63,  S63,  U63,  W63,  Y63,  AA63,  AC63,  AE63,  AG63,  AI63,  AK63,  AM63,  AO63,  AQ63,  AS63,  AU63,  AW63,  AY63,  BA63,  BC63,  BE63,  BG63,  BI63,  BK63,  BM63,  BO63,  BQ63,  BS63,  BU63,  BW63,  BY63,  CA63,  CC63,  CE63,  CG63,  CI63,  CK63,  CM63,  CO63,  CQ63,  CS63,  CU63,  CW63,  CY63))</f>
        <v/>
      </c>
      <c r="D63" s="6"/>
      <c r="E63" s="19" t="str">
        <f>IF(Grader!$M61=0,"",IF(Grader!I61=Grader!I$2,CONCATENATE("Question: ",Grader!H$1,CHAR(10)," You answered ",Grader!H61,". ",$B$2,CHAR(10),CHAR(10)),CONCATENATE("Question: ",Grader!H$1,CHAR(10)," You answered ",Grader!H61,". ",$A$2,CHAR(10),CHAR(10))))</f>
        <v/>
      </c>
      <c r="F63" s="19"/>
      <c r="G63" s="19" t="str">
        <f>IF(Grader!$M61=0,"",IF(Grader!K61=Grader!K$2,CONCATENATE("Question: ",Grader!J$1,CHAR(10)," You answered ",Grader!J61,". ",$B$2,CHAR(10),CHAR(10)),CONCATENATE("Question: ",Grader!J$1,CHAR(10)," You answered ",Grader!J61,". ",$A$2,CHAR(10),CHAR(10))))</f>
        <v/>
      </c>
      <c r="H63" s="19"/>
      <c r="I63" s="19" t="str">
        <f>IF(Grader!$M61=0,"",IF(Grader!M61=Grader!M$2,CONCATENATE("Question: ",Grader!L$1,CHAR(10)," You answered ",Grader!L61,". ",$B$2,CHAR(10),CHAR(10)),CONCATENATE("Question: ",Grader!L$1,CHAR(10)," You answered ",Grader!L61,". ",$A$2,CHAR(10),CHAR(10))))</f>
        <v/>
      </c>
      <c r="J63" s="19"/>
      <c r="K63" s="19" t="str">
        <f>IF(Grader!$M61=0,"",IF(Grader!O61=Grader!O$2,CONCATENATE("Question: ",Grader!N$1,CHAR(10)," You answered ",Grader!N61,". ",$B$2,CHAR(10),CHAR(10)),CONCATENATE("Question: ",Grader!N$1,CHAR(10)," You answered ",Grader!N61,". ",$A$2,CHAR(10),CHAR(10))))</f>
        <v/>
      </c>
      <c r="L63" s="19"/>
      <c r="M63" s="20" t="str">
        <f>IF(Grader!O$1=0,"",IF(Grader!P61=Grader!P$2,CONCATENATE("Question: ",Grader!O$1,CHAR(10)," You answered ",Grader!O61,". ",$B$2,CHAR(10),CHAR(10)),CONCATENATE("Question: ",Grader!O$1,CHAR(10)," You answered ",Grader!O61,". ",$A$2,CHAR(10),CHAR(10))))</f>
        <v/>
      </c>
      <c r="N63" s="20"/>
      <c r="O63" s="20" t="str">
        <f>IF(Grader!Q$1=0,"",IF(Grader!R61=Grader!R$2,CONCATENATE("Question: ",Grader!Q$1,CHAR(10)," You answered ",Grader!Q61,". ",$B$2,CHAR(10),CHAR(10)),CONCATENATE("Question: ",Grader!Q$1,CHAR(10)," You answered ",Grader!Q61,". ",$A$2,CHAR(10),CHAR(10))))</f>
        <v/>
      </c>
      <c r="P63" s="20"/>
      <c r="Q63" s="20" t="str">
        <f>IF(Grader!S$1=0,"",IF(Grader!T61=Grader!T$2,CONCATENATE("Question: ",Grader!S$1,CHAR(10)," You answered ",Grader!S61,". ",$B$2,CHAR(10),CHAR(10)),CONCATENATE("Question: ",Grader!S$1,CHAR(10)," You answered ",Grader!S61,". ",$A$2,CHAR(10),CHAR(10))))</f>
        <v/>
      </c>
      <c r="R63" s="20"/>
      <c r="S63" s="20" t="str">
        <f>IF(Grader!U$1=0,"",IF(Grader!V61=Grader!V$2,CONCATENATE("Question: ",Grader!U$1,CHAR(10)," You answered ",Grader!U61,". ",$B$2,CHAR(10),CHAR(10)),CONCATENATE("Question: ",Grader!U$1,CHAR(10)," You answered ",Grader!U61,". ",$A$2,CHAR(10),CHAR(10))))</f>
        <v/>
      </c>
      <c r="T63" s="20"/>
      <c r="U63" s="20" t="str">
        <f>IF(Grader!W$1=0,"",IF(Grader!X61=Grader!X$2,CONCATENATE("Question: ",Grader!W$1,CHAR(10)," You answered ",Grader!W61,". ",$B$2,CHAR(10),CHAR(10)),CONCATENATE("Question: ",Grader!W$1,CHAR(10)," You answered ",Grader!W61,". ",$A$2,CHAR(10),CHAR(10))))</f>
        <v/>
      </c>
      <c r="V63" s="20"/>
      <c r="W63" s="20" t="str">
        <f>IF(Grader!Y$1=0,"",IF(Grader!Z61=Grader!Z$2,CONCATENATE("Question: ",Grader!Y$1,CHAR(10)," You answered ",Grader!Y61,". ",$B$2,CHAR(10),CHAR(10)),CONCATENATE("Question: ",Grader!Y$1,CHAR(10)," You answered ",Grader!Y61,". ",$A$2,CHAR(10),CHAR(10))))</f>
        <v/>
      </c>
      <c r="X63" s="20"/>
      <c r="Y63" s="20" t="str">
        <f>IF(Grader!AA$1=0,"",IF(Grader!AB61=Grader!AB$2,CONCATENATE("Question: ",Grader!AA$1,CHAR(10)," You answered ",Grader!AA61,". ",$B$2,CHAR(10),CHAR(10)),CONCATENATE("Question: ",Grader!AA$1,CHAR(10)," You answered ",Grader!AA61,". ",$A$2,CHAR(10),CHAR(10))))</f>
        <v/>
      </c>
      <c r="Z63" s="20"/>
      <c r="AA63" s="20" t="str">
        <f>IF(Grader!AC$1=0,"",IF(Grader!AD61=Grader!AD$2,CONCATENATE("Question: ",Grader!AC$1,CHAR(10)," You answered ",Grader!AC61,". ",$B$2,CHAR(10),CHAR(10)),CONCATENATE("Question: ",Grader!AC$1,CHAR(10)," You answered ",Grader!AC61,". ",$A$2,CHAR(10),CHAR(10))))</f>
        <v/>
      </c>
      <c r="AB63" s="20"/>
      <c r="AC63" s="20" t="str">
        <f>IF(Grader!AE$1=0,"",IF(Grader!AF61=Grader!AF$2,CONCATENATE("Question: ",Grader!AE$1,CHAR(10)," You answered ",Grader!AE61,". ",$B$2,CHAR(10),CHAR(10)),CONCATENATE("Question: ",Grader!AE$1,CHAR(10)," You answered ",Grader!AE61,". ",$A$2,CHAR(10),CHAR(10))))</f>
        <v/>
      </c>
      <c r="AD63" s="20"/>
      <c r="AE63" s="20" t="str">
        <f>IF(Grader!AG$1=0,"",IF(Grader!AH61=Grader!AH$2,CONCATENATE("Question: ",Grader!AG$1,CHAR(10)," You answered ",Grader!AG61,". ",$B$2,CHAR(10),CHAR(10)),CONCATENATE("Question: ",Grader!AG$1,CHAR(10)," You answered ",Grader!AG61,". ",$A$2,CHAR(10),CHAR(10))))</f>
        <v/>
      </c>
      <c r="AF63" s="20"/>
      <c r="AG63" s="20" t="str">
        <f>IF(Grader!AI$1=0,"",IF(Grader!AJ61=Grader!AJ$2,CONCATENATE("Question: ",Grader!AI$1,CHAR(10)," You answered ",Grader!AI61,". ",$B$2,CHAR(10),CHAR(10)),CONCATENATE("Question: ",Grader!AI$1,CHAR(10)," You answered ",Grader!AI61,". ",$A$2,CHAR(10),CHAR(10))))</f>
        <v/>
      </c>
      <c r="AH63" s="20"/>
      <c r="AI63" s="20" t="str">
        <f>IF(Grader!AK$1=0,"",IF(Grader!AL61=Grader!AL$2,CONCATENATE("Question: ",Grader!AK$1,CHAR(10)," You answered ",Grader!AK61,". ",$B$2,CHAR(10),CHAR(10)),CONCATENATE("Question: ",Grader!AK$1,CHAR(10)," You answered ",Grader!AK61,". ",$A$2,CHAR(10),CHAR(10))))</f>
        <v/>
      </c>
      <c r="AJ63" s="20"/>
      <c r="AK63" s="20" t="str">
        <f>IF(Grader!AM$1=0,"",IF(Grader!AN61=Grader!AN$2,CONCATENATE("Question: ",Grader!AM$1,CHAR(10)," You answered ",Grader!AM61,". ",$B$2,CHAR(10),CHAR(10)),CONCATENATE("Question: ",Grader!AM$1,CHAR(10)," You answered ",Grader!AM61,". ",$A$2,CHAR(10),CHAR(10))))</f>
        <v/>
      </c>
      <c r="AL63" s="20"/>
      <c r="AM63" s="20" t="str">
        <f>IF(Grader!AO$1=0,"",IF(Grader!AP61=Grader!AP$2,CONCATENATE("Question: ",Grader!AO$1,CHAR(10)," You answered ",Grader!AO61,". ",$B$2,CHAR(10),CHAR(10)),CONCATENATE("Question: ",Grader!AO$1,CHAR(10)," You answered ",Grader!AO61,". ",$A$2,CHAR(10),CHAR(10))))</f>
        <v/>
      </c>
      <c r="AN63" s="20"/>
      <c r="AO63" s="20" t="str">
        <f>IF(Grader!AQ$1=0,"",IF(Grader!AR61=Grader!AR$2,CONCATENATE("Question: ",Grader!AQ$1,CHAR(10)," You answered ",Grader!AQ61,". ",$B$2,CHAR(10),CHAR(10)),CONCATENATE("Question: ",Grader!AQ$1,CHAR(10)," You answered ",Grader!AQ61,". ",$A$2,CHAR(10),CHAR(10))))</f>
        <v/>
      </c>
      <c r="AP63" s="20"/>
      <c r="AQ63" s="20" t="str">
        <f>IF(Grader!AS$1=0,"",IF(Grader!AT61=Grader!AT$2,CONCATENATE("Question: ",Grader!AS$1,CHAR(10)," You answered ",Grader!AS61,". ",$B$2,CHAR(10),CHAR(10)),CONCATENATE("Question: ",Grader!AS$1,CHAR(10)," You answered ",Grader!AS61,". ",$A$2,CHAR(10),CHAR(10))))</f>
        <v/>
      </c>
      <c r="AR63" s="20"/>
      <c r="AS63" s="20" t="str">
        <f>IF(Grader!AU$1=0,"",IF(Grader!AV61=Grader!AV$2,CONCATENATE("Question: ",Grader!AU$1,CHAR(10)," You answered ",Grader!AU61,". ",$B$2,CHAR(10),CHAR(10)),CONCATENATE("Question: ",Grader!AU$1,CHAR(10)," You answered ",Grader!AU61,". ",$A$2,CHAR(10),CHAR(10))))</f>
        <v/>
      </c>
      <c r="AT63" s="20"/>
      <c r="AU63" s="20" t="str">
        <f>IF(Grader!AW$1=0,"",IF(Grader!AX61=Grader!AX$2,CONCATENATE("Question: ",Grader!AW$1,CHAR(10)," You answered ",Grader!AW61,". ",$B$2,CHAR(10),CHAR(10)),CONCATENATE("Question: ",Grader!AW$1,CHAR(10)," You answered ",Grader!AW61,". ",$A$2,CHAR(10),CHAR(10))))</f>
        <v/>
      </c>
      <c r="AV63" s="20"/>
      <c r="AW63" s="20" t="str">
        <f>IF(Grader!AY$1=0,"",IF(Grader!AZ61=Grader!AZ$2,CONCATENATE("Question: ",Grader!AY$1,CHAR(10)," You answered ",Grader!AY61,". ",$B$2,CHAR(10),CHAR(10)),CONCATENATE("Question: ",Grader!AY$1,CHAR(10)," You answered ",Grader!AY61,". ",$A$2,CHAR(10),CHAR(10))))</f>
        <v/>
      </c>
      <c r="AX63" s="20"/>
      <c r="AY63" s="20" t="str">
        <f>IF(Grader!BA$1=0,"",IF(Grader!BB61=Grader!BB$2,CONCATENATE("Question: ",Grader!BA$1,CHAR(10)," You answered ",Grader!BA61,". ",$B$2,CHAR(10),CHAR(10)),CONCATENATE("Question: ",Grader!BA$1,CHAR(10)," You answered ",Grader!BA61,". ",$A$2,CHAR(10),CHAR(10))))</f>
        <v/>
      </c>
      <c r="AZ63" s="20"/>
      <c r="BA63" s="20" t="str">
        <f>IF(Grader!BC$1=0,"",IF(Grader!BD61=Grader!BD$2,CONCATENATE("Question: ",Grader!BC$1,CHAR(10)," You answered ",Grader!BC61,". ",$B$2,CHAR(10),CHAR(10)),CONCATENATE("Question: ",Grader!BC$1,CHAR(10)," You answered ",Grader!BC61,". ",$A$2,CHAR(10),CHAR(10))))</f>
        <v/>
      </c>
      <c r="BB63" s="20"/>
      <c r="BC63" s="20" t="str">
        <f>IF(Grader!BE$1=0,"",IF(Grader!BF61=Grader!BF$2,CONCATENATE("Question: ",Grader!BE$1,CHAR(10)," You answered ",Grader!BE61,". ",$B$2,CHAR(10),CHAR(10)),CONCATENATE("Question: ",Grader!BE$1,CHAR(10)," You answered ",Grader!BE61,". ",$A$2,CHAR(10),CHAR(10))))</f>
        <v/>
      </c>
      <c r="BD63" s="20"/>
      <c r="BE63" s="20" t="str">
        <f>IF(Grader!BG$1=0,"",IF(Grader!BH61=Grader!BH$2,CONCATENATE("Question: ",Grader!BG$1,CHAR(10)," You answered ",Grader!BG61,". ",$B$2,CHAR(10),CHAR(10)),CONCATENATE("Question: ",Grader!BG$1,CHAR(10)," You answered ",Grader!BG61,". ",$A$2,CHAR(10),CHAR(10))))</f>
        <v/>
      </c>
      <c r="BF63" s="20"/>
      <c r="BG63" s="20" t="str">
        <f>IF(Grader!BI$1=0,"",IF(Grader!BJ61=Grader!BJ$2,CONCATENATE("Question: ",Grader!BI$1,CHAR(10)," You answered ",Grader!BI61,". ",$B$2,CHAR(10),CHAR(10)),CONCATENATE("Question: ",Grader!BI$1,CHAR(10)," You answered ",Grader!BI61,". ",$A$2,CHAR(10),CHAR(10))))</f>
        <v/>
      </c>
      <c r="BH63" s="20"/>
      <c r="BI63" s="20" t="str">
        <f>IF(Grader!BK$1=0,"",IF(Grader!BL61=Grader!BL$2,CONCATENATE("Question: ",Grader!BK$1,CHAR(10)," You answered ",Grader!BK61,". ",$B$2,CHAR(10),CHAR(10)),CONCATENATE("Question: ",Grader!BK$1,CHAR(10)," You answered ",Grader!BK61,". ",$A$2,CHAR(10),CHAR(10))))</f>
        <v/>
      </c>
      <c r="BJ63" s="20"/>
      <c r="BK63" s="20" t="str">
        <f>IF(Grader!BM$1=0,"",IF(Grader!BN61=Grader!BN$2,CONCATENATE("Question: ",Grader!BM$1,CHAR(10)," You answered ",Grader!BM61,". ",$B$2,CHAR(10),CHAR(10)),CONCATENATE("Question: ",Grader!BM$1,CHAR(10)," You answered ",Grader!BM61,". ",$A$2,CHAR(10),CHAR(10))))</f>
        <v/>
      </c>
      <c r="BL63" s="20"/>
      <c r="BM63" s="20" t="str">
        <f>IF(Grader!BO$1=0,"",IF(Grader!BP61=Grader!BP$2,CONCATENATE("Question: ",Grader!BO$1,CHAR(10)," You answered ",Grader!BO61,". ",$B$2,CHAR(10),CHAR(10)),CONCATENATE("Question: ",Grader!BO$1,CHAR(10)," You answered ",Grader!BO61,". ",$A$2,CHAR(10),CHAR(10))))</f>
        <v/>
      </c>
      <c r="BN63" s="20"/>
      <c r="BO63" s="20" t="str">
        <f>IF(Grader!BQ$1=0,"",IF(Grader!BR61=Grader!BR$2,CONCATENATE("Question: ",Grader!BQ$1,CHAR(10)," You answered ",Grader!BQ61,". ",$B$2,CHAR(10),CHAR(10)),CONCATENATE("Question: ",Grader!BQ$1,CHAR(10)," You answered ",Grader!BQ61,". ",$A$2,CHAR(10),CHAR(10))))</f>
        <v/>
      </c>
      <c r="BP63" s="20"/>
      <c r="BQ63" s="20" t="str">
        <f>IF(Grader!BS$1=0,"",IF(Grader!BT61=Grader!BT$2,CONCATENATE("Question: ",Grader!BS$1,CHAR(10)," You answered ",Grader!BS61,". ",$B$2,CHAR(10),CHAR(10)),CONCATENATE("Question: ",Grader!BS$1,CHAR(10)," You answered ",Grader!BS61,". ",$A$2,CHAR(10),CHAR(10))))</f>
        <v/>
      </c>
      <c r="BR63" s="20"/>
      <c r="BS63" s="20" t="str">
        <f>IF(Grader!BU$1=0,"",IF(Grader!BV61=Grader!BV$2,CONCATENATE("Question: ",Grader!BU$1,CHAR(10)," You answered ",Grader!BU61,". ",$B$2,CHAR(10),CHAR(10)),CONCATENATE("Question: ",Grader!BU$1,CHAR(10)," You answered ",Grader!BU61,". ",$A$2,CHAR(10),CHAR(10))))</f>
        <v/>
      </c>
      <c r="BT63" s="20"/>
      <c r="BU63" s="20" t="str">
        <f>IF(Grader!BW$1=0,"",IF(Grader!BX61=Grader!BX$2,CONCATENATE("Question: ",Grader!BW$1,CHAR(10)," You answered ",Grader!BW61,". ",$B$2,CHAR(10),CHAR(10)),CONCATENATE("Question: ",Grader!BW$1,CHAR(10)," You answered ",Grader!BW61,". ",$A$2,CHAR(10),CHAR(10))))</f>
        <v/>
      </c>
      <c r="BV63" s="20"/>
      <c r="BW63" s="20" t="str">
        <f>IF(Grader!BY$1=0,"",IF(Grader!BZ61=Grader!BZ$2,CONCATENATE("Question: ",Grader!BY$1,CHAR(10)," You answered ",Grader!BY61,". ",$B$2,CHAR(10),CHAR(10)),CONCATENATE("Question: ",Grader!BY$1,CHAR(10)," You answered ",Grader!BY61,". ",$A$2,CHAR(10),CHAR(10))))</f>
        <v/>
      </c>
      <c r="BX63" s="20"/>
      <c r="BY63" s="20" t="str">
        <f>IF(Grader!CA$1=0,"",IF(Grader!CB61=Grader!CB$2,CONCATENATE("Question: ",Grader!CA$1,CHAR(10)," You answered ",Grader!CA61,". ",$B$2,CHAR(10),CHAR(10)),CONCATENATE("Question: ",Grader!CA$1,CHAR(10)," You answered ",Grader!CA61,". ",$A$2,CHAR(10),CHAR(10))))</f>
        <v/>
      </c>
      <c r="BZ63" s="20"/>
      <c r="CA63" s="20" t="str">
        <f>IF(Grader!CC$1=0,"",IF(Grader!CD61=Grader!CD$2,CONCATENATE("Question: ",Grader!CC$1,CHAR(10)," You answered ",Grader!CC61,". ",$B$2,CHAR(10),CHAR(10)),CONCATENATE("Question: ",Grader!CC$1,CHAR(10)," You answered ",Grader!CC61,". ",$A$2,CHAR(10),CHAR(10))))</f>
        <v/>
      </c>
      <c r="CB63" s="20"/>
      <c r="CC63" s="20" t="str">
        <f>IF(Grader!CE$1=0,"",IF(Grader!CF61=Grader!CF$2,CONCATENATE("Question: ",Grader!CE$1,CHAR(10)," You answered ",Grader!CE61,". ",$B$2,CHAR(10),CHAR(10)),CONCATENATE("Question: ",Grader!CE$1,CHAR(10)," You answered ",Grader!CE61,". ",$A$2,CHAR(10),CHAR(10))))</f>
        <v/>
      </c>
      <c r="CD63" s="20"/>
      <c r="CE63" s="20" t="str">
        <f>IF(Grader!CG$1=0,"",IF(Grader!CH61=Grader!CH$2,CONCATENATE("Question: ",Grader!CG$1,CHAR(10)," You answered ",Grader!CG61,". ",$B$2,CHAR(10),CHAR(10)),CONCATENATE("Question: ",Grader!CG$1,CHAR(10)," You answered ",Grader!CG61,". ",$A$2,CHAR(10),CHAR(10))))</f>
        <v/>
      </c>
      <c r="CF63" s="20"/>
      <c r="CG63" s="20" t="str">
        <f>IF(Grader!CI$1=0,"",IF(Grader!CJ61=Grader!CJ$2,CONCATENATE("Question: ",Grader!CI$1,CHAR(10)," You answered ",Grader!CI61,". ",$B$2,CHAR(10),CHAR(10)),CONCATENATE("Question: ",Grader!CI$1,CHAR(10)," You answered ",Grader!CI61,". ",$A$2,CHAR(10),CHAR(10))))</f>
        <v/>
      </c>
      <c r="CH63" s="20"/>
      <c r="CI63" s="20" t="str">
        <f>IF(Grader!CK$1=0,"",IF(Grader!CL61=Grader!CL$2,CONCATENATE("Question: ",Grader!CK$1,CHAR(10)," You answered ",Grader!CK61,". ",$B$2,CHAR(10),CHAR(10)),CONCATENATE("Question: ",Grader!CK$1,CHAR(10)," You answered ",Grader!CK61,". ",$A$2,CHAR(10),CHAR(10))))</f>
        <v/>
      </c>
      <c r="CJ63" s="20"/>
      <c r="CK63" s="20" t="str">
        <f>IF(Grader!CM$1=0,"",IF(Grader!CN61=Grader!CN$2,CONCATENATE("Question: ",Grader!CM$1,CHAR(10)," You answered ",Grader!CM61,". ",$B$2,CHAR(10),CHAR(10)),CONCATENATE("Question: ",Grader!CM$1,CHAR(10)," You answered ",Grader!CM61,". ",$A$2,CHAR(10),CHAR(10))))</f>
        <v/>
      </c>
      <c r="CL63" s="20"/>
      <c r="CM63" s="20" t="str">
        <f>IF(Grader!CO$1=0,"",IF(Grader!CP61=Grader!CP$2,CONCATENATE("Question: ",Grader!CO$1,CHAR(10)," You answered ",Grader!CO61,". ",$B$2,CHAR(10),CHAR(10)),CONCATENATE("Question: ",Grader!CO$1,CHAR(10)," You answered ",Grader!CO61,". ",$A$2,CHAR(10),CHAR(10))))</f>
        <v/>
      </c>
      <c r="CN63" s="20"/>
      <c r="CO63" s="20" t="str">
        <f>IF(Grader!CQ$1=0,"",IF(Grader!CR61=Grader!CR$2,CONCATENATE("Question: ",Grader!CQ$1,CHAR(10)," You answered ",Grader!CQ61,". ",$B$2,CHAR(10),CHAR(10)),CONCATENATE("Question: ",Grader!CQ$1,CHAR(10)," You answered ",Grader!CQ61,". ",$A$2,CHAR(10),CHAR(10))))</f>
        <v/>
      </c>
      <c r="CP63" s="20"/>
      <c r="CQ63" s="20" t="str">
        <f>IF(Grader!CS$1=0,"",IF(Grader!CT61=Grader!CT$2,CONCATENATE("Question: ",Grader!CS$1,CHAR(10)," You answered ",Grader!CS61,". ",$B$2,CHAR(10),CHAR(10)),CONCATENATE("Question: ",Grader!CS$1,CHAR(10)," You answered ",Grader!CS61,". ",$A$2,CHAR(10),CHAR(10))))</f>
        <v/>
      </c>
      <c r="CR63" s="20"/>
      <c r="CS63" s="20" t="str">
        <f>IF(Grader!CU$1=0,"",IF(Grader!CV61=Grader!CV$2,CONCATENATE("Question: ",Grader!CU$1,CHAR(10)," You answered ",Grader!CU61,". ",$B$2,CHAR(10),CHAR(10)),CONCATENATE("Question: ",Grader!CU$1,CHAR(10)," You answered ",Grader!CU61,". ",$A$2,CHAR(10),CHAR(10))))</f>
        <v/>
      </c>
      <c r="CT63" s="20"/>
      <c r="CU63" s="20" t="str">
        <f>IF(Grader!CW$1=0,"",IF(Grader!CX61=Grader!CX$2,CONCATENATE("Question: ",Grader!CW$1,CHAR(10)," You answered ",Grader!CW61,". ",$B$2,CHAR(10),CHAR(10)),CONCATENATE("Question: ",Grader!CW$1,CHAR(10)," You answered ",Grader!CW61,". ",$A$2,CHAR(10),CHAR(10))))</f>
        <v/>
      </c>
      <c r="CV63" s="20"/>
      <c r="CW63" s="20" t="str">
        <f>IF(Grader!CY$1=0,"",IF(Grader!CZ61=Grader!CZ$2,CONCATENATE("Question: ",Grader!CY$1,CHAR(10)," You answered ",Grader!CY61,". ",$B$2,CHAR(10),CHAR(10)),CONCATENATE("Question: ",Grader!CY$1,CHAR(10)," You answered ",Grader!CY61,". ",$A$2,CHAR(10),CHAR(10))))</f>
        <v/>
      </c>
      <c r="CX63" s="20"/>
      <c r="CY63" s="20" t="str">
        <f>IF(Grader!DA$1=0,"",IF(Grader!DB61=Grader!DB$2,CONCATENATE("Question: ",Grader!DA$1,CHAR(10)," You answered ",Grader!DA61,". ",$B$2,CHAR(10),CHAR(10)),CONCATENATE("Question: ",Grader!DA$1,CHAR(10)," You answered ",Grader!DA61,". ",$A$2,CHAR(10),CHAR(10))))</f>
        <v/>
      </c>
      <c r="CZ63" s="20"/>
      <c r="DA63" s="6"/>
      <c r="DB63" s="6"/>
      <c r="DC63" s="6"/>
      <c r="DD63" s="6"/>
      <c r="DE63" s="6"/>
      <c r="DF63" s="6"/>
      <c r="DG63" s="6"/>
      <c r="DH63" s="6"/>
      <c r="DI63" s="6"/>
      <c r="DJ63" s="6"/>
      <c r="DK63" s="6"/>
      <c r="DL63" s="6"/>
      <c r="DM63" s="6"/>
      <c r="DN63" s="6"/>
      <c r="DO63" s="6"/>
      <c r="DP63" s="6"/>
      <c r="DQ63" s="6"/>
      <c r="DR63" s="6"/>
      <c r="DS63" s="6"/>
      <c r="DT63" s="6"/>
      <c r="DU63" s="6"/>
      <c r="DV63" s="6"/>
      <c r="DW63" s="6"/>
      <c r="DX63" s="6"/>
      <c r="DY63" s="6"/>
      <c r="DZ63" s="6"/>
      <c r="EA63" s="6"/>
      <c r="EB63" s="6"/>
      <c r="EC63" s="6"/>
      <c r="ED63" s="6"/>
      <c r="EE63" s="6"/>
      <c r="EF63" s="6"/>
      <c r="EG63" s="6"/>
      <c r="EH63" s="6"/>
      <c r="EI63" s="6"/>
      <c r="EJ63" s="6"/>
      <c r="EK63" s="6"/>
      <c r="EL63" s="6"/>
      <c r="EM63" s="6"/>
      <c r="EN63" s="6"/>
      <c r="EO63" s="6"/>
    </row>
    <row r="64" spans="1:145">
      <c r="A64">
        <f>Grader!A62</f>
        <v>0</v>
      </c>
      <c r="B64" s="1">
        <f>Grader!H62</f>
        <v>0</v>
      </c>
      <c r="C64" s="20" t="str">
        <f>IF(Grader!$M62=0,"",CONCATENATE(A64,"´s Results for ",$C$3, CHAR(10), CHAR(10), M64,  O64,  Q64,  S64,  U64,  W64,  Y64,  AA64,  AC64,  AE64,  AG64,  AI64,  AK64,  AM64,  AO64,  AQ64,  AS64,  AU64,  AW64,  AY64,  BA64,  BC64,  BE64,  BG64,  BI64,  BK64,  BM64,  BO64,  BQ64,  BS64,  BU64,  BW64,  BY64,  CA64,  CC64,  CE64,  CG64,  CI64,  CK64,  CM64,  CO64,  CQ64,  CS64,  CU64,  CW64,  CY64))</f>
        <v/>
      </c>
      <c r="D64" s="6"/>
      <c r="E64" s="19" t="str">
        <f>IF(Grader!$M62=0,"",IF(Grader!I62=Grader!I$2,CONCATENATE("Question: ",Grader!H$1,CHAR(10)," You answered ",Grader!H62,". ",$B$2,CHAR(10),CHAR(10)),CONCATENATE("Question: ",Grader!H$1,CHAR(10)," You answered ",Grader!H62,". ",$A$2,CHAR(10),CHAR(10))))</f>
        <v/>
      </c>
      <c r="F64" s="19"/>
      <c r="G64" s="19" t="str">
        <f>IF(Grader!$M62=0,"",IF(Grader!K62=Grader!K$2,CONCATENATE("Question: ",Grader!J$1,CHAR(10)," You answered ",Grader!J62,". ",$B$2,CHAR(10),CHAR(10)),CONCATENATE("Question: ",Grader!J$1,CHAR(10)," You answered ",Grader!J62,". ",$A$2,CHAR(10),CHAR(10))))</f>
        <v/>
      </c>
      <c r="H64" s="19"/>
      <c r="I64" s="19" t="str">
        <f>IF(Grader!$M62=0,"",IF(Grader!M62=Grader!M$2,CONCATENATE("Question: ",Grader!L$1,CHAR(10)," You answered ",Grader!L62,". ",$B$2,CHAR(10),CHAR(10)),CONCATENATE("Question: ",Grader!L$1,CHAR(10)," You answered ",Grader!L62,". ",$A$2,CHAR(10),CHAR(10))))</f>
        <v/>
      </c>
      <c r="J64" s="19"/>
      <c r="K64" s="19" t="str">
        <f>IF(Grader!$M62=0,"",IF(Grader!O62=Grader!O$2,CONCATENATE("Question: ",Grader!N$1,CHAR(10)," You answered ",Grader!N62,". ",$B$2,CHAR(10),CHAR(10)),CONCATENATE("Question: ",Grader!N$1,CHAR(10)," You answered ",Grader!N62,". ",$A$2,CHAR(10),CHAR(10))))</f>
        <v/>
      </c>
      <c r="L64" s="19"/>
      <c r="M64" s="20" t="str">
        <f>IF(Grader!O$1=0,"",IF(Grader!P62=Grader!P$2,CONCATENATE("Question: ",Grader!O$1,CHAR(10)," You answered ",Grader!O62,". ",$B$2,CHAR(10),CHAR(10)),CONCATENATE("Question: ",Grader!O$1,CHAR(10)," You answered ",Grader!O62,". ",$A$2,CHAR(10),CHAR(10))))</f>
        <v/>
      </c>
      <c r="N64" s="20"/>
      <c r="O64" s="20" t="str">
        <f>IF(Grader!Q$1=0,"",IF(Grader!R62=Grader!R$2,CONCATENATE("Question: ",Grader!Q$1,CHAR(10)," You answered ",Grader!Q62,". ",$B$2,CHAR(10),CHAR(10)),CONCATENATE("Question: ",Grader!Q$1,CHAR(10)," You answered ",Grader!Q62,". ",$A$2,CHAR(10),CHAR(10))))</f>
        <v/>
      </c>
      <c r="P64" s="20"/>
      <c r="Q64" s="20" t="str">
        <f>IF(Grader!S$1=0,"",IF(Grader!T62=Grader!T$2,CONCATENATE("Question: ",Grader!S$1,CHAR(10)," You answered ",Grader!S62,". ",$B$2,CHAR(10),CHAR(10)),CONCATENATE("Question: ",Grader!S$1,CHAR(10)," You answered ",Grader!S62,". ",$A$2,CHAR(10),CHAR(10))))</f>
        <v/>
      </c>
      <c r="R64" s="20"/>
      <c r="S64" s="20" t="str">
        <f>IF(Grader!U$1=0,"",IF(Grader!V62=Grader!V$2,CONCATENATE("Question: ",Grader!U$1,CHAR(10)," You answered ",Grader!U62,". ",$B$2,CHAR(10),CHAR(10)),CONCATENATE("Question: ",Grader!U$1,CHAR(10)," You answered ",Grader!U62,". ",$A$2,CHAR(10),CHAR(10))))</f>
        <v/>
      </c>
      <c r="T64" s="20"/>
      <c r="U64" s="20" t="str">
        <f>IF(Grader!W$1=0,"",IF(Grader!X62=Grader!X$2,CONCATENATE("Question: ",Grader!W$1,CHAR(10)," You answered ",Grader!W62,". ",$B$2,CHAR(10),CHAR(10)),CONCATENATE("Question: ",Grader!W$1,CHAR(10)," You answered ",Grader!W62,". ",$A$2,CHAR(10),CHAR(10))))</f>
        <v/>
      </c>
      <c r="V64" s="20"/>
      <c r="W64" s="20" t="str">
        <f>IF(Grader!Y$1=0,"",IF(Grader!Z62=Grader!Z$2,CONCATENATE("Question: ",Grader!Y$1,CHAR(10)," You answered ",Grader!Y62,". ",$B$2,CHAR(10),CHAR(10)),CONCATENATE("Question: ",Grader!Y$1,CHAR(10)," You answered ",Grader!Y62,". ",$A$2,CHAR(10),CHAR(10))))</f>
        <v/>
      </c>
      <c r="X64" s="20"/>
      <c r="Y64" s="20" t="str">
        <f>IF(Grader!AA$1=0,"",IF(Grader!AB62=Grader!AB$2,CONCATENATE("Question: ",Grader!AA$1,CHAR(10)," You answered ",Grader!AA62,". ",$B$2,CHAR(10),CHAR(10)),CONCATENATE("Question: ",Grader!AA$1,CHAR(10)," You answered ",Grader!AA62,". ",$A$2,CHAR(10),CHAR(10))))</f>
        <v/>
      </c>
      <c r="Z64" s="20"/>
      <c r="AA64" s="20" t="str">
        <f>IF(Grader!AC$1=0,"",IF(Grader!AD62=Grader!AD$2,CONCATENATE("Question: ",Grader!AC$1,CHAR(10)," You answered ",Grader!AC62,". ",$B$2,CHAR(10),CHAR(10)),CONCATENATE("Question: ",Grader!AC$1,CHAR(10)," You answered ",Grader!AC62,". ",$A$2,CHAR(10),CHAR(10))))</f>
        <v/>
      </c>
      <c r="AB64" s="20"/>
      <c r="AC64" s="20" t="str">
        <f>IF(Grader!AE$1=0,"",IF(Grader!AF62=Grader!AF$2,CONCATENATE("Question: ",Grader!AE$1,CHAR(10)," You answered ",Grader!AE62,". ",$B$2,CHAR(10),CHAR(10)),CONCATENATE("Question: ",Grader!AE$1,CHAR(10)," You answered ",Grader!AE62,". ",$A$2,CHAR(10),CHAR(10))))</f>
        <v/>
      </c>
      <c r="AD64" s="20"/>
      <c r="AE64" s="20" t="str">
        <f>IF(Grader!AG$1=0,"",IF(Grader!AH62=Grader!AH$2,CONCATENATE("Question: ",Grader!AG$1,CHAR(10)," You answered ",Grader!AG62,". ",$B$2,CHAR(10),CHAR(10)),CONCATENATE("Question: ",Grader!AG$1,CHAR(10)," You answered ",Grader!AG62,". ",$A$2,CHAR(10),CHAR(10))))</f>
        <v/>
      </c>
      <c r="AF64" s="20"/>
      <c r="AG64" s="20" t="str">
        <f>IF(Grader!AI$1=0,"",IF(Grader!AJ62=Grader!AJ$2,CONCATENATE("Question: ",Grader!AI$1,CHAR(10)," You answered ",Grader!AI62,". ",$B$2,CHAR(10),CHAR(10)),CONCATENATE("Question: ",Grader!AI$1,CHAR(10)," You answered ",Grader!AI62,". ",$A$2,CHAR(10),CHAR(10))))</f>
        <v/>
      </c>
      <c r="AH64" s="20"/>
      <c r="AI64" s="20" t="str">
        <f>IF(Grader!AK$1=0,"",IF(Grader!AL62=Grader!AL$2,CONCATENATE("Question: ",Grader!AK$1,CHAR(10)," You answered ",Grader!AK62,". ",$B$2,CHAR(10),CHAR(10)),CONCATENATE("Question: ",Grader!AK$1,CHAR(10)," You answered ",Grader!AK62,". ",$A$2,CHAR(10),CHAR(10))))</f>
        <v/>
      </c>
      <c r="AJ64" s="20"/>
      <c r="AK64" s="20" t="str">
        <f>IF(Grader!AM$1=0,"",IF(Grader!AN62=Grader!AN$2,CONCATENATE("Question: ",Grader!AM$1,CHAR(10)," You answered ",Grader!AM62,". ",$B$2,CHAR(10),CHAR(10)),CONCATENATE("Question: ",Grader!AM$1,CHAR(10)," You answered ",Grader!AM62,". ",$A$2,CHAR(10),CHAR(10))))</f>
        <v/>
      </c>
      <c r="AL64" s="20"/>
      <c r="AM64" s="20" t="str">
        <f>IF(Grader!AO$1=0,"",IF(Grader!AP62=Grader!AP$2,CONCATENATE("Question: ",Grader!AO$1,CHAR(10)," You answered ",Grader!AO62,". ",$B$2,CHAR(10),CHAR(10)),CONCATENATE("Question: ",Grader!AO$1,CHAR(10)," You answered ",Grader!AO62,". ",$A$2,CHAR(10),CHAR(10))))</f>
        <v/>
      </c>
      <c r="AN64" s="20"/>
      <c r="AO64" s="20" t="str">
        <f>IF(Grader!AQ$1=0,"",IF(Grader!AR62=Grader!AR$2,CONCATENATE("Question: ",Grader!AQ$1,CHAR(10)," You answered ",Grader!AQ62,". ",$B$2,CHAR(10),CHAR(10)),CONCATENATE("Question: ",Grader!AQ$1,CHAR(10)," You answered ",Grader!AQ62,". ",$A$2,CHAR(10),CHAR(10))))</f>
        <v/>
      </c>
      <c r="AP64" s="20"/>
      <c r="AQ64" s="20" t="str">
        <f>IF(Grader!AS$1=0,"",IF(Grader!AT62=Grader!AT$2,CONCATENATE("Question: ",Grader!AS$1,CHAR(10)," You answered ",Grader!AS62,". ",$B$2,CHAR(10),CHAR(10)),CONCATENATE("Question: ",Grader!AS$1,CHAR(10)," You answered ",Grader!AS62,". ",$A$2,CHAR(10),CHAR(10))))</f>
        <v/>
      </c>
      <c r="AR64" s="20"/>
      <c r="AS64" s="20" t="str">
        <f>IF(Grader!AU$1=0,"",IF(Grader!AV62=Grader!AV$2,CONCATENATE("Question: ",Grader!AU$1,CHAR(10)," You answered ",Grader!AU62,". ",$B$2,CHAR(10),CHAR(10)),CONCATENATE("Question: ",Grader!AU$1,CHAR(10)," You answered ",Grader!AU62,". ",$A$2,CHAR(10),CHAR(10))))</f>
        <v/>
      </c>
      <c r="AT64" s="20"/>
      <c r="AU64" s="20" t="str">
        <f>IF(Grader!AW$1=0,"",IF(Grader!AX62=Grader!AX$2,CONCATENATE("Question: ",Grader!AW$1,CHAR(10)," You answered ",Grader!AW62,". ",$B$2,CHAR(10),CHAR(10)),CONCATENATE("Question: ",Grader!AW$1,CHAR(10)," You answered ",Grader!AW62,". ",$A$2,CHAR(10),CHAR(10))))</f>
        <v/>
      </c>
      <c r="AV64" s="20"/>
      <c r="AW64" s="20" t="str">
        <f>IF(Grader!AY$1=0,"",IF(Grader!AZ62=Grader!AZ$2,CONCATENATE("Question: ",Grader!AY$1,CHAR(10)," You answered ",Grader!AY62,". ",$B$2,CHAR(10),CHAR(10)),CONCATENATE("Question: ",Grader!AY$1,CHAR(10)," You answered ",Grader!AY62,". ",$A$2,CHAR(10),CHAR(10))))</f>
        <v/>
      </c>
      <c r="AX64" s="20"/>
      <c r="AY64" s="20" t="str">
        <f>IF(Grader!BA$1=0,"",IF(Grader!BB62=Grader!BB$2,CONCATENATE("Question: ",Grader!BA$1,CHAR(10)," You answered ",Grader!BA62,". ",$B$2,CHAR(10),CHAR(10)),CONCATENATE("Question: ",Grader!BA$1,CHAR(10)," You answered ",Grader!BA62,". ",$A$2,CHAR(10),CHAR(10))))</f>
        <v/>
      </c>
      <c r="AZ64" s="20"/>
      <c r="BA64" s="20" t="str">
        <f>IF(Grader!BC$1=0,"",IF(Grader!BD62=Grader!BD$2,CONCATENATE("Question: ",Grader!BC$1,CHAR(10)," You answered ",Grader!BC62,". ",$B$2,CHAR(10),CHAR(10)),CONCATENATE("Question: ",Grader!BC$1,CHAR(10)," You answered ",Grader!BC62,". ",$A$2,CHAR(10),CHAR(10))))</f>
        <v/>
      </c>
      <c r="BB64" s="20"/>
      <c r="BC64" s="20" t="str">
        <f>IF(Grader!BE$1=0,"",IF(Grader!BF62=Grader!BF$2,CONCATENATE("Question: ",Grader!BE$1,CHAR(10)," You answered ",Grader!BE62,". ",$B$2,CHAR(10),CHAR(10)),CONCATENATE("Question: ",Grader!BE$1,CHAR(10)," You answered ",Grader!BE62,". ",$A$2,CHAR(10),CHAR(10))))</f>
        <v/>
      </c>
      <c r="BD64" s="20"/>
      <c r="BE64" s="20" t="str">
        <f>IF(Grader!BG$1=0,"",IF(Grader!BH62=Grader!BH$2,CONCATENATE("Question: ",Grader!BG$1,CHAR(10)," You answered ",Grader!BG62,". ",$B$2,CHAR(10),CHAR(10)),CONCATENATE("Question: ",Grader!BG$1,CHAR(10)," You answered ",Grader!BG62,". ",$A$2,CHAR(10),CHAR(10))))</f>
        <v/>
      </c>
      <c r="BF64" s="20"/>
      <c r="BG64" s="20" t="str">
        <f>IF(Grader!BI$1=0,"",IF(Grader!BJ62=Grader!BJ$2,CONCATENATE("Question: ",Grader!BI$1,CHAR(10)," You answered ",Grader!BI62,". ",$B$2,CHAR(10),CHAR(10)),CONCATENATE("Question: ",Grader!BI$1,CHAR(10)," You answered ",Grader!BI62,". ",$A$2,CHAR(10),CHAR(10))))</f>
        <v/>
      </c>
      <c r="BH64" s="20"/>
      <c r="BI64" s="20" t="str">
        <f>IF(Grader!BK$1=0,"",IF(Grader!BL62=Grader!BL$2,CONCATENATE("Question: ",Grader!BK$1,CHAR(10)," You answered ",Grader!BK62,". ",$B$2,CHAR(10),CHAR(10)),CONCATENATE("Question: ",Grader!BK$1,CHAR(10)," You answered ",Grader!BK62,". ",$A$2,CHAR(10),CHAR(10))))</f>
        <v/>
      </c>
      <c r="BJ64" s="20"/>
      <c r="BK64" s="20" t="str">
        <f>IF(Grader!BM$1=0,"",IF(Grader!BN62=Grader!BN$2,CONCATENATE("Question: ",Grader!BM$1,CHAR(10)," You answered ",Grader!BM62,". ",$B$2,CHAR(10),CHAR(10)),CONCATENATE("Question: ",Grader!BM$1,CHAR(10)," You answered ",Grader!BM62,". ",$A$2,CHAR(10),CHAR(10))))</f>
        <v/>
      </c>
      <c r="BL64" s="20"/>
      <c r="BM64" s="20" t="str">
        <f>IF(Grader!BO$1=0,"",IF(Grader!BP62=Grader!BP$2,CONCATENATE("Question: ",Grader!BO$1,CHAR(10)," You answered ",Grader!BO62,". ",$B$2,CHAR(10),CHAR(10)),CONCATENATE("Question: ",Grader!BO$1,CHAR(10)," You answered ",Grader!BO62,". ",$A$2,CHAR(10),CHAR(10))))</f>
        <v/>
      </c>
      <c r="BN64" s="20"/>
      <c r="BO64" s="20" t="str">
        <f>IF(Grader!BQ$1=0,"",IF(Grader!BR62=Grader!BR$2,CONCATENATE("Question: ",Grader!BQ$1,CHAR(10)," You answered ",Grader!BQ62,". ",$B$2,CHAR(10),CHAR(10)),CONCATENATE("Question: ",Grader!BQ$1,CHAR(10)," You answered ",Grader!BQ62,". ",$A$2,CHAR(10),CHAR(10))))</f>
        <v/>
      </c>
      <c r="BP64" s="20"/>
      <c r="BQ64" s="20" t="str">
        <f>IF(Grader!BS$1=0,"",IF(Grader!BT62=Grader!BT$2,CONCATENATE("Question: ",Grader!BS$1,CHAR(10)," You answered ",Grader!BS62,". ",$B$2,CHAR(10),CHAR(10)),CONCATENATE("Question: ",Grader!BS$1,CHAR(10)," You answered ",Grader!BS62,". ",$A$2,CHAR(10),CHAR(10))))</f>
        <v/>
      </c>
      <c r="BR64" s="20"/>
      <c r="BS64" s="20" t="str">
        <f>IF(Grader!BU$1=0,"",IF(Grader!BV62=Grader!BV$2,CONCATENATE("Question: ",Grader!BU$1,CHAR(10)," You answered ",Grader!BU62,". ",$B$2,CHAR(10),CHAR(10)),CONCATENATE("Question: ",Grader!BU$1,CHAR(10)," You answered ",Grader!BU62,". ",$A$2,CHAR(10),CHAR(10))))</f>
        <v/>
      </c>
      <c r="BT64" s="20"/>
      <c r="BU64" s="20" t="str">
        <f>IF(Grader!BW$1=0,"",IF(Grader!BX62=Grader!BX$2,CONCATENATE("Question: ",Grader!BW$1,CHAR(10)," You answered ",Grader!BW62,". ",$B$2,CHAR(10),CHAR(10)),CONCATENATE("Question: ",Grader!BW$1,CHAR(10)," You answered ",Grader!BW62,". ",$A$2,CHAR(10),CHAR(10))))</f>
        <v/>
      </c>
      <c r="BV64" s="20"/>
      <c r="BW64" s="20" t="str">
        <f>IF(Grader!BY$1=0,"",IF(Grader!BZ62=Grader!BZ$2,CONCATENATE("Question: ",Grader!BY$1,CHAR(10)," You answered ",Grader!BY62,". ",$B$2,CHAR(10),CHAR(10)),CONCATENATE("Question: ",Grader!BY$1,CHAR(10)," You answered ",Grader!BY62,". ",$A$2,CHAR(10),CHAR(10))))</f>
        <v/>
      </c>
      <c r="BX64" s="20"/>
      <c r="BY64" s="20" t="str">
        <f>IF(Grader!CA$1=0,"",IF(Grader!CB62=Grader!CB$2,CONCATENATE("Question: ",Grader!CA$1,CHAR(10)," You answered ",Grader!CA62,". ",$B$2,CHAR(10),CHAR(10)),CONCATENATE("Question: ",Grader!CA$1,CHAR(10)," You answered ",Grader!CA62,". ",$A$2,CHAR(10),CHAR(10))))</f>
        <v/>
      </c>
      <c r="BZ64" s="20"/>
      <c r="CA64" s="20" t="str">
        <f>IF(Grader!CC$1=0,"",IF(Grader!CD62=Grader!CD$2,CONCATENATE("Question: ",Grader!CC$1,CHAR(10)," You answered ",Grader!CC62,". ",$B$2,CHAR(10),CHAR(10)),CONCATENATE("Question: ",Grader!CC$1,CHAR(10)," You answered ",Grader!CC62,". ",$A$2,CHAR(10),CHAR(10))))</f>
        <v/>
      </c>
      <c r="CB64" s="20"/>
      <c r="CC64" s="20" t="str">
        <f>IF(Grader!CE$1=0,"",IF(Grader!CF62=Grader!CF$2,CONCATENATE("Question: ",Grader!CE$1,CHAR(10)," You answered ",Grader!CE62,". ",$B$2,CHAR(10),CHAR(10)),CONCATENATE("Question: ",Grader!CE$1,CHAR(10)," You answered ",Grader!CE62,". ",$A$2,CHAR(10),CHAR(10))))</f>
        <v/>
      </c>
      <c r="CD64" s="20"/>
      <c r="CE64" s="20" t="str">
        <f>IF(Grader!CG$1=0,"",IF(Grader!CH62=Grader!CH$2,CONCATENATE("Question: ",Grader!CG$1,CHAR(10)," You answered ",Grader!CG62,". ",$B$2,CHAR(10),CHAR(10)),CONCATENATE("Question: ",Grader!CG$1,CHAR(10)," You answered ",Grader!CG62,". ",$A$2,CHAR(10),CHAR(10))))</f>
        <v/>
      </c>
      <c r="CF64" s="20"/>
      <c r="CG64" s="20" t="str">
        <f>IF(Grader!CI$1=0,"",IF(Grader!CJ62=Grader!CJ$2,CONCATENATE("Question: ",Grader!CI$1,CHAR(10)," You answered ",Grader!CI62,". ",$B$2,CHAR(10),CHAR(10)),CONCATENATE("Question: ",Grader!CI$1,CHAR(10)," You answered ",Grader!CI62,". ",$A$2,CHAR(10),CHAR(10))))</f>
        <v/>
      </c>
      <c r="CH64" s="20"/>
      <c r="CI64" s="20" t="str">
        <f>IF(Grader!CK$1=0,"",IF(Grader!CL62=Grader!CL$2,CONCATENATE("Question: ",Grader!CK$1,CHAR(10)," You answered ",Grader!CK62,". ",$B$2,CHAR(10),CHAR(10)),CONCATENATE("Question: ",Grader!CK$1,CHAR(10)," You answered ",Grader!CK62,". ",$A$2,CHAR(10),CHAR(10))))</f>
        <v/>
      </c>
      <c r="CJ64" s="20"/>
      <c r="CK64" s="20" t="str">
        <f>IF(Grader!CM$1=0,"",IF(Grader!CN62=Grader!CN$2,CONCATENATE("Question: ",Grader!CM$1,CHAR(10)," You answered ",Grader!CM62,". ",$B$2,CHAR(10),CHAR(10)),CONCATENATE("Question: ",Grader!CM$1,CHAR(10)," You answered ",Grader!CM62,". ",$A$2,CHAR(10),CHAR(10))))</f>
        <v/>
      </c>
      <c r="CL64" s="20"/>
      <c r="CM64" s="20" t="str">
        <f>IF(Grader!CO$1=0,"",IF(Grader!CP62=Grader!CP$2,CONCATENATE("Question: ",Grader!CO$1,CHAR(10)," You answered ",Grader!CO62,". ",$B$2,CHAR(10),CHAR(10)),CONCATENATE("Question: ",Grader!CO$1,CHAR(10)," You answered ",Grader!CO62,". ",$A$2,CHAR(10),CHAR(10))))</f>
        <v/>
      </c>
      <c r="CN64" s="20"/>
      <c r="CO64" s="20" t="str">
        <f>IF(Grader!CQ$1=0,"",IF(Grader!CR62=Grader!CR$2,CONCATENATE("Question: ",Grader!CQ$1,CHAR(10)," You answered ",Grader!CQ62,". ",$B$2,CHAR(10),CHAR(10)),CONCATENATE("Question: ",Grader!CQ$1,CHAR(10)," You answered ",Grader!CQ62,". ",$A$2,CHAR(10),CHAR(10))))</f>
        <v/>
      </c>
      <c r="CP64" s="20"/>
      <c r="CQ64" s="20" t="str">
        <f>IF(Grader!CS$1=0,"",IF(Grader!CT62=Grader!CT$2,CONCATENATE("Question: ",Grader!CS$1,CHAR(10)," You answered ",Grader!CS62,". ",$B$2,CHAR(10),CHAR(10)),CONCATENATE("Question: ",Grader!CS$1,CHAR(10)," You answered ",Grader!CS62,". ",$A$2,CHAR(10),CHAR(10))))</f>
        <v/>
      </c>
      <c r="CR64" s="20"/>
      <c r="CS64" s="20" t="str">
        <f>IF(Grader!CU$1=0,"",IF(Grader!CV62=Grader!CV$2,CONCATENATE("Question: ",Grader!CU$1,CHAR(10)," You answered ",Grader!CU62,". ",$B$2,CHAR(10),CHAR(10)),CONCATENATE("Question: ",Grader!CU$1,CHAR(10)," You answered ",Grader!CU62,". ",$A$2,CHAR(10),CHAR(10))))</f>
        <v/>
      </c>
      <c r="CT64" s="20"/>
      <c r="CU64" s="20" t="str">
        <f>IF(Grader!CW$1=0,"",IF(Grader!CX62=Grader!CX$2,CONCATENATE("Question: ",Grader!CW$1,CHAR(10)," You answered ",Grader!CW62,". ",$B$2,CHAR(10),CHAR(10)),CONCATENATE("Question: ",Grader!CW$1,CHAR(10)," You answered ",Grader!CW62,". ",$A$2,CHAR(10),CHAR(10))))</f>
        <v/>
      </c>
      <c r="CV64" s="20"/>
      <c r="CW64" s="20" t="str">
        <f>IF(Grader!CY$1=0,"",IF(Grader!CZ62=Grader!CZ$2,CONCATENATE("Question: ",Grader!CY$1,CHAR(10)," You answered ",Grader!CY62,". ",$B$2,CHAR(10),CHAR(10)),CONCATENATE("Question: ",Grader!CY$1,CHAR(10)," You answered ",Grader!CY62,". ",$A$2,CHAR(10),CHAR(10))))</f>
        <v/>
      </c>
      <c r="CX64" s="20"/>
      <c r="CY64" s="20" t="str">
        <f>IF(Grader!DA$1=0,"",IF(Grader!DB62=Grader!DB$2,CONCATENATE("Question: ",Grader!DA$1,CHAR(10)," You answered ",Grader!DA62,". ",$B$2,CHAR(10),CHAR(10)),CONCATENATE("Question: ",Grader!DA$1,CHAR(10)," You answered ",Grader!DA62,". ",$A$2,CHAR(10),CHAR(10))))</f>
        <v/>
      </c>
      <c r="CZ64" s="20"/>
      <c r="DA64" s="6"/>
      <c r="DB64" s="6"/>
      <c r="DC64" s="6"/>
      <c r="DD64" s="6"/>
      <c r="DE64" s="6"/>
      <c r="DF64" s="6"/>
      <c r="DG64" s="6"/>
      <c r="DH64" s="6"/>
      <c r="DI64" s="6"/>
      <c r="DJ64" s="6"/>
      <c r="DK64" s="6"/>
      <c r="DL64" s="6"/>
      <c r="DM64" s="6"/>
      <c r="DN64" s="6"/>
      <c r="DO64" s="6"/>
      <c r="DP64" s="6"/>
      <c r="DQ64" s="6"/>
      <c r="DR64" s="6"/>
      <c r="DS64" s="6"/>
      <c r="DT64" s="6"/>
      <c r="DU64" s="6"/>
      <c r="DV64" s="6"/>
      <c r="DW64" s="6"/>
      <c r="DX64" s="6"/>
      <c r="DY64" s="6"/>
      <c r="DZ64" s="6"/>
      <c r="EA64" s="6"/>
      <c r="EB64" s="6"/>
      <c r="EC64" s="6"/>
      <c r="ED64" s="6"/>
      <c r="EE64" s="6"/>
      <c r="EF64" s="6"/>
      <c r="EG64" s="6"/>
      <c r="EH64" s="6"/>
      <c r="EI64" s="6"/>
      <c r="EJ64" s="6"/>
      <c r="EK64" s="6"/>
      <c r="EL64" s="6"/>
      <c r="EM64" s="6"/>
      <c r="EN64" s="6"/>
      <c r="EO64" s="6"/>
    </row>
    <row r="65" spans="1:145">
      <c r="A65">
        <f>Grader!A63</f>
        <v>0</v>
      </c>
      <c r="B65" s="1">
        <f>Grader!H63</f>
        <v>0</v>
      </c>
      <c r="C65" s="20" t="str">
        <f>IF(Grader!$M63=0,"",CONCATENATE(A65,"´s Results for ",$C$3, CHAR(10), CHAR(10), M65,  O65,  Q65,  S65,  U65,  W65,  Y65,  AA65,  AC65,  AE65,  AG65,  AI65,  AK65,  AM65,  AO65,  AQ65,  AS65,  AU65,  AW65,  AY65,  BA65,  BC65,  BE65,  BG65,  BI65,  BK65,  BM65,  BO65,  BQ65,  BS65,  BU65,  BW65,  BY65,  CA65,  CC65,  CE65,  CG65,  CI65,  CK65,  CM65,  CO65,  CQ65,  CS65,  CU65,  CW65,  CY65))</f>
        <v/>
      </c>
      <c r="D65" s="6"/>
      <c r="E65" s="19" t="str">
        <f>IF(Grader!$M63=0,"",IF(Grader!I63=Grader!I$2,CONCATENATE("Question: ",Grader!H$1,CHAR(10)," You answered ",Grader!H63,". ",$B$2,CHAR(10),CHAR(10)),CONCATENATE("Question: ",Grader!H$1,CHAR(10)," You answered ",Grader!H63,". ",$A$2,CHAR(10),CHAR(10))))</f>
        <v/>
      </c>
      <c r="F65" s="19"/>
      <c r="G65" s="19" t="str">
        <f>IF(Grader!$M63=0,"",IF(Grader!K63=Grader!K$2,CONCATENATE("Question: ",Grader!J$1,CHAR(10)," You answered ",Grader!J63,". ",$B$2,CHAR(10),CHAR(10)),CONCATENATE("Question: ",Grader!J$1,CHAR(10)," You answered ",Grader!J63,". ",$A$2,CHAR(10),CHAR(10))))</f>
        <v/>
      </c>
      <c r="H65" s="19"/>
      <c r="I65" s="19" t="str">
        <f>IF(Grader!$M63=0,"",IF(Grader!M63=Grader!M$2,CONCATENATE("Question: ",Grader!L$1,CHAR(10)," You answered ",Grader!L63,". ",$B$2,CHAR(10),CHAR(10)),CONCATENATE("Question: ",Grader!L$1,CHAR(10)," You answered ",Grader!L63,". ",$A$2,CHAR(10),CHAR(10))))</f>
        <v/>
      </c>
      <c r="J65" s="19"/>
      <c r="K65" s="19" t="str">
        <f>IF(Grader!$M63=0,"",IF(Grader!O63=Grader!O$2,CONCATENATE("Question: ",Grader!N$1,CHAR(10)," You answered ",Grader!N63,". ",$B$2,CHAR(10),CHAR(10)),CONCATENATE("Question: ",Grader!N$1,CHAR(10)," You answered ",Grader!N63,". ",$A$2,CHAR(10),CHAR(10))))</f>
        <v/>
      </c>
      <c r="L65" s="19"/>
      <c r="M65" s="20" t="str">
        <f>IF(Grader!O$1=0,"",IF(Grader!P63=Grader!P$2,CONCATENATE("Question: ",Grader!O$1,CHAR(10)," You answered ",Grader!O63,". ",$B$2,CHAR(10),CHAR(10)),CONCATENATE("Question: ",Grader!O$1,CHAR(10)," You answered ",Grader!O63,". ",$A$2,CHAR(10),CHAR(10))))</f>
        <v/>
      </c>
      <c r="N65" s="20"/>
      <c r="O65" s="20" t="str">
        <f>IF(Grader!Q$1=0,"",IF(Grader!R63=Grader!R$2,CONCATENATE("Question: ",Grader!Q$1,CHAR(10)," You answered ",Grader!Q63,". ",$B$2,CHAR(10),CHAR(10)),CONCATENATE("Question: ",Grader!Q$1,CHAR(10)," You answered ",Grader!Q63,". ",$A$2,CHAR(10),CHAR(10))))</f>
        <v/>
      </c>
      <c r="P65" s="20"/>
      <c r="Q65" s="20" t="str">
        <f>IF(Grader!S$1=0,"",IF(Grader!T63=Grader!T$2,CONCATENATE("Question: ",Grader!S$1,CHAR(10)," You answered ",Grader!S63,". ",$B$2,CHAR(10),CHAR(10)),CONCATENATE("Question: ",Grader!S$1,CHAR(10)," You answered ",Grader!S63,". ",$A$2,CHAR(10),CHAR(10))))</f>
        <v/>
      </c>
      <c r="R65" s="20"/>
      <c r="S65" s="20" t="str">
        <f>IF(Grader!U$1=0,"",IF(Grader!V63=Grader!V$2,CONCATENATE("Question: ",Grader!U$1,CHAR(10)," You answered ",Grader!U63,". ",$B$2,CHAR(10),CHAR(10)),CONCATENATE("Question: ",Grader!U$1,CHAR(10)," You answered ",Grader!U63,". ",$A$2,CHAR(10),CHAR(10))))</f>
        <v/>
      </c>
      <c r="T65" s="20"/>
      <c r="U65" s="20" t="str">
        <f>IF(Grader!W$1=0,"",IF(Grader!X63=Grader!X$2,CONCATENATE("Question: ",Grader!W$1,CHAR(10)," You answered ",Grader!W63,". ",$B$2,CHAR(10),CHAR(10)),CONCATENATE("Question: ",Grader!W$1,CHAR(10)," You answered ",Grader!W63,". ",$A$2,CHAR(10),CHAR(10))))</f>
        <v/>
      </c>
      <c r="V65" s="20"/>
      <c r="W65" s="20" t="str">
        <f>IF(Grader!Y$1=0,"",IF(Grader!Z63=Grader!Z$2,CONCATENATE("Question: ",Grader!Y$1,CHAR(10)," You answered ",Grader!Y63,". ",$B$2,CHAR(10),CHAR(10)),CONCATENATE("Question: ",Grader!Y$1,CHAR(10)," You answered ",Grader!Y63,". ",$A$2,CHAR(10),CHAR(10))))</f>
        <v/>
      </c>
      <c r="X65" s="20"/>
      <c r="Y65" s="20" t="str">
        <f>IF(Grader!AA$1=0,"",IF(Grader!AB63=Grader!AB$2,CONCATENATE("Question: ",Grader!AA$1,CHAR(10)," You answered ",Grader!AA63,". ",$B$2,CHAR(10),CHAR(10)),CONCATENATE("Question: ",Grader!AA$1,CHAR(10)," You answered ",Grader!AA63,". ",$A$2,CHAR(10),CHAR(10))))</f>
        <v/>
      </c>
      <c r="Z65" s="20"/>
      <c r="AA65" s="20" t="str">
        <f>IF(Grader!AC$1=0,"",IF(Grader!AD63=Grader!AD$2,CONCATENATE("Question: ",Grader!AC$1,CHAR(10)," You answered ",Grader!AC63,". ",$B$2,CHAR(10),CHAR(10)),CONCATENATE("Question: ",Grader!AC$1,CHAR(10)," You answered ",Grader!AC63,". ",$A$2,CHAR(10),CHAR(10))))</f>
        <v/>
      </c>
      <c r="AB65" s="20"/>
      <c r="AC65" s="20" t="str">
        <f>IF(Grader!AE$1=0,"",IF(Grader!AF63=Grader!AF$2,CONCATENATE("Question: ",Grader!AE$1,CHAR(10)," You answered ",Grader!AE63,". ",$B$2,CHAR(10),CHAR(10)),CONCATENATE("Question: ",Grader!AE$1,CHAR(10)," You answered ",Grader!AE63,". ",$A$2,CHAR(10),CHAR(10))))</f>
        <v/>
      </c>
      <c r="AD65" s="20"/>
      <c r="AE65" s="20" t="str">
        <f>IF(Grader!AG$1=0,"",IF(Grader!AH63=Grader!AH$2,CONCATENATE("Question: ",Grader!AG$1,CHAR(10)," You answered ",Grader!AG63,". ",$B$2,CHAR(10),CHAR(10)),CONCATENATE("Question: ",Grader!AG$1,CHAR(10)," You answered ",Grader!AG63,". ",$A$2,CHAR(10),CHAR(10))))</f>
        <v/>
      </c>
      <c r="AF65" s="20"/>
      <c r="AG65" s="20" t="str">
        <f>IF(Grader!AI$1=0,"",IF(Grader!AJ63=Grader!AJ$2,CONCATENATE("Question: ",Grader!AI$1,CHAR(10)," You answered ",Grader!AI63,". ",$B$2,CHAR(10),CHAR(10)),CONCATENATE("Question: ",Grader!AI$1,CHAR(10)," You answered ",Grader!AI63,". ",$A$2,CHAR(10),CHAR(10))))</f>
        <v/>
      </c>
      <c r="AH65" s="20"/>
      <c r="AI65" s="20" t="str">
        <f>IF(Grader!AK$1=0,"",IF(Grader!AL63=Grader!AL$2,CONCATENATE("Question: ",Grader!AK$1,CHAR(10)," You answered ",Grader!AK63,". ",$B$2,CHAR(10),CHAR(10)),CONCATENATE("Question: ",Grader!AK$1,CHAR(10)," You answered ",Grader!AK63,". ",$A$2,CHAR(10),CHAR(10))))</f>
        <v/>
      </c>
      <c r="AJ65" s="20"/>
      <c r="AK65" s="20" t="str">
        <f>IF(Grader!AM$1=0,"",IF(Grader!AN63=Grader!AN$2,CONCATENATE("Question: ",Grader!AM$1,CHAR(10)," You answered ",Grader!AM63,". ",$B$2,CHAR(10),CHAR(10)),CONCATENATE("Question: ",Grader!AM$1,CHAR(10)," You answered ",Grader!AM63,". ",$A$2,CHAR(10),CHAR(10))))</f>
        <v/>
      </c>
      <c r="AL65" s="20"/>
      <c r="AM65" s="20" t="str">
        <f>IF(Grader!AO$1=0,"",IF(Grader!AP63=Grader!AP$2,CONCATENATE("Question: ",Grader!AO$1,CHAR(10)," You answered ",Grader!AO63,". ",$B$2,CHAR(10),CHAR(10)),CONCATENATE("Question: ",Grader!AO$1,CHAR(10)," You answered ",Grader!AO63,". ",$A$2,CHAR(10),CHAR(10))))</f>
        <v/>
      </c>
      <c r="AN65" s="20"/>
      <c r="AO65" s="20" t="str">
        <f>IF(Grader!AQ$1=0,"",IF(Grader!AR63=Grader!AR$2,CONCATENATE("Question: ",Grader!AQ$1,CHAR(10)," You answered ",Grader!AQ63,". ",$B$2,CHAR(10),CHAR(10)),CONCATENATE("Question: ",Grader!AQ$1,CHAR(10)," You answered ",Grader!AQ63,". ",$A$2,CHAR(10),CHAR(10))))</f>
        <v/>
      </c>
      <c r="AP65" s="20"/>
      <c r="AQ65" s="20" t="str">
        <f>IF(Grader!AS$1=0,"",IF(Grader!AT63=Grader!AT$2,CONCATENATE("Question: ",Grader!AS$1,CHAR(10)," You answered ",Grader!AS63,". ",$B$2,CHAR(10),CHAR(10)),CONCATENATE("Question: ",Grader!AS$1,CHAR(10)," You answered ",Grader!AS63,". ",$A$2,CHAR(10),CHAR(10))))</f>
        <v/>
      </c>
      <c r="AR65" s="20"/>
      <c r="AS65" s="20" t="str">
        <f>IF(Grader!AU$1=0,"",IF(Grader!AV63=Grader!AV$2,CONCATENATE("Question: ",Grader!AU$1,CHAR(10)," You answered ",Grader!AU63,". ",$B$2,CHAR(10),CHAR(10)),CONCATENATE("Question: ",Grader!AU$1,CHAR(10)," You answered ",Grader!AU63,". ",$A$2,CHAR(10),CHAR(10))))</f>
        <v/>
      </c>
      <c r="AT65" s="20"/>
      <c r="AU65" s="20" t="str">
        <f>IF(Grader!AW$1=0,"",IF(Grader!AX63=Grader!AX$2,CONCATENATE("Question: ",Grader!AW$1,CHAR(10)," You answered ",Grader!AW63,". ",$B$2,CHAR(10),CHAR(10)),CONCATENATE("Question: ",Grader!AW$1,CHAR(10)," You answered ",Grader!AW63,". ",$A$2,CHAR(10),CHAR(10))))</f>
        <v/>
      </c>
      <c r="AV65" s="20"/>
      <c r="AW65" s="20" t="str">
        <f>IF(Grader!AY$1=0,"",IF(Grader!AZ63=Grader!AZ$2,CONCATENATE("Question: ",Grader!AY$1,CHAR(10)," You answered ",Grader!AY63,". ",$B$2,CHAR(10),CHAR(10)),CONCATENATE("Question: ",Grader!AY$1,CHAR(10)," You answered ",Grader!AY63,". ",$A$2,CHAR(10),CHAR(10))))</f>
        <v/>
      </c>
      <c r="AX65" s="20"/>
      <c r="AY65" s="20" t="str">
        <f>IF(Grader!BA$1=0,"",IF(Grader!BB63=Grader!BB$2,CONCATENATE("Question: ",Grader!BA$1,CHAR(10)," You answered ",Grader!BA63,". ",$B$2,CHAR(10),CHAR(10)),CONCATENATE("Question: ",Grader!BA$1,CHAR(10)," You answered ",Grader!BA63,". ",$A$2,CHAR(10),CHAR(10))))</f>
        <v/>
      </c>
      <c r="AZ65" s="20"/>
      <c r="BA65" s="20" t="str">
        <f>IF(Grader!BC$1=0,"",IF(Grader!BD63=Grader!BD$2,CONCATENATE("Question: ",Grader!BC$1,CHAR(10)," You answered ",Grader!BC63,". ",$B$2,CHAR(10),CHAR(10)),CONCATENATE("Question: ",Grader!BC$1,CHAR(10)," You answered ",Grader!BC63,". ",$A$2,CHAR(10),CHAR(10))))</f>
        <v/>
      </c>
      <c r="BB65" s="20"/>
      <c r="BC65" s="20" t="str">
        <f>IF(Grader!BE$1=0,"",IF(Grader!BF63=Grader!BF$2,CONCATENATE("Question: ",Grader!BE$1,CHAR(10)," You answered ",Grader!BE63,". ",$B$2,CHAR(10),CHAR(10)),CONCATENATE("Question: ",Grader!BE$1,CHAR(10)," You answered ",Grader!BE63,". ",$A$2,CHAR(10),CHAR(10))))</f>
        <v/>
      </c>
      <c r="BD65" s="20"/>
      <c r="BE65" s="20" t="str">
        <f>IF(Grader!BG$1=0,"",IF(Grader!BH63=Grader!BH$2,CONCATENATE("Question: ",Grader!BG$1,CHAR(10)," You answered ",Grader!BG63,". ",$B$2,CHAR(10),CHAR(10)),CONCATENATE("Question: ",Grader!BG$1,CHAR(10)," You answered ",Grader!BG63,". ",$A$2,CHAR(10),CHAR(10))))</f>
        <v/>
      </c>
      <c r="BF65" s="20"/>
      <c r="BG65" s="20" t="str">
        <f>IF(Grader!BI$1=0,"",IF(Grader!BJ63=Grader!BJ$2,CONCATENATE("Question: ",Grader!BI$1,CHAR(10)," You answered ",Grader!BI63,". ",$B$2,CHAR(10),CHAR(10)),CONCATENATE("Question: ",Grader!BI$1,CHAR(10)," You answered ",Grader!BI63,". ",$A$2,CHAR(10),CHAR(10))))</f>
        <v/>
      </c>
      <c r="BH65" s="20"/>
      <c r="BI65" s="20" t="str">
        <f>IF(Grader!BK$1=0,"",IF(Grader!BL63=Grader!BL$2,CONCATENATE("Question: ",Grader!BK$1,CHAR(10)," You answered ",Grader!BK63,". ",$B$2,CHAR(10),CHAR(10)),CONCATENATE("Question: ",Grader!BK$1,CHAR(10)," You answered ",Grader!BK63,". ",$A$2,CHAR(10),CHAR(10))))</f>
        <v/>
      </c>
      <c r="BJ65" s="20"/>
      <c r="BK65" s="20" t="str">
        <f>IF(Grader!BM$1=0,"",IF(Grader!BN63=Grader!BN$2,CONCATENATE("Question: ",Grader!BM$1,CHAR(10)," You answered ",Grader!BM63,". ",$B$2,CHAR(10),CHAR(10)),CONCATENATE("Question: ",Grader!BM$1,CHAR(10)," You answered ",Grader!BM63,". ",$A$2,CHAR(10),CHAR(10))))</f>
        <v/>
      </c>
      <c r="BL65" s="20"/>
      <c r="BM65" s="20" t="str">
        <f>IF(Grader!BO$1=0,"",IF(Grader!BP63=Grader!BP$2,CONCATENATE("Question: ",Grader!BO$1,CHAR(10)," You answered ",Grader!BO63,". ",$B$2,CHAR(10),CHAR(10)),CONCATENATE("Question: ",Grader!BO$1,CHAR(10)," You answered ",Grader!BO63,". ",$A$2,CHAR(10),CHAR(10))))</f>
        <v/>
      </c>
      <c r="BN65" s="20"/>
      <c r="BO65" s="20" t="str">
        <f>IF(Grader!BQ$1=0,"",IF(Grader!BR63=Grader!BR$2,CONCATENATE("Question: ",Grader!BQ$1,CHAR(10)," You answered ",Grader!BQ63,". ",$B$2,CHAR(10),CHAR(10)),CONCATENATE("Question: ",Grader!BQ$1,CHAR(10)," You answered ",Grader!BQ63,". ",$A$2,CHAR(10),CHAR(10))))</f>
        <v/>
      </c>
      <c r="BP65" s="20"/>
      <c r="BQ65" s="20" t="str">
        <f>IF(Grader!BS$1=0,"",IF(Grader!BT63=Grader!BT$2,CONCATENATE("Question: ",Grader!BS$1,CHAR(10)," You answered ",Grader!BS63,". ",$B$2,CHAR(10),CHAR(10)),CONCATENATE("Question: ",Grader!BS$1,CHAR(10)," You answered ",Grader!BS63,". ",$A$2,CHAR(10),CHAR(10))))</f>
        <v/>
      </c>
      <c r="BR65" s="20"/>
      <c r="BS65" s="20" t="str">
        <f>IF(Grader!BU$1=0,"",IF(Grader!BV63=Grader!BV$2,CONCATENATE("Question: ",Grader!BU$1,CHAR(10)," You answered ",Grader!BU63,". ",$B$2,CHAR(10),CHAR(10)),CONCATENATE("Question: ",Grader!BU$1,CHAR(10)," You answered ",Grader!BU63,". ",$A$2,CHAR(10),CHAR(10))))</f>
        <v/>
      </c>
      <c r="BT65" s="20"/>
      <c r="BU65" s="20" t="str">
        <f>IF(Grader!BW$1=0,"",IF(Grader!BX63=Grader!BX$2,CONCATENATE("Question: ",Grader!BW$1,CHAR(10)," You answered ",Grader!BW63,". ",$B$2,CHAR(10),CHAR(10)),CONCATENATE("Question: ",Grader!BW$1,CHAR(10)," You answered ",Grader!BW63,". ",$A$2,CHAR(10),CHAR(10))))</f>
        <v/>
      </c>
      <c r="BV65" s="20"/>
      <c r="BW65" s="20" t="str">
        <f>IF(Grader!BY$1=0,"",IF(Grader!BZ63=Grader!BZ$2,CONCATENATE("Question: ",Grader!BY$1,CHAR(10)," You answered ",Grader!BY63,". ",$B$2,CHAR(10),CHAR(10)),CONCATENATE("Question: ",Grader!BY$1,CHAR(10)," You answered ",Grader!BY63,". ",$A$2,CHAR(10),CHAR(10))))</f>
        <v/>
      </c>
      <c r="BX65" s="20"/>
      <c r="BY65" s="20" t="str">
        <f>IF(Grader!CA$1=0,"",IF(Grader!CB63=Grader!CB$2,CONCATENATE("Question: ",Grader!CA$1,CHAR(10)," You answered ",Grader!CA63,". ",$B$2,CHAR(10),CHAR(10)),CONCATENATE("Question: ",Grader!CA$1,CHAR(10)," You answered ",Grader!CA63,". ",$A$2,CHAR(10),CHAR(10))))</f>
        <v/>
      </c>
      <c r="BZ65" s="20"/>
      <c r="CA65" s="20" t="str">
        <f>IF(Grader!CC$1=0,"",IF(Grader!CD63=Grader!CD$2,CONCATENATE("Question: ",Grader!CC$1,CHAR(10)," You answered ",Grader!CC63,". ",$B$2,CHAR(10),CHAR(10)),CONCATENATE("Question: ",Grader!CC$1,CHAR(10)," You answered ",Grader!CC63,". ",$A$2,CHAR(10),CHAR(10))))</f>
        <v/>
      </c>
      <c r="CB65" s="20"/>
      <c r="CC65" s="20" t="str">
        <f>IF(Grader!CE$1=0,"",IF(Grader!CF63=Grader!CF$2,CONCATENATE("Question: ",Grader!CE$1,CHAR(10)," You answered ",Grader!CE63,". ",$B$2,CHAR(10),CHAR(10)),CONCATENATE("Question: ",Grader!CE$1,CHAR(10)," You answered ",Grader!CE63,". ",$A$2,CHAR(10),CHAR(10))))</f>
        <v/>
      </c>
      <c r="CD65" s="20"/>
      <c r="CE65" s="20" t="str">
        <f>IF(Grader!CG$1=0,"",IF(Grader!CH63=Grader!CH$2,CONCATENATE("Question: ",Grader!CG$1,CHAR(10)," You answered ",Grader!CG63,". ",$B$2,CHAR(10),CHAR(10)),CONCATENATE("Question: ",Grader!CG$1,CHAR(10)," You answered ",Grader!CG63,". ",$A$2,CHAR(10),CHAR(10))))</f>
        <v/>
      </c>
      <c r="CF65" s="20"/>
      <c r="CG65" s="20" t="str">
        <f>IF(Grader!CI$1=0,"",IF(Grader!CJ63=Grader!CJ$2,CONCATENATE("Question: ",Grader!CI$1,CHAR(10)," You answered ",Grader!CI63,". ",$B$2,CHAR(10),CHAR(10)),CONCATENATE("Question: ",Grader!CI$1,CHAR(10)," You answered ",Grader!CI63,". ",$A$2,CHAR(10),CHAR(10))))</f>
        <v/>
      </c>
      <c r="CH65" s="20"/>
      <c r="CI65" s="20" t="str">
        <f>IF(Grader!CK$1=0,"",IF(Grader!CL63=Grader!CL$2,CONCATENATE("Question: ",Grader!CK$1,CHAR(10)," You answered ",Grader!CK63,". ",$B$2,CHAR(10),CHAR(10)),CONCATENATE("Question: ",Grader!CK$1,CHAR(10)," You answered ",Grader!CK63,". ",$A$2,CHAR(10),CHAR(10))))</f>
        <v/>
      </c>
      <c r="CJ65" s="20"/>
      <c r="CK65" s="20" t="str">
        <f>IF(Grader!CM$1=0,"",IF(Grader!CN63=Grader!CN$2,CONCATENATE("Question: ",Grader!CM$1,CHAR(10)," You answered ",Grader!CM63,". ",$B$2,CHAR(10),CHAR(10)),CONCATENATE("Question: ",Grader!CM$1,CHAR(10)," You answered ",Grader!CM63,". ",$A$2,CHAR(10),CHAR(10))))</f>
        <v/>
      </c>
      <c r="CL65" s="20"/>
      <c r="CM65" s="20" t="str">
        <f>IF(Grader!CO$1=0,"",IF(Grader!CP63=Grader!CP$2,CONCATENATE("Question: ",Grader!CO$1,CHAR(10)," You answered ",Grader!CO63,". ",$B$2,CHAR(10),CHAR(10)),CONCATENATE("Question: ",Grader!CO$1,CHAR(10)," You answered ",Grader!CO63,". ",$A$2,CHAR(10),CHAR(10))))</f>
        <v/>
      </c>
      <c r="CN65" s="20"/>
      <c r="CO65" s="20" t="str">
        <f>IF(Grader!CQ$1=0,"",IF(Grader!CR63=Grader!CR$2,CONCATENATE("Question: ",Grader!CQ$1,CHAR(10)," You answered ",Grader!CQ63,". ",$B$2,CHAR(10),CHAR(10)),CONCATENATE("Question: ",Grader!CQ$1,CHAR(10)," You answered ",Grader!CQ63,". ",$A$2,CHAR(10),CHAR(10))))</f>
        <v/>
      </c>
      <c r="CP65" s="20"/>
      <c r="CQ65" s="20" t="str">
        <f>IF(Grader!CS$1=0,"",IF(Grader!CT63=Grader!CT$2,CONCATENATE("Question: ",Grader!CS$1,CHAR(10)," You answered ",Grader!CS63,". ",$B$2,CHAR(10),CHAR(10)),CONCATENATE("Question: ",Grader!CS$1,CHAR(10)," You answered ",Grader!CS63,". ",$A$2,CHAR(10),CHAR(10))))</f>
        <v/>
      </c>
      <c r="CR65" s="20"/>
      <c r="CS65" s="20" t="str">
        <f>IF(Grader!CU$1=0,"",IF(Grader!CV63=Grader!CV$2,CONCATENATE("Question: ",Grader!CU$1,CHAR(10)," You answered ",Grader!CU63,". ",$B$2,CHAR(10),CHAR(10)),CONCATENATE("Question: ",Grader!CU$1,CHAR(10)," You answered ",Grader!CU63,". ",$A$2,CHAR(10),CHAR(10))))</f>
        <v/>
      </c>
      <c r="CT65" s="20"/>
      <c r="CU65" s="20" t="str">
        <f>IF(Grader!CW$1=0,"",IF(Grader!CX63=Grader!CX$2,CONCATENATE("Question: ",Grader!CW$1,CHAR(10)," You answered ",Grader!CW63,". ",$B$2,CHAR(10),CHAR(10)),CONCATENATE("Question: ",Grader!CW$1,CHAR(10)," You answered ",Grader!CW63,". ",$A$2,CHAR(10),CHAR(10))))</f>
        <v/>
      </c>
      <c r="CV65" s="20"/>
      <c r="CW65" s="20" t="str">
        <f>IF(Grader!CY$1=0,"",IF(Grader!CZ63=Grader!CZ$2,CONCATENATE("Question: ",Grader!CY$1,CHAR(10)," You answered ",Grader!CY63,". ",$B$2,CHAR(10),CHAR(10)),CONCATENATE("Question: ",Grader!CY$1,CHAR(10)," You answered ",Grader!CY63,". ",$A$2,CHAR(10),CHAR(10))))</f>
        <v/>
      </c>
      <c r="CX65" s="20"/>
      <c r="CY65" s="20" t="str">
        <f>IF(Grader!DA$1=0,"",IF(Grader!DB63=Grader!DB$2,CONCATENATE("Question: ",Grader!DA$1,CHAR(10)," You answered ",Grader!DA63,". ",$B$2,CHAR(10),CHAR(10)),CONCATENATE("Question: ",Grader!DA$1,CHAR(10)," You answered ",Grader!DA63,". ",$A$2,CHAR(10),CHAR(10))))</f>
        <v/>
      </c>
      <c r="CZ65" s="20"/>
      <c r="DA65" s="6"/>
      <c r="DB65" s="6"/>
      <c r="DC65" s="6"/>
      <c r="DD65" s="6"/>
      <c r="DE65" s="6"/>
      <c r="DF65" s="6"/>
      <c r="DG65" s="6"/>
      <c r="DH65" s="6"/>
      <c r="DI65" s="6"/>
      <c r="DJ65" s="6"/>
      <c r="DK65" s="6"/>
      <c r="DL65" s="6"/>
      <c r="DM65" s="6"/>
      <c r="DN65" s="6"/>
      <c r="DO65" s="6"/>
      <c r="DP65" s="6"/>
      <c r="DQ65" s="6"/>
      <c r="DR65" s="6"/>
      <c r="DS65" s="6"/>
      <c r="DT65" s="6"/>
      <c r="DU65" s="6"/>
      <c r="DV65" s="6"/>
      <c r="DW65" s="6"/>
      <c r="DX65" s="6"/>
      <c r="DY65" s="6"/>
      <c r="DZ65" s="6"/>
      <c r="EA65" s="6"/>
      <c r="EB65" s="6"/>
      <c r="EC65" s="6"/>
      <c r="ED65" s="6"/>
      <c r="EE65" s="6"/>
      <c r="EF65" s="6"/>
      <c r="EG65" s="6"/>
      <c r="EH65" s="6"/>
      <c r="EI65" s="6"/>
      <c r="EJ65" s="6"/>
      <c r="EK65" s="6"/>
      <c r="EL65" s="6"/>
      <c r="EM65" s="6"/>
      <c r="EN65" s="6"/>
      <c r="EO65" s="6"/>
    </row>
    <row r="66" spans="1:145">
      <c r="A66">
        <f>Grader!A64</f>
        <v>0</v>
      </c>
      <c r="B66" s="1">
        <f>Grader!H64</f>
        <v>0</v>
      </c>
      <c r="C66" s="20" t="str">
        <f>IF(Grader!$M64=0,"",CONCATENATE(A66,"´s Results for ",$C$3, CHAR(10), CHAR(10), M66,  O66,  Q66,  S66,  U66,  W66,  Y66,  AA66,  AC66,  AE66,  AG66,  AI66,  AK66,  AM66,  AO66,  AQ66,  AS66,  AU66,  AW66,  AY66,  BA66,  BC66,  BE66,  BG66,  BI66,  BK66,  BM66,  BO66,  BQ66,  BS66,  BU66,  BW66,  BY66,  CA66,  CC66,  CE66,  CG66,  CI66,  CK66,  CM66,  CO66,  CQ66,  CS66,  CU66,  CW66,  CY66))</f>
        <v/>
      </c>
      <c r="D66" s="6"/>
      <c r="E66" s="19" t="str">
        <f>IF(Grader!$M64=0,"",IF(Grader!I64=Grader!I$2,CONCATENATE("Question: ",Grader!H$1,CHAR(10)," You answered ",Grader!H64,". ",$B$2,CHAR(10),CHAR(10)),CONCATENATE("Question: ",Grader!H$1,CHAR(10)," You answered ",Grader!H64,". ",$A$2,CHAR(10),CHAR(10))))</f>
        <v/>
      </c>
      <c r="F66" s="19"/>
      <c r="G66" s="19" t="str">
        <f>IF(Grader!$M64=0,"",IF(Grader!K64=Grader!K$2,CONCATENATE("Question: ",Grader!J$1,CHAR(10)," You answered ",Grader!J64,". ",$B$2,CHAR(10),CHAR(10)),CONCATENATE("Question: ",Grader!J$1,CHAR(10)," You answered ",Grader!J64,". ",$A$2,CHAR(10),CHAR(10))))</f>
        <v/>
      </c>
      <c r="H66" s="19"/>
      <c r="I66" s="19" t="str">
        <f>IF(Grader!$M64=0,"",IF(Grader!M64=Grader!M$2,CONCATENATE("Question: ",Grader!L$1,CHAR(10)," You answered ",Grader!L64,". ",$B$2,CHAR(10),CHAR(10)),CONCATENATE("Question: ",Grader!L$1,CHAR(10)," You answered ",Grader!L64,". ",$A$2,CHAR(10),CHAR(10))))</f>
        <v/>
      </c>
      <c r="J66" s="19"/>
      <c r="K66" s="19" t="str">
        <f>IF(Grader!$M64=0,"",IF(Grader!O64=Grader!O$2,CONCATENATE("Question: ",Grader!N$1,CHAR(10)," You answered ",Grader!N64,". ",$B$2,CHAR(10),CHAR(10)),CONCATENATE("Question: ",Grader!N$1,CHAR(10)," You answered ",Grader!N64,". ",$A$2,CHAR(10),CHAR(10))))</f>
        <v/>
      </c>
      <c r="L66" s="19"/>
      <c r="M66" s="20" t="str">
        <f>IF(Grader!O$1=0,"",IF(Grader!P64=Grader!P$2,CONCATENATE("Question: ",Grader!O$1,CHAR(10)," You answered ",Grader!O64,". ",$B$2,CHAR(10),CHAR(10)),CONCATENATE("Question: ",Grader!O$1,CHAR(10)," You answered ",Grader!O64,". ",$A$2,CHAR(10),CHAR(10))))</f>
        <v/>
      </c>
      <c r="N66" s="20"/>
      <c r="O66" s="20" t="str">
        <f>IF(Grader!Q$1=0,"",IF(Grader!R64=Grader!R$2,CONCATENATE("Question: ",Grader!Q$1,CHAR(10)," You answered ",Grader!Q64,". ",$B$2,CHAR(10),CHAR(10)),CONCATENATE("Question: ",Grader!Q$1,CHAR(10)," You answered ",Grader!Q64,". ",$A$2,CHAR(10),CHAR(10))))</f>
        <v/>
      </c>
      <c r="P66" s="20"/>
      <c r="Q66" s="20" t="str">
        <f>IF(Grader!S$1=0,"",IF(Grader!T64=Grader!T$2,CONCATENATE("Question: ",Grader!S$1,CHAR(10)," You answered ",Grader!S64,". ",$B$2,CHAR(10),CHAR(10)),CONCATENATE("Question: ",Grader!S$1,CHAR(10)," You answered ",Grader!S64,". ",$A$2,CHAR(10),CHAR(10))))</f>
        <v/>
      </c>
      <c r="R66" s="20"/>
      <c r="S66" s="20" t="str">
        <f>IF(Grader!U$1=0,"",IF(Grader!V64=Grader!V$2,CONCATENATE("Question: ",Grader!U$1,CHAR(10)," You answered ",Grader!U64,". ",$B$2,CHAR(10),CHAR(10)),CONCATENATE("Question: ",Grader!U$1,CHAR(10)," You answered ",Grader!U64,". ",$A$2,CHAR(10),CHAR(10))))</f>
        <v/>
      </c>
      <c r="T66" s="20"/>
      <c r="U66" s="20" t="str">
        <f>IF(Grader!W$1=0,"",IF(Grader!X64=Grader!X$2,CONCATENATE("Question: ",Grader!W$1,CHAR(10)," You answered ",Grader!W64,". ",$B$2,CHAR(10),CHAR(10)),CONCATENATE("Question: ",Grader!W$1,CHAR(10)," You answered ",Grader!W64,". ",$A$2,CHAR(10),CHAR(10))))</f>
        <v/>
      </c>
      <c r="V66" s="20"/>
      <c r="W66" s="20" t="str">
        <f>IF(Grader!Y$1=0,"",IF(Grader!Z64=Grader!Z$2,CONCATENATE("Question: ",Grader!Y$1,CHAR(10)," You answered ",Grader!Y64,". ",$B$2,CHAR(10),CHAR(10)),CONCATENATE("Question: ",Grader!Y$1,CHAR(10)," You answered ",Grader!Y64,". ",$A$2,CHAR(10),CHAR(10))))</f>
        <v/>
      </c>
      <c r="X66" s="20"/>
      <c r="Y66" s="20" t="str">
        <f>IF(Grader!AA$1=0,"",IF(Grader!AB64=Grader!AB$2,CONCATENATE("Question: ",Grader!AA$1,CHAR(10)," You answered ",Grader!AA64,". ",$B$2,CHAR(10),CHAR(10)),CONCATENATE("Question: ",Grader!AA$1,CHAR(10)," You answered ",Grader!AA64,". ",$A$2,CHAR(10),CHAR(10))))</f>
        <v/>
      </c>
      <c r="Z66" s="20"/>
      <c r="AA66" s="20" t="str">
        <f>IF(Grader!AC$1=0,"",IF(Grader!AD64=Grader!AD$2,CONCATENATE("Question: ",Grader!AC$1,CHAR(10)," You answered ",Grader!AC64,". ",$B$2,CHAR(10),CHAR(10)),CONCATENATE("Question: ",Grader!AC$1,CHAR(10)," You answered ",Grader!AC64,". ",$A$2,CHAR(10),CHAR(10))))</f>
        <v/>
      </c>
      <c r="AB66" s="20"/>
      <c r="AC66" s="20" t="str">
        <f>IF(Grader!AE$1=0,"",IF(Grader!AF64=Grader!AF$2,CONCATENATE("Question: ",Grader!AE$1,CHAR(10)," You answered ",Grader!AE64,". ",$B$2,CHAR(10),CHAR(10)),CONCATENATE("Question: ",Grader!AE$1,CHAR(10)," You answered ",Grader!AE64,". ",$A$2,CHAR(10),CHAR(10))))</f>
        <v/>
      </c>
      <c r="AD66" s="20"/>
      <c r="AE66" s="20" t="str">
        <f>IF(Grader!AG$1=0,"",IF(Grader!AH64=Grader!AH$2,CONCATENATE("Question: ",Grader!AG$1,CHAR(10)," You answered ",Grader!AG64,". ",$B$2,CHAR(10),CHAR(10)),CONCATENATE("Question: ",Grader!AG$1,CHAR(10)," You answered ",Grader!AG64,". ",$A$2,CHAR(10),CHAR(10))))</f>
        <v/>
      </c>
      <c r="AF66" s="20"/>
      <c r="AG66" s="20" t="str">
        <f>IF(Grader!AI$1=0,"",IF(Grader!AJ64=Grader!AJ$2,CONCATENATE("Question: ",Grader!AI$1,CHAR(10)," You answered ",Grader!AI64,". ",$B$2,CHAR(10),CHAR(10)),CONCATENATE("Question: ",Grader!AI$1,CHAR(10)," You answered ",Grader!AI64,". ",$A$2,CHAR(10),CHAR(10))))</f>
        <v/>
      </c>
      <c r="AH66" s="20"/>
      <c r="AI66" s="20" t="str">
        <f>IF(Grader!AK$1=0,"",IF(Grader!AL64=Grader!AL$2,CONCATENATE("Question: ",Grader!AK$1,CHAR(10)," You answered ",Grader!AK64,". ",$B$2,CHAR(10),CHAR(10)),CONCATENATE("Question: ",Grader!AK$1,CHAR(10)," You answered ",Grader!AK64,". ",$A$2,CHAR(10),CHAR(10))))</f>
        <v/>
      </c>
      <c r="AJ66" s="20"/>
      <c r="AK66" s="20" t="str">
        <f>IF(Grader!AM$1=0,"",IF(Grader!AN64=Grader!AN$2,CONCATENATE("Question: ",Grader!AM$1,CHAR(10)," You answered ",Grader!AM64,". ",$B$2,CHAR(10),CHAR(10)),CONCATENATE("Question: ",Grader!AM$1,CHAR(10)," You answered ",Grader!AM64,". ",$A$2,CHAR(10),CHAR(10))))</f>
        <v/>
      </c>
      <c r="AL66" s="20"/>
      <c r="AM66" s="20" t="str">
        <f>IF(Grader!AO$1=0,"",IF(Grader!AP64=Grader!AP$2,CONCATENATE("Question: ",Grader!AO$1,CHAR(10)," You answered ",Grader!AO64,". ",$B$2,CHAR(10),CHAR(10)),CONCATENATE("Question: ",Grader!AO$1,CHAR(10)," You answered ",Grader!AO64,". ",$A$2,CHAR(10),CHAR(10))))</f>
        <v/>
      </c>
      <c r="AN66" s="20"/>
      <c r="AO66" s="20" t="str">
        <f>IF(Grader!AQ$1=0,"",IF(Grader!AR64=Grader!AR$2,CONCATENATE("Question: ",Grader!AQ$1,CHAR(10)," You answered ",Grader!AQ64,". ",$B$2,CHAR(10),CHAR(10)),CONCATENATE("Question: ",Grader!AQ$1,CHAR(10)," You answered ",Grader!AQ64,". ",$A$2,CHAR(10),CHAR(10))))</f>
        <v/>
      </c>
      <c r="AP66" s="20"/>
      <c r="AQ66" s="20" t="str">
        <f>IF(Grader!AS$1=0,"",IF(Grader!AT64=Grader!AT$2,CONCATENATE("Question: ",Grader!AS$1,CHAR(10)," You answered ",Grader!AS64,". ",$B$2,CHAR(10),CHAR(10)),CONCATENATE("Question: ",Grader!AS$1,CHAR(10)," You answered ",Grader!AS64,". ",$A$2,CHAR(10),CHAR(10))))</f>
        <v/>
      </c>
      <c r="AR66" s="20"/>
      <c r="AS66" s="20" t="str">
        <f>IF(Grader!AU$1=0,"",IF(Grader!AV64=Grader!AV$2,CONCATENATE("Question: ",Grader!AU$1,CHAR(10)," You answered ",Grader!AU64,". ",$B$2,CHAR(10),CHAR(10)),CONCATENATE("Question: ",Grader!AU$1,CHAR(10)," You answered ",Grader!AU64,". ",$A$2,CHAR(10),CHAR(10))))</f>
        <v/>
      </c>
      <c r="AT66" s="20"/>
      <c r="AU66" s="20" t="str">
        <f>IF(Grader!AW$1=0,"",IF(Grader!AX64=Grader!AX$2,CONCATENATE("Question: ",Grader!AW$1,CHAR(10)," You answered ",Grader!AW64,". ",$B$2,CHAR(10),CHAR(10)),CONCATENATE("Question: ",Grader!AW$1,CHAR(10)," You answered ",Grader!AW64,". ",$A$2,CHAR(10),CHAR(10))))</f>
        <v/>
      </c>
      <c r="AV66" s="20"/>
      <c r="AW66" s="20" t="str">
        <f>IF(Grader!AY$1=0,"",IF(Grader!AZ64=Grader!AZ$2,CONCATENATE("Question: ",Grader!AY$1,CHAR(10)," You answered ",Grader!AY64,". ",$B$2,CHAR(10),CHAR(10)),CONCATENATE("Question: ",Grader!AY$1,CHAR(10)," You answered ",Grader!AY64,". ",$A$2,CHAR(10),CHAR(10))))</f>
        <v/>
      </c>
      <c r="AX66" s="20"/>
      <c r="AY66" s="20" t="str">
        <f>IF(Grader!BA$1=0,"",IF(Grader!BB64=Grader!BB$2,CONCATENATE("Question: ",Grader!BA$1,CHAR(10)," You answered ",Grader!BA64,". ",$B$2,CHAR(10),CHAR(10)),CONCATENATE("Question: ",Grader!BA$1,CHAR(10)," You answered ",Grader!BA64,". ",$A$2,CHAR(10),CHAR(10))))</f>
        <v/>
      </c>
      <c r="AZ66" s="20"/>
      <c r="BA66" s="20" t="str">
        <f>IF(Grader!BC$1=0,"",IF(Grader!BD64=Grader!BD$2,CONCATENATE("Question: ",Grader!BC$1,CHAR(10)," You answered ",Grader!BC64,". ",$B$2,CHAR(10),CHAR(10)),CONCATENATE("Question: ",Grader!BC$1,CHAR(10)," You answered ",Grader!BC64,". ",$A$2,CHAR(10),CHAR(10))))</f>
        <v/>
      </c>
      <c r="BB66" s="20"/>
      <c r="BC66" s="20" t="str">
        <f>IF(Grader!BE$1=0,"",IF(Grader!BF64=Grader!BF$2,CONCATENATE("Question: ",Grader!BE$1,CHAR(10)," You answered ",Grader!BE64,". ",$B$2,CHAR(10),CHAR(10)),CONCATENATE("Question: ",Grader!BE$1,CHAR(10)," You answered ",Grader!BE64,". ",$A$2,CHAR(10),CHAR(10))))</f>
        <v/>
      </c>
      <c r="BD66" s="20"/>
      <c r="BE66" s="20" t="str">
        <f>IF(Grader!BG$1=0,"",IF(Grader!BH64=Grader!BH$2,CONCATENATE("Question: ",Grader!BG$1,CHAR(10)," You answered ",Grader!BG64,". ",$B$2,CHAR(10),CHAR(10)),CONCATENATE("Question: ",Grader!BG$1,CHAR(10)," You answered ",Grader!BG64,". ",$A$2,CHAR(10),CHAR(10))))</f>
        <v/>
      </c>
      <c r="BF66" s="20"/>
      <c r="BG66" s="20" t="str">
        <f>IF(Grader!BI$1=0,"",IF(Grader!BJ64=Grader!BJ$2,CONCATENATE("Question: ",Grader!BI$1,CHAR(10)," You answered ",Grader!BI64,". ",$B$2,CHAR(10),CHAR(10)),CONCATENATE("Question: ",Grader!BI$1,CHAR(10)," You answered ",Grader!BI64,". ",$A$2,CHAR(10),CHAR(10))))</f>
        <v/>
      </c>
      <c r="BH66" s="20"/>
      <c r="BI66" s="20" t="str">
        <f>IF(Grader!BK$1=0,"",IF(Grader!BL64=Grader!BL$2,CONCATENATE("Question: ",Grader!BK$1,CHAR(10)," You answered ",Grader!BK64,". ",$B$2,CHAR(10),CHAR(10)),CONCATENATE("Question: ",Grader!BK$1,CHAR(10)," You answered ",Grader!BK64,". ",$A$2,CHAR(10),CHAR(10))))</f>
        <v/>
      </c>
      <c r="BJ66" s="20"/>
      <c r="BK66" s="20" t="str">
        <f>IF(Grader!BM$1=0,"",IF(Grader!BN64=Grader!BN$2,CONCATENATE("Question: ",Grader!BM$1,CHAR(10)," You answered ",Grader!BM64,". ",$B$2,CHAR(10),CHAR(10)),CONCATENATE("Question: ",Grader!BM$1,CHAR(10)," You answered ",Grader!BM64,". ",$A$2,CHAR(10),CHAR(10))))</f>
        <v/>
      </c>
      <c r="BL66" s="20"/>
      <c r="BM66" s="20" t="str">
        <f>IF(Grader!BO$1=0,"",IF(Grader!BP64=Grader!BP$2,CONCATENATE("Question: ",Grader!BO$1,CHAR(10)," You answered ",Grader!BO64,". ",$B$2,CHAR(10),CHAR(10)),CONCATENATE("Question: ",Grader!BO$1,CHAR(10)," You answered ",Grader!BO64,". ",$A$2,CHAR(10),CHAR(10))))</f>
        <v/>
      </c>
      <c r="BN66" s="20"/>
      <c r="BO66" s="20" t="str">
        <f>IF(Grader!BQ$1=0,"",IF(Grader!BR64=Grader!BR$2,CONCATENATE("Question: ",Grader!BQ$1,CHAR(10)," You answered ",Grader!BQ64,". ",$B$2,CHAR(10),CHAR(10)),CONCATENATE("Question: ",Grader!BQ$1,CHAR(10)," You answered ",Grader!BQ64,". ",$A$2,CHAR(10),CHAR(10))))</f>
        <v/>
      </c>
      <c r="BP66" s="20"/>
      <c r="BQ66" s="20" t="str">
        <f>IF(Grader!BS$1=0,"",IF(Grader!BT64=Grader!BT$2,CONCATENATE("Question: ",Grader!BS$1,CHAR(10)," You answered ",Grader!BS64,". ",$B$2,CHAR(10),CHAR(10)),CONCATENATE("Question: ",Grader!BS$1,CHAR(10)," You answered ",Grader!BS64,". ",$A$2,CHAR(10),CHAR(10))))</f>
        <v/>
      </c>
      <c r="BR66" s="20"/>
      <c r="BS66" s="20" t="str">
        <f>IF(Grader!BU$1=0,"",IF(Grader!BV64=Grader!BV$2,CONCATENATE("Question: ",Grader!BU$1,CHAR(10)," You answered ",Grader!BU64,". ",$B$2,CHAR(10),CHAR(10)),CONCATENATE("Question: ",Grader!BU$1,CHAR(10)," You answered ",Grader!BU64,". ",$A$2,CHAR(10),CHAR(10))))</f>
        <v/>
      </c>
      <c r="BT66" s="20"/>
      <c r="BU66" s="20" t="str">
        <f>IF(Grader!BW$1=0,"",IF(Grader!BX64=Grader!BX$2,CONCATENATE("Question: ",Grader!BW$1,CHAR(10)," You answered ",Grader!BW64,". ",$B$2,CHAR(10),CHAR(10)),CONCATENATE("Question: ",Grader!BW$1,CHAR(10)," You answered ",Grader!BW64,". ",$A$2,CHAR(10),CHAR(10))))</f>
        <v/>
      </c>
      <c r="BV66" s="20"/>
      <c r="BW66" s="20" t="str">
        <f>IF(Grader!BY$1=0,"",IF(Grader!BZ64=Grader!BZ$2,CONCATENATE("Question: ",Grader!BY$1,CHAR(10)," You answered ",Grader!BY64,". ",$B$2,CHAR(10),CHAR(10)),CONCATENATE("Question: ",Grader!BY$1,CHAR(10)," You answered ",Grader!BY64,". ",$A$2,CHAR(10),CHAR(10))))</f>
        <v/>
      </c>
      <c r="BX66" s="20"/>
      <c r="BY66" s="20" t="str">
        <f>IF(Grader!CA$1=0,"",IF(Grader!CB64=Grader!CB$2,CONCATENATE("Question: ",Grader!CA$1,CHAR(10)," You answered ",Grader!CA64,". ",$B$2,CHAR(10),CHAR(10)),CONCATENATE("Question: ",Grader!CA$1,CHAR(10)," You answered ",Grader!CA64,". ",$A$2,CHAR(10),CHAR(10))))</f>
        <v/>
      </c>
      <c r="BZ66" s="20"/>
      <c r="CA66" s="20" t="str">
        <f>IF(Grader!CC$1=0,"",IF(Grader!CD64=Grader!CD$2,CONCATENATE("Question: ",Grader!CC$1,CHAR(10)," You answered ",Grader!CC64,". ",$B$2,CHAR(10),CHAR(10)),CONCATENATE("Question: ",Grader!CC$1,CHAR(10)," You answered ",Grader!CC64,". ",$A$2,CHAR(10),CHAR(10))))</f>
        <v/>
      </c>
      <c r="CB66" s="20"/>
      <c r="CC66" s="20" t="str">
        <f>IF(Grader!CE$1=0,"",IF(Grader!CF64=Grader!CF$2,CONCATENATE("Question: ",Grader!CE$1,CHAR(10)," You answered ",Grader!CE64,". ",$B$2,CHAR(10),CHAR(10)),CONCATENATE("Question: ",Grader!CE$1,CHAR(10)," You answered ",Grader!CE64,". ",$A$2,CHAR(10),CHAR(10))))</f>
        <v/>
      </c>
      <c r="CD66" s="20"/>
      <c r="CE66" s="20" t="str">
        <f>IF(Grader!CG$1=0,"",IF(Grader!CH64=Grader!CH$2,CONCATENATE("Question: ",Grader!CG$1,CHAR(10)," You answered ",Grader!CG64,". ",$B$2,CHAR(10),CHAR(10)),CONCATENATE("Question: ",Grader!CG$1,CHAR(10)," You answered ",Grader!CG64,". ",$A$2,CHAR(10),CHAR(10))))</f>
        <v/>
      </c>
      <c r="CF66" s="20"/>
      <c r="CG66" s="20" t="str">
        <f>IF(Grader!CI$1=0,"",IF(Grader!CJ64=Grader!CJ$2,CONCATENATE("Question: ",Grader!CI$1,CHAR(10)," You answered ",Grader!CI64,". ",$B$2,CHAR(10),CHAR(10)),CONCATENATE("Question: ",Grader!CI$1,CHAR(10)," You answered ",Grader!CI64,". ",$A$2,CHAR(10),CHAR(10))))</f>
        <v/>
      </c>
      <c r="CH66" s="20"/>
      <c r="CI66" s="20" t="str">
        <f>IF(Grader!CK$1=0,"",IF(Grader!CL64=Grader!CL$2,CONCATENATE("Question: ",Grader!CK$1,CHAR(10)," You answered ",Grader!CK64,". ",$B$2,CHAR(10),CHAR(10)),CONCATENATE("Question: ",Grader!CK$1,CHAR(10)," You answered ",Grader!CK64,". ",$A$2,CHAR(10),CHAR(10))))</f>
        <v/>
      </c>
      <c r="CJ66" s="20"/>
      <c r="CK66" s="20" t="str">
        <f>IF(Grader!CM$1=0,"",IF(Grader!CN64=Grader!CN$2,CONCATENATE("Question: ",Grader!CM$1,CHAR(10)," You answered ",Grader!CM64,". ",$B$2,CHAR(10),CHAR(10)),CONCATENATE("Question: ",Grader!CM$1,CHAR(10)," You answered ",Grader!CM64,". ",$A$2,CHAR(10),CHAR(10))))</f>
        <v/>
      </c>
      <c r="CL66" s="20"/>
      <c r="CM66" s="20" t="str">
        <f>IF(Grader!CO$1=0,"",IF(Grader!CP64=Grader!CP$2,CONCATENATE("Question: ",Grader!CO$1,CHAR(10)," You answered ",Grader!CO64,". ",$B$2,CHAR(10),CHAR(10)),CONCATENATE("Question: ",Grader!CO$1,CHAR(10)," You answered ",Grader!CO64,". ",$A$2,CHAR(10),CHAR(10))))</f>
        <v/>
      </c>
      <c r="CN66" s="20"/>
      <c r="CO66" s="20" t="str">
        <f>IF(Grader!CQ$1=0,"",IF(Grader!CR64=Grader!CR$2,CONCATENATE("Question: ",Grader!CQ$1,CHAR(10)," You answered ",Grader!CQ64,". ",$B$2,CHAR(10),CHAR(10)),CONCATENATE("Question: ",Grader!CQ$1,CHAR(10)," You answered ",Grader!CQ64,". ",$A$2,CHAR(10),CHAR(10))))</f>
        <v/>
      </c>
      <c r="CP66" s="20"/>
      <c r="CQ66" s="20" t="str">
        <f>IF(Grader!CS$1=0,"",IF(Grader!CT64=Grader!CT$2,CONCATENATE("Question: ",Grader!CS$1,CHAR(10)," You answered ",Grader!CS64,". ",$B$2,CHAR(10),CHAR(10)),CONCATENATE("Question: ",Grader!CS$1,CHAR(10)," You answered ",Grader!CS64,". ",$A$2,CHAR(10),CHAR(10))))</f>
        <v/>
      </c>
      <c r="CR66" s="20"/>
      <c r="CS66" s="20" t="str">
        <f>IF(Grader!CU$1=0,"",IF(Grader!CV64=Grader!CV$2,CONCATENATE("Question: ",Grader!CU$1,CHAR(10)," You answered ",Grader!CU64,". ",$B$2,CHAR(10),CHAR(10)),CONCATENATE("Question: ",Grader!CU$1,CHAR(10)," You answered ",Grader!CU64,". ",$A$2,CHAR(10),CHAR(10))))</f>
        <v/>
      </c>
      <c r="CT66" s="20"/>
      <c r="CU66" s="20" t="str">
        <f>IF(Grader!CW$1=0,"",IF(Grader!CX64=Grader!CX$2,CONCATENATE("Question: ",Grader!CW$1,CHAR(10)," You answered ",Grader!CW64,". ",$B$2,CHAR(10),CHAR(10)),CONCATENATE("Question: ",Grader!CW$1,CHAR(10)," You answered ",Grader!CW64,". ",$A$2,CHAR(10),CHAR(10))))</f>
        <v/>
      </c>
      <c r="CV66" s="20"/>
      <c r="CW66" s="20" t="str">
        <f>IF(Grader!CY$1=0,"",IF(Grader!CZ64=Grader!CZ$2,CONCATENATE("Question: ",Grader!CY$1,CHAR(10)," You answered ",Grader!CY64,". ",$B$2,CHAR(10),CHAR(10)),CONCATENATE("Question: ",Grader!CY$1,CHAR(10)," You answered ",Grader!CY64,". ",$A$2,CHAR(10),CHAR(10))))</f>
        <v/>
      </c>
      <c r="CX66" s="20"/>
      <c r="CY66" s="20" t="str">
        <f>IF(Grader!DA$1=0,"",IF(Grader!DB64=Grader!DB$2,CONCATENATE("Question: ",Grader!DA$1,CHAR(10)," You answered ",Grader!DA64,". ",$B$2,CHAR(10),CHAR(10)),CONCATENATE("Question: ",Grader!DA$1,CHAR(10)," You answered ",Grader!DA64,". ",$A$2,CHAR(10),CHAR(10))))</f>
        <v/>
      </c>
      <c r="CZ66" s="20"/>
      <c r="DA66" s="6"/>
      <c r="DB66" s="6"/>
      <c r="DC66" s="6"/>
      <c r="DD66" s="6"/>
      <c r="DE66" s="6"/>
      <c r="DF66" s="6"/>
      <c r="DG66" s="6"/>
      <c r="DH66" s="6"/>
      <c r="DI66" s="6"/>
      <c r="DJ66" s="6"/>
      <c r="DK66" s="6"/>
      <c r="DL66" s="6"/>
      <c r="DM66" s="6"/>
      <c r="DN66" s="6"/>
      <c r="DO66" s="6"/>
      <c r="DP66" s="6"/>
      <c r="DQ66" s="6"/>
      <c r="DR66" s="6"/>
      <c r="DS66" s="6"/>
      <c r="DT66" s="6"/>
      <c r="DU66" s="6"/>
      <c r="DV66" s="6"/>
      <c r="DW66" s="6"/>
      <c r="DX66" s="6"/>
      <c r="DY66" s="6"/>
      <c r="DZ66" s="6"/>
      <c r="EA66" s="6"/>
      <c r="EB66" s="6"/>
      <c r="EC66" s="6"/>
      <c r="ED66" s="6"/>
      <c r="EE66" s="6"/>
      <c r="EF66" s="6"/>
      <c r="EG66" s="6"/>
      <c r="EH66" s="6"/>
      <c r="EI66" s="6"/>
      <c r="EJ66" s="6"/>
      <c r="EK66" s="6"/>
      <c r="EL66" s="6"/>
      <c r="EM66" s="6"/>
      <c r="EN66" s="6"/>
      <c r="EO66" s="6"/>
    </row>
    <row r="67" spans="1:145">
      <c r="A67">
        <f>Grader!A65</f>
        <v>0</v>
      </c>
      <c r="B67" s="1">
        <f>Grader!H65</f>
        <v>0</v>
      </c>
      <c r="C67" s="20" t="str">
        <f>IF(Grader!$M65=0,"",CONCATENATE(A67,"´s Results for ",$C$3, CHAR(10), CHAR(10), M67,  O67,  Q67,  S67,  U67,  W67,  Y67,  AA67,  AC67,  AE67,  AG67,  AI67,  AK67,  AM67,  AO67,  AQ67,  AS67,  AU67,  AW67,  AY67,  BA67,  BC67,  BE67,  BG67,  BI67,  BK67,  BM67,  BO67,  BQ67,  BS67,  BU67,  BW67,  BY67,  CA67,  CC67,  CE67,  CG67,  CI67,  CK67,  CM67,  CO67,  CQ67,  CS67,  CU67,  CW67,  CY67))</f>
        <v/>
      </c>
      <c r="D67" s="6"/>
      <c r="E67" s="19" t="str">
        <f>IF(Grader!$M65=0,"",IF(Grader!I65=Grader!I$2,CONCATENATE("Question: ",Grader!H$1,CHAR(10)," You answered ",Grader!H65,". ",$B$2,CHAR(10),CHAR(10)),CONCATENATE("Question: ",Grader!H$1,CHAR(10)," You answered ",Grader!H65,". ",$A$2,CHAR(10),CHAR(10))))</f>
        <v/>
      </c>
      <c r="F67" s="19"/>
      <c r="G67" s="19" t="str">
        <f>IF(Grader!$M65=0,"",IF(Grader!K65=Grader!K$2,CONCATENATE("Question: ",Grader!J$1,CHAR(10)," You answered ",Grader!J65,". ",$B$2,CHAR(10),CHAR(10)),CONCATENATE("Question: ",Grader!J$1,CHAR(10)," You answered ",Grader!J65,". ",$A$2,CHAR(10),CHAR(10))))</f>
        <v/>
      </c>
      <c r="H67" s="19"/>
      <c r="I67" s="19" t="str">
        <f>IF(Grader!$M65=0,"",IF(Grader!M65=Grader!M$2,CONCATENATE("Question: ",Grader!L$1,CHAR(10)," You answered ",Grader!L65,". ",$B$2,CHAR(10),CHAR(10)),CONCATENATE("Question: ",Grader!L$1,CHAR(10)," You answered ",Grader!L65,". ",$A$2,CHAR(10),CHAR(10))))</f>
        <v/>
      </c>
      <c r="J67" s="19"/>
      <c r="K67" s="19" t="str">
        <f>IF(Grader!$M65=0,"",IF(Grader!O65=Grader!O$2,CONCATENATE("Question: ",Grader!N$1,CHAR(10)," You answered ",Grader!N65,". ",$B$2,CHAR(10),CHAR(10)),CONCATENATE("Question: ",Grader!N$1,CHAR(10)," You answered ",Grader!N65,". ",$A$2,CHAR(10),CHAR(10))))</f>
        <v/>
      </c>
      <c r="L67" s="19"/>
      <c r="M67" s="20" t="str">
        <f>IF(Grader!O$1=0,"",IF(Grader!P65=Grader!P$2,CONCATENATE("Question: ",Grader!O$1,CHAR(10)," You answered ",Grader!O65,". ",$B$2,CHAR(10),CHAR(10)),CONCATENATE("Question: ",Grader!O$1,CHAR(10)," You answered ",Grader!O65,". ",$A$2,CHAR(10),CHAR(10))))</f>
        <v/>
      </c>
      <c r="N67" s="20"/>
      <c r="O67" s="20" t="str">
        <f>IF(Grader!Q$1=0,"",IF(Grader!R65=Grader!R$2,CONCATENATE("Question: ",Grader!Q$1,CHAR(10)," You answered ",Grader!Q65,". ",$B$2,CHAR(10),CHAR(10)),CONCATENATE("Question: ",Grader!Q$1,CHAR(10)," You answered ",Grader!Q65,". ",$A$2,CHAR(10),CHAR(10))))</f>
        <v/>
      </c>
      <c r="P67" s="20"/>
      <c r="Q67" s="20" t="str">
        <f>IF(Grader!S$1=0,"",IF(Grader!T65=Grader!T$2,CONCATENATE("Question: ",Grader!S$1,CHAR(10)," You answered ",Grader!S65,". ",$B$2,CHAR(10),CHAR(10)),CONCATENATE("Question: ",Grader!S$1,CHAR(10)," You answered ",Grader!S65,". ",$A$2,CHAR(10),CHAR(10))))</f>
        <v/>
      </c>
      <c r="R67" s="20"/>
      <c r="S67" s="20" t="str">
        <f>IF(Grader!U$1=0,"",IF(Grader!V65=Grader!V$2,CONCATENATE("Question: ",Grader!U$1,CHAR(10)," You answered ",Grader!U65,". ",$B$2,CHAR(10),CHAR(10)),CONCATENATE("Question: ",Grader!U$1,CHAR(10)," You answered ",Grader!U65,". ",$A$2,CHAR(10),CHAR(10))))</f>
        <v/>
      </c>
      <c r="T67" s="20"/>
      <c r="U67" s="20" t="str">
        <f>IF(Grader!W$1=0,"",IF(Grader!X65=Grader!X$2,CONCATENATE("Question: ",Grader!W$1,CHAR(10)," You answered ",Grader!W65,". ",$B$2,CHAR(10),CHAR(10)),CONCATENATE("Question: ",Grader!W$1,CHAR(10)," You answered ",Grader!W65,". ",$A$2,CHAR(10),CHAR(10))))</f>
        <v/>
      </c>
      <c r="V67" s="20"/>
      <c r="W67" s="20" t="str">
        <f>IF(Grader!Y$1=0,"",IF(Grader!Z65=Grader!Z$2,CONCATENATE("Question: ",Grader!Y$1,CHAR(10)," You answered ",Grader!Y65,". ",$B$2,CHAR(10),CHAR(10)),CONCATENATE("Question: ",Grader!Y$1,CHAR(10)," You answered ",Grader!Y65,". ",$A$2,CHAR(10),CHAR(10))))</f>
        <v/>
      </c>
      <c r="X67" s="20"/>
      <c r="Y67" s="20" t="str">
        <f>IF(Grader!AA$1=0,"",IF(Grader!AB65=Grader!AB$2,CONCATENATE("Question: ",Grader!AA$1,CHAR(10)," You answered ",Grader!AA65,". ",$B$2,CHAR(10),CHAR(10)),CONCATENATE("Question: ",Grader!AA$1,CHAR(10)," You answered ",Grader!AA65,". ",$A$2,CHAR(10),CHAR(10))))</f>
        <v/>
      </c>
      <c r="Z67" s="20"/>
      <c r="AA67" s="20" t="str">
        <f>IF(Grader!AC$1=0,"",IF(Grader!AD65=Grader!AD$2,CONCATENATE("Question: ",Grader!AC$1,CHAR(10)," You answered ",Grader!AC65,". ",$B$2,CHAR(10),CHAR(10)),CONCATENATE("Question: ",Grader!AC$1,CHAR(10)," You answered ",Grader!AC65,". ",$A$2,CHAR(10),CHAR(10))))</f>
        <v/>
      </c>
      <c r="AB67" s="20"/>
      <c r="AC67" s="20" t="str">
        <f>IF(Grader!AE$1=0,"",IF(Grader!AF65=Grader!AF$2,CONCATENATE("Question: ",Grader!AE$1,CHAR(10)," You answered ",Grader!AE65,". ",$B$2,CHAR(10),CHAR(10)),CONCATENATE("Question: ",Grader!AE$1,CHAR(10)," You answered ",Grader!AE65,". ",$A$2,CHAR(10),CHAR(10))))</f>
        <v/>
      </c>
      <c r="AD67" s="20"/>
      <c r="AE67" s="20" t="str">
        <f>IF(Grader!AG$1=0,"",IF(Grader!AH65=Grader!AH$2,CONCATENATE("Question: ",Grader!AG$1,CHAR(10)," You answered ",Grader!AG65,". ",$B$2,CHAR(10),CHAR(10)),CONCATENATE("Question: ",Grader!AG$1,CHAR(10)," You answered ",Grader!AG65,". ",$A$2,CHAR(10),CHAR(10))))</f>
        <v/>
      </c>
      <c r="AF67" s="20"/>
      <c r="AG67" s="20" t="str">
        <f>IF(Grader!AI$1=0,"",IF(Grader!AJ65=Grader!AJ$2,CONCATENATE("Question: ",Grader!AI$1,CHAR(10)," You answered ",Grader!AI65,". ",$B$2,CHAR(10),CHAR(10)),CONCATENATE("Question: ",Grader!AI$1,CHAR(10)," You answered ",Grader!AI65,". ",$A$2,CHAR(10),CHAR(10))))</f>
        <v/>
      </c>
      <c r="AH67" s="20"/>
      <c r="AI67" s="20" t="str">
        <f>IF(Grader!AK$1=0,"",IF(Grader!AL65=Grader!AL$2,CONCATENATE("Question: ",Grader!AK$1,CHAR(10)," You answered ",Grader!AK65,". ",$B$2,CHAR(10),CHAR(10)),CONCATENATE("Question: ",Grader!AK$1,CHAR(10)," You answered ",Grader!AK65,". ",$A$2,CHAR(10),CHAR(10))))</f>
        <v/>
      </c>
      <c r="AJ67" s="20"/>
      <c r="AK67" s="20" t="str">
        <f>IF(Grader!AM$1=0,"",IF(Grader!AN65=Grader!AN$2,CONCATENATE("Question: ",Grader!AM$1,CHAR(10)," You answered ",Grader!AM65,". ",$B$2,CHAR(10),CHAR(10)),CONCATENATE("Question: ",Grader!AM$1,CHAR(10)," You answered ",Grader!AM65,". ",$A$2,CHAR(10),CHAR(10))))</f>
        <v/>
      </c>
      <c r="AL67" s="20"/>
      <c r="AM67" s="20" t="str">
        <f>IF(Grader!AO$1=0,"",IF(Grader!AP65=Grader!AP$2,CONCATENATE("Question: ",Grader!AO$1,CHAR(10)," You answered ",Grader!AO65,". ",$B$2,CHAR(10),CHAR(10)),CONCATENATE("Question: ",Grader!AO$1,CHAR(10)," You answered ",Grader!AO65,". ",$A$2,CHAR(10),CHAR(10))))</f>
        <v/>
      </c>
      <c r="AN67" s="20"/>
      <c r="AO67" s="20" t="str">
        <f>IF(Grader!AQ$1=0,"",IF(Grader!AR65=Grader!AR$2,CONCATENATE("Question: ",Grader!AQ$1,CHAR(10)," You answered ",Grader!AQ65,". ",$B$2,CHAR(10),CHAR(10)),CONCATENATE("Question: ",Grader!AQ$1,CHAR(10)," You answered ",Grader!AQ65,". ",$A$2,CHAR(10),CHAR(10))))</f>
        <v/>
      </c>
      <c r="AP67" s="20"/>
      <c r="AQ67" s="20" t="str">
        <f>IF(Grader!AS$1=0,"",IF(Grader!AT65=Grader!AT$2,CONCATENATE("Question: ",Grader!AS$1,CHAR(10)," You answered ",Grader!AS65,". ",$B$2,CHAR(10),CHAR(10)),CONCATENATE("Question: ",Grader!AS$1,CHAR(10)," You answered ",Grader!AS65,". ",$A$2,CHAR(10),CHAR(10))))</f>
        <v/>
      </c>
      <c r="AR67" s="20"/>
      <c r="AS67" s="20" t="str">
        <f>IF(Grader!AU$1=0,"",IF(Grader!AV65=Grader!AV$2,CONCATENATE("Question: ",Grader!AU$1,CHAR(10)," You answered ",Grader!AU65,". ",$B$2,CHAR(10),CHAR(10)),CONCATENATE("Question: ",Grader!AU$1,CHAR(10)," You answered ",Grader!AU65,". ",$A$2,CHAR(10),CHAR(10))))</f>
        <v/>
      </c>
      <c r="AT67" s="20"/>
      <c r="AU67" s="20" t="str">
        <f>IF(Grader!AW$1=0,"",IF(Grader!AX65=Grader!AX$2,CONCATENATE("Question: ",Grader!AW$1,CHAR(10)," You answered ",Grader!AW65,". ",$B$2,CHAR(10),CHAR(10)),CONCATENATE("Question: ",Grader!AW$1,CHAR(10)," You answered ",Grader!AW65,". ",$A$2,CHAR(10),CHAR(10))))</f>
        <v/>
      </c>
      <c r="AV67" s="20"/>
      <c r="AW67" s="20" t="str">
        <f>IF(Grader!AY$1=0,"",IF(Grader!AZ65=Grader!AZ$2,CONCATENATE("Question: ",Grader!AY$1,CHAR(10)," You answered ",Grader!AY65,". ",$B$2,CHAR(10),CHAR(10)),CONCATENATE("Question: ",Grader!AY$1,CHAR(10)," You answered ",Grader!AY65,". ",$A$2,CHAR(10),CHAR(10))))</f>
        <v/>
      </c>
      <c r="AX67" s="20"/>
      <c r="AY67" s="20" t="str">
        <f>IF(Grader!BA$1=0,"",IF(Grader!BB65=Grader!BB$2,CONCATENATE("Question: ",Grader!BA$1,CHAR(10)," You answered ",Grader!BA65,". ",$B$2,CHAR(10),CHAR(10)),CONCATENATE("Question: ",Grader!BA$1,CHAR(10)," You answered ",Grader!BA65,". ",$A$2,CHAR(10),CHAR(10))))</f>
        <v/>
      </c>
      <c r="AZ67" s="20"/>
      <c r="BA67" s="20" t="str">
        <f>IF(Grader!BC$1=0,"",IF(Grader!BD65=Grader!BD$2,CONCATENATE("Question: ",Grader!BC$1,CHAR(10)," You answered ",Grader!BC65,". ",$B$2,CHAR(10),CHAR(10)),CONCATENATE("Question: ",Grader!BC$1,CHAR(10)," You answered ",Grader!BC65,". ",$A$2,CHAR(10),CHAR(10))))</f>
        <v/>
      </c>
      <c r="BB67" s="20"/>
      <c r="BC67" s="20" t="str">
        <f>IF(Grader!BE$1=0,"",IF(Grader!BF65=Grader!BF$2,CONCATENATE("Question: ",Grader!BE$1,CHAR(10)," You answered ",Grader!BE65,". ",$B$2,CHAR(10),CHAR(10)),CONCATENATE("Question: ",Grader!BE$1,CHAR(10)," You answered ",Grader!BE65,". ",$A$2,CHAR(10),CHAR(10))))</f>
        <v/>
      </c>
      <c r="BD67" s="20"/>
      <c r="BE67" s="20" t="str">
        <f>IF(Grader!BG$1=0,"",IF(Grader!BH65=Grader!BH$2,CONCATENATE("Question: ",Grader!BG$1,CHAR(10)," You answered ",Grader!BG65,". ",$B$2,CHAR(10),CHAR(10)),CONCATENATE("Question: ",Grader!BG$1,CHAR(10)," You answered ",Grader!BG65,". ",$A$2,CHAR(10),CHAR(10))))</f>
        <v/>
      </c>
      <c r="BF67" s="20"/>
      <c r="BG67" s="20" t="str">
        <f>IF(Grader!BI$1=0,"",IF(Grader!BJ65=Grader!BJ$2,CONCATENATE("Question: ",Grader!BI$1,CHAR(10)," You answered ",Grader!BI65,". ",$B$2,CHAR(10),CHAR(10)),CONCATENATE("Question: ",Grader!BI$1,CHAR(10)," You answered ",Grader!BI65,". ",$A$2,CHAR(10),CHAR(10))))</f>
        <v/>
      </c>
      <c r="BH67" s="20"/>
      <c r="BI67" s="20" t="str">
        <f>IF(Grader!BK$1=0,"",IF(Grader!BL65=Grader!BL$2,CONCATENATE("Question: ",Grader!BK$1,CHAR(10)," You answered ",Grader!BK65,". ",$B$2,CHAR(10),CHAR(10)),CONCATENATE("Question: ",Grader!BK$1,CHAR(10)," You answered ",Grader!BK65,". ",$A$2,CHAR(10),CHAR(10))))</f>
        <v/>
      </c>
      <c r="BJ67" s="20"/>
      <c r="BK67" s="20" t="str">
        <f>IF(Grader!BM$1=0,"",IF(Grader!BN65=Grader!BN$2,CONCATENATE("Question: ",Grader!BM$1,CHAR(10)," You answered ",Grader!BM65,". ",$B$2,CHAR(10),CHAR(10)),CONCATENATE("Question: ",Grader!BM$1,CHAR(10)," You answered ",Grader!BM65,". ",$A$2,CHAR(10),CHAR(10))))</f>
        <v/>
      </c>
      <c r="BL67" s="20"/>
      <c r="BM67" s="20" t="str">
        <f>IF(Grader!BO$1=0,"",IF(Grader!BP65=Grader!BP$2,CONCATENATE("Question: ",Grader!BO$1,CHAR(10)," You answered ",Grader!BO65,". ",$B$2,CHAR(10),CHAR(10)),CONCATENATE("Question: ",Grader!BO$1,CHAR(10)," You answered ",Grader!BO65,". ",$A$2,CHAR(10),CHAR(10))))</f>
        <v/>
      </c>
      <c r="BN67" s="20"/>
      <c r="BO67" s="20" t="str">
        <f>IF(Grader!BQ$1=0,"",IF(Grader!BR65=Grader!BR$2,CONCATENATE("Question: ",Grader!BQ$1,CHAR(10)," You answered ",Grader!BQ65,". ",$B$2,CHAR(10),CHAR(10)),CONCATENATE("Question: ",Grader!BQ$1,CHAR(10)," You answered ",Grader!BQ65,". ",$A$2,CHAR(10),CHAR(10))))</f>
        <v/>
      </c>
      <c r="BP67" s="20"/>
      <c r="BQ67" s="20" t="str">
        <f>IF(Grader!BS$1=0,"",IF(Grader!BT65=Grader!BT$2,CONCATENATE("Question: ",Grader!BS$1,CHAR(10)," You answered ",Grader!BS65,". ",$B$2,CHAR(10),CHAR(10)),CONCATENATE("Question: ",Grader!BS$1,CHAR(10)," You answered ",Grader!BS65,". ",$A$2,CHAR(10),CHAR(10))))</f>
        <v/>
      </c>
      <c r="BR67" s="20"/>
      <c r="BS67" s="20" t="str">
        <f>IF(Grader!BU$1=0,"",IF(Grader!BV65=Grader!BV$2,CONCATENATE("Question: ",Grader!BU$1,CHAR(10)," You answered ",Grader!BU65,". ",$B$2,CHAR(10),CHAR(10)),CONCATENATE("Question: ",Grader!BU$1,CHAR(10)," You answered ",Grader!BU65,". ",$A$2,CHAR(10),CHAR(10))))</f>
        <v/>
      </c>
      <c r="BT67" s="20"/>
      <c r="BU67" s="20" t="str">
        <f>IF(Grader!BW$1=0,"",IF(Grader!BX65=Grader!BX$2,CONCATENATE("Question: ",Grader!BW$1,CHAR(10)," You answered ",Grader!BW65,". ",$B$2,CHAR(10),CHAR(10)),CONCATENATE("Question: ",Grader!BW$1,CHAR(10)," You answered ",Grader!BW65,". ",$A$2,CHAR(10),CHAR(10))))</f>
        <v/>
      </c>
      <c r="BV67" s="20"/>
      <c r="BW67" s="20" t="str">
        <f>IF(Grader!BY$1=0,"",IF(Grader!BZ65=Grader!BZ$2,CONCATENATE("Question: ",Grader!BY$1,CHAR(10)," You answered ",Grader!BY65,". ",$B$2,CHAR(10),CHAR(10)),CONCATENATE("Question: ",Grader!BY$1,CHAR(10)," You answered ",Grader!BY65,". ",$A$2,CHAR(10),CHAR(10))))</f>
        <v/>
      </c>
      <c r="BX67" s="20"/>
      <c r="BY67" s="20" t="str">
        <f>IF(Grader!CA$1=0,"",IF(Grader!CB65=Grader!CB$2,CONCATENATE("Question: ",Grader!CA$1,CHAR(10)," You answered ",Grader!CA65,". ",$B$2,CHAR(10),CHAR(10)),CONCATENATE("Question: ",Grader!CA$1,CHAR(10)," You answered ",Grader!CA65,". ",$A$2,CHAR(10),CHAR(10))))</f>
        <v/>
      </c>
      <c r="BZ67" s="20"/>
      <c r="CA67" s="20" t="str">
        <f>IF(Grader!CC$1=0,"",IF(Grader!CD65=Grader!CD$2,CONCATENATE("Question: ",Grader!CC$1,CHAR(10)," You answered ",Grader!CC65,". ",$B$2,CHAR(10),CHAR(10)),CONCATENATE("Question: ",Grader!CC$1,CHAR(10)," You answered ",Grader!CC65,". ",$A$2,CHAR(10),CHAR(10))))</f>
        <v/>
      </c>
      <c r="CB67" s="20"/>
      <c r="CC67" s="20" t="str">
        <f>IF(Grader!CE$1=0,"",IF(Grader!CF65=Grader!CF$2,CONCATENATE("Question: ",Grader!CE$1,CHAR(10)," You answered ",Grader!CE65,". ",$B$2,CHAR(10),CHAR(10)),CONCATENATE("Question: ",Grader!CE$1,CHAR(10)," You answered ",Grader!CE65,". ",$A$2,CHAR(10),CHAR(10))))</f>
        <v/>
      </c>
      <c r="CD67" s="20"/>
      <c r="CE67" s="20" t="str">
        <f>IF(Grader!CG$1=0,"",IF(Grader!CH65=Grader!CH$2,CONCATENATE("Question: ",Grader!CG$1,CHAR(10)," You answered ",Grader!CG65,". ",$B$2,CHAR(10),CHAR(10)),CONCATENATE("Question: ",Grader!CG$1,CHAR(10)," You answered ",Grader!CG65,". ",$A$2,CHAR(10),CHAR(10))))</f>
        <v/>
      </c>
      <c r="CF67" s="20"/>
      <c r="CG67" s="20" t="str">
        <f>IF(Grader!CI$1=0,"",IF(Grader!CJ65=Grader!CJ$2,CONCATENATE("Question: ",Grader!CI$1,CHAR(10)," You answered ",Grader!CI65,". ",$B$2,CHAR(10),CHAR(10)),CONCATENATE("Question: ",Grader!CI$1,CHAR(10)," You answered ",Grader!CI65,". ",$A$2,CHAR(10),CHAR(10))))</f>
        <v/>
      </c>
      <c r="CH67" s="20"/>
      <c r="CI67" s="20" t="str">
        <f>IF(Grader!CK$1=0,"",IF(Grader!CL65=Grader!CL$2,CONCATENATE("Question: ",Grader!CK$1,CHAR(10)," You answered ",Grader!CK65,". ",$B$2,CHAR(10),CHAR(10)),CONCATENATE("Question: ",Grader!CK$1,CHAR(10)," You answered ",Grader!CK65,". ",$A$2,CHAR(10),CHAR(10))))</f>
        <v/>
      </c>
      <c r="CJ67" s="20"/>
      <c r="CK67" s="20" t="str">
        <f>IF(Grader!CM$1=0,"",IF(Grader!CN65=Grader!CN$2,CONCATENATE("Question: ",Grader!CM$1,CHAR(10)," You answered ",Grader!CM65,". ",$B$2,CHAR(10),CHAR(10)),CONCATENATE("Question: ",Grader!CM$1,CHAR(10)," You answered ",Grader!CM65,". ",$A$2,CHAR(10),CHAR(10))))</f>
        <v/>
      </c>
      <c r="CL67" s="20"/>
      <c r="CM67" s="20" t="str">
        <f>IF(Grader!CO$1=0,"",IF(Grader!CP65=Grader!CP$2,CONCATENATE("Question: ",Grader!CO$1,CHAR(10)," You answered ",Grader!CO65,". ",$B$2,CHAR(10),CHAR(10)),CONCATENATE("Question: ",Grader!CO$1,CHAR(10)," You answered ",Grader!CO65,". ",$A$2,CHAR(10),CHAR(10))))</f>
        <v/>
      </c>
      <c r="CN67" s="20"/>
      <c r="CO67" s="20" t="str">
        <f>IF(Grader!CQ$1=0,"",IF(Grader!CR65=Grader!CR$2,CONCATENATE("Question: ",Grader!CQ$1,CHAR(10)," You answered ",Grader!CQ65,". ",$B$2,CHAR(10),CHAR(10)),CONCATENATE("Question: ",Grader!CQ$1,CHAR(10)," You answered ",Grader!CQ65,". ",$A$2,CHAR(10),CHAR(10))))</f>
        <v/>
      </c>
      <c r="CP67" s="20"/>
      <c r="CQ67" s="20" t="str">
        <f>IF(Grader!CS$1=0,"",IF(Grader!CT65=Grader!CT$2,CONCATENATE("Question: ",Grader!CS$1,CHAR(10)," You answered ",Grader!CS65,". ",$B$2,CHAR(10),CHAR(10)),CONCATENATE("Question: ",Grader!CS$1,CHAR(10)," You answered ",Grader!CS65,". ",$A$2,CHAR(10),CHAR(10))))</f>
        <v/>
      </c>
      <c r="CR67" s="20"/>
      <c r="CS67" s="20" t="str">
        <f>IF(Grader!CU$1=0,"",IF(Grader!CV65=Grader!CV$2,CONCATENATE("Question: ",Grader!CU$1,CHAR(10)," You answered ",Grader!CU65,". ",$B$2,CHAR(10),CHAR(10)),CONCATENATE("Question: ",Grader!CU$1,CHAR(10)," You answered ",Grader!CU65,". ",$A$2,CHAR(10),CHAR(10))))</f>
        <v/>
      </c>
      <c r="CT67" s="20"/>
      <c r="CU67" s="20" t="str">
        <f>IF(Grader!CW$1=0,"",IF(Grader!CX65=Grader!CX$2,CONCATENATE("Question: ",Grader!CW$1,CHAR(10)," You answered ",Grader!CW65,". ",$B$2,CHAR(10),CHAR(10)),CONCATENATE("Question: ",Grader!CW$1,CHAR(10)," You answered ",Grader!CW65,". ",$A$2,CHAR(10),CHAR(10))))</f>
        <v/>
      </c>
      <c r="CV67" s="20"/>
      <c r="CW67" s="20" t="str">
        <f>IF(Grader!CY$1=0,"",IF(Grader!CZ65=Grader!CZ$2,CONCATENATE("Question: ",Grader!CY$1,CHAR(10)," You answered ",Grader!CY65,". ",$B$2,CHAR(10),CHAR(10)),CONCATENATE("Question: ",Grader!CY$1,CHAR(10)," You answered ",Grader!CY65,". ",$A$2,CHAR(10),CHAR(10))))</f>
        <v/>
      </c>
      <c r="CX67" s="20"/>
      <c r="CY67" s="20" t="str">
        <f>IF(Grader!DA$1=0,"",IF(Grader!DB65=Grader!DB$2,CONCATENATE("Question: ",Grader!DA$1,CHAR(10)," You answered ",Grader!DA65,". ",$B$2,CHAR(10),CHAR(10)),CONCATENATE("Question: ",Grader!DA$1,CHAR(10)," You answered ",Grader!DA65,". ",$A$2,CHAR(10),CHAR(10))))</f>
        <v/>
      </c>
      <c r="CZ67" s="20"/>
      <c r="DA67" s="6"/>
      <c r="DB67" s="6"/>
      <c r="DC67" s="6"/>
      <c r="DD67" s="6"/>
      <c r="DE67" s="6"/>
      <c r="DF67" s="6"/>
      <c r="DG67" s="6"/>
      <c r="DH67" s="6"/>
      <c r="DI67" s="6"/>
      <c r="DJ67" s="6"/>
      <c r="DK67" s="6"/>
      <c r="DL67" s="6"/>
      <c r="DM67" s="6"/>
      <c r="DN67" s="6"/>
      <c r="DO67" s="6"/>
      <c r="DP67" s="6"/>
      <c r="DQ67" s="6"/>
      <c r="DR67" s="6"/>
      <c r="DS67" s="6"/>
      <c r="DT67" s="6"/>
      <c r="DU67" s="6"/>
      <c r="DV67" s="6"/>
      <c r="DW67" s="6"/>
      <c r="DX67" s="6"/>
      <c r="DY67" s="6"/>
      <c r="DZ67" s="6"/>
      <c r="EA67" s="6"/>
      <c r="EB67" s="6"/>
      <c r="EC67" s="6"/>
      <c r="ED67" s="6"/>
      <c r="EE67" s="6"/>
      <c r="EF67" s="6"/>
      <c r="EG67" s="6"/>
      <c r="EH67" s="6"/>
      <c r="EI67" s="6"/>
      <c r="EJ67" s="6"/>
      <c r="EK67" s="6"/>
      <c r="EL67" s="6"/>
      <c r="EM67" s="6"/>
      <c r="EN67" s="6"/>
      <c r="EO67" s="6"/>
    </row>
    <row r="68" spans="1:145">
      <c r="A68">
        <f>Grader!A66</f>
        <v>0</v>
      </c>
      <c r="B68" s="1">
        <f>Grader!H66</f>
        <v>0</v>
      </c>
      <c r="C68" s="20" t="str">
        <f>IF(Grader!$M66=0,"",CONCATENATE(A68,"´s Results for ",$C$3, CHAR(10), CHAR(10), M68,  O68,  Q68,  S68,  U68,  W68,  Y68,  AA68,  AC68,  AE68,  AG68,  AI68,  AK68,  AM68,  AO68,  AQ68,  AS68,  AU68,  AW68,  AY68,  BA68,  BC68,  BE68,  BG68,  BI68,  BK68,  BM68,  BO68,  BQ68,  BS68,  BU68,  BW68,  BY68,  CA68,  CC68,  CE68,  CG68,  CI68,  CK68,  CM68,  CO68,  CQ68,  CS68,  CU68,  CW68,  CY68))</f>
        <v/>
      </c>
      <c r="D68" s="6"/>
      <c r="E68" s="19" t="str">
        <f>IF(Grader!$M66=0,"",IF(Grader!I66=Grader!I$2,CONCATENATE("Question: ",Grader!H$1,CHAR(10)," You answered ",Grader!H66,". ",$B$2,CHAR(10),CHAR(10)),CONCATENATE("Question: ",Grader!H$1,CHAR(10)," You answered ",Grader!H66,". ",$A$2,CHAR(10),CHAR(10))))</f>
        <v/>
      </c>
      <c r="F68" s="19"/>
      <c r="G68" s="19" t="str">
        <f>IF(Grader!$M66=0,"",IF(Grader!K66=Grader!K$2,CONCATENATE("Question: ",Grader!J$1,CHAR(10)," You answered ",Grader!J66,". ",$B$2,CHAR(10),CHAR(10)),CONCATENATE("Question: ",Grader!J$1,CHAR(10)," You answered ",Grader!J66,". ",$A$2,CHAR(10),CHAR(10))))</f>
        <v/>
      </c>
      <c r="H68" s="19"/>
      <c r="I68" s="19" t="str">
        <f>IF(Grader!$M66=0,"",IF(Grader!M66=Grader!M$2,CONCATENATE("Question: ",Grader!L$1,CHAR(10)," You answered ",Grader!L66,". ",$B$2,CHAR(10),CHAR(10)),CONCATENATE("Question: ",Grader!L$1,CHAR(10)," You answered ",Grader!L66,". ",$A$2,CHAR(10),CHAR(10))))</f>
        <v/>
      </c>
      <c r="J68" s="19"/>
      <c r="K68" s="19" t="str">
        <f>IF(Grader!$M66=0,"",IF(Grader!O66=Grader!O$2,CONCATENATE("Question: ",Grader!N$1,CHAR(10)," You answered ",Grader!N66,". ",$B$2,CHAR(10),CHAR(10)),CONCATENATE("Question: ",Grader!N$1,CHAR(10)," You answered ",Grader!N66,". ",$A$2,CHAR(10),CHAR(10))))</f>
        <v/>
      </c>
      <c r="L68" s="19"/>
      <c r="M68" s="20" t="str">
        <f>IF(Grader!O$1=0,"",IF(Grader!P66=Grader!P$2,CONCATENATE("Question: ",Grader!O$1,CHAR(10)," You answered ",Grader!O66,". ",$B$2,CHAR(10),CHAR(10)),CONCATENATE("Question: ",Grader!O$1,CHAR(10)," You answered ",Grader!O66,". ",$A$2,CHAR(10),CHAR(10))))</f>
        <v/>
      </c>
      <c r="N68" s="20"/>
      <c r="O68" s="20" t="str">
        <f>IF(Grader!Q$1=0,"",IF(Grader!R66=Grader!R$2,CONCATENATE("Question: ",Grader!Q$1,CHAR(10)," You answered ",Grader!Q66,". ",$B$2,CHAR(10),CHAR(10)),CONCATENATE("Question: ",Grader!Q$1,CHAR(10)," You answered ",Grader!Q66,". ",$A$2,CHAR(10),CHAR(10))))</f>
        <v/>
      </c>
      <c r="P68" s="20"/>
      <c r="Q68" s="20" t="str">
        <f>IF(Grader!S$1=0,"",IF(Grader!T66=Grader!T$2,CONCATENATE("Question: ",Grader!S$1,CHAR(10)," You answered ",Grader!S66,". ",$B$2,CHAR(10),CHAR(10)),CONCATENATE("Question: ",Grader!S$1,CHAR(10)," You answered ",Grader!S66,". ",$A$2,CHAR(10),CHAR(10))))</f>
        <v/>
      </c>
      <c r="R68" s="20"/>
      <c r="S68" s="20" t="str">
        <f>IF(Grader!U$1=0,"",IF(Grader!V66=Grader!V$2,CONCATENATE("Question: ",Grader!U$1,CHAR(10)," You answered ",Grader!U66,". ",$B$2,CHAR(10),CHAR(10)),CONCATENATE("Question: ",Grader!U$1,CHAR(10)," You answered ",Grader!U66,". ",$A$2,CHAR(10),CHAR(10))))</f>
        <v/>
      </c>
      <c r="T68" s="20"/>
      <c r="U68" s="20" t="str">
        <f>IF(Grader!W$1=0,"",IF(Grader!X66=Grader!X$2,CONCATENATE("Question: ",Grader!W$1,CHAR(10)," You answered ",Grader!W66,". ",$B$2,CHAR(10),CHAR(10)),CONCATENATE("Question: ",Grader!W$1,CHAR(10)," You answered ",Grader!W66,". ",$A$2,CHAR(10),CHAR(10))))</f>
        <v/>
      </c>
      <c r="V68" s="20"/>
      <c r="W68" s="20" t="str">
        <f>IF(Grader!Y$1=0,"",IF(Grader!Z66=Grader!Z$2,CONCATENATE("Question: ",Grader!Y$1,CHAR(10)," You answered ",Grader!Y66,". ",$B$2,CHAR(10),CHAR(10)),CONCATENATE("Question: ",Grader!Y$1,CHAR(10)," You answered ",Grader!Y66,". ",$A$2,CHAR(10),CHAR(10))))</f>
        <v/>
      </c>
      <c r="X68" s="20"/>
      <c r="Y68" s="20" t="str">
        <f>IF(Grader!AA$1=0,"",IF(Grader!AB66=Grader!AB$2,CONCATENATE("Question: ",Grader!AA$1,CHAR(10)," You answered ",Grader!AA66,". ",$B$2,CHAR(10),CHAR(10)),CONCATENATE("Question: ",Grader!AA$1,CHAR(10)," You answered ",Grader!AA66,". ",$A$2,CHAR(10),CHAR(10))))</f>
        <v/>
      </c>
      <c r="Z68" s="20"/>
      <c r="AA68" s="20" t="str">
        <f>IF(Grader!AC$1=0,"",IF(Grader!AD66=Grader!AD$2,CONCATENATE("Question: ",Grader!AC$1,CHAR(10)," You answered ",Grader!AC66,". ",$B$2,CHAR(10),CHAR(10)),CONCATENATE("Question: ",Grader!AC$1,CHAR(10)," You answered ",Grader!AC66,". ",$A$2,CHAR(10),CHAR(10))))</f>
        <v/>
      </c>
      <c r="AB68" s="20"/>
      <c r="AC68" s="20" t="str">
        <f>IF(Grader!AE$1=0,"",IF(Grader!AF66=Grader!AF$2,CONCATENATE("Question: ",Grader!AE$1,CHAR(10)," You answered ",Grader!AE66,". ",$B$2,CHAR(10),CHAR(10)),CONCATENATE("Question: ",Grader!AE$1,CHAR(10)," You answered ",Grader!AE66,". ",$A$2,CHAR(10),CHAR(10))))</f>
        <v/>
      </c>
      <c r="AD68" s="20"/>
      <c r="AE68" s="20" t="str">
        <f>IF(Grader!AG$1=0,"",IF(Grader!AH66=Grader!AH$2,CONCATENATE("Question: ",Grader!AG$1,CHAR(10)," You answered ",Grader!AG66,". ",$B$2,CHAR(10),CHAR(10)),CONCATENATE("Question: ",Grader!AG$1,CHAR(10)," You answered ",Grader!AG66,". ",$A$2,CHAR(10),CHAR(10))))</f>
        <v/>
      </c>
      <c r="AF68" s="20"/>
      <c r="AG68" s="20" t="str">
        <f>IF(Grader!AI$1=0,"",IF(Grader!AJ66=Grader!AJ$2,CONCATENATE("Question: ",Grader!AI$1,CHAR(10)," You answered ",Grader!AI66,". ",$B$2,CHAR(10),CHAR(10)),CONCATENATE("Question: ",Grader!AI$1,CHAR(10)," You answered ",Grader!AI66,". ",$A$2,CHAR(10),CHAR(10))))</f>
        <v/>
      </c>
      <c r="AH68" s="20"/>
      <c r="AI68" s="20" t="str">
        <f>IF(Grader!AK$1=0,"",IF(Grader!AL66=Grader!AL$2,CONCATENATE("Question: ",Grader!AK$1,CHAR(10)," You answered ",Grader!AK66,". ",$B$2,CHAR(10),CHAR(10)),CONCATENATE("Question: ",Grader!AK$1,CHAR(10)," You answered ",Grader!AK66,". ",$A$2,CHAR(10),CHAR(10))))</f>
        <v/>
      </c>
      <c r="AJ68" s="20"/>
      <c r="AK68" s="20" t="str">
        <f>IF(Grader!AM$1=0,"",IF(Grader!AN66=Grader!AN$2,CONCATENATE("Question: ",Grader!AM$1,CHAR(10)," You answered ",Grader!AM66,". ",$B$2,CHAR(10),CHAR(10)),CONCATENATE("Question: ",Grader!AM$1,CHAR(10)," You answered ",Grader!AM66,". ",$A$2,CHAR(10),CHAR(10))))</f>
        <v/>
      </c>
      <c r="AL68" s="20"/>
      <c r="AM68" s="20" t="str">
        <f>IF(Grader!AO$1=0,"",IF(Grader!AP66=Grader!AP$2,CONCATENATE("Question: ",Grader!AO$1,CHAR(10)," You answered ",Grader!AO66,". ",$B$2,CHAR(10),CHAR(10)),CONCATENATE("Question: ",Grader!AO$1,CHAR(10)," You answered ",Grader!AO66,". ",$A$2,CHAR(10),CHAR(10))))</f>
        <v/>
      </c>
      <c r="AN68" s="20"/>
      <c r="AO68" s="20" t="str">
        <f>IF(Grader!AQ$1=0,"",IF(Grader!AR66=Grader!AR$2,CONCATENATE("Question: ",Grader!AQ$1,CHAR(10)," You answered ",Grader!AQ66,". ",$B$2,CHAR(10),CHAR(10)),CONCATENATE("Question: ",Grader!AQ$1,CHAR(10)," You answered ",Grader!AQ66,". ",$A$2,CHAR(10),CHAR(10))))</f>
        <v/>
      </c>
      <c r="AP68" s="20"/>
      <c r="AQ68" s="20" t="str">
        <f>IF(Grader!AS$1=0,"",IF(Grader!AT66=Grader!AT$2,CONCATENATE("Question: ",Grader!AS$1,CHAR(10)," You answered ",Grader!AS66,". ",$B$2,CHAR(10),CHAR(10)),CONCATENATE("Question: ",Grader!AS$1,CHAR(10)," You answered ",Grader!AS66,". ",$A$2,CHAR(10),CHAR(10))))</f>
        <v/>
      </c>
      <c r="AR68" s="20"/>
      <c r="AS68" s="20" t="str">
        <f>IF(Grader!AU$1=0,"",IF(Grader!AV66=Grader!AV$2,CONCATENATE("Question: ",Grader!AU$1,CHAR(10)," You answered ",Grader!AU66,". ",$B$2,CHAR(10),CHAR(10)),CONCATENATE("Question: ",Grader!AU$1,CHAR(10)," You answered ",Grader!AU66,". ",$A$2,CHAR(10),CHAR(10))))</f>
        <v/>
      </c>
      <c r="AT68" s="20"/>
      <c r="AU68" s="20" t="str">
        <f>IF(Grader!AW$1=0,"",IF(Grader!AX66=Grader!AX$2,CONCATENATE("Question: ",Grader!AW$1,CHAR(10)," You answered ",Grader!AW66,". ",$B$2,CHAR(10),CHAR(10)),CONCATENATE("Question: ",Grader!AW$1,CHAR(10)," You answered ",Grader!AW66,". ",$A$2,CHAR(10),CHAR(10))))</f>
        <v/>
      </c>
      <c r="AV68" s="20"/>
      <c r="AW68" s="20" t="str">
        <f>IF(Grader!AY$1=0,"",IF(Grader!AZ66=Grader!AZ$2,CONCATENATE("Question: ",Grader!AY$1,CHAR(10)," You answered ",Grader!AY66,". ",$B$2,CHAR(10),CHAR(10)),CONCATENATE("Question: ",Grader!AY$1,CHAR(10)," You answered ",Grader!AY66,". ",$A$2,CHAR(10),CHAR(10))))</f>
        <v/>
      </c>
      <c r="AX68" s="20"/>
      <c r="AY68" s="20" t="str">
        <f>IF(Grader!BA$1=0,"",IF(Grader!BB66=Grader!BB$2,CONCATENATE("Question: ",Grader!BA$1,CHAR(10)," You answered ",Grader!BA66,". ",$B$2,CHAR(10),CHAR(10)),CONCATENATE("Question: ",Grader!BA$1,CHAR(10)," You answered ",Grader!BA66,". ",$A$2,CHAR(10),CHAR(10))))</f>
        <v/>
      </c>
      <c r="AZ68" s="20"/>
      <c r="BA68" s="20" t="str">
        <f>IF(Grader!BC$1=0,"",IF(Grader!BD66=Grader!BD$2,CONCATENATE("Question: ",Grader!BC$1,CHAR(10)," You answered ",Grader!BC66,". ",$B$2,CHAR(10),CHAR(10)),CONCATENATE("Question: ",Grader!BC$1,CHAR(10)," You answered ",Grader!BC66,". ",$A$2,CHAR(10),CHAR(10))))</f>
        <v/>
      </c>
      <c r="BB68" s="20"/>
      <c r="BC68" s="20" t="str">
        <f>IF(Grader!BE$1=0,"",IF(Grader!BF66=Grader!BF$2,CONCATENATE("Question: ",Grader!BE$1,CHAR(10)," You answered ",Grader!BE66,". ",$B$2,CHAR(10),CHAR(10)),CONCATENATE("Question: ",Grader!BE$1,CHAR(10)," You answered ",Grader!BE66,". ",$A$2,CHAR(10),CHAR(10))))</f>
        <v/>
      </c>
      <c r="BD68" s="20"/>
      <c r="BE68" s="20" t="str">
        <f>IF(Grader!BG$1=0,"",IF(Grader!BH66=Grader!BH$2,CONCATENATE("Question: ",Grader!BG$1,CHAR(10)," You answered ",Grader!BG66,". ",$B$2,CHAR(10),CHAR(10)),CONCATENATE("Question: ",Grader!BG$1,CHAR(10)," You answered ",Grader!BG66,". ",$A$2,CHAR(10),CHAR(10))))</f>
        <v/>
      </c>
      <c r="BF68" s="20"/>
      <c r="BG68" s="20" t="str">
        <f>IF(Grader!BI$1=0,"",IF(Grader!BJ66=Grader!BJ$2,CONCATENATE("Question: ",Grader!BI$1,CHAR(10)," You answered ",Grader!BI66,". ",$B$2,CHAR(10),CHAR(10)),CONCATENATE("Question: ",Grader!BI$1,CHAR(10)," You answered ",Grader!BI66,". ",$A$2,CHAR(10),CHAR(10))))</f>
        <v/>
      </c>
      <c r="BH68" s="20"/>
      <c r="BI68" s="20" t="str">
        <f>IF(Grader!BK$1=0,"",IF(Grader!BL66=Grader!BL$2,CONCATENATE("Question: ",Grader!BK$1,CHAR(10)," You answered ",Grader!BK66,". ",$B$2,CHAR(10),CHAR(10)),CONCATENATE("Question: ",Grader!BK$1,CHAR(10)," You answered ",Grader!BK66,". ",$A$2,CHAR(10),CHAR(10))))</f>
        <v/>
      </c>
      <c r="BJ68" s="20"/>
      <c r="BK68" s="20" t="str">
        <f>IF(Grader!BM$1=0,"",IF(Grader!BN66=Grader!BN$2,CONCATENATE("Question: ",Grader!BM$1,CHAR(10)," You answered ",Grader!BM66,". ",$B$2,CHAR(10),CHAR(10)),CONCATENATE("Question: ",Grader!BM$1,CHAR(10)," You answered ",Grader!BM66,". ",$A$2,CHAR(10),CHAR(10))))</f>
        <v/>
      </c>
      <c r="BL68" s="20"/>
      <c r="BM68" s="20" t="str">
        <f>IF(Grader!BO$1=0,"",IF(Grader!BP66=Grader!BP$2,CONCATENATE("Question: ",Grader!BO$1,CHAR(10)," You answered ",Grader!BO66,". ",$B$2,CHAR(10),CHAR(10)),CONCATENATE("Question: ",Grader!BO$1,CHAR(10)," You answered ",Grader!BO66,". ",$A$2,CHAR(10),CHAR(10))))</f>
        <v/>
      </c>
      <c r="BN68" s="20"/>
      <c r="BO68" s="20" t="str">
        <f>IF(Grader!BQ$1=0,"",IF(Grader!BR66=Grader!BR$2,CONCATENATE("Question: ",Grader!BQ$1,CHAR(10)," You answered ",Grader!BQ66,". ",$B$2,CHAR(10),CHAR(10)),CONCATENATE("Question: ",Grader!BQ$1,CHAR(10)," You answered ",Grader!BQ66,". ",$A$2,CHAR(10),CHAR(10))))</f>
        <v/>
      </c>
      <c r="BP68" s="20"/>
      <c r="BQ68" s="20" t="str">
        <f>IF(Grader!BS$1=0,"",IF(Grader!BT66=Grader!BT$2,CONCATENATE("Question: ",Grader!BS$1,CHAR(10)," You answered ",Grader!BS66,". ",$B$2,CHAR(10),CHAR(10)),CONCATENATE("Question: ",Grader!BS$1,CHAR(10)," You answered ",Grader!BS66,". ",$A$2,CHAR(10),CHAR(10))))</f>
        <v/>
      </c>
      <c r="BR68" s="20"/>
      <c r="BS68" s="20" t="str">
        <f>IF(Grader!BU$1=0,"",IF(Grader!BV66=Grader!BV$2,CONCATENATE("Question: ",Grader!BU$1,CHAR(10)," You answered ",Grader!BU66,". ",$B$2,CHAR(10),CHAR(10)),CONCATENATE("Question: ",Grader!BU$1,CHAR(10)," You answered ",Grader!BU66,". ",$A$2,CHAR(10),CHAR(10))))</f>
        <v/>
      </c>
      <c r="BT68" s="20"/>
      <c r="BU68" s="20" t="str">
        <f>IF(Grader!BW$1=0,"",IF(Grader!BX66=Grader!BX$2,CONCATENATE("Question: ",Grader!BW$1,CHAR(10)," You answered ",Grader!BW66,". ",$B$2,CHAR(10),CHAR(10)),CONCATENATE("Question: ",Grader!BW$1,CHAR(10)," You answered ",Grader!BW66,". ",$A$2,CHAR(10),CHAR(10))))</f>
        <v/>
      </c>
      <c r="BV68" s="20"/>
      <c r="BW68" s="20" t="str">
        <f>IF(Grader!BY$1=0,"",IF(Grader!BZ66=Grader!BZ$2,CONCATENATE("Question: ",Grader!BY$1,CHAR(10)," You answered ",Grader!BY66,". ",$B$2,CHAR(10),CHAR(10)),CONCATENATE("Question: ",Grader!BY$1,CHAR(10)," You answered ",Grader!BY66,". ",$A$2,CHAR(10),CHAR(10))))</f>
        <v/>
      </c>
      <c r="BX68" s="20"/>
      <c r="BY68" s="20" t="str">
        <f>IF(Grader!CA$1=0,"",IF(Grader!CB66=Grader!CB$2,CONCATENATE("Question: ",Grader!CA$1,CHAR(10)," You answered ",Grader!CA66,". ",$B$2,CHAR(10),CHAR(10)),CONCATENATE("Question: ",Grader!CA$1,CHAR(10)," You answered ",Grader!CA66,". ",$A$2,CHAR(10),CHAR(10))))</f>
        <v/>
      </c>
      <c r="BZ68" s="20"/>
      <c r="CA68" s="20" t="str">
        <f>IF(Grader!CC$1=0,"",IF(Grader!CD66=Grader!CD$2,CONCATENATE("Question: ",Grader!CC$1,CHAR(10)," You answered ",Grader!CC66,". ",$B$2,CHAR(10),CHAR(10)),CONCATENATE("Question: ",Grader!CC$1,CHAR(10)," You answered ",Grader!CC66,". ",$A$2,CHAR(10),CHAR(10))))</f>
        <v/>
      </c>
      <c r="CB68" s="20"/>
      <c r="CC68" s="20" t="str">
        <f>IF(Grader!CE$1=0,"",IF(Grader!CF66=Grader!CF$2,CONCATENATE("Question: ",Grader!CE$1,CHAR(10)," You answered ",Grader!CE66,". ",$B$2,CHAR(10),CHAR(10)),CONCATENATE("Question: ",Grader!CE$1,CHAR(10)," You answered ",Grader!CE66,". ",$A$2,CHAR(10),CHAR(10))))</f>
        <v/>
      </c>
      <c r="CD68" s="20"/>
      <c r="CE68" s="20" t="str">
        <f>IF(Grader!CG$1=0,"",IF(Grader!CH66=Grader!CH$2,CONCATENATE("Question: ",Grader!CG$1,CHAR(10)," You answered ",Grader!CG66,". ",$B$2,CHAR(10),CHAR(10)),CONCATENATE("Question: ",Grader!CG$1,CHAR(10)," You answered ",Grader!CG66,". ",$A$2,CHAR(10),CHAR(10))))</f>
        <v/>
      </c>
      <c r="CF68" s="20"/>
      <c r="CG68" s="20" t="str">
        <f>IF(Grader!CI$1=0,"",IF(Grader!CJ66=Grader!CJ$2,CONCATENATE("Question: ",Grader!CI$1,CHAR(10)," You answered ",Grader!CI66,". ",$B$2,CHAR(10),CHAR(10)),CONCATENATE("Question: ",Grader!CI$1,CHAR(10)," You answered ",Grader!CI66,". ",$A$2,CHAR(10),CHAR(10))))</f>
        <v/>
      </c>
      <c r="CH68" s="20"/>
      <c r="CI68" s="20" t="str">
        <f>IF(Grader!CK$1=0,"",IF(Grader!CL66=Grader!CL$2,CONCATENATE("Question: ",Grader!CK$1,CHAR(10)," You answered ",Grader!CK66,". ",$B$2,CHAR(10),CHAR(10)),CONCATENATE("Question: ",Grader!CK$1,CHAR(10)," You answered ",Grader!CK66,". ",$A$2,CHAR(10),CHAR(10))))</f>
        <v/>
      </c>
      <c r="CJ68" s="20"/>
      <c r="CK68" s="20" t="str">
        <f>IF(Grader!CM$1=0,"",IF(Grader!CN66=Grader!CN$2,CONCATENATE("Question: ",Grader!CM$1,CHAR(10)," You answered ",Grader!CM66,". ",$B$2,CHAR(10),CHAR(10)),CONCATENATE("Question: ",Grader!CM$1,CHAR(10)," You answered ",Grader!CM66,". ",$A$2,CHAR(10),CHAR(10))))</f>
        <v/>
      </c>
      <c r="CL68" s="20"/>
      <c r="CM68" s="20" t="str">
        <f>IF(Grader!CO$1=0,"",IF(Grader!CP66=Grader!CP$2,CONCATENATE("Question: ",Grader!CO$1,CHAR(10)," You answered ",Grader!CO66,". ",$B$2,CHAR(10),CHAR(10)),CONCATENATE("Question: ",Grader!CO$1,CHAR(10)," You answered ",Grader!CO66,". ",$A$2,CHAR(10),CHAR(10))))</f>
        <v/>
      </c>
      <c r="CN68" s="20"/>
      <c r="CO68" s="20" t="str">
        <f>IF(Grader!CQ$1=0,"",IF(Grader!CR66=Grader!CR$2,CONCATENATE("Question: ",Grader!CQ$1,CHAR(10)," You answered ",Grader!CQ66,". ",$B$2,CHAR(10),CHAR(10)),CONCATENATE("Question: ",Grader!CQ$1,CHAR(10)," You answered ",Grader!CQ66,". ",$A$2,CHAR(10),CHAR(10))))</f>
        <v/>
      </c>
      <c r="CP68" s="20"/>
      <c r="CQ68" s="20" t="str">
        <f>IF(Grader!CS$1=0,"",IF(Grader!CT66=Grader!CT$2,CONCATENATE("Question: ",Grader!CS$1,CHAR(10)," You answered ",Grader!CS66,". ",$B$2,CHAR(10),CHAR(10)),CONCATENATE("Question: ",Grader!CS$1,CHAR(10)," You answered ",Grader!CS66,". ",$A$2,CHAR(10),CHAR(10))))</f>
        <v/>
      </c>
      <c r="CR68" s="20"/>
      <c r="CS68" s="20" t="str">
        <f>IF(Grader!CU$1=0,"",IF(Grader!CV66=Grader!CV$2,CONCATENATE("Question: ",Grader!CU$1,CHAR(10)," You answered ",Grader!CU66,". ",$B$2,CHAR(10),CHAR(10)),CONCATENATE("Question: ",Grader!CU$1,CHAR(10)," You answered ",Grader!CU66,". ",$A$2,CHAR(10),CHAR(10))))</f>
        <v/>
      </c>
      <c r="CT68" s="20"/>
      <c r="CU68" s="20" t="str">
        <f>IF(Grader!CW$1=0,"",IF(Grader!CX66=Grader!CX$2,CONCATENATE("Question: ",Grader!CW$1,CHAR(10)," You answered ",Grader!CW66,". ",$B$2,CHAR(10),CHAR(10)),CONCATENATE("Question: ",Grader!CW$1,CHAR(10)," You answered ",Grader!CW66,". ",$A$2,CHAR(10),CHAR(10))))</f>
        <v/>
      </c>
      <c r="CV68" s="20"/>
      <c r="CW68" s="20" t="str">
        <f>IF(Grader!CY$1=0,"",IF(Grader!CZ66=Grader!CZ$2,CONCATENATE("Question: ",Grader!CY$1,CHAR(10)," You answered ",Grader!CY66,". ",$B$2,CHAR(10),CHAR(10)),CONCATENATE("Question: ",Grader!CY$1,CHAR(10)," You answered ",Grader!CY66,". ",$A$2,CHAR(10),CHAR(10))))</f>
        <v/>
      </c>
      <c r="CX68" s="20"/>
      <c r="CY68" s="20" t="str">
        <f>IF(Grader!DA$1=0,"",IF(Grader!DB66=Grader!DB$2,CONCATENATE("Question: ",Grader!DA$1,CHAR(10)," You answered ",Grader!DA66,". ",$B$2,CHAR(10),CHAR(10)),CONCATENATE("Question: ",Grader!DA$1,CHAR(10)," You answered ",Grader!DA66,". ",$A$2,CHAR(10),CHAR(10))))</f>
        <v/>
      </c>
      <c r="CZ68" s="20"/>
      <c r="DA68" s="6"/>
      <c r="DB68" s="6"/>
      <c r="DC68" s="6"/>
      <c r="DD68" s="6"/>
      <c r="DE68" s="6"/>
      <c r="DF68" s="6"/>
      <c r="DG68" s="6"/>
      <c r="DH68" s="6"/>
      <c r="DI68" s="6"/>
      <c r="DJ68" s="6"/>
      <c r="DK68" s="6"/>
      <c r="DL68" s="6"/>
      <c r="DM68" s="6"/>
      <c r="DN68" s="6"/>
      <c r="DO68" s="6"/>
      <c r="DP68" s="6"/>
      <c r="DQ68" s="6"/>
      <c r="DR68" s="6"/>
      <c r="DS68" s="6"/>
      <c r="DT68" s="6"/>
      <c r="DU68" s="6"/>
      <c r="DV68" s="6"/>
      <c r="DW68" s="6"/>
      <c r="DX68" s="6"/>
      <c r="DY68" s="6"/>
      <c r="DZ68" s="6"/>
      <c r="EA68" s="6"/>
      <c r="EB68" s="6"/>
      <c r="EC68" s="6"/>
      <c r="ED68" s="6"/>
      <c r="EE68" s="6"/>
      <c r="EF68" s="6"/>
      <c r="EG68" s="6"/>
      <c r="EH68" s="6"/>
      <c r="EI68" s="6"/>
      <c r="EJ68" s="6"/>
      <c r="EK68" s="6"/>
      <c r="EL68" s="6"/>
      <c r="EM68" s="6"/>
      <c r="EN68" s="6"/>
      <c r="EO68" s="6"/>
    </row>
    <row r="69" spans="1:145">
      <c r="A69">
        <f>Grader!A67</f>
        <v>0</v>
      </c>
      <c r="B69" s="1">
        <f>Grader!H67</f>
        <v>0</v>
      </c>
      <c r="C69" s="20" t="str">
        <f>IF(Grader!$M67=0,"",CONCATENATE(A69,"´s Results for ",$C$3, CHAR(10), CHAR(10), M69,  O69,  Q69,  S69,  U69,  W69,  Y69,  AA69,  AC69,  AE69,  AG69,  AI69,  AK69,  AM69,  AO69,  AQ69,  AS69,  AU69,  AW69,  AY69,  BA69,  BC69,  BE69,  BG69,  BI69,  BK69,  BM69,  BO69,  BQ69,  BS69,  BU69,  BW69,  BY69,  CA69,  CC69,  CE69,  CG69,  CI69,  CK69,  CM69,  CO69,  CQ69,  CS69,  CU69,  CW69,  CY69))</f>
        <v/>
      </c>
      <c r="D69" s="6"/>
      <c r="E69" s="19" t="str">
        <f>IF(Grader!$M67=0,"",IF(Grader!I67=Grader!I$2,CONCATENATE("Question: ",Grader!H$1,CHAR(10)," You answered ",Grader!H67,". ",$B$2,CHAR(10),CHAR(10)),CONCATENATE("Question: ",Grader!H$1,CHAR(10)," You answered ",Grader!H67,". ",$A$2,CHAR(10),CHAR(10))))</f>
        <v/>
      </c>
      <c r="F69" s="19"/>
      <c r="G69" s="19" t="str">
        <f>IF(Grader!$M67=0,"",IF(Grader!K67=Grader!K$2,CONCATENATE("Question: ",Grader!J$1,CHAR(10)," You answered ",Grader!J67,". ",$B$2,CHAR(10),CHAR(10)),CONCATENATE("Question: ",Grader!J$1,CHAR(10)," You answered ",Grader!J67,". ",$A$2,CHAR(10),CHAR(10))))</f>
        <v/>
      </c>
      <c r="H69" s="19"/>
      <c r="I69" s="19" t="str">
        <f>IF(Grader!$M67=0,"",IF(Grader!M67=Grader!M$2,CONCATENATE("Question: ",Grader!L$1,CHAR(10)," You answered ",Grader!L67,". ",$B$2,CHAR(10),CHAR(10)),CONCATENATE("Question: ",Grader!L$1,CHAR(10)," You answered ",Grader!L67,". ",$A$2,CHAR(10),CHAR(10))))</f>
        <v/>
      </c>
      <c r="J69" s="19"/>
      <c r="K69" s="19" t="str">
        <f>IF(Grader!$M67=0,"",IF(Grader!O67=Grader!O$2,CONCATENATE("Question: ",Grader!N$1,CHAR(10)," You answered ",Grader!N67,". ",$B$2,CHAR(10),CHAR(10)),CONCATENATE("Question: ",Grader!N$1,CHAR(10)," You answered ",Grader!N67,". ",$A$2,CHAR(10),CHAR(10))))</f>
        <v/>
      </c>
      <c r="L69" s="19"/>
      <c r="M69" s="20" t="str">
        <f>IF(Grader!O$1=0,"",IF(Grader!P67=Grader!P$2,CONCATENATE("Question: ",Grader!O$1,CHAR(10)," You answered ",Grader!O67,". ",$B$2,CHAR(10),CHAR(10)),CONCATENATE("Question: ",Grader!O$1,CHAR(10)," You answered ",Grader!O67,". ",$A$2,CHAR(10),CHAR(10))))</f>
        <v/>
      </c>
      <c r="N69" s="20"/>
      <c r="O69" s="20" t="str">
        <f>IF(Grader!Q$1=0,"",IF(Grader!R67=Grader!R$2,CONCATENATE("Question: ",Grader!Q$1,CHAR(10)," You answered ",Grader!Q67,". ",$B$2,CHAR(10),CHAR(10)),CONCATENATE("Question: ",Grader!Q$1,CHAR(10)," You answered ",Grader!Q67,". ",$A$2,CHAR(10),CHAR(10))))</f>
        <v/>
      </c>
      <c r="P69" s="20"/>
      <c r="Q69" s="20" t="str">
        <f>IF(Grader!S$1=0,"",IF(Grader!T67=Grader!T$2,CONCATENATE("Question: ",Grader!S$1,CHAR(10)," You answered ",Grader!S67,". ",$B$2,CHAR(10),CHAR(10)),CONCATENATE("Question: ",Grader!S$1,CHAR(10)," You answered ",Grader!S67,". ",$A$2,CHAR(10),CHAR(10))))</f>
        <v/>
      </c>
      <c r="R69" s="20"/>
      <c r="S69" s="20" t="str">
        <f>IF(Grader!U$1=0,"",IF(Grader!V67=Grader!V$2,CONCATENATE("Question: ",Grader!U$1,CHAR(10)," You answered ",Grader!U67,". ",$B$2,CHAR(10),CHAR(10)),CONCATENATE("Question: ",Grader!U$1,CHAR(10)," You answered ",Grader!U67,". ",$A$2,CHAR(10),CHAR(10))))</f>
        <v/>
      </c>
      <c r="T69" s="20"/>
      <c r="U69" s="20" t="str">
        <f>IF(Grader!W$1=0,"",IF(Grader!X67=Grader!X$2,CONCATENATE("Question: ",Grader!W$1,CHAR(10)," You answered ",Grader!W67,". ",$B$2,CHAR(10),CHAR(10)),CONCATENATE("Question: ",Grader!W$1,CHAR(10)," You answered ",Grader!W67,". ",$A$2,CHAR(10),CHAR(10))))</f>
        <v/>
      </c>
      <c r="V69" s="20"/>
      <c r="W69" s="20" t="str">
        <f>IF(Grader!Y$1=0,"",IF(Grader!Z67=Grader!Z$2,CONCATENATE("Question: ",Grader!Y$1,CHAR(10)," You answered ",Grader!Y67,". ",$B$2,CHAR(10),CHAR(10)),CONCATENATE("Question: ",Grader!Y$1,CHAR(10)," You answered ",Grader!Y67,". ",$A$2,CHAR(10),CHAR(10))))</f>
        <v/>
      </c>
      <c r="X69" s="20"/>
      <c r="Y69" s="20" t="str">
        <f>IF(Grader!AA$1=0,"",IF(Grader!AB67=Grader!AB$2,CONCATENATE("Question: ",Grader!AA$1,CHAR(10)," You answered ",Grader!AA67,". ",$B$2,CHAR(10),CHAR(10)),CONCATENATE("Question: ",Grader!AA$1,CHAR(10)," You answered ",Grader!AA67,". ",$A$2,CHAR(10),CHAR(10))))</f>
        <v/>
      </c>
      <c r="Z69" s="20"/>
      <c r="AA69" s="20" t="str">
        <f>IF(Grader!AC$1=0,"",IF(Grader!AD67=Grader!AD$2,CONCATENATE("Question: ",Grader!AC$1,CHAR(10)," You answered ",Grader!AC67,". ",$B$2,CHAR(10),CHAR(10)),CONCATENATE("Question: ",Grader!AC$1,CHAR(10)," You answered ",Grader!AC67,". ",$A$2,CHAR(10),CHAR(10))))</f>
        <v/>
      </c>
      <c r="AB69" s="20"/>
      <c r="AC69" s="20" t="str">
        <f>IF(Grader!AE$1=0,"",IF(Grader!AF67=Grader!AF$2,CONCATENATE("Question: ",Grader!AE$1,CHAR(10)," You answered ",Grader!AE67,". ",$B$2,CHAR(10),CHAR(10)),CONCATENATE("Question: ",Grader!AE$1,CHAR(10)," You answered ",Grader!AE67,". ",$A$2,CHAR(10),CHAR(10))))</f>
        <v/>
      </c>
      <c r="AD69" s="20"/>
      <c r="AE69" s="20" t="str">
        <f>IF(Grader!AG$1=0,"",IF(Grader!AH67=Grader!AH$2,CONCATENATE("Question: ",Grader!AG$1,CHAR(10)," You answered ",Grader!AG67,". ",$B$2,CHAR(10),CHAR(10)),CONCATENATE("Question: ",Grader!AG$1,CHAR(10)," You answered ",Grader!AG67,". ",$A$2,CHAR(10),CHAR(10))))</f>
        <v/>
      </c>
      <c r="AF69" s="20"/>
      <c r="AG69" s="20" t="str">
        <f>IF(Grader!AI$1=0,"",IF(Grader!AJ67=Grader!AJ$2,CONCATENATE("Question: ",Grader!AI$1,CHAR(10)," You answered ",Grader!AI67,". ",$B$2,CHAR(10),CHAR(10)),CONCATENATE("Question: ",Grader!AI$1,CHAR(10)," You answered ",Grader!AI67,". ",$A$2,CHAR(10),CHAR(10))))</f>
        <v/>
      </c>
      <c r="AH69" s="20"/>
      <c r="AI69" s="20" t="str">
        <f>IF(Grader!AK$1=0,"",IF(Grader!AL67=Grader!AL$2,CONCATENATE("Question: ",Grader!AK$1,CHAR(10)," You answered ",Grader!AK67,". ",$B$2,CHAR(10),CHAR(10)),CONCATENATE("Question: ",Grader!AK$1,CHAR(10)," You answered ",Grader!AK67,". ",$A$2,CHAR(10),CHAR(10))))</f>
        <v/>
      </c>
      <c r="AJ69" s="20"/>
      <c r="AK69" s="20" t="str">
        <f>IF(Grader!AM$1=0,"",IF(Grader!AN67=Grader!AN$2,CONCATENATE("Question: ",Grader!AM$1,CHAR(10)," You answered ",Grader!AM67,". ",$B$2,CHAR(10),CHAR(10)),CONCATENATE("Question: ",Grader!AM$1,CHAR(10)," You answered ",Grader!AM67,". ",$A$2,CHAR(10),CHAR(10))))</f>
        <v/>
      </c>
      <c r="AL69" s="20"/>
      <c r="AM69" s="20" t="str">
        <f>IF(Grader!AO$1=0,"",IF(Grader!AP67=Grader!AP$2,CONCATENATE("Question: ",Grader!AO$1,CHAR(10)," You answered ",Grader!AO67,". ",$B$2,CHAR(10),CHAR(10)),CONCATENATE("Question: ",Grader!AO$1,CHAR(10)," You answered ",Grader!AO67,". ",$A$2,CHAR(10),CHAR(10))))</f>
        <v/>
      </c>
      <c r="AN69" s="20"/>
      <c r="AO69" s="20" t="str">
        <f>IF(Grader!AQ$1=0,"",IF(Grader!AR67=Grader!AR$2,CONCATENATE("Question: ",Grader!AQ$1,CHAR(10)," You answered ",Grader!AQ67,". ",$B$2,CHAR(10),CHAR(10)),CONCATENATE("Question: ",Grader!AQ$1,CHAR(10)," You answered ",Grader!AQ67,". ",$A$2,CHAR(10),CHAR(10))))</f>
        <v/>
      </c>
      <c r="AP69" s="20"/>
      <c r="AQ69" s="20" t="str">
        <f>IF(Grader!AS$1=0,"",IF(Grader!AT67=Grader!AT$2,CONCATENATE("Question: ",Grader!AS$1,CHAR(10)," You answered ",Grader!AS67,". ",$B$2,CHAR(10),CHAR(10)),CONCATENATE("Question: ",Grader!AS$1,CHAR(10)," You answered ",Grader!AS67,". ",$A$2,CHAR(10),CHAR(10))))</f>
        <v/>
      </c>
      <c r="AR69" s="20"/>
      <c r="AS69" s="20" t="str">
        <f>IF(Grader!AU$1=0,"",IF(Grader!AV67=Grader!AV$2,CONCATENATE("Question: ",Grader!AU$1,CHAR(10)," You answered ",Grader!AU67,". ",$B$2,CHAR(10),CHAR(10)),CONCATENATE("Question: ",Grader!AU$1,CHAR(10)," You answered ",Grader!AU67,". ",$A$2,CHAR(10),CHAR(10))))</f>
        <v/>
      </c>
      <c r="AT69" s="20"/>
      <c r="AU69" s="20" t="str">
        <f>IF(Grader!AW$1=0,"",IF(Grader!AX67=Grader!AX$2,CONCATENATE("Question: ",Grader!AW$1,CHAR(10)," You answered ",Grader!AW67,". ",$B$2,CHAR(10),CHAR(10)),CONCATENATE("Question: ",Grader!AW$1,CHAR(10)," You answered ",Grader!AW67,". ",$A$2,CHAR(10),CHAR(10))))</f>
        <v/>
      </c>
      <c r="AV69" s="20"/>
      <c r="AW69" s="20" t="str">
        <f>IF(Grader!AY$1=0,"",IF(Grader!AZ67=Grader!AZ$2,CONCATENATE("Question: ",Grader!AY$1,CHAR(10)," You answered ",Grader!AY67,". ",$B$2,CHAR(10),CHAR(10)),CONCATENATE("Question: ",Grader!AY$1,CHAR(10)," You answered ",Grader!AY67,". ",$A$2,CHAR(10),CHAR(10))))</f>
        <v/>
      </c>
      <c r="AX69" s="20"/>
      <c r="AY69" s="20" t="str">
        <f>IF(Grader!BA$1=0,"",IF(Grader!BB67=Grader!BB$2,CONCATENATE("Question: ",Grader!BA$1,CHAR(10)," You answered ",Grader!BA67,". ",$B$2,CHAR(10),CHAR(10)),CONCATENATE("Question: ",Grader!BA$1,CHAR(10)," You answered ",Grader!BA67,". ",$A$2,CHAR(10),CHAR(10))))</f>
        <v/>
      </c>
      <c r="AZ69" s="20"/>
      <c r="BA69" s="20" t="str">
        <f>IF(Grader!BC$1=0,"",IF(Grader!BD67=Grader!BD$2,CONCATENATE("Question: ",Grader!BC$1,CHAR(10)," You answered ",Grader!BC67,". ",$B$2,CHAR(10),CHAR(10)),CONCATENATE("Question: ",Grader!BC$1,CHAR(10)," You answered ",Grader!BC67,". ",$A$2,CHAR(10),CHAR(10))))</f>
        <v/>
      </c>
      <c r="BB69" s="20"/>
      <c r="BC69" s="20" t="str">
        <f>IF(Grader!BE$1=0,"",IF(Grader!BF67=Grader!BF$2,CONCATENATE("Question: ",Grader!BE$1,CHAR(10)," You answered ",Grader!BE67,". ",$B$2,CHAR(10),CHAR(10)),CONCATENATE("Question: ",Grader!BE$1,CHAR(10)," You answered ",Grader!BE67,". ",$A$2,CHAR(10),CHAR(10))))</f>
        <v/>
      </c>
      <c r="BD69" s="20"/>
      <c r="BE69" s="20" t="str">
        <f>IF(Grader!BG$1=0,"",IF(Grader!BH67=Grader!BH$2,CONCATENATE("Question: ",Grader!BG$1,CHAR(10)," You answered ",Grader!BG67,". ",$B$2,CHAR(10),CHAR(10)),CONCATENATE("Question: ",Grader!BG$1,CHAR(10)," You answered ",Grader!BG67,". ",$A$2,CHAR(10),CHAR(10))))</f>
        <v/>
      </c>
      <c r="BF69" s="20"/>
      <c r="BG69" s="20" t="str">
        <f>IF(Grader!BI$1=0,"",IF(Grader!BJ67=Grader!BJ$2,CONCATENATE("Question: ",Grader!BI$1,CHAR(10)," You answered ",Grader!BI67,". ",$B$2,CHAR(10),CHAR(10)),CONCATENATE("Question: ",Grader!BI$1,CHAR(10)," You answered ",Grader!BI67,". ",$A$2,CHAR(10),CHAR(10))))</f>
        <v/>
      </c>
      <c r="BH69" s="20"/>
      <c r="BI69" s="20" t="str">
        <f>IF(Grader!BK$1=0,"",IF(Grader!BL67=Grader!BL$2,CONCATENATE("Question: ",Grader!BK$1,CHAR(10)," You answered ",Grader!BK67,". ",$B$2,CHAR(10),CHAR(10)),CONCATENATE("Question: ",Grader!BK$1,CHAR(10)," You answered ",Grader!BK67,". ",$A$2,CHAR(10),CHAR(10))))</f>
        <v/>
      </c>
      <c r="BJ69" s="20"/>
      <c r="BK69" s="20" t="str">
        <f>IF(Grader!BM$1=0,"",IF(Grader!BN67=Grader!BN$2,CONCATENATE("Question: ",Grader!BM$1,CHAR(10)," You answered ",Grader!BM67,". ",$B$2,CHAR(10),CHAR(10)),CONCATENATE("Question: ",Grader!BM$1,CHAR(10)," You answered ",Grader!BM67,". ",$A$2,CHAR(10),CHAR(10))))</f>
        <v/>
      </c>
      <c r="BL69" s="20"/>
      <c r="BM69" s="20" t="str">
        <f>IF(Grader!BO$1=0,"",IF(Grader!BP67=Grader!BP$2,CONCATENATE("Question: ",Grader!BO$1,CHAR(10)," You answered ",Grader!BO67,". ",$B$2,CHAR(10),CHAR(10)),CONCATENATE("Question: ",Grader!BO$1,CHAR(10)," You answered ",Grader!BO67,". ",$A$2,CHAR(10),CHAR(10))))</f>
        <v/>
      </c>
      <c r="BN69" s="20"/>
      <c r="BO69" s="20" t="str">
        <f>IF(Grader!BQ$1=0,"",IF(Grader!BR67=Grader!BR$2,CONCATENATE("Question: ",Grader!BQ$1,CHAR(10)," You answered ",Grader!BQ67,". ",$B$2,CHAR(10),CHAR(10)),CONCATENATE("Question: ",Grader!BQ$1,CHAR(10)," You answered ",Grader!BQ67,". ",$A$2,CHAR(10),CHAR(10))))</f>
        <v/>
      </c>
      <c r="BP69" s="20"/>
      <c r="BQ69" s="20" t="str">
        <f>IF(Grader!BS$1=0,"",IF(Grader!BT67=Grader!BT$2,CONCATENATE("Question: ",Grader!BS$1,CHAR(10)," You answered ",Grader!BS67,". ",$B$2,CHAR(10),CHAR(10)),CONCATENATE("Question: ",Grader!BS$1,CHAR(10)," You answered ",Grader!BS67,". ",$A$2,CHAR(10),CHAR(10))))</f>
        <v/>
      </c>
      <c r="BR69" s="20"/>
      <c r="BS69" s="20" t="str">
        <f>IF(Grader!BU$1=0,"",IF(Grader!BV67=Grader!BV$2,CONCATENATE("Question: ",Grader!BU$1,CHAR(10)," You answered ",Grader!BU67,". ",$B$2,CHAR(10),CHAR(10)),CONCATENATE("Question: ",Grader!BU$1,CHAR(10)," You answered ",Grader!BU67,". ",$A$2,CHAR(10),CHAR(10))))</f>
        <v/>
      </c>
      <c r="BT69" s="20"/>
      <c r="BU69" s="20" t="str">
        <f>IF(Grader!BW$1=0,"",IF(Grader!BX67=Grader!BX$2,CONCATENATE("Question: ",Grader!BW$1,CHAR(10)," You answered ",Grader!BW67,". ",$B$2,CHAR(10),CHAR(10)),CONCATENATE("Question: ",Grader!BW$1,CHAR(10)," You answered ",Grader!BW67,". ",$A$2,CHAR(10),CHAR(10))))</f>
        <v/>
      </c>
      <c r="BV69" s="20"/>
      <c r="BW69" s="20" t="str">
        <f>IF(Grader!BY$1=0,"",IF(Grader!BZ67=Grader!BZ$2,CONCATENATE("Question: ",Grader!BY$1,CHAR(10)," You answered ",Grader!BY67,". ",$B$2,CHAR(10),CHAR(10)),CONCATENATE("Question: ",Grader!BY$1,CHAR(10)," You answered ",Grader!BY67,". ",$A$2,CHAR(10),CHAR(10))))</f>
        <v/>
      </c>
      <c r="BX69" s="20"/>
      <c r="BY69" s="20" t="str">
        <f>IF(Grader!CA$1=0,"",IF(Grader!CB67=Grader!CB$2,CONCATENATE("Question: ",Grader!CA$1,CHAR(10)," You answered ",Grader!CA67,". ",$B$2,CHAR(10),CHAR(10)),CONCATENATE("Question: ",Grader!CA$1,CHAR(10)," You answered ",Grader!CA67,". ",$A$2,CHAR(10),CHAR(10))))</f>
        <v/>
      </c>
      <c r="BZ69" s="20"/>
      <c r="CA69" s="20" t="str">
        <f>IF(Grader!CC$1=0,"",IF(Grader!CD67=Grader!CD$2,CONCATENATE("Question: ",Grader!CC$1,CHAR(10)," You answered ",Grader!CC67,". ",$B$2,CHAR(10),CHAR(10)),CONCATENATE("Question: ",Grader!CC$1,CHAR(10)," You answered ",Grader!CC67,". ",$A$2,CHAR(10),CHAR(10))))</f>
        <v/>
      </c>
      <c r="CB69" s="20"/>
      <c r="CC69" s="20" t="str">
        <f>IF(Grader!CE$1=0,"",IF(Grader!CF67=Grader!CF$2,CONCATENATE("Question: ",Grader!CE$1,CHAR(10)," You answered ",Grader!CE67,". ",$B$2,CHAR(10),CHAR(10)),CONCATENATE("Question: ",Grader!CE$1,CHAR(10)," You answered ",Grader!CE67,". ",$A$2,CHAR(10),CHAR(10))))</f>
        <v/>
      </c>
      <c r="CD69" s="20"/>
      <c r="CE69" s="20" t="str">
        <f>IF(Grader!CG$1=0,"",IF(Grader!CH67=Grader!CH$2,CONCATENATE("Question: ",Grader!CG$1,CHAR(10)," You answered ",Grader!CG67,". ",$B$2,CHAR(10),CHAR(10)),CONCATENATE("Question: ",Grader!CG$1,CHAR(10)," You answered ",Grader!CG67,". ",$A$2,CHAR(10),CHAR(10))))</f>
        <v/>
      </c>
      <c r="CF69" s="20"/>
      <c r="CG69" s="20" t="str">
        <f>IF(Grader!CI$1=0,"",IF(Grader!CJ67=Grader!CJ$2,CONCATENATE("Question: ",Grader!CI$1,CHAR(10)," You answered ",Grader!CI67,". ",$B$2,CHAR(10),CHAR(10)),CONCATENATE("Question: ",Grader!CI$1,CHAR(10)," You answered ",Grader!CI67,". ",$A$2,CHAR(10),CHAR(10))))</f>
        <v/>
      </c>
      <c r="CH69" s="20"/>
      <c r="CI69" s="20" t="str">
        <f>IF(Grader!CK$1=0,"",IF(Grader!CL67=Grader!CL$2,CONCATENATE("Question: ",Grader!CK$1,CHAR(10)," You answered ",Grader!CK67,". ",$B$2,CHAR(10),CHAR(10)),CONCATENATE("Question: ",Grader!CK$1,CHAR(10)," You answered ",Grader!CK67,". ",$A$2,CHAR(10),CHAR(10))))</f>
        <v/>
      </c>
      <c r="CJ69" s="20"/>
      <c r="CK69" s="20" t="str">
        <f>IF(Grader!CM$1=0,"",IF(Grader!CN67=Grader!CN$2,CONCATENATE("Question: ",Grader!CM$1,CHAR(10)," You answered ",Grader!CM67,". ",$B$2,CHAR(10),CHAR(10)),CONCATENATE("Question: ",Grader!CM$1,CHAR(10)," You answered ",Grader!CM67,". ",$A$2,CHAR(10),CHAR(10))))</f>
        <v/>
      </c>
      <c r="CL69" s="20"/>
      <c r="CM69" s="20" t="str">
        <f>IF(Grader!CO$1=0,"",IF(Grader!CP67=Grader!CP$2,CONCATENATE("Question: ",Grader!CO$1,CHAR(10)," You answered ",Grader!CO67,". ",$B$2,CHAR(10),CHAR(10)),CONCATENATE("Question: ",Grader!CO$1,CHAR(10)," You answered ",Grader!CO67,". ",$A$2,CHAR(10),CHAR(10))))</f>
        <v/>
      </c>
      <c r="CN69" s="20"/>
      <c r="CO69" s="20" t="str">
        <f>IF(Grader!CQ$1=0,"",IF(Grader!CR67=Grader!CR$2,CONCATENATE("Question: ",Grader!CQ$1,CHAR(10)," You answered ",Grader!CQ67,". ",$B$2,CHAR(10),CHAR(10)),CONCATENATE("Question: ",Grader!CQ$1,CHAR(10)," You answered ",Grader!CQ67,". ",$A$2,CHAR(10),CHAR(10))))</f>
        <v/>
      </c>
      <c r="CP69" s="20"/>
      <c r="CQ69" s="20" t="str">
        <f>IF(Grader!CS$1=0,"",IF(Grader!CT67=Grader!CT$2,CONCATENATE("Question: ",Grader!CS$1,CHAR(10)," You answered ",Grader!CS67,". ",$B$2,CHAR(10),CHAR(10)),CONCATENATE("Question: ",Grader!CS$1,CHAR(10)," You answered ",Grader!CS67,". ",$A$2,CHAR(10),CHAR(10))))</f>
        <v/>
      </c>
      <c r="CR69" s="20"/>
      <c r="CS69" s="20" t="str">
        <f>IF(Grader!CU$1=0,"",IF(Grader!CV67=Grader!CV$2,CONCATENATE("Question: ",Grader!CU$1,CHAR(10)," You answered ",Grader!CU67,". ",$B$2,CHAR(10),CHAR(10)),CONCATENATE("Question: ",Grader!CU$1,CHAR(10)," You answered ",Grader!CU67,". ",$A$2,CHAR(10),CHAR(10))))</f>
        <v/>
      </c>
      <c r="CT69" s="20"/>
      <c r="CU69" s="20" t="str">
        <f>IF(Grader!CW$1=0,"",IF(Grader!CX67=Grader!CX$2,CONCATENATE("Question: ",Grader!CW$1,CHAR(10)," You answered ",Grader!CW67,". ",$B$2,CHAR(10),CHAR(10)),CONCATENATE("Question: ",Grader!CW$1,CHAR(10)," You answered ",Grader!CW67,". ",$A$2,CHAR(10),CHAR(10))))</f>
        <v/>
      </c>
      <c r="CV69" s="20"/>
      <c r="CW69" s="20" t="str">
        <f>IF(Grader!CY$1=0,"",IF(Grader!CZ67=Grader!CZ$2,CONCATENATE("Question: ",Grader!CY$1,CHAR(10)," You answered ",Grader!CY67,". ",$B$2,CHAR(10),CHAR(10)),CONCATENATE("Question: ",Grader!CY$1,CHAR(10)," You answered ",Grader!CY67,". ",$A$2,CHAR(10),CHAR(10))))</f>
        <v/>
      </c>
      <c r="CX69" s="20"/>
      <c r="CY69" s="20" t="str">
        <f>IF(Grader!DA$1=0,"",IF(Grader!DB67=Grader!DB$2,CONCATENATE("Question: ",Grader!DA$1,CHAR(10)," You answered ",Grader!DA67,". ",$B$2,CHAR(10),CHAR(10)),CONCATENATE("Question: ",Grader!DA$1,CHAR(10)," You answered ",Grader!DA67,". ",$A$2,CHAR(10),CHAR(10))))</f>
        <v/>
      </c>
      <c r="CZ69" s="20"/>
      <c r="DA69" s="6"/>
      <c r="DB69" s="6"/>
      <c r="DC69" s="6"/>
      <c r="DD69" s="6"/>
      <c r="DE69" s="6"/>
      <c r="DF69" s="6"/>
      <c r="DG69" s="6"/>
      <c r="DH69" s="6"/>
      <c r="DI69" s="6"/>
      <c r="DJ69" s="6"/>
      <c r="DK69" s="6"/>
      <c r="DL69" s="6"/>
      <c r="DM69" s="6"/>
      <c r="DN69" s="6"/>
      <c r="DO69" s="6"/>
      <c r="DP69" s="6"/>
      <c r="DQ69" s="6"/>
      <c r="DR69" s="6"/>
      <c r="DS69" s="6"/>
      <c r="DT69" s="6"/>
      <c r="DU69" s="6"/>
      <c r="DV69" s="6"/>
      <c r="DW69" s="6"/>
      <c r="DX69" s="6"/>
      <c r="DY69" s="6"/>
      <c r="DZ69" s="6"/>
      <c r="EA69" s="6"/>
      <c r="EB69" s="6"/>
      <c r="EC69" s="6"/>
      <c r="ED69" s="6"/>
      <c r="EE69" s="6"/>
      <c r="EF69" s="6"/>
      <c r="EG69" s="6"/>
      <c r="EH69" s="6"/>
      <c r="EI69" s="6"/>
      <c r="EJ69" s="6"/>
      <c r="EK69" s="6"/>
      <c r="EL69" s="6"/>
      <c r="EM69" s="6"/>
      <c r="EN69" s="6"/>
      <c r="EO69" s="6"/>
    </row>
    <row r="70" spans="1:145">
      <c r="A70">
        <f>Grader!A68</f>
        <v>0</v>
      </c>
      <c r="B70" s="1">
        <f>Grader!H68</f>
        <v>0</v>
      </c>
      <c r="C70" s="20" t="str">
        <f>IF(Grader!$M68=0,"",CONCATENATE(A70,"´s Results for ",$C$3, CHAR(10), CHAR(10), M70,  O70,  Q70,  S70,  U70,  W70,  Y70,  AA70,  AC70,  AE70,  AG70,  AI70,  AK70,  AM70,  AO70,  AQ70,  AS70,  AU70,  AW70,  AY70,  BA70,  BC70,  BE70,  BG70,  BI70,  BK70,  BM70,  BO70,  BQ70,  BS70,  BU70,  BW70,  BY70,  CA70,  CC70,  CE70,  CG70,  CI70,  CK70,  CM70,  CO70,  CQ70,  CS70,  CU70,  CW70,  CY70))</f>
        <v/>
      </c>
      <c r="D70" s="6"/>
      <c r="E70" s="19" t="str">
        <f>IF(Grader!$M68=0,"",IF(Grader!I68=Grader!I$2,CONCATENATE("Question: ",Grader!H$1,CHAR(10)," You answered ",Grader!H68,". ",$B$2,CHAR(10),CHAR(10)),CONCATENATE("Question: ",Grader!H$1,CHAR(10)," You answered ",Grader!H68,". ",$A$2,CHAR(10),CHAR(10))))</f>
        <v/>
      </c>
      <c r="F70" s="19"/>
      <c r="G70" s="19" t="str">
        <f>IF(Grader!$M68=0,"",IF(Grader!K68=Grader!K$2,CONCATENATE("Question: ",Grader!J$1,CHAR(10)," You answered ",Grader!J68,". ",$B$2,CHAR(10),CHAR(10)),CONCATENATE("Question: ",Grader!J$1,CHAR(10)," You answered ",Grader!J68,". ",$A$2,CHAR(10),CHAR(10))))</f>
        <v/>
      </c>
      <c r="H70" s="19"/>
      <c r="I70" s="19" t="str">
        <f>IF(Grader!$M68=0,"",IF(Grader!M68=Grader!M$2,CONCATENATE("Question: ",Grader!L$1,CHAR(10)," You answered ",Grader!L68,". ",$B$2,CHAR(10),CHAR(10)),CONCATENATE("Question: ",Grader!L$1,CHAR(10)," You answered ",Grader!L68,". ",$A$2,CHAR(10),CHAR(10))))</f>
        <v/>
      </c>
      <c r="J70" s="19"/>
      <c r="K70" s="19" t="str">
        <f>IF(Grader!$M68=0,"",IF(Grader!O68=Grader!O$2,CONCATENATE("Question: ",Grader!N$1,CHAR(10)," You answered ",Grader!N68,". ",$B$2,CHAR(10),CHAR(10)),CONCATENATE("Question: ",Grader!N$1,CHAR(10)," You answered ",Grader!N68,". ",$A$2,CHAR(10),CHAR(10))))</f>
        <v/>
      </c>
      <c r="L70" s="19"/>
      <c r="M70" s="20" t="str">
        <f>IF(Grader!O$1=0,"",IF(Grader!P68=Grader!P$2,CONCATENATE("Question: ",Grader!O$1,CHAR(10)," You answered ",Grader!O68,". ",$B$2,CHAR(10),CHAR(10)),CONCATENATE("Question: ",Grader!O$1,CHAR(10)," You answered ",Grader!O68,". ",$A$2,CHAR(10),CHAR(10))))</f>
        <v/>
      </c>
      <c r="N70" s="20"/>
      <c r="O70" s="20" t="str">
        <f>IF(Grader!Q$1=0,"",IF(Grader!R68=Grader!R$2,CONCATENATE("Question: ",Grader!Q$1,CHAR(10)," You answered ",Grader!Q68,". ",$B$2,CHAR(10),CHAR(10)),CONCATENATE("Question: ",Grader!Q$1,CHAR(10)," You answered ",Grader!Q68,". ",$A$2,CHAR(10),CHAR(10))))</f>
        <v/>
      </c>
      <c r="P70" s="20"/>
      <c r="Q70" s="20" t="str">
        <f>IF(Grader!S$1=0,"",IF(Grader!T68=Grader!T$2,CONCATENATE("Question: ",Grader!S$1,CHAR(10)," You answered ",Grader!S68,". ",$B$2,CHAR(10),CHAR(10)),CONCATENATE("Question: ",Grader!S$1,CHAR(10)," You answered ",Grader!S68,". ",$A$2,CHAR(10),CHAR(10))))</f>
        <v/>
      </c>
      <c r="R70" s="20"/>
      <c r="S70" s="20" t="str">
        <f>IF(Grader!U$1=0,"",IF(Grader!V68=Grader!V$2,CONCATENATE("Question: ",Grader!U$1,CHAR(10)," You answered ",Grader!U68,". ",$B$2,CHAR(10),CHAR(10)),CONCATENATE("Question: ",Grader!U$1,CHAR(10)," You answered ",Grader!U68,". ",$A$2,CHAR(10),CHAR(10))))</f>
        <v/>
      </c>
      <c r="T70" s="20"/>
      <c r="U70" s="20" t="str">
        <f>IF(Grader!W$1=0,"",IF(Grader!X68=Grader!X$2,CONCATENATE("Question: ",Grader!W$1,CHAR(10)," You answered ",Grader!W68,". ",$B$2,CHAR(10),CHAR(10)),CONCATENATE("Question: ",Grader!W$1,CHAR(10)," You answered ",Grader!W68,". ",$A$2,CHAR(10),CHAR(10))))</f>
        <v/>
      </c>
      <c r="V70" s="20"/>
      <c r="W70" s="20" t="str">
        <f>IF(Grader!Y$1=0,"",IF(Grader!Z68=Grader!Z$2,CONCATENATE("Question: ",Grader!Y$1,CHAR(10)," You answered ",Grader!Y68,". ",$B$2,CHAR(10),CHAR(10)),CONCATENATE("Question: ",Grader!Y$1,CHAR(10)," You answered ",Grader!Y68,". ",$A$2,CHAR(10),CHAR(10))))</f>
        <v/>
      </c>
      <c r="X70" s="20"/>
      <c r="Y70" s="20" t="str">
        <f>IF(Grader!AA$1=0,"",IF(Grader!AB68=Grader!AB$2,CONCATENATE("Question: ",Grader!AA$1,CHAR(10)," You answered ",Grader!AA68,". ",$B$2,CHAR(10),CHAR(10)),CONCATENATE("Question: ",Grader!AA$1,CHAR(10)," You answered ",Grader!AA68,". ",$A$2,CHAR(10),CHAR(10))))</f>
        <v/>
      </c>
      <c r="Z70" s="20"/>
      <c r="AA70" s="20" t="str">
        <f>IF(Grader!AC$1=0,"",IF(Grader!AD68=Grader!AD$2,CONCATENATE("Question: ",Grader!AC$1,CHAR(10)," You answered ",Grader!AC68,". ",$B$2,CHAR(10),CHAR(10)),CONCATENATE("Question: ",Grader!AC$1,CHAR(10)," You answered ",Grader!AC68,". ",$A$2,CHAR(10),CHAR(10))))</f>
        <v/>
      </c>
      <c r="AB70" s="20"/>
      <c r="AC70" s="20" t="str">
        <f>IF(Grader!AE$1=0,"",IF(Grader!AF68=Grader!AF$2,CONCATENATE("Question: ",Grader!AE$1,CHAR(10)," You answered ",Grader!AE68,". ",$B$2,CHAR(10),CHAR(10)),CONCATENATE("Question: ",Grader!AE$1,CHAR(10)," You answered ",Grader!AE68,". ",$A$2,CHAR(10),CHAR(10))))</f>
        <v/>
      </c>
      <c r="AD70" s="20"/>
      <c r="AE70" s="20" t="str">
        <f>IF(Grader!AG$1=0,"",IF(Grader!AH68=Grader!AH$2,CONCATENATE("Question: ",Grader!AG$1,CHAR(10)," You answered ",Grader!AG68,". ",$B$2,CHAR(10),CHAR(10)),CONCATENATE("Question: ",Grader!AG$1,CHAR(10)," You answered ",Grader!AG68,". ",$A$2,CHAR(10),CHAR(10))))</f>
        <v/>
      </c>
      <c r="AF70" s="20"/>
      <c r="AG70" s="20" t="str">
        <f>IF(Grader!AI$1=0,"",IF(Grader!AJ68=Grader!AJ$2,CONCATENATE("Question: ",Grader!AI$1,CHAR(10)," You answered ",Grader!AI68,". ",$B$2,CHAR(10),CHAR(10)),CONCATENATE("Question: ",Grader!AI$1,CHAR(10)," You answered ",Grader!AI68,". ",$A$2,CHAR(10),CHAR(10))))</f>
        <v/>
      </c>
      <c r="AH70" s="20"/>
      <c r="AI70" s="20" t="str">
        <f>IF(Grader!AK$1=0,"",IF(Grader!AL68=Grader!AL$2,CONCATENATE("Question: ",Grader!AK$1,CHAR(10)," You answered ",Grader!AK68,". ",$B$2,CHAR(10),CHAR(10)),CONCATENATE("Question: ",Grader!AK$1,CHAR(10)," You answered ",Grader!AK68,". ",$A$2,CHAR(10),CHAR(10))))</f>
        <v/>
      </c>
      <c r="AJ70" s="20"/>
      <c r="AK70" s="20" t="str">
        <f>IF(Grader!AM$1=0,"",IF(Grader!AN68=Grader!AN$2,CONCATENATE("Question: ",Grader!AM$1,CHAR(10)," You answered ",Grader!AM68,". ",$B$2,CHAR(10),CHAR(10)),CONCATENATE("Question: ",Grader!AM$1,CHAR(10)," You answered ",Grader!AM68,". ",$A$2,CHAR(10),CHAR(10))))</f>
        <v/>
      </c>
      <c r="AL70" s="20"/>
      <c r="AM70" s="20" t="str">
        <f>IF(Grader!AO$1=0,"",IF(Grader!AP68=Grader!AP$2,CONCATENATE("Question: ",Grader!AO$1,CHAR(10)," You answered ",Grader!AO68,". ",$B$2,CHAR(10),CHAR(10)),CONCATENATE("Question: ",Grader!AO$1,CHAR(10)," You answered ",Grader!AO68,". ",$A$2,CHAR(10),CHAR(10))))</f>
        <v/>
      </c>
      <c r="AN70" s="20"/>
      <c r="AO70" s="20" t="str">
        <f>IF(Grader!AQ$1=0,"",IF(Grader!AR68=Grader!AR$2,CONCATENATE("Question: ",Grader!AQ$1,CHAR(10)," You answered ",Grader!AQ68,". ",$B$2,CHAR(10),CHAR(10)),CONCATENATE("Question: ",Grader!AQ$1,CHAR(10)," You answered ",Grader!AQ68,". ",$A$2,CHAR(10),CHAR(10))))</f>
        <v/>
      </c>
      <c r="AP70" s="20"/>
      <c r="AQ70" s="20" t="str">
        <f>IF(Grader!AS$1=0,"",IF(Grader!AT68=Grader!AT$2,CONCATENATE("Question: ",Grader!AS$1,CHAR(10)," You answered ",Grader!AS68,". ",$B$2,CHAR(10),CHAR(10)),CONCATENATE("Question: ",Grader!AS$1,CHAR(10)," You answered ",Grader!AS68,". ",$A$2,CHAR(10),CHAR(10))))</f>
        <v/>
      </c>
      <c r="AR70" s="20"/>
      <c r="AS70" s="20" t="str">
        <f>IF(Grader!AU$1=0,"",IF(Grader!AV68=Grader!AV$2,CONCATENATE("Question: ",Grader!AU$1,CHAR(10)," You answered ",Grader!AU68,". ",$B$2,CHAR(10),CHAR(10)),CONCATENATE("Question: ",Grader!AU$1,CHAR(10)," You answered ",Grader!AU68,". ",$A$2,CHAR(10),CHAR(10))))</f>
        <v/>
      </c>
      <c r="AT70" s="20"/>
      <c r="AU70" s="20" t="str">
        <f>IF(Grader!AW$1=0,"",IF(Grader!AX68=Grader!AX$2,CONCATENATE("Question: ",Grader!AW$1,CHAR(10)," You answered ",Grader!AW68,". ",$B$2,CHAR(10),CHAR(10)),CONCATENATE("Question: ",Grader!AW$1,CHAR(10)," You answered ",Grader!AW68,". ",$A$2,CHAR(10),CHAR(10))))</f>
        <v/>
      </c>
      <c r="AV70" s="20"/>
      <c r="AW70" s="20" t="str">
        <f>IF(Grader!AY$1=0,"",IF(Grader!AZ68=Grader!AZ$2,CONCATENATE("Question: ",Grader!AY$1,CHAR(10)," You answered ",Grader!AY68,". ",$B$2,CHAR(10),CHAR(10)),CONCATENATE("Question: ",Grader!AY$1,CHAR(10)," You answered ",Grader!AY68,". ",$A$2,CHAR(10),CHAR(10))))</f>
        <v/>
      </c>
      <c r="AX70" s="20"/>
      <c r="AY70" s="20" t="str">
        <f>IF(Grader!BA$1=0,"",IF(Grader!BB68=Grader!BB$2,CONCATENATE("Question: ",Grader!BA$1,CHAR(10)," You answered ",Grader!BA68,". ",$B$2,CHAR(10),CHAR(10)),CONCATENATE("Question: ",Grader!BA$1,CHAR(10)," You answered ",Grader!BA68,". ",$A$2,CHAR(10),CHAR(10))))</f>
        <v/>
      </c>
      <c r="AZ70" s="20"/>
      <c r="BA70" s="20" t="str">
        <f>IF(Grader!BC$1=0,"",IF(Grader!BD68=Grader!BD$2,CONCATENATE("Question: ",Grader!BC$1,CHAR(10)," You answered ",Grader!BC68,". ",$B$2,CHAR(10),CHAR(10)),CONCATENATE("Question: ",Grader!BC$1,CHAR(10)," You answered ",Grader!BC68,". ",$A$2,CHAR(10),CHAR(10))))</f>
        <v/>
      </c>
      <c r="BB70" s="20"/>
      <c r="BC70" s="20" t="str">
        <f>IF(Grader!BE$1=0,"",IF(Grader!BF68=Grader!BF$2,CONCATENATE("Question: ",Grader!BE$1,CHAR(10)," You answered ",Grader!BE68,". ",$B$2,CHAR(10),CHAR(10)),CONCATENATE("Question: ",Grader!BE$1,CHAR(10)," You answered ",Grader!BE68,". ",$A$2,CHAR(10),CHAR(10))))</f>
        <v/>
      </c>
      <c r="BD70" s="20"/>
      <c r="BE70" s="20" t="str">
        <f>IF(Grader!BG$1=0,"",IF(Grader!BH68=Grader!BH$2,CONCATENATE("Question: ",Grader!BG$1,CHAR(10)," You answered ",Grader!BG68,". ",$B$2,CHAR(10),CHAR(10)),CONCATENATE("Question: ",Grader!BG$1,CHAR(10)," You answered ",Grader!BG68,". ",$A$2,CHAR(10),CHAR(10))))</f>
        <v/>
      </c>
      <c r="BF70" s="20"/>
      <c r="BG70" s="20" t="str">
        <f>IF(Grader!BI$1=0,"",IF(Grader!BJ68=Grader!BJ$2,CONCATENATE("Question: ",Grader!BI$1,CHAR(10)," You answered ",Grader!BI68,". ",$B$2,CHAR(10),CHAR(10)),CONCATENATE("Question: ",Grader!BI$1,CHAR(10)," You answered ",Grader!BI68,". ",$A$2,CHAR(10),CHAR(10))))</f>
        <v/>
      </c>
      <c r="BH70" s="20"/>
      <c r="BI70" s="20" t="str">
        <f>IF(Grader!BK$1=0,"",IF(Grader!BL68=Grader!BL$2,CONCATENATE("Question: ",Grader!BK$1,CHAR(10)," You answered ",Grader!BK68,". ",$B$2,CHAR(10),CHAR(10)),CONCATENATE("Question: ",Grader!BK$1,CHAR(10)," You answered ",Grader!BK68,". ",$A$2,CHAR(10),CHAR(10))))</f>
        <v/>
      </c>
      <c r="BJ70" s="20"/>
      <c r="BK70" s="20" t="str">
        <f>IF(Grader!BM$1=0,"",IF(Grader!BN68=Grader!BN$2,CONCATENATE("Question: ",Grader!BM$1,CHAR(10)," You answered ",Grader!BM68,". ",$B$2,CHAR(10),CHAR(10)),CONCATENATE("Question: ",Grader!BM$1,CHAR(10)," You answered ",Grader!BM68,". ",$A$2,CHAR(10),CHAR(10))))</f>
        <v/>
      </c>
      <c r="BL70" s="20"/>
      <c r="BM70" s="20" t="str">
        <f>IF(Grader!BO$1=0,"",IF(Grader!BP68=Grader!BP$2,CONCATENATE("Question: ",Grader!BO$1,CHAR(10)," You answered ",Grader!BO68,". ",$B$2,CHAR(10),CHAR(10)),CONCATENATE("Question: ",Grader!BO$1,CHAR(10)," You answered ",Grader!BO68,". ",$A$2,CHAR(10),CHAR(10))))</f>
        <v/>
      </c>
      <c r="BN70" s="20"/>
      <c r="BO70" s="20" t="str">
        <f>IF(Grader!BQ$1=0,"",IF(Grader!BR68=Grader!BR$2,CONCATENATE("Question: ",Grader!BQ$1,CHAR(10)," You answered ",Grader!BQ68,". ",$B$2,CHAR(10),CHAR(10)),CONCATENATE("Question: ",Grader!BQ$1,CHAR(10)," You answered ",Grader!BQ68,". ",$A$2,CHAR(10),CHAR(10))))</f>
        <v/>
      </c>
      <c r="BP70" s="20"/>
      <c r="BQ70" s="20" t="str">
        <f>IF(Grader!BS$1=0,"",IF(Grader!BT68=Grader!BT$2,CONCATENATE("Question: ",Grader!BS$1,CHAR(10)," You answered ",Grader!BS68,". ",$B$2,CHAR(10),CHAR(10)),CONCATENATE("Question: ",Grader!BS$1,CHAR(10)," You answered ",Grader!BS68,". ",$A$2,CHAR(10),CHAR(10))))</f>
        <v/>
      </c>
      <c r="BR70" s="20"/>
      <c r="BS70" s="20" t="str">
        <f>IF(Grader!BU$1=0,"",IF(Grader!BV68=Grader!BV$2,CONCATENATE("Question: ",Grader!BU$1,CHAR(10)," You answered ",Grader!BU68,". ",$B$2,CHAR(10),CHAR(10)),CONCATENATE("Question: ",Grader!BU$1,CHAR(10)," You answered ",Grader!BU68,". ",$A$2,CHAR(10),CHAR(10))))</f>
        <v/>
      </c>
      <c r="BT70" s="20"/>
      <c r="BU70" s="20" t="str">
        <f>IF(Grader!BW$1=0,"",IF(Grader!BX68=Grader!BX$2,CONCATENATE("Question: ",Grader!BW$1,CHAR(10)," You answered ",Grader!BW68,". ",$B$2,CHAR(10),CHAR(10)),CONCATENATE("Question: ",Grader!BW$1,CHAR(10)," You answered ",Grader!BW68,". ",$A$2,CHAR(10),CHAR(10))))</f>
        <v/>
      </c>
      <c r="BV70" s="20"/>
      <c r="BW70" s="20" t="str">
        <f>IF(Grader!BY$1=0,"",IF(Grader!BZ68=Grader!BZ$2,CONCATENATE("Question: ",Grader!BY$1,CHAR(10)," You answered ",Grader!BY68,". ",$B$2,CHAR(10),CHAR(10)),CONCATENATE("Question: ",Grader!BY$1,CHAR(10)," You answered ",Grader!BY68,". ",$A$2,CHAR(10),CHAR(10))))</f>
        <v/>
      </c>
      <c r="BX70" s="20"/>
      <c r="BY70" s="20" t="str">
        <f>IF(Grader!CA$1=0,"",IF(Grader!CB68=Grader!CB$2,CONCATENATE("Question: ",Grader!CA$1,CHAR(10)," You answered ",Grader!CA68,". ",$B$2,CHAR(10),CHAR(10)),CONCATENATE("Question: ",Grader!CA$1,CHAR(10)," You answered ",Grader!CA68,". ",$A$2,CHAR(10),CHAR(10))))</f>
        <v/>
      </c>
      <c r="BZ70" s="20"/>
      <c r="CA70" s="20" t="str">
        <f>IF(Grader!CC$1=0,"",IF(Grader!CD68=Grader!CD$2,CONCATENATE("Question: ",Grader!CC$1,CHAR(10)," You answered ",Grader!CC68,". ",$B$2,CHAR(10),CHAR(10)),CONCATENATE("Question: ",Grader!CC$1,CHAR(10)," You answered ",Grader!CC68,". ",$A$2,CHAR(10),CHAR(10))))</f>
        <v/>
      </c>
      <c r="CB70" s="20"/>
      <c r="CC70" s="20" t="str">
        <f>IF(Grader!CE$1=0,"",IF(Grader!CF68=Grader!CF$2,CONCATENATE("Question: ",Grader!CE$1,CHAR(10)," You answered ",Grader!CE68,". ",$B$2,CHAR(10),CHAR(10)),CONCATENATE("Question: ",Grader!CE$1,CHAR(10)," You answered ",Grader!CE68,". ",$A$2,CHAR(10),CHAR(10))))</f>
        <v/>
      </c>
      <c r="CD70" s="20"/>
      <c r="CE70" s="20" t="str">
        <f>IF(Grader!CG$1=0,"",IF(Grader!CH68=Grader!CH$2,CONCATENATE("Question: ",Grader!CG$1,CHAR(10)," You answered ",Grader!CG68,". ",$B$2,CHAR(10),CHAR(10)),CONCATENATE("Question: ",Grader!CG$1,CHAR(10)," You answered ",Grader!CG68,". ",$A$2,CHAR(10),CHAR(10))))</f>
        <v/>
      </c>
      <c r="CF70" s="20"/>
      <c r="CG70" s="20" t="str">
        <f>IF(Grader!CI$1=0,"",IF(Grader!CJ68=Grader!CJ$2,CONCATENATE("Question: ",Grader!CI$1,CHAR(10)," You answered ",Grader!CI68,". ",$B$2,CHAR(10),CHAR(10)),CONCATENATE("Question: ",Grader!CI$1,CHAR(10)," You answered ",Grader!CI68,". ",$A$2,CHAR(10),CHAR(10))))</f>
        <v/>
      </c>
      <c r="CH70" s="20"/>
      <c r="CI70" s="20" t="str">
        <f>IF(Grader!CK$1=0,"",IF(Grader!CL68=Grader!CL$2,CONCATENATE("Question: ",Grader!CK$1,CHAR(10)," You answered ",Grader!CK68,". ",$B$2,CHAR(10),CHAR(10)),CONCATENATE("Question: ",Grader!CK$1,CHAR(10)," You answered ",Grader!CK68,". ",$A$2,CHAR(10),CHAR(10))))</f>
        <v/>
      </c>
      <c r="CJ70" s="20"/>
      <c r="CK70" s="20" t="str">
        <f>IF(Grader!CM$1=0,"",IF(Grader!CN68=Grader!CN$2,CONCATENATE("Question: ",Grader!CM$1,CHAR(10)," You answered ",Grader!CM68,". ",$B$2,CHAR(10),CHAR(10)),CONCATENATE("Question: ",Grader!CM$1,CHAR(10)," You answered ",Grader!CM68,". ",$A$2,CHAR(10),CHAR(10))))</f>
        <v/>
      </c>
      <c r="CL70" s="20"/>
      <c r="CM70" s="20" t="str">
        <f>IF(Grader!CO$1=0,"",IF(Grader!CP68=Grader!CP$2,CONCATENATE("Question: ",Grader!CO$1,CHAR(10)," You answered ",Grader!CO68,". ",$B$2,CHAR(10),CHAR(10)),CONCATENATE("Question: ",Grader!CO$1,CHAR(10)," You answered ",Grader!CO68,". ",$A$2,CHAR(10),CHAR(10))))</f>
        <v/>
      </c>
      <c r="CN70" s="20"/>
      <c r="CO70" s="20" t="str">
        <f>IF(Grader!CQ$1=0,"",IF(Grader!CR68=Grader!CR$2,CONCATENATE("Question: ",Grader!CQ$1,CHAR(10)," You answered ",Grader!CQ68,". ",$B$2,CHAR(10),CHAR(10)),CONCATENATE("Question: ",Grader!CQ$1,CHAR(10)," You answered ",Grader!CQ68,". ",$A$2,CHAR(10),CHAR(10))))</f>
        <v/>
      </c>
      <c r="CP70" s="20"/>
      <c r="CQ70" s="20" t="str">
        <f>IF(Grader!CS$1=0,"",IF(Grader!CT68=Grader!CT$2,CONCATENATE("Question: ",Grader!CS$1,CHAR(10)," You answered ",Grader!CS68,". ",$B$2,CHAR(10),CHAR(10)),CONCATENATE("Question: ",Grader!CS$1,CHAR(10)," You answered ",Grader!CS68,". ",$A$2,CHAR(10),CHAR(10))))</f>
        <v/>
      </c>
      <c r="CR70" s="20"/>
      <c r="CS70" s="20" t="str">
        <f>IF(Grader!CU$1=0,"",IF(Grader!CV68=Grader!CV$2,CONCATENATE("Question: ",Grader!CU$1,CHAR(10)," You answered ",Grader!CU68,". ",$B$2,CHAR(10),CHAR(10)),CONCATENATE("Question: ",Grader!CU$1,CHAR(10)," You answered ",Grader!CU68,". ",$A$2,CHAR(10),CHAR(10))))</f>
        <v/>
      </c>
      <c r="CT70" s="20"/>
      <c r="CU70" s="20" t="str">
        <f>IF(Grader!CW$1=0,"",IF(Grader!CX68=Grader!CX$2,CONCATENATE("Question: ",Grader!CW$1,CHAR(10)," You answered ",Grader!CW68,". ",$B$2,CHAR(10),CHAR(10)),CONCATENATE("Question: ",Grader!CW$1,CHAR(10)," You answered ",Grader!CW68,". ",$A$2,CHAR(10),CHAR(10))))</f>
        <v/>
      </c>
      <c r="CV70" s="20"/>
      <c r="CW70" s="20" t="str">
        <f>IF(Grader!CY$1=0,"",IF(Grader!CZ68=Grader!CZ$2,CONCATENATE("Question: ",Grader!CY$1,CHAR(10)," You answered ",Grader!CY68,". ",$B$2,CHAR(10),CHAR(10)),CONCATENATE("Question: ",Grader!CY$1,CHAR(10)," You answered ",Grader!CY68,". ",$A$2,CHAR(10),CHAR(10))))</f>
        <v/>
      </c>
      <c r="CX70" s="20"/>
      <c r="CY70" s="20" t="str">
        <f>IF(Grader!DA$1=0,"",IF(Grader!DB68=Grader!DB$2,CONCATENATE("Question: ",Grader!DA$1,CHAR(10)," You answered ",Grader!DA68,". ",$B$2,CHAR(10),CHAR(10)),CONCATENATE("Question: ",Grader!DA$1,CHAR(10)," You answered ",Grader!DA68,". ",$A$2,CHAR(10),CHAR(10))))</f>
        <v/>
      </c>
      <c r="CZ70" s="20"/>
      <c r="DA70" s="6"/>
      <c r="DB70" s="6"/>
      <c r="DC70" s="6"/>
      <c r="DD70" s="6"/>
      <c r="DE70" s="6"/>
      <c r="DF70" s="6"/>
      <c r="DG70" s="6"/>
      <c r="DH70" s="6"/>
      <c r="DI70" s="6"/>
      <c r="DJ70" s="6"/>
      <c r="DK70" s="6"/>
      <c r="DL70" s="6"/>
      <c r="DM70" s="6"/>
      <c r="DN70" s="6"/>
      <c r="DO70" s="6"/>
      <c r="DP70" s="6"/>
      <c r="DQ70" s="6"/>
      <c r="DR70" s="6"/>
      <c r="DS70" s="6"/>
      <c r="DT70" s="6"/>
      <c r="DU70" s="6"/>
      <c r="DV70" s="6"/>
      <c r="DW70" s="6"/>
      <c r="DX70" s="6"/>
      <c r="DY70" s="6"/>
      <c r="DZ70" s="6"/>
      <c r="EA70" s="6"/>
      <c r="EB70" s="6"/>
      <c r="EC70" s="6"/>
      <c r="ED70" s="6"/>
      <c r="EE70" s="6"/>
      <c r="EF70" s="6"/>
      <c r="EG70" s="6"/>
      <c r="EH70" s="6"/>
      <c r="EI70" s="6"/>
      <c r="EJ70" s="6"/>
      <c r="EK70" s="6"/>
      <c r="EL70" s="6"/>
      <c r="EM70" s="6"/>
      <c r="EN70" s="6"/>
      <c r="EO70" s="6"/>
    </row>
    <row r="71" spans="1:145">
      <c r="A71">
        <f>Grader!A69</f>
        <v>0</v>
      </c>
      <c r="B71" s="1">
        <f>Grader!H69</f>
        <v>0</v>
      </c>
      <c r="C71" s="20" t="str">
        <f>IF(Grader!$M69=0,"",CONCATENATE(A71,"´s Results for ",$C$3, CHAR(10), CHAR(10), M71,  O71,  Q71,  S71,  U71,  W71,  Y71,  AA71,  AC71,  AE71,  AG71,  AI71,  AK71,  AM71,  AO71,  AQ71,  AS71,  AU71,  AW71,  AY71,  BA71,  BC71,  BE71,  BG71,  BI71,  BK71,  BM71,  BO71,  BQ71,  BS71,  BU71,  BW71,  BY71,  CA71,  CC71,  CE71,  CG71,  CI71,  CK71,  CM71,  CO71,  CQ71,  CS71,  CU71,  CW71,  CY71))</f>
        <v/>
      </c>
      <c r="D71" s="6"/>
      <c r="E71" s="19" t="str">
        <f>IF(Grader!$M69=0,"",IF(Grader!I69=Grader!I$2,CONCATENATE("Question: ",Grader!H$1,CHAR(10)," You answered ",Grader!H69,". ",$B$2,CHAR(10),CHAR(10)),CONCATENATE("Question: ",Grader!H$1,CHAR(10)," You answered ",Grader!H69,". ",$A$2,CHAR(10),CHAR(10))))</f>
        <v/>
      </c>
      <c r="F71" s="19"/>
      <c r="G71" s="19" t="str">
        <f>IF(Grader!$M69=0,"",IF(Grader!K69=Grader!K$2,CONCATENATE("Question: ",Grader!J$1,CHAR(10)," You answered ",Grader!J69,". ",$B$2,CHAR(10),CHAR(10)),CONCATENATE("Question: ",Grader!J$1,CHAR(10)," You answered ",Grader!J69,". ",$A$2,CHAR(10),CHAR(10))))</f>
        <v/>
      </c>
      <c r="H71" s="19"/>
      <c r="I71" s="19" t="str">
        <f>IF(Grader!$M69=0,"",IF(Grader!M69=Grader!M$2,CONCATENATE("Question: ",Grader!L$1,CHAR(10)," You answered ",Grader!L69,". ",$B$2,CHAR(10),CHAR(10)),CONCATENATE("Question: ",Grader!L$1,CHAR(10)," You answered ",Grader!L69,". ",$A$2,CHAR(10),CHAR(10))))</f>
        <v/>
      </c>
      <c r="J71" s="19"/>
      <c r="K71" s="19" t="str">
        <f>IF(Grader!$M69=0,"",IF(Grader!O69=Grader!O$2,CONCATENATE("Question: ",Grader!N$1,CHAR(10)," You answered ",Grader!N69,". ",$B$2,CHAR(10),CHAR(10)),CONCATENATE("Question: ",Grader!N$1,CHAR(10)," You answered ",Grader!N69,". ",$A$2,CHAR(10),CHAR(10))))</f>
        <v/>
      </c>
      <c r="L71" s="19"/>
      <c r="M71" s="20" t="str">
        <f>IF(Grader!O$1=0,"",IF(Grader!P69=Grader!P$2,CONCATENATE("Question: ",Grader!O$1,CHAR(10)," You answered ",Grader!O69,". ",$B$2,CHAR(10),CHAR(10)),CONCATENATE("Question: ",Grader!O$1,CHAR(10)," You answered ",Grader!O69,". ",$A$2,CHAR(10),CHAR(10))))</f>
        <v/>
      </c>
      <c r="N71" s="20"/>
      <c r="O71" s="20" t="str">
        <f>IF(Grader!Q$1=0,"",IF(Grader!R69=Grader!R$2,CONCATENATE("Question: ",Grader!Q$1,CHAR(10)," You answered ",Grader!Q69,". ",$B$2,CHAR(10),CHAR(10)),CONCATENATE("Question: ",Grader!Q$1,CHAR(10)," You answered ",Grader!Q69,". ",$A$2,CHAR(10),CHAR(10))))</f>
        <v/>
      </c>
      <c r="P71" s="20"/>
      <c r="Q71" s="20" t="str">
        <f>IF(Grader!S$1=0,"",IF(Grader!T69=Grader!T$2,CONCATENATE("Question: ",Grader!S$1,CHAR(10)," You answered ",Grader!S69,". ",$B$2,CHAR(10),CHAR(10)),CONCATENATE("Question: ",Grader!S$1,CHAR(10)," You answered ",Grader!S69,". ",$A$2,CHAR(10),CHAR(10))))</f>
        <v/>
      </c>
      <c r="R71" s="20"/>
      <c r="S71" s="20" t="str">
        <f>IF(Grader!U$1=0,"",IF(Grader!V69=Grader!V$2,CONCATENATE("Question: ",Grader!U$1,CHAR(10)," You answered ",Grader!U69,". ",$B$2,CHAR(10),CHAR(10)),CONCATENATE("Question: ",Grader!U$1,CHAR(10)," You answered ",Grader!U69,". ",$A$2,CHAR(10),CHAR(10))))</f>
        <v/>
      </c>
      <c r="T71" s="20"/>
      <c r="U71" s="20" t="str">
        <f>IF(Grader!W$1=0,"",IF(Grader!X69=Grader!X$2,CONCATENATE("Question: ",Grader!W$1,CHAR(10)," You answered ",Grader!W69,". ",$B$2,CHAR(10),CHAR(10)),CONCATENATE("Question: ",Grader!W$1,CHAR(10)," You answered ",Grader!W69,". ",$A$2,CHAR(10),CHAR(10))))</f>
        <v/>
      </c>
      <c r="V71" s="20"/>
      <c r="W71" s="20" t="str">
        <f>IF(Grader!Y$1=0,"",IF(Grader!Z69=Grader!Z$2,CONCATENATE("Question: ",Grader!Y$1,CHAR(10)," You answered ",Grader!Y69,". ",$B$2,CHAR(10),CHAR(10)),CONCATENATE("Question: ",Grader!Y$1,CHAR(10)," You answered ",Grader!Y69,". ",$A$2,CHAR(10),CHAR(10))))</f>
        <v/>
      </c>
      <c r="X71" s="20"/>
      <c r="Y71" s="20" t="str">
        <f>IF(Grader!AA$1=0,"",IF(Grader!AB69=Grader!AB$2,CONCATENATE("Question: ",Grader!AA$1,CHAR(10)," You answered ",Grader!AA69,". ",$B$2,CHAR(10),CHAR(10)),CONCATENATE("Question: ",Grader!AA$1,CHAR(10)," You answered ",Grader!AA69,". ",$A$2,CHAR(10),CHAR(10))))</f>
        <v/>
      </c>
      <c r="Z71" s="20"/>
      <c r="AA71" s="20" t="str">
        <f>IF(Grader!AC$1=0,"",IF(Grader!AD69=Grader!AD$2,CONCATENATE("Question: ",Grader!AC$1,CHAR(10)," You answered ",Grader!AC69,". ",$B$2,CHAR(10),CHAR(10)),CONCATENATE("Question: ",Grader!AC$1,CHAR(10)," You answered ",Grader!AC69,". ",$A$2,CHAR(10),CHAR(10))))</f>
        <v/>
      </c>
      <c r="AB71" s="20"/>
      <c r="AC71" s="20" t="str">
        <f>IF(Grader!AE$1=0,"",IF(Grader!AF69=Grader!AF$2,CONCATENATE("Question: ",Grader!AE$1,CHAR(10)," You answered ",Grader!AE69,". ",$B$2,CHAR(10),CHAR(10)),CONCATENATE("Question: ",Grader!AE$1,CHAR(10)," You answered ",Grader!AE69,". ",$A$2,CHAR(10),CHAR(10))))</f>
        <v/>
      </c>
      <c r="AD71" s="20"/>
      <c r="AE71" s="20" t="str">
        <f>IF(Grader!AG$1=0,"",IF(Grader!AH69=Grader!AH$2,CONCATENATE("Question: ",Grader!AG$1,CHAR(10)," You answered ",Grader!AG69,". ",$B$2,CHAR(10),CHAR(10)),CONCATENATE("Question: ",Grader!AG$1,CHAR(10)," You answered ",Grader!AG69,". ",$A$2,CHAR(10),CHAR(10))))</f>
        <v/>
      </c>
      <c r="AF71" s="20"/>
      <c r="AG71" s="20" t="str">
        <f>IF(Grader!AI$1=0,"",IF(Grader!AJ69=Grader!AJ$2,CONCATENATE("Question: ",Grader!AI$1,CHAR(10)," You answered ",Grader!AI69,". ",$B$2,CHAR(10),CHAR(10)),CONCATENATE("Question: ",Grader!AI$1,CHAR(10)," You answered ",Grader!AI69,". ",$A$2,CHAR(10),CHAR(10))))</f>
        <v/>
      </c>
      <c r="AH71" s="20"/>
      <c r="AI71" s="20" t="str">
        <f>IF(Grader!AK$1=0,"",IF(Grader!AL69=Grader!AL$2,CONCATENATE("Question: ",Grader!AK$1,CHAR(10)," You answered ",Grader!AK69,". ",$B$2,CHAR(10),CHAR(10)),CONCATENATE("Question: ",Grader!AK$1,CHAR(10)," You answered ",Grader!AK69,". ",$A$2,CHAR(10),CHAR(10))))</f>
        <v/>
      </c>
      <c r="AJ71" s="20"/>
      <c r="AK71" s="20" t="str">
        <f>IF(Grader!AM$1=0,"",IF(Grader!AN69=Grader!AN$2,CONCATENATE("Question: ",Grader!AM$1,CHAR(10)," You answered ",Grader!AM69,". ",$B$2,CHAR(10),CHAR(10)),CONCATENATE("Question: ",Grader!AM$1,CHAR(10)," You answered ",Grader!AM69,". ",$A$2,CHAR(10),CHAR(10))))</f>
        <v/>
      </c>
      <c r="AL71" s="20"/>
      <c r="AM71" s="20" t="str">
        <f>IF(Grader!AO$1=0,"",IF(Grader!AP69=Grader!AP$2,CONCATENATE("Question: ",Grader!AO$1,CHAR(10)," You answered ",Grader!AO69,". ",$B$2,CHAR(10),CHAR(10)),CONCATENATE("Question: ",Grader!AO$1,CHAR(10)," You answered ",Grader!AO69,". ",$A$2,CHAR(10),CHAR(10))))</f>
        <v/>
      </c>
      <c r="AN71" s="20"/>
      <c r="AO71" s="20" t="str">
        <f>IF(Grader!AQ$1=0,"",IF(Grader!AR69=Grader!AR$2,CONCATENATE("Question: ",Grader!AQ$1,CHAR(10)," You answered ",Grader!AQ69,". ",$B$2,CHAR(10),CHAR(10)),CONCATENATE("Question: ",Grader!AQ$1,CHAR(10)," You answered ",Grader!AQ69,". ",$A$2,CHAR(10),CHAR(10))))</f>
        <v/>
      </c>
      <c r="AP71" s="20"/>
      <c r="AQ71" s="20" t="str">
        <f>IF(Grader!AS$1=0,"",IF(Grader!AT69=Grader!AT$2,CONCATENATE("Question: ",Grader!AS$1,CHAR(10)," You answered ",Grader!AS69,". ",$B$2,CHAR(10),CHAR(10)),CONCATENATE("Question: ",Grader!AS$1,CHAR(10)," You answered ",Grader!AS69,". ",$A$2,CHAR(10),CHAR(10))))</f>
        <v/>
      </c>
      <c r="AR71" s="20"/>
      <c r="AS71" s="20" t="str">
        <f>IF(Grader!AU$1=0,"",IF(Grader!AV69=Grader!AV$2,CONCATENATE("Question: ",Grader!AU$1,CHAR(10)," You answered ",Grader!AU69,". ",$B$2,CHAR(10),CHAR(10)),CONCATENATE("Question: ",Grader!AU$1,CHAR(10)," You answered ",Grader!AU69,". ",$A$2,CHAR(10),CHAR(10))))</f>
        <v/>
      </c>
      <c r="AT71" s="20"/>
      <c r="AU71" s="20" t="str">
        <f>IF(Grader!AW$1=0,"",IF(Grader!AX69=Grader!AX$2,CONCATENATE("Question: ",Grader!AW$1,CHAR(10)," You answered ",Grader!AW69,". ",$B$2,CHAR(10),CHAR(10)),CONCATENATE("Question: ",Grader!AW$1,CHAR(10)," You answered ",Grader!AW69,". ",$A$2,CHAR(10),CHAR(10))))</f>
        <v/>
      </c>
      <c r="AV71" s="20"/>
      <c r="AW71" s="20" t="str">
        <f>IF(Grader!AY$1=0,"",IF(Grader!AZ69=Grader!AZ$2,CONCATENATE("Question: ",Grader!AY$1,CHAR(10)," You answered ",Grader!AY69,". ",$B$2,CHAR(10),CHAR(10)),CONCATENATE("Question: ",Grader!AY$1,CHAR(10)," You answered ",Grader!AY69,". ",$A$2,CHAR(10),CHAR(10))))</f>
        <v/>
      </c>
      <c r="AX71" s="20"/>
      <c r="AY71" s="20" t="str">
        <f>IF(Grader!BA$1=0,"",IF(Grader!BB69=Grader!BB$2,CONCATENATE("Question: ",Grader!BA$1,CHAR(10)," You answered ",Grader!BA69,". ",$B$2,CHAR(10),CHAR(10)),CONCATENATE("Question: ",Grader!BA$1,CHAR(10)," You answered ",Grader!BA69,". ",$A$2,CHAR(10),CHAR(10))))</f>
        <v/>
      </c>
      <c r="AZ71" s="20"/>
      <c r="BA71" s="20" t="str">
        <f>IF(Grader!BC$1=0,"",IF(Grader!BD69=Grader!BD$2,CONCATENATE("Question: ",Grader!BC$1,CHAR(10)," You answered ",Grader!BC69,". ",$B$2,CHAR(10),CHAR(10)),CONCATENATE("Question: ",Grader!BC$1,CHAR(10)," You answered ",Grader!BC69,". ",$A$2,CHAR(10),CHAR(10))))</f>
        <v/>
      </c>
      <c r="BB71" s="20"/>
      <c r="BC71" s="20" t="str">
        <f>IF(Grader!BE$1=0,"",IF(Grader!BF69=Grader!BF$2,CONCATENATE("Question: ",Grader!BE$1,CHAR(10)," You answered ",Grader!BE69,". ",$B$2,CHAR(10),CHAR(10)),CONCATENATE("Question: ",Grader!BE$1,CHAR(10)," You answered ",Grader!BE69,". ",$A$2,CHAR(10),CHAR(10))))</f>
        <v/>
      </c>
      <c r="BD71" s="20"/>
      <c r="BE71" s="20" t="str">
        <f>IF(Grader!BG$1=0,"",IF(Grader!BH69=Grader!BH$2,CONCATENATE("Question: ",Grader!BG$1,CHAR(10)," You answered ",Grader!BG69,". ",$B$2,CHAR(10),CHAR(10)),CONCATENATE("Question: ",Grader!BG$1,CHAR(10)," You answered ",Grader!BG69,". ",$A$2,CHAR(10),CHAR(10))))</f>
        <v/>
      </c>
      <c r="BF71" s="20"/>
      <c r="BG71" s="20" t="str">
        <f>IF(Grader!BI$1=0,"",IF(Grader!BJ69=Grader!BJ$2,CONCATENATE("Question: ",Grader!BI$1,CHAR(10)," You answered ",Grader!BI69,". ",$B$2,CHAR(10),CHAR(10)),CONCATENATE("Question: ",Grader!BI$1,CHAR(10)," You answered ",Grader!BI69,". ",$A$2,CHAR(10),CHAR(10))))</f>
        <v/>
      </c>
      <c r="BH71" s="20"/>
      <c r="BI71" s="20" t="str">
        <f>IF(Grader!BK$1=0,"",IF(Grader!BL69=Grader!BL$2,CONCATENATE("Question: ",Grader!BK$1,CHAR(10)," You answered ",Grader!BK69,". ",$B$2,CHAR(10),CHAR(10)),CONCATENATE("Question: ",Grader!BK$1,CHAR(10)," You answered ",Grader!BK69,". ",$A$2,CHAR(10),CHAR(10))))</f>
        <v/>
      </c>
      <c r="BJ71" s="20"/>
      <c r="BK71" s="20" t="str">
        <f>IF(Grader!BM$1=0,"",IF(Grader!BN69=Grader!BN$2,CONCATENATE("Question: ",Grader!BM$1,CHAR(10)," You answered ",Grader!BM69,". ",$B$2,CHAR(10),CHAR(10)),CONCATENATE("Question: ",Grader!BM$1,CHAR(10)," You answered ",Grader!BM69,". ",$A$2,CHAR(10),CHAR(10))))</f>
        <v/>
      </c>
      <c r="BL71" s="20"/>
      <c r="BM71" s="20" t="str">
        <f>IF(Grader!BO$1=0,"",IF(Grader!BP69=Grader!BP$2,CONCATENATE("Question: ",Grader!BO$1,CHAR(10)," You answered ",Grader!BO69,". ",$B$2,CHAR(10),CHAR(10)),CONCATENATE("Question: ",Grader!BO$1,CHAR(10)," You answered ",Grader!BO69,". ",$A$2,CHAR(10),CHAR(10))))</f>
        <v/>
      </c>
      <c r="BN71" s="20"/>
      <c r="BO71" s="20" t="str">
        <f>IF(Grader!BQ$1=0,"",IF(Grader!BR69=Grader!BR$2,CONCATENATE("Question: ",Grader!BQ$1,CHAR(10)," You answered ",Grader!BQ69,". ",$B$2,CHAR(10),CHAR(10)),CONCATENATE("Question: ",Grader!BQ$1,CHAR(10)," You answered ",Grader!BQ69,". ",$A$2,CHAR(10),CHAR(10))))</f>
        <v/>
      </c>
      <c r="BP71" s="20"/>
      <c r="BQ71" s="20" t="str">
        <f>IF(Grader!BS$1=0,"",IF(Grader!BT69=Grader!BT$2,CONCATENATE("Question: ",Grader!BS$1,CHAR(10)," You answered ",Grader!BS69,". ",$B$2,CHAR(10),CHAR(10)),CONCATENATE("Question: ",Grader!BS$1,CHAR(10)," You answered ",Grader!BS69,". ",$A$2,CHAR(10),CHAR(10))))</f>
        <v/>
      </c>
      <c r="BR71" s="20"/>
      <c r="BS71" s="20" t="str">
        <f>IF(Grader!BU$1=0,"",IF(Grader!BV69=Grader!BV$2,CONCATENATE("Question: ",Grader!BU$1,CHAR(10)," You answered ",Grader!BU69,". ",$B$2,CHAR(10),CHAR(10)),CONCATENATE("Question: ",Grader!BU$1,CHAR(10)," You answered ",Grader!BU69,". ",$A$2,CHAR(10),CHAR(10))))</f>
        <v/>
      </c>
      <c r="BT71" s="20"/>
      <c r="BU71" s="20" t="str">
        <f>IF(Grader!BW$1=0,"",IF(Grader!BX69=Grader!BX$2,CONCATENATE("Question: ",Grader!BW$1,CHAR(10)," You answered ",Grader!BW69,". ",$B$2,CHAR(10),CHAR(10)),CONCATENATE("Question: ",Grader!BW$1,CHAR(10)," You answered ",Grader!BW69,". ",$A$2,CHAR(10),CHAR(10))))</f>
        <v/>
      </c>
      <c r="BV71" s="20"/>
      <c r="BW71" s="20" t="str">
        <f>IF(Grader!BY$1=0,"",IF(Grader!BZ69=Grader!BZ$2,CONCATENATE("Question: ",Grader!BY$1,CHAR(10)," You answered ",Grader!BY69,". ",$B$2,CHAR(10),CHAR(10)),CONCATENATE("Question: ",Grader!BY$1,CHAR(10)," You answered ",Grader!BY69,". ",$A$2,CHAR(10),CHAR(10))))</f>
        <v/>
      </c>
      <c r="BX71" s="20"/>
      <c r="BY71" s="20" t="str">
        <f>IF(Grader!CA$1=0,"",IF(Grader!CB69=Grader!CB$2,CONCATENATE("Question: ",Grader!CA$1,CHAR(10)," You answered ",Grader!CA69,". ",$B$2,CHAR(10),CHAR(10)),CONCATENATE("Question: ",Grader!CA$1,CHAR(10)," You answered ",Grader!CA69,". ",$A$2,CHAR(10),CHAR(10))))</f>
        <v/>
      </c>
      <c r="BZ71" s="20"/>
      <c r="CA71" s="20" t="str">
        <f>IF(Grader!CC$1=0,"",IF(Grader!CD69=Grader!CD$2,CONCATENATE("Question: ",Grader!CC$1,CHAR(10)," You answered ",Grader!CC69,". ",$B$2,CHAR(10),CHAR(10)),CONCATENATE("Question: ",Grader!CC$1,CHAR(10)," You answered ",Grader!CC69,". ",$A$2,CHAR(10),CHAR(10))))</f>
        <v/>
      </c>
      <c r="CB71" s="20"/>
      <c r="CC71" s="20" t="str">
        <f>IF(Grader!CE$1=0,"",IF(Grader!CF69=Grader!CF$2,CONCATENATE("Question: ",Grader!CE$1,CHAR(10)," You answered ",Grader!CE69,". ",$B$2,CHAR(10),CHAR(10)),CONCATENATE("Question: ",Grader!CE$1,CHAR(10)," You answered ",Grader!CE69,". ",$A$2,CHAR(10),CHAR(10))))</f>
        <v/>
      </c>
      <c r="CD71" s="20"/>
      <c r="CE71" s="20" t="str">
        <f>IF(Grader!CG$1=0,"",IF(Grader!CH69=Grader!CH$2,CONCATENATE("Question: ",Grader!CG$1,CHAR(10)," You answered ",Grader!CG69,". ",$B$2,CHAR(10),CHAR(10)),CONCATENATE("Question: ",Grader!CG$1,CHAR(10)," You answered ",Grader!CG69,". ",$A$2,CHAR(10),CHAR(10))))</f>
        <v/>
      </c>
      <c r="CF71" s="20"/>
      <c r="CG71" s="20" t="str">
        <f>IF(Grader!CI$1=0,"",IF(Grader!CJ69=Grader!CJ$2,CONCATENATE("Question: ",Grader!CI$1,CHAR(10)," You answered ",Grader!CI69,". ",$B$2,CHAR(10),CHAR(10)),CONCATENATE("Question: ",Grader!CI$1,CHAR(10)," You answered ",Grader!CI69,". ",$A$2,CHAR(10),CHAR(10))))</f>
        <v/>
      </c>
      <c r="CH71" s="20"/>
      <c r="CI71" s="20" t="str">
        <f>IF(Grader!CK$1=0,"",IF(Grader!CL69=Grader!CL$2,CONCATENATE("Question: ",Grader!CK$1,CHAR(10)," You answered ",Grader!CK69,". ",$B$2,CHAR(10),CHAR(10)),CONCATENATE("Question: ",Grader!CK$1,CHAR(10)," You answered ",Grader!CK69,". ",$A$2,CHAR(10),CHAR(10))))</f>
        <v/>
      </c>
      <c r="CJ71" s="20"/>
      <c r="CK71" s="20" t="str">
        <f>IF(Grader!CM$1=0,"",IF(Grader!CN69=Grader!CN$2,CONCATENATE("Question: ",Grader!CM$1,CHAR(10)," You answered ",Grader!CM69,". ",$B$2,CHAR(10),CHAR(10)),CONCATENATE("Question: ",Grader!CM$1,CHAR(10)," You answered ",Grader!CM69,". ",$A$2,CHAR(10),CHAR(10))))</f>
        <v/>
      </c>
      <c r="CL71" s="20"/>
      <c r="CM71" s="20" t="str">
        <f>IF(Grader!CO$1=0,"",IF(Grader!CP69=Grader!CP$2,CONCATENATE("Question: ",Grader!CO$1,CHAR(10)," You answered ",Grader!CO69,". ",$B$2,CHAR(10),CHAR(10)),CONCATENATE("Question: ",Grader!CO$1,CHAR(10)," You answered ",Grader!CO69,". ",$A$2,CHAR(10),CHAR(10))))</f>
        <v/>
      </c>
      <c r="CN71" s="20"/>
      <c r="CO71" s="20" t="str">
        <f>IF(Grader!CQ$1=0,"",IF(Grader!CR69=Grader!CR$2,CONCATENATE("Question: ",Grader!CQ$1,CHAR(10)," You answered ",Grader!CQ69,". ",$B$2,CHAR(10),CHAR(10)),CONCATENATE("Question: ",Grader!CQ$1,CHAR(10)," You answered ",Grader!CQ69,". ",$A$2,CHAR(10),CHAR(10))))</f>
        <v/>
      </c>
      <c r="CP71" s="20"/>
      <c r="CQ71" s="20" t="str">
        <f>IF(Grader!CS$1=0,"",IF(Grader!CT69=Grader!CT$2,CONCATENATE("Question: ",Grader!CS$1,CHAR(10)," You answered ",Grader!CS69,". ",$B$2,CHAR(10),CHAR(10)),CONCATENATE("Question: ",Grader!CS$1,CHAR(10)," You answered ",Grader!CS69,". ",$A$2,CHAR(10),CHAR(10))))</f>
        <v/>
      </c>
      <c r="CR71" s="20"/>
      <c r="CS71" s="20" t="str">
        <f>IF(Grader!CU$1=0,"",IF(Grader!CV69=Grader!CV$2,CONCATENATE("Question: ",Grader!CU$1,CHAR(10)," You answered ",Grader!CU69,". ",$B$2,CHAR(10),CHAR(10)),CONCATENATE("Question: ",Grader!CU$1,CHAR(10)," You answered ",Grader!CU69,". ",$A$2,CHAR(10),CHAR(10))))</f>
        <v/>
      </c>
      <c r="CT71" s="20"/>
      <c r="CU71" s="20" t="str">
        <f>IF(Grader!CW$1=0,"",IF(Grader!CX69=Grader!CX$2,CONCATENATE("Question: ",Grader!CW$1,CHAR(10)," You answered ",Grader!CW69,". ",$B$2,CHAR(10),CHAR(10)),CONCATENATE("Question: ",Grader!CW$1,CHAR(10)," You answered ",Grader!CW69,". ",$A$2,CHAR(10),CHAR(10))))</f>
        <v/>
      </c>
      <c r="CV71" s="20"/>
      <c r="CW71" s="20" t="str">
        <f>IF(Grader!CY$1=0,"",IF(Grader!CZ69=Grader!CZ$2,CONCATENATE("Question: ",Grader!CY$1,CHAR(10)," You answered ",Grader!CY69,". ",$B$2,CHAR(10),CHAR(10)),CONCATENATE("Question: ",Grader!CY$1,CHAR(10)," You answered ",Grader!CY69,". ",$A$2,CHAR(10),CHAR(10))))</f>
        <v/>
      </c>
      <c r="CX71" s="20"/>
      <c r="CY71" s="20" t="str">
        <f>IF(Grader!DA$1=0,"",IF(Grader!DB69=Grader!DB$2,CONCATENATE("Question: ",Grader!DA$1,CHAR(10)," You answered ",Grader!DA69,". ",$B$2,CHAR(10),CHAR(10)),CONCATENATE("Question: ",Grader!DA$1,CHAR(10)," You answered ",Grader!DA69,". ",$A$2,CHAR(10),CHAR(10))))</f>
        <v/>
      </c>
      <c r="CZ71" s="20"/>
      <c r="DA71" s="6"/>
      <c r="DB71" s="6"/>
      <c r="DC71" s="6"/>
      <c r="DD71" s="6"/>
      <c r="DE71" s="6"/>
      <c r="DF71" s="6"/>
      <c r="DG71" s="6"/>
      <c r="DH71" s="6"/>
      <c r="DI71" s="6"/>
      <c r="DJ71" s="6"/>
      <c r="DK71" s="6"/>
      <c r="DL71" s="6"/>
      <c r="DM71" s="6"/>
      <c r="DN71" s="6"/>
      <c r="DO71" s="6"/>
      <c r="DP71" s="6"/>
      <c r="DQ71" s="6"/>
      <c r="DR71" s="6"/>
      <c r="DS71" s="6"/>
      <c r="DT71" s="6"/>
      <c r="DU71" s="6"/>
      <c r="DV71" s="6"/>
      <c r="DW71" s="6"/>
      <c r="DX71" s="6"/>
      <c r="DY71" s="6"/>
      <c r="DZ71" s="6"/>
      <c r="EA71" s="6"/>
      <c r="EB71" s="6"/>
      <c r="EC71" s="6"/>
      <c r="ED71" s="6"/>
      <c r="EE71" s="6"/>
      <c r="EF71" s="6"/>
      <c r="EG71" s="6"/>
      <c r="EH71" s="6"/>
      <c r="EI71" s="6"/>
      <c r="EJ71" s="6"/>
      <c r="EK71" s="6"/>
      <c r="EL71" s="6"/>
      <c r="EM71" s="6"/>
      <c r="EN71" s="6"/>
      <c r="EO71" s="6"/>
    </row>
    <row r="72" spans="1:145">
      <c r="A72">
        <f>Grader!A70</f>
        <v>0</v>
      </c>
      <c r="B72" s="1">
        <f>Grader!H70</f>
        <v>0</v>
      </c>
      <c r="C72" s="20" t="str">
        <f>IF(Grader!$M70=0,"",CONCATENATE(A72,"´s Results for ",$C$3, CHAR(10), CHAR(10), M72,  O72,  Q72,  S72,  U72,  W72,  Y72,  AA72,  AC72,  AE72,  AG72,  AI72,  AK72,  AM72,  AO72,  AQ72,  AS72,  AU72,  AW72,  AY72,  BA72,  BC72,  BE72,  BG72,  BI72,  BK72,  BM72,  BO72,  BQ72,  BS72,  BU72,  BW72,  BY72,  CA72,  CC72,  CE72,  CG72,  CI72,  CK72,  CM72,  CO72,  CQ72,  CS72,  CU72,  CW72,  CY72))</f>
        <v/>
      </c>
      <c r="D72" s="6"/>
      <c r="E72" s="19" t="str">
        <f>IF(Grader!$M70=0,"",IF(Grader!I70=Grader!I$2,CONCATENATE("Question: ",Grader!H$1,CHAR(10)," You answered ",Grader!H70,". ",$B$2,CHAR(10),CHAR(10)),CONCATENATE("Question: ",Grader!H$1,CHAR(10)," You answered ",Grader!H70,". ",$A$2,CHAR(10),CHAR(10))))</f>
        <v/>
      </c>
      <c r="F72" s="19"/>
      <c r="G72" s="19" t="str">
        <f>IF(Grader!$M70=0,"",IF(Grader!K70=Grader!K$2,CONCATENATE("Question: ",Grader!J$1,CHAR(10)," You answered ",Grader!J70,". ",$B$2,CHAR(10),CHAR(10)),CONCATENATE("Question: ",Grader!J$1,CHAR(10)," You answered ",Grader!J70,". ",$A$2,CHAR(10),CHAR(10))))</f>
        <v/>
      </c>
      <c r="H72" s="19"/>
      <c r="I72" s="19" t="str">
        <f>IF(Grader!$M70=0,"",IF(Grader!M70=Grader!M$2,CONCATENATE("Question: ",Grader!L$1,CHAR(10)," You answered ",Grader!L70,". ",$B$2,CHAR(10),CHAR(10)),CONCATENATE("Question: ",Grader!L$1,CHAR(10)," You answered ",Grader!L70,". ",$A$2,CHAR(10),CHAR(10))))</f>
        <v/>
      </c>
      <c r="J72" s="19"/>
      <c r="K72" s="19" t="str">
        <f>IF(Grader!$M70=0,"",IF(Grader!O70=Grader!O$2,CONCATENATE("Question: ",Grader!N$1,CHAR(10)," You answered ",Grader!N70,". ",$B$2,CHAR(10),CHAR(10)),CONCATENATE("Question: ",Grader!N$1,CHAR(10)," You answered ",Grader!N70,". ",$A$2,CHAR(10),CHAR(10))))</f>
        <v/>
      </c>
      <c r="L72" s="19"/>
      <c r="M72" s="20" t="str">
        <f>IF(Grader!O$1=0,"",IF(Grader!P70=Grader!P$2,CONCATENATE("Question: ",Grader!O$1,CHAR(10)," You answered ",Grader!O70,". ",$B$2,CHAR(10),CHAR(10)),CONCATENATE("Question: ",Grader!O$1,CHAR(10)," You answered ",Grader!O70,". ",$A$2,CHAR(10),CHAR(10))))</f>
        <v/>
      </c>
      <c r="N72" s="20"/>
      <c r="O72" s="20" t="str">
        <f>IF(Grader!Q$1=0,"",IF(Grader!R70=Grader!R$2,CONCATENATE("Question: ",Grader!Q$1,CHAR(10)," You answered ",Grader!Q70,". ",$B$2,CHAR(10),CHAR(10)),CONCATENATE("Question: ",Grader!Q$1,CHAR(10)," You answered ",Grader!Q70,". ",$A$2,CHAR(10),CHAR(10))))</f>
        <v/>
      </c>
      <c r="P72" s="20"/>
      <c r="Q72" s="20" t="str">
        <f>IF(Grader!S$1=0,"",IF(Grader!T70=Grader!T$2,CONCATENATE("Question: ",Grader!S$1,CHAR(10)," You answered ",Grader!S70,". ",$B$2,CHAR(10),CHAR(10)),CONCATENATE("Question: ",Grader!S$1,CHAR(10)," You answered ",Grader!S70,". ",$A$2,CHAR(10),CHAR(10))))</f>
        <v/>
      </c>
      <c r="R72" s="20"/>
      <c r="S72" s="20" t="str">
        <f>IF(Grader!U$1=0,"",IF(Grader!V70=Grader!V$2,CONCATENATE("Question: ",Grader!U$1,CHAR(10)," You answered ",Grader!U70,". ",$B$2,CHAR(10),CHAR(10)),CONCATENATE("Question: ",Grader!U$1,CHAR(10)," You answered ",Grader!U70,". ",$A$2,CHAR(10),CHAR(10))))</f>
        <v/>
      </c>
      <c r="T72" s="20"/>
      <c r="U72" s="20" t="str">
        <f>IF(Grader!W$1=0,"",IF(Grader!X70=Grader!X$2,CONCATENATE("Question: ",Grader!W$1,CHAR(10)," You answered ",Grader!W70,". ",$B$2,CHAR(10),CHAR(10)),CONCATENATE("Question: ",Grader!W$1,CHAR(10)," You answered ",Grader!W70,". ",$A$2,CHAR(10),CHAR(10))))</f>
        <v/>
      </c>
      <c r="V72" s="20"/>
      <c r="W72" s="20" t="str">
        <f>IF(Grader!Y$1=0,"",IF(Grader!Z70=Grader!Z$2,CONCATENATE("Question: ",Grader!Y$1,CHAR(10)," You answered ",Grader!Y70,". ",$B$2,CHAR(10),CHAR(10)),CONCATENATE("Question: ",Grader!Y$1,CHAR(10)," You answered ",Grader!Y70,". ",$A$2,CHAR(10),CHAR(10))))</f>
        <v/>
      </c>
      <c r="X72" s="20"/>
      <c r="Y72" s="20" t="str">
        <f>IF(Grader!AA$1=0,"",IF(Grader!AB70=Grader!AB$2,CONCATENATE("Question: ",Grader!AA$1,CHAR(10)," You answered ",Grader!AA70,". ",$B$2,CHAR(10),CHAR(10)),CONCATENATE("Question: ",Grader!AA$1,CHAR(10)," You answered ",Grader!AA70,". ",$A$2,CHAR(10),CHAR(10))))</f>
        <v/>
      </c>
      <c r="Z72" s="20"/>
      <c r="AA72" s="20" t="str">
        <f>IF(Grader!AC$1=0,"",IF(Grader!AD70=Grader!AD$2,CONCATENATE("Question: ",Grader!AC$1,CHAR(10)," You answered ",Grader!AC70,". ",$B$2,CHAR(10),CHAR(10)),CONCATENATE("Question: ",Grader!AC$1,CHAR(10)," You answered ",Grader!AC70,". ",$A$2,CHAR(10),CHAR(10))))</f>
        <v/>
      </c>
      <c r="AB72" s="20"/>
      <c r="AC72" s="20" t="str">
        <f>IF(Grader!AE$1=0,"",IF(Grader!AF70=Grader!AF$2,CONCATENATE("Question: ",Grader!AE$1,CHAR(10)," You answered ",Grader!AE70,". ",$B$2,CHAR(10),CHAR(10)),CONCATENATE("Question: ",Grader!AE$1,CHAR(10)," You answered ",Grader!AE70,". ",$A$2,CHAR(10),CHAR(10))))</f>
        <v/>
      </c>
      <c r="AD72" s="20"/>
      <c r="AE72" s="20" t="str">
        <f>IF(Grader!AG$1=0,"",IF(Grader!AH70=Grader!AH$2,CONCATENATE("Question: ",Grader!AG$1,CHAR(10)," You answered ",Grader!AG70,". ",$B$2,CHAR(10),CHAR(10)),CONCATENATE("Question: ",Grader!AG$1,CHAR(10)," You answered ",Grader!AG70,". ",$A$2,CHAR(10),CHAR(10))))</f>
        <v/>
      </c>
      <c r="AF72" s="20"/>
      <c r="AG72" s="20" t="str">
        <f>IF(Grader!AI$1=0,"",IF(Grader!AJ70=Grader!AJ$2,CONCATENATE("Question: ",Grader!AI$1,CHAR(10)," You answered ",Grader!AI70,". ",$B$2,CHAR(10),CHAR(10)),CONCATENATE("Question: ",Grader!AI$1,CHAR(10)," You answered ",Grader!AI70,". ",$A$2,CHAR(10),CHAR(10))))</f>
        <v/>
      </c>
      <c r="AH72" s="20"/>
      <c r="AI72" s="20" t="str">
        <f>IF(Grader!AK$1=0,"",IF(Grader!AL70=Grader!AL$2,CONCATENATE("Question: ",Grader!AK$1,CHAR(10)," You answered ",Grader!AK70,". ",$B$2,CHAR(10),CHAR(10)),CONCATENATE("Question: ",Grader!AK$1,CHAR(10)," You answered ",Grader!AK70,". ",$A$2,CHAR(10),CHAR(10))))</f>
        <v/>
      </c>
      <c r="AJ72" s="20"/>
      <c r="AK72" s="20" t="str">
        <f>IF(Grader!AM$1=0,"",IF(Grader!AN70=Grader!AN$2,CONCATENATE("Question: ",Grader!AM$1,CHAR(10)," You answered ",Grader!AM70,". ",$B$2,CHAR(10),CHAR(10)),CONCATENATE("Question: ",Grader!AM$1,CHAR(10)," You answered ",Grader!AM70,". ",$A$2,CHAR(10),CHAR(10))))</f>
        <v/>
      </c>
      <c r="AL72" s="20"/>
      <c r="AM72" s="20" t="str">
        <f>IF(Grader!AO$1=0,"",IF(Grader!AP70=Grader!AP$2,CONCATENATE("Question: ",Grader!AO$1,CHAR(10)," You answered ",Grader!AO70,". ",$B$2,CHAR(10),CHAR(10)),CONCATENATE("Question: ",Grader!AO$1,CHAR(10)," You answered ",Grader!AO70,". ",$A$2,CHAR(10),CHAR(10))))</f>
        <v/>
      </c>
      <c r="AN72" s="20"/>
      <c r="AO72" s="20" t="str">
        <f>IF(Grader!AQ$1=0,"",IF(Grader!AR70=Grader!AR$2,CONCATENATE("Question: ",Grader!AQ$1,CHAR(10)," You answered ",Grader!AQ70,". ",$B$2,CHAR(10),CHAR(10)),CONCATENATE("Question: ",Grader!AQ$1,CHAR(10)," You answered ",Grader!AQ70,". ",$A$2,CHAR(10),CHAR(10))))</f>
        <v/>
      </c>
      <c r="AP72" s="20"/>
      <c r="AQ72" s="20" t="str">
        <f>IF(Grader!AS$1=0,"",IF(Grader!AT70=Grader!AT$2,CONCATENATE("Question: ",Grader!AS$1,CHAR(10)," You answered ",Grader!AS70,". ",$B$2,CHAR(10),CHAR(10)),CONCATENATE("Question: ",Grader!AS$1,CHAR(10)," You answered ",Grader!AS70,". ",$A$2,CHAR(10),CHAR(10))))</f>
        <v/>
      </c>
      <c r="AR72" s="20"/>
      <c r="AS72" s="20" t="str">
        <f>IF(Grader!AU$1=0,"",IF(Grader!AV70=Grader!AV$2,CONCATENATE("Question: ",Grader!AU$1,CHAR(10)," You answered ",Grader!AU70,". ",$B$2,CHAR(10),CHAR(10)),CONCATENATE("Question: ",Grader!AU$1,CHAR(10)," You answered ",Grader!AU70,". ",$A$2,CHAR(10),CHAR(10))))</f>
        <v/>
      </c>
      <c r="AT72" s="20"/>
      <c r="AU72" s="20" t="str">
        <f>IF(Grader!AW$1=0,"",IF(Grader!AX70=Grader!AX$2,CONCATENATE("Question: ",Grader!AW$1,CHAR(10)," You answered ",Grader!AW70,". ",$B$2,CHAR(10),CHAR(10)),CONCATENATE("Question: ",Grader!AW$1,CHAR(10)," You answered ",Grader!AW70,". ",$A$2,CHAR(10),CHAR(10))))</f>
        <v/>
      </c>
      <c r="AV72" s="20"/>
      <c r="AW72" s="20" t="str">
        <f>IF(Grader!AY$1=0,"",IF(Grader!AZ70=Grader!AZ$2,CONCATENATE("Question: ",Grader!AY$1,CHAR(10)," You answered ",Grader!AY70,". ",$B$2,CHAR(10),CHAR(10)),CONCATENATE("Question: ",Grader!AY$1,CHAR(10)," You answered ",Grader!AY70,". ",$A$2,CHAR(10),CHAR(10))))</f>
        <v/>
      </c>
      <c r="AX72" s="20"/>
      <c r="AY72" s="20" t="str">
        <f>IF(Grader!BA$1=0,"",IF(Grader!BB70=Grader!BB$2,CONCATENATE("Question: ",Grader!BA$1,CHAR(10)," You answered ",Grader!BA70,". ",$B$2,CHAR(10),CHAR(10)),CONCATENATE("Question: ",Grader!BA$1,CHAR(10)," You answered ",Grader!BA70,". ",$A$2,CHAR(10),CHAR(10))))</f>
        <v/>
      </c>
      <c r="AZ72" s="20"/>
      <c r="BA72" s="20" t="str">
        <f>IF(Grader!BC$1=0,"",IF(Grader!BD70=Grader!BD$2,CONCATENATE("Question: ",Grader!BC$1,CHAR(10)," You answered ",Grader!BC70,". ",$B$2,CHAR(10),CHAR(10)),CONCATENATE("Question: ",Grader!BC$1,CHAR(10)," You answered ",Grader!BC70,". ",$A$2,CHAR(10),CHAR(10))))</f>
        <v/>
      </c>
      <c r="BB72" s="20"/>
      <c r="BC72" s="20" t="str">
        <f>IF(Grader!BE$1=0,"",IF(Grader!BF70=Grader!BF$2,CONCATENATE("Question: ",Grader!BE$1,CHAR(10)," You answered ",Grader!BE70,". ",$B$2,CHAR(10),CHAR(10)),CONCATENATE("Question: ",Grader!BE$1,CHAR(10)," You answered ",Grader!BE70,". ",$A$2,CHAR(10),CHAR(10))))</f>
        <v/>
      </c>
      <c r="BD72" s="20"/>
      <c r="BE72" s="20" t="str">
        <f>IF(Grader!BG$1=0,"",IF(Grader!BH70=Grader!BH$2,CONCATENATE("Question: ",Grader!BG$1,CHAR(10)," You answered ",Grader!BG70,". ",$B$2,CHAR(10),CHAR(10)),CONCATENATE("Question: ",Grader!BG$1,CHAR(10)," You answered ",Grader!BG70,". ",$A$2,CHAR(10),CHAR(10))))</f>
        <v/>
      </c>
      <c r="BF72" s="20"/>
      <c r="BG72" s="20" t="str">
        <f>IF(Grader!BI$1=0,"",IF(Grader!BJ70=Grader!BJ$2,CONCATENATE("Question: ",Grader!BI$1,CHAR(10)," You answered ",Grader!BI70,". ",$B$2,CHAR(10),CHAR(10)),CONCATENATE("Question: ",Grader!BI$1,CHAR(10)," You answered ",Grader!BI70,". ",$A$2,CHAR(10),CHAR(10))))</f>
        <v/>
      </c>
      <c r="BH72" s="20"/>
      <c r="BI72" s="20" t="str">
        <f>IF(Grader!BK$1=0,"",IF(Grader!BL70=Grader!BL$2,CONCATENATE("Question: ",Grader!BK$1,CHAR(10)," You answered ",Grader!BK70,". ",$B$2,CHAR(10),CHAR(10)),CONCATENATE("Question: ",Grader!BK$1,CHAR(10)," You answered ",Grader!BK70,". ",$A$2,CHAR(10),CHAR(10))))</f>
        <v/>
      </c>
      <c r="BJ72" s="20"/>
      <c r="BK72" s="20" t="str">
        <f>IF(Grader!BM$1=0,"",IF(Grader!BN70=Grader!BN$2,CONCATENATE("Question: ",Grader!BM$1,CHAR(10)," You answered ",Grader!BM70,". ",$B$2,CHAR(10),CHAR(10)),CONCATENATE("Question: ",Grader!BM$1,CHAR(10)," You answered ",Grader!BM70,". ",$A$2,CHAR(10),CHAR(10))))</f>
        <v/>
      </c>
      <c r="BL72" s="20"/>
      <c r="BM72" s="20" t="str">
        <f>IF(Grader!BO$1=0,"",IF(Grader!BP70=Grader!BP$2,CONCATENATE("Question: ",Grader!BO$1,CHAR(10)," You answered ",Grader!BO70,". ",$B$2,CHAR(10),CHAR(10)),CONCATENATE("Question: ",Grader!BO$1,CHAR(10)," You answered ",Grader!BO70,". ",$A$2,CHAR(10),CHAR(10))))</f>
        <v/>
      </c>
      <c r="BN72" s="20"/>
      <c r="BO72" s="20" t="str">
        <f>IF(Grader!BQ$1=0,"",IF(Grader!BR70=Grader!BR$2,CONCATENATE("Question: ",Grader!BQ$1,CHAR(10)," You answered ",Grader!BQ70,". ",$B$2,CHAR(10),CHAR(10)),CONCATENATE("Question: ",Grader!BQ$1,CHAR(10)," You answered ",Grader!BQ70,". ",$A$2,CHAR(10),CHAR(10))))</f>
        <v/>
      </c>
      <c r="BP72" s="20"/>
      <c r="BQ72" s="20" t="str">
        <f>IF(Grader!BS$1=0,"",IF(Grader!BT70=Grader!BT$2,CONCATENATE("Question: ",Grader!BS$1,CHAR(10)," You answered ",Grader!BS70,". ",$B$2,CHAR(10),CHAR(10)),CONCATENATE("Question: ",Grader!BS$1,CHAR(10)," You answered ",Grader!BS70,". ",$A$2,CHAR(10),CHAR(10))))</f>
        <v/>
      </c>
      <c r="BR72" s="20"/>
      <c r="BS72" s="20" t="str">
        <f>IF(Grader!BU$1=0,"",IF(Grader!BV70=Grader!BV$2,CONCATENATE("Question: ",Grader!BU$1,CHAR(10)," You answered ",Grader!BU70,". ",$B$2,CHAR(10),CHAR(10)),CONCATENATE("Question: ",Grader!BU$1,CHAR(10)," You answered ",Grader!BU70,". ",$A$2,CHAR(10),CHAR(10))))</f>
        <v/>
      </c>
      <c r="BT72" s="20"/>
      <c r="BU72" s="20" t="str">
        <f>IF(Grader!BW$1=0,"",IF(Grader!BX70=Grader!BX$2,CONCATENATE("Question: ",Grader!BW$1,CHAR(10)," You answered ",Grader!BW70,". ",$B$2,CHAR(10),CHAR(10)),CONCATENATE("Question: ",Grader!BW$1,CHAR(10)," You answered ",Grader!BW70,". ",$A$2,CHAR(10),CHAR(10))))</f>
        <v/>
      </c>
      <c r="BV72" s="20"/>
      <c r="BW72" s="20" t="str">
        <f>IF(Grader!BY$1=0,"",IF(Grader!BZ70=Grader!BZ$2,CONCATENATE("Question: ",Grader!BY$1,CHAR(10)," You answered ",Grader!BY70,". ",$B$2,CHAR(10),CHAR(10)),CONCATENATE("Question: ",Grader!BY$1,CHAR(10)," You answered ",Grader!BY70,". ",$A$2,CHAR(10),CHAR(10))))</f>
        <v/>
      </c>
      <c r="BX72" s="20"/>
      <c r="BY72" s="20" t="str">
        <f>IF(Grader!CA$1=0,"",IF(Grader!CB70=Grader!CB$2,CONCATENATE("Question: ",Grader!CA$1,CHAR(10)," You answered ",Grader!CA70,". ",$B$2,CHAR(10),CHAR(10)),CONCATENATE("Question: ",Grader!CA$1,CHAR(10)," You answered ",Grader!CA70,". ",$A$2,CHAR(10),CHAR(10))))</f>
        <v/>
      </c>
      <c r="BZ72" s="20"/>
      <c r="CA72" s="20" t="str">
        <f>IF(Grader!CC$1=0,"",IF(Grader!CD70=Grader!CD$2,CONCATENATE("Question: ",Grader!CC$1,CHAR(10)," You answered ",Grader!CC70,". ",$B$2,CHAR(10),CHAR(10)),CONCATENATE("Question: ",Grader!CC$1,CHAR(10)," You answered ",Grader!CC70,". ",$A$2,CHAR(10),CHAR(10))))</f>
        <v/>
      </c>
      <c r="CB72" s="20"/>
      <c r="CC72" s="20" t="str">
        <f>IF(Grader!CE$1=0,"",IF(Grader!CF70=Grader!CF$2,CONCATENATE("Question: ",Grader!CE$1,CHAR(10)," You answered ",Grader!CE70,". ",$B$2,CHAR(10),CHAR(10)),CONCATENATE("Question: ",Grader!CE$1,CHAR(10)," You answered ",Grader!CE70,". ",$A$2,CHAR(10),CHAR(10))))</f>
        <v/>
      </c>
      <c r="CD72" s="20"/>
      <c r="CE72" s="20" t="str">
        <f>IF(Grader!CG$1=0,"",IF(Grader!CH70=Grader!CH$2,CONCATENATE("Question: ",Grader!CG$1,CHAR(10)," You answered ",Grader!CG70,". ",$B$2,CHAR(10),CHAR(10)),CONCATENATE("Question: ",Grader!CG$1,CHAR(10)," You answered ",Grader!CG70,". ",$A$2,CHAR(10),CHAR(10))))</f>
        <v/>
      </c>
      <c r="CF72" s="20"/>
      <c r="CG72" s="20" t="str">
        <f>IF(Grader!CI$1=0,"",IF(Grader!CJ70=Grader!CJ$2,CONCATENATE("Question: ",Grader!CI$1,CHAR(10)," You answered ",Grader!CI70,". ",$B$2,CHAR(10),CHAR(10)),CONCATENATE("Question: ",Grader!CI$1,CHAR(10)," You answered ",Grader!CI70,". ",$A$2,CHAR(10),CHAR(10))))</f>
        <v/>
      </c>
      <c r="CH72" s="20"/>
      <c r="CI72" s="20" t="str">
        <f>IF(Grader!CK$1=0,"",IF(Grader!CL70=Grader!CL$2,CONCATENATE("Question: ",Grader!CK$1,CHAR(10)," You answered ",Grader!CK70,". ",$B$2,CHAR(10),CHAR(10)),CONCATENATE("Question: ",Grader!CK$1,CHAR(10)," You answered ",Grader!CK70,". ",$A$2,CHAR(10),CHAR(10))))</f>
        <v/>
      </c>
      <c r="CJ72" s="20"/>
      <c r="CK72" s="20" t="str">
        <f>IF(Grader!CM$1=0,"",IF(Grader!CN70=Grader!CN$2,CONCATENATE("Question: ",Grader!CM$1,CHAR(10)," You answered ",Grader!CM70,". ",$B$2,CHAR(10),CHAR(10)),CONCATENATE("Question: ",Grader!CM$1,CHAR(10)," You answered ",Grader!CM70,". ",$A$2,CHAR(10),CHAR(10))))</f>
        <v/>
      </c>
      <c r="CL72" s="20"/>
      <c r="CM72" s="20" t="str">
        <f>IF(Grader!CO$1=0,"",IF(Grader!CP70=Grader!CP$2,CONCATENATE("Question: ",Grader!CO$1,CHAR(10)," You answered ",Grader!CO70,". ",$B$2,CHAR(10),CHAR(10)),CONCATENATE("Question: ",Grader!CO$1,CHAR(10)," You answered ",Grader!CO70,". ",$A$2,CHAR(10),CHAR(10))))</f>
        <v/>
      </c>
      <c r="CN72" s="20"/>
      <c r="CO72" s="20" t="str">
        <f>IF(Grader!CQ$1=0,"",IF(Grader!CR70=Grader!CR$2,CONCATENATE("Question: ",Grader!CQ$1,CHAR(10)," You answered ",Grader!CQ70,". ",$B$2,CHAR(10),CHAR(10)),CONCATENATE("Question: ",Grader!CQ$1,CHAR(10)," You answered ",Grader!CQ70,". ",$A$2,CHAR(10),CHAR(10))))</f>
        <v/>
      </c>
      <c r="CP72" s="20"/>
      <c r="CQ72" s="20" t="str">
        <f>IF(Grader!CS$1=0,"",IF(Grader!CT70=Grader!CT$2,CONCATENATE("Question: ",Grader!CS$1,CHAR(10)," You answered ",Grader!CS70,". ",$B$2,CHAR(10),CHAR(10)),CONCATENATE("Question: ",Grader!CS$1,CHAR(10)," You answered ",Grader!CS70,". ",$A$2,CHAR(10),CHAR(10))))</f>
        <v/>
      </c>
      <c r="CR72" s="20"/>
      <c r="CS72" s="20" t="str">
        <f>IF(Grader!CU$1=0,"",IF(Grader!CV70=Grader!CV$2,CONCATENATE("Question: ",Grader!CU$1,CHAR(10)," You answered ",Grader!CU70,". ",$B$2,CHAR(10),CHAR(10)),CONCATENATE("Question: ",Grader!CU$1,CHAR(10)," You answered ",Grader!CU70,". ",$A$2,CHAR(10),CHAR(10))))</f>
        <v/>
      </c>
      <c r="CT72" s="20"/>
      <c r="CU72" s="20" t="str">
        <f>IF(Grader!CW$1=0,"",IF(Grader!CX70=Grader!CX$2,CONCATENATE("Question: ",Grader!CW$1,CHAR(10)," You answered ",Grader!CW70,". ",$B$2,CHAR(10),CHAR(10)),CONCATENATE("Question: ",Grader!CW$1,CHAR(10)," You answered ",Grader!CW70,". ",$A$2,CHAR(10),CHAR(10))))</f>
        <v/>
      </c>
      <c r="CV72" s="20"/>
      <c r="CW72" s="20" t="str">
        <f>IF(Grader!CY$1=0,"",IF(Grader!CZ70=Grader!CZ$2,CONCATENATE("Question: ",Grader!CY$1,CHAR(10)," You answered ",Grader!CY70,". ",$B$2,CHAR(10),CHAR(10)),CONCATENATE("Question: ",Grader!CY$1,CHAR(10)," You answered ",Grader!CY70,". ",$A$2,CHAR(10),CHAR(10))))</f>
        <v/>
      </c>
      <c r="CX72" s="20"/>
      <c r="CY72" s="20" t="str">
        <f>IF(Grader!DA$1=0,"",IF(Grader!DB70=Grader!DB$2,CONCATENATE("Question: ",Grader!DA$1,CHAR(10)," You answered ",Grader!DA70,". ",$B$2,CHAR(10),CHAR(10)),CONCATENATE("Question: ",Grader!DA$1,CHAR(10)," You answered ",Grader!DA70,". ",$A$2,CHAR(10),CHAR(10))))</f>
        <v/>
      </c>
      <c r="CZ72" s="20"/>
      <c r="DA72" s="6"/>
      <c r="DB72" s="6"/>
      <c r="DC72" s="6"/>
      <c r="DD72" s="6"/>
      <c r="DE72" s="6"/>
      <c r="DF72" s="6"/>
      <c r="DG72" s="6"/>
      <c r="DH72" s="6"/>
      <c r="DI72" s="6"/>
      <c r="DJ72" s="6"/>
      <c r="DK72" s="6"/>
      <c r="DL72" s="6"/>
      <c r="DM72" s="6"/>
      <c r="DN72" s="6"/>
      <c r="DO72" s="6"/>
      <c r="DP72" s="6"/>
      <c r="DQ72" s="6"/>
      <c r="DR72" s="6"/>
      <c r="DS72" s="6"/>
      <c r="DT72" s="6"/>
      <c r="DU72" s="6"/>
      <c r="DV72" s="6"/>
      <c r="DW72" s="6"/>
      <c r="DX72" s="6"/>
      <c r="DY72" s="6"/>
      <c r="DZ72" s="6"/>
      <c r="EA72" s="6"/>
      <c r="EB72" s="6"/>
      <c r="EC72" s="6"/>
      <c r="ED72" s="6"/>
      <c r="EE72" s="6"/>
      <c r="EF72" s="6"/>
      <c r="EG72" s="6"/>
      <c r="EH72" s="6"/>
      <c r="EI72" s="6"/>
      <c r="EJ72" s="6"/>
      <c r="EK72" s="6"/>
      <c r="EL72" s="6"/>
      <c r="EM72" s="6"/>
      <c r="EN72" s="6"/>
      <c r="EO72" s="6"/>
    </row>
    <row r="73" spans="1:145">
      <c r="A73">
        <f>Grader!A71</f>
        <v>0</v>
      </c>
      <c r="B73" s="1">
        <f>Grader!H71</f>
        <v>0</v>
      </c>
      <c r="C73" s="20" t="str">
        <f>IF(Grader!$M71=0,"",CONCATENATE(A73,"´s Results for ",$C$3, CHAR(10), CHAR(10), M73,  O73,  Q73,  S73,  U73,  W73,  Y73,  AA73,  AC73,  AE73,  AG73,  AI73,  AK73,  AM73,  AO73,  AQ73,  AS73,  AU73,  AW73,  AY73,  BA73,  BC73,  BE73,  BG73,  BI73,  BK73,  BM73,  BO73,  BQ73,  BS73,  BU73,  BW73,  BY73,  CA73,  CC73,  CE73,  CG73,  CI73,  CK73,  CM73,  CO73,  CQ73,  CS73,  CU73,  CW73,  CY73))</f>
        <v/>
      </c>
      <c r="D73" s="6"/>
      <c r="E73" s="19" t="str">
        <f>IF(Grader!$M71=0,"",IF(Grader!I71=Grader!I$2,CONCATENATE("Question: ",Grader!H$1,CHAR(10)," You answered ",Grader!H71,". ",$B$2,CHAR(10),CHAR(10)),CONCATENATE("Question: ",Grader!H$1,CHAR(10)," You answered ",Grader!H71,". ",$A$2,CHAR(10),CHAR(10))))</f>
        <v/>
      </c>
      <c r="F73" s="19"/>
      <c r="G73" s="19" t="str">
        <f>IF(Grader!$M71=0,"",IF(Grader!K71=Grader!K$2,CONCATENATE("Question: ",Grader!J$1,CHAR(10)," You answered ",Grader!J71,". ",$B$2,CHAR(10),CHAR(10)),CONCATENATE("Question: ",Grader!J$1,CHAR(10)," You answered ",Grader!J71,". ",$A$2,CHAR(10),CHAR(10))))</f>
        <v/>
      </c>
      <c r="H73" s="19"/>
      <c r="I73" s="19" t="str">
        <f>IF(Grader!$M71=0,"",IF(Grader!M71=Grader!M$2,CONCATENATE("Question: ",Grader!L$1,CHAR(10)," You answered ",Grader!L71,". ",$B$2,CHAR(10),CHAR(10)),CONCATENATE("Question: ",Grader!L$1,CHAR(10)," You answered ",Grader!L71,". ",$A$2,CHAR(10),CHAR(10))))</f>
        <v/>
      </c>
      <c r="J73" s="19"/>
      <c r="K73" s="19" t="str">
        <f>IF(Grader!$M71=0,"",IF(Grader!O71=Grader!O$2,CONCATENATE("Question: ",Grader!N$1,CHAR(10)," You answered ",Grader!N71,". ",$B$2,CHAR(10),CHAR(10)),CONCATENATE("Question: ",Grader!N$1,CHAR(10)," You answered ",Grader!N71,". ",$A$2,CHAR(10),CHAR(10))))</f>
        <v/>
      </c>
      <c r="L73" s="19"/>
      <c r="M73" s="20" t="str">
        <f>IF(Grader!O$1=0,"",IF(Grader!P71=Grader!P$2,CONCATENATE("Question: ",Grader!O$1,CHAR(10)," You answered ",Grader!O71,". ",$B$2,CHAR(10),CHAR(10)),CONCATENATE("Question: ",Grader!O$1,CHAR(10)," You answered ",Grader!O71,". ",$A$2,CHAR(10),CHAR(10))))</f>
        <v/>
      </c>
      <c r="N73" s="20"/>
      <c r="O73" s="20" t="str">
        <f>IF(Grader!Q$1=0,"",IF(Grader!R71=Grader!R$2,CONCATENATE("Question: ",Grader!Q$1,CHAR(10)," You answered ",Grader!Q71,". ",$B$2,CHAR(10),CHAR(10)),CONCATENATE("Question: ",Grader!Q$1,CHAR(10)," You answered ",Grader!Q71,". ",$A$2,CHAR(10),CHAR(10))))</f>
        <v/>
      </c>
      <c r="P73" s="20"/>
      <c r="Q73" s="20" t="str">
        <f>IF(Grader!S$1=0,"",IF(Grader!T71=Grader!T$2,CONCATENATE("Question: ",Grader!S$1,CHAR(10)," You answered ",Grader!S71,". ",$B$2,CHAR(10),CHAR(10)),CONCATENATE("Question: ",Grader!S$1,CHAR(10)," You answered ",Grader!S71,". ",$A$2,CHAR(10),CHAR(10))))</f>
        <v/>
      </c>
      <c r="R73" s="20"/>
      <c r="S73" s="20" t="str">
        <f>IF(Grader!U$1=0,"",IF(Grader!V71=Grader!V$2,CONCATENATE("Question: ",Grader!U$1,CHAR(10)," You answered ",Grader!U71,". ",$B$2,CHAR(10),CHAR(10)),CONCATENATE("Question: ",Grader!U$1,CHAR(10)," You answered ",Grader!U71,". ",$A$2,CHAR(10),CHAR(10))))</f>
        <v/>
      </c>
      <c r="T73" s="20"/>
      <c r="U73" s="20" t="str">
        <f>IF(Grader!W$1=0,"",IF(Grader!X71=Grader!X$2,CONCATENATE("Question: ",Grader!W$1,CHAR(10)," You answered ",Grader!W71,". ",$B$2,CHAR(10),CHAR(10)),CONCATENATE("Question: ",Grader!W$1,CHAR(10)," You answered ",Grader!W71,". ",$A$2,CHAR(10),CHAR(10))))</f>
        <v/>
      </c>
      <c r="V73" s="20"/>
      <c r="W73" s="20" t="str">
        <f>IF(Grader!Y$1=0,"",IF(Grader!Z71=Grader!Z$2,CONCATENATE("Question: ",Grader!Y$1,CHAR(10)," You answered ",Grader!Y71,". ",$B$2,CHAR(10),CHAR(10)),CONCATENATE("Question: ",Grader!Y$1,CHAR(10)," You answered ",Grader!Y71,". ",$A$2,CHAR(10),CHAR(10))))</f>
        <v/>
      </c>
      <c r="X73" s="20"/>
      <c r="Y73" s="20" t="str">
        <f>IF(Grader!AA$1=0,"",IF(Grader!AB71=Grader!AB$2,CONCATENATE("Question: ",Grader!AA$1,CHAR(10)," You answered ",Grader!AA71,". ",$B$2,CHAR(10),CHAR(10)),CONCATENATE("Question: ",Grader!AA$1,CHAR(10)," You answered ",Grader!AA71,". ",$A$2,CHAR(10),CHAR(10))))</f>
        <v/>
      </c>
      <c r="Z73" s="20"/>
      <c r="AA73" s="20" t="str">
        <f>IF(Grader!AC$1=0,"",IF(Grader!AD71=Grader!AD$2,CONCATENATE("Question: ",Grader!AC$1,CHAR(10)," You answered ",Grader!AC71,". ",$B$2,CHAR(10),CHAR(10)),CONCATENATE("Question: ",Grader!AC$1,CHAR(10)," You answered ",Grader!AC71,". ",$A$2,CHAR(10),CHAR(10))))</f>
        <v/>
      </c>
      <c r="AB73" s="20"/>
      <c r="AC73" s="20" t="str">
        <f>IF(Grader!AE$1=0,"",IF(Grader!AF71=Grader!AF$2,CONCATENATE("Question: ",Grader!AE$1,CHAR(10)," You answered ",Grader!AE71,". ",$B$2,CHAR(10),CHAR(10)),CONCATENATE("Question: ",Grader!AE$1,CHAR(10)," You answered ",Grader!AE71,". ",$A$2,CHAR(10),CHAR(10))))</f>
        <v/>
      </c>
      <c r="AD73" s="20"/>
      <c r="AE73" s="20" t="str">
        <f>IF(Grader!AG$1=0,"",IF(Grader!AH71=Grader!AH$2,CONCATENATE("Question: ",Grader!AG$1,CHAR(10)," You answered ",Grader!AG71,". ",$B$2,CHAR(10),CHAR(10)),CONCATENATE("Question: ",Grader!AG$1,CHAR(10)," You answered ",Grader!AG71,". ",$A$2,CHAR(10),CHAR(10))))</f>
        <v/>
      </c>
      <c r="AF73" s="20"/>
      <c r="AG73" s="20" t="str">
        <f>IF(Grader!AI$1=0,"",IF(Grader!AJ71=Grader!AJ$2,CONCATENATE("Question: ",Grader!AI$1,CHAR(10)," You answered ",Grader!AI71,". ",$B$2,CHAR(10),CHAR(10)),CONCATENATE("Question: ",Grader!AI$1,CHAR(10)," You answered ",Grader!AI71,". ",$A$2,CHAR(10),CHAR(10))))</f>
        <v/>
      </c>
      <c r="AH73" s="20"/>
      <c r="AI73" s="20" t="str">
        <f>IF(Grader!AK$1=0,"",IF(Grader!AL71=Grader!AL$2,CONCATENATE("Question: ",Grader!AK$1,CHAR(10)," You answered ",Grader!AK71,". ",$B$2,CHAR(10),CHAR(10)),CONCATENATE("Question: ",Grader!AK$1,CHAR(10)," You answered ",Grader!AK71,". ",$A$2,CHAR(10),CHAR(10))))</f>
        <v/>
      </c>
      <c r="AJ73" s="20"/>
      <c r="AK73" s="20" t="str">
        <f>IF(Grader!AM$1=0,"",IF(Grader!AN71=Grader!AN$2,CONCATENATE("Question: ",Grader!AM$1,CHAR(10)," You answered ",Grader!AM71,". ",$B$2,CHAR(10),CHAR(10)),CONCATENATE("Question: ",Grader!AM$1,CHAR(10)," You answered ",Grader!AM71,". ",$A$2,CHAR(10),CHAR(10))))</f>
        <v/>
      </c>
      <c r="AL73" s="20"/>
      <c r="AM73" s="20" t="str">
        <f>IF(Grader!AO$1=0,"",IF(Grader!AP71=Grader!AP$2,CONCATENATE("Question: ",Grader!AO$1,CHAR(10)," You answered ",Grader!AO71,". ",$B$2,CHAR(10),CHAR(10)),CONCATENATE("Question: ",Grader!AO$1,CHAR(10)," You answered ",Grader!AO71,". ",$A$2,CHAR(10),CHAR(10))))</f>
        <v/>
      </c>
      <c r="AN73" s="20"/>
      <c r="AO73" s="20" t="str">
        <f>IF(Grader!AQ$1=0,"",IF(Grader!AR71=Grader!AR$2,CONCATENATE("Question: ",Grader!AQ$1,CHAR(10)," You answered ",Grader!AQ71,". ",$B$2,CHAR(10),CHAR(10)),CONCATENATE("Question: ",Grader!AQ$1,CHAR(10)," You answered ",Grader!AQ71,". ",$A$2,CHAR(10),CHAR(10))))</f>
        <v/>
      </c>
      <c r="AP73" s="20"/>
      <c r="AQ73" s="20" t="str">
        <f>IF(Grader!AS$1=0,"",IF(Grader!AT71=Grader!AT$2,CONCATENATE("Question: ",Grader!AS$1,CHAR(10)," You answered ",Grader!AS71,". ",$B$2,CHAR(10),CHAR(10)),CONCATENATE("Question: ",Grader!AS$1,CHAR(10)," You answered ",Grader!AS71,". ",$A$2,CHAR(10),CHAR(10))))</f>
        <v/>
      </c>
      <c r="AR73" s="20"/>
      <c r="AS73" s="20" t="str">
        <f>IF(Grader!AU$1=0,"",IF(Grader!AV71=Grader!AV$2,CONCATENATE("Question: ",Grader!AU$1,CHAR(10)," You answered ",Grader!AU71,". ",$B$2,CHAR(10),CHAR(10)),CONCATENATE("Question: ",Grader!AU$1,CHAR(10)," You answered ",Grader!AU71,". ",$A$2,CHAR(10),CHAR(10))))</f>
        <v/>
      </c>
      <c r="AT73" s="20"/>
      <c r="AU73" s="20" t="str">
        <f>IF(Grader!AW$1=0,"",IF(Grader!AX71=Grader!AX$2,CONCATENATE("Question: ",Grader!AW$1,CHAR(10)," You answered ",Grader!AW71,". ",$B$2,CHAR(10),CHAR(10)),CONCATENATE("Question: ",Grader!AW$1,CHAR(10)," You answered ",Grader!AW71,". ",$A$2,CHAR(10),CHAR(10))))</f>
        <v/>
      </c>
      <c r="AV73" s="20"/>
      <c r="AW73" s="20" t="str">
        <f>IF(Grader!AY$1=0,"",IF(Grader!AZ71=Grader!AZ$2,CONCATENATE("Question: ",Grader!AY$1,CHAR(10)," You answered ",Grader!AY71,". ",$B$2,CHAR(10),CHAR(10)),CONCATENATE("Question: ",Grader!AY$1,CHAR(10)," You answered ",Grader!AY71,". ",$A$2,CHAR(10),CHAR(10))))</f>
        <v/>
      </c>
      <c r="AX73" s="20"/>
      <c r="AY73" s="20" t="str">
        <f>IF(Grader!BA$1=0,"",IF(Grader!BB71=Grader!BB$2,CONCATENATE("Question: ",Grader!BA$1,CHAR(10)," You answered ",Grader!BA71,". ",$B$2,CHAR(10),CHAR(10)),CONCATENATE("Question: ",Grader!BA$1,CHAR(10)," You answered ",Grader!BA71,". ",$A$2,CHAR(10),CHAR(10))))</f>
        <v/>
      </c>
      <c r="AZ73" s="20"/>
      <c r="BA73" s="20" t="str">
        <f>IF(Grader!BC$1=0,"",IF(Grader!BD71=Grader!BD$2,CONCATENATE("Question: ",Grader!BC$1,CHAR(10)," You answered ",Grader!BC71,". ",$B$2,CHAR(10),CHAR(10)),CONCATENATE("Question: ",Grader!BC$1,CHAR(10)," You answered ",Grader!BC71,". ",$A$2,CHAR(10),CHAR(10))))</f>
        <v/>
      </c>
      <c r="BB73" s="20"/>
      <c r="BC73" s="20" t="str">
        <f>IF(Grader!BE$1=0,"",IF(Grader!BF71=Grader!BF$2,CONCATENATE("Question: ",Grader!BE$1,CHAR(10)," You answered ",Grader!BE71,". ",$B$2,CHAR(10),CHAR(10)),CONCATENATE("Question: ",Grader!BE$1,CHAR(10)," You answered ",Grader!BE71,". ",$A$2,CHAR(10),CHAR(10))))</f>
        <v/>
      </c>
      <c r="BD73" s="20"/>
      <c r="BE73" s="20" t="str">
        <f>IF(Grader!BG$1=0,"",IF(Grader!BH71=Grader!BH$2,CONCATENATE("Question: ",Grader!BG$1,CHAR(10)," You answered ",Grader!BG71,". ",$B$2,CHAR(10),CHAR(10)),CONCATENATE("Question: ",Grader!BG$1,CHAR(10)," You answered ",Grader!BG71,". ",$A$2,CHAR(10),CHAR(10))))</f>
        <v/>
      </c>
      <c r="BF73" s="20"/>
      <c r="BG73" s="20" t="str">
        <f>IF(Grader!BI$1=0,"",IF(Grader!BJ71=Grader!BJ$2,CONCATENATE("Question: ",Grader!BI$1,CHAR(10)," You answered ",Grader!BI71,". ",$B$2,CHAR(10),CHAR(10)),CONCATENATE("Question: ",Grader!BI$1,CHAR(10)," You answered ",Grader!BI71,". ",$A$2,CHAR(10),CHAR(10))))</f>
        <v/>
      </c>
      <c r="BH73" s="20"/>
      <c r="BI73" s="20" t="str">
        <f>IF(Grader!BK$1=0,"",IF(Grader!BL71=Grader!BL$2,CONCATENATE("Question: ",Grader!BK$1,CHAR(10)," You answered ",Grader!BK71,". ",$B$2,CHAR(10),CHAR(10)),CONCATENATE("Question: ",Grader!BK$1,CHAR(10)," You answered ",Grader!BK71,". ",$A$2,CHAR(10),CHAR(10))))</f>
        <v/>
      </c>
      <c r="BJ73" s="20"/>
      <c r="BK73" s="20" t="str">
        <f>IF(Grader!BM$1=0,"",IF(Grader!BN71=Grader!BN$2,CONCATENATE("Question: ",Grader!BM$1,CHAR(10)," You answered ",Grader!BM71,". ",$B$2,CHAR(10),CHAR(10)),CONCATENATE("Question: ",Grader!BM$1,CHAR(10)," You answered ",Grader!BM71,". ",$A$2,CHAR(10),CHAR(10))))</f>
        <v/>
      </c>
      <c r="BL73" s="20"/>
      <c r="BM73" s="20" t="str">
        <f>IF(Grader!BO$1=0,"",IF(Grader!BP71=Grader!BP$2,CONCATENATE("Question: ",Grader!BO$1,CHAR(10)," You answered ",Grader!BO71,". ",$B$2,CHAR(10),CHAR(10)),CONCATENATE("Question: ",Grader!BO$1,CHAR(10)," You answered ",Grader!BO71,". ",$A$2,CHAR(10),CHAR(10))))</f>
        <v/>
      </c>
      <c r="BN73" s="20"/>
      <c r="BO73" s="20" t="str">
        <f>IF(Grader!BQ$1=0,"",IF(Grader!BR71=Grader!BR$2,CONCATENATE("Question: ",Grader!BQ$1,CHAR(10)," You answered ",Grader!BQ71,". ",$B$2,CHAR(10),CHAR(10)),CONCATENATE("Question: ",Grader!BQ$1,CHAR(10)," You answered ",Grader!BQ71,". ",$A$2,CHAR(10),CHAR(10))))</f>
        <v/>
      </c>
      <c r="BP73" s="20"/>
      <c r="BQ73" s="20" t="str">
        <f>IF(Grader!BS$1=0,"",IF(Grader!BT71=Grader!BT$2,CONCATENATE("Question: ",Grader!BS$1,CHAR(10)," You answered ",Grader!BS71,". ",$B$2,CHAR(10),CHAR(10)),CONCATENATE("Question: ",Grader!BS$1,CHAR(10)," You answered ",Grader!BS71,". ",$A$2,CHAR(10),CHAR(10))))</f>
        <v/>
      </c>
      <c r="BR73" s="20"/>
      <c r="BS73" s="20" t="str">
        <f>IF(Grader!BU$1=0,"",IF(Grader!BV71=Grader!BV$2,CONCATENATE("Question: ",Grader!BU$1,CHAR(10)," You answered ",Grader!BU71,". ",$B$2,CHAR(10),CHAR(10)),CONCATENATE("Question: ",Grader!BU$1,CHAR(10)," You answered ",Grader!BU71,". ",$A$2,CHAR(10),CHAR(10))))</f>
        <v/>
      </c>
      <c r="BT73" s="20"/>
      <c r="BU73" s="20" t="str">
        <f>IF(Grader!BW$1=0,"",IF(Grader!BX71=Grader!BX$2,CONCATENATE("Question: ",Grader!BW$1,CHAR(10)," You answered ",Grader!BW71,". ",$B$2,CHAR(10),CHAR(10)),CONCATENATE("Question: ",Grader!BW$1,CHAR(10)," You answered ",Grader!BW71,". ",$A$2,CHAR(10),CHAR(10))))</f>
        <v/>
      </c>
      <c r="BV73" s="20"/>
      <c r="BW73" s="20" t="str">
        <f>IF(Grader!BY$1=0,"",IF(Grader!BZ71=Grader!BZ$2,CONCATENATE("Question: ",Grader!BY$1,CHAR(10)," You answered ",Grader!BY71,". ",$B$2,CHAR(10),CHAR(10)),CONCATENATE("Question: ",Grader!BY$1,CHAR(10)," You answered ",Grader!BY71,". ",$A$2,CHAR(10),CHAR(10))))</f>
        <v/>
      </c>
      <c r="BX73" s="20"/>
      <c r="BY73" s="20" t="str">
        <f>IF(Grader!CA$1=0,"",IF(Grader!CB71=Grader!CB$2,CONCATENATE("Question: ",Grader!CA$1,CHAR(10)," You answered ",Grader!CA71,". ",$B$2,CHAR(10),CHAR(10)),CONCATENATE("Question: ",Grader!CA$1,CHAR(10)," You answered ",Grader!CA71,". ",$A$2,CHAR(10),CHAR(10))))</f>
        <v/>
      </c>
      <c r="BZ73" s="20"/>
      <c r="CA73" s="20" t="str">
        <f>IF(Grader!CC$1=0,"",IF(Grader!CD71=Grader!CD$2,CONCATENATE("Question: ",Grader!CC$1,CHAR(10)," You answered ",Grader!CC71,". ",$B$2,CHAR(10),CHAR(10)),CONCATENATE("Question: ",Grader!CC$1,CHAR(10)," You answered ",Grader!CC71,". ",$A$2,CHAR(10),CHAR(10))))</f>
        <v/>
      </c>
      <c r="CB73" s="20"/>
      <c r="CC73" s="20" t="str">
        <f>IF(Grader!CE$1=0,"",IF(Grader!CF71=Grader!CF$2,CONCATENATE("Question: ",Grader!CE$1,CHAR(10)," You answered ",Grader!CE71,". ",$B$2,CHAR(10),CHAR(10)),CONCATENATE("Question: ",Grader!CE$1,CHAR(10)," You answered ",Grader!CE71,". ",$A$2,CHAR(10),CHAR(10))))</f>
        <v/>
      </c>
      <c r="CD73" s="20"/>
      <c r="CE73" s="20" t="str">
        <f>IF(Grader!CG$1=0,"",IF(Grader!CH71=Grader!CH$2,CONCATENATE("Question: ",Grader!CG$1,CHAR(10)," You answered ",Grader!CG71,". ",$B$2,CHAR(10),CHAR(10)),CONCATENATE("Question: ",Grader!CG$1,CHAR(10)," You answered ",Grader!CG71,". ",$A$2,CHAR(10),CHAR(10))))</f>
        <v/>
      </c>
      <c r="CF73" s="20"/>
      <c r="CG73" s="20" t="str">
        <f>IF(Grader!CI$1=0,"",IF(Grader!CJ71=Grader!CJ$2,CONCATENATE("Question: ",Grader!CI$1,CHAR(10)," You answered ",Grader!CI71,". ",$B$2,CHAR(10),CHAR(10)),CONCATENATE("Question: ",Grader!CI$1,CHAR(10)," You answered ",Grader!CI71,". ",$A$2,CHAR(10),CHAR(10))))</f>
        <v/>
      </c>
      <c r="CH73" s="20"/>
      <c r="CI73" s="20" t="str">
        <f>IF(Grader!CK$1=0,"",IF(Grader!CL71=Grader!CL$2,CONCATENATE("Question: ",Grader!CK$1,CHAR(10)," You answered ",Grader!CK71,". ",$B$2,CHAR(10),CHAR(10)),CONCATENATE("Question: ",Grader!CK$1,CHAR(10)," You answered ",Grader!CK71,". ",$A$2,CHAR(10),CHAR(10))))</f>
        <v/>
      </c>
      <c r="CJ73" s="20"/>
      <c r="CK73" s="20" t="str">
        <f>IF(Grader!CM$1=0,"",IF(Grader!CN71=Grader!CN$2,CONCATENATE("Question: ",Grader!CM$1,CHAR(10)," You answered ",Grader!CM71,". ",$B$2,CHAR(10),CHAR(10)),CONCATENATE("Question: ",Grader!CM$1,CHAR(10)," You answered ",Grader!CM71,". ",$A$2,CHAR(10),CHAR(10))))</f>
        <v/>
      </c>
      <c r="CL73" s="20"/>
      <c r="CM73" s="20" t="str">
        <f>IF(Grader!CO$1=0,"",IF(Grader!CP71=Grader!CP$2,CONCATENATE("Question: ",Grader!CO$1,CHAR(10)," You answered ",Grader!CO71,". ",$B$2,CHAR(10),CHAR(10)),CONCATENATE("Question: ",Grader!CO$1,CHAR(10)," You answered ",Grader!CO71,". ",$A$2,CHAR(10),CHAR(10))))</f>
        <v/>
      </c>
      <c r="CN73" s="20"/>
      <c r="CO73" s="20" t="str">
        <f>IF(Grader!CQ$1=0,"",IF(Grader!CR71=Grader!CR$2,CONCATENATE("Question: ",Grader!CQ$1,CHAR(10)," You answered ",Grader!CQ71,". ",$B$2,CHAR(10),CHAR(10)),CONCATENATE("Question: ",Grader!CQ$1,CHAR(10)," You answered ",Grader!CQ71,". ",$A$2,CHAR(10),CHAR(10))))</f>
        <v/>
      </c>
      <c r="CP73" s="20"/>
      <c r="CQ73" s="20" t="str">
        <f>IF(Grader!CS$1=0,"",IF(Grader!CT71=Grader!CT$2,CONCATENATE("Question: ",Grader!CS$1,CHAR(10)," You answered ",Grader!CS71,". ",$B$2,CHAR(10),CHAR(10)),CONCATENATE("Question: ",Grader!CS$1,CHAR(10)," You answered ",Grader!CS71,". ",$A$2,CHAR(10),CHAR(10))))</f>
        <v/>
      </c>
      <c r="CR73" s="20"/>
      <c r="CS73" s="20" t="str">
        <f>IF(Grader!CU$1=0,"",IF(Grader!CV71=Grader!CV$2,CONCATENATE("Question: ",Grader!CU$1,CHAR(10)," You answered ",Grader!CU71,". ",$B$2,CHAR(10),CHAR(10)),CONCATENATE("Question: ",Grader!CU$1,CHAR(10)," You answered ",Grader!CU71,". ",$A$2,CHAR(10),CHAR(10))))</f>
        <v/>
      </c>
      <c r="CT73" s="20"/>
      <c r="CU73" s="20" t="str">
        <f>IF(Grader!CW$1=0,"",IF(Grader!CX71=Grader!CX$2,CONCATENATE("Question: ",Grader!CW$1,CHAR(10)," You answered ",Grader!CW71,". ",$B$2,CHAR(10),CHAR(10)),CONCATENATE("Question: ",Grader!CW$1,CHAR(10)," You answered ",Grader!CW71,". ",$A$2,CHAR(10),CHAR(10))))</f>
        <v/>
      </c>
      <c r="CV73" s="20"/>
      <c r="CW73" s="20" t="str">
        <f>IF(Grader!CY$1=0,"",IF(Grader!CZ71=Grader!CZ$2,CONCATENATE("Question: ",Grader!CY$1,CHAR(10)," You answered ",Grader!CY71,". ",$B$2,CHAR(10),CHAR(10)),CONCATENATE("Question: ",Grader!CY$1,CHAR(10)," You answered ",Grader!CY71,". ",$A$2,CHAR(10),CHAR(10))))</f>
        <v/>
      </c>
      <c r="CX73" s="20"/>
      <c r="CY73" s="20" t="str">
        <f>IF(Grader!DA$1=0,"",IF(Grader!DB71=Grader!DB$2,CONCATENATE("Question: ",Grader!DA$1,CHAR(10)," You answered ",Grader!DA71,". ",$B$2,CHAR(10),CHAR(10)),CONCATENATE("Question: ",Grader!DA$1,CHAR(10)," You answered ",Grader!DA71,". ",$A$2,CHAR(10),CHAR(10))))</f>
        <v/>
      </c>
      <c r="CZ73" s="20"/>
      <c r="DA73" s="6"/>
      <c r="DB73" s="6"/>
      <c r="DC73" s="6"/>
      <c r="DD73" s="6"/>
      <c r="DE73" s="6"/>
      <c r="DF73" s="6"/>
      <c r="DG73" s="6"/>
      <c r="DH73" s="6"/>
      <c r="DI73" s="6"/>
      <c r="DJ73" s="6"/>
      <c r="DK73" s="6"/>
      <c r="DL73" s="6"/>
      <c r="DM73" s="6"/>
      <c r="DN73" s="6"/>
      <c r="DO73" s="6"/>
      <c r="DP73" s="6"/>
      <c r="DQ73" s="6"/>
      <c r="DR73" s="6"/>
      <c r="DS73" s="6"/>
      <c r="DT73" s="6"/>
      <c r="DU73" s="6"/>
      <c r="DV73" s="6"/>
      <c r="DW73" s="6"/>
      <c r="DX73" s="6"/>
      <c r="DY73" s="6"/>
      <c r="DZ73" s="6"/>
      <c r="EA73" s="6"/>
      <c r="EB73" s="6"/>
      <c r="EC73" s="6"/>
      <c r="ED73" s="6"/>
      <c r="EE73" s="6"/>
      <c r="EF73" s="6"/>
      <c r="EG73" s="6"/>
      <c r="EH73" s="6"/>
      <c r="EI73" s="6"/>
      <c r="EJ73" s="6"/>
      <c r="EK73" s="6"/>
      <c r="EL73" s="6"/>
      <c r="EM73" s="6"/>
      <c r="EN73" s="6"/>
      <c r="EO73" s="6"/>
    </row>
    <row r="74" spans="1:145">
      <c r="A74">
        <f>Grader!A72</f>
        <v>0</v>
      </c>
      <c r="B74" s="1">
        <f>Grader!H72</f>
        <v>0</v>
      </c>
      <c r="C74" s="20" t="str">
        <f>IF(Grader!$M72=0,"",CONCATENATE(A74,"´s Results for ",$C$3, CHAR(10), CHAR(10), M74,  O74,  Q74,  S74,  U74,  W74,  Y74,  AA74,  AC74,  AE74,  AG74,  AI74,  AK74,  AM74,  AO74,  AQ74,  AS74,  AU74,  AW74,  AY74,  BA74,  BC74,  BE74,  BG74,  BI74,  BK74,  BM74,  BO74,  BQ74,  BS74,  BU74,  BW74,  BY74,  CA74,  CC74,  CE74,  CG74,  CI74,  CK74,  CM74,  CO74,  CQ74,  CS74,  CU74,  CW74,  CY74))</f>
        <v/>
      </c>
      <c r="D74" s="6"/>
      <c r="E74" s="19" t="str">
        <f>IF(Grader!$M72=0,"",IF(Grader!I72=Grader!I$2,CONCATENATE("Question: ",Grader!H$1,CHAR(10)," You answered ",Grader!H72,". ",$B$2,CHAR(10),CHAR(10)),CONCATENATE("Question: ",Grader!H$1,CHAR(10)," You answered ",Grader!H72,". ",$A$2,CHAR(10),CHAR(10))))</f>
        <v/>
      </c>
      <c r="F74" s="19"/>
      <c r="G74" s="19" t="str">
        <f>IF(Grader!$M72=0,"",IF(Grader!K72=Grader!K$2,CONCATENATE("Question: ",Grader!J$1,CHAR(10)," You answered ",Grader!J72,". ",$B$2,CHAR(10),CHAR(10)),CONCATENATE("Question: ",Grader!J$1,CHAR(10)," You answered ",Grader!J72,". ",$A$2,CHAR(10),CHAR(10))))</f>
        <v/>
      </c>
      <c r="H74" s="19"/>
      <c r="I74" s="19" t="str">
        <f>IF(Grader!$M72=0,"",IF(Grader!M72=Grader!M$2,CONCATENATE("Question: ",Grader!L$1,CHAR(10)," You answered ",Grader!L72,". ",$B$2,CHAR(10),CHAR(10)),CONCATENATE("Question: ",Grader!L$1,CHAR(10)," You answered ",Grader!L72,". ",$A$2,CHAR(10),CHAR(10))))</f>
        <v/>
      </c>
      <c r="J74" s="19"/>
      <c r="K74" s="19" t="str">
        <f>IF(Grader!$M72=0,"",IF(Grader!O72=Grader!O$2,CONCATENATE("Question: ",Grader!N$1,CHAR(10)," You answered ",Grader!N72,". ",$B$2,CHAR(10),CHAR(10)),CONCATENATE("Question: ",Grader!N$1,CHAR(10)," You answered ",Grader!N72,". ",$A$2,CHAR(10),CHAR(10))))</f>
        <v/>
      </c>
      <c r="L74" s="19"/>
      <c r="M74" s="20" t="str">
        <f>IF(Grader!O$1=0,"",IF(Grader!P72=Grader!P$2,CONCATENATE("Question: ",Grader!O$1,CHAR(10)," You answered ",Grader!O72,". ",$B$2,CHAR(10),CHAR(10)),CONCATENATE("Question: ",Grader!O$1,CHAR(10)," You answered ",Grader!O72,". ",$A$2,CHAR(10),CHAR(10))))</f>
        <v/>
      </c>
      <c r="N74" s="20"/>
      <c r="O74" s="20" t="str">
        <f>IF(Grader!Q$1=0,"",IF(Grader!R72=Grader!R$2,CONCATENATE("Question: ",Grader!Q$1,CHAR(10)," You answered ",Grader!Q72,". ",$B$2,CHAR(10),CHAR(10)),CONCATENATE("Question: ",Grader!Q$1,CHAR(10)," You answered ",Grader!Q72,". ",$A$2,CHAR(10),CHAR(10))))</f>
        <v/>
      </c>
      <c r="P74" s="20"/>
      <c r="Q74" s="20" t="str">
        <f>IF(Grader!S$1=0,"",IF(Grader!T72=Grader!T$2,CONCATENATE("Question: ",Grader!S$1,CHAR(10)," You answered ",Grader!S72,". ",$B$2,CHAR(10),CHAR(10)),CONCATENATE("Question: ",Grader!S$1,CHAR(10)," You answered ",Grader!S72,". ",$A$2,CHAR(10),CHAR(10))))</f>
        <v/>
      </c>
      <c r="R74" s="20"/>
      <c r="S74" s="20" t="str">
        <f>IF(Grader!U$1=0,"",IF(Grader!V72=Grader!V$2,CONCATENATE("Question: ",Grader!U$1,CHAR(10)," You answered ",Grader!U72,". ",$B$2,CHAR(10),CHAR(10)),CONCATENATE("Question: ",Grader!U$1,CHAR(10)," You answered ",Grader!U72,". ",$A$2,CHAR(10),CHAR(10))))</f>
        <v/>
      </c>
      <c r="T74" s="20"/>
      <c r="U74" s="20" t="str">
        <f>IF(Grader!W$1=0,"",IF(Grader!X72=Grader!X$2,CONCATENATE("Question: ",Grader!W$1,CHAR(10)," You answered ",Grader!W72,". ",$B$2,CHAR(10),CHAR(10)),CONCATENATE("Question: ",Grader!W$1,CHAR(10)," You answered ",Grader!W72,". ",$A$2,CHAR(10),CHAR(10))))</f>
        <v/>
      </c>
      <c r="V74" s="20"/>
      <c r="W74" s="20" t="str">
        <f>IF(Grader!Y$1=0,"",IF(Grader!Z72=Grader!Z$2,CONCATENATE("Question: ",Grader!Y$1,CHAR(10)," You answered ",Grader!Y72,". ",$B$2,CHAR(10),CHAR(10)),CONCATENATE("Question: ",Grader!Y$1,CHAR(10)," You answered ",Grader!Y72,". ",$A$2,CHAR(10),CHAR(10))))</f>
        <v/>
      </c>
      <c r="X74" s="20"/>
      <c r="Y74" s="20" t="str">
        <f>IF(Grader!AA$1=0,"",IF(Grader!AB72=Grader!AB$2,CONCATENATE("Question: ",Grader!AA$1,CHAR(10)," You answered ",Grader!AA72,". ",$B$2,CHAR(10),CHAR(10)),CONCATENATE("Question: ",Grader!AA$1,CHAR(10)," You answered ",Grader!AA72,". ",$A$2,CHAR(10),CHAR(10))))</f>
        <v/>
      </c>
      <c r="Z74" s="20"/>
      <c r="AA74" s="20" t="str">
        <f>IF(Grader!AC$1=0,"",IF(Grader!AD72=Grader!AD$2,CONCATENATE("Question: ",Grader!AC$1,CHAR(10)," You answered ",Grader!AC72,". ",$B$2,CHAR(10),CHAR(10)),CONCATENATE("Question: ",Grader!AC$1,CHAR(10)," You answered ",Grader!AC72,". ",$A$2,CHAR(10),CHAR(10))))</f>
        <v/>
      </c>
      <c r="AB74" s="20"/>
      <c r="AC74" s="20" t="str">
        <f>IF(Grader!AE$1=0,"",IF(Grader!AF72=Grader!AF$2,CONCATENATE("Question: ",Grader!AE$1,CHAR(10)," You answered ",Grader!AE72,". ",$B$2,CHAR(10),CHAR(10)),CONCATENATE("Question: ",Grader!AE$1,CHAR(10)," You answered ",Grader!AE72,". ",$A$2,CHAR(10),CHAR(10))))</f>
        <v/>
      </c>
      <c r="AD74" s="20"/>
      <c r="AE74" s="20" t="str">
        <f>IF(Grader!AG$1=0,"",IF(Grader!AH72=Grader!AH$2,CONCATENATE("Question: ",Grader!AG$1,CHAR(10)," You answered ",Grader!AG72,". ",$B$2,CHAR(10),CHAR(10)),CONCATENATE("Question: ",Grader!AG$1,CHAR(10)," You answered ",Grader!AG72,". ",$A$2,CHAR(10),CHAR(10))))</f>
        <v/>
      </c>
      <c r="AF74" s="20"/>
      <c r="AG74" s="20" t="str">
        <f>IF(Grader!AI$1=0,"",IF(Grader!AJ72=Grader!AJ$2,CONCATENATE("Question: ",Grader!AI$1,CHAR(10)," You answered ",Grader!AI72,". ",$B$2,CHAR(10),CHAR(10)),CONCATENATE("Question: ",Grader!AI$1,CHAR(10)," You answered ",Grader!AI72,". ",$A$2,CHAR(10),CHAR(10))))</f>
        <v/>
      </c>
      <c r="AH74" s="20"/>
      <c r="AI74" s="20" t="str">
        <f>IF(Grader!AK$1=0,"",IF(Grader!AL72=Grader!AL$2,CONCATENATE("Question: ",Grader!AK$1,CHAR(10)," You answered ",Grader!AK72,". ",$B$2,CHAR(10),CHAR(10)),CONCATENATE("Question: ",Grader!AK$1,CHAR(10)," You answered ",Grader!AK72,". ",$A$2,CHAR(10),CHAR(10))))</f>
        <v/>
      </c>
      <c r="AJ74" s="20"/>
      <c r="AK74" s="20" t="str">
        <f>IF(Grader!AM$1=0,"",IF(Grader!AN72=Grader!AN$2,CONCATENATE("Question: ",Grader!AM$1,CHAR(10)," You answered ",Grader!AM72,". ",$B$2,CHAR(10),CHAR(10)),CONCATENATE("Question: ",Grader!AM$1,CHAR(10)," You answered ",Grader!AM72,". ",$A$2,CHAR(10),CHAR(10))))</f>
        <v/>
      </c>
      <c r="AL74" s="20"/>
      <c r="AM74" s="20" t="str">
        <f>IF(Grader!AO$1=0,"",IF(Grader!AP72=Grader!AP$2,CONCATENATE("Question: ",Grader!AO$1,CHAR(10)," You answered ",Grader!AO72,". ",$B$2,CHAR(10),CHAR(10)),CONCATENATE("Question: ",Grader!AO$1,CHAR(10)," You answered ",Grader!AO72,". ",$A$2,CHAR(10),CHAR(10))))</f>
        <v/>
      </c>
      <c r="AN74" s="20"/>
      <c r="AO74" s="20" t="str">
        <f>IF(Grader!AQ$1=0,"",IF(Grader!AR72=Grader!AR$2,CONCATENATE("Question: ",Grader!AQ$1,CHAR(10)," You answered ",Grader!AQ72,". ",$B$2,CHAR(10),CHAR(10)),CONCATENATE("Question: ",Grader!AQ$1,CHAR(10)," You answered ",Grader!AQ72,". ",$A$2,CHAR(10),CHAR(10))))</f>
        <v/>
      </c>
      <c r="AP74" s="20"/>
      <c r="AQ74" s="20" t="str">
        <f>IF(Grader!AS$1=0,"",IF(Grader!AT72=Grader!AT$2,CONCATENATE("Question: ",Grader!AS$1,CHAR(10)," You answered ",Grader!AS72,". ",$B$2,CHAR(10),CHAR(10)),CONCATENATE("Question: ",Grader!AS$1,CHAR(10)," You answered ",Grader!AS72,". ",$A$2,CHAR(10),CHAR(10))))</f>
        <v/>
      </c>
      <c r="AR74" s="20"/>
      <c r="AS74" s="20" t="str">
        <f>IF(Grader!AU$1=0,"",IF(Grader!AV72=Grader!AV$2,CONCATENATE("Question: ",Grader!AU$1,CHAR(10)," You answered ",Grader!AU72,". ",$B$2,CHAR(10),CHAR(10)),CONCATENATE("Question: ",Grader!AU$1,CHAR(10)," You answered ",Grader!AU72,". ",$A$2,CHAR(10),CHAR(10))))</f>
        <v/>
      </c>
      <c r="AT74" s="20"/>
      <c r="AU74" s="20" t="str">
        <f>IF(Grader!AW$1=0,"",IF(Grader!AX72=Grader!AX$2,CONCATENATE("Question: ",Grader!AW$1,CHAR(10)," You answered ",Grader!AW72,". ",$B$2,CHAR(10),CHAR(10)),CONCATENATE("Question: ",Grader!AW$1,CHAR(10)," You answered ",Grader!AW72,". ",$A$2,CHAR(10),CHAR(10))))</f>
        <v/>
      </c>
      <c r="AV74" s="20"/>
      <c r="AW74" s="20" t="str">
        <f>IF(Grader!AY$1=0,"",IF(Grader!AZ72=Grader!AZ$2,CONCATENATE("Question: ",Grader!AY$1,CHAR(10)," You answered ",Grader!AY72,". ",$B$2,CHAR(10),CHAR(10)),CONCATENATE("Question: ",Grader!AY$1,CHAR(10)," You answered ",Grader!AY72,". ",$A$2,CHAR(10),CHAR(10))))</f>
        <v/>
      </c>
      <c r="AX74" s="20"/>
      <c r="AY74" s="20" t="str">
        <f>IF(Grader!BA$1=0,"",IF(Grader!BB72=Grader!BB$2,CONCATENATE("Question: ",Grader!BA$1,CHAR(10)," You answered ",Grader!BA72,". ",$B$2,CHAR(10),CHAR(10)),CONCATENATE("Question: ",Grader!BA$1,CHAR(10)," You answered ",Grader!BA72,". ",$A$2,CHAR(10),CHAR(10))))</f>
        <v/>
      </c>
      <c r="AZ74" s="20"/>
      <c r="BA74" s="20" t="str">
        <f>IF(Grader!BC$1=0,"",IF(Grader!BD72=Grader!BD$2,CONCATENATE("Question: ",Grader!BC$1,CHAR(10)," You answered ",Grader!BC72,". ",$B$2,CHAR(10),CHAR(10)),CONCATENATE("Question: ",Grader!BC$1,CHAR(10)," You answered ",Grader!BC72,". ",$A$2,CHAR(10),CHAR(10))))</f>
        <v/>
      </c>
      <c r="BB74" s="20"/>
      <c r="BC74" s="20" t="str">
        <f>IF(Grader!BE$1=0,"",IF(Grader!BF72=Grader!BF$2,CONCATENATE("Question: ",Grader!BE$1,CHAR(10)," You answered ",Grader!BE72,". ",$B$2,CHAR(10),CHAR(10)),CONCATENATE("Question: ",Grader!BE$1,CHAR(10)," You answered ",Grader!BE72,". ",$A$2,CHAR(10),CHAR(10))))</f>
        <v/>
      </c>
      <c r="BD74" s="20"/>
      <c r="BE74" s="20" t="str">
        <f>IF(Grader!BG$1=0,"",IF(Grader!BH72=Grader!BH$2,CONCATENATE("Question: ",Grader!BG$1,CHAR(10)," You answered ",Grader!BG72,". ",$B$2,CHAR(10),CHAR(10)),CONCATENATE("Question: ",Grader!BG$1,CHAR(10)," You answered ",Grader!BG72,". ",$A$2,CHAR(10),CHAR(10))))</f>
        <v/>
      </c>
      <c r="BF74" s="20"/>
      <c r="BG74" s="20" t="str">
        <f>IF(Grader!BI$1=0,"",IF(Grader!BJ72=Grader!BJ$2,CONCATENATE("Question: ",Grader!BI$1,CHAR(10)," You answered ",Grader!BI72,". ",$B$2,CHAR(10),CHAR(10)),CONCATENATE("Question: ",Grader!BI$1,CHAR(10)," You answered ",Grader!BI72,". ",$A$2,CHAR(10),CHAR(10))))</f>
        <v/>
      </c>
      <c r="BH74" s="20"/>
      <c r="BI74" s="20" t="str">
        <f>IF(Grader!BK$1=0,"",IF(Grader!BL72=Grader!BL$2,CONCATENATE("Question: ",Grader!BK$1,CHAR(10)," You answered ",Grader!BK72,". ",$B$2,CHAR(10),CHAR(10)),CONCATENATE("Question: ",Grader!BK$1,CHAR(10)," You answered ",Grader!BK72,". ",$A$2,CHAR(10),CHAR(10))))</f>
        <v/>
      </c>
      <c r="BJ74" s="20"/>
      <c r="BK74" s="20" t="str">
        <f>IF(Grader!BM$1=0,"",IF(Grader!BN72=Grader!BN$2,CONCATENATE("Question: ",Grader!BM$1,CHAR(10)," You answered ",Grader!BM72,". ",$B$2,CHAR(10),CHAR(10)),CONCATENATE("Question: ",Grader!BM$1,CHAR(10)," You answered ",Grader!BM72,". ",$A$2,CHAR(10),CHAR(10))))</f>
        <v/>
      </c>
      <c r="BL74" s="20"/>
      <c r="BM74" s="20" t="str">
        <f>IF(Grader!BO$1=0,"",IF(Grader!BP72=Grader!BP$2,CONCATENATE("Question: ",Grader!BO$1,CHAR(10)," You answered ",Grader!BO72,". ",$B$2,CHAR(10),CHAR(10)),CONCATENATE("Question: ",Grader!BO$1,CHAR(10)," You answered ",Grader!BO72,". ",$A$2,CHAR(10),CHAR(10))))</f>
        <v/>
      </c>
      <c r="BN74" s="20"/>
      <c r="BO74" s="20" t="str">
        <f>IF(Grader!BQ$1=0,"",IF(Grader!BR72=Grader!BR$2,CONCATENATE("Question: ",Grader!BQ$1,CHAR(10)," You answered ",Grader!BQ72,". ",$B$2,CHAR(10),CHAR(10)),CONCATENATE("Question: ",Grader!BQ$1,CHAR(10)," You answered ",Grader!BQ72,". ",$A$2,CHAR(10),CHAR(10))))</f>
        <v/>
      </c>
      <c r="BP74" s="20"/>
      <c r="BQ74" s="20" t="str">
        <f>IF(Grader!BS$1=0,"",IF(Grader!BT72=Grader!BT$2,CONCATENATE("Question: ",Grader!BS$1,CHAR(10)," You answered ",Grader!BS72,". ",$B$2,CHAR(10),CHAR(10)),CONCATENATE("Question: ",Grader!BS$1,CHAR(10)," You answered ",Grader!BS72,". ",$A$2,CHAR(10),CHAR(10))))</f>
        <v/>
      </c>
      <c r="BR74" s="20"/>
      <c r="BS74" s="20" t="str">
        <f>IF(Grader!BU$1=0,"",IF(Grader!BV72=Grader!BV$2,CONCATENATE("Question: ",Grader!BU$1,CHAR(10)," You answered ",Grader!BU72,". ",$B$2,CHAR(10),CHAR(10)),CONCATENATE("Question: ",Grader!BU$1,CHAR(10)," You answered ",Grader!BU72,". ",$A$2,CHAR(10),CHAR(10))))</f>
        <v/>
      </c>
      <c r="BT74" s="20"/>
      <c r="BU74" s="20" t="str">
        <f>IF(Grader!BW$1=0,"",IF(Grader!BX72=Grader!BX$2,CONCATENATE("Question: ",Grader!BW$1,CHAR(10)," You answered ",Grader!BW72,". ",$B$2,CHAR(10),CHAR(10)),CONCATENATE("Question: ",Grader!BW$1,CHAR(10)," You answered ",Grader!BW72,". ",$A$2,CHAR(10),CHAR(10))))</f>
        <v/>
      </c>
      <c r="BV74" s="20"/>
      <c r="BW74" s="20" t="str">
        <f>IF(Grader!BY$1=0,"",IF(Grader!BZ72=Grader!BZ$2,CONCATENATE("Question: ",Grader!BY$1,CHAR(10)," You answered ",Grader!BY72,". ",$B$2,CHAR(10),CHAR(10)),CONCATENATE("Question: ",Grader!BY$1,CHAR(10)," You answered ",Grader!BY72,". ",$A$2,CHAR(10),CHAR(10))))</f>
        <v/>
      </c>
      <c r="BX74" s="20"/>
      <c r="BY74" s="20" t="str">
        <f>IF(Grader!CA$1=0,"",IF(Grader!CB72=Grader!CB$2,CONCATENATE("Question: ",Grader!CA$1,CHAR(10)," You answered ",Grader!CA72,". ",$B$2,CHAR(10),CHAR(10)),CONCATENATE("Question: ",Grader!CA$1,CHAR(10)," You answered ",Grader!CA72,". ",$A$2,CHAR(10),CHAR(10))))</f>
        <v/>
      </c>
      <c r="BZ74" s="20"/>
      <c r="CA74" s="20" t="str">
        <f>IF(Grader!CC$1=0,"",IF(Grader!CD72=Grader!CD$2,CONCATENATE("Question: ",Grader!CC$1,CHAR(10)," You answered ",Grader!CC72,". ",$B$2,CHAR(10),CHAR(10)),CONCATENATE("Question: ",Grader!CC$1,CHAR(10)," You answered ",Grader!CC72,". ",$A$2,CHAR(10),CHAR(10))))</f>
        <v/>
      </c>
      <c r="CB74" s="20"/>
      <c r="CC74" s="20" t="str">
        <f>IF(Grader!CE$1=0,"",IF(Grader!CF72=Grader!CF$2,CONCATENATE("Question: ",Grader!CE$1,CHAR(10)," You answered ",Grader!CE72,". ",$B$2,CHAR(10),CHAR(10)),CONCATENATE("Question: ",Grader!CE$1,CHAR(10)," You answered ",Grader!CE72,". ",$A$2,CHAR(10),CHAR(10))))</f>
        <v/>
      </c>
      <c r="CD74" s="20"/>
      <c r="CE74" s="20" t="str">
        <f>IF(Grader!CG$1=0,"",IF(Grader!CH72=Grader!CH$2,CONCATENATE("Question: ",Grader!CG$1,CHAR(10)," You answered ",Grader!CG72,". ",$B$2,CHAR(10),CHAR(10)),CONCATENATE("Question: ",Grader!CG$1,CHAR(10)," You answered ",Grader!CG72,". ",$A$2,CHAR(10),CHAR(10))))</f>
        <v/>
      </c>
      <c r="CF74" s="20"/>
      <c r="CG74" s="20" t="str">
        <f>IF(Grader!CI$1=0,"",IF(Grader!CJ72=Grader!CJ$2,CONCATENATE("Question: ",Grader!CI$1,CHAR(10)," You answered ",Grader!CI72,". ",$B$2,CHAR(10),CHAR(10)),CONCATENATE("Question: ",Grader!CI$1,CHAR(10)," You answered ",Grader!CI72,". ",$A$2,CHAR(10),CHAR(10))))</f>
        <v/>
      </c>
      <c r="CH74" s="20"/>
      <c r="CI74" s="20" t="str">
        <f>IF(Grader!CK$1=0,"",IF(Grader!CL72=Grader!CL$2,CONCATENATE("Question: ",Grader!CK$1,CHAR(10)," You answered ",Grader!CK72,". ",$B$2,CHAR(10),CHAR(10)),CONCATENATE("Question: ",Grader!CK$1,CHAR(10)," You answered ",Grader!CK72,". ",$A$2,CHAR(10),CHAR(10))))</f>
        <v/>
      </c>
      <c r="CJ74" s="20"/>
      <c r="CK74" s="20" t="str">
        <f>IF(Grader!CM$1=0,"",IF(Grader!CN72=Grader!CN$2,CONCATENATE("Question: ",Grader!CM$1,CHAR(10)," You answered ",Grader!CM72,". ",$B$2,CHAR(10),CHAR(10)),CONCATENATE("Question: ",Grader!CM$1,CHAR(10)," You answered ",Grader!CM72,". ",$A$2,CHAR(10),CHAR(10))))</f>
        <v/>
      </c>
      <c r="CL74" s="20"/>
      <c r="CM74" s="20" t="str">
        <f>IF(Grader!CO$1=0,"",IF(Grader!CP72=Grader!CP$2,CONCATENATE("Question: ",Grader!CO$1,CHAR(10)," You answered ",Grader!CO72,". ",$B$2,CHAR(10),CHAR(10)),CONCATENATE("Question: ",Grader!CO$1,CHAR(10)," You answered ",Grader!CO72,". ",$A$2,CHAR(10),CHAR(10))))</f>
        <v/>
      </c>
      <c r="CN74" s="20"/>
      <c r="CO74" s="20" t="str">
        <f>IF(Grader!CQ$1=0,"",IF(Grader!CR72=Grader!CR$2,CONCATENATE("Question: ",Grader!CQ$1,CHAR(10)," You answered ",Grader!CQ72,". ",$B$2,CHAR(10),CHAR(10)),CONCATENATE("Question: ",Grader!CQ$1,CHAR(10)," You answered ",Grader!CQ72,". ",$A$2,CHAR(10),CHAR(10))))</f>
        <v/>
      </c>
      <c r="CP74" s="20"/>
      <c r="CQ74" s="20" t="str">
        <f>IF(Grader!CS$1=0,"",IF(Grader!CT72=Grader!CT$2,CONCATENATE("Question: ",Grader!CS$1,CHAR(10)," You answered ",Grader!CS72,". ",$B$2,CHAR(10),CHAR(10)),CONCATENATE("Question: ",Grader!CS$1,CHAR(10)," You answered ",Grader!CS72,". ",$A$2,CHAR(10),CHAR(10))))</f>
        <v/>
      </c>
      <c r="CR74" s="20"/>
      <c r="CS74" s="20" t="str">
        <f>IF(Grader!CU$1=0,"",IF(Grader!CV72=Grader!CV$2,CONCATENATE("Question: ",Grader!CU$1,CHAR(10)," You answered ",Grader!CU72,". ",$B$2,CHAR(10),CHAR(10)),CONCATENATE("Question: ",Grader!CU$1,CHAR(10)," You answered ",Grader!CU72,". ",$A$2,CHAR(10),CHAR(10))))</f>
        <v/>
      </c>
      <c r="CT74" s="20"/>
      <c r="CU74" s="20" t="str">
        <f>IF(Grader!CW$1=0,"",IF(Grader!CX72=Grader!CX$2,CONCATENATE("Question: ",Grader!CW$1,CHAR(10)," You answered ",Grader!CW72,". ",$B$2,CHAR(10),CHAR(10)),CONCATENATE("Question: ",Grader!CW$1,CHAR(10)," You answered ",Grader!CW72,". ",$A$2,CHAR(10),CHAR(10))))</f>
        <v/>
      </c>
      <c r="CV74" s="20"/>
      <c r="CW74" s="20" t="str">
        <f>IF(Grader!CY$1=0,"",IF(Grader!CZ72=Grader!CZ$2,CONCATENATE("Question: ",Grader!CY$1,CHAR(10)," You answered ",Grader!CY72,". ",$B$2,CHAR(10),CHAR(10)),CONCATENATE("Question: ",Grader!CY$1,CHAR(10)," You answered ",Grader!CY72,". ",$A$2,CHAR(10),CHAR(10))))</f>
        <v/>
      </c>
      <c r="CX74" s="20"/>
      <c r="CY74" s="20" t="str">
        <f>IF(Grader!DA$1=0,"",IF(Grader!DB72=Grader!DB$2,CONCATENATE("Question: ",Grader!DA$1,CHAR(10)," You answered ",Grader!DA72,". ",$B$2,CHAR(10),CHAR(10)),CONCATENATE("Question: ",Grader!DA$1,CHAR(10)," You answered ",Grader!DA72,". ",$A$2,CHAR(10),CHAR(10))))</f>
        <v/>
      </c>
      <c r="CZ74" s="20"/>
      <c r="DA74" s="6"/>
      <c r="DB74" s="6"/>
      <c r="DC74" s="6"/>
      <c r="DD74" s="6"/>
      <c r="DE74" s="6"/>
      <c r="DF74" s="6"/>
      <c r="DG74" s="6"/>
      <c r="DH74" s="6"/>
      <c r="DI74" s="6"/>
      <c r="DJ74" s="6"/>
      <c r="DK74" s="6"/>
      <c r="DL74" s="6"/>
      <c r="DM74" s="6"/>
      <c r="DN74" s="6"/>
      <c r="DO74" s="6"/>
      <c r="DP74" s="6"/>
      <c r="DQ74" s="6"/>
      <c r="DR74" s="6"/>
      <c r="DS74" s="6"/>
      <c r="DT74" s="6"/>
      <c r="DU74" s="6"/>
      <c r="DV74" s="6"/>
      <c r="DW74" s="6"/>
      <c r="DX74" s="6"/>
      <c r="DY74" s="6"/>
      <c r="DZ74" s="6"/>
      <c r="EA74" s="6"/>
      <c r="EB74" s="6"/>
      <c r="EC74" s="6"/>
      <c r="ED74" s="6"/>
      <c r="EE74" s="6"/>
      <c r="EF74" s="6"/>
      <c r="EG74" s="6"/>
      <c r="EH74" s="6"/>
      <c r="EI74" s="6"/>
      <c r="EJ74" s="6"/>
      <c r="EK74" s="6"/>
      <c r="EL74" s="6"/>
      <c r="EM74" s="6"/>
      <c r="EN74" s="6"/>
      <c r="EO74" s="6"/>
    </row>
    <row r="75" spans="1:145">
      <c r="A75">
        <f>Grader!A73</f>
        <v>0</v>
      </c>
      <c r="B75" s="1">
        <f>Grader!H73</f>
        <v>0</v>
      </c>
      <c r="C75" s="20" t="str">
        <f>IF(Grader!$M73=0,"",CONCATENATE(A75,"´s Results for ",$C$3, CHAR(10), CHAR(10), M75,  O75,  Q75,  S75,  U75,  W75,  Y75,  AA75,  AC75,  AE75,  AG75,  AI75,  AK75,  AM75,  AO75,  AQ75,  AS75,  AU75,  AW75,  AY75,  BA75,  BC75,  BE75,  BG75,  BI75,  BK75,  BM75,  BO75,  BQ75,  BS75,  BU75,  BW75,  BY75,  CA75,  CC75,  CE75,  CG75,  CI75,  CK75,  CM75,  CO75,  CQ75,  CS75,  CU75,  CW75,  CY75))</f>
        <v/>
      </c>
      <c r="D75" s="6"/>
      <c r="E75" s="19" t="str">
        <f>IF(Grader!$M73=0,"",IF(Grader!I73=Grader!I$2,CONCATENATE("Question: ",Grader!H$1,CHAR(10)," You answered ",Grader!H73,". ",$B$2,CHAR(10),CHAR(10)),CONCATENATE("Question: ",Grader!H$1,CHAR(10)," You answered ",Grader!H73,". ",$A$2,CHAR(10),CHAR(10))))</f>
        <v/>
      </c>
      <c r="F75" s="19"/>
      <c r="G75" s="19" t="str">
        <f>IF(Grader!$M73=0,"",IF(Grader!K73=Grader!K$2,CONCATENATE("Question: ",Grader!J$1,CHAR(10)," You answered ",Grader!J73,". ",$B$2,CHAR(10),CHAR(10)),CONCATENATE("Question: ",Grader!J$1,CHAR(10)," You answered ",Grader!J73,". ",$A$2,CHAR(10),CHAR(10))))</f>
        <v/>
      </c>
      <c r="H75" s="19"/>
      <c r="I75" s="19" t="str">
        <f>IF(Grader!$M73=0,"",IF(Grader!M73=Grader!M$2,CONCATENATE("Question: ",Grader!L$1,CHAR(10)," You answered ",Grader!L73,". ",$B$2,CHAR(10),CHAR(10)),CONCATENATE("Question: ",Grader!L$1,CHAR(10)," You answered ",Grader!L73,". ",$A$2,CHAR(10),CHAR(10))))</f>
        <v/>
      </c>
      <c r="J75" s="19"/>
      <c r="K75" s="19" t="str">
        <f>IF(Grader!$M73=0,"",IF(Grader!O73=Grader!O$2,CONCATENATE("Question: ",Grader!N$1,CHAR(10)," You answered ",Grader!N73,". ",$B$2,CHAR(10),CHAR(10)),CONCATENATE("Question: ",Grader!N$1,CHAR(10)," You answered ",Grader!N73,". ",$A$2,CHAR(10),CHAR(10))))</f>
        <v/>
      </c>
      <c r="L75" s="19"/>
      <c r="M75" s="20" t="str">
        <f>IF(Grader!O$1=0,"",IF(Grader!P73=Grader!P$2,CONCATENATE("Question: ",Grader!O$1,CHAR(10)," You answered ",Grader!O73,". ",$B$2,CHAR(10),CHAR(10)),CONCATENATE("Question: ",Grader!O$1,CHAR(10)," You answered ",Grader!O73,". ",$A$2,CHAR(10),CHAR(10))))</f>
        <v/>
      </c>
      <c r="N75" s="20"/>
      <c r="O75" s="20" t="str">
        <f>IF(Grader!Q$1=0,"",IF(Grader!R73=Grader!R$2,CONCATENATE("Question: ",Grader!Q$1,CHAR(10)," You answered ",Grader!Q73,". ",$B$2,CHAR(10),CHAR(10)),CONCATENATE("Question: ",Grader!Q$1,CHAR(10)," You answered ",Grader!Q73,". ",$A$2,CHAR(10),CHAR(10))))</f>
        <v/>
      </c>
      <c r="P75" s="20"/>
      <c r="Q75" s="20" t="str">
        <f>IF(Grader!S$1=0,"",IF(Grader!T73=Grader!T$2,CONCATENATE("Question: ",Grader!S$1,CHAR(10)," You answered ",Grader!S73,". ",$B$2,CHAR(10),CHAR(10)),CONCATENATE("Question: ",Grader!S$1,CHAR(10)," You answered ",Grader!S73,". ",$A$2,CHAR(10),CHAR(10))))</f>
        <v/>
      </c>
      <c r="R75" s="20"/>
      <c r="S75" s="20" t="str">
        <f>IF(Grader!U$1=0,"",IF(Grader!V73=Grader!V$2,CONCATENATE("Question: ",Grader!U$1,CHAR(10)," You answered ",Grader!U73,". ",$B$2,CHAR(10),CHAR(10)),CONCATENATE("Question: ",Grader!U$1,CHAR(10)," You answered ",Grader!U73,". ",$A$2,CHAR(10),CHAR(10))))</f>
        <v/>
      </c>
      <c r="T75" s="20"/>
      <c r="U75" s="20" t="str">
        <f>IF(Grader!W$1=0,"",IF(Grader!X73=Grader!X$2,CONCATENATE("Question: ",Grader!W$1,CHAR(10)," You answered ",Grader!W73,". ",$B$2,CHAR(10),CHAR(10)),CONCATENATE("Question: ",Grader!W$1,CHAR(10)," You answered ",Grader!W73,". ",$A$2,CHAR(10),CHAR(10))))</f>
        <v/>
      </c>
      <c r="V75" s="20"/>
      <c r="W75" s="20" t="str">
        <f>IF(Grader!Y$1=0,"",IF(Grader!Z73=Grader!Z$2,CONCATENATE("Question: ",Grader!Y$1,CHAR(10)," You answered ",Grader!Y73,". ",$B$2,CHAR(10),CHAR(10)),CONCATENATE("Question: ",Grader!Y$1,CHAR(10)," You answered ",Grader!Y73,". ",$A$2,CHAR(10),CHAR(10))))</f>
        <v/>
      </c>
      <c r="X75" s="20"/>
      <c r="Y75" s="20" t="str">
        <f>IF(Grader!AA$1=0,"",IF(Grader!AB73=Grader!AB$2,CONCATENATE("Question: ",Grader!AA$1,CHAR(10)," You answered ",Grader!AA73,". ",$B$2,CHAR(10),CHAR(10)),CONCATENATE("Question: ",Grader!AA$1,CHAR(10)," You answered ",Grader!AA73,". ",$A$2,CHAR(10),CHAR(10))))</f>
        <v/>
      </c>
      <c r="Z75" s="20"/>
      <c r="AA75" s="20" t="str">
        <f>IF(Grader!AC$1=0,"",IF(Grader!AD73=Grader!AD$2,CONCATENATE("Question: ",Grader!AC$1,CHAR(10)," You answered ",Grader!AC73,". ",$B$2,CHAR(10),CHAR(10)),CONCATENATE("Question: ",Grader!AC$1,CHAR(10)," You answered ",Grader!AC73,". ",$A$2,CHAR(10),CHAR(10))))</f>
        <v/>
      </c>
      <c r="AB75" s="20"/>
      <c r="AC75" s="20" t="str">
        <f>IF(Grader!AE$1=0,"",IF(Grader!AF73=Grader!AF$2,CONCATENATE("Question: ",Grader!AE$1,CHAR(10)," You answered ",Grader!AE73,". ",$B$2,CHAR(10),CHAR(10)),CONCATENATE("Question: ",Grader!AE$1,CHAR(10)," You answered ",Grader!AE73,". ",$A$2,CHAR(10),CHAR(10))))</f>
        <v/>
      </c>
      <c r="AD75" s="20"/>
      <c r="AE75" s="20" t="str">
        <f>IF(Grader!AG$1=0,"",IF(Grader!AH73=Grader!AH$2,CONCATENATE("Question: ",Grader!AG$1,CHAR(10)," You answered ",Grader!AG73,". ",$B$2,CHAR(10),CHAR(10)),CONCATENATE("Question: ",Grader!AG$1,CHAR(10)," You answered ",Grader!AG73,". ",$A$2,CHAR(10),CHAR(10))))</f>
        <v/>
      </c>
      <c r="AF75" s="20"/>
      <c r="AG75" s="20" t="str">
        <f>IF(Grader!AI$1=0,"",IF(Grader!AJ73=Grader!AJ$2,CONCATENATE("Question: ",Grader!AI$1,CHAR(10)," You answered ",Grader!AI73,". ",$B$2,CHAR(10),CHAR(10)),CONCATENATE("Question: ",Grader!AI$1,CHAR(10)," You answered ",Grader!AI73,". ",$A$2,CHAR(10),CHAR(10))))</f>
        <v/>
      </c>
      <c r="AH75" s="20"/>
      <c r="AI75" s="20" t="str">
        <f>IF(Grader!AK$1=0,"",IF(Grader!AL73=Grader!AL$2,CONCATENATE("Question: ",Grader!AK$1,CHAR(10)," You answered ",Grader!AK73,". ",$B$2,CHAR(10),CHAR(10)),CONCATENATE("Question: ",Grader!AK$1,CHAR(10)," You answered ",Grader!AK73,". ",$A$2,CHAR(10),CHAR(10))))</f>
        <v/>
      </c>
      <c r="AJ75" s="20"/>
      <c r="AK75" s="20" t="str">
        <f>IF(Grader!AM$1=0,"",IF(Grader!AN73=Grader!AN$2,CONCATENATE("Question: ",Grader!AM$1,CHAR(10)," You answered ",Grader!AM73,". ",$B$2,CHAR(10),CHAR(10)),CONCATENATE("Question: ",Grader!AM$1,CHAR(10)," You answered ",Grader!AM73,". ",$A$2,CHAR(10),CHAR(10))))</f>
        <v/>
      </c>
      <c r="AL75" s="20"/>
      <c r="AM75" s="20" t="str">
        <f>IF(Grader!AO$1=0,"",IF(Grader!AP73=Grader!AP$2,CONCATENATE("Question: ",Grader!AO$1,CHAR(10)," You answered ",Grader!AO73,". ",$B$2,CHAR(10),CHAR(10)),CONCATENATE("Question: ",Grader!AO$1,CHAR(10)," You answered ",Grader!AO73,". ",$A$2,CHAR(10),CHAR(10))))</f>
        <v/>
      </c>
      <c r="AN75" s="20"/>
      <c r="AO75" s="20" t="str">
        <f>IF(Grader!AQ$1=0,"",IF(Grader!AR73=Grader!AR$2,CONCATENATE("Question: ",Grader!AQ$1,CHAR(10)," You answered ",Grader!AQ73,". ",$B$2,CHAR(10),CHAR(10)),CONCATENATE("Question: ",Grader!AQ$1,CHAR(10)," You answered ",Grader!AQ73,". ",$A$2,CHAR(10),CHAR(10))))</f>
        <v/>
      </c>
      <c r="AP75" s="20"/>
      <c r="AQ75" s="20" t="str">
        <f>IF(Grader!AS$1=0,"",IF(Grader!AT73=Grader!AT$2,CONCATENATE("Question: ",Grader!AS$1,CHAR(10)," You answered ",Grader!AS73,". ",$B$2,CHAR(10),CHAR(10)),CONCATENATE("Question: ",Grader!AS$1,CHAR(10)," You answered ",Grader!AS73,". ",$A$2,CHAR(10),CHAR(10))))</f>
        <v/>
      </c>
      <c r="AR75" s="20"/>
      <c r="AS75" s="20" t="str">
        <f>IF(Grader!AU$1=0,"",IF(Grader!AV73=Grader!AV$2,CONCATENATE("Question: ",Grader!AU$1,CHAR(10)," You answered ",Grader!AU73,". ",$B$2,CHAR(10),CHAR(10)),CONCATENATE("Question: ",Grader!AU$1,CHAR(10)," You answered ",Grader!AU73,". ",$A$2,CHAR(10),CHAR(10))))</f>
        <v/>
      </c>
      <c r="AT75" s="20"/>
      <c r="AU75" s="20" t="str">
        <f>IF(Grader!AW$1=0,"",IF(Grader!AX73=Grader!AX$2,CONCATENATE("Question: ",Grader!AW$1,CHAR(10)," You answered ",Grader!AW73,". ",$B$2,CHAR(10),CHAR(10)),CONCATENATE("Question: ",Grader!AW$1,CHAR(10)," You answered ",Grader!AW73,". ",$A$2,CHAR(10),CHAR(10))))</f>
        <v/>
      </c>
      <c r="AV75" s="20"/>
      <c r="AW75" s="20" t="str">
        <f>IF(Grader!AY$1=0,"",IF(Grader!AZ73=Grader!AZ$2,CONCATENATE("Question: ",Grader!AY$1,CHAR(10)," You answered ",Grader!AY73,". ",$B$2,CHAR(10),CHAR(10)),CONCATENATE("Question: ",Grader!AY$1,CHAR(10)," You answered ",Grader!AY73,". ",$A$2,CHAR(10),CHAR(10))))</f>
        <v/>
      </c>
      <c r="AX75" s="20"/>
      <c r="AY75" s="20" t="str">
        <f>IF(Grader!BA$1=0,"",IF(Grader!BB73=Grader!BB$2,CONCATENATE("Question: ",Grader!BA$1,CHAR(10)," You answered ",Grader!BA73,". ",$B$2,CHAR(10),CHAR(10)),CONCATENATE("Question: ",Grader!BA$1,CHAR(10)," You answered ",Grader!BA73,". ",$A$2,CHAR(10),CHAR(10))))</f>
        <v/>
      </c>
      <c r="AZ75" s="20"/>
      <c r="BA75" s="20" t="str">
        <f>IF(Grader!BC$1=0,"",IF(Grader!BD73=Grader!BD$2,CONCATENATE("Question: ",Grader!BC$1,CHAR(10)," You answered ",Grader!BC73,". ",$B$2,CHAR(10),CHAR(10)),CONCATENATE("Question: ",Grader!BC$1,CHAR(10)," You answered ",Grader!BC73,". ",$A$2,CHAR(10),CHAR(10))))</f>
        <v/>
      </c>
      <c r="BB75" s="20"/>
      <c r="BC75" s="20" t="str">
        <f>IF(Grader!BE$1=0,"",IF(Grader!BF73=Grader!BF$2,CONCATENATE("Question: ",Grader!BE$1,CHAR(10)," You answered ",Grader!BE73,". ",$B$2,CHAR(10),CHAR(10)),CONCATENATE("Question: ",Grader!BE$1,CHAR(10)," You answered ",Grader!BE73,". ",$A$2,CHAR(10),CHAR(10))))</f>
        <v/>
      </c>
      <c r="BD75" s="20"/>
      <c r="BE75" s="20" t="str">
        <f>IF(Grader!BG$1=0,"",IF(Grader!BH73=Grader!BH$2,CONCATENATE("Question: ",Grader!BG$1,CHAR(10)," You answered ",Grader!BG73,". ",$B$2,CHAR(10),CHAR(10)),CONCATENATE("Question: ",Grader!BG$1,CHAR(10)," You answered ",Grader!BG73,". ",$A$2,CHAR(10),CHAR(10))))</f>
        <v/>
      </c>
      <c r="BF75" s="20"/>
      <c r="BG75" s="20" t="str">
        <f>IF(Grader!BI$1=0,"",IF(Grader!BJ73=Grader!BJ$2,CONCATENATE("Question: ",Grader!BI$1,CHAR(10)," You answered ",Grader!BI73,". ",$B$2,CHAR(10),CHAR(10)),CONCATENATE("Question: ",Grader!BI$1,CHAR(10)," You answered ",Grader!BI73,". ",$A$2,CHAR(10),CHAR(10))))</f>
        <v/>
      </c>
      <c r="BH75" s="20"/>
      <c r="BI75" s="20" t="str">
        <f>IF(Grader!BK$1=0,"",IF(Grader!BL73=Grader!BL$2,CONCATENATE("Question: ",Grader!BK$1,CHAR(10)," You answered ",Grader!BK73,". ",$B$2,CHAR(10),CHAR(10)),CONCATENATE("Question: ",Grader!BK$1,CHAR(10)," You answered ",Grader!BK73,". ",$A$2,CHAR(10),CHAR(10))))</f>
        <v/>
      </c>
      <c r="BJ75" s="20"/>
      <c r="BK75" s="20" t="str">
        <f>IF(Grader!BM$1=0,"",IF(Grader!BN73=Grader!BN$2,CONCATENATE("Question: ",Grader!BM$1,CHAR(10)," You answered ",Grader!BM73,". ",$B$2,CHAR(10),CHAR(10)),CONCATENATE("Question: ",Grader!BM$1,CHAR(10)," You answered ",Grader!BM73,". ",$A$2,CHAR(10),CHAR(10))))</f>
        <v/>
      </c>
      <c r="BL75" s="20"/>
      <c r="BM75" s="20" t="str">
        <f>IF(Grader!BO$1=0,"",IF(Grader!BP73=Grader!BP$2,CONCATENATE("Question: ",Grader!BO$1,CHAR(10)," You answered ",Grader!BO73,". ",$B$2,CHAR(10),CHAR(10)),CONCATENATE("Question: ",Grader!BO$1,CHAR(10)," You answered ",Grader!BO73,". ",$A$2,CHAR(10),CHAR(10))))</f>
        <v/>
      </c>
      <c r="BN75" s="20"/>
      <c r="BO75" s="20" t="str">
        <f>IF(Grader!BQ$1=0,"",IF(Grader!BR73=Grader!BR$2,CONCATENATE("Question: ",Grader!BQ$1,CHAR(10)," You answered ",Grader!BQ73,". ",$B$2,CHAR(10),CHAR(10)),CONCATENATE("Question: ",Grader!BQ$1,CHAR(10)," You answered ",Grader!BQ73,". ",$A$2,CHAR(10),CHAR(10))))</f>
        <v/>
      </c>
      <c r="BP75" s="20"/>
      <c r="BQ75" s="20" t="str">
        <f>IF(Grader!BS$1=0,"",IF(Grader!BT73=Grader!BT$2,CONCATENATE("Question: ",Grader!BS$1,CHAR(10)," You answered ",Grader!BS73,". ",$B$2,CHAR(10),CHAR(10)),CONCATENATE("Question: ",Grader!BS$1,CHAR(10)," You answered ",Grader!BS73,". ",$A$2,CHAR(10),CHAR(10))))</f>
        <v/>
      </c>
      <c r="BR75" s="20"/>
      <c r="BS75" s="20" t="str">
        <f>IF(Grader!BU$1=0,"",IF(Grader!BV73=Grader!BV$2,CONCATENATE("Question: ",Grader!BU$1,CHAR(10)," You answered ",Grader!BU73,". ",$B$2,CHAR(10),CHAR(10)),CONCATENATE("Question: ",Grader!BU$1,CHAR(10)," You answered ",Grader!BU73,". ",$A$2,CHAR(10),CHAR(10))))</f>
        <v/>
      </c>
      <c r="BT75" s="20"/>
      <c r="BU75" s="20" t="str">
        <f>IF(Grader!BW$1=0,"",IF(Grader!BX73=Grader!BX$2,CONCATENATE("Question: ",Grader!BW$1,CHAR(10)," You answered ",Grader!BW73,". ",$B$2,CHAR(10),CHAR(10)),CONCATENATE("Question: ",Grader!BW$1,CHAR(10)," You answered ",Grader!BW73,". ",$A$2,CHAR(10),CHAR(10))))</f>
        <v/>
      </c>
      <c r="BV75" s="20"/>
      <c r="BW75" s="20" t="str">
        <f>IF(Grader!BY$1=0,"",IF(Grader!BZ73=Grader!BZ$2,CONCATENATE("Question: ",Grader!BY$1,CHAR(10)," You answered ",Grader!BY73,". ",$B$2,CHAR(10),CHAR(10)),CONCATENATE("Question: ",Grader!BY$1,CHAR(10)," You answered ",Grader!BY73,". ",$A$2,CHAR(10),CHAR(10))))</f>
        <v/>
      </c>
      <c r="BX75" s="20"/>
      <c r="BY75" s="20" t="str">
        <f>IF(Grader!CA$1=0,"",IF(Grader!CB73=Grader!CB$2,CONCATENATE("Question: ",Grader!CA$1,CHAR(10)," You answered ",Grader!CA73,". ",$B$2,CHAR(10),CHAR(10)),CONCATENATE("Question: ",Grader!CA$1,CHAR(10)," You answered ",Grader!CA73,". ",$A$2,CHAR(10),CHAR(10))))</f>
        <v/>
      </c>
      <c r="BZ75" s="20"/>
      <c r="CA75" s="20" t="str">
        <f>IF(Grader!CC$1=0,"",IF(Grader!CD73=Grader!CD$2,CONCATENATE("Question: ",Grader!CC$1,CHAR(10)," You answered ",Grader!CC73,". ",$B$2,CHAR(10),CHAR(10)),CONCATENATE("Question: ",Grader!CC$1,CHAR(10)," You answered ",Grader!CC73,". ",$A$2,CHAR(10),CHAR(10))))</f>
        <v/>
      </c>
      <c r="CB75" s="20"/>
      <c r="CC75" s="20" t="str">
        <f>IF(Grader!CE$1=0,"",IF(Grader!CF73=Grader!CF$2,CONCATENATE("Question: ",Grader!CE$1,CHAR(10)," You answered ",Grader!CE73,". ",$B$2,CHAR(10),CHAR(10)),CONCATENATE("Question: ",Grader!CE$1,CHAR(10)," You answered ",Grader!CE73,". ",$A$2,CHAR(10),CHAR(10))))</f>
        <v/>
      </c>
      <c r="CD75" s="20"/>
      <c r="CE75" s="20" t="str">
        <f>IF(Grader!CG$1=0,"",IF(Grader!CH73=Grader!CH$2,CONCATENATE("Question: ",Grader!CG$1,CHAR(10)," You answered ",Grader!CG73,". ",$B$2,CHAR(10),CHAR(10)),CONCATENATE("Question: ",Grader!CG$1,CHAR(10)," You answered ",Grader!CG73,". ",$A$2,CHAR(10),CHAR(10))))</f>
        <v/>
      </c>
      <c r="CF75" s="20"/>
      <c r="CG75" s="20" t="str">
        <f>IF(Grader!CI$1=0,"",IF(Grader!CJ73=Grader!CJ$2,CONCATENATE("Question: ",Grader!CI$1,CHAR(10)," You answered ",Grader!CI73,". ",$B$2,CHAR(10),CHAR(10)),CONCATENATE("Question: ",Grader!CI$1,CHAR(10)," You answered ",Grader!CI73,". ",$A$2,CHAR(10),CHAR(10))))</f>
        <v/>
      </c>
      <c r="CH75" s="20"/>
      <c r="CI75" s="20" t="str">
        <f>IF(Grader!CK$1=0,"",IF(Grader!CL73=Grader!CL$2,CONCATENATE("Question: ",Grader!CK$1,CHAR(10)," You answered ",Grader!CK73,". ",$B$2,CHAR(10),CHAR(10)),CONCATENATE("Question: ",Grader!CK$1,CHAR(10)," You answered ",Grader!CK73,". ",$A$2,CHAR(10),CHAR(10))))</f>
        <v/>
      </c>
      <c r="CJ75" s="20"/>
      <c r="CK75" s="20" t="str">
        <f>IF(Grader!CM$1=0,"",IF(Grader!CN73=Grader!CN$2,CONCATENATE("Question: ",Grader!CM$1,CHAR(10)," You answered ",Grader!CM73,". ",$B$2,CHAR(10),CHAR(10)),CONCATENATE("Question: ",Grader!CM$1,CHAR(10)," You answered ",Grader!CM73,". ",$A$2,CHAR(10),CHAR(10))))</f>
        <v/>
      </c>
      <c r="CL75" s="20"/>
      <c r="CM75" s="20" t="str">
        <f>IF(Grader!CO$1=0,"",IF(Grader!CP73=Grader!CP$2,CONCATENATE("Question: ",Grader!CO$1,CHAR(10)," You answered ",Grader!CO73,". ",$B$2,CHAR(10),CHAR(10)),CONCATENATE("Question: ",Grader!CO$1,CHAR(10)," You answered ",Grader!CO73,". ",$A$2,CHAR(10),CHAR(10))))</f>
        <v/>
      </c>
      <c r="CN75" s="20"/>
      <c r="CO75" s="20" t="str">
        <f>IF(Grader!CQ$1=0,"",IF(Grader!CR73=Grader!CR$2,CONCATENATE("Question: ",Grader!CQ$1,CHAR(10)," You answered ",Grader!CQ73,". ",$B$2,CHAR(10),CHAR(10)),CONCATENATE("Question: ",Grader!CQ$1,CHAR(10)," You answered ",Grader!CQ73,". ",$A$2,CHAR(10),CHAR(10))))</f>
        <v/>
      </c>
      <c r="CP75" s="20"/>
      <c r="CQ75" s="20" t="str">
        <f>IF(Grader!CS$1=0,"",IF(Grader!CT73=Grader!CT$2,CONCATENATE("Question: ",Grader!CS$1,CHAR(10)," You answered ",Grader!CS73,". ",$B$2,CHAR(10),CHAR(10)),CONCATENATE("Question: ",Grader!CS$1,CHAR(10)," You answered ",Grader!CS73,". ",$A$2,CHAR(10),CHAR(10))))</f>
        <v/>
      </c>
      <c r="CR75" s="20"/>
      <c r="CS75" s="20" t="str">
        <f>IF(Grader!CU$1=0,"",IF(Grader!CV73=Grader!CV$2,CONCATENATE("Question: ",Grader!CU$1,CHAR(10)," You answered ",Grader!CU73,". ",$B$2,CHAR(10),CHAR(10)),CONCATENATE("Question: ",Grader!CU$1,CHAR(10)," You answered ",Grader!CU73,". ",$A$2,CHAR(10),CHAR(10))))</f>
        <v/>
      </c>
      <c r="CT75" s="20"/>
      <c r="CU75" s="20" t="str">
        <f>IF(Grader!CW$1=0,"",IF(Grader!CX73=Grader!CX$2,CONCATENATE("Question: ",Grader!CW$1,CHAR(10)," You answered ",Grader!CW73,". ",$B$2,CHAR(10),CHAR(10)),CONCATENATE("Question: ",Grader!CW$1,CHAR(10)," You answered ",Grader!CW73,". ",$A$2,CHAR(10),CHAR(10))))</f>
        <v/>
      </c>
      <c r="CV75" s="20"/>
      <c r="CW75" s="20" t="str">
        <f>IF(Grader!CY$1=0,"",IF(Grader!CZ73=Grader!CZ$2,CONCATENATE("Question: ",Grader!CY$1,CHAR(10)," You answered ",Grader!CY73,". ",$B$2,CHAR(10),CHAR(10)),CONCATENATE("Question: ",Grader!CY$1,CHAR(10)," You answered ",Grader!CY73,". ",$A$2,CHAR(10),CHAR(10))))</f>
        <v/>
      </c>
      <c r="CX75" s="20"/>
      <c r="CY75" s="20" t="str">
        <f>IF(Grader!DA$1=0,"",IF(Grader!DB73=Grader!DB$2,CONCATENATE("Question: ",Grader!DA$1,CHAR(10)," You answered ",Grader!DA73,". ",$B$2,CHAR(10),CHAR(10)),CONCATENATE("Question: ",Grader!DA$1,CHAR(10)," You answered ",Grader!DA73,". ",$A$2,CHAR(10),CHAR(10))))</f>
        <v/>
      </c>
      <c r="CZ75" s="20"/>
      <c r="DA75" s="6"/>
      <c r="DB75" s="6"/>
      <c r="DC75" s="6"/>
      <c r="DD75" s="6"/>
      <c r="DE75" s="6"/>
      <c r="DF75" s="6"/>
      <c r="DG75" s="6"/>
      <c r="DH75" s="6"/>
      <c r="DI75" s="6"/>
      <c r="DJ75" s="6"/>
      <c r="DK75" s="6"/>
      <c r="DL75" s="6"/>
      <c r="DM75" s="6"/>
      <c r="DN75" s="6"/>
      <c r="DO75" s="6"/>
      <c r="DP75" s="6"/>
      <c r="DQ75" s="6"/>
      <c r="DR75" s="6"/>
      <c r="DS75" s="6"/>
      <c r="DT75" s="6"/>
      <c r="DU75" s="6"/>
      <c r="DV75" s="6"/>
      <c r="DW75" s="6"/>
      <c r="DX75" s="6"/>
      <c r="DY75" s="6"/>
      <c r="DZ75" s="6"/>
      <c r="EA75" s="6"/>
      <c r="EB75" s="6"/>
      <c r="EC75" s="6"/>
      <c r="ED75" s="6"/>
      <c r="EE75" s="6"/>
      <c r="EF75" s="6"/>
      <c r="EG75" s="6"/>
      <c r="EH75" s="6"/>
      <c r="EI75" s="6"/>
      <c r="EJ75" s="6"/>
      <c r="EK75" s="6"/>
      <c r="EL75" s="6"/>
      <c r="EM75" s="6"/>
      <c r="EN75" s="6"/>
      <c r="EO75" s="6"/>
    </row>
    <row r="76" spans="1:145">
      <c r="A76">
        <f>Grader!A74</f>
        <v>0</v>
      </c>
      <c r="B76" s="1">
        <f>Grader!H74</f>
        <v>0</v>
      </c>
      <c r="C76" s="20" t="str">
        <f>IF(Grader!$M74=0,"",CONCATENATE(A76,"´s Results for ",$C$3, CHAR(10), CHAR(10), M76,  O76,  Q76,  S76,  U76,  W76,  Y76,  AA76,  AC76,  AE76,  AG76,  AI76,  AK76,  AM76,  AO76,  AQ76,  AS76,  AU76,  AW76,  AY76,  BA76,  BC76,  BE76,  BG76,  BI76,  BK76,  BM76,  BO76,  BQ76,  BS76,  BU76,  BW76,  BY76,  CA76,  CC76,  CE76,  CG76,  CI76,  CK76,  CM76,  CO76,  CQ76,  CS76,  CU76,  CW76,  CY76))</f>
        <v/>
      </c>
      <c r="D76" s="6"/>
      <c r="E76" s="19" t="str">
        <f>IF(Grader!$M74=0,"",IF(Grader!I74=Grader!I$2,CONCATENATE("Question: ",Grader!H$1,CHAR(10)," You answered ",Grader!H74,". ",$B$2,CHAR(10),CHAR(10)),CONCATENATE("Question: ",Grader!H$1,CHAR(10)," You answered ",Grader!H74,". ",$A$2,CHAR(10),CHAR(10))))</f>
        <v/>
      </c>
      <c r="F76" s="19"/>
      <c r="G76" s="19" t="str">
        <f>IF(Grader!$M74=0,"",IF(Grader!K74=Grader!K$2,CONCATENATE("Question: ",Grader!J$1,CHAR(10)," You answered ",Grader!J74,". ",$B$2,CHAR(10),CHAR(10)),CONCATENATE("Question: ",Grader!J$1,CHAR(10)," You answered ",Grader!J74,". ",$A$2,CHAR(10),CHAR(10))))</f>
        <v/>
      </c>
      <c r="H76" s="19"/>
      <c r="I76" s="19" t="str">
        <f>IF(Grader!$M74=0,"",IF(Grader!M74=Grader!M$2,CONCATENATE("Question: ",Grader!L$1,CHAR(10)," You answered ",Grader!L74,". ",$B$2,CHAR(10),CHAR(10)),CONCATENATE("Question: ",Grader!L$1,CHAR(10)," You answered ",Grader!L74,". ",$A$2,CHAR(10),CHAR(10))))</f>
        <v/>
      </c>
      <c r="J76" s="19"/>
      <c r="K76" s="19" t="str">
        <f>IF(Grader!$M74=0,"",IF(Grader!O74=Grader!O$2,CONCATENATE("Question: ",Grader!N$1,CHAR(10)," You answered ",Grader!N74,". ",$B$2,CHAR(10),CHAR(10)),CONCATENATE("Question: ",Grader!N$1,CHAR(10)," You answered ",Grader!N74,". ",$A$2,CHAR(10),CHAR(10))))</f>
        <v/>
      </c>
      <c r="L76" s="19"/>
      <c r="M76" s="20" t="str">
        <f>IF(Grader!O$1=0,"",IF(Grader!P74=Grader!P$2,CONCATENATE("Question: ",Grader!O$1,CHAR(10)," You answered ",Grader!O74,". ",$B$2,CHAR(10),CHAR(10)),CONCATENATE("Question: ",Grader!O$1,CHAR(10)," You answered ",Grader!O74,". ",$A$2,CHAR(10),CHAR(10))))</f>
        <v/>
      </c>
      <c r="N76" s="20"/>
      <c r="O76" s="20" t="str">
        <f>IF(Grader!Q$1=0,"",IF(Grader!R74=Grader!R$2,CONCATENATE("Question: ",Grader!Q$1,CHAR(10)," You answered ",Grader!Q74,". ",$B$2,CHAR(10),CHAR(10)),CONCATENATE("Question: ",Grader!Q$1,CHAR(10)," You answered ",Grader!Q74,". ",$A$2,CHAR(10),CHAR(10))))</f>
        <v/>
      </c>
      <c r="P76" s="20"/>
      <c r="Q76" s="20" t="str">
        <f>IF(Grader!S$1=0,"",IF(Grader!T74=Grader!T$2,CONCATENATE("Question: ",Grader!S$1,CHAR(10)," You answered ",Grader!S74,". ",$B$2,CHAR(10),CHAR(10)),CONCATENATE("Question: ",Grader!S$1,CHAR(10)," You answered ",Grader!S74,". ",$A$2,CHAR(10),CHAR(10))))</f>
        <v/>
      </c>
      <c r="R76" s="20"/>
      <c r="S76" s="20" t="str">
        <f>IF(Grader!U$1=0,"",IF(Grader!V74=Grader!V$2,CONCATENATE("Question: ",Grader!U$1,CHAR(10)," You answered ",Grader!U74,". ",$B$2,CHAR(10),CHAR(10)),CONCATENATE("Question: ",Grader!U$1,CHAR(10)," You answered ",Grader!U74,". ",$A$2,CHAR(10),CHAR(10))))</f>
        <v/>
      </c>
      <c r="T76" s="20"/>
      <c r="U76" s="20" t="str">
        <f>IF(Grader!W$1=0,"",IF(Grader!X74=Grader!X$2,CONCATENATE("Question: ",Grader!W$1,CHAR(10)," You answered ",Grader!W74,". ",$B$2,CHAR(10),CHAR(10)),CONCATENATE("Question: ",Grader!W$1,CHAR(10)," You answered ",Grader!W74,". ",$A$2,CHAR(10),CHAR(10))))</f>
        <v/>
      </c>
      <c r="V76" s="20"/>
      <c r="W76" s="20" t="str">
        <f>IF(Grader!Y$1=0,"",IF(Grader!Z74=Grader!Z$2,CONCATENATE("Question: ",Grader!Y$1,CHAR(10)," You answered ",Grader!Y74,". ",$B$2,CHAR(10),CHAR(10)),CONCATENATE("Question: ",Grader!Y$1,CHAR(10)," You answered ",Grader!Y74,". ",$A$2,CHAR(10),CHAR(10))))</f>
        <v/>
      </c>
      <c r="X76" s="20"/>
      <c r="Y76" s="20" t="str">
        <f>IF(Grader!AA$1=0,"",IF(Grader!AB74=Grader!AB$2,CONCATENATE("Question: ",Grader!AA$1,CHAR(10)," You answered ",Grader!AA74,". ",$B$2,CHAR(10),CHAR(10)),CONCATENATE("Question: ",Grader!AA$1,CHAR(10)," You answered ",Grader!AA74,". ",$A$2,CHAR(10),CHAR(10))))</f>
        <v/>
      </c>
      <c r="Z76" s="20"/>
      <c r="AA76" s="20" t="str">
        <f>IF(Grader!AC$1=0,"",IF(Grader!AD74=Grader!AD$2,CONCATENATE("Question: ",Grader!AC$1,CHAR(10)," You answered ",Grader!AC74,". ",$B$2,CHAR(10),CHAR(10)),CONCATENATE("Question: ",Grader!AC$1,CHAR(10)," You answered ",Grader!AC74,". ",$A$2,CHAR(10),CHAR(10))))</f>
        <v/>
      </c>
      <c r="AB76" s="20"/>
      <c r="AC76" s="20" t="str">
        <f>IF(Grader!AE$1=0,"",IF(Grader!AF74=Grader!AF$2,CONCATENATE("Question: ",Grader!AE$1,CHAR(10)," You answered ",Grader!AE74,". ",$B$2,CHAR(10),CHAR(10)),CONCATENATE("Question: ",Grader!AE$1,CHAR(10)," You answered ",Grader!AE74,". ",$A$2,CHAR(10),CHAR(10))))</f>
        <v/>
      </c>
      <c r="AD76" s="20"/>
      <c r="AE76" s="20" t="str">
        <f>IF(Grader!AG$1=0,"",IF(Grader!AH74=Grader!AH$2,CONCATENATE("Question: ",Grader!AG$1,CHAR(10)," You answered ",Grader!AG74,". ",$B$2,CHAR(10),CHAR(10)),CONCATENATE("Question: ",Grader!AG$1,CHAR(10)," You answered ",Grader!AG74,". ",$A$2,CHAR(10),CHAR(10))))</f>
        <v/>
      </c>
      <c r="AF76" s="20"/>
      <c r="AG76" s="20" t="str">
        <f>IF(Grader!AI$1=0,"",IF(Grader!AJ74=Grader!AJ$2,CONCATENATE("Question: ",Grader!AI$1,CHAR(10)," You answered ",Grader!AI74,". ",$B$2,CHAR(10),CHAR(10)),CONCATENATE("Question: ",Grader!AI$1,CHAR(10)," You answered ",Grader!AI74,". ",$A$2,CHAR(10),CHAR(10))))</f>
        <v/>
      </c>
      <c r="AH76" s="20"/>
      <c r="AI76" s="20" t="str">
        <f>IF(Grader!AK$1=0,"",IF(Grader!AL74=Grader!AL$2,CONCATENATE("Question: ",Grader!AK$1,CHAR(10)," You answered ",Grader!AK74,". ",$B$2,CHAR(10),CHAR(10)),CONCATENATE("Question: ",Grader!AK$1,CHAR(10)," You answered ",Grader!AK74,". ",$A$2,CHAR(10),CHAR(10))))</f>
        <v/>
      </c>
      <c r="AJ76" s="20"/>
      <c r="AK76" s="20" t="str">
        <f>IF(Grader!AM$1=0,"",IF(Grader!AN74=Grader!AN$2,CONCATENATE("Question: ",Grader!AM$1,CHAR(10)," You answered ",Grader!AM74,". ",$B$2,CHAR(10),CHAR(10)),CONCATENATE("Question: ",Grader!AM$1,CHAR(10)," You answered ",Grader!AM74,". ",$A$2,CHAR(10),CHAR(10))))</f>
        <v/>
      </c>
      <c r="AL76" s="20"/>
      <c r="AM76" s="20" t="str">
        <f>IF(Grader!AO$1=0,"",IF(Grader!AP74=Grader!AP$2,CONCATENATE("Question: ",Grader!AO$1,CHAR(10)," You answered ",Grader!AO74,". ",$B$2,CHAR(10),CHAR(10)),CONCATENATE("Question: ",Grader!AO$1,CHAR(10)," You answered ",Grader!AO74,". ",$A$2,CHAR(10),CHAR(10))))</f>
        <v/>
      </c>
      <c r="AN76" s="20"/>
      <c r="AO76" s="20" t="str">
        <f>IF(Grader!AQ$1=0,"",IF(Grader!AR74=Grader!AR$2,CONCATENATE("Question: ",Grader!AQ$1,CHAR(10)," You answered ",Grader!AQ74,". ",$B$2,CHAR(10),CHAR(10)),CONCATENATE("Question: ",Grader!AQ$1,CHAR(10)," You answered ",Grader!AQ74,". ",$A$2,CHAR(10),CHAR(10))))</f>
        <v/>
      </c>
      <c r="AP76" s="20"/>
      <c r="AQ76" s="20" t="str">
        <f>IF(Grader!AS$1=0,"",IF(Grader!AT74=Grader!AT$2,CONCATENATE("Question: ",Grader!AS$1,CHAR(10)," You answered ",Grader!AS74,". ",$B$2,CHAR(10),CHAR(10)),CONCATENATE("Question: ",Grader!AS$1,CHAR(10)," You answered ",Grader!AS74,". ",$A$2,CHAR(10),CHAR(10))))</f>
        <v/>
      </c>
      <c r="AR76" s="20"/>
      <c r="AS76" s="20" t="str">
        <f>IF(Grader!AU$1=0,"",IF(Grader!AV74=Grader!AV$2,CONCATENATE("Question: ",Grader!AU$1,CHAR(10)," You answered ",Grader!AU74,". ",$B$2,CHAR(10),CHAR(10)),CONCATENATE("Question: ",Grader!AU$1,CHAR(10)," You answered ",Grader!AU74,". ",$A$2,CHAR(10),CHAR(10))))</f>
        <v/>
      </c>
      <c r="AT76" s="20"/>
      <c r="AU76" s="20" t="str">
        <f>IF(Grader!AW$1=0,"",IF(Grader!AX74=Grader!AX$2,CONCATENATE("Question: ",Grader!AW$1,CHAR(10)," You answered ",Grader!AW74,". ",$B$2,CHAR(10),CHAR(10)),CONCATENATE("Question: ",Grader!AW$1,CHAR(10)," You answered ",Grader!AW74,". ",$A$2,CHAR(10),CHAR(10))))</f>
        <v/>
      </c>
      <c r="AV76" s="20"/>
      <c r="AW76" s="20" t="str">
        <f>IF(Grader!AY$1=0,"",IF(Grader!AZ74=Grader!AZ$2,CONCATENATE("Question: ",Grader!AY$1,CHAR(10)," You answered ",Grader!AY74,". ",$B$2,CHAR(10),CHAR(10)),CONCATENATE("Question: ",Grader!AY$1,CHAR(10)," You answered ",Grader!AY74,". ",$A$2,CHAR(10),CHAR(10))))</f>
        <v/>
      </c>
      <c r="AX76" s="20"/>
      <c r="AY76" s="20" t="str">
        <f>IF(Grader!BA$1=0,"",IF(Grader!BB74=Grader!BB$2,CONCATENATE("Question: ",Grader!BA$1,CHAR(10)," You answered ",Grader!BA74,". ",$B$2,CHAR(10),CHAR(10)),CONCATENATE("Question: ",Grader!BA$1,CHAR(10)," You answered ",Grader!BA74,". ",$A$2,CHAR(10),CHAR(10))))</f>
        <v/>
      </c>
      <c r="AZ76" s="20"/>
      <c r="BA76" s="20" t="str">
        <f>IF(Grader!BC$1=0,"",IF(Grader!BD74=Grader!BD$2,CONCATENATE("Question: ",Grader!BC$1,CHAR(10)," You answered ",Grader!BC74,". ",$B$2,CHAR(10),CHAR(10)),CONCATENATE("Question: ",Grader!BC$1,CHAR(10)," You answered ",Grader!BC74,". ",$A$2,CHAR(10),CHAR(10))))</f>
        <v/>
      </c>
      <c r="BB76" s="20"/>
      <c r="BC76" s="20" t="str">
        <f>IF(Grader!BE$1=0,"",IF(Grader!BF74=Grader!BF$2,CONCATENATE("Question: ",Grader!BE$1,CHAR(10)," You answered ",Grader!BE74,". ",$B$2,CHAR(10),CHAR(10)),CONCATENATE("Question: ",Grader!BE$1,CHAR(10)," You answered ",Grader!BE74,". ",$A$2,CHAR(10),CHAR(10))))</f>
        <v/>
      </c>
      <c r="BD76" s="20"/>
      <c r="BE76" s="20" t="str">
        <f>IF(Grader!BG$1=0,"",IF(Grader!BH74=Grader!BH$2,CONCATENATE("Question: ",Grader!BG$1,CHAR(10)," You answered ",Grader!BG74,". ",$B$2,CHAR(10),CHAR(10)),CONCATENATE("Question: ",Grader!BG$1,CHAR(10)," You answered ",Grader!BG74,". ",$A$2,CHAR(10),CHAR(10))))</f>
        <v/>
      </c>
      <c r="BF76" s="20"/>
      <c r="BG76" s="20" t="str">
        <f>IF(Grader!BI$1=0,"",IF(Grader!BJ74=Grader!BJ$2,CONCATENATE("Question: ",Grader!BI$1,CHAR(10)," You answered ",Grader!BI74,". ",$B$2,CHAR(10),CHAR(10)),CONCATENATE("Question: ",Grader!BI$1,CHAR(10)," You answered ",Grader!BI74,". ",$A$2,CHAR(10),CHAR(10))))</f>
        <v/>
      </c>
      <c r="BH76" s="20"/>
      <c r="BI76" s="20" t="str">
        <f>IF(Grader!BK$1=0,"",IF(Grader!BL74=Grader!BL$2,CONCATENATE("Question: ",Grader!BK$1,CHAR(10)," You answered ",Grader!BK74,". ",$B$2,CHAR(10),CHAR(10)),CONCATENATE("Question: ",Grader!BK$1,CHAR(10)," You answered ",Grader!BK74,". ",$A$2,CHAR(10),CHAR(10))))</f>
        <v/>
      </c>
      <c r="BJ76" s="20"/>
      <c r="BK76" s="20" t="str">
        <f>IF(Grader!BM$1=0,"",IF(Grader!BN74=Grader!BN$2,CONCATENATE("Question: ",Grader!BM$1,CHAR(10)," You answered ",Grader!BM74,". ",$B$2,CHAR(10),CHAR(10)),CONCATENATE("Question: ",Grader!BM$1,CHAR(10)," You answered ",Grader!BM74,". ",$A$2,CHAR(10),CHAR(10))))</f>
        <v/>
      </c>
      <c r="BL76" s="20"/>
      <c r="BM76" s="20" t="str">
        <f>IF(Grader!BO$1=0,"",IF(Grader!BP74=Grader!BP$2,CONCATENATE("Question: ",Grader!BO$1,CHAR(10)," You answered ",Grader!BO74,". ",$B$2,CHAR(10),CHAR(10)),CONCATENATE("Question: ",Grader!BO$1,CHAR(10)," You answered ",Grader!BO74,". ",$A$2,CHAR(10),CHAR(10))))</f>
        <v/>
      </c>
      <c r="BN76" s="20"/>
      <c r="BO76" s="20" t="str">
        <f>IF(Grader!BQ$1=0,"",IF(Grader!BR74=Grader!BR$2,CONCATENATE("Question: ",Grader!BQ$1,CHAR(10)," You answered ",Grader!BQ74,". ",$B$2,CHAR(10),CHAR(10)),CONCATENATE("Question: ",Grader!BQ$1,CHAR(10)," You answered ",Grader!BQ74,". ",$A$2,CHAR(10),CHAR(10))))</f>
        <v/>
      </c>
      <c r="BP76" s="20"/>
      <c r="BQ76" s="20" t="str">
        <f>IF(Grader!BS$1=0,"",IF(Grader!BT74=Grader!BT$2,CONCATENATE("Question: ",Grader!BS$1,CHAR(10)," You answered ",Grader!BS74,". ",$B$2,CHAR(10),CHAR(10)),CONCATENATE("Question: ",Grader!BS$1,CHAR(10)," You answered ",Grader!BS74,". ",$A$2,CHAR(10),CHAR(10))))</f>
        <v/>
      </c>
      <c r="BR76" s="20"/>
      <c r="BS76" s="20" t="str">
        <f>IF(Grader!BU$1=0,"",IF(Grader!BV74=Grader!BV$2,CONCATENATE("Question: ",Grader!BU$1,CHAR(10)," You answered ",Grader!BU74,". ",$B$2,CHAR(10),CHAR(10)),CONCATENATE("Question: ",Grader!BU$1,CHAR(10)," You answered ",Grader!BU74,". ",$A$2,CHAR(10),CHAR(10))))</f>
        <v/>
      </c>
      <c r="BT76" s="20"/>
      <c r="BU76" s="20" t="str">
        <f>IF(Grader!BW$1=0,"",IF(Grader!BX74=Grader!BX$2,CONCATENATE("Question: ",Grader!BW$1,CHAR(10)," You answered ",Grader!BW74,". ",$B$2,CHAR(10),CHAR(10)),CONCATENATE("Question: ",Grader!BW$1,CHAR(10)," You answered ",Grader!BW74,". ",$A$2,CHAR(10),CHAR(10))))</f>
        <v/>
      </c>
      <c r="BV76" s="20"/>
      <c r="BW76" s="20" t="str">
        <f>IF(Grader!BY$1=0,"",IF(Grader!BZ74=Grader!BZ$2,CONCATENATE("Question: ",Grader!BY$1,CHAR(10)," You answered ",Grader!BY74,". ",$B$2,CHAR(10),CHAR(10)),CONCATENATE("Question: ",Grader!BY$1,CHAR(10)," You answered ",Grader!BY74,". ",$A$2,CHAR(10),CHAR(10))))</f>
        <v/>
      </c>
      <c r="BX76" s="20"/>
      <c r="BY76" s="20" t="str">
        <f>IF(Grader!CA$1=0,"",IF(Grader!CB74=Grader!CB$2,CONCATENATE("Question: ",Grader!CA$1,CHAR(10)," You answered ",Grader!CA74,". ",$B$2,CHAR(10),CHAR(10)),CONCATENATE("Question: ",Grader!CA$1,CHAR(10)," You answered ",Grader!CA74,". ",$A$2,CHAR(10),CHAR(10))))</f>
        <v/>
      </c>
      <c r="BZ76" s="20"/>
      <c r="CA76" s="20" t="str">
        <f>IF(Grader!CC$1=0,"",IF(Grader!CD74=Grader!CD$2,CONCATENATE("Question: ",Grader!CC$1,CHAR(10)," You answered ",Grader!CC74,". ",$B$2,CHAR(10),CHAR(10)),CONCATENATE("Question: ",Grader!CC$1,CHAR(10)," You answered ",Grader!CC74,". ",$A$2,CHAR(10),CHAR(10))))</f>
        <v/>
      </c>
      <c r="CB76" s="20"/>
      <c r="CC76" s="20" t="str">
        <f>IF(Grader!CE$1=0,"",IF(Grader!CF74=Grader!CF$2,CONCATENATE("Question: ",Grader!CE$1,CHAR(10)," You answered ",Grader!CE74,". ",$B$2,CHAR(10),CHAR(10)),CONCATENATE("Question: ",Grader!CE$1,CHAR(10)," You answered ",Grader!CE74,". ",$A$2,CHAR(10),CHAR(10))))</f>
        <v/>
      </c>
      <c r="CD76" s="20"/>
      <c r="CE76" s="20" t="str">
        <f>IF(Grader!CG$1=0,"",IF(Grader!CH74=Grader!CH$2,CONCATENATE("Question: ",Grader!CG$1,CHAR(10)," You answered ",Grader!CG74,". ",$B$2,CHAR(10),CHAR(10)),CONCATENATE("Question: ",Grader!CG$1,CHAR(10)," You answered ",Grader!CG74,". ",$A$2,CHAR(10),CHAR(10))))</f>
        <v/>
      </c>
      <c r="CF76" s="20"/>
      <c r="CG76" s="20" t="str">
        <f>IF(Grader!CI$1=0,"",IF(Grader!CJ74=Grader!CJ$2,CONCATENATE("Question: ",Grader!CI$1,CHAR(10)," You answered ",Grader!CI74,". ",$B$2,CHAR(10),CHAR(10)),CONCATENATE("Question: ",Grader!CI$1,CHAR(10)," You answered ",Grader!CI74,". ",$A$2,CHAR(10),CHAR(10))))</f>
        <v/>
      </c>
      <c r="CH76" s="20"/>
      <c r="CI76" s="20" t="str">
        <f>IF(Grader!CK$1=0,"",IF(Grader!CL74=Grader!CL$2,CONCATENATE("Question: ",Grader!CK$1,CHAR(10)," You answered ",Grader!CK74,". ",$B$2,CHAR(10),CHAR(10)),CONCATENATE("Question: ",Grader!CK$1,CHAR(10)," You answered ",Grader!CK74,". ",$A$2,CHAR(10),CHAR(10))))</f>
        <v/>
      </c>
      <c r="CJ76" s="20"/>
      <c r="CK76" s="20" t="str">
        <f>IF(Grader!CM$1=0,"",IF(Grader!CN74=Grader!CN$2,CONCATENATE("Question: ",Grader!CM$1,CHAR(10)," You answered ",Grader!CM74,". ",$B$2,CHAR(10),CHAR(10)),CONCATENATE("Question: ",Grader!CM$1,CHAR(10)," You answered ",Grader!CM74,". ",$A$2,CHAR(10),CHAR(10))))</f>
        <v/>
      </c>
      <c r="CL76" s="20"/>
      <c r="CM76" s="20" t="str">
        <f>IF(Grader!CO$1=0,"",IF(Grader!CP74=Grader!CP$2,CONCATENATE("Question: ",Grader!CO$1,CHAR(10)," You answered ",Grader!CO74,". ",$B$2,CHAR(10),CHAR(10)),CONCATENATE("Question: ",Grader!CO$1,CHAR(10)," You answered ",Grader!CO74,". ",$A$2,CHAR(10),CHAR(10))))</f>
        <v/>
      </c>
      <c r="CN76" s="20"/>
      <c r="CO76" s="20" t="str">
        <f>IF(Grader!CQ$1=0,"",IF(Grader!CR74=Grader!CR$2,CONCATENATE("Question: ",Grader!CQ$1,CHAR(10)," You answered ",Grader!CQ74,". ",$B$2,CHAR(10),CHAR(10)),CONCATENATE("Question: ",Grader!CQ$1,CHAR(10)," You answered ",Grader!CQ74,". ",$A$2,CHAR(10),CHAR(10))))</f>
        <v/>
      </c>
      <c r="CP76" s="20"/>
      <c r="CQ76" s="20" t="str">
        <f>IF(Grader!CS$1=0,"",IF(Grader!CT74=Grader!CT$2,CONCATENATE("Question: ",Grader!CS$1,CHAR(10)," You answered ",Grader!CS74,". ",$B$2,CHAR(10),CHAR(10)),CONCATENATE("Question: ",Grader!CS$1,CHAR(10)," You answered ",Grader!CS74,". ",$A$2,CHAR(10),CHAR(10))))</f>
        <v/>
      </c>
      <c r="CR76" s="20"/>
      <c r="CS76" s="20" t="str">
        <f>IF(Grader!CU$1=0,"",IF(Grader!CV74=Grader!CV$2,CONCATENATE("Question: ",Grader!CU$1,CHAR(10)," You answered ",Grader!CU74,". ",$B$2,CHAR(10),CHAR(10)),CONCATENATE("Question: ",Grader!CU$1,CHAR(10)," You answered ",Grader!CU74,". ",$A$2,CHAR(10),CHAR(10))))</f>
        <v/>
      </c>
      <c r="CT76" s="20"/>
      <c r="CU76" s="20" t="str">
        <f>IF(Grader!CW$1=0,"",IF(Grader!CX74=Grader!CX$2,CONCATENATE("Question: ",Grader!CW$1,CHAR(10)," You answered ",Grader!CW74,". ",$B$2,CHAR(10),CHAR(10)),CONCATENATE("Question: ",Grader!CW$1,CHAR(10)," You answered ",Grader!CW74,". ",$A$2,CHAR(10),CHAR(10))))</f>
        <v/>
      </c>
      <c r="CV76" s="20"/>
      <c r="CW76" s="20" t="str">
        <f>IF(Grader!CY$1=0,"",IF(Grader!CZ74=Grader!CZ$2,CONCATENATE("Question: ",Grader!CY$1,CHAR(10)," You answered ",Grader!CY74,". ",$B$2,CHAR(10),CHAR(10)),CONCATENATE("Question: ",Grader!CY$1,CHAR(10)," You answered ",Grader!CY74,". ",$A$2,CHAR(10),CHAR(10))))</f>
        <v/>
      </c>
      <c r="CX76" s="20"/>
      <c r="CY76" s="20" t="str">
        <f>IF(Grader!DA$1=0,"",IF(Grader!DB74=Grader!DB$2,CONCATENATE("Question: ",Grader!DA$1,CHAR(10)," You answered ",Grader!DA74,". ",$B$2,CHAR(10),CHAR(10)),CONCATENATE("Question: ",Grader!DA$1,CHAR(10)," You answered ",Grader!DA74,". ",$A$2,CHAR(10),CHAR(10))))</f>
        <v/>
      </c>
      <c r="CZ76" s="20"/>
      <c r="DA76" s="6"/>
      <c r="DB76" s="6"/>
      <c r="DC76" s="6"/>
      <c r="DD76" s="6"/>
      <c r="DE76" s="6"/>
      <c r="DF76" s="6"/>
      <c r="DG76" s="6"/>
      <c r="DH76" s="6"/>
      <c r="DI76" s="6"/>
      <c r="DJ76" s="6"/>
      <c r="DK76" s="6"/>
      <c r="DL76" s="6"/>
      <c r="DM76" s="6"/>
      <c r="DN76" s="6"/>
      <c r="DO76" s="6"/>
      <c r="DP76" s="6"/>
      <c r="DQ76" s="6"/>
      <c r="DR76" s="6"/>
      <c r="DS76" s="6"/>
      <c r="DT76" s="6"/>
      <c r="DU76" s="6"/>
      <c r="DV76" s="6"/>
      <c r="DW76" s="6"/>
      <c r="DX76" s="6"/>
      <c r="DY76" s="6"/>
      <c r="DZ76" s="6"/>
      <c r="EA76" s="6"/>
      <c r="EB76" s="6"/>
      <c r="EC76" s="6"/>
      <c r="ED76" s="6"/>
      <c r="EE76" s="6"/>
      <c r="EF76" s="6"/>
      <c r="EG76" s="6"/>
      <c r="EH76" s="6"/>
      <c r="EI76" s="6"/>
      <c r="EJ76" s="6"/>
      <c r="EK76" s="6"/>
      <c r="EL76" s="6"/>
      <c r="EM76" s="6"/>
      <c r="EN76" s="6"/>
      <c r="EO76" s="6"/>
    </row>
    <row r="77" spans="1:145">
      <c r="A77">
        <f>Grader!A75</f>
        <v>0</v>
      </c>
      <c r="B77" s="1">
        <f>Grader!H75</f>
        <v>0</v>
      </c>
      <c r="C77" s="20" t="str">
        <f>IF(Grader!$M75=0,"",CONCATENATE(A77,"´s Results for ",$C$3, CHAR(10), CHAR(10), M77,  O77,  Q77,  S77,  U77,  W77,  Y77,  AA77,  AC77,  AE77,  AG77,  AI77,  AK77,  AM77,  AO77,  AQ77,  AS77,  AU77,  AW77,  AY77,  BA77,  BC77,  BE77,  BG77,  BI77,  BK77,  BM77,  BO77,  BQ77,  BS77,  BU77,  BW77,  BY77,  CA77,  CC77,  CE77,  CG77,  CI77,  CK77,  CM77,  CO77,  CQ77,  CS77,  CU77,  CW77,  CY77))</f>
        <v/>
      </c>
      <c r="D77" s="6"/>
      <c r="E77" s="19" t="str">
        <f>IF(Grader!$M75=0,"",IF(Grader!I75=Grader!I$2,CONCATENATE("Question: ",Grader!H$1,CHAR(10)," You answered ",Grader!H75,". ",$B$2,CHAR(10),CHAR(10)),CONCATENATE("Question: ",Grader!H$1,CHAR(10)," You answered ",Grader!H75,". ",$A$2,CHAR(10),CHAR(10))))</f>
        <v/>
      </c>
      <c r="F77" s="19"/>
      <c r="G77" s="19" t="str">
        <f>IF(Grader!$M75=0,"",IF(Grader!K75=Grader!K$2,CONCATENATE("Question: ",Grader!J$1,CHAR(10)," You answered ",Grader!J75,". ",$B$2,CHAR(10),CHAR(10)),CONCATENATE("Question: ",Grader!J$1,CHAR(10)," You answered ",Grader!J75,". ",$A$2,CHAR(10),CHAR(10))))</f>
        <v/>
      </c>
      <c r="H77" s="19"/>
      <c r="I77" s="19" t="str">
        <f>IF(Grader!$M75=0,"",IF(Grader!M75=Grader!M$2,CONCATENATE("Question: ",Grader!L$1,CHAR(10)," You answered ",Grader!L75,". ",$B$2,CHAR(10),CHAR(10)),CONCATENATE("Question: ",Grader!L$1,CHAR(10)," You answered ",Grader!L75,". ",$A$2,CHAR(10),CHAR(10))))</f>
        <v/>
      </c>
      <c r="J77" s="19"/>
      <c r="K77" s="19" t="str">
        <f>IF(Grader!$M75=0,"",IF(Grader!O75=Grader!O$2,CONCATENATE("Question: ",Grader!N$1,CHAR(10)," You answered ",Grader!N75,". ",$B$2,CHAR(10),CHAR(10)),CONCATENATE("Question: ",Grader!N$1,CHAR(10)," You answered ",Grader!N75,". ",$A$2,CHAR(10),CHAR(10))))</f>
        <v/>
      </c>
      <c r="L77" s="19"/>
      <c r="M77" s="20" t="str">
        <f>IF(Grader!O$1=0,"",IF(Grader!P75=Grader!P$2,CONCATENATE("Question: ",Grader!O$1,CHAR(10)," You answered ",Grader!O75,". ",$B$2,CHAR(10),CHAR(10)),CONCATENATE("Question: ",Grader!O$1,CHAR(10)," You answered ",Grader!O75,". ",$A$2,CHAR(10),CHAR(10))))</f>
        <v/>
      </c>
      <c r="N77" s="20"/>
      <c r="O77" s="20" t="str">
        <f>IF(Grader!Q$1=0,"",IF(Grader!R75=Grader!R$2,CONCATENATE("Question: ",Grader!Q$1,CHAR(10)," You answered ",Grader!Q75,". ",$B$2,CHAR(10),CHAR(10)),CONCATENATE("Question: ",Grader!Q$1,CHAR(10)," You answered ",Grader!Q75,". ",$A$2,CHAR(10),CHAR(10))))</f>
        <v/>
      </c>
      <c r="P77" s="20"/>
      <c r="Q77" s="20" t="str">
        <f>IF(Grader!S$1=0,"",IF(Grader!T75=Grader!T$2,CONCATENATE("Question: ",Grader!S$1,CHAR(10)," You answered ",Grader!S75,". ",$B$2,CHAR(10),CHAR(10)),CONCATENATE("Question: ",Grader!S$1,CHAR(10)," You answered ",Grader!S75,". ",$A$2,CHAR(10),CHAR(10))))</f>
        <v/>
      </c>
      <c r="R77" s="20"/>
      <c r="S77" s="20" t="str">
        <f>IF(Grader!U$1=0,"",IF(Grader!V75=Grader!V$2,CONCATENATE("Question: ",Grader!U$1,CHAR(10)," You answered ",Grader!U75,". ",$B$2,CHAR(10),CHAR(10)),CONCATENATE("Question: ",Grader!U$1,CHAR(10)," You answered ",Grader!U75,". ",$A$2,CHAR(10),CHAR(10))))</f>
        <v/>
      </c>
      <c r="T77" s="20"/>
      <c r="U77" s="20" t="str">
        <f>IF(Grader!W$1=0,"",IF(Grader!X75=Grader!X$2,CONCATENATE("Question: ",Grader!W$1,CHAR(10)," You answered ",Grader!W75,". ",$B$2,CHAR(10),CHAR(10)),CONCATENATE("Question: ",Grader!W$1,CHAR(10)," You answered ",Grader!W75,". ",$A$2,CHAR(10),CHAR(10))))</f>
        <v/>
      </c>
      <c r="V77" s="20"/>
      <c r="W77" s="20" t="str">
        <f>IF(Grader!Y$1=0,"",IF(Grader!Z75=Grader!Z$2,CONCATENATE("Question: ",Grader!Y$1,CHAR(10)," You answered ",Grader!Y75,". ",$B$2,CHAR(10),CHAR(10)),CONCATENATE("Question: ",Grader!Y$1,CHAR(10)," You answered ",Grader!Y75,". ",$A$2,CHAR(10),CHAR(10))))</f>
        <v/>
      </c>
      <c r="X77" s="20"/>
      <c r="Y77" s="20" t="str">
        <f>IF(Grader!AA$1=0,"",IF(Grader!AB75=Grader!AB$2,CONCATENATE("Question: ",Grader!AA$1,CHAR(10)," You answered ",Grader!AA75,". ",$B$2,CHAR(10),CHAR(10)),CONCATENATE("Question: ",Grader!AA$1,CHAR(10)," You answered ",Grader!AA75,". ",$A$2,CHAR(10),CHAR(10))))</f>
        <v/>
      </c>
      <c r="Z77" s="20"/>
      <c r="AA77" s="20" t="str">
        <f>IF(Grader!AC$1=0,"",IF(Grader!AD75=Grader!AD$2,CONCATENATE("Question: ",Grader!AC$1,CHAR(10)," You answered ",Grader!AC75,". ",$B$2,CHAR(10),CHAR(10)),CONCATENATE("Question: ",Grader!AC$1,CHAR(10)," You answered ",Grader!AC75,". ",$A$2,CHAR(10),CHAR(10))))</f>
        <v/>
      </c>
      <c r="AB77" s="20"/>
      <c r="AC77" s="20" t="str">
        <f>IF(Grader!AE$1=0,"",IF(Grader!AF75=Grader!AF$2,CONCATENATE("Question: ",Grader!AE$1,CHAR(10)," You answered ",Grader!AE75,". ",$B$2,CHAR(10),CHAR(10)),CONCATENATE("Question: ",Grader!AE$1,CHAR(10)," You answered ",Grader!AE75,". ",$A$2,CHAR(10),CHAR(10))))</f>
        <v/>
      </c>
      <c r="AD77" s="20"/>
      <c r="AE77" s="20" t="str">
        <f>IF(Grader!AG$1=0,"",IF(Grader!AH75=Grader!AH$2,CONCATENATE("Question: ",Grader!AG$1,CHAR(10)," You answered ",Grader!AG75,". ",$B$2,CHAR(10),CHAR(10)),CONCATENATE("Question: ",Grader!AG$1,CHAR(10)," You answered ",Grader!AG75,". ",$A$2,CHAR(10),CHAR(10))))</f>
        <v/>
      </c>
      <c r="AF77" s="20"/>
      <c r="AG77" s="20" t="str">
        <f>IF(Grader!AI$1=0,"",IF(Grader!AJ75=Grader!AJ$2,CONCATENATE("Question: ",Grader!AI$1,CHAR(10)," You answered ",Grader!AI75,". ",$B$2,CHAR(10),CHAR(10)),CONCATENATE("Question: ",Grader!AI$1,CHAR(10)," You answered ",Grader!AI75,". ",$A$2,CHAR(10),CHAR(10))))</f>
        <v/>
      </c>
      <c r="AH77" s="20"/>
      <c r="AI77" s="20" t="str">
        <f>IF(Grader!AK$1=0,"",IF(Grader!AL75=Grader!AL$2,CONCATENATE("Question: ",Grader!AK$1,CHAR(10)," You answered ",Grader!AK75,". ",$B$2,CHAR(10),CHAR(10)),CONCATENATE("Question: ",Grader!AK$1,CHAR(10)," You answered ",Grader!AK75,". ",$A$2,CHAR(10),CHAR(10))))</f>
        <v/>
      </c>
      <c r="AJ77" s="20"/>
      <c r="AK77" s="20" t="str">
        <f>IF(Grader!AM$1=0,"",IF(Grader!AN75=Grader!AN$2,CONCATENATE("Question: ",Grader!AM$1,CHAR(10)," You answered ",Grader!AM75,". ",$B$2,CHAR(10),CHAR(10)),CONCATENATE("Question: ",Grader!AM$1,CHAR(10)," You answered ",Grader!AM75,". ",$A$2,CHAR(10),CHAR(10))))</f>
        <v/>
      </c>
      <c r="AL77" s="20"/>
      <c r="AM77" s="20" t="str">
        <f>IF(Grader!AO$1=0,"",IF(Grader!AP75=Grader!AP$2,CONCATENATE("Question: ",Grader!AO$1,CHAR(10)," You answered ",Grader!AO75,". ",$B$2,CHAR(10),CHAR(10)),CONCATENATE("Question: ",Grader!AO$1,CHAR(10)," You answered ",Grader!AO75,". ",$A$2,CHAR(10),CHAR(10))))</f>
        <v/>
      </c>
      <c r="AN77" s="20"/>
      <c r="AO77" s="20" t="str">
        <f>IF(Grader!AQ$1=0,"",IF(Grader!AR75=Grader!AR$2,CONCATENATE("Question: ",Grader!AQ$1,CHAR(10)," You answered ",Grader!AQ75,". ",$B$2,CHAR(10),CHAR(10)),CONCATENATE("Question: ",Grader!AQ$1,CHAR(10)," You answered ",Grader!AQ75,". ",$A$2,CHAR(10),CHAR(10))))</f>
        <v/>
      </c>
      <c r="AP77" s="20"/>
      <c r="AQ77" s="20" t="str">
        <f>IF(Grader!AS$1=0,"",IF(Grader!AT75=Grader!AT$2,CONCATENATE("Question: ",Grader!AS$1,CHAR(10)," You answered ",Grader!AS75,". ",$B$2,CHAR(10),CHAR(10)),CONCATENATE("Question: ",Grader!AS$1,CHAR(10)," You answered ",Grader!AS75,". ",$A$2,CHAR(10),CHAR(10))))</f>
        <v/>
      </c>
      <c r="AR77" s="20"/>
      <c r="AS77" s="20" t="str">
        <f>IF(Grader!AU$1=0,"",IF(Grader!AV75=Grader!AV$2,CONCATENATE("Question: ",Grader!AU$1,CHAR(10)," You answered ",Grader!AU75,". ",$B$2,CHAR(10),CHAR(10)),CONCATENATE("Question: ",Grader!AU$1,CHAR(10)," You answered ",Grader!AU75,". ",$A$2,CHAR(10),CHAR(10))))</f>
        <v/>
      </c>
      <c r="AT77" s="20"/>
      <c r="AU77" s="20" t="str">
        <f>IF(Grader!AW$1=0,"",IF(Grader!AX75=Grader!AX$2,CONCATENATE("Question: ",Grader!AW$1,CHAR(10)," You answered ",Grader!AW75,". ",$B$2,CHAR(10),CHAR(10)),CONCATENATE("Question: ",Grader!AW$1,CHAR(10)," You answered ",Grader!AW75,". ",$A$2,CHAR(10),CHAR(10))))</f>
        <v/>
      </c>
      <c r="AV77" s="20"/>
      <c r="AW77" s="20" t="str">
        <f>IF(Grader!AY$1=0,"",IF(Grader!AZ75=Grader!AZ$2,CONCATENATE("Question: ",Grader!AY$1,CHAR(10)," You answered ",Grader!AY75,". ",$B$2,CHAR(10),CHAR(10)),CONCATENATE("Question: ",Grader!AY$1,CHAR(10)," You answered ",Grader!AY75,". ",$A$2,CHAR(10),CHAR(10))))</f>
        <v/>
      </c>
      <c r="AX77" s="20"/>
      <c r="AY77" s="20" t="str">
        <f>IF(Grader!BA$1=0,"",IF(Grader!BB75=Grader!BB$2,CONCATENATE("Question: ",Grader!BA$1,CHAR(10)," You answered ",Grader!BA75,". ",$B$2,CHAR(10),CHAR(10)),CONCATENATE("Question: ",Grader!BA$1,CHAR(10)," You answered ",Grader!BA75,". ",$A$2,CHAR(10),CHAR(10))))</f>
        <v/>
      </c>
      <c r="AZ77" s="20"/>
      <c r="BA77" s="20" t="str">
        <f>IF(Grader!BC$1=0,"",IF(Grader!BD75=Grader!BD$2,CONCATENATE("Question: ",Grader!BC$1,CHAR(10)," You answered ",Grader!BC75,". ",$B$2,CHAR(10),CHAR(10)),CONCATENATE("Question: ",Grader!BC$1,CHAR(10)," You answered ",Grader!BC75,". ",$A$2,CHAR(10),CHAR(10))))</f>
        <v/>
      </c>
      <c r="BB77" s="20"/>
      <c r="BC77" s="20" t="str">
        <f>IF(Grader!BE$1=0,"",IF(Grader!BF75=Grader!BF$2,CONCATENATE("Question: ",Grader!BE$1,CHAR(10)," You answered ",Grader!BE75,". ",$B$2,CHAR(10),CHAR(10)),CONCATENATE("Question: ",Grader!BE$1,CHAR(10)," You answered ",Grader!BE75,". ",$A$2,CHAR(10),CHAR(10))))</f>
        <v/>
      </c>
      <c r="BD77" s="20"/>
      <c r="BE77" s="20" t="str">
        <f>IF(Grader!BG$1=0,"",IF(Grader!BH75=Grader!BH$2,CONCATENATE("Question: ",Grader!BG$1,CHAR(10)," You answered ",Grader!BG75,". ",$B$2,CHAR(10),CHAR(10)),CONCATENATE("Question: ",Grader!BG$1,CHAR(10)," You answered ",Grader!BG75,". ",$A$2,CHAR(10),CHAR(10))))</f>
        <v/>
      </c>
      <c r="BF77" s="20"/>
      <c r="BG77" s="20" t="str">
        <f>IF(Grader!BI$1=0,"",IF(Grader!BJ75=Grader!BJ$2,CONCATENATE("Question: ",Grader!BI$1,CHAR(10)," You answered ",Grader!BI75,". ",$B$2,CHAR(10),CHAR(10)),CONCATENATE("Question: ",Grader!BI$1,CHAR(10)," You answered ",Grader!BI75,". ",$A$2,CHAR(10),CHAR(10))))</f>
        <v/>
      </c>
      <c r="BH77" s="20"/>
      <c r="BI77" s="20" t="str">
        <f>IF(Grader!BK$1=0,"",IF(Grader!BL75=Grader!BL$2,CONCATENATE("Question: ",Grader!BK$1,CHAR(10)," You answered ",Grader!BK75,". ",$B$2,CHAR(10),CHAR(10)),CONCATENATE("Question: ",Grader!BK$1,CHAR(10)," You answered ",Grader!BK75,". ",$A$2,CHAR(10),CHAR(10))))</f>
        <v/>
      </c>
      <c r="BJ77" s="20"/>
      <c r="BK77" s="20" t="str">
        <f>IF(Grader!BM$1=0,"",IF(Grader!BN75=Grader!BN$2,CONCATENATE("Question: ",Grader!BM$1,CHAR(10)," You answered ",Grader!BM75,". ",$B$2,CHAR(10),CHAR(10)),CONCATENATE("Question: ",Grader!BM$1,CHAR(10)," You answered ",Grader!BM75,". ",$A$2,CHAR(10),CHAR(10))))</f>
        <v/>
      </c>
      <c r="BL77" s="20"/>
      <c r="BM77" s="20" t="str">
        <f>IF(Grader!BO$1=0,"",IF(Grader!BP75=Grader!BP$2,CONCATENATE("Question: ",Grader!BO$1,CHAR(10)," You answered ",Grader!BO75,". ",$B$2,CHAR(10),CHAR(10)),CONCATENATE("Question: ",Grader!BO$1,CHAR(10)," You answered ",Grader!BO75,". ",$A$2,CHAR(10),CHAR(10))))</f>
        <v/>
      </c>
      <c r="BN77" s="20"/>
      <c r="BO77" s="20" t="str">
        <f>IF(Grader!BQ$1=0,"",IF(Grader!BR75=Grader!BR$2,CONCATENATE("Question: ",Grader!BQ$1,CHAR(10)," You answered ",Grader!BQ75,". ",$B$2,CHAR(10),CHAR(10)),CONCATENATE("Question: ",Grader!BQ$1,CHAR(10)," You answered ",Grader!BQ75,". ",$A$2,CHAR(10),CHAR(10))))</f>
        <v/>
      </c>
      <c r="BP77" s="20"/>
      <c r="BQ77" s="20" t="str">
        <f>IF(Grader!BS$1=0,"",IF(Grader!BT75=Grader!BT$2,CONCATENATE("Question: ",Grader!BS$1,CHAR(10)," You answered ",Grader!BS75,". ",$B$2,CHAR(10),CHAR(10)),CONCATENATE("Question: ",Grader!BS$1,CHAR(10)," You answered ",Grader!BS75,". ",$A$2,CHAR(10),CHAR(10))))</f>
        <v/>
      </c>
      <c r="BR77" s="20"/>
      <c r="BS77" s="20" t="str">
        <f>IF(Grader!BU$1=0,"",IF(Grader!BV75=Grader!BV$2,CONCATENATE("Question: ",Grader!BU$1,CHAR(10)," You answered ",Grader!BU75,". ",$B$2,CHAR(10),CHAR(10)),CONCATENATE("Question: ",Grader!BU$1,CHAR(10)," You answered ",Grader!BU75,". ",$A$2,CHAR(10),CHAR(10))))</f>
        <v/>
      </c>
      <c r="BT77" s="20"/>
      <c r="BU77" s="20" t="str">
        <f>IF(Grader!BW$1=0,"",IF(Grader!BX75=Grader!BX$2,CONCATENATE("Question: ",Grader!BW$1,CHAR(10)," You answered ",Grader!BW75,". ",$B$2,CHAR(10),CHAR(10)),CONCATENATE("Question: ",Grader!BW$1,CHAR(10)," You answered ",Grader!BW75,". ",$A$2,CHAR(10),CHAR(10))))</f>
        <v/>
      </c>
      <c r="BV77" s="20"/>
      <c r="BW77" s="20" t="str">
        <f>IF(Grader!BY$1=0,"",IF(Grader!BZ75=Grader!BZ$2,CONCATENATE("Question: ",Grader!BY$1,CHAR(10)," You answered ",Grader!BY75,". ",$B$2,CHAR(10),CHAR(10)),CONCATENATE("Question: ",Grader!BY$1,CHAR(10)," You answered ",Grader!BY75,". ",$A$2,CHAR(10),CHAR(10))))</f>
        <v/>
      </c>
      <c r="BX77" s="20"/>
      <c r="BY77" s="20" t="str">
        <f>IF(Grader!CA$1=0,"",IF(Grader!CB75=Grader!CB$2,CONCATENATE("Question: ",Grader!CA$1,CHAR(10)," You answered ",Grader!CA75,". ",$B$2,CHAR(10),CHAR(10)),CONCATENATE("Question: ",Grader!CA$1,CHAR(10)," You answered ",Grader!CA75,". ",$A$2,CHAR(10),CHAR(10))))</f>
        <v/>
      </c>
      <c r="BZ77" s="20"/>
      <c r="CA77" s="20" t="str">
        <f>IF(Grader!CC$1=0,"",IF(Grader!CD75=Grader!CD$2,CONCATENATE("Question: ",Grader!CC$1,CHAR(10)," You answered ",Grader!CC75,". ",$B$2,CHAR(10),CHAR(10)),CONCATENATE("Question: ",Grader!CC$1,CHAR(10)," You answered ",Grader!CC75,". ",$A$2,CHAR(10),CHAR(10))))</f>
        <v/>
      </c>
      <c r="CB77" s="20"/>
      <c r="CC77" s="20" t="str">
        <f>IF(Grader!CE$1=0,"",IF(Grader!CF75=Grader!CF$2,CONCATENATE("Question: ",Grader!CE$1,CHAR(10)," You answered ",Grader!CE75,". ",$B$2,CHAR(10),CHAR(10)),CONCATENATE("Question: ",Grader!CE$1,CHAR(10)," You answered ",Grader!CE75,". ",$A$2,CHAR(10),CHAR(10))))</f>
        <v/>
      </c>
      <c r="CD77" s="20"/>
      <c r="CE77" s="20" t="str">
        <f>IF(Grader!CG$1=0,"",IF(Grader!CH75=Grader!CH$2,CONCATENATE("Question: ",Grader!CG$1,CHAR(10)," You answered ",Grader!CG75,". ",$B$2,CHAR(10),CHAR(10)),CONCATENATE("Question: ",Grader!CG$1,CHAR(10)," You answered ",Grader!CG75,". ",$A$2,CHAR(10),CHAR(10))))</f>
        <v/>
      </c>
      <c r="CF77" s="20"/>
      <c r="CG77" s="20" t="str">
        <f>IF(Grader!CI$1=0,"",IF(Grader!CJ75=Grader!CJ$2,CONCATENATE("Question: ",Grader!CI$1,CHAR(10)," You answered ",Grader!CI75,". ",$B$2,CHAR(10),CHAR(10)),CONCATENATE("Question: ",Grader!CI$1,CHAR(10)," You answered ",Grader!CI75,". ",$A$2,CHAR(10),CHAR(10))))</f>
        <v/>
      </c>
      <c r="CH77" s="20"/>
      <c r="CI77" s="20" t="str">
        <f>IF(Grader!CK$1=0,"",IF(Grader!CL75=Grader!CL$2,CONCATENATE("Question: ",Grader!CK$1,CHAR(10)," You answered ",Grader!CK75,". ",$B$2,CHAR(10),CHAR(10)),CONCATENATE("Question: ",Grader!CK$1,CHAR(10)," You answered ",Grader!CK75,". ",$A$2,CHAR(10),CHAR(10))))</f>
        <v/>
      </c>
      <c r="CJ77" s="20"/>
      <c r="CK77" s="20" t="str">
        <f>IF(Grader!CM$1=0,"",IF(Grader!CN75=Grader!CN$2,CONCATENATE("Question: ",Grader!CM$1,CHAR(10)," You answered ",Grader!CM75,". ",$B$2,CHAR(10),CHAR(10)),CONCATENATE("Question: ",Grader!CM$1,CHAR(10)," You answered ",Grader!CM75,". ",$A$2,CHAR(10),CHAR(10))))</f>
        <v/>
      </c>
      <c r="CL77" s="20"/>
      <c r="CM77" s="20" t="str">
        <f>IF(Grader!CO$1=0,"",IF(Grader!CP75=Grader!CP$2,CONCATENATE("Question: ",Grader!CO$1,CHAR(10)," You answered ",Grader!CO75,". ",$B$2,CHAR(10),CHAR(10)),CONCATENATE("Question: ",Grader!CO$1,CHAR(10)," You answered ",Grader!CO75,". ",$A$2,CHAR(10),CHAR(10))))</f>
        <v/>
      </c>
      <c r="CN77" s="20"/>
      <c r="CO77" s="20" t="str">
        <f>IF(Grader!CQ$1=0,"",IF(Grader!CR75=Grader!CR$2,CONCATENATE("Question: ",Grader!CQ$1,CHAR(10)," You answered ",Grader!CQ75,". ",$B$2,CHAR(10),CHAR(10)),CONCATENATE("Question: ",Grader!CQ$1,CHAR(10)," You answered ",Grader!CQ75,". ",$A$2,CHAR(10),CHAR(10))))</f>
        <v/>
      </c>
      <c r="CP77" s="20"/>
      <c r="CQ77" s="20" t="str">
        <f>IF(Grader!CS$1=0,"",IF(Grader!CT75=Grader!CT$2,CONCATENATE("Question: ",Grader!CS$1,CHAR(10)," You answered ",Grader!CS75,". ",$B$2,CHAR(10),CHAR(10)),CONCATENATE("Question: ",Grader!CS$1,CHAR(10)," You answered ",Grader!CS75,". ",$A$2,CHAR(10),CHAR(10))))</f>
        <v/>
      </c>
      <c r="CR77" s="20"/>
      <c r="CS77" s="20" t="str">
        <f>IF(Grader!CU$1=0,"",IF(Grader!CV75=Grader!CV$2,CONCATENATE("Question: ",Grader!CU$1,CHAR(10)," You answered ",Grader!CU75,". ",$B$2,CHAR(10),CHAR(10)),CONCATENATE("Question: ",Grader!CU$1,CHAR(10)," You answered ",Grader!CU75,". ",$A$2,CHAR(10),CHAR(10))))</f>
        <v/>
      </c>
      <c r="CT77" s="20"/>
      <c r="CU77" s="20" t="str">
        <f>IF(Grader!CW$1=0,"",IF(Grader!CX75=Grader!CX$2,CONCATENATE("Question: ",Grader!CW$1,CHAR(10)," You answered ",Grader!CW75,". ",$B$2,CHAR(10),CHAR(10)),CONCATENATE("Question: ",Grader!CW$1,CHAR(10)," You answered ",Grader!CW75,". ",$A$2,CHAR(10),CHAR(10))))</f>
        <v/>
      </c>
      <c r="CV77" s="20"/>
      <c r="CW77" s="20" t="str">
        <f>IF(Grader!CY$1=0,"",IF(Grader!CZ75=Grader!CZ$2,CONCATENATE("Question: ",Grader!CY$1,CHAR(10)," You answered ",Grader!CY75,". ",$B$2,CHAR(10),CHAR(10)),CONCATENATE("Question: ",Grader!CY$1,CHAR(10)," You answered ",Grader!CY75,". ",$A$2,CHAR(10),CHAR(10))))</f>
        <v/>
      </c>
      <c r="CX77" s="20"/>
      <c r="CY77" s="20" t="str">
        <f>IF(Grader!DA$1=0,"",IF(Grader!DB75=Grader!DB$2,CONCATENATE("Question: ",Grader!DA$1,CHAR(10)," You answered ",Grader!DA75,". ",$B$2,CHAR(10),CHAR(10)),CONCATENATE("Question: ",Grader!DA$1,CHAR(10)," You answered ",Grader!DA75,". ",$A$2,CHAR(10),CHAR(10))))</f>
        <v/>
      </c>
      <c r="CZ77" s="20"/>
      <c r="DA77" s="6"/>
      <c r="DB77" s="6"/>
      <c r="DC77" s="6"/>
      <c r="DD77" s="6"/>
      <c r="DE77" s="6"/>
      <c r="DF77" s="6"/>
      <c r="DG77" s="6"/>
      <c r="DH77" s="6"/>
      <c r="DI77" s="6"/>
      <c r="DJ77" s="6"/>
      <c r="DK77" s="6"/>
      <c r="DL77" s="6"/>
      <c r="DM77" s="6"/>
      <c r="DN77" s="6"/>
      <c r="DO77" s="6"/>
      <c r="DP77" s="6"/>
      <c r="DQ77" s="6"/>
      <c r="DR77" s="6"/>
      <c r="DS77" s="6"/>
      <c r="DT77" s="6"/>
      <c r="DU77" s="6"/>
      <c r="DV77" s="6"/>
      <c r="DW77" s="6"/>
      <c r="DX77" s="6"/>
      <c r="DY77" s="6"/>
      <c r="DZ77" s="6"/>
      <c r="EA77" s="6"/>
      <c r="EB77" s="6"/>
      <c r="EC77" s="6"/>
      <c r="ED77" s="6"/>
      <c r="EE77" s="6"/>
      <c r="EF77" s="6"/>
      <c r="EG77" s="6"/>
      <c r="EH77" s="6"/>
      <c r="EI77" s="6"/>
      <c r="EJ77" s="6"/>
      <c r="EK77" s="6"/>
      <c r="EL77" s="6"/>
      <c r="EM77" s="6"/>
      <c r="EN77" s="6"/>
      <c r="EO77" s="6"/>
    </row>
    <row r="78" spans="1:145">
      <c r="A78">
        <f>Grader!A76</f>
        <v>0</v>
      </c>
      <c r="B78" s="1">
        <f>Grader!H76</f>
        <v>0</v>
      </c>
      <c r="C78" s="20" t="str">
        <f>IF(Grader!$M76=0,"",CONCATENATE(A78,"´s Results for ",$C$3, CHAR(10), CHAR(10), M78,  O78,  Q78,  S78,  U78,  W78,  Y78,  AA78,  AC78,  AE78,  AG78,  AI78,  AK78,  AM78,  AO78,  AQ78,  AS78,  AU78,  AW78,  AY78,  BA78,  BC78,  BE78,  BG78,  BI78,  BK78,  BM78,  BO78,  BQ78,  BS78,  BU78,  BW78,  BY78,  CA78,  CC78,  CE78,  CG78,  CI78,  CK78,  CM78,  CO78,  CQ78,  CS78,  CU78,  CW78,  CY78))</f>
        <v/>
      </c>
      <c r="D78" s="6"/>
      <c r="E78" s="19" t="str">
        <f>IF(Grader!$M76=0,"",IF(Grader!I76=Grader!I$2,CONCATENATE("Question: ",Grader!H$1,CHAR(10)," You answered ",Grader!H76,". ",$B$2,CHAR(10),CHAR(10)),CONCATENATE("Question: ",Grader!H$1,CHAR(10)," You answered ",Grader!H76,". ",$A$2,CHAR(10),CHAR(10))))</f>
        <v/>
      </c>
      <c r="F78" s="19"/>
      <c r="G78" s="19" t="str">
        <f>IF(Grader!$M76=0,"",IF(Grader!K76=Grader!K$2,CONCATENATE("Question: ",Grader!J$1,CHAR(10)," You answered ",Grader!J76,". ",$B$2,CHAR(10),CHAR(10)),CONCATENATE("Question: ",Grader!J$1,CHAR(10)," You answered ",Grader!J76,". ",$A$2,CHAR(10),CHAR(10))))</f>
        <v/>
      </c>
      <c r="H78" s="19"/>
      <c r="I78" s="19" t="str">
        <f>IF(Grader!$M76=0,"",IF(Grader!M76=Grader!M$2,CONCATENATE("Question: ",Grader!L$1,CHAR(10)," You answered ",Grader!L76,". ",$B$2,CHAR(10),CHAR(10)),CONCATENATE("Question: ",Grader!L$1,CHAR(10)," You answered ",Grader!L76,". ",$A$2,CHAR(10),CHAR(10))))</f>
        <v/>
      </c>
      <c r="J78" s="19"/>
      <c r="K78" s="19" t="str">
        <f>IF(Grader!$M76=0,"",IF(Grader!O76=Grader!O$2,CONCATENATE("Question: ",Grader!N$1,CHAR(10)," You answered ",Grader!N76,". ",$B$2,CHAR(10),CHAR(10)),CONCATENATE("Question: ",Grader!N$1,CHAR(10)," You answered ",Grader!N76,". ",$A$2,CHAR(10),CHAR(10))))</f>
        <v/>
      </c>
      <c r="L78" s="19"/>
      <c r="M78" s="20" t="str">
        <f>IF(Grader!O$1=0,"",IF(Grader!P76=Grader!P$2,CONCATENATE("Question: ",Grader!O$1,CHAR(10)," You answered ",Grader!O76,". ",$B$2,CHAR(10),CHAR(10)),CONCATENATE("Question: ",Grader!O$1,CHAR(10)," You answered ",Grader!O76,". ",$A$2,CHAR(10),CHAR(10))))</f>
        <v/>
      </c>
      <c r="N78" s="20"/>
      <c r="O78" s="20" t="str">
        <f>IF(Grader!Q$1=0,"",IF(Grader!R76=Grader!R$2,CONCATENATE("Question: ",Grader!Q$1,CHAR(10)," You answered ",Grader!Q76,". ",$B$2,CHAR(10),CHAR(10)),CONCATENATE("Question: ",Grader!Q$1,CHAR(10)," You answered ",Grader!Q76,". ",$A$2,CHAR(10),CHAR(10))))</f>
        <v/>
      </c>
      <c r="P78" s="20"/>
      <c r="Q78" s="20" t="str">
        <f>IF(Grader!S$1=0,"",IF(Grader!T76=Grader!T$2,CONCATENATE("Question: ",Grader!S$1,CHAR(10)," You answered ",Grader!S76,". ",$B$2,CHAR(10),CHAR(10)),CONCATENATE("Question: ",Grader!S$1,CHAR(10)," You answered ",Grader!S76,". ",$A$2,CHAR(10),CHAR(10))))</f>
        <v/>
      </c>
      <c r="R78" s="20"/>
      <c r="S78" s="20" t="str">
        <f>IF(Grader!U$1=0,"",IF(Grader!V76=Grader!V$2,CONCATENATE("Question: ",Grader!U$1,CHAR(10)," You answered ",Grader!U76,". ",$B$2,CHAR(10),CHAR(10)),CONCATENATE("Question: ",Grader!U$1,CHAR(10)," You answered ",Grader!U76,". ",$A$2,CHAR(10),CHAR(10))))</f>
        <v/>
      </c>
      <c r="T78" s="20"/>
      <c r="U78" s="20" t="str">
        <f>IF(Grader!W$1=0,"",IF(Grader!X76=Grader!X$2,CONCATENATE("Question: ",Grader!W$1,CHAR(10)," You answered ",Grader!W76,". ",$B$2,CHAR(10),CHAR(10)),CONCATENATE("Question: ",Grader!W$1,CHAR(10)," You answered ",Grader!W76,". ",$A$2,CHAR(10),CHAR(10))))</f>
        <v/>
      </c>
      <c r="V78" s="20"/>
      <c r="W78" s="20" t="str">
        <f>IF(Grader!Y$1=0,"",IF(Grader!Z76=Grader!Z$2,CONCATENATE("Question: ",Grader!Y$1,CHAR(10)," You answered ",Grader!Y76,". ",$B$2,CHAR(10),CHAR(10)),CONCATENATE("Question: ",Grader!Y$1,CHAR(10)," You answered ",Grader!Y76,". ",$A$2,CHAR(10),CHAR(10))))</f>
        <v/>
      </c>
      <c r="X78" s="20"/>
      <c r="Y78" s="20" t="str">
        <f>IF(Grader!AA$1=0,"",IF(Grader!AB76=Grader!AB$2,CONCATENATE("Question: ",Grader!AA$1,CHAR(10)," You answered ",Grader!AA76,". ",$B$2,CHAR(10),CHAR(10)),CONCATENATE("Question: ",Grader!AA$1,CHAR(10)," You answered ",Grader!AA76,". ",$A$2,CHAR(10),CHAR(10))))</f>
        <v/>
      </c>
      <c r="Z78" s="20"/>
      <c r="AA78" s="20" t="str">
        <f>IF(Grader!AC$1=0,"",IF(Grader!AD76=Grader!AD$2,CONCATENATE("Question: ",Grader!AC$1,CHAR(10)," You answered ",Grader!AC76,". ",$B$2,CHAR(10),CHAR(10)),CONCATENATE("Question: ",Grader!AC$1,CHAR(10)," You answered ",Grader!AC76,". ",$A$2,CHAR(10),CHAR(10))))</f>
        <v/>
      </c>
      <c r="AB78" s="20"/>
      <c r="AC78" s="20" t="str">
        <f>IF(Grader!AE$1=0,"",IF(Grader!AF76=Grader!AF$2,CONCATENATE("Question: ",Grader!AE$1,CHAR(10)," You answered ",Grader!AE76,". ",$B$2,CHAR(10),CHAR(10)),CONCATENATE("Question: ",Grader!AE$1,CHAR(10)," You answered ",Grader!AE76,". ",$A$2,CHAR(10),CHAR(10))))</f>
        <v/>
      </c>
      <c r="AD78" s="20"/>
      <c r="AE78" s="20" t="str">
        <f>IF(Grader!AG$1=0,"",IF(Grader!AH76=Grader!AH$2,CONCATENATE("Question: ",Grader!AG$1,CHAR(10)," You answered ",Grader!AG76,". ",$B$2,CHAR(10),CHAR(10)),CONCATENATE("Question: ",Grader!AG$1,CHAR(10)," You answered ",Grader!AG76,". ",$A$2,CHAR(10),CHAR(10))))</f>
        <v/>
      </c>
      <c r="AF78" s="20"/>
      <c r="AG78" s="20" t="str">
        <f>IF(Grader!AI$1=0,"",IF(Grader!AJ76=Grader!AJ$2,CONCATENATE("Question: ",Grader!AI$1,CHAR(10)," You answered ",Grader!AI76,". ",$B$2,CHAR(10),CHAR(10)),CONCATENATE("Question: ",Grader!AI$1,CHAR(10)," You answered ",Grader!AI76,". ",$A$2,CHAR(10),CHAR(10))))</f>
        <v/>
      </c>
      <c r="AH78" s="20"/>
      <c r="AI78" s="20" t="str">
        <f>IF(Grader!AK$1=0,"",IF(Grader!AL76=Grader!AL$2,CONCATENATE("Question: ",Grader!AK$1,CHAR(10)," You answered ",Grader!AK76,". ",$B$2,CHAR(10),CHAR(10)),CONCATENATE("Question: ",Grader!AK$1,CHAR(10)," You answered ",Grader!AK76,". ",$A$2,CHAR(10),CHAR(10))))</f>
        <v/>
      </c>
      <c r="AJ78" s="20"/>
      <c r="AK78" s="20" t="str">
        <f>IF(Grader!AM$1=0,"",IF(Grader!AN76=Grader!AN$2,CONCATENATE("Question: ",Grader!AM$1,CHAR(10)," You answered ",Grader!AM76,". ",$B$2,CHAR(10),CHAR(10)),CONCATENATE("Question: ",Grader!AM$1,CHAR(10)," You answered ",Grader!AM76,". ",$A$2,CHAR(10),CHAR(10))))</f>
        <v/>
      </c>
      <c r="AL78" s="20"/>
      <c r="AM78" s="20" t="str">
        <f>IF(Grader!AO$1=0,"",IF(Grader!AP76=Grader!AP$2,CONCATENATE("Question: ",Grader!AO$1,CHAR(10)," You answered ",Grader!AO76,". ",$B$2,CHAR(10),CHAR(10)),CONCATENATE("Question: ",Grader!AO$1,CHAR(10)," You answered ",Grader!AO76,". ",$A$2,CHAR(10),CHAR(10))))</f>
        <v/>
      </c>
      <c r="AN78" s="20"/>
      <c r="AO78" s="20" t="str">
        <f>IF(Grader!AQ$1=0,"",IF(Grader!AR76=Grader!AR$2,CONCATENATE("Question: ",Grader!AQ$1,CHAR(10)," You answered ",Grader!AQ76,". ",$B$2,CHAR(10),CHAR(10)),CONCATENATE("Question: ",Grader!AQ$1,CHAR(10)," You answered ",Grader!AQ76,". ",$A$2,CHAR(10),CHAR(10))))</f>
        <v/>
      </c>
      <c r="AP78" s="20"/>
      <c r="AQ78" s="20" t="str">
        <f>IF(Grader!AS$1=0,"",IF(Grader!AT76=Grader!AT$2,CONCATENATE("Question: ",Grader!AS$1,CHAR(10)," You answered ",Grader!AS76,". ",$B$2,CHAR(10),CHAR(10)),CONCATENATE("Question: ",Grader!AS$1,CHAR(10)," You answered ",Grader!AS76,". ",$A$2,CHAR(10),CHAR(10))))</f>
        <v/>
      </c>
      <c r="AR78" s="20"/>
      <c r="AS78" s="20" t="str">
        <f>IF(Grader!AU$1=0,"",IF(Grader!AV76=Grader!AV$2,CONCATENATE("Question: ",Grader!AU$1,CHAR(10)," You answered ",Grader!AU76,". ",$B$2,CHAR(10),CHAR(10)),CONCATENATE("Question: ",Grader!AU$1,CHAR(10)," You answered ",Grader!AU76,". ",$A$2,CHAR(10),CHAR(10))))</f>
        <v/>
      </c>
      <c r="AT78" s="20"/>
      <c r="AU78" s="20" t="str">
        <f>IF(Grader!AW$1=0,"",IF(Grader!AX76=Grader!AX$2,CONCATENATE("Question: ",Grader!AW$1,CHAR(10)," You answered ",Grader!AW76,". ",$B$2,CHAR(10),CHAR(10)),CONCATENATE("Question: ",Grader!AW$1,CHAR(10)," You answered ",Grader!AW76,". ",$A$2,CHAR(10),CHAR(10))))</f>
        <v/>
      </c>
      <c r="AV78" s="20"/>
      <c r="AW78" s="20" t="str">
        <f>IF(Grader!AY$1=0,"",IF(Grader!AZ76=Grader!AZ$2,CONCATENATE("Question: ",Grader!AY$1,CHAR(10)," You answered ",Grader!AY76,". ",$B$2,CHAR(10),CHAR(10)),CONCATENATE("Question: ",Grader!AY$1,CHAR(10)," You answered ",Grader!AY76,". ",$A$2,CHAR(10),CHAR(10))))</f>
        <v/>
      </c>
      <c r="AX78" s="20"/>
      <c r="AY78" s="20" t="str">
        <f>IF(Grader!BA$1=0,"",IF(Grader!BB76=Grader!BB$2,CONCATENATE("Question: ",Grader!BA$1,CHAR(10)," You answered ",Grader!BA76,". ",$B$2,CHAR(10),CHAR(10)),CONCATENATE("Question: ",Grader!BA$1,CHAR(10)," You answered ",Grader!BA76,". ",$A$2,CHAR(10),CHAR(10))))</f>
        <v/>
      </c>
      <c r="AZ78" s="20"/>
      <c r="BA78" s="20" t="str">
        <f>IF(Grader!BC$1=0,"",IF(Grader!BD76=Grader!BD$2,CONCATENATE("Question: ",Grader!BC$1,CHAR(10)," You answered ",Grader!BC76,". ",$B$2,CHAR(10),CHAR(10)),CONCATENATE("Question: ",Grader!BC$1,CHAR(10)," You answered ",Grader!BC76,". ",$A$2,CHAR(10),CHAR(10))))</f>
        <v/>
      </c>
      <c r="BB78" s="20"/>
      <c r="BC78" s="20" t="str">
        <f>IF(Grader!BE$1=0,"",IF(Grader!BF76=Grader!BF$2,CONCATENATE("Question: ",Grader!BE$1,CHAR(10)," You answered ",Grader!BE76,". ",$B$2,CHAR(10),CHAR(10)),CONCATENATE("Question: ",Grader!BE$1,CHAR(10)," You answered ",Grader!BE76,". ",$A$2,CHAR(10),CHAR(10))))</f>
        <v/>
      </c>
      <c r="BD78" s="20"/>
      <c r="BE78" s="20" t="str">
        <f>IF(Grader!BG$1=0,"",IF(Grader!BH76=Grader!BH$2,CONCATENATE("Question: ",Grader!BG$1,CHAR(10)," You answered ",Grader!BG76,". ",$B$2,CHAR(10),CHAR(10)),CONCATENATE("Question: ",Grader!BG$1,CHAR(10)," You answered ",Grader!BG76,". ",$A$2,CHAR(10),CHAR(10))))</f>
        <v/>
      </c>
      <c r="BF78" s="20"/>
      <c r="BG78" s="20" t="str">
        <f>IF(Grader!BI$1=0,"",IF(Grader!BJ76=Grader!BJ$2,CONCATENATE("Question: ",Grader!BI$1,CHAR(10)," You answered ",Grader!BI76,". ",$B$2,CHAR(10),CHAR(10)),CONCATENATE("Question: ",Grader!BI$1,CHAR(10)," You answered ",Grader!BI76,". ",$A$2,CHAR(10),CHAR(10))))</f>
        <v/>
      </c>
      <c r="BH78" s="20"/>
      <c r="BI78" s="20" t="str">
        <f>IF(Grader!BK$1=0,"",IF(Grader!BL76=Grader!BL$2,CONCATENATE("Question: ",Grader!BK$1,CHAR(10)," You answered ",Grader!BK76,". ",$B$2,CHAR(10),CHAR(10)),CONCATENATE("Question: ",Grader!BK$1,CHAR(10)," You answered ",Grader!BK76,". ",$A$2,CHAR(10),CHAR(10))))</f>
        <v/>
      </c>
      <c r="BJ78" s="20"/>
      <c r="BK78" s="20" t="str">
        <f>IF(Grader!BM$1=0,"",IF(Grader!BN76=Grader!BN$2,CONCATENATE("Question: ",Grader!BM$1,CHAR(10)," You answered ",Grader!BM76,". ",$B$2,CHAR(10),CHAR(10)),CONCATENATE("Question: ",Grader!BM$1,CHAR(10)," You answered ",Grader!BM76,". ",$A$2,CHAR(10),CHAR(10))))</f>
        <v/>
      </c>
      <c r="BL78" s="20"/>
      <c r="BM78" s="20" t="str">
        <f>IF(Grader!BO$1=0,"",IF(Grader!BP76=Grader!BP$2,CONCATENATE("Question: ",Grader!BO$1,CHAR(10)," You answered ",Grader!BO76,". ",$B$2,CHAR(10),CHAR(10)),CONCATENATE("Question: ",Grader!BO$1,CHAR(10)," You answered ",Grader!BO76,". ",$A$2,CHAR(10),CHAR(10))))</f>
        <v/>
      </c>
      <c r="BN78" s="20"/>
      <c r="BO78" s="20" t="str">
        <f>IF(Grader!BQ$1=0,"",IF(Grader!BR76=Grader!BR$2,CONCATENATE("Question: ",Grader!BQ$1,CHAR(10)," You answered ",Grader!BQ76,". ",$B$2,CHAR(10),CHAR(10)),CONCATENATE("Question: ",Grader!BQ$1,CHAR(10)," You answered ",Grader!BQ76,". ",$A$2,CHAR(10),CHAR(10))))</f>
        <v/>
      </c>
      <c r="BP78" s="20"/>
      <c r="BQ78" s="20" t="str">
        <f>IF(Grader!BS$1=0,"",IF(Grader!BT76=Grader!BT$2,CONCATENATE("Question: ",Grader!BS$1,CHAR(10)," You answered ",Grader!BS76,". ",$B$2,CHAR(10),CHAR(10)),CONCATENATE("Question: ",Grader!BS$1,CHAR(10)," You answered ",Grader!BS76,". ",$A$2,CHAR(10),CHAR(10))))</f>
        <v/>
      </c>
      <c r="BR78" s="20"/>
      <c r="BS78" s="20" t="str">
        <f>IF(Grader!BU$1=0,"",IF(Grader!BV76=Grader!BV$2,CONCATENATE("Question: ",Grader!BU$1,CHAR(10)," You answered ",Grader!BU76,". ",$B$2,CHAR(10),CHAR(10)),CONCATENATE("Question: ",Grader!BU$1,CHAR(10)," You answered ",Grader!BU76,". ",$A$2,CHAR(10),CHAR(10))))</f>
        <v/>
      </c>
      <c r="BT78" s="20"/>
      <c r="BU78" s="20" t="str">
        <f>IF(Grader!BW$1=0,"",IF(Grader!BX76=Grader!BX$2,CONCATENATE("Question: ",Grader!BW$1,CHAR(10)," You answered ",Grader!BW76,". ",$B$2,CHAR(10),CHAR(10)),CONCATENATE("Question: ",Grader!BW$1,CHAR(10)," You answered ",Grader!BW76,". ",$A$2,CHAR(10),CHAR(10))))</f>
        <v/>
      </c>
      <c r="BV78" s="20"/>
      <c r="BW78" s="20" t="str">
        <f>IF(Grader!BY$1=0,"",IF(Grader!BZ76=Grader!BZ$2,CONCATENATE("Question: ",Grader!BY$1,CHAR(10)," You answered ",Grader!BY76,". ",$B$2,CHAR(10),CHAR(10)),CONCATENATE("Question: ",Grader!BY$1,CHAR(10)," You answered ",Grader!BY76,". ",$A$2,CHAR(10),CHAR(10))))</f>
        <v/>
      </c>
      <c r="BX78" s="20"/>
      <c r="BY78" s="20" t="str">
        <f>IF(Grader!CA$1=0,"",IF(Grader!CB76=Grader!CB$2,CONCATENATE("Question: ",Grader!CA$1,CHAR(10)," You answered ",Grader!CA76,". ",$B$2,CHAR(10),CHAR(10)),CONCATENATE("Question: ",Grader!CA$1,CHAR(10)," You answered ",Grader!CA76,". ",$A$2,CHAR(10),CHAR(10))))</f>
        <v/>
      </c>
      <c r="BZ78" s="20"/>
      <c r="CA78" s="20" t="str">
        <f>IF(Grader!CC$1=0,"",IF(Grader!CD76=Grader!CD$2,CONCATENATE("Question: ",Grader!CC$1,CHAR(10)," You answered ",Grader!CC76,". ",$B$2,CHAR(10),CHAR(10)),CONCATENATE("Question: ",Grader!CC$1,CHAR(10)," You answered ",Grader!CC76,". ",$A$2,CHAR(10),CHAR(10))))</f>
        <v/>
      </c>
      <c r="CB78" s="20"/>
      <c r="CC78" s="20" t="str">
        <f>IF(Grader!CE$1=0,"",IF(Grader!CF76=Grader!CF$2,CONCATENATE("Question: ",Grader!CE$1,CHAR(10)," You answered ",Grader!CE76,". ",$B$2,CHAR(10),CHAR(10)),CONCATENATE("Question: ",Grader!CE$1,CHAR(10)," You answered ",Grader!CE76,". ",$A$2,CHAR(10),CHAR(10))))</f>
        <v/>
      </c>
      <c r="CD78" s="20"/>
      <c r="CE78" s="20" t="str">
        <f>IF(Grader!CG$1=0,"",IF(Grader!CH76=Grader!CH$2,CONCATENATE("Question: ",Grader!CG$1,CHAR(10)," You answered ",Grader!CG76,". ",$B$2,CHAR(10),CHAR(10)),CONCATENATE("Question: ",Grader!CG$1,CHAR(10)," You answered ",Grader!CG76,". ",$A$2,CHAR(10),CHAR(10))))</f>
        <v/>
      </c>
      <c r="CF78" s="20"/>
      <c r="CG78" s="20" t="str">
        <f>IF(Grader!CI$1=0,"",IF(Grader!CJ76=Grader!CJ$2,CONCATENATE("Question: ",Grader!CI$1,CHAR(10)," You answered ",Grader!CI76,". ",$B$2,CHAR(10),CHAR(10)),CONCATENATE("Question: ",Grader!CI$1,CHAR(10)," You answered ",Grader!CI76,". ",$A$2,CHAR(10),CHAR(10))))</f>
        <v/>
      </c>
      <c r="CH78" s="20"/>
      <c r="CI78" s="20" t="str">
        <f>IF(Grader!CK$1=0,"",IF(Grader!CL76=Grader!CL$2,CONCATENATE("Question: ",Grader!CK$1,CHAR(10)," You answered ",Grader!CK76,". ",$B$2,CHAR(10),CHAR(10)),CONCATENATE("Question: ",Grader!CK$1,CHAR(10)," You answered ",Grader!CK76,". ",$A$2,CHAR(10),CHAR(10))))</f>
        <v/>
      </c>
      <c r="CJ78" s="20"/>
      <c r="CK78" s="20" t="str">
        <f>IF(Grader!CM$1=0,"",IF(Grader!CN76=Grader!CN$2,CONCATENATE("Question: ",Grader!CM$1,CHAR(10)," You answered ",Grader!CM76,". ",$B$2,CHAR(10),CHAR(10)),CONCATENATE("Question: ",Grader!CM$1,CHAR(10)," You answered ",Grader!CM76,". ",$A$2,CHAR(10),CHAR(10))))</f>
        <v/>
      </c>
      <c r="CL78" s="20"/>
      <c r="CM78" s="20" t="str">
        <f>IF(Grader!CO$1=0,"",IF(Grader!CP76=Grader!CP$2,CONCATENATE("Question: ",Grader!CO$1,CHAR(10)," You answered ",Grader!CO76,". ",$B$2,CHAR(10),CHAR(10)),CONCATENATE("Question: ",Grader!CO$1,CHAR(10)," You answered ",Grader!CO76,". ",$A$2,CHAR(10),CHAR(10))))</f>
        <v/>
      </c>
      <c r="CN78" s="20"/>
      <c r="CO78" s="20" t="str">
        <f>IF(Grader!CQ$1=0,"",IF(Grader!CR76=Grader!CR$2,CONCATENATE("Question: ",Grader!CQ$1,CHAR(10)," You answered ",Grader!CQ76,". ",$B$2,CHAR(10),CHAR(10)),CONCATENATE("Question: ",Grader!CQ$1,CHAR(10)," You answered ",Grader!CQ76,". ",$A$2,CHAR(10),CHAR(10))))</f>
        <v/>
      </c>
      <c r="CP78" s="20"/>
      <c r="CQ78" s="20" t="str">
        <f>IF(Grader!CS$1=0,"",IF(Grader!CT76=Grader!CT$2,CONCATENATE("Question: ",Grader!CS$1,CHAR(10)," You answered ",Grader!CS76,". ",$B$2,CHAR(10),CHAR(10)),CONCATENATE("Question: ",Grader!CS$1,CHAR(10)," You answered ",Grader!CS76,". ",$A$2,CHAR(10),CHAR(10))))</f>
        <v/>
      </c>
      <c r="CR78" s="20"/>
      <c r="CS78" s="20" t="str">
        <f>IF(Grader!CU$1=0,"",IF(Grader!CV76=Grader!CV$2,CONCATENATE("Question: ",Grader!CU$1,CHAR(10)," You answered ",Grader!CU76,". ",$B$2,CHAR(10),CHAR(10)),CONCATENATE("Question: ",Grader!CU$1,CHAR(10)," You answered ",Grader!CU76,". ",$A$2,CHAR(10),CHAR(10))))</f>
        <v/>
      </c>
      <c r="CT78" s="20"/>
      <c r="CU78" s="20" t="str">
        <f>IF(Grader!CW$1=0,"",IF(Grader!CX76=Grader!CX$2,CONCATENATE("Question: ",Grader!CW$1,CHAR(10)," You answered ",Grader!CW76,". ",$B$2,CHAR(10),CHAR(10)),CONCATENATE("Question: ",Grader!CW$1,CHAR(10)," You answered ",Grader!CW76,". ",$A$2,CHAR(10),CHAR(10))))</f>
        <v/>
      </c>
      <c r="CV78" s="20"/>
      <c r="CW78" s="20" t="str">
        <f>IF(Grader!CY$1=0,"",IF(Grader!CZ76=Grader!CZ$2,CONCATENATE("Question: ",Grader!CY$1,CHAR(10)," You answered ",Grader!CY76,". ",$B$2,CHAR(10),CHAR(10)),CONCATENATE("Question: ",Grader!CY$1,CHAR(10)," You answered ",Grader!CY76,". ",$A$2,CHAR(10),CHAR(10))))</f>
        <v/>
      </c>
      <c r="CX78" s="20"/>
      <c r="CY78" s="20" t="str">
        <f>IF(Grader!DA$1=0,"",IF(Grader!DB76=Grader!DB$2,CONCATENATE("Question: ",Grader!DA$1,CHAR(10)," You answered ",Grader!DA76,". ",$B$2,CHAR(10),CHAR(10)),CONCATENATE("Question: ",Grader!DA$1,CHAR(10)," You answered ",Grader!DA76,". ",$A$2,CHAR(10),CHAR(10))))</f>
        <v/>
      </c>
      <c r="CZ78" s="20"/>
      <c r="DA78" s="6"/>
      <c r="DB78" s="6"/>
      <c r="DC78" s="6"/>
      <c r="DD78" s="6"/>
      <c r="DE78" s="6"/>
      <c r="DF78" s="6"/>
      <c r="DG78" s="6"/>
      <c r="DH78" s="6"/>
      <c r="DI78" s="6"/>
      <c r="DJ78" s="6"/>
      <c r="DK78" s="6"/>
      <c r="DL78" s="6"/>
      <c r="DM78" s="6"/>
      <c r="DN78" s="6"/>
      <c r="DO78" s="6"/>
      <c r="DP78" s="6"/>
      <c r="DQ78" s="6"/>
      <c r="DR78" s="6"/>
      <c r="DS78" s="6"/>
      <c r="DT78" s="6"/>
      <c r="DU78" s="6"/>
      <c r="DV78" s="6"/>
      <c r="DW78" s="6"/>
      <c r="DX78" s="6"/>
      <c r="DY78" s="6"/>
      <c r="DZ78" s="6"/>
      <c r="EA78" s="6"/>
      <c r="EB78" s="6"/>
      <c r="EC78" s="6"/>
      <c r="ED78" s="6"/>
      <c r="EE78" s="6"/>
      <c r="EF78" s="6"/>
      <c r="EG78" s="6"/>
      <c r="EH78" s="6"/>
      <c r="EI78" s="6"/>
      <c r="EJ78" s="6"/>
      <c r="EK78" s="6"/>
      <c r="EL78" s="6"/>
      <c r="EM78" s="6"/>
      <c r="EN78" s="6"/>
      <c r="EO78" s="6"/>
    </row>
    <row r="79" spans="1:145">
      <c r="A79">
        <f>Grader!A77</f>
        <v>0</v>
      </c>
      <c r="B79" s="1">
        <f>Grader!H77</f>
        <v>0</v>
      </c>
      <c r="C79" s="20" t="str">
        <f>IF(Grader!$M77=0,"",CONCATENATE(A79,"´s Results for ",$C$3, CHAR(10), CHAR(10), M79,  O79,  Q79,  S79,  U79,  W79,  Y79,  AA79,  AC79,  AE79,  AG79,  AI79,  AK79,  AM79,  AO79,  AQ79,  AS79,  AU79,  AW79,  AY79,  BA79,  BC79,  BE79,  BG79,  BI79,  BK79,  BM79,  BO79,  BQ79,  BS79,  BU79,  BW79,  BY79,  CA79,  CC79,  CE79,  CG79,  CI79,  CK79,  CM79,  CO79,  CQ79,  CS79,  CU79,  CW79,  CY79))</f>
        <v/>
      </c>
      <c r="D79" s="6"/>
      <c r="E79" s="19" t="str">
        <f>IF(Grader!$M77=0,"",IF(Grader!I77=Grader!I$2,CONCATENATE("Question: ",Grader!H$1,CHAR(10)," You answered ",Grader!H77,". ",$B$2,CHAR(10),CHAR(10)),CONCATENATE("Question: ",Grader!H$1,CHAR(10)," You answered ",Grader!H77,". ",$A$2,CHAR(10),CHAR(10))))</f>
        <v/>
      </c>
      <c r="F79" s="19"/>
      <c r="G79" s="19" t="str">
        <f>IF(Grader!$M77=0,"",IF(Grader!K77=Grader!K$2,CONCATENATE("Question: ",Grader!J$1,CHAR(10)," You answered ",Grader!J77,". ",$B$2,CHAR(10),CHAR(10)),CONCATENATE("Question: ",Grader!J$1,CHAR(10)," You answered ",Grader!J77,". ",$A$2,CHAR(10),CHAR(10))))</f>
        <v/>
      </c>
      <c r="H79" s="19"/>
      <c r="I79" s="19" t="str">
        <f>IF(Grader!$M77=0,"",IF(Grader!M77=Grader!M$2,CONCATENATE("Question: ",Grader!L$1,CHAR(10)," You answered ",Grader!L77,". ",$B$2,CHAR(10),CHAR(10)),CONCATENATE("Question: ",Grader!L$1,CHAR(10)," You answered ",Grader!L77,". ",$A$2,CHAR(10),CHAR(10))))</f>
        <v/>
      </c>
      <c r="J79" s="19"/>
      <c r="K79" s="19" t="str">
        <f>IF(Grader!$M77=0,"",IF(Grader!O77=Grader!O$2,CONCATENATE("Question: ",Grader!N$1,CHAR(10)," You answered ",Grader!N77,". ",$B$2,CHAR(10),CHAR(10)),CONCATENATE("Question: ",Grader!N$1,CHAR(10)," You answered ",Grader!N77,". ",$A$2,CHAR(10),CHAR(10))))</f>
        <v/>
      </c>
      <c r="L79" s="19"/>
      <c r="M79" s="20" t="str">
        <f>IF(Grader!O$1=0,"",IF(Grader!P77=Grader!P$2,CONCATENATE("Question: ",Grader!O$1,CHAR(10)," You answered ",Grader!O77,". ",$B$2,CHAR(10),CHAR(10)),CONCATENATE("Question: ",Grader!O$1,CHAR(10)," You answered ",Grader!O77,". ",$A$2,CHAR(10),CHAR(10))))</f>
        <v/>
      </c>
      <c r="N79" s="20"/>
      <c r="O79" s="20" t="str">
        <f>IF(Grader!Q$1=0,"",IF(Grader!R77=Grader!R$2,CONCATENATE("Question: ",Grader!Q$1,CHAR(10)," You answered ",Grader!Q77,". ",$B$2,CHAR(10),CHAR(10)),CONCATENATE("Question: ",Grader!Q$1,CHAR(10)," You answered ",Grader!Q77,". ",$A$2,CHAR(10),CHAR(10))))</f>
        <v/>
      </c>
      <c r="P79" s="20"/>
      <c r="Q79" s="20" t="str">
        <f>IF(Grader!S$1=0,"",IF(Grader!T77=Grader!T$2,CONCATENATE("Question: ",Grader!S$1,CHAR(10)," You answered ",Grader!S77,". ",$B$2,CHAR(10),CHAR(10)),CONCATENATE("Question: ",Grader!S$1,CHAR(10)," You answered ",Grader!S77,". ",$A$2,CHAR(10),CHAR(10))))</f>
        <v/>
      </c>
      <c r="R79" s="20"/>
      <c r="S79" s="20" t="str">
        <f>IF(Grader!U$1=0,"",IF(Grader!V77=Grader!V$2,CONCATENATE("Question: ",Grader!U$1,CHAR(10)," You answered ",Grader!U77,". ",$B$2,CHAR(10),CHAR(10)),CONCATENATE("Question: ",Grader!U$1,CHAR(10)," You answered ",Grader!U77,". ",$A$2,CHAR(10),CHAR(10))))</f>
        <v/>
      </c>
      <c r="T79" s="20"/>
      <c r="U79" s="20" t="str">
        <f>IF(Grader!W$1=0,"",IF(Grader!X77=Grader!X$2,CONCATENATE("Question: ",Grader!W$1,CHAR(10)," You answered ",Grader!W77,". ",$B$2,CHAR(10),CHAR(10)),CONCATENATE("Question: ",Grader!W$1,CHAR(10)," You answered ",Grader!W77,". ",$A$2,CHAR(10),CHAR(10))))</f>
        <v/>
      </c>
      <c r="V79" s="20"/>
      <c r="W79" s="20" t="str">
        <f>IF(Grader!Y$1=0,"",IF(Grader!Z77=Grader!Z$2,CONCATENATE("Question: ",Grader!Y$1,CHAR(10)," You answered ",Grader!Y77,". ",$B$2,CHAR(10),CHAR(10)),CONCATENATE("Question: ",Grader!Y$1,CHAR(10)," You answered ",Grader!Y77,". ",$A$2,CHAR(10),CHAR(10))))</f>
        <v/>
      </c>
      <c r="X79" s="20"/>
      <c r="Y79" s="20" t="str">
        <f>IF(Grader!AA$1=0,"",IF(Grader!AB77=Grader!AB$2,CONCATENATE("Question: ",Grader!AA$1,CHAR(10)," You answered ",Grader!AA77,". ",$B$2,CHAR(10),CHAR(10)),CONCATENATE("Question: ",Grader!AA$1,CHAR(10)," You answered ",Grader!AA77,". ",$A$2,CHAR(10),CHAR(10))))</f>
        <v/>
      </c>
      <c r="Z79" s="20"/>
      <c r="AA79" s="20" t="str">
        <f>IF(Grader!AC$1=0,"",IF(Grader!AD77=Grader!AD$2,CONCATENATE("Question: ",Grader!AC$1,CHAR(10)," You answered ",Grader!AC77,". ",$B$2,CHAR(10),CHAR(10)),CONCATENATE("Question: ",Grader!AC$1,CHAR(10)," You answered ",Grader!AC77,". ",$A$2,CHAR(10),CHAR(10))))</f>
        <v/>
      </c>
      <c r="AB79" s="20"/>
      <c r="AC79" s="20" t="str">
        <f>IF(Grader!AE$1=0,"",IF(Grader!AF77=Grader!AF$2,CONCATENATE("Question: ",Grader!AE$1,CHAR(10)," You answered ",Grader!AE77,". ",$B$2,CHAR(10),CHAR(10)),CONCATENATE("Question: ",Grader!AE$1,CHAR(10)," You answered ",Grader!AE77,". ",$A$2,CHAR(10),CHAR(10))))</f>
        <v/>
      </c>
      <c r="AD79" s="20"/>
      <c r="AE79" s="20" t="str">
        <f>IF(Grader!AG$1=0,"",IF(Grader!AH77=Grader!AH$2,CONCATENATE("Question: ",Grader!AG$1,CHAR(10)," You answered ",Grader!AG77,". ",$B$2,CHAR(10),CHAR(10)),CONCATENATE("Question: ",Grader!AG$1,CHAR(10)," You answered ",Grader!AG77,". ",$A$2,CHAR(10),CHAR(10))))</f>
        <v/>
      </c>
      <c r="AF79" s="20"/>
      <c r="AG79" s="20" t="str">
        <f>IF(Grader!AI$1=0,"",IF(Grader!AJ77=Grader!AJ$2,CONCATENATE("Question: ",Grader!AI$1,CHAR(10)," You answered ",Grader!AI77,". ",$B$2,CHAR(10),CHAR(10)),CONCATENATE("Question: ",Grader!AI$1,CHAR(10)," You answered ",Grader!AI77,". ",$A$2,CHAR(10),CHAR(10))))</f>
        <v/>
      </c>
      <c r="AH79" s="20"/>
      <c r="AI79" s="20" t="str">
        <f>IF(Grader!AK$1=0,"",IF(Grader!AL77=Grader!AL$2,CONCATENATE("Question: ",Grader!AK$1,CHAR(10)," You answered ",Grader!AK77,". ",$B$2,CHAR(10),CHAR(10)),CONCATENATE("Question: ",Grader!AK$1,CHAR(10)," You answered ",Grader!AK77,". ",$A$2,CHAR(10),CHAR(10))))</f>
        <v/>
      </c>
      <c r="AJ79" s="20"/>
      <c r="AK79" s="20" t="str">
        <f>IF(Grader!AM$1=0,"",IF(Grader!AN77=Grader!AN$2,CONCATENATE("Question: ",Grader!AM$1,CHAR(10)," You answered ",Grader!AM77,". ",$B$2,CHAR(10),CHAR(10)),CONCATENATE("Question: ",Grader!AM$1,CHAR(10)," You answered ",Grader!AM77,". ",$A$2,CHAR(10),CHAR(10))))</f>
        <v/>
      </c>
      <c r="AL79" s="20"/>
      <c r="AM79" s="20" t="str">
        <f>IF(Grader!AO$1=0,"",IF(Grader!AP77=Grader!AP$2,CONCATENATE("Question: ",Grader!AO$1,CHAR(10)," You answered ",Grader!AO77,". ",$B$2,CHAR(10),CHAR(10)),CONCATENATE("Question: ",Grader!AO$1,CHAR(10)," You answered ",Grader!AO77,". ",$A$2,CHAR(10),CHAR(10))))</f>
        <v/>
      </c>
      <c r="AN79" s="20"/>
      <c r="AO79" s="20" t="str">
        <f>IF(Grader!AQ$1=0,"",IF(Grader!AR77=Grader!AR$2,CONCATENATE("Question: ",Grader!AQ$1,CHAR(10)," You answered ",Grader!AQ77,". ",$B$2,CHAR(10),CHAR(10)),CONCATENATE("Question: ",Grader!AQ$1,CHAR(10)," You answered ",Grader!AQ77,". ",$A$2,CHAR(10),CHAR(10))))</f>
        <v/>
      </c>
      <c r="AP79" s="20"/>
      <c r="AQ79" s="20" t="str">
        <f>IF(Grader!AS$1=0,"",IF(Grader!AT77=Grader!AT$2,CONCATENATE("Question: ",Grader!AS$1,CHAR(10)," You answered ",Grader!AS77,". ",$B$2,CHAR(10),CHAR(10)),CONCATENATE("Question: ",Grader!AS$1,CHAR(10)," You answered ",Grader!AS77,". ",$A$2,CHAR(10),CHAR(10))))</f>
        <v/>
      </c>
      <c r="AR79" s="20"/>
      <c r="AS79" s="20" t="str">
        <f>IF(Grader!AU$1=0,"",IF(Grader!AV77=Grader!AV$2,CONCATENATE("Question: ",Grader!AU$1,CHAR(10)," You answered ",Grader!AU77,". ",$B$2,CHAR(10),CHAR(10)),CONCATENATE("Question: ",Grader!AU$1,CHAR(10)," You answered ",Grader!AU77,". ",$A$2,CHAR(10),CHAR(10))))</f>
        <v/>
      </c>
      <c r="AT79" s="20"/>
      <c r="AU79" s="20" t="str">
        <f>IF(Grader!AW$1=0,"",IF(Grader!AX77=Grader!AX$2,CONCATENATE("Question: ",Grader!AW$1,CHAR(10)," You answered ",Grader!AW77,". ",$B$2,CHAR(10),CHAR(10)),CONCATENATE("Question: ",Grader!AW$1,CHAR(10)," You answered ",Grader!AW77,". ",$A$2,CHAR(10),CHAR(10))))</f>
        <v/>
      </c>
      <c r="AV79" s="20"/>
      <c r="AW79" s="20" t="str">
        <f>IF(Grader!AY$1=0,"",IF(Grader!AZ77=Grader!AZ$2,CONCATENATE("Question: ",Grader!AY$1,CHAR(10)," You answered ",Grader!AY77,". ",$B$2,CHAR(10),CHAR(10)),CONCATENATE("Question: ",Grader!AY$1,CHAR(10)," You answered ",Grader!AY77,". ",$A$2,CHAR(10),CHAR(10))))</f>
        <v/>
      </c>
      <c r="AX79" s="20"/>
      <c r="AY79" s="20" t="str">
        <f>IF(Grader!BA$1=0,"",IF(Grader!BB77=Grader!BB$2,CONCATENATE("Question: ",Grader!BA$1,CHAR(10)," You answered ",Grader!BA77,". ",$B$2,CHAR(10),CHAR(10)),CONCATENATE("Question: ",Grader!BA$1,CHAR(10)," You answered ",Grader!BA77,". ",$A$2,CHAR(10),CHAR(10))))</f>
        <v/>
      </c>
      <c r="AZ79" s="20"/>
      <c r="BA79" s="20" t="str">
        <f>IF(Grader!BC$1=0,"",IF(Grader!BD77=Grader!BD$2,CONCATENATE("Question: ",Grader!BC$1,CHAR(10)," You answered ",Grader!BC77,". ",$B$2,CHAR(10),CHAR(10)),CONCATENATE("Question: ",Grader!BC$1,CHAR(10)," You answered ",Grader!BC77,". ",$A$2,CHAR(10),CHAR(10))))</f>
        <v/>
      </c>
      <c r="BB79" s="20"/>
      <c r="BC79" s="20" t="str">
        <f>IF(Grader!BE$1=0,"",IF(Grader!BF77=Grader!BF$2,CONCATENATE("Question: ",Grader!BE$1,CHAR(10)," You answered ",Grader!BE77,". ",$B$2,CHAR(10),CHAR(10)),CONCATENATE("Question: ",Grader!BE$1,CHAR(10)," You answered ",Grader!BE77,". ",$A$2,CHAR(10),CHAR(10))))</f>
        <v/>
      </c>
      <c r="BD79" s="20"/>
      <c r="BE79" s="20" t="str">
        <f>IF(Grader!BG$1=0,"",IF(Grader!BH77=Grader!BH$2,CONCATENATE("Question: ",Grader!BG$1,CHAR(10)," You answered ",Grader!BG77,". ",$B$2,CHAR(10),CHAR(10)),CONCATENATE("Question: ",Grader!BG$1,CHAR(10)," You answered ",Grader!BG77,". ",$A$2,CHAR(10),CHAR(10))))</f>
        <v/>
      </c>
      <c r="BF79" s="20"/>
      <c r="BG79" s="20" t="str">
        <f>IF(Grader!BI$1=0,"",IF(Grader!BJ77=Grader!BJ$2,CONCATENATE("Question: ",Grader!BI$1,CHAR(10)," You answered ",Grader!BI77,". ",$B$2,CHAR(10),CHAR(10)),CONCATENATE("Question: ",Grader!BI$1,CHAR(10)," You answered ",Grader!BI77,". ",$A$2,CHAR(10),CHAR(10))))</f>
        <v/>
      </c>
      <c r="BH79" s="20"/>
      <c r="BI79" s="20" t="str">
        <f>IF(Grader!BK$1=0,"",IF(Grader!BL77=Grader!BL$2,CONCATENATE("Question: ",Grader!BK$1,CHAR(10)," You answered ",Grader!BK77,". ",$B$2,CHAR(10),CHAR(10)),CONCATENATE("Question: ",Grader!BK$1,CHAR(10)," You answered ",Grader!BK77,". ",$A$2,CHAR(10),CHAR(10))))</f>
        <v/>
      </c>
      <c r="BJ79" s="20"/>
      <c r="BK79" s="20" t="str">
        <f>IF(Grader!BM$1=0,"",IF(Grader!BN77=Grader!BN$2,CONCATENATE("Question: ",Grader!BM$1,CHAR(10)," You answered ",Grader!BM77,". ",$B$2,CHAR(10),CHAR(10)),CONCATENATE("Question: ",Grader!BM$1,CHAR(10)," You answered ",Grader!BM77,". ",$A$2,CHAR(10),CHAR(10))))</f>
        <v/>
      </c>
      <c r="BL79" s="20"/>
      <c r="BM79" s="20" t="str">
        <f>IF(Grader!BO$1=0,"",IF(Grader!BP77=Grader!BP$2,CONCATENATE("Question: ",Grader!BO$1,CHAR(10)," You answered ",Grader!BO77,". ",$B$2,CHAR(10),CHAR(10)),CONCATENATE("Question: ",Grader!BO$1,CHAR(10)," You answered ",Grader!BO77,". ",$A$2,CHAR(10),CHAR(10))))</f>
        <v/>
      </c>
      <c r="BN79" s="20"/>
      <c r="BO79" s="20" t="str">
        <f>IF(Grader!BQ$1=0,"",IF(Grader!BR77=Grader!BR$2,CONCATENATE("Question: ",Grader!BQ$1,CHAR(10)," You answered ",Grader!BQ77,". ",$B$2,CHAR(10),CHAR(10)),CONCATENATE("Question: ",Grader!BQ$1,CHAR(10)," You answered ",Grader!BQ77,". ",$A$2,CHAR(10),CHAR(10))))</f>
        <v/>
      </c>
      <c r="BP79" s="20"/>
      <c r="BQ79" s="20" t="str">
        <f>IF(Grader!BS$1=0,"",IF(Grader!BT77=Grader!BT$2,CONCATENATE("Question: ",Grader!BS$1,CHAR(10)," You answered ",Grader!BS77,". ",$B$2,CHAR(10),CHAR(10)),CONCATENATE("Question: ",Grader!BS$1,CHAR(10)," You answered ",Grader!BS77,". ",$A$2,CHAR(10),CHAR(10))))</f>
        <v/>
      </c>
      <c r="BR79" s="20"/>
      <c r="BS79" s="20" t="str">
        <f>IF(Grader!BU$1=0,"",IF(Grader!BV77=Grader!BV$2,CONCATENATE("Question: ",Grader!BU$1,CHAR(10)," You answered ",Grader!BU77,". ",$B$2,CHAR(10),CHAR(10)),CONCATENATE("Question: ",Grader!BU$1,CHAR(10)," You answered ",Grader!BU77,". ",$A$2,CHAR(10),CHAR(10))))</f>
        <v/>
      </c>
      <c r="BT79" s="20"/>
      <c r="BU79" s="20" t="str">
        <f>IF(Grader!BW$1=0,"",IF(Grader!BX77=Grader!BX$2,CONCATENATE("Question: ",Grader!BW$1,CHAR(10)," You answered ",Grader!BW77,". ",$B$2,CHAR(10),CHAR(10)),CONCATENATE("Question: ",Grader!BW$1,CHAR(10)," You answered ",Grader!BW77,". ",$A$2,CHAR(10),CHAR(10))))</f>
        <v/>
      </c>
      <c r="BV79" s="20"/>
      <c r="BW79" s="20" t="str">
        <f>IF(Grader!BY$1=0,"",IF(Grader!BZ77=Grader!BZ$2,CONCATENATE("Question: ",Grader!BY$1,CHAR(10)," You answered ",Grader!BY77,". ",$B$2,CHAR(10),CHAR(10)),CONCATENATE("Question: ",Grader!BY$1,CHAR(10)," You answered ",Grader!BY77,". ",$A$2,CHAR(10),CHAR(10))))</f>
        <v/>
      </c>
      <c r="BX79" s="20"/>
      <c r="BY79" s="20" t="str">
        <f>IF(Grader!CA$1=0,"",IF(Grader!CB77=Grader!CB$2,CONCATENATE("Question: ",Grader!CA$1,CHAR(10)," You answered ",Grader!CA77,". ",$B$2,CHAR(10),CHAR(10)),CONCATENATE("Question: ",Grader!CA$1,CHAR(10)," You answered ",Grader!CA77,". ",$A$2,CHAR(10),CHAR(10))))</f>
        <v/>
      </c>
      <c r="BZ79" s="20"/>
      <c r="CA79" s="20" t="str">
        <f>IF(Grader!CC$1=0,"",IF(Grader!CD77=Grader!CD$2,CONCATENATE("Question: ",Grader!CC$1,CHAR(10)," You answered ",Grader!CC77,". ",$B$2,CHAR(10),CHAR(10)),CONCATENATE("Question: ",Grader!CC$1,CHAR(10)," You answered ",Grader!CC77,". ",$A$2,CHAR(10),CHAR(10))))</f>
        <v/>
      </c>
      <c r="CB79" s="20"/>
      <c r="CC79" s="20" t="str">
        <f>IF(Grader!CE$1=0,"",IF(Grader!CF77=Grader!CF$2,CONCATENATE("Question: ",Grader!CE$1,CHAR(10)," You answered ",Grader!CE77,". ",$B$2,CHAR(10),CHAR(10)),CONCATENATE("Question: ",Grader!CE$1,CHAR(10)," You answered ",Grader!CE77,". ",$A$2,CHAR(10),CHAR(10))))</f>
        <v/>
      </c>
      <c r="CD79" s="20"/>
      <c r="CE79" s="20" t="str">
        <f>IF(Grader!CG$1=0,"",IF(Grader!CH77=Grader!CH$2,CONCATENATE("Question: ",Grader!CG$1,CHAR(10)," You answered ",Grader!CG77,". ",$B$2,CHAR(10),CHAR(10)),CONCATENATE("Question: ",Grader!CG$1,CHAR(10)," You answered ",Grader!CG77,". ",$A$2,CHAR(10),CHAR(10))))</f>
        <v/>
      </c>
      <c r="CF79" s="20"/>
      <c r="CG79" s="20" t="str">
        <f>IF(Grader!CI$1=0,"",IF(Grader!CJ77=Grader!CJ$2,CONCATENATE("Question: ",Grader!CI$1,CHAR(10)," You answered ",Grader!CI77,". ",$B$2,CHAR(10),CHAR(10)),CONCATENATE("Question: ",Grader!CI$1,CHAR(10)," You answered ",Grader!CI77,". ",$A$2,CHAR(10),CHAR(10))))</f>
        <v/>
      </c>
      <c r="CH79" s="20"/>
      <c r="CI79" s="20" t="str">
        <f>IF(Grader!CK$1=0,"",IF(Grader!CL77=Grader!CL$2,CONCATENATE("Question: ",Grader!CK$1,CHAR(10)," You answered ",Grader!CK77,". ",$B$2,CHAR(10),CHAR(10)),CONCATENATE("Question: ",Grader!CK$1,CHAR(10)," You answered ",Grader!CK77,". ",$A$2,CHAR(10),CHAR(10))))</f>
        <v/>
      </c>
      <c r="CJ79" s="20"/>
      <c r="CK79" s="20" t="str">
        <f>IF(Grader!CM$1=0,"",IF(Grader!CN77=Grader!CN$2,CONCATENATE("Question: ",Grader!CM$1,CHAR(10)," You answered ",Grader!CM77,". ",$B$2,CHAR(10),CHAR(10)),CONCATENATE("Question: ",Grader!CM$1,CHAR(10)," You answered ",Grader!CM77,". ",$A$2,CHAR(10),CHAR(10))))</f>
        <v/>
      </c>
      <c r="CL79" s="20"/>
      <c r="CM79" s="20" t="str">
        <f>IF(Grader!CO$1=0,"",IF(Grader!CP77=Grader!CP$2,CONCATENATE("Question: ",Grader!CO$1,CHAR(10)," You answered ",Grader!CO77,". ",$B$2,CHAR(10),CHAR(10)),CONCATENATE("Question: ",Grader!CO$1,CHAR(10)," You answered ",Grader!CO77,". ",$A$2,CHAR(10),CHAR(10))))</f>
        <v/>
      </c>
      <c r="CN79" s="20"/>
      <c r="CO79" s="20" t="str">
        <f>IF(Grader!CQ$1=0,"",IF(Grader!CR77=Grader!CR$2,CONCATENATE("Question: ",Grader!CQ$1,CHAR(10)," You answered ",Grader!CQ77,". ",$B$2,CHAR(10),CHAR(10)),CONCATENATE("Question: ",Grader!CQ$1,CHAR(10)," You answered ",Grader!CQ77,". ",$A$2,CHAR(10),CHAR(10))))</f>
        <v/>
      </c>
      <c r="CP79" s="20"/>
      <c r="CQ79" s="20" t="str">
        <f>IF(Grader!CS$1=0,"",IF(Grader!CT77=Grader!CT$2,CONCATENATE("Question: ",Grader!CS$1,CHAR(10)," You answered ",Grader!CS77,". ",$B$2,CHAR(10),CHAR(10)),CONCATENATE("Question: ",Grader!CS$1,CHAR(10)," You answered ",Grader!CS77,". ",$A$2,CHAR(10),CHAR(10))))</f>
        <v/>
      </c>
      <c r="CR79" s="20"/>
      <c r="CS79" s="20" t="str">
        <f>IF(Grader!CU$1=0,"",IF(Grader!CV77=Grader!CV$2,CONCATENATE("Question: ",Grader!CU$1,CHAR(10)," You answered ",Grader!CU77,". ",$B$2,CHAR(10),CHAR(10)),CONCATENATE("Question: ",Grader!CU$1,CHAR(10)," You answered ",Grader!CU77,". ",$A$2,CHAR(10),CHAR(10))))</f>
        <v/>
      </c>
      <c r="CT79" s="20"/>
      <c r="CU79" s="20" t="str">
        <f>IF(Grader!CW$1=0,"",IF(Grader!CX77=Grader!CX$2,CONCATENATE("Question: ",Grader!CW$1,CHAR(10)," You answered ",Grader!CW77,". ",$B$2,CHAR(10),CHAR(10)),CONCATENATE("Question: ",Grader!CW$1,CHAR(10)," You answered ",Grader!CW77,". ",$A$2,CHAR(10),CHAR(10))))</f>
        <v/>
      </c>
      <c r="CV79" s="20"/>
      <c r="CW79" s="20" t="str">
        <f>IF(Grader!CY$1=0,"",IF(Grader!CZ77=Grader!CZ$2,CONCATENATE("Question: ",Grader!CY$1,CHAR(10)," You answered ",Grader!CY77,". ",$B$2,CHAR(10),CHAR(10)),CONCATENATE("Question: ",Grader!CY$1,CHAR(10)," You answered ",Grader!CY77,". ",$A$2,CHAR(10),CHAR(10))))</f>
        <v/>
      </c>
      <c r="CX79" s="20"/>
      <c r="CY79" s="20" t="str">
        <f>IF(Grader!DA$1=0,"",IF(Grader!DB77=Grader!DB$2,CONCATENATE("Question: ",Grader!DA$1,CHAR(10)," You answered ",Grader!DA77,". ",$B$2,CHAR(10),CHAR(10)),CONCATENATE("Question: ",Grader!DA$1,CHAR(10)," You answered ",Grader!DA77,". ",$A$2,CHAR(10),CHAR(10))))</f>
        <v/>
      </c>
      <c r="CZ79" s="20"/>
      <c r="DA79" s="6"/>
      <c r="DB79" s="6"/>
      <c r="DC79" s="6"/>
      <c r="DD79" s="6"/>
      <c r="DE79" s="6"/>
      <c r="DF79" s="6"/>
      <c r="DG79" s="6"/>
      <c r="DH79" s="6"/>
      <c r="DI79" s="6"/>
      <c r="DJ79" s="6"/>
      <c r="DK79" s="6"/>
      <c r="DL79" s="6"/>
      <c r="DM79" s="6"/>
      <c r="DN79" s="6"/>
      <c r="DO79" s="6"/>
      <c r="DP79" s="6"/>
      <c r="DQ79" s="6"/>
      <c r="DR79" s="6"/>
      <c r="DS79" s="6"/>
      <c r="DT79" s="6"/>
      <c r="DU79" s="6"/>
      <c r="DV79" s="6"/>
      <c r="DW79" s="6"/>
      <c r="DX79" s="6"/>
      <c r="DY79" s="6"/>
      <c r="DZ79" s="6"/>
      <c r="EA79" s="6"/>
      <c r="EB79" s="6"/>
      <c r="EC79" s="6"/>
      <c r="ED79" s="6"/>
      <c r="EE79" s="6"/>
      <c r="EF79" s="6"/>
      <c r="EG79" s="6"/>
      <c r="EH79" s="6"/>
      <c r="EI79" s="6"/>
      <c r="EJ79" s="6"/>
      <c r="EK79" s="6"/>
      <c r="EL79" s="6"/>
      <c r="EM79" s="6"/>
      <c r="EN79" s="6"/>
      <c r="EO79" s="6"/>
    </row>
    <row r="80" spans="1:145">
      <c r="A80">
        <f>Grader!A78</f>
        <v>0</v>
      </c>
      <c r="B80" s="1">
        <f>Grader!H78</f>
        <v>0</v>
      </c>
      <c r="C80" s="20" t="str">
        <f>IF(Grader!$M78=0,"",CONCATENATE(A80,"´s Results for ",$C$3, CHAR(10), CHAR(10), M80,  O80,  Q80,  S80,  U80,  W80,  Y80,  AA80,  AC80,  AE80,  AG80,  AI80,  AK80,  AM80,  AO80,  AQ80,  AS80,  AU80,  AW80,  AY80,  BA80,  BC80,  BE80,  BG80,  BI80,  BK80,  BM80,  BO80,  BQ80,  BS80,  BU80,  BW80,  BY80,  CA80,  CC80,  CE80,  CG80,  CI80,  CK80,  CM80,  CO80,  CQ80,  CS80,  CU80,  CW80,  CY80))</f>
        <v/>
      </c>
      <c r="D80" s="6"/>
      <c r="E80" s="19" t="str">
        <f>IF(Grader!$M78=0,"",IF(Grader!I78=Grader!I$2,CONCATENATE("Question: ",Grader!H$1,CHAR(10)," You answered ",Grader!H78,". ",$B$2,CHAR(10),CHAR(10)),CONCATENATE("Question: ",Grader!H$1,CHAR(10)," You answered ",Grader!H78,". ",$A$2,CHAR(10),CHAR(10))))</f>
        <v/>
      </c>
      <c r="F80" s="19"/>
      <c r="G80" s="19" t="str">
        <f>IF(Grader!$M78=0,"",IF(Grader!K78=Grader!K$2,CONCATENATE("Question: ",Grader!J$1,CHAR(10)," You answered ",Grader!J78,". ",$B$2,CHAR(10),CHAR(10)),CONCATENATE("Question: ",Grader!J$1,CHAR(10)," You answered ",Grader!J78,". ",$A$2,CHAR(10),CHAR(10))))</f>
        <v/>
      </c>
      <c r="H80" s="19"/>
      <c r="I80" s="19" t="str">
        <f>IF(Grader!$M78=0,"",IF(Grader!M78=Grader!M$2,CONCATENATE("Question: ",Grader!L$1,CHAR(10)," You answered ",Grader!L78,". ",$B$2,CHAR(10),CHAR(10)),CONCATENATE("Question: ",Grader!L$1,CHAR(10)," You answered ",Grader!L78,". ",$A$2,CHAR(10),CHAR(10))))</f>
        <v/>
      </c>
      <c r="J80" s="19"/>
      <c r="K80" s="19" t="str">
        <f>IF(Grader!$M78=0,"",IF(Grader!O78=Grader!O$2,CONCATENATE("Question: ",Grader!N$1,CHAR(10)," You answered ",Grader!N78,". ",$B$2,CHAR(10),CHAR(10)),CONCATENATE("Question: ",Grader!N$1,CHAR(10)," You answered ",Grader!N78,". ",$A$2,CHAR(10),CHAR(10))))</f>
        <v/>
      </c>
      <c r="L80" s="19"/>
      <c r="M80" s="20" t="str">
        <f>IF(Grader!O$1=0,"",IF(Grader!P78=Grader!P$2,CONCATENATE("Question: ",Grader!O$1,CHAR(10)," You answered ",Grader!O78,". ",$B$2,CHAR(10),CHAR(10)),CONCATENATE("Question: ",Grader!O$1,CHAR(10)," You answered ",Grader!O78,". ",$A$2,CHAR(10),CHAR(10))))</f>
        <v/>
      </c>
      <c r="N80" s="20"/>
      <c r="O80" s="20" t="str">
        <f>IF(Grader!Q$1=0,"",IF(Grader!R78=Grader!R$2,CONCATENATE("Question: ",Grader!Q$1,CHAR(10)," You answered ",Grader!Q78,". ",$B$2,CHAR(10),CHAR(10)),CONCATENATE("Question: ",Grader!Q$1,CHAR(10)," You answered ",Grader!Q78,". ",$A$2,CHAR(10),CHAR(10))))</f>
        <v/>
      </c>
      <c r="P80" s="20"/>
      <c r="Q80" s="20" t="str">
        <f>IF(Grader!S$1=0,"",IF(Grader!T78=Grader!T$2,CONCATENATE("Question: ",Grader!S$1,CHAR(10)," You answered ",Grader!S78,". ",$B$2,CHAR(10),CHAR(10)),CONCATENATE("Question: ",Grader!S$1,CHAR(10)," You answered ",Grader!S78,". ",$A$2,CHAR(10),CHAR(10))))</f>
        <v/>
      </c>
      <c r="R80" s="20"/>
      <c r="S80" s="20" t="str">
        <f>IF(Grader!U$1=0,"",IF(Grader!V78=Grader!V$2,CONCATENATE("Question: ",Grader!U$1,CHAR(10)," You answered ",Grader!U78,". ",$B$2,CHAR(10),CHAR(10)),CONCATENATE("Question: ",Grader!U$1,CHAR(10)," You answered ",Grader!U78,". ",$A$2,CHAR(10),CHAR(10))))</f>
        <v/>
      </c>
      <c r="T80" s="20"/>
      <c r="U80" s="20" t="str">
        <f>IF(Grader!W$1=0,"",IF(Grader!X78=Grader!X$2,CONCATENATE("Question: ",Grader!W$1,CHAR(10)," You answered ",Grader!W78,". ",$B$2,CHAR(10),CHAR(10)),CONCATENATE("Question: ",Grader!W$1,CHAR(10)," You answered ",Grader!W78,". ",$A$2,CHAR(10),CHAR(10))))</f>
        <v/>
      </c>
      <c r="V80" s="20"/>
      <c r="W80" s="20" t="str">
        <f>IF(Grader!Y$1=0,"",IF(Grader!Z78=Grader!Z$2,CONCATENATE("Question: ",Grader!Y$1,CHAR(10)," You answered ",Grader!Y78,". ",$B$2,CHAR(10),CHAR(10)),CONCATENATE("Question: ",Grader!Y$1,CHAR(10)," You answered ",Grader!Y78,". ",$A$2,CHAR(10),CHAR(10))))</f>
        <v/>
      </c>
      <c r="X80" s="20"/>
      <c r="Y80" s="20" t="str">
        <f>IF(Grader!AA$1=0,"",IF(Grader!AB78=Grader!AB$2,CONCATENATE("Question: ",Grader!AA$1,CHAR(10)," You answered ",Grader!AA78,". ",$B$2,CHAR(10),CHAR(10)),CONCATENATE("Question: ",Grader!AA$1,CHAR(10)," You answered ",Grader!AA78,". ",$A$2,CHAR(10),CHAR(10))))</f>
        <v/>
      </c>
      <c r="Z80" s="20"/>
      <c r="AA80" s="20" t="str">
        <f>IF(Grader!AC$1=0,"",IF(Grader!AD78=Grader!AD$2,CONCATENATE("Question: ",Grader!AC$1,CHAR(10)," You answered ",Grader!AC78,". ",$B$2,CHAR(10),CHAR(10)),CONCATENATE("Question: ",Grader!AC$1,CHAR(10)," You answered ",Grader!AC78,". ",$A$2,CHAR(10),CHAR(10))))</f>
        <v/>
      </c>
      <c r="AB80" s="20"/>
      <c r="AC80" s="20" t="str">
        <f>IF(Grader!AE$1=0,"",IF(Grader!AF78=Grader!AF$2,CONCATENATE("Question: ",Grader!AE$1,CHAR(10)," You answered ",Grader!AE78,". ",$B$2,CHAR(10),CHAR(10)),CONCATENATE("Question: ",Grader!AE$1,CHAR(10)," You answered ",Grader!AE78,". ",$A$2,CHAR(10),CHAR(10))))</f>
        <v/>
      </c>
      <c r="AD80" s="20"/>
      <c r="AE80" s="20" t="str">
        <f>IF(Grader!AG$1=0,"",IF(Grader!AH78=Grader!AH$2,CONCATENATE("Question: ",Grader!AG$1,CHAR(10)," You answered ",Grader!AG78,". ",$B$2,CHAR(10),CHAR(10)),CONCATENATE("Question: ",Grader!AG$1,CHAR(10)," You answered ",Grader!AG78,". ",$A$2,CHAR(10),CHAR(10))))</f>
        <v/>
      </c>
      <c r="AF80" s="20"/>
      <c r="AG80" s="20" t="str">
        <f>IF(Grader!AI$1=0,"",IF(Grader!AJ78=Grader!AJ$2,CONCATENATE("Question: ",Grader!AI$1,CHAR(10)," You answered ",Grader!AI78,". ",$B$2,CHAR(10),CHAR(10)),CONCATENATE("Question: ",Grader!AI$1,CHAR(10)," You answered ",Grader!AI78,". ",$A$2,CHAR(10),CHAR(10))))</f>
        <v/>
      </c>
      <c r="AH80" s="20"/>
      <c r="AI80" s="20" t="str">
        <f>IF(Grader!AK$1=0,"",IF(Grader!AL78=Grader!AL$2,CONCATENATE("Question: ",Grader!AK$1,CHAR(10)," You answered ",Grader!AK78,". ",$B$2,CHAR(10),CHAR(10)),CONCATENATE("Question: ",Grader!AK$1,CHAR(10)," You answered ",Grader!AK78,". ",$A$2,CHAR(10),CHAR(10))))</f>
        <v/>
      </c>
      <c r="AJ80" s="20"/>
      <c r="AK80" s="20" t="str">
        <f>IF(Grader!AM$1=0,"",IF(Grader!AN78=Grader!AN$2,CONCATENATE("Question: ",Grader!AM$1,CHAR(10)," You answered ",Grader!AM78,". ",$B$2,CHAR(10),CHAR(10)),CONCATENATE("Question: ",Grader!AM$1,CHAR(10)," You answered ",Grader!AM78,". ",$A$2,CHAR(10),CHAR(10))))</f>
        <v/>
      </c>
      <c r="AL80" s="20"/>
      <c r="AM80" s="20" t="str">
        <f>IF(Grader!AO$1=0,"",IF(Grader!AP78=Grader!AP$2,CONCATENATE("Question: ",Grader!AO$1,CHAR(10)," You answered ",Grader!AO78,". ",$B$2,CHAR(10),CHAR(10)),CONCATENATE("Question: ",Grader!AO$1,CHAR(10)," You answered ",Grader!AO78,". ",$A$2,CHAR(10),CHAR(10))))</f>
        <v/>
      </c>
      <c r="AN80" s="20"/>
      <c r="AO80" s="20" t="str">
        <f>IF(Grader!AQ$1=0,"",IF(Grader!AR78=Grader!AR$2,CONCATENATE("Question: ",Grader!AQ$1,CHAR(10)," You answered ",Grader!AQ78,". ",$B$2,CHAR(10),CHAR(10)),CONCATENATE("Question: ",Grader!AQ$1,CHAR(10)," You answered ",Grader!AQ78,". ",$A$2,CHAR(10),CHAR(10))))</f>
        <v/>
      </c>
      <c r="AP80" s="20"/>
      <c r="AQ80" s="20" t="str">
        <f>IF(Grader!AS$1=0,"",IF(Grader!AT78=Grader!AT$2,CONCATENATE("Question: ",Grader!AS$1,CHAR(10)," You answered ",Grader!AS78,". ",$B$2,CHAR(10),CHAR(10)),CONCATENATE("Question: ",Grader!AS$1,CHAR(10)," You answered ",Grader!AS78,". ",$A$2,CHAR(10),CHAR(10))))</f>
        <v/>
      </c>
      <c r="AR80" s="20"/>
      <c r="AS80" s="20" t="str">
        <f>IF(Grader!AU$1=0,"",IF(Grader!AV78=Grader!AV$2,CONCATENATE("Question: ",Grader!AU$1,CHAR(10)," You answered ",Grader!AU78,". ",$B$2,CHAR(10),CHAR(10)),CONCATENATE("Question: ",Grader!AU$1,CHAR(10)," You answered ",Grader!AU78,". ",$A$2,CHAR(10),CHAR(10))))</f>
        <v/>
      </c>
      <c r="AT80" s="20"/>
      <c r="AU80" s="20" t="str">
        <f>IF(Grader!AW$1=0,"",IF(Grader!AX78=Grader!AX$2,CONCATENATE("Question: ",Grader!AW$1,CHAR(10)," You answered ",Grader!AW78,". ",$B$2,CHAR(10),CHAR(10)),CONCATENATE("Question: ",Grader!AW$1,CHAR(10)," You answered ",Grader!AW78,". ",$A$2,CHAR(10),CHAR(10))))</f>
        <v/>
      </c>
      <c r="AV80" s="20"/>
      <c r="AW80" s="20" t="str">
        <f>IF(Grader!AY$1=0,"",IF(Grader!AZ78=Grader!AZ$2,CONCATENATE("Question: ",Grader!AY$1,CHAR(10)," You answered ",Grader!AY78,". ",$B$2,CHAR(10),CHAR(10)),CONCATENATE("Question: ",Grader!AY$1,CHAR(10)," You answered ",Grader!AY78,". ",$A$2,CHAR(10),CHAR(10))))</f>
        <v/>
      </c>
      <c r="AX80" s="20"/>
      <c r="AY80" s="20" t="str">
        <f>IF(Grader!BA$1=0,"",IF(Grader!BB78=Grader!BB$2,CONCATENATE("Question: ",Grader!BA$1,CHAR(10)," You answered ",Grader!BA78,". ",$B$2,CHAR(10),CHAR(10)),CONCATENATE("Question: ",Grader!BA$1,CHAR(10)," You answered ",Grader!BA78,". ",$A$2,CHAR(10),CHAR(10))))</f>
        <v/>
      </c>
      <c r="AZ80" s="20"/>
      <c r="BA80" s="20" t="str">
        <f>IF(Grader!BC$1=0,"",IF(Grader!BD78=Grader!BD$2,CONCATENATE("Question: ",Grader!BC$1,CHAR(10)," You answered ",Grader!BC78,". ",$B$2,CHAR(10),CHAR(10)),CONCATENATE("Question: ",Grader!BC$1,CHAR(10)," You answered ",Grader!BC78,". ",$A$2,CHAR(10),CHAR(10))))</f>
        <v/>
      </c>
      <c r="BB80" s="20"/>
      <c r="BC80" s="20" t="str">
        <f>IF(Grader!BE$1=0,"",IF(Grader!BF78=Grader!BF$2,CONCATENATE("Question: ",Grader!BE$1,CHAR(10)," You answered ",Grader!BE78,". ",$B$2,CHAR(10),CHAR(10)),CONCATENATE("Question: ",Grader!BE$1,CHAR(10)," You answered ",Grader!BE78,". ",$A$2,CHAR(10),CHAR(10))))</f>
        <v/>
      </c>
      <c r="BD80" s="20"/>
      <c r="BE80" s="20" t="str">
        <f>IF(Grader!BG$1=0,"",IF(Grader!BH78=Grader!BH$2,CONCATENATE("Question: ",Grader!BG$1,CHAR(10)," You answered ",Grader!BG78,". ",$B$2,CHAR(10),CHAR(10)),CONCATENATE("Question: ",Grader!BG$1,CHAR(10)," You answered ",Grader!BG78,". ",$A$2,CHAR(10),CHAR(10))))</f>
        <v/>
      </c>
      <c r="BF80" s="20"/>
      <c r="BG80" s="20" t="str">
        <f>IF(Grader!BI$1=0,"",IF(Grader!BJ78=Grader!BJ$2,CONCATENATE("Question: ",Grader!BI$1,CHAR(10)," You answered ",Grader!BI78,". ",$B$2,CHAR(10),CHAR(10)),CONCATENATE("Question: ",Grader!BI$1,CHAR(10)," You answered ",Grader!BI78,". ",$A$2,CHAR(10),CHAR(10))))</f>
        <v/>
      </c>
      <c r="BH80" s="20"/>
      <c r="BI80" s="20" t="str">
        <f>IF(Grader!BK$1=0,"",IF(Grader!BL78=Grader!BL$2,CONCATENATE("Question: ",Grader!BK$1,CHAR(10)," You answered ",Grader!BK78,". ",$B$2,CHAR(10),CHAR(10)),CONCATENATE("Question: ",Grader!BK$1,CHAR(10)," You answered ",Grader!BK78,". ",$A$2,CHAR(10),CHAR(10))))</f>
        <v/>
      </c>
      <c r="BJ80" s="20"/>
      <c r="BK80" s="20" t="str">
        <f>IF(Grader!BM$1=0,"",IF(Grader!BN78=Grader!BN$2,CONCATENATE("Question: ",Grader!BM$1,CHAR(10)," You answered ",Grader!BM78,". ",$B$2,CHAR(10),CHAR(10)),CONCATENATE("Question: ",Grader!BM$1,CHAR(10)," You answered ",Grader!BM78,". ",$A$2,CHAR(10),CHAR(10))))</f>
        <v/>
      </c>
      <c r="BL80" s="20"/>
      <c r="BM80" s="20" t="str">
        <f>IF(Grader!BO$1=0,"",IF(Grader!BP78=Grader!BP$2,CONCATENATE("Question: ",Grader!BO$1,CHAR(10)," You answered ",Grader!BO78,". ",$B$2,CHAR(10),CHAR(10)),CONCATENATE("Question: ",Grader!BO$1,CHAR(10)," You answered ",Grader!BO78,". ",$A$2,CHAR(10),CHAR(10))))</f>
        <v/>
      </c>
      <c r="BN80" s="20"/>
      <c r="BO80" s="20" t="str">
        <f>IF(Grader!BQ$1=0,"",IF(Grader!BR78=Grader!BR$2,CONCATENATE("Question: ",Grader!BQ$1,CHAR(10)," You answered ",Grader!BQ78,". ",$B$2,CHAR(10),CHAR(10)),CONCATENATE("Question: ",Grader!BQ$1,CHAR(10)," You answered ",Grader!BQ78,". ",$A$2,CHAR(10),CHAR(10))))</f>
        <v/>
      </c>
      <c r="BP80" s="20"/>
      <c r="BQ80" s="20" t="str">
        <f>IF(Grader!BS$1=0,"",IF(Grader!BT78=Grader!BT$2,CONCATENATE("Question: ",Grader!BS$1,CHAR(10)," You answered ",Grader!BS78,". ",$B$2,CHAR(10),CHAR(10)),CONCATENATE("Question: ",Grader!BS$1,CHAR(10)," You answered ",Grader!BS78,". ",$A$2,CHAR(10),CHAR(10))))</f>
        <v/>
      </c>
      <c r="BR80" s="20"/>
      <c r="BS80" s="20" t="str">
        <f>IF(Grader!BU$1=0,"",IF(Grader!BV78=Grader!BV$2,CONCATENATE("Question: ",Grader!BU$1,CHAR(10)," You answered ",Grader!BU78,". ",$B$2,CHAR(10),CHAR(10)),CONCATENATE("Question: ",Grader!BU$1,CHAR(10)," You answered ",Grader!BU78,". ",$A$2,CHAR(10),CHAR(10))))</f>
        <v/>
      </c>
      <c r="BT80" s="20"/>
      <c r="BU80" s="20" t="str">
        <f>IF(Grader!BW$1=0,"",IF(Grader!BX78=Grader!BX$2,CONCATENATE("Question: ",Grader!BW$1,CHAR(10)," You answered ",Grader!BW78,". ",$B$2,CHAR(10),CHAR(10)),CONCATENATE("Question: ",Grader!BW$1,CHAR(10)," You answered ",Grader!BW78,". ",$A$2,CHAR(10),CHAR(10))))</f>
        <v/>
      </c>
      <c r="BV80" s="20"/>
      <c r="BW80" s="20" t="str">
        <f>IF(Grader!BY$1=0,"",IF(Grader!BZ78=Grader!BZ$2,CONCATENATE("Question: ",Grader!BY$1,CHAR(10)," You answered ",Grader!BY78,". ",$B$2,CHAR(10),CHAR(10)),CONCATENATE("Question: ",Grader!BY$1,CHAR(10)," You answered ",Grader!BY78,". ",$A$2,CHAR(10),CHAR(10))))</f>
        <v/>
      </c>
      <c r="BX80" s="20"/>
      <c r="BY80" s="20" t="str">
        <f>IF(Grader!CA$1=0,"",IF(Grader!CB78=Grader!CB$2,CONCATENATE("Question: ",Grader!CA$1,CHAR(10)," You answered ",Grader!CA78,". ",$B$2,CHAR(10),CHAR(10)),CONCATENATE("Question: ",Grader!CA$1,CHAR(10)," You answered ",Grader!CA78,". ",$A$2,CHAR(10),CHAR(10))))</f>
        <v/>
      </c>
      <c r="BZ80" s="20"/>
      <c r="CA80" s="20" t="str">
        <f>IF(Grader!CC$1=0,"",IF(Grader!CD78=Grader!CD$2,CONCATENATE("Question: ",Grader!CC$1,CHAR(10)," You answered ",Grader!CC78,". ",$B$2,CHAR(10),CHAR(10)),CONCATENATE("Question: ",Grader!CC$1,CHAR(10)," You answered ",Grader!CC78,". ",$A$2,CHAR(10),CHAR(10))))</f>
        <v/>
      </c>
      <c r="CB80" s="20"/>
      <c r="CC80" s="20" t="str">
        <f>IF(Grader!CE$1=0,"",IF(Grader!CF78=Grader!CF$2,CONCATENATE("Question: ",Grader!CE$1,CHAR(10)," You answered ",Grader!CE78,". ",$B$2,CHAR(10),CHAR(10)),CONCATENATE("Question: ",Grader!CE$1,CHAR(10)," You answered ",Grader!CE78,". ",$A$2,CHAR(10),CHAR(10))))</f>
        <v/>
      </c>
      <c r="CD80" s="20"/>
      <c r="CE80" s="20" t="str">
        <f>IF(Grader!CG$1=0,"",IF(Grader!CH78=Grader!CH$2,CONCATENATE("Question: ",Grader!CG$1,CHAR(10)," You answered ",Grader!CG78,". ",$B$2,CHAR(10),CHAR(10)),CONCATENATE("Question: ",Grader!CG$1,CHAR(10)," You answered ",Grader!CG78,". ",$A$2,CHAR(10),CHAR(10))))</f>
        <v/>
      </c>
      <c r="CF80" s="20"/>
      <c r="CG80" s="20" t="str">
        <f>IF(Grader!CI$1=0,"",IF(Grader!CJ78=Grader!CJ$2,CONCATENATE("Question: ",Grader!CI$1,CHAR(10)," You answered ",Grader!CI78,". ",$B$2,CHAR(10),CHAR(10)),CONCATENATE("Question: ",Grader!CI$1,CHAR(10)," You answered ",Grader!CI78,". ",$A$2,CHAR(10),CHAR(10))))</f>
        <v/>
      </c>
      <c r="CH80" s="20"/>
      <c r="CI80" s="20" t="str">
        <f>IF(Grader!CK$1=0,"",IF(Grader!CL78=Grader!CL$2,CONCATENATE("Question: ",Grader!CK$1,CHAR(10)," You answered ",Grader!CK78,". ",$B$2,CHAR(10),CHAR(10)),CONCATENATE("Question: ",Grader!CK$1,CHAR(10)," You answered ",Grader!CK78,". ",$A$2,CHAR(10),CHAR(10))))</f>
        <v/>
      </c>
      <c r="CJ80" s="20"/>
      <c r="CK80" s="20" t="str">
        <f>IF(Grader!CM$1=0,"",IF(Grader!CN78=Grader!CN$2,CONCATENATE("Question: ",Grader!CM$1,CHAR(10)," You answered ",Grader!CM78,". ",$B$2,CHAR(10),CHAR(10)),CONCATENATE("Question: ",Grader!CM$1,CHAR(10)," You answered ",Grader!CM78,". ",$A$2,CHAR(10),CHAR(10))))</f>
        <v/>
      </c>
      <c r="CL80" s="20"/>
      <c r="CM80" s="20" t="str">
        <f>IF(Grader!CO$1=0,"",IF(Grader!CP78=Grader!CP$2,CONCATENATE("Question: ",Grader!CO$1,CHAR(10)," You answered ",Grader!CO78,". ",$B$2,CHAR(10),CHAR(10)),CONCATENATE("Question: ",Grader!CO$1,CHAR(10)," You answered ",Grader!CO78,". ",$A$2,CHAR(10),CHAR(10))))</f>
        <v/>
      </c>
      <c r="CN80" s="20"/>
      <c r="CO80" s="20" t="str">
        <f>IF(Grader!CQ$1=0,"",IF(Grader!CR78=Grader!CR$2,CONCATENATE("Question: ",Grader!CQ$1,CHAR(10)," You answered ",Grader!CQ78,". ",$B$2,CHAR(10),CHAR(10)),CONCATENATE("Question: ",Grader!CQ$1,CHAR(10)," You answered ",Grader!CQ78,". ",$A$2,CHAR(10),CHAR(10))))</f>
        <v/>
      </c>
      <c r="CP80" s="20"/>
      <c r="CQ80" s="20" t="str">
        <f>IF(Grader!CS$1=0,"",IF(Grader!CT78=Grader!CT$2,CONCATENATE("Question: ",Grader!CS$1,CHAR(10)," You answered ",Grader!CS78,". ",$B$2,CHAR(10),CHAR(10)),CONCATENATE("Question: ",Grader!CS$1,CHAR(10)," You answered ",Grader!CS78,". ",$A$2,CHAR(10),CHAR(10))))</f>
        <v/>
      </c>
      <c r="CR80" s="20"/>
      <c r="CS80" s="20" t="str">
        <f>IF(Grader!CU$1=0,"",IF(Grader!CV78=Grader!CV$2,CONCATENATE("Question: ",Grader!CU$1,CHAR(10)," You answered ",Grader!CU78,". ",$B$2,CHAR(10),CHAR(10)),CONCATENATE("Question: ",Grader!CU$1,CHAR(10)," You answered ",Grader!CU78,". ",$A$2,CHAR(10),CHAR(10))))</f>
        <v/>
      </c>
      <c r="CT80" s="20"/>
      <c r="CU80" s="20" t="str">
        <f>IF(Grader!CW$1=0,"",IF(Grader!CX78=Grader!CX$2,CONCATENATE("Question: ",Grader!CW$1,CHAR(10)," You answered ",Grader!CW78,". ",$B$2,CHAR(10),CHAR(10)),CONCATENATE("Question: ",Grader!CW$1,CHAR(10)," You answered ",Grader!CW78,". ",$A$2,CHAR(10),CHAR(10))))</f>
        <v/>
      </c>
      <c r="CV80" s="20"/>
      <c r="CW80" s="20" t="str">
        <f>IF(Grader!CY$1=0,"",IF(Grader!CZ78=Grader!CZ$2,CONCATENATE("Question: ",Grader!CY$1,CHAR(10)," You answered ",Grader!CY78,". ",$B$2,CHAR(10),CHAR(10)),CONCATENATE("Question: ",Grader!CY$1,CHAR(10)," You answered ",Grader!CY78,". ",$A$2,CHAR(10),CHAR(10))))</f>
        <v/>
      </c>
      <c r="CX80" s="20"/>
      <c r="CY80" s="20" t="str">
        <f>IF(Grader!DA$1=0,"",IF(Grader!DB78=Grader!DB$2,CONCATENATE("Question: ",Grader!DA$1,CHAR(10)," You answered ",Grader!DA78,". ",$B$2,CHAR(10),CHAR(10)),CONCATENATE("Question: ",Grader!DA$1,CHAR(10)," You answered ",Grader!DA78,". ",$A$2,CHAR(10),CHAR(10))))</f>
        <v/>
      </c>
      <c r="CZ80" s="20"/>
      <c r="DA80" s="6"/>
      <c r="DB80" s="6"/>
      <c r="DC80" s="6"/>
      <c r="DD80" s="6"/>
      <c r="DE80" s="6"/>
      <c r="DF80" s="6"/>
      <c r="DG80" s="6"/>
      <c r="DH80" s="6"/>
      <c r="DI80" s="6"/>
      <c r="DJ80" s="6"/>
      <c r="DK80" s="6"/>
      <c r="DL80" s="6"/>
      <c r="DM80" s="6"/>
      <c r="DN80" s="6"/>
      <c r="DO80" s="6"/>
      <c r="DP80" s="6"/>
      <c r="DQ80" s="6"/>
      <c r="DR80" s="6"/>
      <c r="DS80" s="6"/>
      <c r="DT80" s="6"/>
      <c r="DU80" s="6"/>
      <c r="DV80" s="6"/>
      <c r="DW80" s="6"/>
      <c r="DX80" s="6"/>
      <c r="DY80" s="6"/>
      <c r="DZ80" s="6"/>
      <c r="EA80" s="6"/>
      <c r="EB80" s="6"/>
      <c r="EC80" s="6"/>
      <c r="ED80" s="6"/>
      <c r="EE80" s="6"/>
      <c r="EF80" s="6"/>
      <c r="EG80" s="6"/>
      <c r="EH80" s="6"/>
      <c r="EI80" s="6"/>
      <c r="EJ80" s="6"/>
      <c r="EK80" s="6"/>
      <c r="EL80" s="6"/>
      <c r="EM80" s="6"/>
      <c r="EN80" s="6"/>
      <c r="EO80" s="6"/>
    </row>
    <row r="81" spans="1:145">
      <c r="A81">
        <f>Grader!A79</f>
        <v>0</v>
      </c>
      <c r="B81" s="1">
        <f>Grader!H79</f>
        <v>0</v>
      </c>
      <c r="C81" s="20" t="str">
        <f>IF(Grader!$M79=0,"",CONCATENATE(A81,"´s Results for ",$C$3, CHAR(10), CHAR(10), M81,  O81,  Q81,  S81,  U81,  W81,  Y81,  AA81,  AC81,  AE81,  AG81,  AI81,  AK81,  AM81,  AO81,  AQ81,  AS81,  AU81,  AW81,  AY81,  BA81,  BC81,  BE81,  BG81,  BI81,  BK81,  BM81,  BO81,  BQ81,  BS81,  BU81,  BW81,  BY81,  CA81,  CC81,  CE81,  CG81,  CI81,  CK81,  CM81,  CO81,  CQ81,  CS81,  CU81,  CW81,  CY81))</f>
        <v/>
      </c>
      <c r="D81" s="6"/>
      <c r="E81" s="19" t="str">
        <f>IF(Grader!$M79=0,"",IF(Grader!I79=Grader!I$2,CONCATENATE("Question: ",Grader!H$1,CHAR(10)," You answered ",Grader!H79,". ",$B$2,CHAR(10),CHAR(10)),CONCATENATE("Question: ",Grader!H$1,CHAR(10)," You answered ",Grader!H79,". ",$A$2,CHAR(10),CHAR(10))))</f>
        <v/>
      </c>
      <c r="F81" s="19"/>
      <c r="G81" s="19" t="str">
        <f>IF(Grader!$M79=0,"",IF(Grader!K79=Grader!K$2,CONCATENATE("Question: ",Grader!J$1,CHAR(10)," You answered ",Grader!J79,". ",$B$2,CHAR(10),CHAR(10)),CONCATENATE("Question: ",Grader!J$1,CHAR(10)," You answered ",Grader!J79,". ",$A$2,CHAR(10),CHAR(10))))</f>
        <v/>
      </c>
      <c r="H81" s="19"/>
      <c r="I81" s="19" t="str">
        <f>IF(Grader!$M79=0,"",IF(Grader!M79=Grader!M$2,CONCATENATE("Question: ",Grader!L$1,CHAR(10)," You answered ",Grader!L79,". ",$B$2,CHAR(10),CHAR(10)),CONCATENATE("Question: ",Grader!L$1,CHAR(10)," You answered ",Grader!L79,". ",$A$2,CHAR(10),CHAR(10))))</f>
        <v/>
      </c>
      <c r="J81" s="19"/>
      <c r="K81" s="19" t="str">
        <f>IF(Grader!$M79=0,"",IF(Grader!O79=Grader!O$2,CONCATENATE("Question: ",Grader!N$1,CHAR(10)," You answered ",Grader!N79,". ",$B$2,CHAR(10),CHAR(10)),CONCATENATE("Question: ",Grader!N$1,CHAR(10)," You answered ",Grader!N79,". ",$A$2,CHAR(10),CHAR(10))))</f>
        <v/>
      </c>
      <c r="L81" s="19"/>
      <c r="M81" s="20" t="str">
        <f>IF(Grader!O$1=0,"",IF(Grader!P79=Grader!P$2,CONCATENATE("Question: ",Grader!O$1,CHAR(10)," You answered ",Grader!O79,". ",$B$2,CHAR(10),CHAR(10)),CONCATENATE("Question: ",Grader!O$1,CHAR(10)," You answered ",Grader!O79,". ",$A$2,CHAR(10),CHAR(10))))</f>
        <v/>
      </c>
      <c r="N81" s="20"/>
      <c r="O81" s="20" t="str">
        <f>IF(Grader!Q$1=0,"",IF(Grader!R79=Grader!R$2,CONCATENATE("Question: ",Grader!Q$1,CHAR(10)," You answered ",Grader!Q79,". ",$B$2,CHAR(10),CHAR(10)),CONCATENATE("Question: ",Grader!Q$1,CHAR(10)," You answered ",Grader!Q79,". ",$A$2,CHAR(10),CHAR(10))))</f>
        <v/>
      </c>
      <c r="P81" s="20"/>
      <c r="Q81" s="20" t="str">
        <f>IF(Grader!S$1=0,"",IF(Grader!T79=Grader!T$2,CONCATENATE("Question: ",Grader!S$1,CHAR(10)," You answered ",Grader!S79,". ",$B$2,CHAR(10),CHAR(10)),CONCATENATE("Question: ",Grader!S$1,CHAR(10)," You answered ",Grader!S79,". ",$A$2,CHAR(10),CHAR(10))))</f>
        <v/>
      </c>
      <c r="R81" s="20"/>
      <c r="S81" s="20" t="str">
        <f>IF(Grader!U$1=0,"",IF(Grader!V79=Grader!V$2,CONCATENATE("Question: ",Grader!U$1,CHAR(10)," You answered ",Grader!U79,". ",$B$2,CHAR(10),CHAR(10)),CONCATENATE("Question: ",Grader!U$1,CHAR(10)," You answered ",Grader!U79,". ",$A$2,CHAR(10),CHAR(10))))</f>
        <v/>
      </c>
      <c r="T81" s="20"/>
      <c r="U81" s="20" t="str">
        <f>IF(Grader!W$1=0,"",IF(Grader!X79=Grader!X$2,CONCATENATE("Question: ",Grader!W$1,CHAR(10)," You answered ",Grader!W79,". ",$B$2,CHAR(10),CHAR(10)),CONCATENATE("Question: ",Grader!W$1,CHAR(10)," You answered ",Grader!W79,". ",$A$2,CHAR(10),CHAR(10))))</f>
        <v/>
      </c>
      <c r="V81" s="20"/>
      <c r="W81" s="20" t="str">
        <f>IF(Grader!Y$1=0,"",IF(Grader!Z79=Grader!Z$2,CONCATENATE("Question: ",Grader!Y$1,CHAR(10)," You answered ",Grader!Y79,". ",$B$2,CHAR(10),CHAR(10)),CONCATENATE("Question: ",Grader!Y$1,CHAR(10)," You answered ",Grader!Y79,". ",$A$2,CHAR(10),CHAR(10))))</f>
        <v/>
      </c>
      <c r="X81" s="20"/>
      <c r="Y81" s="20" t="str">
        <f>IF(Grader!AA$1=0,"",IF(Grader!AB79=Grader!AB$2,CONCATENATE("Question: ",Grader!AA$1,CHAR(10)," You answered ",Grader!AA79,". ",$B$2,CHAR(10),CHAR(10)),CONCATENATE("Question: ",Grader!AA$1,CHAR(10)," You answered ",Grader!AA79,". ",$A$2,CHAR(10),CHAR(10))))</f>
        <v/>
      </c>
      <c r="Z81" s="20"/>
      <c r="AA81" s="20" t="str">
        <f>IF(Grader!AC$1=0,"",IF(Grader!AD79=Grader!AD$2,CONCATENATE("Question: ",Grader!AC$1,CHAR(10)," You answered ",Grader!AC79,". ",$B$2,CHAR(10),CHAR(10)),CONCATENATE("Question: ",Grader!AC$1,CHAR(10)," You answered ",Grader!AC79,". ",$A$2,CHAR(10),CHAR(10))))</f>
        <v/>
      </c>
      <c r="AB81" s="20"/>
      <c r="AC81" s="20" t="str">
        <f>IF(Grader!AE$1=0,"",IF(Grader!AF79=Grader!AF$2,CONCATENATE("Question: ",Grader!AE$1,CHAR(10)," You answered ",Grader!AE79,". ",$B$2,CHAR(10),CHAR(10)),CONCATENATE("Question: ",Grader!AE$1,CHAR(10)," You answered ",Grader!AE79,". ",$A$2,CHAR(10),CHAR(10))))</f>
        <v/>
      </c>
      <c r="AD81" s="20"/>
      <c r="AE81" s="20" t="str">
        <f>IF(Grader!AG$1=0,"",IF(Grader!AH79=Grader!AH$2,CONCATENATE("Question: ",Grader!AG$1,CHAR(10)," You answered ",Grader!AG79,". ",$B$2,CHAR(10),CHAR(10)),CONCATENATE("Question: ",Grader!AG$1,CHAR(10)," You answered ",Grader!AG79,". ",$A$2,CHAR(10),CHAR(10))))</f>
        <v/>
      </c>
      <c r="AF81" s="20"/>
      <c r="AG81" s="20" t="str">
        <f>IF(Grader!AI$1=0,"",IF(Grader!AJ79=Grader!AJ$2,CONCATENATE("Question: ",Grader!AI$1,CHAR(10)," You answered ",Grader!AI79,". ",$B$2,CHAR(10),CHAR(10)),CONCATENATE("Question: ",Grader!AI$1,CHAR(10)," You answered ",Grader!AI79,". ",$A$2,CHAR(10),CHAR(10))))</f>
        <v/>
      </c>
      <c r="AH81" s="20"/>
      <c r="AI81" s="20" t="str">
        <f>IF(Grader!AK$1=0,"",IF(Grader!AL79=Grader!AL$2,CONCATENATE("Question: ",Grader!AK$1,CHAR(10)," You answered ",Grader!AK79,". ",$B$2,CHAR(10),CHAR(10)),CONCATENATE("Question: ",Grader!AK$1,CHAR(10)," You answered ",Grader!AK79,". ",$A$2,CHAR(10),CHAR(10))))</f>
        <v/>
      </c>
      <c r="AJ81" s="20"/>
      <c r="AK81" s="20" t="str">
        <f>IF(Grader!AM$1=0,"",IF(Grader!AN79=Grader!AN$2,CONCATENATE("Question: ",Grader!AM$1,CHAR(10)," You answered ",Grader!AM79,". ",$B$2,CHAR(10),CHAR(10)),CONCATENATE("Question: ",Grader!AM$1,CHAR(10)," You answered ",Grader!AM79,". ",$A$2,CHAR(10),CHAR(10))))</f>
        <v/>
      </c>
      <c r="AL81" s="20"/>
      <c r="AM81" s="20" t="str">
        <f>IF(Grader!AO$1=0,"",IF(Grader!AP79=Grader!AP$2,CONCATENATE("Question: ",Grader!AO$1,CHAR(10)," You answered ",Grader!AO79,". ",$B$2,CHAR(10),CHAR(10)),CONCATENATE("Question: ",Grader!AO$1,CHAR(10)," You answered ",Grader!AO79,". ",$A$2,CHAR(10),CHAR(10))))</f>
        <v/>
      </c>
      <c r="AN81" s="20"/>
      <c r="AO81" s="20" t="str">
        <f>IF(Grader!AQ$1=0,"",IF(Grader!AR79=Grader!AR$2,CONCATENATE("Question: ",Grader!AQ$1,CHAR(10)," You answered ",Grader!AQ79,". ",$B$2,CHAR(10),CHAR(10)),CONCATENATE("Question: ",Grader!AQ$1,CHAR(10)," You answered ",Grader!AQ79,". ",$A$2,CHAR(10),CHAR(10))))</f>
        <v/>
      </c>
      <c r="AP81" s="20"/>
      <c r="AQ81" s="20" t="str">
        <f>IF(Grader!AS$1=0,"",IF(Grader!AT79=Grader!AT$2,CONCATENATE("Question: ",Grader!AS$1,CHAR(10)," You answered ",Grader!AS79,". ",$B$2,CHAR(10),CHAR(10)),CONCATENATE("Question: ",Grader!AS$1,CHAR(10)," You answered ",Grader!AS79,". ",$A$2,CHAR(10),CHAR(10))))</f>
        <v/>
      </c>
      <c r="AR81" s="20"/>
      <c r="AS81" s="20" t="str">
        <f>IF(Grader!AU$1=0,"",IF(Grader!AV79=Grader!AV$2,CONCATENATE("Question: ",Grader!AU$1,CHAR(10)," You answered ",Grader!AU79,". ",$B$2,CHAR(10),CHAR(10)),CONCATENATE("Question: ",Grader!AU$1,CHAR(10)," You answered ",Grader!AU79,". ",$A$2,CHAR(10),CHAR(10))))</f>
        <v/>
      </c>
      <c r="AT81" s="20"/>
      <c r="AU81" s="20" t="str">
        <f>IF(Grader!AW$1=0,"",IF(Grader!AX79=Grader!AX$2,CONCATENATE("Question: ",Grader!AW$1,CHAR(10)," You answered ",Grader!AW79,". ",$B$2,CHAR(10),CHAR(10)),CONCATENATE("Question: ",Grader!AW$1,CHAR(10)," You answered ",Grader!AW79,". ",$A$2,CHAR(10),CHAR(10))))</f>
        <v/>
      </c>
      <c r="AV81" s="20"/>
      <c r="AW81" s="20" t="str">
        <f>IF(Grader!AY$1=0,"",IF(Grader!AZ79=Grader!AZ$2,CONCATENATE("Question: ",Grader!AY$1,CHAR(10)," You answered ",Grader!AY79,". ",$B$2,CHAR(10),CHAR(10)),CONCATENATE("Question: ",Grader!AY$1,CHAR(10)," You answered ",Grader!AY79,". ",$A$2,CHAR(10),CHAR(10))))</f>
        <v/>
      </c>
      <c r="AX81" s="20"/>
      <c r="AY81" s="20" t="str">
        <f>IF(Grader!BA$1=0,"",IF(Grader!BB79=Grader!BB$2,CONCATENATE("Question: ",Grader!BA$1,CHAR(10)," You answered ",Grader!BA79,". ",$B$2,CHAR(10),CHAR(10)),CONCATENATE("Question: ",Grader!BA$1,CHAR(10)," You answered ",Grader!BA79,". ",$A$2,CHAR(10),CHAR(10))))</f>
        <v/>
      </c>
      <c r="AZ81" s="20"/>
      <c r="BA81" s="20" t="str">
        <f>IF(Grader!BC$1=0,"",IF(Grader!BD79=Grader!BD$2,CONCATENATE("Question: ",Grader!BC$1,CHAR(10)," You answered ",Grader!BC79,". ",$B$2,CHAR(10),CHAR(10)),CONCATENATE("Question: ",Grader!BC$1,CHAR(10)," You answered ",Grader!BC79,". ",$A$2,CHAR(10),CHAR(10))))</f>
        <v/>
      </c>
      <c r="BB81" s="20"/>
      <c r="BC81" s="20" t="str">
        <f>IF(Grader!BE$1=0,"",IF(Grader!BF79=Grader!BF$2,CONCATENATE("Question: ",Grader!BE$1,CHAR(10)," You answered ",Grader!BE79,". ",$B$2,CHAR(10),CHAR(10)),CONCATENATE("Question: ",Grader!BE$1,CHAR(10)," You answered ",Grader!BE79,". ",$A$2,CHAR(10),CHAR(10))))</f>
        <v/>
      </c>
      <c r="BD81" s="20"/>
      <c r="BE81" s="20" t="str">
        <f>IF(Grader!BG$1=0,"",IF(Grader!BH79=Grader!BH$2,CONCATENATE("Question: ",Grader!BG$1,CHAR(10)," You answered ",Grader!BG79,". ",$B$2,CHAR(10),CHAR(10)),CONCATENATE("Question: ",Grader!BG$1,CHAR(10)," You answered ",Grader!BG79,". ",$A$2,CHAR(10),CHAR(10))))</f>
        <v/>
      </c>
      <c r="BF81" s="20"/>
      <c r="BG81" s="20" t="str">
        <f>IF(Grader!BI$1=0,"",IF(Grader!BJ79=Grader!BJ$2,CONCATENATE("Question: ",Grader!BI$1,CHAR(10)," You answered ",Grader!BI79,". ",$B$2,CHAR(10),CHAR(10)),CONCATENATE("Question: ",Grader!BI$1,CHAR(10)," You answered ",Grader!BI79,". ",$A$2,CHAR(10),CHAR(10))))</f>
        <v/>
      </c>
      <c r="BH81" s="20"/>
      <c r="BI81" s="20" t="str">
        <f>IF(Grader!BK$1=0,"",IF(Grader!BL79=Grader!BL$2,CONCATENATE("Question: ",Grader!BK$1,CHAR(10)," You answered ",Grader!BK79,". ",$B$2,CHAR(10),CHAR(10)),CONCATENATE("Question: ",Grader!BK$1,CHAR(10)," You answered ",Grader!BK79,". ",$A$2,CHAR(10),CHAR(10))))</f>
        <v/>
      </c>
      <c r="BJ81" s="20"/>
      <c r="BK81" s="20" t="str">
        <f>IF(Grader!BM$1=0,"",IF(Grader!BN79=Grader!BN$2,CONCATENATE("Question: ",Grader!BM$1,CHAR(10)," You answered ",Grader!BM79,". ",$B$2,CHAR(10),CHAR(10)),CONCATENATE("Question: ",Grader!BM$1,CHAR(10)," You answered ",Grader!BM79,". ",$A$2,CHAR(10),CHAR(10))))</f>
        <v/>
      </c>
      <c r="BL81" s="20"/>
      <c r="BM81" s="20" t="str">
        <f>IF(Grader!BO$1=0,"",IF(Grader!BP79=Grader!BP$2,CONCATENATE("Question: ",Grader!BO$1,CHAR(10)," You answered ",Grader!BO79,". ",$B$2,CHAR(10),CHAR(10)),CONCATENATE("Question: ",Grader!BO$1,CHAR(10)," You answered ",Grader!BO79,". ",$A$2,CHAR(10),CHAR(10))))</f>
        <v/>
      </c>
      <c r="BN81" s="20"/>
      <c r="BO81" s="20" t="str">
        <f>IF(Grader!BQ$1=0,"",IF(Grader!BR79=Grader!BR$2,CONCATENATE("Question: ",Grader!BQ$1,CHAR(10)," You answered ",Grader!BQ79,". ",$B$2,CHAR(10),CHAR(10)),CONCATENATE("Question: ",Grader!BQ$1,CHAR(10)," You answered ",Grader!BQ79,". ",$A$2,CHAR(10),CHAR(10))))</f>
        <v/>
      </c>
      <c r="BP81" s="20"/>
      <c r="BQ81" s="20" t="str">
        <f>IF(Grader!BS$1=0,"",IF(Grader!BT79=Grader!BT$2,CONCATENATE("Question: ",Grader!BS$1,CHAR(10)," You answered ",Grader!BS79,". ",$B$2,CHAR(10),CHAR(10)),CONCATENATE("Question: ",Grader!BS$1,CHAR(10)," You answered ",Grader!BS79,". ",$A$2,CHAR(10),CHAR(10))))</f>
        <v/>
      </c>
      <c r="BR81" s="20"/>
      <c r="BS81" s="20" t="str">
        <f>IF(Grader!BU$1=0,"",IF(Grader!BV79=Grader!BV$2,CONCATENATE("Question: ",Grader!BU$1,CHAR(10)," You answered ",Grader!BU79,". ",$B$2,CHAR(10),CHAR(10)),CONCATENATE("Question: ",Grader!BU$1,CHAR(10)," You answered ",Grader!BU79,". ",$A$2,CHAR(10),CHAR(10))))</f>
        <v/>
      </c>
      <c r="BT81" s="20"/>
      <c r="BU81" s="20" t="str">
        <f>IF(Grader!BW$1=0,"",IF(Grader!BX79=Grader!BX$2,CONCATENATE("Question: ",Grader!BW$1,CHAR(10)," You answered ",Grader!BW79,". ",$B$2,CHAR(10),CHAR(10)),CONCATENATE("Question: ",Grader!BW$1,CHAR(10)," You answered ",Grader!BW79,". ",$A$2,CHAR(10),CHAR(10))))</f>
        <v/>
      </c>
      <c r="BV81" s="20"/>
      <c r="BW81" s="20" t="str">
        <f>IF(Grader!BY$1=0,"",IF(Grader!BZ79=Grader!BZ$2,CONCATENATE("Question: ",Grader!BY$1,CHAR(10)," You answered ",Grader!BY79,". ",$B$2,CHAR(10),CHAR(10)),CONCATENATE("Question: ",Grader!BY$1,CHAR(10)," You answered ",Grader!BY79,". ",$A$2,CHAR(10),CHAR(10))))</f>
        <v/>
      </c>
      <c r="BX81" s="20"/>
      <c r="BY81" s="20" t="str">
        <f>IF(Grader!CA$1=0,"",IF(Grader!CB79=Grader!CB$2,CONCATENATE("Question: ",Grader!CA$1,CHAR(10)," You answered ",Grader!CA79,". ",$B$2,CHAR(10),CHAR(10)),CONCATENATE("Question: ",Grader!CA$1,CHAR(10)," You answered ",Grader!CA79,". ",$A$2,CHAR(10),CHAR(10))))</f>
        <v/>
      </c>
      <c r="BZ81" s="20"/>
      <c r="CA81" s="20" t="str">
        <f>IF(Grader!CC$1=0,"",IF(Grader!CD79=Grader!CD$2,CONCATENATE("Question: ",Grader!CC$1,CHAR(10)," You answered ",Grader!CC79,". ",$B$2,CHAR(10),CHAR(10)),CONCATENATE("Question: ",Grader!CC$1,CHAR(10)," You answered ",Grader!CC79,". ",$A$2,CHAR(10),CHAR(10))))</f>
        <v/>
      </c>
      <c r="CB81" s="20"/>
      <c r="CC81" s="20" t="str">
        <f>IF(Grader!CE$1=0,"",IF(Grader!CF79=Grader!CF$2,CONCATENATE("Question: ",Grader!CE$1,CHAR(10)," You answered ",Grader!CE79,". ",$B$2,CHAR(10),CHAR(10)),CONCATENATE("Question: ",Grader!CE$1,CHAR(10)," You answered ",Grader!CE79,". ",$A$2,CHAR(10),CHAR(10))))</f>
        <v/>
      </c>
      <c r="CD81" s="20"/>
      <c r="CE81" s="20" t="str">
        <f>IF(Grader!CG$1=0,"",IF(Grader!CH79=Grader!CH$2,CONCATENATE("Question: ",Grader!CG$1,CHAR(10)," You answered ",Grader!CG79,". ",$B$2,CHAR(10),CHAR(10)),CONCATENATE("Question: ",Grader!CG$1,CHAR(10)," You answered ",Grader!CG79,". ",$A$2,CHAR(10),CHAR(10))))</f>
        <v/>
      </c>
      <c r="CF81" s="20"/>
      <c r="CG81" s="20" t="str">
        <f>IF(Grader!CI$1=0,"",IF(Grader!CJ79=Grader!CJ$2,CONCATENATE("Question: ",Grader!CI$1,CHAR(10)," You answered ",Grader!CI79,". ",$B$2,CHAR(10),CHAR(10)),CONCATENATE("Question: ",Grader!CI$1,CHAR(10)," You answered ",Grader!CI79,". ",$A$2,CHAR(10),CHAR(10))))</f>
        <v/>
      </c>
      <c r="CH81" s="20"/>
      <c r="CI81" s="20" t="str">
        <f>IF(Grader!CK$1=0,"",IF(Grader!CL79=Grader!CL$2,CONCATENATE("Question: ",Grader!CK$1,CHAR(10)," You answered ",Grader!CK79,". ",$B$2,CHAR(10),CHAR(10)),CONCATENATE("Question: ",Grader!CK$1,CHAR(10)," You answered ",Grader!CK79,". ",$A$2,CHAR(10),CHAR(10))))</f>
        <v/>
      </c>
      <c r="CJ81" s="20"/>
      <c r="CK81" s="20" t="str">
        <f>IF(Grader!CM$1=0,"",IF(Grader!CN79=Grader!CN$2,CONCATENATE("Question: ",Grader!CM$1,CHAR(10)," You answered ",Grader!CM79,". ",$B$2,CHAR(10),CHAR(10)),CONCATENATE("Question: ",Grader!CM$1,CHAR(10)," You answered ",Grader!CM79,". ",$A$2,CHAR(10),CHAR(10))))</f>
        <v/>
      </c>
      <c r="CL81" s="20"/>
      <c r="CM81" s="20" t="str">
        <f>IF(Grader!CO$1=0,"",IF(Grader!CP79=Grader!CP$2,CONCATENATE("Question: ",Grader!CO$1,CHAR(10)," You answered ",Grader!CO79,". ",$B$2,CHAR(10),CHAR(10)),CONCATENATE("Question: ",Grader!CO$1,CHAR(10)," You answered ",Grader!CO79,". ",$A$2,CHAR(10),CHAR(10))))</f>
        <v/>
      </c>
      <c r="CN81" s="20"/>
      <c r="CO81" s="20" t="str">
        <f>IF(Grader!CQ$1=0,"",IF(Grader!CR79=Grader!CR$2,CONCATENATE("Question: ",Grader!CQ$1,CHAR(10)," You answered ",Grader!CQ79,". ",$B$2,CHAR(10),CHAR(10)),CONCATENATE("Question: ",Grader!CQ$1,CHAR(10)," You answered ",Grader!CQ79,". ",$A$2,CHAR(10),CHAR(10))))</f>
        <v/>
      </c>
      <c r="CP81" s="20"/>
      <c r="CQ81" s="20" t="str">
        <f>IF(Grader!CS$1=0,"",IF(Grader!CT79=Grader!CT$2,CONCATENATE("Question: ",Grader!CS$1,CHAR(10)," You answered ",Grader!CS79,". ",$B$2,CHAR(10),CHAR(10)),CONCATENATE("Question: ",Grader!CS$1,CHAR(10)," You answered ",Grader!CS79,". ",$A$2,CHAR(10),CHAR(10))))</f>
        <v/>
      </c>
      <c r="CR81" s="20"/>
      <c r="CS81" s="20" t="str">
        <f>IF(Grader!CU$1=0,"",IF(Grader!CV79=Grader!CV$2,CONCATENATE("Question: ",Grader!CU$1,CHAR(10)," You answered ",Grader!CU79,". ",$B$2,CHAR(10),CHAR(10)),CONCATENATE("Question: ",Grader!CU$1,CHAR(10)," You answered ",Grader!CU79,". ",$A$2,CHAR(10),CHAR(10))))</f>
        <v/>
      </c>
      <c r="CT81" s="20"/>
      <c r="CU81" s="20" t="str">
        <f>IF(Grader!CW$1=0,"",IF(Grader!CX79=Grader!CX$2,CONCATENATE("Question: ",Grader!CW$1,CHAR(10)," You answered ",Grader!CW79,". ",$B$2,CHAR(10),CHAR(10)),CONCATENATE("Question: ",Grader!CW$1,CHAR(10)," You answered ",Grader!CW79,". ",$A$2,CHAR(10),CHAR(10))))</f>
        <v/>
      </c>
      <c r="CV81" s="20"/>
      <c r="CW81" s="20" t="str">
        <f>IF(Grader!CY$1=0,"",IF(Grader!CZ79=Grader!CZ$2,CONCATENATE("Question: ",Grader!CY$1,CHAR(10)," You answered ",Grader!CY79,". ",$B$2,CHAR(10),CHAR(10)),CONCATENATE("Question: ",Grader!CY$1,CHAR(10)," You answered ",Grader!CY79,". ",$A$2,CHAR(10),CHAR(10))))</f>
        <v/>
      </c>
      <c r="CX81" s="20"/>
      <c r="CY81" s="20" t="str">
        <f>IF(Grader!DA$1=0,"",IF(Grader!DB79=Grader!DB$2,CONCATENATE("Question: ",Grader!DA$1,CHAR(10)," You answered ",Grader!DA79,". ",$B$2,CHAR(10),CHAR(10)),CONCATENATE("Question: ",Grader!DA$1,CHAR(10)," You answered ",Grader!DA79,". ",$A$2,CHAR(10),CHAR(10))))</f>
        <v/>
      </c>
      <c r="CZ81" s="20"/>
      <c r="DA81" s="6"/>
      <c r="DB81" s="6"/>
      <c r="DC81" s="6"/>
      <c r="DD81" s="6"/>
      <c r="DE81" s="6"/>
      <c r="DF81" s="6"/>
      <c r="DG81" s="6"/>
      <c r="DH81" s="6"/>
      <c r="DI81" s="6"/>
      <c r="DJ81" s="6"/>
      <c r="DK81" s="6"/>
      <c r="DL81" s="6"/>
      <c r="DM81" s="6"/>
      <c r="DN81" s="6"/>
      <c r="DO81" s="6"/>
      <c r="DP81" s="6"/>
      <c r="DQ81" s="6"/>
      <c r="DR81" s="6"/>
      <c r="DS81" s="6"/>
      <c r="DT81" s="6"/>
      <c r="DU81" s="6"/>
      <c r="DV81" s="6"/>
      <c r="DW81" s="6"/>
      <c r="DX81" s="6"/>
      <c r="DY81" s="6"/>
      <c r="DZ81" s="6"/>
      <c r="EA81" s="6"/>
      <c r="EB81" s="6"/>
      <c r="EC81" s="6"/>
      <c r="ED81" s="6"/>
      <c r="EE81" s="6"/>
      <c r="EF81" s="6"/>
      <c r="EG81" s="6"/>
      <c r="EH81" s="6"/>
      <c r="EI81" s="6"/>
      <c r="EJ81" s="6"/>
      <c r="EK81" s="6"/>
      <c r="EL81" s="6"/>
      <c r="EM81" s="6"/>
      <c r="EN81" s="6"/>
      <c r="EO81" s="6"/>
    </row>
    <row r="82" spans="1:145">
      <c r="A82">
        <f>Grader!A80</f>
        <v>0</v>
      </c>
      <c r="B82" s="1">
        <f>Grader!H80</f>
        <v>0</v>
      </c>
      <c r="C82" s="20" t="str">
        <f>IF(Grader!$M80=0,"",CONCATENATE(A82,"´s Results for ",$C$3, CHAR(10), CHAR(10), M82,  O82,  Q82,  S82,  U82,  W82,  Y82,  AA82,  AC82,  AE82,  AG82,  AI82,  AK82,  AM82,  AO82,  AQ82,  AS82,  AU82,  AW82,  AY82,  BA82,  BC82,  BE82,  BG82,  BI82,  BK82,  BM82,  BO82,  BQ82,  BS82,  BU82,  BW82,  BY82,  CA82,  CC82,  CE82,  CG82,  CI82,  CK82,  CM82,  CO82,  CQ82,  CS82,  CU82,  CW82,  CY82))</f>
        <v/>
      </c>
      <c r="D82" s="6"/>
      <c r="E82" s="19" t="str">
        <f>IF(Grader!$M80=0,"",IF(Grader!I80=Grader!I$2,CONCATENATE("Question: ",Grader!H$1,CHAR(10)," You answered ",Grader!H80,". ",$B$2,CHAR(10),CHAR(10)),CONCATENATE("Question: ",Grader!H$1,CHAR(10)," You answered ",Grader!H80,". ",$A$2,CHAR(10),CHAR(10))))</f>
        <v/>
      </c>
      <c r="F82" s="19"/>
      <c r="G82" s="19" t="str">
        <f>IF(Grader!$M80=0,"",IF(Grader!K80=Grader!K$2,CONCATENATE("Question: ",Grader!J$1,CHAR(10)," You answered ",Grader!J80,". ",$B$2,CHAR(10),CHAR(10)),CONCATENATE("Question: ",Grader!J$1,CHAR(10)," You answered ",Grader!J80,". ",$A$2,CHAR(10),CHAR(10))))</f>
        <v/>
      </c>
      <c r="H82" s="19"/>
      <c r="I82" s="19" t="str">
        <f>IF(Grader!$M80=0,"",IF(Grader!M80=Grader!M$2,CONCATENATE("Question: ",Grader!L$1,CHAR(10)," You answered ",Grader!L80,". ",$B$2,CHAR(10),CHAR(10)),CONCATENATE("Question: ",Grader!L$1,CHAR(10)," You answered ",Grader!L80,". ",$A$2,CHAR(10),CHAR(10))))</f>
        <v/>
      </c>
      <c r="J82" s="19"/>
      <c r="K82" s="19" t="str">
        <f>IF(Grader!$M80=0,"",IF(Grader!O80=Grader!O$2,CONCATENATE("Question: ",Grader!N$1,CHAR(10)," You answered ",Grader!N80,". ",$B$2,CHAR(10),CHAR(10)),CONCATENATE("Question: ",Grader!N$1,CHAR(10)," You answered ",Grader!N80,". ",$A$2,CHAR(10),CHAR(10))))</f>
        <v/>
      </c>
      <c r="L82" s="19"/>
      <c r="M82" s="20" t="str">
        <f>IF(Grader!O$1=0,"",IF(Grader!P80=Grader!P$2,CONCATENATE("Question: ",Grader!O$1,CHAR(10)," You answered ",Grader!O80,". ",$B$2,CHAR(10),CHAR(10)),CONCATENATE("Question: ",Grader!O$1,CHAR(10)," You answered ",Grader!O80,". ",$A$2,CHAR(10),CHAR(10))))</f>
        <v/>
      </c>
      <c r="N82" s="20"/>
      <c r="O82" s="20" t="str">
        <f>IF(Grader!Q$1=0,"",IF(Grader!R80=Grader!R$2,CONCATENATE("Question: ",Grader!Q$1,CHAR(10)," You answered ",Grader!Q80,". ",$B$2,CHAR(10),CHAR(10)),CONCATENATE("Question: ",Grader!Q$1,CHAR(10)," You answered ",Grader!Q80,". ",$A$2,CHAR(10),CHAR(10))))</f>
        <v/>
      </c>
      <c r="P82" s="20"/>
      <c r="Q82" s="20" t="str">
        <f>IF(Grader!S$1=0,"",IF(Grader!T80=Grader!T$2,CONCATENATE("Question: ",Grader!S$1,CHAR(10)," You answered ",Grader!S80,". ",$B$2,CHAR(10),CHAR(10)),CONCATENATE("Question: ",Grader!S$1,CHAR(10)," You answered ",Grader!S80,". ",$A$2,CHAR(10),CHAR(10))))</f>
        <v/>
      </c>
      <c r="R82" s="20"/>
      <c r="S82" s="20" t="str">
        <f>IF(Grader!U$1=0,"",IF(Grader!V80=Grader!V$2,CONCATENATE("Question: ",Grader!U$1,CHAR(10)," You answered ",Grader!U80,". ",$B$2,CHAR(10),CHAR(10)),CONCATENATE("Question: ",Grader!U$1,CHAR(10)," You answered ",Grader!U80,". ",$A$2,CHAR(10),CHAR(10))))</f>
        <v/>
      </c>
      <c r="T82" s="20"/>
      <c r="U82" s="20" t="str">
        <f>IF(Grader!W$1=0,"",IF(Grader!X80=Grader!X$2,CONCATENATE("Question: ",Grader!W$1,CHAR(10)," You answered ",Grader!W80,". ",$B$2,CHAR(10),CHAR(10)),CONCATENATE("Question: ",Grader!W$1,CHAR(10)," You answered ",Grader!W80,". ",$A$2,CHAR(10),CHAR(10))))</f>
        <v/>
      </c>
      <c r="V82" s="20"/>
      <c r="W82" s="20" t="str">
        <f>IF(Grader!Y$1=0,"",IF(Grader!Z80=Grader!Z$2,CONCATENATE("Question: ",Grader!Y$1,CHAR(10)," You answered ",Grader!Y80,". ",$B$2,CHAR(10),CHAR(10)),CONCATENATE("Question: ",Grader!Y$1,CHAR(10)," You answered ",Grader!Y80,". ",$A$2,CHAR(10),CHAR(10))))</f>
        <v/>
      </c>
      <c r="X82" s="20"/>
      <c r="Y82" s="20" t="str">
        <f>IF(Grader!AA$1=0,"",IF(Grader!AB80=Grader!AB$2,CONCATENATE("Question: ",Grader!AA$1,CHAR(10)," You answered ",Grader!AA80,". ",$B$2,CHAR(10),CHAR(10)),CONCATENATE("Question: ",Grader!AA$1,CHAR(10)," You answered ",Grader!AA80,". ",$A$2,CHAR(10),CHAR(10))))</f>
        <v/>
      </c>
      <c r="Z82" s="20"/>
      <c r="AA82" s="20" t="str">
        <f>IF(Grader!AC$1=0,"",IF(Grader!AD80=Grader!AD$2,CONCATENATE("Question: ",Grader!AC$1,CHAR(10)," You answered ",Grader!AC80,". ",$B$2,CHAR(10),CHAR(10)),CONCATENATE("Question: ",Grader!AC$1,CHAR(10)," You answered ",Grader!AC80,". ",$A$2,CHAR(10),CHAR(10))))</f>
        <v/>
      </c>
      <c r="AB82" s="20"/>
      <c r="AC82" s="20" t="str">
        <f>IF(Grader!AE$1=0,"",IF(Grader!AF80=Grader!AF$2,CONCATENATE("Question: ",Grader!AE$1,CHAR(10)," You answered ",Grader!AE80,". ",$B$2,CHAR(10),CHAR(10)),CONCATENATE("Question: ",Grader!AE$1,CHAR(10)," You answered ",Grader!AE80,". ",$A$2,CHAR(10),CHAR(10))))</f>
        <v/>
      </c>
      <c r="AD82" s="20"/>
      <c r="AE82" s="20" t="str">
        <f>IF(Grader!AG$1=0,"",IF(Grader!AH80=Grader!AH$2,CONCATENATE("Question: ",Grader!AG$1,CHAR(10)," You answered ",Grader!AG80,". ",$B$2,CHAR(10),CHAR(10)),CONCATENATE("Question: ",Grader!AG$1,CHAR(10)," You answered ",Grader!AG80,". ",$A$2,CHAR(10),CHAR(10))))</f>
        <v/>
      </c>
      <c r="AF82" s="20"/>
      <c r="AG82" s="20" t="str">
        <f>IF(Grader!AI$1=0,"",IF(Grader!AJ80=Grader!AJ$2,CONCATENATE("Question: ",Grader!AI$1,CHAR(10)," You answered ",Grader!AI80,". ",$B$2,CHAR(10),CHAR(10)),CONCATENATE("Question: ",Grader!AI$1,CHAR(10)," You answered ",Grader!AI80,". ",$A$2,CHAR(10),CHAR(10))))</f>
        <v/>
      </c>
      <c r="AH82" s="20"/>
      <c r="AI82" s="20" t="str">
        <f>IF(Grader!AK$1=0,"",IF(Grader!AL80=Grader!AL$2,CONCATENATE("Question: ",Grader!AK$1,CHAR(10)," You answered ",Grader!AK80,". ",$B$2,CHAR(10),CHAR(10)),CONCATENATE("Question: ",Grader!AK$1,CHAR(10)," You answered ",Grader!AK80,". ",$A$2,CHAR(10),CHAR(10))))</f>
        <v/>
      </c>
      <c r="AJ82" s="20"/>
      <c r="AK82" s="20" t="str">
        <f>IF(Grader!AM$1=0,"",IF(Grader!AN80=Grader!AN$2,CONCATENATE("Question: ",Grader!AM$1,CHAR(10)," You answered ",Grader!AM80,". ",$B$2,CHAR(10),CHAR(10)),CONCATENATE("Question: ",Grader!AM$1,CHAR(10)," You answered ",Grader!AM80,". ",$A$2,CHAR(10),CHAR(10))))</f>
        <v/>
      </c>
      <c r="AL82" s="20"/>
      <c r="AM82" s="20" t="str">
        <f>IF(Grader!AO$1=0,"",IF(Grader!AP80=Grader!AP$2,CONCATENATE("Question: ",Grader!AO$1,CHAR(10)," You answered ",Grader!AO80,". ",$B$2,CHAR(10),CHAR(10)),CONCATENATE("Question: ",Grader!AO$1,CHAR(10)," You answered ",Grader!AO80,". ",$A$2,CHAR(10),CHAR(10))))</f>
        <v/>
      </c>
      <c r="AN82" s="20"/>
      <c r="AO82" s="20" t="str">
        <f>IF(Grader!AQ$1=0,"",IF(Grader!AR80=Grader!AR$2,CONCATENATE("Question: ",Grader!AQ$1,CHAR(10)," You answered ",Grader!AQ80,". ",$B$2,CHAR(10),CHAR(10)),CONCATENATE("Question: ",Grader!AQ$1,CHAR(10)," You answered ",Grader!AQ80,". ",$A$2,CHAR(10),CHAR(10))))</f>
        <v/>
      </c>
      <c r="AP82" s="20"/>
      <c r="AQ82" s="20" t="str">
        <f>IF(Grader!AS$1=0,"",IF(Grader!AT80=Grader!AT$2,CONCATENATE("Question: ",Grader!AS$1,CHAR(10)," You answered ",Grader!AS80,". ",$B$2,CHAR(10),CHAR(10)),CONCATENATE("Question: ",Grader!AS$1,CHAR(10)," You answered ",Grader!AS80,". ",$A$2,CHAR(10),CHAR(10))))</f>
        <v/>
      </c>
      <c r="AR82" s="20"/>
      <c r="AS82" s="20" t="str">
        <f>IF(Grader!AU$1=0,"",IF(Grader!AV80=Grader!AV$2,CONCATENATE("Question: ",Grader!AU$1,CHAR(10)," You answered ",Grader!AU80,". ",$B$2,CHAR(10),CHAR(10)),CONCATENATE("Question: ",Grader!AU$1,CHAR(10)," You answered ",Grader!AU80,". ",$A$2,CHAR(10),CHAR(10))))</f>
        <v/>
      </c>
      <c r="AT82" s="20"/>
      <c r="AU82" s="20" t="str">
        <f>IF(Grader!AW$1=0,"",IF(Grader!AX80=Grader!AX$2,CONCATENATE("Question: ",Grader!AW$1,CHAR(10)," You answered ",Grader!AW80,". ",$B$2,CHAR(10),CHAR(10)),CONCATENATE("Question: ",Grader!AW$1,CHAR(10)," You answered ",Grader!AW80,". ",$A$2,CHAR(10),CHAR(10))))</f>
        <v/>
      </c>
      <c r="AV82" s="20"/>
      <c r="AW82" s="20" t="str">
        <f>IF(Grader!AY$1=0,"",IF(Grader!AZ80=Grader!AZ$2,CONCATENATE("Question: ",Grader!AY$1,CHAR(10)," You answered ",Grader!AY80,". ",$B$2,CHAR(10),CHAR(10)),CONCATENATE("Question: ",Grader!AY$1,CHAR(10)," You answered ",Grader!AY80,". ",$A$2,CHAR(10),CHAR(10))))</f>
        <v/>
      </c>
      <c r="AX82" s="20"/>
      <c r="AY82" s="20" t="str">
        <f>IF(Grader!BA$1=0,"",IF(Grader!BB80=Grader!BB$2,CONCATENATE("Question: ",Grader!BA$1,CHAR(10)," You answered ",Grader!BA80,". ",$B$2,CHAR(10),CHAR(10)),CONCATENATE("Question: ",Grader!BA$1,CHAR(10)," You answered ",Grader!BA80,". ",$A$2,CHAR(10),CHAR(10))))</f>
        <v/>
      </c>
      <c r="AZ82" s="20"/>
      <c r="BA82" s="20" t="str">
        <f>IF(Grader!BC$1=0,"",IF(Grader!BD80=Grader!BD$2,CONCATENATE("Question: ",Grader!BC$1,CHAR(10)," You answered ",Grader!BC80,". ",$B$2,CHAR(10),CHAR(10)),CONCATENATE("Question: ",Grader!BC$1,CHAR(10)," You answered ",Grader!BC80,". ",$A$2,CHAR(10),CHAR(10))))</f>
        <v/>
      </c>
      <c r="BB82" s="20"/>
      <c r="BC82" s="20" t="str">
        <f>IF(Grader!BE$1=0,"",IF(Grader!BF80=Grader!BF$2,CONCATENATE("Question: ",Grader!BE$1,CHAR(10)," You answered ",Grader!BE80,". ",$B$2,CHAR(10),CHAR(10)),CONCATENATE("Question: ",Grader!BE$1,CHAR(10)," You answered ",Grader!BE80,". ",$A$2,CHAR(10),CHAR(10))))</f>
        <v/>
      </c>
      <c r="BD82" s="20"/>
      <c r="BE82" s="20" t="str">
        <f>IF(Grader!BG$1=0,"",IF(Grader!BH80=Grader!BH$2,CONCATENATE("Question: ",Grader!BG$1,CHAR(10)," You answered ",Grader!BG80,". ",$B$2,CHAR(10),CHAR(10)),CONCATENATE("Question: ",Grader!BG$1,CHAR(10)," You answered ",Grader!BG80,". ",$A$2,CHAR(10),CHAR(10))))</f>
        <v/>
      </c>
      <c r="BF82" s="20"/>
      <c r="BG82" s="20" t="str">
        <f>IF(Grader!BI$1=0,"",IF(Grader!BJ80=Grader!BJ$2,CONCATENATE("Question: ",Grader!BI$1,CHAR(10)," You answered ",Grader!BI80,". ",$B$2,CHAR(10),CHAR(10)),CONCATENATE("Question: ",Grader!BI$1,CHAR(10)," You answered ",Grader!BI80,". ",$A$2,CHAR(10),CHAR(10))))</f>
        <v/>
      </c>
      <c r="BH82" s="20"/>
      <c r="BI82" s="20" t="str">
        <f>IF(Grader!BK$1=0,"",IF(Grader!BL80=Grader!BL$2,CONCATENATE("Question: ",Grader!BK$1,CHAR(10)," You answered ",Grader!BK80,". ",$B$2,CHAR(10),CHAR(10)),CONCATENATE("Question: ",Grader!BK$1,CHAR(10)," You answered ",Grader!BK80,". ",$A$2,CHAR(10),CHAR(10))))</f>
        <v/>
      </c>
      <c r="BJ82" s="20"/>
      <c r="BK82" s="20" t="str">
        <f>IF(Grader!BM$1=0,"",IF(Grader!BN80=Grader!BN$2,CONCATENATE("Question: ",Grader!BM$1,CHAR(10)," You answered ",Grader!BM80,". ",$B$2,CHAR(10),CHAR(10)),CONCATENATE("Question: ",Grader!BM$1,CHAR(10)," You answered ",Grader!BM80,". ",$A$2,CHAR(10),CHAR(10))))</f>
        <v/>
      </c>
      <c r="BL82" s="20"/>
      <c r="BM82" s="20" t="str">
        <f>IF(Grader!BO$1=0,"",IF(Grader!BP80=Grader!BP$2,CONCATENATE("Question: ",Grader!BO$1,CHAR(10)," You answered ",Grader!BO80,". ",$B$2,CHAR(10),CHAR(10)),CONCATENATE("Question: ",Grader!BO$1,CHAR(10)," You answered ",Grader!BO80,". ",$A$2,CHAR(10),CHAR(10))))</f>
        <v/>
      </c>
      <c r="BN82" s="20"/>
      <c r="BO82" s="20" t="str">
        <f>IF(Grader!BQ$1=0,"",IF(Grader!BR80=Grader!BR$2,CONCATENATE("Question: ",Grader!BQ$1,CHAR(10)," You answered ",Grader!BQ80,". ",$B$2,CHAR(10),CHAR(10)),CONCATENATE("Question: ",Grader!BQ$1,CHAR(10)," You answered ",Grader!BQ80,". ",$A$2,CHAR(10),CHAR(10))))</f>
        <v/>
      </c>
      <c r="BP82" s="20"/>
      <c r="BQ82" s="20" t="str">
        <f>IF(Grader!BS$1=0,"",IF(Grader!BT80=Grader!BT$2,CONCATENATE("Question: ",Grader!BS$1,CHAR(10)," You answered ",Grader!BS80,". ",$B$2,CHAR(10),CHAR(10)),CONCATENATE("Question: ",Grader!BS$1,CHAR(10)," You answered ",Grader!BS80,". ",$A$2,CHAR(10),CHAR(10))))</f>
        <v/>
      </c>
      <c r="BR82" s="20"/>
      <c r="BS82" s="20" t="str">
        <f>IF(Grader!BU$1=0,"",IF(Grader!BV80=Grader!BV$2,CONCATENATE("Question: ",Grader!BU$1,CHAR(10)," You answered ",Grader!BU80,". ",$B$2,CHAR(10),CHAR(10)),CONCATENATE("Question: ",Grader!BU$1,CHAR(10)," You answered ",Grader!BU80,". ",$A$2,CHAR(10),CHAR(10))))</f>
        <v/>
      </c>
      <c r="BT82" s="20"/>
      <c r="BU82" s="20" t="str">
        <f>IF(Grader!BW$1=0,"",IF(Grader!BX80=Grader!BX$2,CONCATENATE("Question: ",Grader!BW$1,CHAR(10)," You answered ",Grader!BW80,". ",$B$2,CHAR(10),CHAR(10)),CONCATENATE("Question: ",Grader!BW$1,CHAR(10)," You answered ",Grader!BW80,". ",$A$2,CHAR(10),CHAR(10))))</f>
        <v/>
      </c>
      <c r="BV82" s="20"/>
      <c r="BW82" s="20" t="str">
        <f>IF(Grader!BY$1=0,"",IF(Grader!BZ80=Grader!BZ$2,CONCATENATE("Question: ",Grader!BY$1,CHAR(10)," You answered ",Grader!BY80,". ",$B$2,CHAR(10),CHAR(10)),CONCATENATE("Question: ",Grader!BY$1,CHAR(10)," You answered ",Grader!BY80,". ",$A$2,CHAR(10),CHAR(10))))</f>
        <v/>
      </c>
      <c r="BX82" s="20"/>
      <c r="BY82" s="20" t="str">
        <f>IF(Grader!CA$1=0,"",IF(Grader!CB80=Grader!CB$2,CONCATENATE("Question: ",Grader!CA$1,CHAR(10)," You answered ",Grader!CA80,". ",$B$2,CHAR(10),CHAR(10)),CONCATENATE("Question: ",Grader!CA$1,CHAR(10)," You answered ",Grader!CA80,". ",$A$2,CHAR(10),CHAR(10))))</f>
        <v/>
      </c>
      <c r="BZ82" s="20"/>
      <c r="CA82" s="20" t="str">
        <f>IF(Grader!CC$1=0,"",IF(Grader!CD80=Grader!CD$2,CONCATENATE("Question: ",Grader!CC$1,CHAR(10)," You answered ",Grader!CC80,". ",$B$2,CHAR(10),CHAR(10)),CONCATENATE("Question: ",Grader!CC$1,CHAR(10)," You answered ",Grader!CC80,". ",$A$2,CHAR(10),CHAR(10))))</f>
        <v/>
      </c>
      <c r="CB82" s="20"/>
      <c r="CC82" s="20" t="str">
        <f>IF(Grader!CE$1=0,"",IF(Grader!CF80=Grader!CF$2,CONCATENATE("Question: ",Grader!CE$1,CHAR(10)," You answered ",Grader!CE80,". ",$B$2,CHAR(10),CHAR(10)),CONCATENATE("Question: ",Grader!CE$1,CHAR(10)," You answered ",Grader!CE80,". ",$A$2,CHAR(10),CHAR(10))))</f>
        <v/>
      </c>
      <c r="CD82" s="20"/>
      <c r="CE82" s="20" t="str">
        <f>IF(Grader!CG$1=0,"",IF(Grader!CH80=Grader!CH$2,CONCATENATE("Question: ",Grader!CG$1,CHAR(10)," You answered ",Grader!CG80,". ",$B$2,CHAR(10),CHAR(10)),CONCATENATE("Question: ",Grader!CG$1,CHAR(10)," You answered ",Grader!CG80,". ",$A$2,CHAR(10),CHAR(10))))</f>
        <v/>
      </c>
      <c r="CF82" s="20"/>
      <c r="CG82" s="20" t="str">
        <f>IF(Grader!CI$1=0,"",IF(Grader!CJ80=Grader!CJ$2,CONCATENATE("Question: ",Grader!CI$1,CHAR(10)," You answered ",Grader!CI80,". ",$B$2,CHAR(10),CHAR(10)),CONCATENATE("Question: ",Grader!CI$1,CHAR(10)," You answered ",Grader!CI80,". ",$A$2,CHAR(10),CHAR(10))))</f>
        <v/>
      </c>
      <c r="CH82" s="20"/>
      <c r="CI82" s="20" t="str">
        <f>IF(Grader!CK$1=0,"",IF(Grader!CL80=Grader!CL$2,CONCATENATE("Question: ",Grader!CK$1,CHAR(10)," You answered ",Grader!CK80,". ",$B$2,CHAR(10),CHAR(10)),CONCATENATE("Question: ",Grader!CK$1,CHAR(10)," You answered ",Grader!CK80,". ",$A$2,CHAR(10),CHAR(10))))</f>
        <v/>
      </c>
      <c r="CJ82" s="20"/>
      <c r="CK82" s="20" t="str">
        <f>IF(Grader!CM$1=0,"",IF(Grader!CN80=Grader!CN$2,CONCATENATE("Question: ",Grader!CM$1,CHAR(10)," You answered ",Grader!CM80,". ",$B$2,CHAR(10),CHAR(10)),CONCATENATE("Question: ",Grader!CM$1,CHAR(10)," You answered ",Grader!CM80,". ",$A$2,CHAR(10),CHAR(10))))</f>
        <v/>
      </c>
      <c r="CL82" s="20"/>
      <c r="CM82" s="20" t="str">
        <f>IF(Grader!CO$1=0,"",IF(Grader!CP80=Grader!CP$2,CONCATENATE("Question: ",Grader!CO$1,CHAR(10)," You answered ",Grader!CO80,". ",$B$2,CHAR(10),CHAR(10)),CONCATENATE("Question: ",Grader!CO$1,CHAR(10)," You answered ",Grader!CO80,". ",$A$2,CHAR(10),CHAR(10))))</f>
        <v/>
      </c>
      <c r="CN82" s="20"/>
      <c r="CO82" s="20" t="str">
        <f>IF(Grader!CQ$1=0,"",IF(Grader!CR80=Grader!CR$2,CONCATENATE("Question: ",Grader!CQ$1,CHAR(10)," You answered ",Grader!CQ80,". ",$B$2,CHAR(10),CHAR(10)),CONCATENATE("Question: ",Grader!CQ$1,CHAR(10)," You answered ",Grader!CQ80,". ",$A$2,CHAR(10),CHAR(10))))</f>
        <v/>
      </c>
      <c r="CP82" s="20"/>
      <c r="CQ82" s="20" t="str">
        <f>IF(Grader!CS$1=0,"",IF(Grader!CT80=Grader!CT$2,CONCATENATE("Question: ",Grader!CS$1,CHAR(10)," You answered ",Grader!CS80,". ",$B$2,CHAR(10),CHAR(10)),CONCATENATE("Question: ",Grader!CS$1,CHAR(10)," You answered ",Grader!CS80,". ",$A$2,CHAR(10),CHAR(10))))</f>
        <v/>
      </c>
      <c r="CR82" s="20"/>
      <c r="CS82" s="20" t="str">
        <f>IF(Grader!CU$1=0,"",IF(Grader!CV80=Grader!CV$2,CONCATENATE("Question: ",Grader!CU$1,CHAR(10)," You answered ",Grader!CU80,". ",$B$2,CHAR(10),CHAR(10)),CONCATENATE("Question: ",Grader!CU$1,CHAR(10)," You answered ",Grader!CU80,". ",$A$2,CHAR(10),CHAR(10))))</f>
        <v/>
      </c>
      <c r="CT82" s="20"/>
      <c r="CU82" s="20" t="str">
        <f>IF(Grader!CW$1=0,"",IF(Grader!CX80=Grader!CX$2,CONCATENATE("Question: ",Grader!CW$1,CHAR(10)," You answered ",Grader!CW80,". ",$B$2,CHAR(10),CHAR(10)),CONCATENATE("Question: ",Grader!CW$1,CHAR(10)," You answered ",Grader!CW80,". ",$A$2,CHAR(10),CHAR(10))))</f>
        <v/>
      </c>
      <c r="CV82" s="20"/>
      <c r="CW82" s="20" t="str">
        <f>IF(Grader!CY$1=0,"",IF(Grader!CZ80=Grader!CZ$2,CONCATENATE("Question: ",Grader!CY$1,CHAR(10)," You answered ",Grader!CY80,". ",$B$2,CHAR(10),CHAR(10)),CONCATENATE("Question: ",Grader!CY$1,CHAR(10)," You answered ",Grader!CY80,". ",$A$2,CHAR(10),CHAR(10))))</f>
        <v/>
      </c>
      <c r="CX82" s="20"/>
      <c r="CY82" s="20" t="str">
        <f>IF(Grader!DA$1=0,"",IF(Grader!DB80=Grader!DB$2,CONCATENATE("Question: ",Grader!DA$1,CHAR(10)," You answered ",Grader!DA80,". ",$B$2,CHAR(10),CHAR(10)),CONCATENATE("Question: ",Grader!DA$1,CHAR(10)," You answered ",Grader!DA80,". ",$A$2,CHAR(10),CHAR(10))))</f>
        <v/>
      </c>
      <c r="CZ82" s="20"/>
      <c r="DA82" s="6"/>
      <c r="DB82" s="6"/>
      <c r="DC82" s="6"/>
      <c r="DD82" s="6"/>
      <c r="DE82" s="6"/>
      <c r="DF82" s="6"/>
      <c r="DG82" s="6"/>
      <c r="DH82" s="6"/>
      <c r="DI82" s="6"/>
      <c r="DJ82" s="6"/>
      <c r="DK82" s="6"/>
      <c r="DL82" s="6"/>
      <c r="DM82" s="6"/>
      <c r="DN82" s="6"/>
      <c r="DO82" s="6"/>
      <c r="DP82" s="6"/>
      <c r="DQ82" s="6"/>
      <c r="DR82" s="6"/>
      <c r="DS82" s="6"/>
      <c r="DT82" s="6"/>
      <c r="DU82" s="6"/>
      <c r="DV82" s="6"/>
      <c r="DW82" s="6"/>
      <c r="DX82" s="6"/>
      <c r="DY82" s="6"/>
      <c r="DZ82" s="6"/>
      <c r="EA82" s="6"/>
      <c r="EB82" s="6"/>
      <c r="EC82" s="6"/>
      <c r="ED82" s="6"/>
      <c r="EE82" s="6"/>
      <c r="EF82" s="6"/>
      <c r="EG82" s="6"/>
      <c r="EH82" s="6"/>
      <c r="EI82" s="6"/>
      <c r="EJ82" s="6"/>
      <c r="EK82" s="6"/>
      <c r="EL82" s="6"/>
      <c r="EM82" s="6"/>
      <c r="EN82" s="6"/>
      <c r="EO82" s="6"/>
    </row>
    <row r="83" spans="1:145">
      <c r="A83">
        <f>Grader!A81</f>
        <v>0</v>
      </c>
      <c r="B83" s="1">
        <f>Grader!H81</f>
        <v>0</v>
      </c>
      <c r="C83" s="20" t="str">
        <f>IF(Grader!$M81=0,"",CONCATENATE(A83,"´s Results for ",$C$3, CHAR(10), CHAR(10), M83,  O83,  Q83,  S83,  U83,  W83,  Y83,  AA83,  AC83,  AE83,  AG83,  AI83,  AK83,  AM83,  AO83,  AQ83,  AS83,  AU83,  AW83,  AY83,  BA83,  BC83,  BE83,  BG83,  BI83,  BK83,  BM83,  BO83,  BQ83,  BS83,  BU83,  BW83,  BY83,  CA83,  CC83,  CE83,  CG83,  CI83,  CK83,  CM83,  CO83,  CQ83,  CS83,  CU83,  CW83,  CY83))</f>
        <v/>
      </c>
      <c r="D83" s="6"/>
      <c r="E83" s="19" t="str">
        <f>IF(Grader!$M81=0,"",IF(Grader!I81=Grader!I$2,CONCATENATE("Question: ",Grader!H$1,CHAR(10)," You answered ",Grader!H81,". ",$B$2,CHAR(10),CHAR(10)),CONCATENATE("Question: ",Grader!H$1,CHAR(10)," You answered ",Grader!H81,". ",$A$2,CHAR(10),CHAR(10))))</f>
        <v/>
      </c>
      <c r="F83" s="19"/>
      <c r="G83" s="19" t="str">
        <f>IF(Grader!$M81=0,"",IF(Grader!K81=Grader!K$2,CONCATENATE("Question: ",Grader!J$1,CHAR(10)," You answered ",Grader!J81,". ",$B$2,CHAR(10),CHAR(10)),CONCATENATE("Question: ",Grader!J$1,CHAR(10)," You answered ",Grader!J81,". ",$A$2,CHAR(10),CHAR(10))))</f>
        <v/>
      </c>
      <c r="H83" s="19"/>
      <c r="I83" s="19" t="str">
        <f>IF(Grader!$M81=0,"",IF(Grader!M81=Grader!M$2,CONCATENATE("Question: ",Grader!L$1,CHAR(10)," You answered ",Grader!L81,". ",$B$2,CHAR(10),CHAR(10)),CONCATENATE("Question: ",Grader!L$1,CHAR(10)," You answered ",Grader!L81,". ",$A$2,CHAR(10),CHAR(10))))</f>
        <v/>
      </c>
      <c r="J83" s="19"/>
      <c r="K83" s="19" t="str">
        <f>IF(Grader!$M81=0,"",IF(Grader!O81=Grader!O$2,CONCATENATE("Question: ",Grader!N$1,CHAR(10)," You answered ",Grader!N81,". ",$B$2,CHAR(10),CHAR(10)),CONCATENATE("Question: ",Grader!N$1,CHAR(10)," You answered ",Grader!N81,". ",$A$2,CHAR(10),CHAR(10))))</f>
        <v/>
      </c>
      <c r="L83" s="19"/>
      <c r="M83" s="20" t="str">
        <f>IF(Grader!O$1=0,"",IF(Grader!P81=Grader!P$2,CONCATENATE("Question: ",Grader!O$1,CHAR(10)," You answered ",Grader!O81,". ",$B$2,CHAR(10),CHAR(10)),CONCATENATE("Question: ",Grader!O$1,CHAR(10)," You answered ",Grader!O81,". ",$A$2,CHAR(10),CHAR(10))))</f>
        <v/>
      </c>
      <c r="N83" s="20"/>
      <c r="O83" s="20" t="str">
        <f>IF(Grader!Q$1=0,"",IF(Grader!R81=Grader!R$2,CONCATENATE("Question: ",Grader!Q$1,CHAR(10)," You answered ",Grader!Q81,". ",$B$2,CHAR(10),CHAR(10)),CONCATENATE("Question: ",Grader!Q$1,CHAR(10)," You answered ",Grader!Q81,". ",$A$2,CHAR(10),CHAR(10))))</f>
        <v/>
      </c>
      <c r="P83" s="20"/>
      <c r="Q83" s="20" t="str">
        <f>IF(Grader!S$1=0,"",IF(Grader!T81=Grader!T$2,CONCATENATE("Question: ",Grader!S$1,CHAR(10)," You answered ",Grader!S81,". ",$B$2,CHAR(10),CHAR(10)),CONCATENATE("Question: ",Grader!S$1,CHAR(10)," You answered ",Grader!S81,". ",$A$2,CHAR(10),CHAR(10))))</f>
        <v/>
      </c>
      <c r="R83" s="20"/>
      <c r="S83" s="20" t="str">
        <f>IF(Grader!U$1=0,"",IF(Grader!V81=Grader!V$2,CONCATENATE("Question: ",Grader!U$1,CHAR(10)," You answered ",Grader!U81,". ",$B$2,CHAR(10),CHAR(10)),CONCATENATE("Question: ",Grader!U$1,CHAR(10)," You answered ",Grader!U81,". ",$A$2,CHAR(10),CHAR(10))))</f>
        <v/>
      </c>
      <c r="T83" s="20"/>
      <c r="U83" s="20" t="str">
        <f>IF(Grader!W$1=0,"",IF(Grader!X81=Grader!X$2,CONCATENATE("Question: ",Grader!W$1,CHAR(10)," You answered ",Grader!W81,". ",$B$2,CHAR(10),CHAR(10)),CONCATENATE("Question: ",Grader!W$1,CHAR(10)," You answered ",Grader!W81,". ",$A$2,CHAR(10),CHAR(10))))</f>
        <v/>
      </c>
      <c r="V83" s="20"/>
      <c r="W83" s="20" t="str">
        <f>IF(Grader!Y$1=0,"",IF(Grader!Z81=Grader!Z$2,CONCATENATE("Question: ",Grader!Y$1,CHAR(10)," You answered ",Grader!Y81,". ",$B$2,CHAR(10),CHAR(10)),CONCATENATE("Question: ",Grader!Y$1,CHAR(10)," You answered ",Grader!Y81,". ",$A$2,CHAR(10),CHAR(10))))</f>
        <v/>
      </c>
      <c r="X83" s="20"/>
      <c r="Y83" s="20" t="str">
        <f>IF(Grader!AA$1=0,"",IF(Grader!AB81=Grader!AB$2,CONCATENATE("Question: ",Grader!AA$1,CHAR(10)," You answered ",Grader!AA81,". ",$B$2,CHAR(10),CHAR(10)),CONCATENATE("Question: ",Grader!AA$1,CHAR(10)," You answered ",Grader!AA81,". ",$A$2,CHAR(10),CHAR(10))))</f>
        <v/>
      </c>
      <c r="Z83" s="20"/>
      <c r="AA83" s="20" t="str">
        <f>IF(Grader!AC$1=0,"",IF(Grader!AD81=Grader!AD$2,CONCATENATE("Question: ",Grader!AC$1,CHAR(10)," You answered ",Grader!AC81,". ",$B$2,CHAR(10),CHAR(10)),CONCATENATE("Question: ",Grader!AC$1,CHAR(10)," You answered ",Grader!AC81,". ",$A$2,CHAR(10),CHAR(10))))</f>
        <v/>
      </c>
      <c r="AB83" s="20"/>
      <c r="AC83" s="20" t="str">
        <f>IF(Grader!AE$1=0,"",IF(Grader!AF81=Grader!AF$2,CONCATENATE("Question: ",Grader!AE$1,CHAR(10)," You answered ",Grader!AE81,". ",$B$2,CHAR(10),CHAR(10)),CONCATENATE("Question: ",Grader!AE$1,CHAR(10)," You answered ",Grader!AE81,". ",$A$2,CHAR(10),CHAR(10))))</f>
        <v/>
      </c>
      <c r="AD83" s="20"/>
      <c r="AE83" s="20" t="str">
        <f>IF(Grader!AG$1=0,"",IF(Grader!AH81=Grader!AH$2,CONCATENATE("Question: ",Grader!AG$1,CHAR(10)," You answered ",Grader!AG81,". ",$B$2,CHAR(10),CHAR(10)),CONCATENATE("Question: ",Grader!AG$1,CHAR(10)," You answered ",Grader!AG81,". ",$A$2,CHAR(10),CHAR(10))))</f>
        <v/>
      </c>
      <c r="AF83" s="20"/>
      <c r="AG83" s="20" t="str">
        <f>IF(Grader!AI$1=0,"",IF(Grader!AJ81=Grader!AJ$2,CONCATENATE("Question: ",Grader!AI$1,CHAR(10)," You answered ",Grader!AI81,". ",$B$2,CHAR(10),CHAR(10)),CONCATENATE("Question: ",Grader!AI$1,CHAR(10)," You answered ",Grader!AI81,". ",$A$2,CHAR(10),CHAR(10))))</f>
        <v/>
      </c>
      <c r="AH83" s="20"/>
      <c r="AI83" s="20" t="str">
        <f>IF(Grader!AK$1=0,"",IF(Grader!AL81=Grader!AL$2,CONCATENATE("Question: ",Grader!AK$1,CHAR(10)," You answered ",Grader!AK81,". ",$B$2,CHAR(10),CHAR(10)),CONCATENATE("Question: ",Grader!AK$1,CHAR(10)," You answered ",Grader!AK81,". ",$A$2,CHAR(10),CHAR(10))))</f>
        <v/>
      </c>
      <c r="AJ83" s="20"/>
      <c r="AK83" s="20" t="str">
        <f>IF(Grader!AM$1=0,"",IF(Grader!AN81=Grader!AN$2,CONCATENATE("Question: ",Grader!AM$1,CHAR(10)," You answered ",Grader!AM81,". ",$B$2,CHAR(10),CHAR(10)),CONCATENATE("Question: ",Grader!AM$1,CHAR(10)," You answered ",Grader!AM81,". ",$A$2,CHAR(10),CHAR(10))))</f>
        <v/>
      </c>
      <c r="AL83" s="20"/>
      <c r="AM83" s="20" t="str">
        <f>IF(Grader!AO$1=0,"",IF(Grader!AP81=Grader!AP$2,CONCATENATE("Question: ",Grader!AO$1,CHAR(10)," You answered ",Grader!AO81,". ",$B$2,CHAR(10),CHAR(10)),CONCATENATE("Question: ",Grader!AO$1,CHAR(10)," You answered ",Grader!AO81,". ",$A$2,CHAR(10),CHAR(10))))</f>
        <v/>
      </c>
      <c r="AN83" s="20"/>
      <c r="AO83" s="20" t="str">
        <f>IF(Grader!AQ$1=0,"",IF(Grader!AR81=Grader!AR$2,CONCATENATE("Question: ",Grader!AQ$1,CHAR(10)," You answered ",Grader!AQ81,". ",$B$2,CHAR(10),CHAR(10)),CONCATENATE("Question: ",Grader!AQ$1,CHAR(10)," You answered ",Grader!AQ81,". ",$A$2,CHAR(10),CHAR(10))))</f>
        <v/>
      </c>
      <c r="AP83" s="20"/>
      <c r="AQ83" s="20" t="str">
        <f>IF(Grader!AS$1=0,"",IF(Grader!AT81=Grader!AT$2,CONCATENATE("Question: ",Grader!AS$1,CHAR(10)," You answered ",Grader!AS81,". ",$B$2,CHAR(10),CHAR(10)),CONCATENATE("Question: ",Grader!AS$1,CHAR(10)," You answered ",Grader!AS81,". ",$A$2,CHAR(10),CHAR(10))))</f>
        <v/>
      </c>
      <c r="AR83" s="20"/>
      <c r="AS83" s="20" t="str">
        <f>IF(Grader!AU$1=0,"",IF(Grader!AV81=Grader!AV$2,CONCATENATE("Question: ",Grader!AU$1,CHAR(10)," You answered ",Grader!AU81,". ",$B$2,CHAR(10),CHAR(10)),CONCATENATE("Question: ",Grader!AU$1,CHAR(10)," You answered ",Grader!AU81,". ",$A$2,CHAR(10),CHAR(10))))</f>
        <v/>
      </c>
      <c r="AT83" s="20"/>
      <c r="AU83" s="20" t="str">
        <f>IF(Grader!AW$1=0,"",IF(Grader!AX81=Grader!AX$2,CONCATENATE("Question: ",Grader!AW$1,CHAR(10)," You answered ",Grader!AW81,". ",$B$2,CHAR(10),CHAR(10)),CONCATENATE("Question: ",Grader!AW$1,CHAR(10)," You answered ",Grader!AW81,". ",$A$2,CHAR(10),CHAR(10))))</f>
        <v/>
      </c>
      <c r="AV83" s="20"/>
      <c r="AW83" s="20" t="str">
        <f>IF(Grader!AY$1=0,"",IF(Grader!AZ81=Grader!AZ$2,CONCATENATE("Question: ",Grader!AY$1,CHAR(10)," You answered ",Grader!AY81,". ",$B$2,CHAR(10),CHAR(10)),CONCATENATE("Question: ",Grader!AY$1,CHAR(10)," You answered ",Grader!AY81,". ",$A$2,CHAR(10),CHAR(10))))</f>
        <v/>
      </c>
      <c r="AX83" s="20"/>
      <c r="AY83" s="20" t="str">
        <f>IF(Grader!BA$1=0,"",IF(Grader!BB81=Grader!BB$2,CONCATENATE("Question: ",Grader!BA$1,CHAR(10)," You answered ",Grader!BA81,". ",$B$2,CHAR(10),CHAR(10)),CONCATENATE("Question: ",Grader!BA$1,CHAR(10)," You answered ",Grader!BA81,". ",$A$2,CHAR(10),CHAR(10))))</f>
        <v/>
      </c>
      <c r="AZ83" s="20"/>
      <c r="BA83" s="20" t="str">
        <f>IF(Grader!BC$1=0,"",IF(Grader!BD81=Grader!BD$2,CONCATENATE("Question: ",Grader!BC$1,CHAR(10)," You answered ",Grader!BC81,". ",$B$2,CHAR(10),CHAR(10)),CONCATENATE("Question: ",Grader!BC$1,CHAR(10)," You answered ",Grader!BC81,". ",$A$2,CHAR(10),CHAR(10))))</f>
        <v/>
      </c>
      <c r="BB83" s="20"/>
      <c r="BC83" s="20" t="str">
        <f>IF(Grader!BE$1=0,"",IF(Grader!BF81=Grader!BF$2,CONCATENATE("Question: ",Grader!BE$1,CHAR(10)," You answered ",Grader!BE81,". ",$B$2,CHAR(10),CHAR(10)),CONCATENATE("Question: ",Grader!BE$1,CHAR(10)," You answered ",Grader!BE81,". ",$A$2,CHAR(10),CHAR(10))))</f>
        <v/>
      </c>
      <c r="BD83" s="20"/>
      <c r="BE83" s="20" t="str">
        <f>IF(Grader!BG$1=0,"",IF(Grader!BH81=Grader!BH$2,CONCATENATE("Question: ",Grader!BG$1,CHAR(10)," You answered ",Grader!BG81,". ",$B$2,CHAR(10),CHAR(10)),CONCATENATE("Question: ",Grader!BG$1,CHAR(10)," You answered ",Grader!BG81,". ",$A$2,CHAR(10),CHAR(10))))</f>
        <v/>
      </c>
      <c r="BF83" s="20"/>
      <c r="BG83" s="20" t="str">
        <f>IF(Grader!BI$1=0,"",IF(Grader!BJ81=Grader!BJ$2,CONCATENATE("Question: ",Grader!BI$1,CHAR(10)," You answered ",Grader!BI81,". ",$B$2,CHAR(10),CHAR(10)),CONCATENATE("Question: ",Grader!BI$1,CHAR(10)," You answered ",Grader!BI81,". ",$A$2,CHAR(10),CHAR(10))))</f>
        <v/>
      </c>
      <c r="BH83" s="20"/>
      <c r="BI83" s="20" t="str">
        <f>IF(Grader!BK$1=0,"",IF(Grader!BL81=Grader!BL$2,CONCATENATE("Question: ",Grader!BK$1,CHAR(10)," You answered ",Grader!BK81,". ",$B$2,CHAR(10),CHAR(10)),CONCATENATE("Question: ",Grader!BK$1,CHAR(10)," You answered ",Grader!BK81,". ",$A$2,CHAR(10),CHAR(10))))</f>
        <v/>
      </c>
      <c r="BJ83" s="20"/>
      <c r="BK83" s="20" t="str">
        <f>IF(Grader!BM$1=0,"",IF(Grader!BN81=Grader!BN$2,CONCATENATE("Question: ",Grader!BM$1,CHAR(10)," You answered ",Grader!BM81,". ",$B$2,CHAR(10),CHAR(10)),CONCATENATE("Question: ",Grader!BM$1,CHAR(10)," You answered ",Grader!BM81,". ",$A$2,CHAR(10),CHAR(10))))</f>
        <v/>
      </c>
      <c r="BL83" s="20"/>
      <c r="BM83" s="20" t="str">
        <f>IF(Grader!BO$1=0,"",IF(Grader!BP81=Grader!BP$2,CONCATENATE("Question: ",Grader!BO$1,CHAR(10)," You answered ",Grader!BO81,". ",$B$2,CHAR(10),CHAR(10)),CONCATENATE("Question: ",Grader!BO$1,CHAR(10)," You answered ",Grader!BO81,". ",$A$2,CHAR(10),CHAR(10))))</f>
        <v/>
      </c>
      <c r="BN83" s="20"/>
      <c r="BO83" s="20" t="str">
        <f>IF(Grader!BQ$1=0,"",IF(Grader!BR81=Grader!BR$2,CONCATENATE("Question: ",Grader!BQ$1,CHAR(10)," You answered ",Grader!BQ81,". ",$B$2,CHAR(10),CHAR(10)),CONCATENATE("Question: ",Grader!BQ$1,CHAR(10)," You answered ",Grader!BQ81,". ",$A$2,CHAR(10),CHAR(10))))</f>
        <v/>
      </c>
      <c r="BP83" s="20"/>
      <c r="BQ83" s="20" t="str">
        <f>IF(Grader!BS$1=0,"",IF(Grader!BT81=Grader!BT$2,CONCATENATE("Question: ",Grader!BS$1,CHAR(10)," You answered ",Grader!BS81,". ",$B$2,CHAR(10),CHAR(10)),CONCATENATE("Question: ",Grader!BS$1,CHAR(10)," You answered ",Grader!BS81,". ",$A$2,CHAR(10),CHAR(10))))</f>
        <v/>
      </c>
      <c r="BR83" s="20"/>
      <c r="BS83" s="20" t="str">
        <f>IF(Grader!BU$1=0,"",IF(Grader!BV81=Grader!BV$2,CONCATENATE("Question: ",Grader!BU$1,CHAR(10)," You answered ",Grader!BU81,". ",$B$2,CHAR(10),CHAR(10)),CONCATENATE("Question: ",Grader!BU$1,CHAR(10)," You answered ",Grader!BU81,". ",$A$2,CHAR(10),CHAR(10))))</f>
        <v/>
      </c>
      <c r="BT83" s="20"/>
      <c r="BU83" s="20" t="str">
        <f>IF(Grader!BW$1=0,"",IF(Grader!BX81=Grader!BX$2,CONCATENATE("Question: ",Grader!BW$1,CHAR(10)," You answered ",Grader!BW81,". ",$B$2,CHAR(10),CHAR(10)),CONCATENATE("Question: ",Grader!BW$1,CHAR(10)," You answered ",Grader!BW81,". ",$A$2,CHAR(10),CHAR(10))))</f>
        <v/>
      </c>
      <c r="BV83" s="20"/>
      <c r="BW83" s="20" t="str">
        <f>IF(Grader!BY$1=0,"",IF(Grader!BZ81=Grader!BZ$2,CONCATENATE("Question: ",Grader!BY$1,CHAR(10)," You answered ",Grader!BY81,". ",$B$2,CHAR(10),CHAR(10)),CONCATENATE("Question: ",Grader!BY$1,CHAR(10)," You answered ",Grader!BY81,". ",$A$2,CHAR(10),CHAR(10))))</f>
        <v/>
      </c>
      <c r="BX83" s="20"/>
      <c r="BY83" s="20" t="str">
        <f>IF(Grader!CA$1=0,"",IF(Grader!CB81=Grader!CB$2,CONCATENATE("Question: ",Grader!CA$1,CHAR(10)," You answered ",Grader!CA81,". ",$B$2,CHAR(10),CHAR(10)),CONCATENATE("Question: ",Grader!CA$1,CHAR(10)," You answered ",Grader!CA81,". ",$A$2,CHAR(10),CHAR(10))))</f>
        <v/>
      </c>
      <c r="BZ83" s="20"/>
      <c r="CA83" s="20" t="str">
        <f>IF(Grader!CC$1=0,"",IF(Grader!CD81=Grader!CD$2,CONCATENATE("Question: ",Grader!CC$1,CHAR(10)," You answered ",Grader!CC81,". ",$B$2,CHAR(10),CHAR(10)),CONCATENATE("Question: ",Grader!CC$1,CHAR(10)," You answered ",Grader!CC81,". ",$A$2,CHAR(10),CHAR(10))))</f>
        <v/>
      </c>
      <c r="CB83" s="20"/>
      <c r="CC83" s="20" t="str">
        <f>IF(Grader!CE$1=0,"",IF(Grader!CF81=Grader!CF$2,CONCATENATE("Question: ",Grader!CE$1,CHAR(10)," You answered ",Grader!CE81,". ",$B$2,CHAR(10),CHAR(10)),CONCATENATE("Question: ",Grader!CE$1,CHAR(10)," You answered ",Grader!CE81,". ",$A$2,CHAR(10),CHAR(10))))</f>
        <v/>
      </c>
      <c r="CD83" s="20"/>
      <c r="CE83" s="20" t="str">
        <f>IF(Grader!CG$1=0,"",IF(Grader!CH81=Grader!CH$2,CONCATENATE("Question: ",Grader!CG$1,CHAR(10)," You answered ",Grader!CG81,". ",$B$2,CHAR(10),CHAR(10)),CONCATENATE("Question: ",Grader!CG$1,CHAR(10)," You answered ",Grader!CG81,". ",$A$2,CHAR(10),CHAR(10))))</f>
        <v/>
      </c>
      <c r="CF83" s="20"/>
      <c r="CG83" s="20" t="str">
        <f>IF(Grader!CI$1=0,"",IF(Grader!CJ81=Grader!CJ$2,CONCATENATE("Question: ",Grader!CI$1,CHAR(10)," You answered ",Grader!CI81,". ",$B$2,CHAR(10),CHAR(10)),CONCATENATE("Question: ",Grader!CI$1,CHAR(10)," You answered ",Grader!CI81,". ",$A$2,CHAR(10),CHAR(10))))</f>
        <v/>
      </c>
      <c r="CH83" s="20"/>
      <c r="CI83" s="20" t="str">
        <f>IF(Grader!CK$1=0,"",IF(Grader!CL81=Grader!CL$2,CONCATENATE("Question: ",Grader!CK$1,CHAR(10)," You answered ",Grader!CK81,". ",$B$2,CHAR(10),CHAR(10)),CONCATENATE("Question: ",Grader!CK$1,CHAR(10)," You answered ",Grader!CK81,". ",$A$2,CHAR(10),CHAR(10))))</f>
        <v/>
      </c>
      <c r="CJ83" s="20"/>
      <c r="CK83" s="20" t="str">
        <f>IF(Grader!CM$1=0,"",IF(Grader!CN81=Grader!CN$2,CONCATENATE("Question: ",Grader!CM$1,CHAR(10)," You answered ",Grader!CM81,". ",$B$2,CHAR(10),CHAR(10)),CONCATENATE("Question: ",Grader!CM$1,CHAR(10)," You answered ",Grader!CM81,". ",$A$2,CHAR(10),CHAR(10))))</f>
        <v/>
      </c>
      <c r="CL83" s="20"/>
      <c r="CM83" s="20" t="str">
        <f>IF(Grader!CO$1=0,"",IF(Grader!CP81=Grader!CP$2,CONCATENATE("Question: ",Grader!CO$1,CHAR(10)," You answered ",Grader!CO81,". ",$B$2,CHAR(10),CHAR(10)),CONCATENATE("Question: ",Grader!CO$1,CHAR(10)," You answered ",Grader!CO81,". ",$A$2,CHAR(10),CHAR(10))))</f>
        <v/>
      </c>
      <c r="CN83" s="20"/>
      <c r="CO83" s="20" t="str">
        <f>IF(Grader!CQ$1=0,"",IF(Grader!CR81=Grader!CR$2,CONCATENATE("Question: ",Grader!CQ$1,CHAR(10)," You answered ",Grader!CQ81,". ",$B$2,CHAR(10),CHAR(10)),CONCATENATE("Question: ",Grader!CQ$1,CHAR(10)," You answered ",Grader!CQ81,". ",$A$2,CHAR(10),CHAR(10))))</f>
        <v/>
      </c>
      <c r="CP83" s="20"/>
      <c r="CQ83" s="20" t="str">
        <f>IF(Grader!CS$1=0,"",IF(Grader!CT81=Grader!CT$2,CONCATENATE("Question: ",Grader!CS$1,CHAR(10)," You answered ",Grader!CS81,". ",$B$2,CHAR(10),CHAR(10)),CONCATENATE("Question: ",Grader!CS$1,CHAR(10)," You answered ",Grader!CS81,". ",$A$2,CHAR(10),CHAR(10))))</f>
        <v/>
      </c>
      <c r="CR83" s="20"/>
      <c r="CS83" s="20" t="str">
        <f>IF(Grader!CU$1=0,"",IF(Grader!CV81=Grader!CV$2,CONCATENATE("Question: ",Grader!CU$1,CHAR(10)," You answered ",Grader!CU81,". ",$B$2,CHAR(10),CHAR(10)),CONCATENATE("Question: ",Grader!CU$1,CHAR(10)," You answered ",Grader!CU81,". ",$A$2,CHAR(10),CHAR(10))))</f>
        <v/>
      </c>
      <c r="CT83" s="20"/>
      <c r="CU83" s="20" t="str">
        <f>IF(Grader!CW$1=0,"",IF(Grader!CX81=Grader!CX$2,CONCATENATE("Question: ",Grader!CW$1,CHAR(10)," You answered ",Grader!CW81,". ",$B$2,CHAR(10),CHAR(10)),CONCATENATE("Question: ",Grader!CW$1,CHAR(10)," You answered ",Grader!CW81,". ",$A$2,CHAR(10),CHAR(10))))</f>
        <v/>
      </c>
      <c r="CV83" s="20"/>
      <c r="CW83" s="20" t="str">
        <f>IF(Grader!CY$1=0,"",IF(Grader!CZ81=Grader!CZ$2,CONCATENATE("Question: ",Grader!CY$1,CHAR(10)," You answered ",Grader!CY81,". ",$B$2,CHAR(10),CHAR(10)),CONCATENATE("Question: ",Grader!CY$1,CHAR(10)," You answered ",Grader!CY81,". ",$A$2,CHAR(10),CHAR(10))))</f>
        <v/>
      </c>
      <c r="CX83" s="20"/>
      <c r="CY83" s="20" t="str">
        <f>IF(Grader!DA$1=0,"",IF(Grader!DB81=Grader!DB$2,CONCATENATE("Question: ",Grader!DA$1,CHAR(10)," You answered ",Grader!DA81,". ",$B$2,CHAR(10),CHAR(10)),CONCATENATE("Question: ",Grader!DA$1,CHAR(10)," You answered ",Grader!DA81,". ",$A$2,CHAR(10),CHAR(10))))</f>
        <v/>
      </c>
      <c r="CZ83" s="20"/>
      <c r="DA83" s="6"/>
      <c r="DB83" s="6"/>
      <c r="DC83" s="6"/>
      <c r="DD83" s="6"/>
      <c r="DE83" s="6"/>
      <c r="DF83" s="6"/>
      <c r="DG83" s="6"/>
      <c r="DH83" s="6"/>
      <c r="DI83" s="6"/>
      <c r="DJ83" s="6"/>
      <c r="DK83" s="6"/>
      <c r="DL83" s="6"/>
      <c r="DM83" s="6"/>
      <c r="DN83" s="6"/>
      <c r="DO83" s="6"/>
      <c r="DP83" s="6"/>
      <c r="DQ83" s="6"/>
      <c r="DR83" s="6"/>
      <c r="DS83" s="6"/>
      <c r="DT83" s="6"/>
      <c r="DU83" s="6"/>
      <c r="DV83" s="6"/>
      <c r="DW83" s="6"/>
      <c r="DX83" s="6"/>
      <c r="DY83" s="6"/>
      <c r="DZ83" s="6"/>
      <c r="EA83" s="6"/>
      <c r="EB83" s="6"/>
      <c r="EC83" s="6"/>
      <c r="ED83" s="6"/>
      <c r="EE83" s="6"/>
      <c r="EF83" s="6"/>
      <c r="EG83" s="6"/>
      <c r="EH83" s="6"/>
      <c r="EI83" s="6"/>
      <c r="EJ83" s="6"/>
      <c r="EK83" s="6"/>
      <c r="EL83" s="6"/>
      <c r="EM83" s="6"/>
      <c r="EN83" s="6"/>
      <c r="EO83" s="6"/>
    </row>
    <row r="84" spans="1:145">
      <c r="A84">
        <f>Grader!A82</f>
        <v>0</v>
      </c>
      <c r="B84" s="1">
        <f>Grader!H82</f>
        <v>0</v>
      </c>
      <c r="C84" s="20" t="str">
        <f>IF(Grader!$M82=0,"",CONCATENATE(A84,"´s Results for ",$C$3, CHAR(10), CHAR(10), M84,  O84,  Q84,  S84,  U84,  W84,  Y84,  AA84,  AC84,  AE84,  AG84,  AI84,  AK84,  AM84,  AO84,  AQ84,  AS84,  AU84,  AW84,  AY84,  BA84,  BC84,  BE84,  BG84,  BI84,  BK84,  BM84,  BO84,  BQ84,  BS84,  BU84,  BW84,  BY84,  CA84,  CC84,  CE84,  CG84,  CI84,  CK84,  CM84,  CO84,  CQ84,  CS84,  CU84,  CW84,  CY84))</f>
        <v/>
      </c>
      <c r="D84" s="6"/>
      <c r="E84" s="19" t="str">
        <f>IF(Grader!$M82=0,"",IF(Grader!I82=Grader!I$2,CONCATENATE("Question: ",Grader!H$1,CHAR(10)," You answered ",Grader!H82,". ",$B$2,CHAR(10),CHAR(10)),CONCATENATE("Question: ",Grader!H$1,CHAR(10)," You answered ",Grader!H82,". ",$A$2,CHAR(10),CHAR(10))))</f>
        <v/>
      </c>
      <c r="F84" s="19"/>
      <c r="G84" s="19" t="str">
        <f>IF(Grader!$M82=0,"",IF(Grader!K82=Grader!K$2,CONCATENATE("Question: ",Grader!J$1,CHAR(10)," You answered ",Grader!J82,". ",$B$2,CHAR(10),CHAR(10)),CONCATENATE("Question: ",Grader!J$1,CHAR(10)," You answered ",Grader!J82,". ",$A$2,CHAR(10),CHAR(10))))</f>
        <v/>
      </c>
      <c r="H84" s="19"/>
      <c r="I84" s="19" t="str">
        <f>IF(Grader!$M82=0,"",IF(Grader!M82=Grader!M$2,CONCATENATE("Question: ",Grader!L$1,CHAR(10)," You answered ",Grader!L82,". ",$B$2,CHAR(10),CHAR(10)),CONCATENATE("Question: ",Grader!L$1,CHAR(10)," You answered ",Grader!L82,". ",$A$2,CHAR(10),CHAR(10))))</f>
        <v/>
      </c>
      <c r="J84" s="19"/>
      <c r="K84" s="19" t="str">
        <f>IF(Grader!$M82=0,"",IF(Grader!O82=Grader!O$2,CONCATENATE("Question: ",Grader!N$1,CHAR(10)," You answered ",Grader!N82,". ",$B$2,CHAR(10),CHAR(10)),CONCATENATE("Question: ",Grader!N$1,CHAR(10)," You answered ",Grader!N82,". ",$A$2,CHAR(10),CHAR(10))))</f>
        <v/>
      </c>
      <c r="L84" s="19"/>
      <c r="M84" s="20" t="str">
        <f>IF(Grader!O$1=0,"",IF(Grader!P82=Grader!P$2,CONCATENATE("Question: ",Grader!O$1,CHAR(10)," You answered ",Grader!O82,". ",$B$2,CHAR(10),CHAR(10)),CONCATENATE("Question: ",Grader!O$1,CHAR(10)," You answered ",Grader!O82,". ",$A$2,CHAR(10),CHAR(10))))</f>
        <v/>
      </c>
      <c r="N84" s="20"/>
      <c r="O84" s="20" t="str">
        <f>IF(Grader!Q$1=0,"",IF(Grader!R82=Grader!R$2,CONCATENATE("Question: ",Grader!Q$1,CHAR(10)," You answered ",Grader!Q82,". ",$B$2,CHAR(10),CHAR(10)),CONCATENATE("Question: ",Grader!Q$1,CHAR(10)," You answered ",Grader!Q82,". ",$A$2,CHAR(10),CHAR(10))))</f>
        <v/>
      </c>
      <c r="P84" s="20"/>
      <c r="Q84" s="20" t="str">
        <f>IF(Grader!S$1=0,"",IF(Grader!T82=Grader!T$2,CONCATENATE("Question: ",Grader!S$1,CHAR(10)," You answered ",Grader!S82,". ",$B$2,CHAR(10),CHAR(10)),CONCATENATE("Question: ",Grader!S$1,CHAR(10)," You answered ",Grader!S82,". ",$A$2,CHAR(10),CHAR(10))))</f>
        <v/>
      </c>
      <c r="R84" s="20"/>
      <c r="S84" s="20" t="str">
        <f>IF(Grader!U$1=0,"",IF(Grader!V82=Grader!V$2,CONCATENATE("Question: ",Grader!U$1,CHAR(10)," You answered ",Grader!U82,". ",$B$2,CHAR(10),CHAR(10)),CONCATENATE("Question: ",Grader!U$1,CHAR(10)," You answered ",Grader!U82,". ",$A$2,CHAR(10),CHAR(10))))</f>
        <v/>
      </c>
      <c r="T84" s="20"/>
      <c r="U84" s="20" t="str">
        <f>IF(Grader!W$1=0,"",IF(Grader!X82=Grader!X$2,CONCATENATE("Question: ",Grader!W$1,CHAR(10)," You answered ",Grader!W82,". ",$B$2,CHAR(10),CHAR(10)),CONCATENATE("Question: ",Grader!W$1,CHAR(10)," You answered ",Grader!W82,". ",$A$2,CHAR(10),CHAR(10))))</f>
        <v/>
      </c>
      <c r="V84" s="20"/>
      <c r="W84" s="20" t="str">
        <f>IF(Grader!Y$1=0,"",IF(Grader!Z82=Grader!Z$2,CONCATENATE("Question: ",Grader!Y$1,CHAR(10)," You answered ",Grader!Y82,". ",$B$2,CHAR(10),CHAR(10)),CONCATENATE("Question: ",Grader!Y$1,CHAR(10)," You answered ",Grader!Y82,". ",$A$2,CHAR(10),CHAR(10))))</f>
        <v/>
      </c>
      <c r="X84" s="20"/>
      <c r="Y84" s="20" t="str">
        <f>IF(Grader!AA$1=0,"",IF(Grader!AB82=Grader!AB$2,CONCATENATE("Question: ",Grader!AA$1,CHAR(10)," You answered ",Grader!AA82,". ",$B$2,CHAR(10),CHAR(10)),CONCATENATE("Question: ",Grader!AA$1,CHAR(10)," You answered ",Grader!AA82,". ",$A$2,CHAR(10),CHAR(10))))</f>
        <v/>
      </c>
      <c r="Z84" s="20"/>
      <c r="AA84" s="20" t="str">
        <f>IF(Grader!AC$1=0,"",IF(Grader!AD82=Grader!AD$2,CONCATENATE("Question: ",Grader!AC$1,CHAR(10)," You answered ",Grader!AC82,". ",$B$2,CHAR(10),CHAR(10)),CONCATENATE("Question: ",Grader!AC$1,CHAR(10)," You answered ",Grader!AC82,". ",$A$2,CHAR(10),CHAR(10))))</f>
        <v/>
      </c>
      <c r="AB84" s="20"/>
      <c r="AC84" s="20" t="str">
        <f>IF(Grader!AE$1=0,"",IF(Grader!AF82=Grader!AF$2,CONCATENATE("Question: ",Grader!AE$1,CHAR(10)," You answered ",Grader!AE82,". ",$B$2,CHAR(10),CHAR(10)),CONCATENATE("Question: ",Grader!AE$1,CHAR(10)," You answered ",Grader!AE82,". ",$A$2,CHAR(10),CHAR(10))))</f>
        <v/>
      </c>
      <c r="AD84" s="20"/>
      <c r="AE84" s="20" t="str">
        <f>IF(Grader!AG$1=0,"",IF(Grader!AH82=Grader!AH$2,CONCATENATE("Question: ",Grader!AG$1,CHAR(10)," You answered ",Grader!AG82,". ",$B$2,CHAR(10),CHAR(10)),CONCATENATE("Question: ",Grader!AG$1,CHAR(10)," You answered ",Grader!AG82,". ",$A$2,CHAR(10),CHAR(10))))</f>
        <v/>
      </c>
      <c r="AF84" s="20"/>
      <c r="AG84" s="20" t="str">
        <f>IF(Grader!AI$1=0,"",IF(Grader!AJ82=Grader!AJ$2,CONCATENATE("Question: ",Grader!AI$1,CHAR(10)," You answered ",Grader!AI82,". ",$B$2,CHAR(10),CHAR(10)),CONCATENATE("Question: ",Grader!AI$1,CHAR(10)," You answered ",Grader!AI82,". ",$A$2,CHAR(10),CHAR(10))))</f>
        <v/>
      </c>
      <c r="AH84" s="20"/>
      <c r="AI84" s="20" t="str">
        <f>IF(Grader!AK$1=0,"",IF(Grader!AL82=Grader!AL$2,CONCATENATE("Question: ",Grader!AK$1,CHAR(10)," You answered ",Grader!AK82,". ",$B$2,CHAR(10),CHAR(10)),CONCATENATE("Question: ",Grader!AK$1,CHAR(10)," You answered ",Grader!AK82,". ",$A$2,CHAR(10),CHAR(10))))</f>
        <v/>
      </c>
      <c r="AJ84" s="20"/>
      <c r="AK84" s="20" t="str">
        <f>IF(Grader!AM$1=0,"",IF(Grader!AN82=Grader!AN$2,CONCATENATE("Question: ",Grader!AM$1,CHAR(10)," You answered ",Grader!AM82,". ",$B$2,CHAR(10),CHAR(10)),CONCATENATE("Question: ",Grader!AM$1,CHAR(10)," You answered ",Grader!AM82,". ",$A$2,CHAR(10),CHAR(10))))</f>
        <v/>
      </c>
      <c r="AL84" s="20"/>
      <c r="AM84" s="20" t="str">
        <f>IF(Grader!AO$1=0,"",IF(Grader!AP82=Grader!AP$2,CONCATENATE("Question: ",Grader!AO$1,CHAR(10)," You answered ",Grader!AO82,". ",$B$2,CHAR(10),CHAR(10)),CONCATENATE("Question: ",Grader!AO$1,CHAR(10)," You answered ",Grader!AO82,". ",$A$2,CHAR(10),CHAR(10))))</f>
        <v/>
      </c>
      <c r="AN84" s="20"/>
      <c r="AO84" s="20" t="str">
        <f>IF(Grader!AQ$1=0,"",IF(Grader!AR82=Grader!AR$2,CONCATENATE("Question: ",Grader!AQ$1,CHAR(10)," You answered ",Grader!AQ82,". ",$B$2,CHAR(10),CHAR(10)),CONCATENATE("Question: ",Grader!AQ$1,CHAR(10)," You answered ",Grader!AQ82,". ",$A$2,CHAR(10),CHAR(10))))</f>
        <v/>
      </c>
      <c r="AP84" s="20"/>
      <c r="AQ84" s="20" t="str">
        <f>IF(Grader!AS$1=0,"",IF(Grader!AT82=Grader!AT$2,CONCATENATE("Question: ",Grader!AS$1,CHAR(10)," You answered ",Grader!AS82,". ",$B$2,CHAR(10),CHAR(10)),CONCATENATE("Question: ",Grader!AS$1,CHAR(10)," You answered ",Grader!AS82,". ",$A$2,CHAR(10),CHAR(10))))</f>
        <v/>
      </c>
      <c r="AR84" s="20"/>
      <c r="AS84" s="20" t="str">
        <f>IF(Grader!AU$1=0,"",IF(Grader!AV82=Grader!AV$2,CONCATENATE("Question: ",Grader!AU$1,CHAR(10)," You answered ",Grader!AU82,". ",$B$2,CHAR(10),CHAR(10)),CONCATENATE("Question: ",Grader!AU$1,CHAR(10)," You answered ",Grader!AU82,". ",$A$2,CHAR(10),CHAR(10))))</f>
        <v/>
      </c>
      <c r="AT84" s="20"/>
      <c r="AU84" s="20" t="str">
        <f>IF(Grader!AW$1=0,"",IF(Grader!AX82=Grader!AX$2,CONCATENATE("Question: ",Grader!AW$1,CHAR(10)," You answered ",Grader!AW82,". ",$B$2,CHAR(10),CHAR(10)),CONCATENATE("Question: ",Grader!AW$1,CHAR(10)," You answered ",Grader!AW82,". ",$A$2,CHAR(10),CHAR(10))))</f>
        <v/>
      </c>
      <c r="AV84" s="20"/>
      <c r="AW84" s="20" t="str">
        <f>IF(Grader!AY$1=0,"",IF(Grader!AZ82=Grader!AZ$2,CONCATENATE("Question: ",Grader!AY$1,CHAR(10)," You answered ",Grader!AY82,". ",$B$2,CHAR(10),CHAR(10)),CONCATENATE("Question: ",Grader!AY$1,CHAR(10)," You answered ",Grader!AY82,". ",$A$2,CHAR(10),CHAR(10))))</f>
        <v/>
      </c>
      <c r="AX84" s="20"/>
      <c r="AY84" s="20" t="str">
        <f>IF(Grader!BA$1=0,"",IF(Grader!BB82=Grader!BB$2,CONCATENATE("Question: ",Grader!BA$1,CHAR(10)," You answered ",Grader!BA82,". ",$B$2,CHAR(10),CHAR(10)),CONCATENATE("Question: ",Grader!BA$1,CHAR(10)," You answered ",Grader!BA82,". ",$A$2,CHAR(10),CHAR(10))))</f>
        <v/>
      </c>
      <c r="AZ84" s="20"/>
      <c r="BA84" s="20" t="str">
        <f>IF(Grader!BC$1=0,"",IF(Grader!BD82=Grader!BD$2,CONCATENATE("Question: ",Grader!BC$1,CHAR(10)," You answered ",Grader!BC82,". ",$B$2,CHAR(10),CHAR(10)),CONCATENATE("Question: ",Grader!BC$1,CHAR(10)," You answered ",Grader!BC82,". ",$A$2,CHAR(10),CHAR(10))))</f>
        <v/>
      </c>
      <c r="BB84" s="20"/>
      <c r="BC84" s="20" t="str">
        <f>IF(Grader!BE$1=0,"",IF(Grader!BF82=Grader!BF$2,CONCATENATE("Question: ",Grader!BE$1,CHAR(10)," You answered ",Grader!BE82,". ",$B$2,CHAR(10),CHAR(10)),CONCATENATE("Question: ",Grader!BE$1,CHAR(10)," You answered ",Grader!BE82,". ",$A$2,CHAR(10),CHAR(10))))</f>
        <v/>
      </c>
      <c r="BD84" s="20"/>
      <c r="BE84" s="20" t="str">
        <f>IF(Grader!BG$1=0,"",IF(Grader!BH82=Grader!BH$2,CONCATENATE("Question: ",Grader!BG$1,CHAR(10)," You answered ",Grader!BG82,". ",$B$2,CHAR(10),CHAR(10)),CONCATENATE("Question: ",Grader!BG$1,CHAR(10)," You answered ",Grader!BG82,". ",$A$2,CHAR(10),CHAR(10))))</f>
        <v/>
      </c>
      <c r="BF84" s="20"/>
      <c r="BG84" s="20" t="str">
        <f>IF(Grader!BI$1=0,"",IF(Grader!BJ82=Grader!BJ$2,CONCATENATE("Question: ",Grader!BI$1,CHAR(10)," You answered ",Grader!BI82,". ",$B$2,CHAR(10),CHAR(10)),CONCATENATE("Question: ",Grader!BI$1,CHAR(10)," You answered ",Grader!BI82,". ",$A$2,CHAR(10),CHAR(10))))</f>
        <v/>
      </c>
      <c r="BH84" s="20"/>
      <c r="BI84" s="20" t="str">
        <f>IF(Grader!BK$1=0,"",IF(Grader!BL82=Grader!BL$2,CONCATENATE("Question: ",Grader!BK$1,CHAR(10)," You answered ",Grader!BK82,". ",$B$2,CHAR(10),CHAR(10)),CONCATENATE("Question: ",Grader!BK$1,CHAR(10)," You answered ",Grader!BK82,". ",$A$2,CHAR(10),CHAR(10))))</f>
        <v/>
      </c>
      <c r="BJ84" s="20"/>
      <c r="BK84" s="20" t="str">
        <f>IF(Grader!BM$1=0,"",IF(Grader!BN82=Grader!BN$2,CONCATENATE("Question: ",Grader!BM$1,CHAR(10)," You answered ",Grader!BM82,". ",$B$2,CHAR(10),CHAR(10)),CONCATENATE("Question: ",Grader!BM$1,CHAR(10)," You answered ",Grader!BM82,". ",$A$2,CHAR(10),CHAR(10))))</f>
        <v/>
      </c>
      <c r="BL84" s="20"/>
      <c r="BM84" s="20" t="str">
        <f>IF(Grader!BO$1=0,"",IF(Grader!BP82=Grader!BP$2,CONCATENATE("Question: ",Grader!BO$1,CHAR(10)," You answered ",Grader!BO82,". ",$B$2,CHAR(10),CHAR(10)),CONCATENATE("Question: ",Grader!BO$1,CHAR(10)," You answered ",Grader!BO82,". ",$A$2,CHAR(10),CHAR(10))))</f>
        <v/>
      </c>
      <c r="BN84" s="20"/>
      <c r="BO84" s="20" t="str">
        <f>IF(Grader!BQ$1=0,"",IF(Grader!BR82=Grader!BR$2,CONCATENATE("Question: ",Grader!BQ$1,CHAR(10)," You answered ",Grader!BQ82,". ",$B$2,CHAR(10),CHAR(10)),CONCATENATE("Question: ",Grader!BQ$1,CHAR(10)," You answered ",Grader!BQ82,". ",$A$2,CHAR(10),CHAR(10))))</f>
        <v/>
      </c>
      <c r="BP84" s="20"/>
      <c r="BQ84" s="20" t="str">
        <f>IF(Grader!BS$1=0,"",IF(Grader!BT82=Grader!BT$2,CONCATENATE("Question: ",Grader!BS$1,CHAR(10)," You answered ",Grader!BS82,". ",$B$2,CHAR(10),CHAR(10)),CONCATENATE("Question: ",Grader!BS$1,CHAR(10)," You answered ",Grader!BS82,". ",$A$2,CHAR(10),CHAR(10))))</f>
        <v/>
      </c>
      <c r="BR84" s="20"/>
      <c r="BS84" s="20" t="str">
        <f>IF(Grader!BU$1=0,"",IF(Grader!BV82=Grader!BV$2,CONCATENATE("Question: ",Grader!BU$1,CHAR(10)," You answered ",Grader!BU82,". ",$B$2,CHAR(10),CHAR(10)),CONCATENATE("Question: ",Grader!BU$1,CHAR(10)," You answered ",Grader!BU82,". ",$A$2,CHAR(10),CHAR(10))))</f>
        <v/>
      </c>
      <c r="BT84" s="20"/>
      <c r="BU84" s="20" t="str">
        <f>IF(Grader!BW$1=0,"",IF(Grader!BX82=Grader!BX$2,CONCATENATE("Question: ",Grader!BW$1,CHAR(10)," You answered ",Grader!BW82,". ",$B$2,CHAR(10),CHAR(10)),CONCATENATE("Question: ",Grader!BW$1,CHAR(10)," You answered ",Grader!BW82,". ",$A$2,CHAR(10),CHAR(10))))</f>
        <v/>
      </c>
      <c r="BV84" s="20"/>
      <c r="BW84" s="20" t="str">
        <f>IF(Grader!BY$1=0,"",IF(Grader!BZ82=Grader!BZ$2,CONCATENATE("Question: ",Grader!BY$1,CHAR(10)," You answered ",Grader!BY82,". ",$B$2,CHAR(10),CHAR(10)),CONCATENATE("Question: ",Grader!BY$1,CHAR(10)," You answered ",Grader!BY82,". ",$A$2,CHAR(10),CHAR(10))))</f>
        <v/>
      </c>
      <c r="BX84" s="20"/>
      <c r="BY84" s="20" t="str">
        <f>IF(Grader!CA$1=0,"",IF(Grader!CB82=Grader!CB$2,CONCATENATE("Question: ",Grader!CA$1,CHAR(10)," You answered ",Grader!CA82,". ",$B$2,CHAR(10),CHAR(10)),CONCATENATE("Question: ",Grader!CA$1,CHAR(10)," You answered ",Grader!CA82,". ",$A$2,CHAR(10),CHAR(10))))</f>
        <v/>
      </c>
      <c r="BZ84" s="20"/>
      <c r="CA84" s="20" t="str">
        <f>IF(Grader!CC$1=0,"",IF(Grader!CD82=Grader!CD$2,CONCATENATE("Question: ",Grader!CC$1,CHAR(10)," You answered ",Grader!CC82,". ",$B$2,CHAR(10),CHAR(10)),CONCATENATE("Question: ",Grader!CC$1,CHAR(10)," You answered ",Grader!CC82,". ",$A$2,CHAR(10),CHAR(10))))</f>
        <v/>
      </c>
      <c r="CB84" s="20"/>
      <c r="CC84" s="20" t="str">
        <f>IF(Grader!CE$1=0,"",IF(Grader!CF82=Grader!CF$2,CONCATENATE("Question: ",Grader!CE$1,CHAR(10)," You answered ",Grader!CE82,". ",$B$2,CHAR(10),CHAR(10)),CONCATENATE("Question: ",Grader!CE$1,CHAR(10)," You answered ",Grader!CE82,". ",$A$2,CHAR(10),CHAR(10))))</f>
        <v/>
      </c>
      <c r="CD84" s="20"/>
      <c r="CE84" s="20" t="str">
        <f>IF(Grader!CG$1=0,"",IF(Grader!CH82=Grader!CH$2,CONCATENATE("Question: ",Grader!CG$1,CHAR(10)," You answered ",Grader!CG82,". ",$B$2,CHAR(10),CHAR(10)),CONCATENATE("Question: ",Grader!CG$1,CHAR(10)," You answered ",Grader!CG82,". ",$A$2,CHAR(10),CHAR(10))))</f>
        <v/>
      </c>
      <c r="CF84" s="20"/>
      <c r="CG84" s="20" t="str">
        <f>IF(Grader!CI$1=0,"",IF(Grader!CJ82=Grader!CJ$2,CONCATENATE("Question: ",Grader!CI$1,CHAR(10)," You answered ",Grader!CI82,". ",$B$2,CHAR(10),CHAR(10)),CONCATENATE("Question: ",Grader!CI$1,CHAR(10)," You answered ",Grader!CI82,". ",$A$2,CHAR(10),CHAR(10))))</f>
        <v/>
      </c>
      <c r="CH84" s="20"/>
      <c r="CI84" s="20" t="str">
        <f>IF(Grader!CK$1=0,"",IF(Grader!CL82=Grader!CL$2,CONCATENATE("Question: ",Grader!CK$1,CHAR(10)," You answered ",Grader!CK82,". ",$B$2,CHAR(10),CHAR(10)),CONCATENATE("Question: ",Grader!CK$1,CHAR(10)," You answered ",Grader!CK82,". ",$A$2,CHAR(10),CHAR(10))))</f>
        <v/>
      </c>
      <c r="CJ84" s="20"/>
      <c r="CK84" s="20" t="str">
        <f>IF(Grader!CM$1=0,"",IF(Grader!CN82=Grader!CN$2,CONCATENATE("Question: ",Grader!CM$1,CHAR(10)," You answered ",Grader!CM82,". ",$B$2,CHAR(10),CHAR(10)),CONCATENATE("Question: ",Grader!CM$1,CHAR(10)," You answered ",Grader!CM82,". ",$A$2,CHAR(10),CHAR(10))))</f>
        <v/>
      </c>
      <c r="CL84" s="20"/>
      <c r="CM84" s="20" t="str">
        <f>IF(Grader!CO$1=0,"",IF(Grader!CP82=Grader!CP$2,CONCATENATE("Question: ",Grader!CO$1,CHAR(10)," You answered ",Grader!CO82,". ",$B$2,CHAR(10),CHAR(10)),CONCATENATE("Question: ",Grader!CO$1,CHAR(10)," You answered ",Grader!CO82,". ",$A$2,CHAR(10),CHAR(10))))</f>
        <v/>
      </c>
      <c r="CN84" s="20"/>
      <c r="CO84" s="20" t="str">
        <f>IF(Grader!CQ$1=0,"",IF(Grader!CR82=Grader!CR$2,CONCATENATE("Question: ",Grader!CQ$1,CHAR(10)," You answered ",Grader!CQ82,". ",$B$2,CHAR(10),CHAR(10)),CONCATENATE("Question: ",Grader!CQ$1,CHAR(10)," You answered ",Grader!CQ82,". ",$A$2,CHAR(10),CHAR(10))))</f>
        <v/>
      </c>
      <c r="CP84" s="20"/>
      <c r="CQ84" s="20" t="str">
        <f>IF(Grader!CS$1=0,"",IF(Grader!CT82=Grader!CT$2,CONCATENATE("Question: ",Grader!CS$1,CHAR(10)," You answered ",Grader!CS82,". ",$B$2,CHAR(10),CHAR(10)),CONCATENATE("Question: ",Grader!CS$1,CHAR(10)," You answered ",Grader!CS82,". ",$A$2,CHAR(10),CHAR(10))))</f>
        <v/>
      </c>
      <c r="CR84" s="20"/>
      <c r="CS84" s="20" t="str">
        <f>IF(Grader!CU$1=0,"",IF(Grader!CV82=Grader!CV$2,CONCATENATE("Question: ",Grader!CU$1,CHAR(10)," You answered ",Grader!CU82,". ",$B$2,CHAR(10),CHAR(10)),CONCATENATE("Question: ",Grader!CU$1,CHAR(10)," You answered ",Grader!CU82,". ",$A$2,CHAR(10),CHAR(10))))</f>
        <v/>
      </c>
      <c r="CT84" s="20"/>
      <c r="CU84" s="20" t="str">
        <f>IF(Grader!CW$1=0,"",IF(Grader!CX82=Grader!CX$2,CONCATENATE("Question: ",Grader!CW$1,CHAR(10)," You answered ",Grader!CW82,". ",$B$2,CHAR(10),CHAR(10)),CONCATENATE("Question: ",Grader!CW$1,CHAR(10)," You answered ",Grader!CW82,". ",$A$2,CHAR(10),CHAR(10))))</f>
        <v/>
      </c>
      <c r="CV84" s="20"/>
      <c r="CW84" s="20" t="str">
        <f>IF(Grader!CY$1=0,"",IF(Grader!CZ82=Grader!CZ$2,CONCATENATE("Question: ",Grader!CY$1,CHAR(10)," You answered ",Grader!CY82,". ",$B$2,CHAR(10),CHAR(10)),CONCATENATE("Question: ",Grader!CY$1,CHAR(10)," You answered ",Grader!CY82,". ",$A$2,CHAR(10),CHAR(10))))</f>
        <v/>
      </c>
      <c r="CX84" s="20"/>
      <c r="CY84" s="20" t="str">
        <f>IF(Grader!DA$1=0,"",IF(Grader!DB82=Grader!DB$2,CONCATENATE("Question: ",Grader!DA$1,CHAR(10)," You answered ",Grader!DA82,". ",$B$2,CHAR(10),CHAR(10)),CONCATENATE("Question: ",Grader!DA$1,CHAR(10)," You answered ",Grader!DA82,". ",$A$2,CHAR(10),CHAR(10))))</f>
        <v/>
      </c>
      <c r="CZ84" s="20"/>
      <c r="DA84" s="6"/>
      <c r="DB84" s="6"/>
      <c r="DC84" s="6"/>
      <c r="DD84" s="6"/>
      <c r="DE84" s="6"/>
      <c r="DF84" s="6"/>
      <c r="DG84" s="6"/>
      <c r="DH84" s="6"/>
      <c r="DI84" s="6"/>
      <c r="DJ84" s="6"/>
      <c r="DK84" s="6"/>
      <c r="DL84" s="6"/>
      <c r="DM84" s="6"/>
      <c r="DN84" s="6"/>
      <c r="DO84" s="6"/>
      <c r="DP84" s="6"/>
      <c r="DQ84" s="6"/>
      <c r="DR84" s="6"/>
      <c r="DS84" s="6"/>
      <c r="DT84" s="6"/>
      <c r="DU84" s="6"/>
      <c r="DV84" s="6"/>
      <c r="DW84" s="6"/>
      <c r="DX84" s="6"/>
      <c r="DY84" s="6"/>
      <c r="DZ84" s="6"/>
      <c r="EA84" s="6"/>
      <c r="EB84" s="6"/>
      <c r="EC84" s="6"/>
      <c r="ED84" s="6"/>
      <c r="EE84" s="6"/>
      <c r="EF84" s="6"/>
      <c r="EG84" s="6"/>
      <c r="EH84" s="6"/>
      <c r="EI84" s="6"/>
      <c r="EJ84" s="6"/>
      <c r="EK84" s="6"/>
      <c r="EL84" s="6"/>
      <c r="EM84" s="6"/>
      <c r="EN84" s="6"/>
      <c r="EO84" s="6"/>
    </row>
    <row r="85" spans="1:145">
      <c r="A85">
        <f>Grader!A83</f>
        <v>0</v>
      </c>
      <c r="B85" s="1">
        <f>Grader!H83</f>
        <v>0</v>
      </c>
      <c r="C85" s="20" t="str">
        <f>IF(Grader!$M83=0,"",CONCATENATE(A85,"´s Results for ",$C$3, CHAR(10), CHAR(10), M85,  O85,  Q85,  S85,  U85,  W85,  Y85,  AA85,  AC85,  AE85,  AG85,  AI85,  AK85,  AM85,  AO85,  AQ85,  AS85,  AU85,  AW85,  AY85,  BA85,  BC85,  BE85,  BG85,  BI85,  BK85,  BM85,  BO85,  BQ85,  BS85,  BU85,  BW85,  BY85,  CA85,  CC85,  CE85,  CG85,  CI85,  CK85,  CM85,  CO85,  CQ85,  CS85,  CU85,  CW85,  CY85))</f>
        <v/>
      </c>
      <c r="D85" s="6"/>
      <c r="E85" s="19" t="str">
        <f>IF(Grader!$M83=0,"",IF(Grader!I83=Grader!I$2,CONCATENATE("Question: ",Grader!H$1,CHAR(10)," You answered ",Grader!H83,". ",$B$2,CHAR(10),CHAR(10)),CONCATENATE("Question: ",Grader!H$1,CHAR(10)," You answered ",Grader!H83,". ",$A$2,CHAR(10),CHAR(10))))</f>
        <v/>
      </c>
      <c r="F85" s="19"/>
      <c r="G85" s="19" t="str">
        <f>IF(Grader!$M83=0,"",IF(Grader!K83=Grader!K$2,CONCATENATE("Question: ",Grader!J$1,CHAR(10)," You answered ",Grader!J83,". ",$B$2,CHAR(10),CHAR(10)),CONCATENATE("Question: ",Grader!J$1,CHAR(10)," You answered ",Grader!J83,". ",$A$2,CHAR(10),CHAR(10))))</f>
        <v/>
      </c>
      <c r="H85" s="19"/>
      <c r="I85" s="19" t="str">
        <f>IF(Grader!$M83=0,"",IF(Grader!M83=Grader!M$2,CONCATENATE("Question: ",Grader!L$1,CHAR(10)," You answered ",Grader!L83,". ",$B$2,CHAR(10),CHAR(10)),CONCATENATE("Question: ",Grader!L$1,CHAR(10)," You answered ",Grader!L83,". ",$A$2,CHAR(10),CHAR(10))))</f>
        <v/>
      </c>
      <c r="J85" s="19"/>
      <c r="K85" s="19" t="str">
        <f>IF(Grader!$M83=0,"",IF(Grader!O83=Grader!O$2,CONCATENATE("Question: ",Grader!N$1,CHAR(10)," You answered ",Grader!N83,". ",$B$2,CHAR(10),CHAR(10)),CONCATENATE("Question: ",Grader!N$1,CHAR(10)," You answered ",Grader!N83,". ",$A$2,CHAR(10),CHAR(10))))</f>
        <v/>
      </c>
      <c r="L85" s="19"/>
      <c r="M85" s="20" t="str">
        <f>IF(Grader!O$1=0,"",IF(Grader!P83=Grader!P$2,CONCATENATE("Question: ",Grader!O$1,CHAR(10)," You answered ",Grader!O83,". ",$B$2,CHAR(10),CHAR(10)),CONCATENATE("Question: ",Grader!O$1,CHAR(10)," You answered ",Grader!O83,". ",$A$2,CHAR(10),CHAR(10))))</f>
        <v/>
      </c>
      <c r="N85" s="20"/>
      <c r="O85" s="20" t="str">
        <f>IF(Grader!Q$1=0,"",IF(Grader!R83=Grader!R$2,CONCATENATE("Question: ",Grader!Q$1,CHAR(10)," You answered ",Grader!Q83,". ",$B$2,CHAR(10),CHAR(10)),CONCATENATE("Question: ",Grader!Q$1,CHAR(10)," You answered ",Grader!Q83,". ",$A$2,CHAR(10),CHAR(10))))</f>
        <v/>
      </c>
      <c r="P85" s="20"/>
      <c r="Q85" s="20" t="str">
        <f>IF(Grader!S$1=0,"",IF(Grader!T83=Grader!T$2,CONCATENATE("Question: ",Grader!S$1,CHAR(10)," You answered ",Grader!S83,". ",$B$2,CHAR(10),CHAR(10)),CONCATENATE("Question: ",Grader!S$1,CHAR(10)," You answered ",Grader!S83,". ",$A$2,CHAR(10),CHAR(10))))</f>
        <v/>
      </c>
      <c r="R85" s="20"/>
      <c r="S85" s="20" t="str">
        <f>IF(Grader!U$1=0,"",IF(Grader!V83=Grader!V$2,CONCATENATE("Question: ",Grader!U$1,CHAR(10)," You answered ",Grader!U83,". ",$B$2,CHAR(10),CHAR(10)),CONCATENATE("Question: ",Grader!U$1,CHAR(10)," You answered ",Grader!U83,". ",$A$2,CHAR(10),CHAR(10))))</f>
        <v/>
      </c>
      <c r="T85" s="20"/>
      <c r="U85" s="20" t="str">
        <f>IF(Grader!W$1=0,"",IF(Grader!X83=Grader!X$2,CONCATENATE("Question: ",Grader!W$1,CHAR(10)," You answered ",Grader!W83,". ",$B$2,CHAR(10),CHAR(10)),CONCATENATE("Question: ",Grader!W$1,CHAR(10)," You answered ",Grader!W83,". ",$A$2,CHAR(10),CHAR(10))))</f>
        <v/>
      </c>
      <c r="V85" s="20"/>
      <c r="W85" s="20" t="str">
        <f>IF(Grader!Y$1=0,"",IF(Grader!Z83=Grader!Z$2,CONCATENATE("Question: ",Grader!Y$1,CHAR(10)," You answered ",Grader!Y83,". ",$B$2,CHAR(10),CHAR(10)),CONCATENATE("Question: ",Grader!Y$1,CHAR(10)," You answered ",Grader!Y83,". ",$A$2,CHAR(10),CHAR(10))))</f>
        <v/>
      </c>
      <c r="X85" s="20"/>
      <c r="Y85" s="20" t="str">
        <f>IF(Grader!AA$1=0,"",IF(Grader!AB83=Grader!AB$2,CONCATENATE("Question: ",Grader!AA$1,CHAR(10)," You answered ",Grader!AA83,". ",$B$2,CHAR(10),CHAR(10)),CONCATENATE("Question: ",Grader!AA$1,CHAR(10)," You answered ",Grader!AA83,". ",$A$2,CHAR(10),CHAR(10))))</f>
        <v/>
      </c>
      <c r="Z85" s="20"/>
      <c r="AA85" s="20" t="str">
        <f>IF(Grader!AC$1=0,"",IF(Grader!AD83=Grader!AD$2,CONCATENATE("Question: ",Grader!AC$1,CHAR(10)," You answered ",Grader!AC83,". ",$B$2,CHAR(10),CHAR(10)),CONCATENATE("Question: ",Grader!AC$1,CHAR(10)," You answered ",Grader!AC83,". ",$A$2,CHAR(10),CHAR(10))))</f>
        <v/>
      </c>
      <c r="AB85" s="20"/>
      <c r="AC85" s="20" t="str">
        <f>IF(Grader!AE$1=0,"",IF(Grader!AF83=Grader!AF$2,CONCATENATE("Question: ",Grader!AE$1,CHAR(10)," You answered ",Grader!AE83,". ",$B$2,CHAR(10),CHAR(10)),CONCATENATE("Question: ",Grader!AE$1,CHAR(10)," You answered ",Grader!AE83,". ",$A$2,CHAR(10),CHAR(10))))</f>
        <v/>
      </c>
      <c r="AD85" s="20"/>
      <c r="AE85" s="20" t="str">
        <f>IF(Grader!AG$1=0,"",IF(Grader!AH83=Grader!AH$2,CONCATENATE("Question: ",Grader!AG$1,CHAR(10)," You answered ",Grader!AG83,". ",$B$2,CHAR(10),CHAR(10)),CONCATENATE("Question: ",Grader!AG$1,CHAR(10)," You answered ",Grader!AG83,". ",$A$2,CHAR(10),CHAR(10))))</f>
        <v/>
      </c>
      <c r="AF85" s="20"/>
      <c r="AG85" s="20" t="str">
        <f>IF(Grader!AI$1=0,"",IF(Grader!AJ83=Grader!AJ$2,CONCATENATE("Question: ",Grader!AI$1,CHAR(10)," You answered ",Grader!AI83,". ",$B$2,CHAR(10),CHAR(10)),CONCATENATE("Question: ",Grader!AI$1,CHAR(10)," You answered ",Grader!AI83,". ",$A$2,CHAR(10),CHAR(10))))</f>
        <v/>
      </c>
      <c r="AH85" s="20"/>
      <c r="AI85" s="20" t="str">
        <f>IF(Grader!AK$1=0,"",IF(Grader!AL83=Grader!AL$2,CONCATENATE("Question: ",Grader!AK$1,CHAR(10)," You answered ",Grader!AK83,". ",$B$2,CHAR(10),CHAR(10)),CONCATENATE("Question: ",Grader!AK$1,CHAR(10)," You answered ",Grader!AK83,". ",$A$2,CHAR(10),CHAR(10))))</f>
        <v/>
      </c>
      <c r="AJ85" s="20"/>
      <c r="AK85" s="20" t="str">
        <f>IF(Grader!AM$1=0,"",IF(Grader!AN83=Grader!AN$2,CONCATENATE("Question: ",Grader!AM$1,CHAR(10)," You answered ",Grader!AM83,". ",$B$2,CHAR(10),CHAR(10)),CONCATENATE("Question: ",Grader!AM$1,CHAR(10)," You answered ",Grader!AM83,". ",$A$2,CHAR(10),CHAR(10))))</f>
        <v/>
      </c>
      <c r="AL85" s="20"/>
      <c r="AM85" s="20" t="str">
        <f>IF(Grader!AO$1=0,"",IF(Grader!AP83=Grader!AP$2,CONCATENATE("Question: ",Grader!AO$1,CHAR(10)," You answered ",Grader!AO83,". ",$B$2,CHAR(10),CHAR(10)),CONCATENATE("Question: ",Grader!AO$1,CHAR(10)," You answered ",Grader!AO83,". ",$A$2,CHAR(10),CHAR(10))))</f>
        <v/>
      </c>
      <c r="AN85" s="20"/>
      <c r="AO85" s="20" t="str">
        <f>IF(Grader!AQ$1=0,"",IF(Grader!AR83=Grader!AR$2,CONCATENATE("Question: ",Grader!AQ$1,CHAR(10)," You answered ",Grader!AQ83,". ",$B$2,CHAR(10),CHAR(10)),CONCATENATE("Question: ",Grader!AQ$1,CHAR(10)," You answered ",Grader!AQ83,". ",$A$2,CHAR(10),CHAR(10))))</f>
        <v/>
      </c>
      <c r="AP85" s="20"/>
      <c r="AQ85" s="20" t="str">
        <f>IF(Grader!AS$1=0,"",IF(Grader!AT83=Grader!AT$2,CONCATENATE("Question: ",Grader!AS$1,CHAR(10)," You answered ",Grader!AS83,". ",$B$2,CHAR(10),CHAR(10)),CONCATENATE("Question: ",Grader!AS$1,CHAR(10)," You answered ",Grader!AS83,". ",$A$2,CHAR(10),CHAR(10))))</f>
        <v/>
      </c>
      <c r="AR85" s="20"/>
      <c r="AS85" s="20" t="str">
        <f>IF(Grader!AU$1=0,"",IF(Grader!AV83=Grader!AV$2,CONCATENATE("Question: ",Grader!AU$1,CHAR(10)," You answered ",Grader!AU83,". ",$B$2,CHAR(10),CHAR(10)),CONCATENATE("Question: ",Grader!AU$1,CHAR(10)," You answered ",Grader!AU83,". ",$A$2,CHAR(10),CHAR(10))))</f>
        <v/>
      </c>
      <c r="AT85" s="20"/>
      <c r="AU85" s="20" t="str">
        <f>IF(Grader!AW$1=0,"",IF(Grader!AX83=Grader!AX$2,CONCATENATE("Question: ",Grader!AW$1,CHAR(10)," You answered ",Grader!AW83,". ",$B$2,CHAR(10),CHAR(10)),CONCATENATE("Question: ",Grader!AW$1,CHAR(10)," You answered ",Grader!AW83,". ",$A$2,CHAR(10),CHAR(10))))</f>
        <v/>
      </c>
      <c r="AV85" s="20"/>
      <c r="AW85" s="20" t="str">
        <f>IF(Grader!AY$1=0,"",IF(Grader!AZ83=Grader!AZ$2,CONCATENATE("Question: ",Grader!AY$1,CHAR(10)," You answered ",Grader!AY83,". ",$B$2,CHAR(10),CHAR(10)),CONCATENATE("Question: ",Grader!AY$1,CHAR(10)," You answered ",Grader!AY83,". ",$A$2,CHAR(10),CHAR(10))))</f>
        <v/>
      </c>
      <c r="AX85" s="20"/>
      <c r="AY85" s="20" t="str">
        <f>IF(Grader!BA$1=0,"",IF(Grader!BB83=Grader!BB$2,CONCATENATE("Question: ",Grader!BA$1,CHAR(10)," You answered ",Grader!BA83,". ",$B$2,CHAR(10),CHAR(10)),CONCATENATE("Question: ",Grader!BA$1,CHAR(10)," You answered ",Grader!BA83,". ",$A$2,CHAR(10),CHAR(10))))</f>
        <v/>
      </c>
      <c r="AZ85" s="20"/>
      <c r="BA85" s="20" t="str">
        <f>IF(Grader!BC$1=0,"",IF(Grader!BD83=Grader!BD$2,CONCATENATE("Question: ",Grader!BC$1,CHAR(10)," You answered ",Grader!BC83,". ",$B$2,CHAR(10),CHAR(10)),CONCATENATE("Question: ",Grader!BC$1,CHAR(10)," You answered ",Grader!BC83,". ",$A$2,CHAR(10),CHAR(10))))</f>
        <v/>
      </c>
      <c r="BB85" s="20"/>
      <c r="BC85" s="20" t="str">
        <f>IF(Grader!BE$1=0,"",IF(Grader!BF83=Grader!BF$2,CONCATENATE("Question: ",Grader!BE$1,CHAR(10)," You answered ",Grader!BE83,". ",$B$2,CHAR(10),CHAR(10)),CONCATENATE("Question: ",Grader!BE$1,CHAR(10)," You answered ",Grader!BE83,". ",$A$2,CHAR(10),CHAR(10))))</f>
        <v/>
      </c>
      <c r="BD85" s="20"/>
      <c r="BE85" s="20" t="str">
        <f>IF(Grader!BG$1=0,"",IF(Grader!BH83=Grader!BH$2,CONCATENATE("Question: ",Grader!BG$1,CHAR(10)," You answered ",Grader!BG83,". ",$B$2,CHAR(10),CHAR(10)),CONCATENATE("Question: ",Grader!BG$1,CHAR(10)," You answered ",Grader!BG83,". ",$A$2,CHAR(10),CHAR(10))))</f>
        <v/>
      </c>
      <c r="BF85" s="20"/>
      <c r="BG85" s="20" t="str">
        <f>IF(Grader!BI$1=0,"",IF(Grader!BJ83=Grader!BJ$2,CONCATENATE("Question: ",Grader!BI$1,CHAR(10)," You answered ",Grader!BI83,". ",$B$2,CHAR(10),CHAR(10)),CONCATENATE("Question: ",Grader!BI$1,CHAR(10)," You answered ",Grader!BI83,". ",$A$2,CHAR(10),CHAR(10))))</f>
        <v/>
      </c>
      <c r="BH85" s="20"/>
      <c r="BI85" s="20" t="str">
        <f>IF(Grader!BK$1=0,"",IF(Grader!BL83=Grader!BL$2,CONCATENATE("Question: ",Grader!BK$1,CHAR(10)," You answered ",Grader!BK83,". ",$B$2,CHAR(10),CHAR(10)),CONCATENATE("Question: ",Grader!BK$1,CHAR(10)," You answered ",Grader!BK83,". ",$A$2,CHAR(10),CHAR(10))))</f>
        <v/>
      </c>
      <c r="BJ85" s="20"/>
      <c r="BK85" s="20" t="str">
        <f>IF(Grader!BM$1=0,"",IF(Grader!BN83=Grader!BN$2,CONCATENATE("Question: ",Grader!BM$1,CHAR(10)," You answered ",Grader!BM83,". ",$B$2,CHAR(10),CHAR(10)),CONCATENATE("Question: ",Grader!BM$1,CHAR(10)," You answered ",Grader!BM83,". ",$A$2,CHAR(10),CHAR(10))))</f>
        <v/>
      </c>
      <c r="BL85" s="20"/>
      <c r="BM85" s="20" t="str">
        <f>IF(Grader!BO$1=0,"",IF(Grader!BP83=Grader!BP$2,CONCATENATE("Question: ",Grader!BO$1,CHAR(10)," You answered ",Grader!BO83,". ",$B$2,CHAR(10),CHAR(10)),CONCATENATE("Question: ",Grader!BO$1,CHAR(10)," You answered ",Grader!BO83,". ",$A$2,CHAR(10),CHAR(10))))</f>
        <v/>
      </c>
      <c r="BN85" s="20"/>
      <c r="BO85" s="20" t="str">
        <f>IF(Grader!BQ$1=0,"",IF(Grader!BR83=Grader!BR$2,CONCATENATE("Question: ",Grader!BQ$1,CHAR(10)," You answered ",Grader!BQ83,". ",$B$2,CHAR(10),CHAR(10)),CONCATENATE("Question: ",Grader!BQ$1,CHAR(10)," You answered ",Grader!BQ83,". ",$A$2,CHAR(10),CHAR(10))))</f>
        <v/>
      </c>
      <c r="BP85" s="20"/>
      <c r="BQ85" s="20" t="str">
        <f>IF(Grader!BS$1=0,"",IF(Grader!BT83=Grader!BT$2,CONCATENATE("Question: ",Grader!BS$1,CHAR(10)," You answered ",Grader!BS83,". ",$B$2,CHAR(10),CHAR(10)),CONCATENATE("Question: ",Grader!BS$1,CHAR(10)," You answered ",Grader!BS83,". ",$A$2,CHAR(10),CHAR(10))))</f>
        <v/>
      </c>
      <c r="BR85" s="20"/>
      <c r="BS85" s="20" t="str">
        <f>IF(Grader!BU$1=0,"",IF(Grader!BV83=Grader!BV$2,CONCATENATE("Question: ",Grader!BU$1,CHAR(10)," You answered ",Grader!BU83,". ",$B$2,CHAR(10),CHAR(10)),CONCATENATE("Question: ",Grader!BU$1,CHAR(10)," You answered ",Grader!BU83,". ",$A$2,CHAR(10),CHAR(10))))</f>
        <v/>
      </c>
      <c r="BT85" s="20"/>
      <c r="BU85" s="20" t="str">
        <f>IF(Grader!BW$1=0,"",IF(Grader!BX83=Grader!BX$2,CONCATENATE("Question: ",Grader!BW$1,CHAR(10)," You answered ",Grader!BW83,". ",$B$2,CHAR(10),CHAR(10)),CONCATENATE("Question: ",Grader!BW$1,CHAR(10)," You answered ",Grader!BW83,". ",$A$2,CHAR(10),CHAR(10))))</f>
        <v/>
      </c>
      <c r="BV85" s="20"/>
      <c r="BW85" s="20" t="str">
        <f>IF(Grader!BY$1=0,"",IF(Grader!BZ83=Grader!BZ$2,CONCATENATE("Question: ",Grader!BY$1,CHAR(10)," You answered ",Grader!BY83,". ",$B$2,CHAR(10),CHAR(10)),CONCATENATE("Question: ",Grader!BY$1,CHAR(10)," You answered ",Grader!BY83,". ",$A$2,CHAR(10),CHAR(10))))</f>
        <v/>
      </c>
      <c r="BX85" s="20"/>
      <c r="BY85" s="20" t="str">
        <f>IF(Grader!CA$1=0,"",IF(Grader!CB83=Grader!CB$2,CONCATENATE("Question: ",Grader!CA$1,CHAR(10)," You answered ",Grader!CA83,". ",$B$2,CHAR(10),CHAR(10)),CONCATENATE("Question: ",Grader!CA$1,CHAR(10)," You answered ",Grader!CA83,". ",$A$2,CHAR(10),CHAR(10))))</f>
        <v/>
      </c>
      <c r="BZ85" s="20"/>
      <c r="CA85" s="20" t="str">
        <f>IF(Grader!CC$1=0,"",IF(Grader!CD83=Grader!CD$2,CONCATENATE("Question: ",Grader!CC$1,CHAR(10)," You answered ",Grader!CC83,". ",$B$2,CHAR(10),CHAR(10)),CONCATENATE("Question: ",Grader!CC$1,CHAR(10)," You answered ",Grader!CC83,". ",$A$2,CHAR(10),CHAR(10))))</f>
        <v/>
      </c>
      <c r="CB85" s="20"/>
      <c r="CC85" s="20" t="str">
        <f>IF(Grader!CE$1=0,"",IF(Grader!CF83=Grader!CF$2,CONCATENATE("Question: ",Grader!CE$1,CHAR(10)," You answered ",Grader!CE83,". ",$B$2,CHAR(10),CHAR(10)),CONCATENATE("Question: ",Grader!CE$1,CHAR(10)," You answered ",Grader!CE83,". ",$A$2,CHAR(10),CHAR(10))))</f>
        <v/>
      </c>
      <c r="CD85" s="20"/>
      <c r="CE85" s="20" t="str">
        <f>IF(Grader!CG$1=0,"",IF(Grader!CH83=Grader!CH$2,CONCATENATE("Question: ",Grader!CG$1,CHAR(10)," You answered ",Grader!CG83,". ",$B$2,CHAR(10),CHAR(10)),CONCATENATE("Question: ",Grader!CG$1,CHAR(10)," You answered ",Grader!CG83,". ",$A$2,CHAR(10),CHAR(10))))</f>
        <v/>
      </c>
      <c r="CF85" s="20"/>
      <c r="CG85" s="20" t="str">
        <f>IF(Grader!CI$1=0,"",IF(Grader!CJ83=Grader!CJ$2,CONCATENATE("Question: ",Grader!CI$1,CHAR(10)," You answered ",Grader!CI83,". ",$B$2,CHAR(10),CHAR(10)),CONCATENATE("Question: ",Grader!CI$1,CHAR(10)," You answered ",Grader!CI83,". ",$A$2,CHAR(10),CHAR(10))))</f>
        <v/>
      </c>
      <c r="CH85" s="20"/>
      <c r="CI85" s="20" t="str">
        <f>IF(Grader!CK$1=0,"",IF(Grader!CL83=Grader!CL$2,CONCATENATE("Question: ",Grader!CK$1,CHAR(10)," You answered ",Grader!CK83,". ",$B$2,CHAR(10),CHAR(10)),CONCATENATE("Question: ",Grader!CK$1,CHAR(10)," You answered ",Grader!CK83,". ",$A$2,CHAR(10),CHAR(10))))</f>
        <v/>
      </c>
      <c r="CJ85" s="20"/>
      <c r="CK85" s="20" t="str">
        <f>IF(Grader!CM$1=0,"",IF(Grader!CN83=Grader!CN$2,CONCATENATE("Question: ",Grader!CM$1,CHAR(10)," You answered ",Grader!CM83,". ",$B$2,CHAR(10),CHAR(10)),CONCATENATE("Question: ",Grader!CM$1,CHAR(10)," You answered ",Grader!CM83,". ",$A$2,CHAR(10),CHAR(10))))</f>
        <v/>
      </c>
      <c r="CL85" s="20"/>
      <c r="CM85" s="20" t="str">
        <f>IF(Grader!CO$1=0,"",IF(Grader!CP83=Grader!CP$2,CONCATENATE("Question: ",Grader!CO$1,CHAR(10)," You answered ",Grader!CO83,". ",$B$2,CHAR(10),CHAR(10)),CONCATENATE("Question: ",Grader!CO$1,CHAR(10)," You answered ",Grader!CO83,". ",$A$2,CHAR(10),CHAR(10))))</f>
        <v/>
      </c>
      <c r="CN85" s="20"/>
      <c r="CO85" s="20" t="str">
        <f>IF(Grader!CQ$1=0,"",IF(Grader!CR83=Grader!CR$2,CONCATENATE("Question: ",Grader!CQ$1,CHAR(10)," You answered ",Grader!CQ83,". ",$B$2,CHAR(10),CHAR(10)),CONCATENATE("Question: ",Grader!CQ$1,CHAR(10)," You answered ",Grader!CQ83,". ",$A$2,CHAR(10),CHAR(10))))</f>
        <v/>
      </c>
      <c r="CP85" s="20"/>
      <c r="CQ85" s="20" t="str">
        <f>IF(Grader!CS$1=0,"",IF(Grader!CT83=Grader!CT$2,CONCATENATE("Question: ",Grader!CS$1,CHAR(10)," You answered ",Grader!CS83,". ",$B$2,CHAR(10),CHAR(10)),CONCATENATE("Question: ",Grader!CS$1,CHAR(10)," You answered ",Grader!CS83,". ",$A$2,CHAR(10),CHAR(10))))</f>
        <v/>
      </c>
      <c r="CR85" s="20"/>
      <c r="CS85" s="20" t="str">
        <f>IF(Grader!CU$1=0,"",IF(Grader!CV83=Grader!CV$2,CONCATENATE("Question: ",Grader!CU$1,CHAR(10)," You answered ",Grader!CU83,". ",$B$2,CHAR(10),CHAR(10)),CONCATENATE("Question: ",Grader!CU$1,CHAR(10)," You answered ",Grader!CU83,". ",$A$2,CHAR(10),CHAR(10))))</f>
        <v/>
      </c>
      <c r="CT85" s="20"/>
      <c r="CU85" s="20" t="str">
        <f>IF(Grader!CW$1=0,"",IF(Grader!CX83=Grader!CX$2,CONCATENATE("Question: ",Grader!CW$1,CHAR(10)," You answered ",Grader!CW83,". ",$B$2,CHAR(10),CHAR(10)),CONCATENATE("Question: ",Grader!CW$1,CHAR(10)," You answered ",Grader!CW83,". ",$A$2,CHAR(10),CHAR(10))))</f>
        <v/>
      </c>
      <c r="CV85" s="20"/>
      <c r="CW85" s="20" t="str">
        <f>IF(Grader!CY$1=0,"",IF(Grader!CZ83=Grader!CZ$2,CONCATENATE("Question: ",Grader!CY$1,CHAR(10)," You answered ",Grader!CY83,". ",$B$2,CHAR(10),CHAR(10)),CONCATENATE("Question: ",Grader!CY$1,CHAR(10)," You answered ",Grader!CY83,". ",$A$2,CHAR(10),CHAR(10))))</f>
        <v/>
      </c>
      <c r="CX85" s="20"/>
      <c r="CY85" s="20" t="str">
        <f>IF(Grader!DA$1=0,"",IF(Grader!DB83=Grader!DB$2,CONCATENATE("Question: ",Grader!DA$1,CHAR(10)," You answered ",Grader!DA83,". ",$B$2,CHAR(10),CHAR(10)),CONCATENATE("Question: ",Grader!DA$1,CHAR(10)," You answered ",Grader!DA83,". ",$A$2,CHAR(10),CHAR(10))))</f>
        <v/>
      </c>
      <c r="CZ85" s="20"/>
      <c r="DA85" s="6"/>
      <c r="DB85" s="6"/>
      <c r="DC85" s="6"/>
      <c r="DD85" s="6"/>
      <c r="DE85" s="6"/>
      <c r="DF85" s="6"/>
      <c r="DG85" s="6"/>
      <c r="DH85" s="6"/>
      <c r="DI85" s="6"/>
      <c r="DJ85" s="6"/>
      <c r="DK85" s="6"/>
      <c r="DL85" s="6"/>
      <c r="DM85" s="6"/>
      <c r="DN85" s="6"/>
      <c r="DO85" s="6"/>
      <c r="DP85" s="6"/>
      <c r="DQ85" s="6"/>
      <c r="DR85" s="6"/>
      <c r="DS85" s="6"/>
      <c r="DT85" s="6"/>
      <c r="DU85" s="6"/>
      <c r="DV85" s="6"/>
      <c r="DW85" s="6"/>
      <c r="DX85" s="6"/>
      <c r="DY85" s="6"/>
      <c r="DZ85" s="6"/>
      <c r="EA85" s="6"/>
      <c r="EB85" s="6"/>
      <c r="EC85" s="6"/>
      <c r="ED85" s="6"/>
      <c r="EE85" s="6"/>
      <c r="EF85" s="6"/>
      <c r="EG85" s="6"/>
      <c r="EH85" s="6"/>
      <c r="EI85" s="6"/>
      <c r="EJ85" s="6"/>
      <c r="EK85" s="6"/>
      <c r="EL85" s="6"/>
      <c r="EM85" s="6"/>
      <c r="EN85" s="6"/>
      <c r="EO85" s="6"/>
    </row>
    <row r="86" spans="1:145">
      <c r="A86">
        <f>Grader!A84</f>
        <v>0</v>
      </c>
      <c r="B86" s="1">
        <f>Grader!H84</f>
        <v>0</v>
      </c>
      <c r="C86" s="20" t="str">
        <f>IF(Grader!$M84=0,"",CONCATENATE(A86,"´s Results for ",$C$3, CHAR(10), CHAR(10), M86,  O86,  Q86,  S86,  U86,  W86,  Y86,  AA86,  AC86,  AE86,  AG86,  AI86,  AK86,  AM86,  AO86,  AQ86,  AS86,  AU86,  AW86,  AY86,  BA86,  BC86,  BE86,  BG86,  BI86,  BK86,  BM86,  BO86,  BQ86,  BS86,  BU86,  BW86,  BY86,  CA86,  CC86,  CE86,  CG86,  CI86,  CK86,  CM86,  CO86,  CQ86,  CS86,  CU86,  CW86,  CY86))</f>
        <v/>
      </c>
      <c r="D86" s="6"/>
      <c r="E86" s="19" t="str">
        <f>IF(Grader!$M84=0,"",IF(Grader!I84=Grader!I$2,CONCATENATE("Question: ",Grader!H$1,CHAR(10)," You answered ",Grader!H84,". ",$B$2,CHAR(10),CHAR(10)),CONCATENATE("Question: ",Grader!H$1,CHAR(10)," You answered ",Grader!H84,". ",$A$2,CHAR(10),CHAR(10))))</f>
        <v/>
      </c>
      <c r="F86" s="19"/>
      <c r="G86" s="19" t="str">
        <f>IF(Grader!$M84=0,"",IF(Grader!K84=Grader!K$2,CONCATENATE("Question: ",Grader!J$1,CHAR(10)," You answered ",Grader!J84,". ",$B$2,CHAR(10),CHAR(10)),CONCATENATE("Question: ",Grader!J$1,CHAR(10)," You answered ",Grader!J84,". ",$A$2,CHAR(10),CHAR(10))))</f>
        <v/>
      </c>
      <c r="H86" s="19"/>
      <c r="I86" s="19" t="str">
        <f>IF(Grader!$M84=0,"",IF(Grader!M84=Grader!M$2,CONCATENATE("Question: ",Grader!L$1,CHAR(10)," You answered ",Grader!L84,". ",$B$2,CHAR(10),CHAR(10)),CONCATENATE("Question: ",Grader!L$1,CHAR(10)," You answered ",Grader!L84,". ",$A$2,CHAR(10),CHAR(10))))</f>
        <v/>
      </c>
      <c r="J86" s="19"/>
      <c r="K86" s="19" t="str">
        <f>IF(Grader!$M84=0,"",IF(Grader!O84=Grader!O$2,CONCATENATE("Question: ",Grader!N$1,CHAR(10)," You answered ",Grader!N84,". ",$B$2,CHAR(10),CHAR(10)),CONCATENATE("Question: ",Grader!N$1,CHAR(10)," You answered ",Grader!N84,". ",$A$2,CHAR(10),CHAR(10))))</f>
        <v/>
      </c>
      <c r="L86" s="19"/>
      <c r="M86" s="20" t="str">
        <f>IF(Grader!O$1=0,"",IF(Grader!P84=Grader!P$2,CONCATENATE("Question: ",Grader!O$1,CHAR(10)," You answered ",Grader!O84,". ",$B$2,CHAR(10),CHAR(10)),CONCATENATE("Question: ",Grader!O$1,CHAR(10)," You answered ",Grader!O84,". ",$A$2,CHAR(10),CHAR(10))))</f>
        <v/>
      </c>
      <c r="N86" s="20"/>
      <c r="O86" s="20" t="str">
        <f>IF(Grader!Q$1=0,"",IF(Grader!R84=Grader!R$2,CONCATENATE("Question: ",Grader!Q$1,CHAR(10)," You answered ",Grader!Q84,". ",$B$2,CHAR(10),CHAR(10)),CONCATENATE("Question: ",Grader!Q$1,CHAR(10)," You answered ",Grader!Q84,". ",$A$2,CHAR(10),CHAR(10))))</f>
        <v/>
      </c>
      <c r="P86" s="20"/>
      <c r="Q86" s="20" t="str">
        <f>IF(Grader!S$1=0,"",IF(Grader!T84=Grader!T$2,CONCATENATE("Question: ",Grader!S$1,CHAR(10)," You answered ",Grader!S84,". ",$B$2,CHAR(10),CHAR(10)),CONCATENATE("Question: ",Grader!S$1,CHAR(10)," You answered ",Grader!S84,". ",$A$2,CHAR(10),CHAR(10))))</f>
        <v/>
      </c>
      <c r="R86" s="20"/>
      <c r="S86" s="20" t="str">
        <f>IF(Grader!U$1=0,"",IF(Grader!V84=Grader!V$2,CONCATENATE("Question: ",Grader!U$1,CHAR(10)," You answered ",Grader!U84,". ",$B$2,CHAR(10),CHAR(10)),CONCATENATE("Question: ",Grader!U$1,CHAR(10)," You answered ",Grader!U84,". ",$A$2,CHAR(10),CHAR(10))))</f>
        <v/>
      </c>
      <c r="T86" s="20"/>
      <c r="U86" s="20" t="str">
        <f>IF(Grader!W$1=0,"",IF(Grader!X84=Grader!X$2,CONCATENATE("Question: ",Grader!W$1,CHAR(10)," You answered ",Grader!W84,". ",$B$2,CHAR(10),CHAR(10)),CONCATENATE("Question: ",Grader!W$1,CHAR(10)," You answered ",Grader!W84,". ",$A$2,CHAR(10),CHAR(10))))</f>
        <v/>
      </c>
      <c r="V86" s="20"/>
      <c r="W86" s="20" t="str">
        <f>IF(Grader!Y$1=0,"",IF(Grader!Z84=Grader!Z$2,CONCATENATE("Question: ",Grader!Y$1,CHAR(10)," You answered ",Grader!Y84,". ",$B$2,CHAR(10),CHAR(10)),CONCATENATE("Question: ",Grader!Y$1,CHAR(10)," You answered ",Grader!Y84,". ",$A$2,CHAR(10),CHAR(10))))</f>
        <v/>
      </c>
      <c r="X86" s="20"/>
      <c r="Y86" s="20" t="str">
        <f>IF(Grader!AA$1=0,"",IF(Grader!AB84=Grader!AB$2,CONCATENATE("Question: ",Grader!AA$1,CHAR(10)," You answered ",Grader!AA84,". ",$B$2,CHAR(10),CHAR(10)),CONCATENATE("Question: ",Grader!AA$1,CHAR(10)," You answered ",Grader!AA84,". ",$A$2,CHAR(10),CHAR(10))))</f>
        <v/>
      </c>
      <c r="Z86" s="20"/>
      <c r="AA86" s="20" t="str">
        <f>IF(Grader!AC$1=0,"",IF(Grader!AD84=Grader!AD$2,CONCATENATE("Question: ",Grader!AC$1,CHAR(10)," You answered ",Grader!AC84,". ",$B$2,CHAR(10),CHAR(10)),CONCATENATE("Question: ",Grader!AC$1,CHAR(10)," You answered ",Grader!AC84,". ",$A$2,CHAR(10),CHAR(10))))</f>
        <v/>
      </c>
      <c r="AB86" s="20"/>
      <c r="AC86" s="20" t="str">
        <f>IF(Grader!AE$1=0,"",IF(Grader!AF84=Grader!AF$2,CONCATENATE("Question: ",Grader!AE$1,CHAR(10)," You answered ",Grader!AE84,". ",$B$2,CHAR(10),CHAR(10)),CONCATENATE("Question: ",Grader!AE$1,CHAR(10)," You answered ",Grader!AE84,". ",$A$2,CHAR(10),CHAR(10))))</f>
        <v/>
      </c>
      <c r="AD86" s="20"/>
      <c r="AE86" s="20" t="str">
        <f>IF(Grader!AG$1=0,"",IF(Grader!AH84=Grader!AH$2,CONCATENATE("Question: ",Grader!AG$1,CHAR(10)," You answered ",Grader!AG84,". ",$B$2,CHAR(10),CHAR(10)),CONCATENATE("Question: ",Grader!AG$1,CHAR(10)," You answered ",Grader!AG84,". ",$A$2,CHAR(10),CHAR(10))))</f>
        <v/>
      </c>
      <c r="AF86" s="20"/>
      <c r="AG86" s="20" t="str">
        <f>IF(Grader!AI$1=0,"",IF(Grader!AJ84=Grader!AJ$2,CONCATENATE("Question: ",Grader!AI$1,CHAR(10)," You answered ",Grader!AI84,". ",$B$2,CHAR(10),CHAR(10)),CONCATENATE("Question: ",Grader!AI$1,CHAR(10)," You answered ",Grader!AI84,". ",$A$2,CHAR(10),CHAR(10))))</f>
        <v/>
      </c>
      <c r="AH86" s="20"/>
      <c r="AI86" s="20" t="str">
        <f>IF(Grader!AK$1=0,"",IF(Grader!AL84=Grader!AL$2,CONCATENATE("Question: ",Grader!AK$1,CHAR(10)," You answered ",Grader!AK84,". ",$B$2,CHAR(10),CHAR(10)),CONCATENATE("Question: ",Grader!AK$1,CHAR(10)," You answered ",Grader!AK84,". ",$A$2,CHAR(10),CHAR(10))))</f>
        <v/>
      </c>
      <c r="AJ86" s="20"/>
      <c r="AK86" s="20" t="str">
        <f>IF(Grader!AM$1=0,"",IF(Grader!AN84=Grader!AN$2,CONCATENATE("Question: ",Grader!AM$1,CHAR(10)," You answered ",Grader!AM84,". ",$B$2,CHAR(10),CHAR(10)),CONCATENATE("Question: ",Grader!AM$1,CHAR(10)," You answered ",Grader!AM84,". ",$A$2,CHAR(10),CHAR(10))))</f>
        <v/>
      </c>
      <c r="AL86" s="20"/>
      <c r="AM86" s="20" t="str">
        <f>IF(Grader!AO$1=0,"",IF(Grader!AP84=Grader!AP$2,CONCATENATE("Question: ",Grader!AO$1,CHAR(10)," You answered ",Grader!AO84,". ",$B$2,CHAR(10),CHAR(10)),CONCATENATE("Question: ",Grader!AO$1,CHAR(10)," You answered ",Grader!AO84,". ",$A$2,CHAR(10),CHAR(10))))</f>
        <v/>
      </c>
      <c r="AN86" s="20"/>
      <c r="AO86" s="20" t="str">
        <f>IF(Grader!AQ$1=0,"",IF(Grader!AR84=Grader!AR$2,CONCATENATE("Question: ",Grader!AQ$1,CHAR(10)," You answered ",Grader!AQ84,". ",$B$2,CHAR(10),CHAR(10)),CONCATENATE("Question: ",Grader!AQ$1,CHAR(10)," You answered ",Grader!AQ84,". ",$A$2,CHAR(10),CHAR(10))))</f>
        <v/>
      </c>
      <c r="AP86" s="20"/>
      <c r="AQ86" s="20" t="str">
        <f>IF(Grader!AS$1=0,"",IF(Grader!AT84=Grader!AT$2,CONCATENATE("Question: ",Grader!AS$1,CHAR(10)," You answered ",Grader!AS84,". ",$B$2,CHAR(10),CHAR(10)),CONCATENATE("Question: ",Grader!AS$1,CHAR(10)," You answered ",Grader!AS84,". ",$A$2,CHAR(10),CHAR(10))))</f>
        <v/>
      </c>
      <c r="AR86" s="20"/>
      <c r="AS86" s="20" t="str">
        <f>IF(Grader!AU$1=0,"",IF(Grader!AV84=Grader!AV$2,CONCATENATE("Question: ",Grader!AU$1,CHAR(10)," You answered ",Grader!AU84,". ",$B$2,CHAR(10),CHAR(10)),CONCATENATE("Question: ",Grader!AU$1,CHAR(10)," You answered ",Grader!AU84,". ",$A$2,CHAR(10),CHAR(10))))</f>
        <v/>
      </c>
      <c r="AT86" s="20"/>
      <c r="AU86" s="20" t="str">
        <f>IF(Grader!AW$1=0,"",IF(Grader!AX84=Grader!AX$2,CONCATENATE("Question: ",Grader!AW$1,CHAR(10)," You answered ",Grader!AW84,". ",$B$2,CHAR(10),CHAR(10)),CONCATENATE("Question: ",Grader!AW$1,CHAR(10)," You answered ",Grader!AW84,". ",$A$2,CHAR(10),CHAR(10))))</f>
        <v/>
      </c>
      <c r="AV86" s="20"/>
      <c r="AW86" s="20" t="str">
        <f>IF(Grader!AY$1=0,"",IF(Grader!AZ84=Grader!AZ$2,CONCATENATE("Question: ",Grader!AY$1,CHAR(10)," You answered ",Grader!AY84,". ",$B$2,CHAR(10),CHAR(10)),CONCATENATE("Question: ",Grader!AY$1,CHAR(10)," You answered ",Grader!AY84,". ",$A$2,CHAR(10),CHAR(10))))</f>
        <v/>
      </c>
      <c r="AX86" s="20"/>
      <c r="AY86" s="20" t="str">
        <f>IF(Grader!BA$1=0,"",IF(Grader!BB84=Grader!BB$2,CONCATENATE("Question: ",Grader!BA$1,CHAR(10)," You answered ",Grader!BA84,". ",$B$2,CHAR(10),CHAR(10)),CONCATENATE("Question: ",Grader!BA$1,CHAR(10)," You answered ",Grader!BA84,". ",$A$2,CHAR(10),CHAR(10))))</f>
        <v/>
      </c>
      <c r="AZ86" s="20"/>
      <c r="BA86" s="20" t="str">
        <f>IF(Grader!BC$1=0,"",IF(Grader!BD84=Grader!BD$2,CONCATENATE("Question: ",Grader!BC$1,CHAR(10)," You answered ",Grader!BC84,". ",$B$2,CHAR(10),CHAR(10)),CONCATENATE("Question: ",Grader!BC$1,CHAR(10)," You answered ",Grader!BC84,". ",$A$2,CHAR(10),CHAR(10))))</f>
        <v/>
      </c>
      <c r="BB86" s="20"/>
      <c r="BC86" s="20" t="str">
        <f>IF(Grader!BE$1=0,"",IF(Grader!BF84=Grader!BF$2,CONCATENATE("Question: ",Grader!BE$1,CHAR(10)," You answered ",Grader!BE84,". ",$B$2,CHAR(10),CHAR(10)),CONCATENATE("Question: ",Grader!BE$1,CHAR(10)," You answered ",Grader!BE84,". ",$A$2,CHAR(10),CHAR(10))))</f>
        <v/>
      </c>
      <c r="BD86" s="20"/>
      <c r="BE86" s="20" t="str">
        <f>IF(Grader!BG$1=0,"",IF(Grader!BH84=Grader!BH$2,CONCATENATE("Question: ",Grader!BG$1,CHAR(10)," You answered ",Grader!BG84,". ",$B$2,CHAR(10),CHAR(10)),CONCATENATE("Question: ",Grader!BG$1,CHAR(10)," You answered ",Grader!BG84,". ",$A$2,CHAR(10),CHAR(10))))</f>
        <v/>
      </c>
      <c r="BF86" s="20"/>
      <c r="BG86" s="20" t="str">
        <f>IF(Grader!BI$1=0,"",IF(Grader!BJ84=Grader!BJ$2,CONCATENATE("Question: ",Grader!BI$1,CHAR(10)," You answered ",Grader!BI84,". ",$B$2,CHAR(10),CHAR(10)),CONCATENATE("Question: ",Grader!BI$1,CHAR(10)," You answered ",Grader!BI84,". ",$A$2,CHAR(10),CHAR(10))))</f>
        <v/>
      </c>
      <c r="BH86" s="20"/>
      <c r="BI86" s="20" t="str">
        <f>IF(Grader!BK$1=0,"",IF(Grader!BL84=Grader!BL$2,CONCATENATE("Question: ",Grader!BK$1,CHAR(10)," You answered ",Grader!BK84,". ",$B$2,CHAR(10),CHAR(10)),CONCATENATE("Question: ",Grader!BK$1,CHAR(10)," You answered ",Grader!BK84,". ",$A$2,CHAR(10),CHAR(10))))</f>
        <v/>
      </c>
      <c r="BJ86" s="20"/>
      <c r="BK86" s="20" t="str">
        <f>IF(Grader!BM$1=0,"",IF(Grader!BN84=Grader!BN$2,CONCATENATE("Question: ",Grader!BM$1,CHAR(10)," You answered ",Grader!BM84,". ",$B$2,CHAR(10),CHAR(10)),CONCATENATE("Question: ",Grader!BM$1,CHAR(10)," You answered ",Grader!BM84,". ",$A$2,CHAR(10),CHAR(10))))</f>
        <v/>
      </c>
      <c r="BL86" s="20"/>
      <c r="BM86" s="20" t="str">
        <f>IF(Grader!BO$1=0,"",IF(Grader!BP84=Grader!BP$2,CONCATENATE("Question: ",Grader!BO$1,CHAR(10)," You answered ",Grader!BO84,". ",$B$2,CHAR(10),CHAR(10)),CONCATENATE("Question: ",Grader!BO$1,CHAR(10)," You answered ",Grader!BO84,". ",$A$2,CHAR(10),CHAR(10))))</f>
        <v/>
      </c>
      <c r="BN86" s="20"/>
      <c r="BO86" s="20" t="str">
        <f>IF(Grader!BQ$1=0,"",IF(Grader!BR84=Grader!BR$2,CONCATENATE("Question: ",Grader!BQ$1,CHAR(10)," You answered ",Grader!BQ84,". ",$B$2,CHAR(10),CHAR(10)),CONCATENATE("Question: ",Grader!BQ$1,CHAR(10)," You answered ",Grader!BQ84,". ",$A$2,CHAR(10),CHAR(10))))</f>
        <v/>
      </c>
      <c r="BP86" s="20"/>
      <c r="BQ86" s="20" t="str">
        <f>IF(Grader!BS$1=0,"",IF(Grader!BT84=Grader!BT$2,CONCATENATE("Question: ",Grader!BS$1,CHAR(10)," You answered ",Grader!BS84,". ",$B$2,CHAR(10),CHAR(10)),CONCATENATE("Question: ",Grader!BS$1,CHAR(10)," You answered ",Grader!BS84,". ",$A$2,CHAR(10),CHAR(10))))</f>
        <v/>
      </c>
      <c r="BR86" s="20"/>
      <c r="BS86" s="20" t="str">
        <f>IF(Grader!BU$1=0,"",IF(Grader!BV84=Grader!BV$2,CONCATENATE("Question: ",Grader!BU$1,CHAR(10)," You answered ",Grader!BU84,". ",$B$2,CHAR(10),CHAR(10)),CONCATENATE("Question: ",Grader!BU$1,CHAR(10)," You answered ",Grader!BU84,". ",$A$2,CHAR(10),CHAR(10))))</f>
        <v/>
      </c>
      <c r="BT86" s="20"/>
      <c r="BU86" s="20" t="str">
        <f>IF(Grader!BW$1=0,"",IF(Grader!BX84=Grader!BX$2,CONCATENATE("Question: ",Grader!BW$1,CHAR(10)," You answered ",Grader!BW84,". ",$B$2,CHAR(10),CHAR(10)),CONCATENATE("Question: ",Grader!BW$1,CHAR(10)," You answered ",Grader!BW84,". ",$A$2,CHAR(10),CHAR(10))))</f>
        <v/>
      </c>
      <c r="BV86" s="20"/>
      <c r="BW86" s="20" t="str">
        <f>IF(Grader!BY$1=0,"",IF(Grader!BZ84=Grader!BZ$2,CONCATENATE("Question: ",Grader!BY$1,CHAR(10)," You answered ",Grader!BY84,". ",$B$2,CHAR(10),CHAR(10)),CONCATENATE("Question: ",Grader!BY$1,CHAR(10)," You answered ",Grader!BY84,". ",$A$2,CHAR(10),CHAR(10))))</f>
        <v/>
      </c>
      <c r="BX86" s="20"/>
      <c r="BY86" s="20" t="str">
        <f>IF(Grader!CA$1=0,"",IF(Grader!CB84=Grader!CB$2,CONCATENATE("Question: ",Grader!CA$1,CHAR(10)," You answered ",Grader!CA84,". ",$B$2,CHAR(10),CHAR(10)),CONCATENATE("Question: ",Grader!CA$1,CHAR(10)," You answered ",Grader!CA84,". ",$A$2,CHAR(10),CHAR(10))))</f>
        <v/>
      </c>
      <c r="BZ86" s="20"/>
      <c r="CA86" s="20" t="str">
        <f>IF(Grader!CC$1=0,"",IF(Grader!CD84=Grader!CD$2,CONCATENATE("Question: ",Grader!CC$1,CHAR(10)," You answered ",Grader!CC84,". ",$B$2,CHAR(10),CHAR(10)),CONCATENATE("Question: ",Grader!CC$1,CHAR(10)," You answered ",Grader!CC84,". ",$A$2,CHAR(10),CHAR(10))))</f>
        <v/>
      </c>
      <c r="CB86" s="20"/>
      <c r="CC86" s="20" t="str">
        <f>IF(Grader!CE$1=0,"",IF(Grader!CF84=Grader!CF$2,CONCATENATE("Question: ",Grader!CE$1,CHAR(10)," You answered ",Grader!CE84,". ",$B$2,CHAR(10),CHAR(10)),CONCATENATE("Question: ",Grader!CE$1,CHAR(10)," You answered ",Grader!CE84,". ",$A$2,CHAR(10),CHAR(10))))</f>
        <v/>
      </c>
      <c r="CD86" s="20"/>
      <c r="CE86" s="20" t="str">
        <f>IF(Grader!CG$1=0,"",IF(Grader!CH84=Grader!CH$2,CONCATENATE("Question: ",Grader!CG$1,CHAR(10)," You answered ",Grader!CG84,". ",$B$2,CHAR(10),CHAR(10)),CONCATENATE("Question: ",Grader!CG$1,CHAR(10)," You answered ",Grader!CG84,". ",$A$2,CHAR(10),CHAR(10))))</f>
        <v/>
      </c>
      <c r="CF86" s="20"/>
      <c r="CG86" s="20" t="str">
        <f>IF(Grader!CI$1=0,"",IF(Grader!CJ84=Grader!CJ$2,CONCATENATE("Question: ",Grader!CI$1,CHAR(10)," You answered ",Grader!CI84,". ",$B$2,CHAR(10),CHAR(10)),CONCATENATE("Question: ",Grader!CI$1,CHAR(10)," You answered ",Grader!CI84,". ",$A$2,CHAR(10),CHAR(10))))</f>
        <v/>
      </c>
      <c r="CH86" s="20"/>
      <c r="CI86" s="20" t="str">
        <f>IF(Grader!CK$1=0,"",IF(Grader!CL84=Grader!CL$2,CONCATENATE("Question: ",Grader!CK$1,CHAR(10)," You answered ",Grader!CK84,". ",$B$2,CHAR(10),CHAR(10)),CONCATENATE("Question: ",Grader!CK$1,CHAR(10)," You answered ",Grader!CK84,". ",$A$2,CHAR(10),CHAR(10))))</f>
        <v/>
      </c>
      <c r="CJ86" s="20"/>
      <c r="CK86" s="20" t="str">
        <f>IF(Grader!CM$1=0,"",IF(Grader!CN84=Grader!CN$2,CONCATENATE("Question: ",Grader!CM$1,CHAR(10)," You answered ",Grader!CM84,". ",$B$2,CHAR(10),CHAR(10)),CONCATENATE("Question: ",Grader!CM$1,CHAR(10)," You answered ",Grader!CM84,". ",$A$2,CHAR(10),CHAR(10))))</f>
        <v/>
      </c>
      <c r="CL86" s="20"/>
      <c r="CM86" s="20" t="str">
        <f>IF(Grader!CO$1=0,"",IF(Grader!CP84=Grader!CP$2,CONCATENATE("Question: ",Grader!CO$1,CHAR(10)," You answered ",Grader!CO84,". ",$B$2,CHAR(10),CHAR(10)),CONCATENATE("Question: ",Grader!CO$1,CHAR(10)," You answered ",Grader!CO84,". ",$A$2,CHAR(10),CHAR(10))))</f>
        <v/>
      </c>
      <c r="CN86" s="20"/>
      <c r="CO86" s="20" t="str">
        <f>IF(Grader!CQ$1=0,"",IF(Grader!CR84=Grader!CR$2,CONCATENATE("Question: ",Grader!CQ$1,CHAR(10)," You answered ",Grader!CQ84,". ",$B$2,CHAR(10),CHAR(10)),CONCATENATE("Question: ",Grader!CQ$1,CHAR(10)," You answered ",Grader!CQ84,". ",$A$2,CHAR(10),CHAR(10))))</f>
        <v/>
      </c>
      <c r="CP86" s="20"/>
      <c r="CQ86" s="20" t="str">
        <f>IF(Grader!CS$1=0,"",IF(Grader!CT84=Grader!CT$2,CONCATENATE("Question: ",Grader!CS$1,CHAR(10)," You answered ",Grader!CS84,". ",$B$2,CHAR(10),CHAR(10)),CONCATENATE("Question: ",Grader!CS$1,CHAR(10)," You answered ",Grader!CS84,". ",$A$2,CHAR(10),CHAR(10))))</f>
        <v/>
      </c>
      <c r="CR86" s="20"/>
      <c r="CS86" s="20" t="str">
        <f>IF(Grader!CU$1=0,"",IF(Grader!CV84=Grader!CV$2,CONCATENATE("Question: ",Grader!CU$1,CHAR(10)," You answered ",Grader!CU84,". ",$B$2,CHAR(10),CHAR(10)),CONCATENATE("Question: ",Grader!CU$1,CHAR(10)," You answered ",Grader!CU84,". ",$A$2,CHAR(10),CHAR(10))))</f>
        <v/>
      </c>
      <c r="CT86" s="20"/>
      <c r="CU86" s="20" t="str">
        <f>IF(Grader!CW$1=0,"",IF(Grader!CX84=Grader!CX$2,CONCATENATE("Question: ",Grader!CW$1,CHAR(10)," You answered ",Grader!CW84,". ",$B$2,CHAR(10),CHAR(10)),CONCATENATE("Question: ",Grader!CW$1,CHAR(10)," You answered ",Grader!CW84,". ",$A$2,CHAR(10),CHAR(10))))</f>
        <v/>
      </c>
      <c r="CV86" s="20"/>
      <c r="CW86" s="20" t="str">
        <f>IF(Grader!CY$1=0,"",IF(Grader!CZ84=Grader!CZ$2,CONCATENATE("Question: ",Grader!CY$1,CHAR(10)," You answered ",Grader!CY84,". ",$B$2,CHAR(10),CHAR(10)),CONCATENATE("Question: ",Grader!CY$1,CHAR(10)," You answered ",Grader!CY84,". ",$A$2,CHAR(10),CHAR(10))))</f>
        <v/>
      </c>
      <c r="CX86" s="20"/>
      <c r="CY86" s="20" t="str">
        <f>IF(Grader!DA$1=0,"",IF(Grader!DB84=Grader!DB$2,CONCATENATE("Question: ",Grader!DA$1,CHAR(10)," You answered ",Grader!DA84,". ",$B$2,CHAR(10),CHAR(10)),CONCATENATE("Question: ",Grader!DA$1,CHAR(10)," You answered ",Grader!DA84,". ",$A$2,CHAR(10),CHAR(10))))</f>
        <v/>
      </c>
      <c r="CZ86" s="20"/>
      <c r="DA86" s="6"/>
      <c r="DB86" s="6"/>
      <c r="DC86" s="6"/>
      <c r="DD86" s="6"/>
      <c r="DE86" s="6"/>
      <c r="DF86" s="6"/>
      <c r="DG86" s="6"/>
      <c r="DH86" s="6"/>
      <c r="DI86" s="6"/>
      <c r="DJ86" s="6"/>
      <c r="DK86" s="6"/>
      <c r="DL86" s="6"/>
      <c r="DM86" s="6"/>
      <c r="DN86" s="6"/>
      <c r="DO86" s="6"/>
      <c r="DP86" s="6"/>
      <c r="DQ86" s="6"/>
      <c r="DR86" s="6"/>
      <c r="DS86" s="6"/>
      <c r="DT86" s="6"/>
      <c r="DU86" s="6"/>
      <c r="DV86" s="6"/>
      <c r="DW86" s="6"/>
      <c r="DX86" s="6"/>
      <c r="DY86" s="6"/>
      <c r="DZ86" s="6"/>
      <c r="EA86" s="6"/>
      <c r="EB86" s="6"/>
      <c r="EC86" s="6"/>
      <c r="ED86" s="6"/>
      <c r="EE86" s="6"/>
      <c r="EF86" s="6"/>
      <c r="EG86" s="6"/>
      <c r="EH86" s="6"/>
      <c r="EI86" s="6"/>
      <c r="EJ86" s="6"/>
      <c r="EK86" s="6"/>
      <c r="EL86" s="6"/>
      <c r="EM86" s="6"/>
      <c r="EN86" s="6"/>
      <c r="EO86" s="6"/>
    </row>
    <row r="87" spans="1:145">
      <c r="A87">
        <f>Grader!A85</f>
        <v>0</v>
      </c>
      <c r="B87" s="1">
        <f>Grader!H85</f>
        <v>0</v>
      </c>
      <c r="C87" s="20" t="str">
        <f>IF(Grader!$M85=0,"",CONCATENATE(A87,"´s Results for ",$C$3, CHAR(10), CHAR(10), M87,  O87,  Q87,  S87,  U87,  W87,  Y87,  AA87,  AC87,  AE87,  AG87,  AI87,  AK87,  AM87,  AO87,  AQ87,  AS87,  AU87,  AW87,  AY87,  BA87,  BC87,  BE87,  BG87,  BI87,  BK87,  BM87,  BO87,  BQ87,  BS87,  BU87,  BW87,  BY87,  CA87,  CC87,  CE87,  CG87,  CI87,  CK87,  CM87,  CO87,  CQ87,  CS87,  CU87,  CW87,  CY87))</f>
        <v/>
      </c>
      <c r="D87" s="6"/>
      <c r="E87" s="19" t="str">
        <f>IF(Grader!$M85=0,"",IF(Grader!I85=Grader!I$2,CONCATENATE("Question: ",Grader!H$1,CHAR(10)," You answered ",Grader!H85,". ",$B$2,CHAR(10),CHAR(10)),CONCATENATE("Question: ",Grader!H$1,CHAR(10)," You answered ",Grader!H85,". ",$A$2,CHAR(10),CHAR(10))))</f>
        <v/>
      </c>
      <c r="F87" s="19"/>
      <c r="G87" s="19" t="str">
        <f>IF(Grader!$M85=0,"",IF(Grader!K85=Grader!K$2,CONCATENATE("Question: ",Grader!J$1,CHAR(10)," You answered ",Grader!J85,". ",$B$2,CHAR(10),CHAR(10)),CONCATENATE("Question: ",Grader!J$1,CHAR(10)," You answered ",Grader!J85,". ",$A$2,CHAR(10),CHAR(10))))</f>
        <v/>
      </c>
      <c r="H87" s="19"/>
      <c r="I87" s="19" t="str">
        <f>IF(Grader!$M85=0,"",IF(Grader!M85=Grader!M$2,CONCATENATE("Question: ",Grader!L$1,CHAR(10)," You answered ",Grader!L85,". ",$B$2,CHAR(10),CHAR(10)),CONCATENATE("Question: ",Grader!L$1,CHAR(10)," You answered ",Grader!L85,". ",$A$2,CHAR(10),CHAR(10))))</f>
        <v/>
      </c>
      <c r="J87" s="19"/>
      <c r="K87" s="19" t="str">
        <f>IF(Grader!$M85=0,"",IF(Grader!O85=Grader!O$2,CONCATENATE("Question: ",Grader!N$1,CHAR(10)," You answered ",Grader!N85,". ",$B$2,CHAR(10),CHAR(10)),CONCATENATE("Question: ",Grader!N$1,CHAR(10)," You answered ",Grader!N85,". ",$A$2,CHAR(10),CHAR(10))))</f>
        <v/>
      </c>
      <c r="L87" s="19"/>
      <c r="M87" s="20" t="str">
        <f>IF(Grader!O$1=0,"",IF(Grader!P85=Grader!P$2,CONCATENATE("Question: ",Grader!O$1,CHAR(10)," You answered ",Grader!O85,". ",$B$2,CHAR(10),CHAR(10)),CONCATENATE("Question: ",Grader!O$1,CHAR(10)," You answered ",Grader!O85,". ",$A$2,CHAR(10),CHAR(10))))</f>
        <v/>
      </c>
      <c r="N87" s="20"/>
      <c r="O87" s="20" t="str">
        <f>IF(Grader!Q$1=0,"",IF(Grader!R85=Grader!R$2,CONCATENATE("Question: ",Grader!Q$1,CHAR(10)," You answered ",Grader!Q85,". ",$B$2,CHAR(10),CHAR(10)),CONCATENATE("Question: ",Grader!Q$1,CHAR(10)," You answered ",Grader!Q85,". ",$A$2,CHAR(10),CHAR(10))))</f>
        <v/>
      </c>
      <c r="P87" s="20"/>
      <c r="Q87" s="20" t="str">
        <f>IF(Grader!S$1=0,"",IF(Grader!T85=Grader!T$2,CONCATENATE("Question: ",Grader!S$1,CHAR(10)," You answered ",Grader!S85,". ",$B$2,CHAR(10),CHAR(10)),CONCATENATE("Question: ",Grader!S$1,CHAR(10)," You answered ",Grader!S85,". ",$A$2,CHAR(10),CHAR(10))))</f>
        <v/>
      </c>
      <c r="R87" s="20"/>
      <c r="S87" s="20" t="str">
        <f>IF(Grader!U$1=0,"",IF(Grader!V85=Grader!V$2,CONCATENATE("Question: ",Grader!U$1,CHAR(10)," You answered ",Grader!U85,". ",$B$2,CHAR(10),CHAR(10)),CONCATENATE("Question: ",Grader!U$1,CHAR(10)," You answered ",Grader!U85,". ",$A$2,CHAR(10),CHAR(10))))</f>
        <v/>
      </c>
      <c r="T87" s="20"/>
      <c r="U87" s="20" t="str">
        <f>IF(Grader!W$1=0,"",IF(Grader!X85=Grader!X$2,CONCATENATE("Question: ",Grader!W$1,CHAR(10)," You answered ",Grader!W85,". ",$B$2,CHAR(10),CHAR(10)),CONCATENATE("Question: ",Grader!W$1,CHAR(10)," You answered ",Grader!W85,". ",$A$2,CHAR(10),CHAR(10))))</f>
        <v/>
      </c>
      <c r="V87" s="20"/>
      <c r="W87" s="20" t="str">
        <f>IF(Grader!Y$1=0,"",IF(Grader!Z85=Grader!Z$2,CONCATENATE("Question: ",Grader!Y$1,CHAR(10)," You answered ",Grader!Y85,". ",$B$2,CHAR(10),CHAR(10)),CONCATENATE("Question: ",Grader!Y$1,CHAR(10)," You answered ",Grader!Y85,". ",$A$2,CHAR(10),CHAR(10))))</f>
        <v/>
      </c>
      <c r="X87" s="20"/>
      <c r="Y87" s="20" t="str">
        <f>IF(Grader!AA$1=0,"",IF(Grader!AB85=Grader!AB$2,CONCATENATE("Question: ",Grader!AA$1,CHAR(10)," You answered ",Grader!AA85,". ",$B$2,CHAR(10),CHAR(10)),CONCATENATE("Question: ",Grader!AA$1,CHAR(10)," You answered ",Grader!AA85,". ",$A$2,CHAR(10),CHAR(10))))</f>
        <v/>
      </c>
      <c r="Z87" s="20"/>
      <c r="AA87" s="20" t="str">
        <f>IF(Grader!AC$1=0,"",IF(Grader!AD85=Grader!AD$2,CONCATENATE("Question: ",Grader!AC$1,CHAR(10)," You answered ",Grader!AC85,". ",$B$2,CHAR(10),CHAR(10)),CONCATENATE("Question: ",Grader!AC$1,CHAR(10)," You answered ",Grader!AC85,". ",$A$2,CHAR(10),CHAR(10))))</f>
        <v/>
      </c>
      <c r="AB87" s="20"/>
      <c r="AC87" s="20" t="str">
        <f>IF(Grader!AE$1=0,"",IF(Grader!AF85=Grader!AF$2,CONCATENATE("Question: ",Grader!AE$1,CHAR(10)," You answered ",Grader!AE85,". ",$B$2,CHAR(10),CHAR(10)),CONCATENATE("Question: ",Grader!AE$1,CHAR(10)," You answered ",Grader!AE85,". ",$A$2,CHAR(10),CHAR(10))))</f>
        <v/>
      </c>
      <c r="AD87" s="20"/>
      <c r="AE87" s="20" t="str">
        <f>IF(Grader!AG$1=0,"",IF(Grader!AH85=Grader!AH$2,CONCATENATE("Question: ",Grader!AG$1,CHAR(10)," You answered ",Grader!AG85,". ",$B$2,CHAR(10),CHAR(10)),CONCATENATE("Question: ",Grader!AG$1,CHAR(10)," You answered ",Grader!AG85,". ",$A$2,CHAR(10),CHAR(10))))</f>
        <v/>
      </c>
      <c r="AF87" s="20"/>
      <c r="AG87" s="20" t="str">
        <f>IF(Grader!AI$1=0,"",IF(Grader!AJ85=Grader!AJ$2,CONCATENATE("Question: ",Grader!AI$1,CHAR(10)," You answered ",Grader!AI85,". ",$B$2,CHAR(10),CHAR(10)),CONCATENATE("Question: ",Grader!AI$1,CHAR(10)," You answered ",Grader!AI85,". ",$A$2,CHAR(10),CHAR(10))))</f>
        <v/>
      </c>
      <c r="AH87" s="20"/>
      <c r="AI87" s="20" t="str">
        <f>IF(Grader!AK$1=0,"",IF(Grader!AL85=Grader!AL$2,CONCATENATE("Question: ",Grader!AK$1,CHAR(10)," You answered ",Grader!AK85,". ",$B$2,CHAR(10),CHAR(10)),CONCATENATE("Question: ",Grader!AK$1,CHAR(10)," You answered ",Grader!AK85,". ",$A$2,CHAR(10),CHAR(10))))</f>
        <v/>
      </c>
      <c r="AJ87" s="20"/>
      <c r="AK87" s="20" t="str">
        <f>IF(Grader!AM$1=0,"",IF(Grader!AN85=Grader!AN$2,CONCATENATE("Question: ",Grader!AM$1,CHAR(10)," You answered ",Grader!AM85,". ",$B$2,CHAR(10),CHAR(10)),CONCATENATE("Question: ",Grader!AM$1,CHAR(10)," You answered ",Grader!AM85,". ",$A$2,CHAR(10),CHAR(10))))</f>
        <v/>
      </c>
      <c r="AL87" s="20"/>
      <c r="AM87" s="20" t="str">
        <f>IF(Grader!AO$1=0,"",IF(Grader!AP85=Grader!AP$2,CONCATENATE("Question: ",Grader!AO$1,CHAR(10)," You answered ",Grader!AO85,". ",$B$2,CHAR(10),CHAR(10)),CONCATENATE("Question: ",Grader!AO$1,CHAR(10)," You answered ",Grader!AO85,". ",$A$2,CHAR(10),CHAR(10))))</f>
        <v/>
      </c>
      <c r="AN87" s="20"/>
      <c r="AO87" s="20" t="str">
        <f>IF(Grader!AQ$1=0,"",IF(Grader!AR85=Grader!AR$2,CONCATENATE("Question: ",Grader!AQ$1,CHAR(10)," You answered ",Grader!AQ85,". ",$B$2,CHAR(10),CHAR(10)),CONCATENATE("Question: ",Grader!AQ$1,CHAR(10)," You answered ",Grader!AQ85,". ",$A$2,CHAR(10),CHAR(10))))</f>
        <v/>
      </c>
      <c r="AP87" s="20"/>
      <c r="AQ87" s="20" t="str">
        <f>IF(Grader!AS$1=0,"",IF(Grader!AT85=Grader!AT$2,CONCATENATE("Question: ",Grader!AS$1,CHAR(10)," You answered ",Grader!AS85,". ",$B$2,CHAR(10),CHAR(10)),CONCATENATE("Question: ",Grader!AS$1,CHAR(10)," You answered ",Grader!AS85,". ",$A$2,CHAR(10),CHAR(10))))</f>
        <v/>
      </c>
      <c r="AR87" s="20"/>
      <c r="AS87" s="20" t="str">
        <f>IF(Grader!AU$1=0,"",IF(Grader!AV85=Grader!AV$2,CONCATENATE("Question: ",Grader!AU$1,CHAR(10)," You answered ",Grader!AU85,". ",$B$2,CHAR(10),CHAR(10)),CONCATENATE("Question: ",Grader!AU$1,CHAR(10)," You answered ",Grader!AU85,". ",$A$2,CHAR(10),CHAR(10))))</f>
        <v/>
      </c>
      <c r="AT87" s="20"/>
      <c r="AU87" s="20" t="str">
        <f>IF(Grader!AW$1=0,"",IF(Grader!AX85=Grader!AX$2,CONCATENATE("Question: ",Grader!AW$1,CHAR(10)," You answered ",Grader!AW85,". ",$B$2,CHAR(10),CHAR(10)),CONCATENATE("Question: ",Grader!AW$1,CHAR(10)," You answered ",Grader!AW85,". ",$A$2,CHAR(10),CHAR(10))))</f>
        <v/>
      </c>
      <c r="AV87" s="20"/>
      <c r="AW87" s="20" t="str">
        <f>IF(Grader!AY$1=0,"",IF(Grader!AZ85=Grader!AZ$2,CONCATENATE("Question: ",Grader!AY$1,CHAR(10)," You answered ",Grader!AY85,". ",$B$2,CHAR(10),CHAR(10)),CONCATENATE("Question: ",Grader!AY$1,CHAR(10)," You answered ",Grader!AY85,". ",$A$2,CHAR(10),CHAR(10))))</f>
        <v/>
      </c>
      <c r="AX87" s="20"/>
      <c r="AY87" s="20" t="str">
        <f>IF(Grader!BA$1=0,"",IF(Grader!BB85=Grader!BB$2,CONCATENATE("Question: ",Grader!BA$1,CHAR(10)," You answered ",Grader!BA85,". ",$B$2,CHAR(10),CHAR(10)),CONCATENATE("Question: ",Grader!BA$1,CHAR(10)," You answered ",Grader!BA85,". ",$A$2,CHAR(10),CHAR(10))))</f>
        <v/>
      </c>
      <c r="AZ87" s="20"/>
      <c r="BA87" s="20" t="str">
        <f>IF(Grader!BC$1=0,"",IF(Grader!BD85=Grader!BD$2,CONCATENATE("Question: ",Grader!BC$1,CHAR(10)," You answered ",Grader!BC85,". ",$B$2,CHAR(10),CHAR(10)),CONCATENATE("Question: ",Grader!BC$1,CHAR(10)," You answered ",Grader!BC85,". ",$A$2,CHAR(10),CHAR(10))))</f>
        <v/>
      </c>
      <c r="BB87" s="20"/>
      <c r="BC87" s="20" t="str">
        <f>IF(Grader!BE$1=0,"",IF(Grader!BF85=Grader!BF$2,CONCATENATE("Question: ",Grader!BE$1,CHAR(10)," You answered ",Grader!BE85,". ",$B$2,CHAR(10),CHAR(10)),CONCATENATE("Question: ",Grader!BE$1,CHAR(10)," You answered ",Grader!BE85,". ",$A$2,CHAR(10),CHAR(10))))</f>
        <v/>
      </c>
      <c r="BD87" s="20"/>
      <c r="BE87" s="20" t="str">
        <f>IF(Grader!BG$1=0,"",IF(Grader!BH85=Grader!BH$2,CONCATENATE("Question: ",Grader!BG$1,CHAR(10)," You answered ",Grader!BG85,". ",$B$2,CHAR(10),CHAR(10)),CONCATENATE("Question: ",Grader!BG$1,CHAR(10)," You answered ",Grader!BG85,". ",$A$2,CHAR(10),CHAR(10))))</f>
        <v/>
      </c>
      <c r="BF87" s="20"/>
      <c r="BG87" s="20" t="str">
        <f>IF(Grader!BI$1=0,"",IF(Grader!BJ85=Grader!BJ$2,CONCATENATE("Question: ",Grader!BI$1,CHAR(10)," You answered ",Grader!BI85,". ",$B$2,CHAR(10),CHAR(10)),CONCATENATE("Question: ",Grader!BI$1,CHAR(10)," You answered ",Grader!BI85,". ",$A$2,CHAR(10),CHAR(10))))</f>
        <v/>
      </c>
      <c r="BH87" s="20"/>
      <c r="BI87" s="20" t="str">
        <f>IF(Grader!BK$1=0,"",IF(Grader!BL85=Grader!BL$2,CONCATENATE("Question: ",Grader!BK$1,CHAR(10)," You answered ",Grader!BK85,". ",$B$2,CHAR(10),CHAR(10)),CONCATENATE("Question: ",Grader!BK$1,CHAR(10)," You answered ",Grader!BK85,". ",$A$2,CHAR(10),CHAR(10))))</f>
        <v/>
      </c>
      <c r="BJ87" s="20"/>
      <c r="BK87" s="20" t="str">
        <f>IF(Grader!BM$1=0,"",IF(Grader!BN85=Grader!BN$2,CONCATENATE("Question: ",Grader!BM$1,CHAR(10)," You answered ",Grader!BM85,". ",$B$2,CHAR(10),CHAR(10)),CONCATENATE("Question: ",Grader!BM$1,CHAR(10)," You answered ",Grader!BM85,". ",$A$2,CHAR(10),CHAR(10))))</f>
        <v/>
      </c>
      <c r="BL87" s="20"/>
      <c r="BM87" s="20" t="str">
        <f>IF(Grader!BO$1=0,"",IF(Grader!BP85=Grader!BP$2,CONCATENATE("Question: ",Grader!BO$1,CHAR(10)," You answered ",Grader!BO85,". ",$B$2,CHAR(10),CHAR(10)),CONCATENATE("Question: ",Grader!BO$1,CHAR(10)," You answered ",Grader!BO85,". ",$A$2,CHAR(10),CHAR(10))))</f>
        <v/>
      </c>
      <c r="BN87" s="20"/>
      <c r="BO87" s="20" t="str">
        <f>IF(Grader!BQ$1=0,"",IF(Grader!BR85=Grader!BR$2,CONCATENATE("Question: ",Grader!BQ$1,CHAR(10)," You answered ",Grader!BQ85,". ",$B$2,CHAR(10),CHAR(10)),CONCATENATE("Question: ",Grader!BQ$1,CHAR(10)," You answered ",Grader!BQ85,". ",$A$2,CHAR(10),CHAR(10))))</f>
        <v/>
      </c>
      <c r="BP87" s="20"/>
      <c r="BQ87" s="20" t="str">
        <f>IF(Grader!BS$1=0,"",IF(Grader!BT85=Grader!BT$2,CONCATENATE("Question: ",Grader!BS$1,CHAR(10)," You answered ",Grader!BS85,". ",$B$2,CHAR(10),CHAR(10)),CONCATENATE("Question: ",Grader!BS$1,CHAR(10)," You answered ",Grader!BS85,". ",$A$2,CHAR(10),CHAR(10))))</f>
        <v/>
      </c>
      <c r="BR87" s="20"/>
      <c r="BS87" s="20" t="str">
        <f>IF(Grader!BU$1=0,"",IF(Grader!BV85=Grader!BV$2,CONCATENATE("Question: ",Grader!BU$1,CHAR(10)," You answered ",Grader!BU85,". ",$B$2,CHAR(10),CHAR(10)),CONCATENATE("Question: ",Grader!BU$1,CHAR(10)," You answered ",Grader!BU85,". ",$A$2,CHAR(10),CHAR(10))))</f>
        <v/>
      </c>
      <c r="BT87" s="20"/>
      <c r="BU87" s="20" t="str">
        <f>IF(Grader!BW$1=0,"",IF(Grader!BX85=Grader!BX$2,CONCATENATE("Question: ",Grader!BW$1,CHAR(10)," You answered ",Grader!BW85,". ",$B$2,CHAR(10),CHAR(10)),CONCATENATE("Question: ",Grader!BW$1,CHAR(10)," You answered ",Grader!BW85,". ",$A$2,CHAR(10),CHAR(10))))</f>
        <v/>
      </c>
      <c r="BV87" s="20"/>
      <c r="BW87" s="20" t="str">
        <f>IF(Grader!BY$1=0,"",IF(Grader!BZ85=Grader!BZ$2,CONCATENATE("Question: ",Grader!BY$1,CHAR(10)," You answered ",Grader!BY85,". ",$B$2,CHAR(10),CHAR(10)),CONCATENATE("Question: ",Grader!BY$1,CHAR(10)," You answered ",Grader!BY85,". ",$A$2,CHAR(10),CHAR(10))))</f>
        <v/>
      </c>
      <c r="BX87" s="20"/>
      <c r="BY87" s="20" t="str">
        <f>IF(Grader!CA$1=0,"",IF(Grader!CB85=Grader!CB$2,CONCATENATE("Question: ",Grader!CA$1,CHAR(10)," You answered ",Grader!CA85,". ",$B$2,CHAR(10),CHAR(10)),CONCATENATE("Question: ",Grader!CA$1,CHAR(10)," You answered ",Grader!CA85,". ",$A$2,CHAR(10),CHAR(10))))</f>
        <v/>
      </c>
      <c r="BZ87" s="20"/>
      <c r="CA87" s="20" t="str">
        <f>IF(Grader!CC$1=0,"",IF(Grader!CD85=Grader!CD$2,CONCATENATE("Question: ",Grader!CC$1,CHAR(10)," You answered ",Grader!CC85,". ",$B$2,CHAR(10),CHAR(10)),CONCATENATE("Question: ",Grader!CC$1,CHAR(10)," You answered ",Grader!CC85,". ",$A$2,CHAR(10),CHAR(10))))</f>
        <v/>
      </c>
      <c r="CB87" s="20"/>
      <c r="CC87" s="20" t="str">
        <f>IF(Grader!CE$1=0,"",IF(Grader!CF85=Grader!CF$2,CONCATENATE("Question: ",Grader!CE$1,CHAR(10)," You answered ",Grader!CE85,". ",$B$2,CHAR(10),CHAR(10)),CONCATENATE("Question: ",Grader!CE$1,CHAR(10)," You answered ",Grader!CE85,". ",$A$2,CHAR(10),CHAR(10))))</f>
        <v/>
      </c>
      <c r="CD87" s="20"/>
      <c r="CE87" s="20" t="str">
        <f>IF(Grader!CG$1=0,"",IF(Grader!CH85=Grader!CH$2,CONCATENATE("Question: ",Grader!CG$1,CHAR(10)," You answered ",Grader!CG85,". ",$B$2,CHAR(10),CHAR(10)),CONCATENATE("Question: ",Grader!CG$1,CHAR(10)," You answered ",Grader!CG85,". ",$A$2,CHAR(10),CHAR(10))))</f>
        <v/>
      </c>
      <c r="CF87" s="20"/>
      <c r="CG87" s="20" t="str">
        <f>IF(Grader!CI$1=0,"",IF(Grader!CJ85=Grader!CJ$2,CONCATENATE("Question: ",Grader!CI$1,CHAR(10)," You answered ",Grader!CI85,". ",$B$2,CHAR(10),CHAR(10)),CONCATENATE("Question: ",Grader!CI$1,CHAR(10)," You answered ",Grader!CI85,". ",$A$2,CHAR(10),CHAR(10))))</f>
        <v/>
      </c>
      <c r="CH87" s="20"/>
      <c r="CI87" s="20" t="str">
        <f>IF(Grader!CK$1=0,"",IF(Grader!CL85=Grader!CL$2,CONCATENATE("Question: ",Grader!CK$1,CHAR(10)," You answered ",Grader!CK85,". ",$B$2,CHAR(10),CHAR(10)),CONCATENATE("Question: ",Grader!CK$1,CHAR(10)," You answered ",Grader!CK85,". ",$A$2,CHAR(10),CHAR(10))))</f>
        <v/>
      </c>
      <c r="CJ87" s="20"/>
      <c r="CK87" s="20" t="str">
        <f>IF(Grader!CM$1=0,"",IF(Grader!CN85=Grader!CN$2,CONCATENATE("Question: ",Grader!CM$1,CHAR(10)," You answered ",Grader!CM85,". ",$B$2,CHAR(10),CHAR(10)),CONCATENATE("Question: ",Grader!CM$1,CHAR(10)," You answered ",Grader!CM85,". ",$A$2,CHAR(10),CHAR(10))))</f>
        <v/>
      </c>
      <c r="CL87" s="20"/>
      <c r="CM87" s="20" t="str">
        <f>IF(Grader!CO$1=0,"",IF(Grader!CP85=Grader!CP$2,CONCATENATE("Question: ",Grader!CO$1,CHAR(10)," You answered ",Grader!CO85,". ",$B$2,CHAR(10),CHAR(10)),CONCATENATE("Question: ",Grader!CO$1,CHAR(10)," You answered ",Grader!CO85,". ",$A$2,CHAR(10),CHAR(10))))</f>
        <v/>
      </c>
      <c r="CN87" s="20"/>
      <c r="CO87" s="20" t="str">
        <f>IF(Grader!CQ$1=0,"",IF(Grader!CR85=Grader!CR$2,CONCATENATE("Question: ",Grader!CQ$1,CHAR(10)," You answered ",Grader!CQ85,". ",$B$2,CHAR(10),CHAR(10)),CONCATENATE("Question: ",Grader!CQ$1,CHAR(10)," You answered ",Grader!CQ85,". ",$A$2,CHAR(10),CHAR(10))))</f>
        <v/>
      </c>
      <c r="CP87" s="20"/>
      <c r="CQ87" s="20" t="str">
        <f>IF(Grader!CS$1=0,"",IF(Grader!CT85=Grader!CT$2,CONCATENATE("Question: ",Grader!CS$1,CHAR(10)," You answered ",Grader!CS85,". ",$B$2,CHAR(10),CHAR(10)),CONCATENATE("Question: ",Grader!CS$1,CHAR(10)," You answered ",Grader!CS85,". ",$A$2,CHAR(10),CHAR(10))))</f>
        <v/>
      </c>
      <c r="CR87" s="20"/>
      <c r="CS87" s="20" t="str">
        <f>IF(Grader!CU$1=0,"",IF(Grader!CV85=Grader!CV$2,CONCATENATE("Question: ",Grader!CU$1,CHAR(10)," You answered ",Grader!CU85,". ",$B$2,CHAR(10),CHAR(10)),CONCATENATE("Question: ",Grader!CU$1,CHAR(10)," You answered ",Grader!CU85,". ",$A$2,CHAR(10),CHAR(10))))</f>
        <v/>
      </c>
      <c r="CT87" s="20"/>
      <c r="CU87" s="20" t="str">
        <f>IF(Grader!CW$1=0,"",IF(Grader!CX85=Grader!CX$2,CONCATENATE("Question: ",Grader!CW$1,CHAR(10)," You answered ",Grader!CW85,". ",$B$2,CHAR(10),CHAR(10)),CONCATENATE("Question: ",Grader!CW$1,CHAR(10)," You answered ",Grader!CW85,". ",$A$2,CHAR(10),CHAR(10))))</f>
        <v/>
      </c>
      <c r="CV87" s="20"/>
      <c r="CW87" s="20" t="str">
        <f>IF(Grader!CY$1=0,"",IF(Grader!CZ85=Grader!CZ$2,CONCATENATE("Question: ",Grader!CY$1,CHAR(10)," You answered ",Grader!CY85,". ",$B$2,CHAR(10),CHAR(10)),CONCATENATE("Question: ",Grader!CY$1,CHAR(10)," You answered ",Grader!CY85,". ",$A$2,CHAR(10),CHAR(10))))</f>
        <v/>
      </c>
      <c r="CX87" s="20"/>
      <c r="CY87" s="20" t="str">
        <f>IF(Grader!DA$1=0,"",IF(Grader!DB85=Grader!DB$2,CONCATENATE("Question: ",Grader!DA$1,CHAR(10)," You answered ",Grader!DA85,". ",$B$2,CHAR(10),CHAR(10)),CONCATENATE("Question: ",Grader!DA$1,CHAR(10)," You answered ",Grader!DA85,". ",$A$2,CHAR(10),CHAR(10))))</f>
        <v/>
      </c>
      <c r="CZ87" s="20"/>
      <c r="DA87" s="6"/>
      <c r="DB87" s="6"/>
      <c r="DC87" s="6"/>
      <c r="DD87" s="6"/>
      <c r="DE87" s="6"/>
      <c r="DF87" s="6"/>
      <c r="DG87" s="6"/>
      <c r="DH87" s="6"/>
      <c r="DI87" s="6"/>
      <c r="DJ87" s="6"/>
      <c r="DK87" s="6"/>
      <c r="DL87" s="6"/>
      <c r="DM87" s="6"/>
      <c r="DN87" s="6"/>
      <c r="DO87" s="6"/>
      <c r="DP87" s="6"/>
      <c r="DQ87" s="6"/>
      <c r="DR87" s="6"/>
      <c r="DS87" s="6"/>
      <c r="DT87" s="6"/>
      <c r="DU87" s="6"/>
      <c r="DV87" s="6"/>
      <c r="DW87" s="6"/>
      <c r="DX87" s="6"/>
      <c r="DY87" s="6"/>
      <c r="DZ87" s="6"/>
      <c r="EA87" s="6"/>
      <c r="EB87" s="6"/>
      <c r="EC87" s="6"/>
      <c r="ED87" s="6"/>
      <c r="EE87" s="6"/>
      <c r="EF87" s="6"/>
      <c r="EG87" s="6"/>
      <c r="EH87" s="6"/>
      <c r="EI87" s="6"/>
      <c r="EJ87" s="6"/>
      <c r="EK87" s="6"/>
      <c r="EL87" s="6"/>
      <c r="EM87" s="6"/>
      <c r="EN87" s="6"/>
      <c r="EO87" s="6"/>
    </row>
    <row r="88" spans="1:145">
      <c r="A88">
        <f>Grader!A86</f>
        <v>0</v>
      </c>
      <c r="B88" s="1">
        <f>Grader!H86</f>
        <v>0</v>
      </c>
      <c r="C88" s="20" t="str">
        <f>IF(Grader!$M86=0,"",CONCATENATE(A88,"´s Results for ",$C$3, CHAR(10), CHAR(10), M88,  O88,  Q88,  S88,  U88,  W88,  Y88,  AA88,  AC88,  AE88,  AG88,  AI88,  AK88,  AM88,  AO88,  AQ88,  AS88,  AU88,  AW88,  AY88,  BA88,  BC88,  BE88,  BG88,  BI88,  BK88,  BM88,  BO88,  BQ88,  BS88,  BU88,  BW88,  BY88,  CA88,  CC88,  CE88,  CG88,  CI88,  CK88,  CM88,  CO88,  CQ88,  CS88,  CU88,  CW88,  CY88))</f>
        <v/>
      </c>
      <c r="D88" s="6"/>
      <c r="E88" s="19" t="str">
        <f>IF(Grader!$M86=0,"",IF(Grader!I86=Grader!I$2,CONCATENATE("Question: ",Grader!H$1,CHAR(10)," You answered ",Grader!H86,". ",$B$2,CHAR(10),CHAR(10)),CONCATENATE("Question: ",Grader!H$1,CHAR(10)," You answered ",Grader!H86,". ",$A$2,CHAR(10),CHAR(10))))</f>
        <v/>
      </c>
      <c r="F88" s="19"/>
      <c r="G88" s="19" t="str">
        <f>IF(Grader!$M86=0,"",IF(Grader!K86=Grader!K$2,CONCATENATE("Question: ",Grader!J$1,CHAR(10)," You answered ",Grader!J86,". ",$B$2,CHAR(10),CHAR(10)),CONCATENATE("Question: ",Grader!J$1,CHAR(10)," You answered ",Grader!J86,". ",$A$2,CHAR(10),CHAR(10))))</f>
        <v/>
      </c>
      <c r="H88" s="19"/>
      <c r="I88" s="19" t="str">
        <f>IF(Grader!$M86=0,"",IF(Grader!M86=Grader!M$2,CONCATENATE("Question: ",Grader!L$1,CHAR(10)," You answered ",Grader!L86,". ",$B$2,CHAR(10),CHAR(10)),CONCATENATE("Question: ",Grader!L$1,CHAR(10)," You answered ",Grader!L86,". ",$A$2,CHAR(10),CHAR(10))))</f>
        <v/>
      </c>
      <c r="J88" s="19"/>
      <c r="K88" s="19" t="str">
        <f>IF(Grader!$M86=0,"",IF(Grader!O86=Grader!O$2,CONCATENATE("Question: ",Grader!N$1,CHAR(10)," You answered ",Grader!N86,". ",$B$2,CHAR(10),CHAR(10)),CONCATENATE("Question: ",Grader!N$1,CHAR(10)," You answered ",Grader!N86,". ",$A$2,CHAR(10),CHAR(10))))</f>
        <v/>
      </c>
      <c r="L88" s="19"/>
      <c r="M88" s="20" t="str">
        <f>IF(Grader!O$1=0,"",IF(Grader!P86=Grader!P$2,CONCATENATE("Question: ",Grader!O$1,CHAR(10)," You answered ",Grader!O86,". ",$B$2,CHAR(10),CHAR(10)),CONCATENATE("Question: ",Grader!O$1,CHAR(10)," You answered ",Grader!O86,". ",$A$2,CHAR(10),CHAR(10))))</f>
        <v/>
      </c>
      <c r="N88" s="20"/>
      <c r="O88" s="20" t="str">
        <f>IF(Grader!Q$1=0,"",IF(Grader!R86=Grader!R$2,CONCATENATE("Question: ",Grader!Q$1,CHAR(10)," You answered ",Grader!Q86,". ",$B$2,CHAR(10),CHAR(10)),CONCATENATE("Question: ",Grader!Q$1,CHAR(10)," You answered ",Grader!Q86,". ",$A$2,CHAR(10),CHAR(10))))</f>
        <v/>
      </c>
      <c r="P88" s="20"/>
      <c r="Q88" s="20" t="str">
        <f>IF(Grader!S$1=0,"",IF(Grader!T86=Grader!T$2,CONCATENATE("Question: ",Grader!S$1,CHAR(10)," You answered ",Grader!S86,". ",$B$2,CHAR(10),CHAR(10)),CONCATENATE("Question: ",Grader!S$1,CHAR(10)," You answered ",Grader!S86,". ",$A$2,CHAR(10),CHAR(10))))</f>
        <v/>
      </c>
      <c r="R88" s="20"/>
      <c r="S88" s="20" t="str">
        <f>IF(Grader!U$1=0,"",IF(Grader!V86=Grader!V$2,CONCATENATE("Question: ",Grader!U$1,CHAR(10)," You answered ",Grader!U86,". ",$B$2,CHAR(10),CHAR(10)),CONCATENATE("Question: ",Grader!U$1,CHAR(10)," You answered ",Grader!U86,". ",$A$2,CHAR(10),CHAR(10))))</f>
        <v/>
      </c>
      <c r="T88" s="20"/>
      <c r="U88" s="20" t="str">
        <f>IF(Grader!W$1=0,"",IF(Grader!X86=Grader!X$2,CONCATENATE("Question: ",Grader!W$1,CHAR(10)," You answered ",Grader!W86,". ",$B$2,CHAR(10),CHAR(10)),CONCATENATE("Question: ",Grader!W$1,CHAR(10)," You answered ",Grader!W86,". ",$A$2,CHAR(10),CHAR(10))))</f>
        <v/>
      </c>
      <c r="V88" s="20"/>
      <c r="W88" s="20" t="str">
        <f>IF(Grader!Y$1=0,"",IF(Grader!Z86=Grader!Z$2,CONCATENATE("Question: ",Grader!Y$1,CHAR(10)," You answered ",Grader!Y86,". ",$B$2,CHAR(10),CHAR(10)),CONCATENATE("Question: ",Grader!Y$1,CHAR(10)," You answered ",Grader!Y86,". ",$A$2,CHAR(10),CHAR(10))))</f>
        <v/>
      </c>
      <c r="X88" s="20"/>
      <c r="Y88" s="20" t="str">
        <f>IF(Grader!AA$1=0,"",IF(Grader!AB86=Grader!AB$2,CONCATENATE("Question: ",Grader!AA$1,CHAR(10)," You answered ",Grader!AA86,". ",$B$2,CHAR(10),CHAR(10)),CONCATENATE("Question: ",Grader!AA$1,CHAR(10)," You answered ",Grader!AA86,". ",$A$2,CHAR(10),CHAR(10))))</f>
        <v/>
      </c>
      <c r="Z88" s="20"/>
      <c r="AA88" s="20" t="str">
        <f>IF(Grader!AC$1=0,"",IF(Grader!AD86=Grader!AD$2,CONCATENATE("Question: ",Grader!AC$1,CHAR(10)," You answered ",Grader!AC86,". ",$B$2,CHAR(10),CHAR(10)),CONCATENATE("Question: ",Grader!AC$1,CHAR(10)," You answered ",Grader!AC86,". ",$A$2,CHAR(10),CHAR(10))))</f>
        <v/>
      </c>
      <c r="AB88" s="20"/>
      <c r="AC88" s="20" t="str">
        <f>IF(Grader!AE$1=0,"",IF(Grader!AF86=Grader!AF$2,CONCATENATE("Question: ",Grader!AE$1,CHAR(10)," You answered ",Grader!AE86,". ",$B$2,CHAR(10),CHAR(10)),CONCATENATE("Question: ",Grader!AE$1,CHAR(10)," You answered ",Grader!AE86,". ",$A$2,CHAR(10),CHAR(10))))</f>
        <v/>
      </c>
      <c r="AD88" s="20"/>
      <c r="AE88" s="20" t="str">
        <f>IF(Grader!AG$1=0,"",IF(Grader!AH86=Grader!AH$2,CONCATENATE("Question: ",Grader!AG$1,CHAR(10)," You answered ",Grader!AG86,". ",$B$2,CHAR(10),CHAR(10)),CONCATENATE("Question: ",Grader!AG$1,CHAR(10)," You answered ",Grader!AG86,". ",$A$2,CHAR(10),CHAR(10))))</f>
        <v/>
      </c>
      <c r="AF88" s="20"/>
      <c r="AG88" s="20" t="str">
        <f>IF(Grader!AI$1=0,"",IF(Grader!AJ86=Grader!AJ$2,CONCATENATE("Question: ",Grader!AI$1,CHAR(10)," You answered ",Grader!AI86,". ",$B$2,CHAR(10),CHAR(10)),CONCATENATE("Question: ",Grader!AI$1,CHAR(10)," You answered ",Grader!AI86,". ",$A$2,CHAR(10),CHAR(10))))</f>
        <v/>
      </c>
      <c r="AH88" s="20"/>
      <c r="AI88" s="20" t="str">
        <f>IF(Grader!AK$1=0,"",IF(Grader!AL86=Grader!AL$2,CONCATENATE("Question: ",Grader!AK$1,CHAR(10)," You answered ",Grader!AK86,". ",$B$2,CHAR(10),CHAR(10)),CONCATENATE("Question: ",Grader!AK$1,CHAR(10)," You answered ",Grader!AK86,". ",$A$2,CHAR(10),CHAR(10))))</f>
        <v/>
      </c>
      <c r="AJ88" s="20"/>
      <c r="AK88" s="20" t="str">
        <f>IF(Grader!AM$1=0,"",IF(Grader!AN86=Grader!AN$2,CONCATENATE("Question: ",Grader!AM$1,CHAR(10)," You answered ",Grader!AM86,". ",$B$2,CHAR(10),CHAR(10)),CONCATENATE("Question: ",Grader!AM$1,CHAR(10)," You answered ",Grader!AM86,". ",$A$2,CHAR(10),CHAR(10))))</f>
        <v/>
      </c>
      <c r="AL88" s="20"/>
      <c r="AM88" s="20" t="str">
        <f>IF(Grader!AO$1=0,"",IF(Grader!AP86=Grader!AP$2,CONCATENATE("Question: ",Grader!AO$1,CHAR(10)," You answered ",Grader!AO86,". ",$B$2,CHAR(10),CHAR(10)),CONCATENATE("Question: ",Grader!AO$1,CHAR(10)," You answered ",Grader!AO86,". ",$A$2,CHAR(10),CHAR(10))))</f>
        <v/>
      </c>
      <c r="AN88" s="20"/>
      <c r="AO88" s="20" t="str">
        <f>IF(Grader!AQ$1=0,"",IF(Grader!AR86=Grader!AR$2,CONCATENATE("Question: ",Grader!AQ$1,CHAR(10)," You answered ",Grader!AQ86,". ",$B$2,CHAR(10),CHAR(10)),CONCATENATE("Question: ",Grader!AQ$1,CHAR(10)," You answered ",Grader!AQ86,". ",$A$2,CHAR(10),CHAR(10))))</f>
        <v/>
      </c>
      <c r="AP88" s="20"/>
      <c r="AQ88" s="20" t="str">
        <f>IF(Grader!AS$1=0,"",IF(Grader!AT86=Grader!AT$2,CONCATENATE("Question: ",Grader!AS$1,CHAR(10)," You answered ",Grader!AS86,". ",$B$2,CHAR(10),CHAR(10)),CONCATENATE("Question: ",Grader!AS$1,CHAR(10)," You answered ",Grader!AS86,". ",$A$2,CHAR(10),CHAR(10))))</f>
        <v/>
      </c>
      <c r="AR88" s="20"/>
      <c r="AS88" s="20" t="str">
        <f>IF(Grader!AU$1=0,"",IF(Grader!AV86=Grader!AV$2,CONCATENATE("Question: ",Grader!AU$1,CHAR(10)," You answered ",Grader!AU86,". ",$B$2,CHAR(10),CHAR(10)),CONCATENATE("Question: ",Grader!AU$1,CHAR(10)," You answered ",Grader!AU86,". ",$A$2,CHAR(10),CHAR(10))))</f>
        <v/>
      </c>
      <c r="AT88" s="20"/>
      <c r="AU88" s="20" t="str">
        <f>IF(Grader!AW$1=0,"",IF(Grader!AX86=Grader!AX$2,CONCATENATE("Question: ",Grader!AW$1,CHAR(10)," You answered ",Grader!AW86,". ",$B$2,CHAR(10),CHAR(10)),CONCATENATE("Question: ",Grader!AW$1,CHAR(10)," You answered ",Grader!AW86,". ",$A$2,CHAR(10),CHAR(10))))</f>
        <v/>
      </c>
      <c r="AV88" s="20"/>
      <c r="AW88" s="20" t="str">
        <f>IF(Grader!AY$1=0,"",IF(Grader!AZ86=Grader!AZ$2,CONCATENATE("Question: ",Grader!AY$1,CHAR(10)," You answered ",Grader!AY86,". ",$B$2,CHAR(10),CHAR(10)),CONCATENATE("Question: ",Grader!AY$1,CHAR(10)," You answered ",Grader!AY86,". ",$A$2,CHAR(10),CHAR(10))))</f>
        <v/>
      </c>
      <c r="AX88" s="20"/>
      <c r="AY88" s="20" t="str">
        <f>IF(Grader!BA$1=0,"",IF(Grader!BB86=Grader!BB$2,CONCATENATE("Question: ",Grader!BA$1,CHAR(10)," You answered ",Grader!BA86,". ",$B$2,CHAR(10),CHAR(10)),CONCATENATE("Question: ",Grader!BA$1,CHAR(10)," You answered ",Grader!BA86,". ",$A$2,CHAR(10),CHAR(10))))</f>
        <v/>
      </c>
      <c r="AZ88" s="20"/>
      <c r="BA88" s="20" t="str">
        <f>IF(Grader!BC$1=0,"",IF(Grader!BD86=Grader!BD$2,CONCATENATE("Question: ",Grader!BC$1,CHAR(10)," You answered ",Grader!BC86,". ",$B$2,CHAR(10),CHAR(10)),CONCATENATE("Question: ",Grader!BC$1,CHAR(10)," You answered ",Grader!BC86,". ",$A$2,CHAR(10),CHAR(10))))</f>
        <v/>
      </c>
      <c r="BB88" s="20"/>
      <c r="BC88" s="20" t="str">
        <f>IF(Grader!BE$1=0,"",IF(Grader!BF86=Grader!BF$2,CONCATENATE("Question: ",Grader!BE$1,CHAR(10)," You answered ",Grader!BE86,". ",$B$2,CHAR(10),CHAR(10)),CONCATENATE("Question: ",Grader!BE$1,CHAR(10)," You answered ",Grader!BE86,". ",$A$2,CHAR(10),CHAR(10))))</f>
        <v/>
      </c>
      <c r="BD88" s="20"/>
      <c r="BE88" s="20" t="str">
        <f>IF(Grader!BG$1=0,"",IF(Grader!BH86=Grader!BH$2,CONCATENATE("Question: ",Grader!BG$1,CHAR(10)," You answered ",Grader!BG86,". ",$B$2,CHAR(10),CHAR(10)),CONCATENATE("Question: ",Grader!BG$1,CHAR(10)," You answered ",Grader!BG86,". ",$A$2,CHAR(10),CHAR(10))))</f>
        <v/>
      </c>
      <c r="BF88" s="20"/>
      <c r="BG88" s="20" t="str">
        <f>IF(Grader!BI$1=0,"",IF(Grader!BJ86=Grader!BJ$2,CONCATENATE("Question: ",Grader!BI$1,CHAR(10)," You answered ",Grader!BI86,". ",$B$2,CHAR(10),CHAR(10)),CONCATENATE("Question: ",Grader!BI$1,CHAR(10)," You answered ",Grader!BI86,". ",$A$2,CHAR(10),CHAR(10))))</f>
        <v/>
      </c>
      <c r="BH88" s="20"/>
      <c r="BI88" s="20" t="str">
        <f>IF(Grader!BK$1=0,"",IF(Grader!BL86=Grader!BL$2,CONCATENATE("Question: ",Grader!BK$1,CHAR(10)," You answered ",Grader!BK86,". ",$B$2,CHAR(10),CHAR(10)),CONCATENATE("Question: ",Grader!BK$1,CHAR(10)," You answered ",Grader!BK86,". ",$A$2,CHAR(10),CHAR(10))))</f>
        <v/>
      </c>
      <c r="BJ88" s="20"/>
      <c r="BK88" s="20" t="str">
        <f>IF(Grader!BM$1=0,"",IF(Grader!BN86=Grader!BN$2,CONCATENATE("Question: ",Grader!BM$1,CHAR(10)," You answered ",Grader!BM86,". ",$B$2,CHAR(10),CHAR(10)),CONCATENATE("Question: ",Grader!BM$1,CHAR(10)," You answered ",Grader!BM86,". ",$A$2,CHAR(10),CHAR(10))))</f>
        <v/>
      </c>
      <c r="BL88" s="20"/>
      <c r="BM88" s="20" t="str">
        <f>IF(Grader!BO$1=0,"",IF(Grader!BP86=Grader!BP$2,CONCATENATE("Question: ",Grader!BO$1,CHAR(10)," You answered ",Grader!BO86,". ",$B$2,CHAR(10),CHAR(10)),CONCATENATE("Question: ",Grader!BO$1,CHAR(10)," You answered ",Grader!BO86,". ",$A$2,CHAR(10),CHAR(10))))</f>
        <v/>
      </c>
      <c r="BN88" s="20"/>
      <c r="BO88" s="20" t="str">
        <f>IF(Grader!BQ$1=0,"",IF(Grader!BR86=Grader!BR$2,CONCATENATE("Question: ",Grader!BQ$1,CHAR(10)," You answered ",Grader!BQ86,". ",$B$2,CHAR(10),CHAR(10)),CONCATENATE("Question: ",Grader!BQ$1,CHAR(10)," You answered ",Grader!BQ86,". ",$A$2,CHAR(10),CHAR(10))))</f>
        <v/>
      </c>
      <c r="BP88" s="20"/>
      <c r="BQ88" s="20" t="str">
        <f>IF(Grader!BS$1=0,"",IF(Grader!BT86=Grader!BT$2,CONCATENATE("Question: ",Grader!BS$1,CHAR(10)," You answered ",Grader!BS86,". ",$B$2,CHAR(10),CHAR(10)),CONCATENATE("Question: ",Grader!BS$1,CHAR(10)," You answered ",Grader!BS86,". ",$A$2,CHAR(10),CHAR(10))))</f>
        <v/>
      </c>
      <c r="BR88" s="20"/>
      <c r="BS88" s="20" t="str">
        <f>IF(Grader!BU$1=0,"",IF(Grader!BV86=Grader!BV$2,CONCATENATE("Question: ",Grader!BU$1,CHAR(10)," You answered ",Grader!BU86,". ",$B$2,CHAR(10),CHAR(10)),CONCATENATE("Question: ",Grader!BU$1,CHAR(10)," You answered ",Grader!BU86,". ",$A$2,CHAR(10),CHAR(10))))</f>
        <v/>
      </c>
      <c r="BT88" s="20"/>
      <c r="BU88" s="20" t="str">
        <f>IF(Grader!BW$1=0,"",IF(Grader!BX86=Grader!BX$2,CONCATENATE("Question: ",Grader!BW$1,CHAR(10)," You answered ",Grader!BW86,". ",$B$2,CHAR(10),CHAR(10)),CONCATENATE("Question: ",Grader!BW$1,CHAR(10)," You answered ",Grader!BW86,". ",$A$2,CHAR(10),CHAR(10))))</f>
        <v/>
      </c>
      <c r="BV88" s="20"/>
      <c r="BW88" s="20" t="str">
        <f>IF(Grader!BY$1=0,"",IF(Grader!BZ86=Grader!BZ$2,CONCATENATE("Question: ",Grader!BY$1,CHAR(10)," You answered ",Grader!BY86,". ",$B$2,CHAR(10),CHAR(10)),CONCATENATE("Question: ",Grader!BY$1,CHAR(10)," You answered ",Grader!BY86,". ",$A$2,CHAR(10),CHAR(10))))</f>
        <v/>
      </c>
      <c r="BX88" s="20"/>
      <c r="BY88" s="20" t="str">
        <f>IF(Grader!CA$1=0,"",IF(Grader!CB86=Grader!CB$2,CONCATENATE("Question: ",Grader!CA$1,CHAR(10)," You answered ",Grader!CA86,". ",$B$2,CHAR(10),CHAR(10)),CONCATENATE("Question: ",Grader!CA$1,CHAR(10)," You answered ",Grader!CA86,". ",$A$2,CHAR(10),CHAR(10))))</f>
        <v/>
      </c>
      <c r="BZ88" s="20"/>
      <c r="CA88" s="20" t="str">
        <f>IF(Grader!CC$1=0,"",IF(Grader!CD86=Grader!CD$2,CONCATENATE("Question: ",Grader!CC$1,CHAR(10)," You answered ",Grader!CC86,". ",$B$2,CHAR(10),CHAR(10)),CONCATENATE("Question: ",Grader!CC$1,CHAR(10)," You answered ",Grader!CC86,". ",$A$2,CHAR(10),CHAR(10))))</f>
        <v/>
      </c>
      <c r="CB88" s="20"/>
      <c r="CC88" s="20" t="str">
        <f>IF(Grader!CE$1=0,"",IF(Grader!CF86=Grader!CF$2,CONCATENATE("Question: ",Grader!CE$1,CHAR(10)," You answered ",Grader!CE86,". ",$B$2,CHAR(10),CHAR(10)),CONCATENATE("Question: ",Grader!CE$1,CHAR(10)," You answered ",Grader!CE86,". ",$A$2,CHAR(10),CHAR(10))))</f>
        <v/>
      </c>
      <c r="CD88" s="20"/>
      <c r="CE88" s="20" t="str">
        <f>IF(Grader!CG$1=0,"",IF(Grader!CH86=Grader!CH$2,CONCATENATE("Question: ",Grader!CG$1,CHAR(10)," You answered ",Grader!CG86,". ",$B$2,CHAR(10),CHAR(10)),CONCATENATE("Question: ",Grader!CG$1,CHAR(10)," You answered ",Grader!CG86,". ",$A$2,CHAR(10),CHAR(10))))</f>
        <v/>
      </c>
      <c r="CF88" s="20"/>
      <c r="CG88" s="20" t="str">
        <f>IF(Grader!CI$1=0,"",IF(Grader!CJ86=Grader!CJ$2,CONCATENATE("Question: ",Grader!CI$1,CHAR(10)," You answered ",Grader!CI86,". ",$B$2,CHAR(10),CHAR(10)),CONCATENATE("Question: ",Grader!CI$1,CHAR(10)," You answered ",Grader!CI86,". ",$A$2,CHAR(10),CHAR(10))))</f>
        <v/>
      </c>
      <c r="CH88" s="20"/>
      <c r="CI88" s="20" t="str">
        <f>IF(Grader!CK$1=0,"",IF(Grader!CL86=Grader!CL$2,CONCATENATE("Question: ",Grader!CK$1,CHAR(10)," You answered ",Grader!CK86,". ",$B$2,CHAR(10),CHAR(10)),CONCATENATE("Question: ",Grader!CK$1,CHAR(10)," You answered ",Grader!CK86,". ",$A$2,CHAR(10),CHAR(10))))</f>
        <v/>
      </c>
      <c r="CJ88" s="20"/>
      <c r="CK88" s="20" t="str">
        <f>IF(Grader!CM$1=0,"",IF(Grader!CN86=Grader!CN$2,CONCATENATE("Question: ",Grader!CM$1,CHAR(10)," You answered ",Grader!CM86,". ",$B$2,CHAR(10),CHAR(10)),CONCATENATE("Question: ",Grader!CM$1,CHAR(10)," You answered ",Grader!CM86,". ",$A$2,CHAR(10),CHAR(10))))</f>
        <v/>
      </c>
      <c r="CL88" s="20"/>
      <c r="CM88" s="20" t="str">
        <f>IF(Grader!CO$1=0,"",IF(Grader!CP86=Grader!CP$2,CONCATENATE("Question: ",Grader!CO$1,CHAR(10)," You answered ",Grader!CO86,". ",$B$2,CHAR(10),CHAR(10)),CONCATENATE("Question: ",Grader!CO$1,CHAR(10)," You answered ",Grader!CO86,". ",$A$2,CHAR(10),CHAR(10))))</f>
        <v/>
      </c>
      <c r="CN88" s="20"/>
      <c r="CO88" s="20" t="str">
        <f>IF(Grader!CQ$1=0,"",IF(Grader!CR86=Grader!CR$2,CONCATENATE("Question: ",Grader!CQ$1,CHAR(10)," You answered ",Grader!CQ86,". ",$B$2,CHAR(10),CHAR(10)),CONCATENATE("Question: ",Grader!CQ$1,CHAR(10)," You answered ",Grader!CQ86,". ",$A$2,CHAR(10),CHAR(10))))</f>
        <v/>
      </c>
      <c r="CP88" s="20"/>
      <c r="CQ88" s="20" t="str">
        <f>IF(Grader!CS$1=0,"",IF(Grader!CT86=Grader!CT$2,CONCATENATE("Question: ",Grader!CS$1,CHAR(10)," You answered ",Grader!CS86,". ",$B$2,CHAR(10),CHAR(10)),CONCATENATE("Question: ",Grader!CS$1,CHAR(10)," You answered ",Grader!CS86,". ",$A$2,CHAR(10),CHAR(10))))</f>
        <v/>
      </c>
      <c r="CR88" s="20"/>
      <c r="CS88" s="20" t="str">
        <f>IF(Grader!CU$1=0,"",IF(Grader!CV86=Grader!CV$2,CONCATENATE("Question: ",Grader!CU$1,CHAR(10)," You answered ",Grader!CU86,". ",$B$2,CHAR(10),CHAR(10)),CONCATENATE("Question: ",Grader!CU$1,CHAR(10)," You answered ",Grader!CU86,". ",$A$2,CHAR(10),CHAR(10))))</f>
        <v/>
      </c>
      <c r="CT88" s="20"/>
      <c r="CU88" s="20" t="str">
        <f>IF(Grader!CW$1=0,"",IF(Grader!CX86=Grader!CX$2,CONCATENATE("Question: ",Grader!CW$1,CHAR(10)," You answered ",Grader!CW86,". ",$B$2,CHAR(10),CHAR(10)),CONCATENATE("Question: ",Grader!CW$1,CHAR(10)," You answered ",Grader!CW86,". ",$A$2,CHAR(10),CHAR(10))))</f>
        <v/>
      </c>
      <c r="CV88" s="20"/>
      <c r="CW88" s="20" t="str">
        <f>IF(Grader!CY$1=0,"",IF(Grader!CZ86=Grader!CZ$2,CONCATENATE("Question: ",Grader!CY$1,CHAR(10)," You answered ",Grader!CY86,". ",$B$2,CHAR(10),CHAR(10)),CONCATENATE("Question: ",Grader!CY$1,CHAR(10)," You answered ",Grader!CY86,". ",$A$2,CHAR(10),CHAR(10))))</f>
        <v/>
      </c>
      <c r="CX88" s="20"/>
      <c r="CY88" s="20" t="str">
        <f>IF(Grader!DA$1=0,"",IF(Grader!DB86=Grader!DB$2,CONCATENATE("Question: ",Grader!DA$1,CHAR(10)," You answered ",Grader!DA86,". ",$B$2,CHAR(10),CHAR(10)),CONCATENATE("Question: ",Grader!DA$1,CHAR(10)," You answered ",Grader!DA86,". ",$A$2,CHAR(10),CHAR(10))))</f>
        <v/>
      </c>
      <c r="CZ88" s="20"/>
      <c r="DA88" s="6"/>
      <c r="DB88" s="6"/>
      <c r="DC88" s="6"/>
      <c r="DD88" s="6"/>
      <c r="DE88" s="6"/>
      <c r="DF88" s="6"/>
      <c r="DG88" s="6"/>
      <c r="DH88" s="6"/>
      <c r="DI88" s="6"/>
      <c r="DJ88" s="6"/>
      <c r="DK88" s="6"/>
      <c r="DL88" s="6"/>
      <c r="DM88" s="6"/>
      <c r="DN88" s="6"/>
      <c r="DO88" s="6"/>
      <c r="DP88" s="6"/>
      <c r="DQ88" s="6"/>
      <c r="DR88" s="6"/>
      <c r="DS88" s="6"/>
      <c r="DT88" s="6"/>
      <c r="DU88" s="6"/>
      <c r="DV88" s="6"/>
      <c r="DW88" s="6"/>
      <c r="DX88" s="6"/>
      <c r="DY88" s="6"/>
      <c r="DZ88" s="6"/>
      <c r="EA88" s="6"/>
      <c r="EB88" s="6"/>
      <c r="EC88" s="6"/>
      <c r="ED88" s="6"/>
      <c r="EE88" s="6"/>
      <c r="EF88" s="6"/>
      <c r="EG88" s="6"/>
      <c r="EH88" s="6"/>
      <c r="EI88" s="6"/>
      <c r="EJ88" s="6"/>
      <c r="EK88" s="6"/>
      <c r="EL88" s="6"/>
      <c r="EM88" s="6"/>
      <c r="EN88" s="6"/>
      <c r="EO88" s="6"/>
    </row>
    <row r="89" spans="1:145">
      <c r="A89">
        <f>Grader!A87</f>
        <v>0</v>
      </c>
      <c r="B89" s="1">
        <f>Grader!H87</f>
        <v>0</v>
      </c>
      <c r="C89" s="20" t="str">
        <f>IF(Grader!$M87=0,"",CONCATENATE(A89,"´s Results for ",$C$3, CHAR(10), CHAR(10), M89,  O89,  Q89,  S89,  U89,  W89,  Y89,  AA89,  AC89,  AE89,  AG89,  AI89,  AK89,  AM89,  AO89,  AQ89,  AS89,  AU89,  AW89,  AY89,  BA89,  BC89,  BE89,  BG89,  BI89,  BK89,  BM89,  BO89,  BQ89,  BS89,  BU89,  BW89,  BY89,  CA89,  CC89,  CE89,  CG89,  CI89,  CK89,  CM89,  CO89,  CQ89,  CS89,  CU89,  CW89,  CY89))</f>
        <v/>
      </c>
      <c r="D89" s="6"/>
      <c r="E89" s="19" t="str">
        <f>IF(Grader!$M87=0,"",IF(Grader!I87=Grader!I$2,CONCATENATE("Question: ",Grader!H$1,CHAR(10)," You answered ",Grader!H87,". ",$B$2,CHAR(10),CHAR(10)),CONCATENATE("Question: ",Grader!H$1,CHAR(10)," You answered ",Grader!H87,". ",$A$2,CHAR(10),CHAR(10))))</f>
        <v/>
      </c>
      <c r="F89" s="19"/>
      <c r="G89" s="19" t="str">
        <f>IF(Grader!$M87=0,"",IF(Grader!K87=Grader!K$2,CONCATENATE("Question: ",Grader!J$1,CHAR(10)," You answered ",Grader!J87,". ",$B$2,CHAR(10),CHAR(10)),CONCATENATE("Question: ",Grader!J$1,CHAR(10)," You answered ",Grader!J87,". ",$A$2,CHAR(10),CHAR(10))))</f>
        <v/>
      </c>
      <c r="H89" s="19"/>
      <c r="I89" s="19" t="str">
        <f>IF(Grader!$M87=0,"",IF(Grader!M87=Grader!M$2,CONCATENATE("Question: ",Grader!L$1,CHAR(10)," You answered ",Grader!L87,". ",$B$2,CHAR(10),CHAR(10)),CONCATENATE("Question: ",Grader!L$1,CHAR(10)," You answered ",Grader!L87,". ",$A$2,CHAR(10),CHAR(10))))</f>
        <v/>
      </c>
      <c r="J89" s="19"/>
      <c r="K89" s="19" t="str">
        <f>IF(Grader!$M87=0,"",IF(Grader!O87=Grader!O$2,CONCATENATE("Question: ",Grader!N$1,CHAR(10)," You answered ",Grader!N87,". ",$B$2,CHAR(10),CHAR(10)),CONCATENATE("Question: ",Grader!N$1,CHAR(10)," You answered ",Grader!N87,". ",$A$2,CHAR(10),CHAR(10))))</f>
        <v/>
      </c>
      <c r="L89" s="19"/>
      <c r="M89" s="20" t="str">
        <f>IF(Grader!O$1=0,"",IF(Grader!P87=Grader!P$2,CONCATENATE("Question: ",Grader!O$1,CHAR(10)," You answered ",Grader!O87,". ",$B$2,CHAR(10),CHAR(10)),CONCATENATE("Question: ",Grader!O$1,CHAR(10)," You answered ",Grader!O87,". ",$A$2,CHAR(10),CHAR(10))))</f>
        <v/>
      </c>
      <c r="N89" s="20"/>
      <c r="O89" s="20" t="str">
        <f>IF(Grader!Q$1=0,"",IF(Grader!R87=Grader!R$2,CONCATENATE("Question: ",Grader!Q$1,CHAR(10)," You answered ",Grader!Q87,". ",$B$2,CHAR(10),CHAR(10)),CONCATENATE("Question: ",Grader!Q$1,CHAR(10)," You answered ",Grader!Q87,". ",$A$2,CHAR(10),CHAR(10))))</f>
        <v/>
      </c>
      <c r="P89" s="20"/>
      <c r="Q89" s="20" t="str">
        <f>IF(Grader!S$1=0,"",IF(Grader!T87=Grader!T$2,CONCATENATE("Question: ",Grader!S$1,CHAR(10)," You answered ",Grader!S87,". ",$B$2,CHAR(10),CHAR(10)),CONCATENATE("Question: ",Grader!S$1,CHAR(10)," You answered ",Grader!S87,". ",$A$2,CHAR(10),CHAR(10))))</f>
        <v/>
      </c>
      <c r="R89" s="20"/>
      <c r="S89" s="20" t="str">
        <f>IF(Grader!U$1=0,"",IF(Grader!V87=Grader!V$2,CONCATENATE("Question: ",Grader!U$1,CHAR(10)," You answered ",Grader!U87,". ",$B$2,CHAR(10),CHAR(10)),CONCATENATE("Question: ",Grader!U$1,CHAR(10)," You answered ",Grader!U87,". ",$A$2,CHAR(10),CHAR(10))))</f>
        <v/>
      </c>
      <c r="T89" s="20"/>
      <c r="U89" s="20" t="str">
        <f>IF(Grader!W$1=0,"",IF(Grader!X87=Grader!X$2,CONCATENATE("Question: ",Grader!W$1,CHAR(10)," You answered ",Grader!W87,". ",$B$2,CHAR(10),CHAR(10)),CONCATENATE("Question: ",Grader!W$1,CHAR(10)," You answered ",Grader!W87,". ",$A$2,CHAR(10),CHAR(10))))</f>
        <v/>
      </c>
      <c r="V89" s="20"/>
      <c r="W89" s="20" t="str">
        <f>IF(Grader!Y$1=0,"",IF(Grader!Z87=Grader!Z$2,CONCATENATE("Question: ",Grader!Y$1,CHAR(10)," You answered ",Grader!Y87,". ",$B$2,CHAR(10),CHAR(10)),CONCATENATE("Question: ",Grader!Y$1,CHAR(10)," You answered ",Grader!Y87,". ",$A$2,CHAR(10),CHAR(10))))</f>
        <v/>
      </c>
      <c r="X89" s="20"/>
      <c r="Y89" s="20" t="str">
        <f>IF(Grader!AA$1=0,"",IF(Grader!AB87=Grader!AB$2,CONCATENATE("Question: ",Grader!AA$1,CHAR(10)," You answered ",Grader!AA87,". ",$B$2,CHAR(10),CHAR(10)),CONCATENATE("Question: ",Grader!AA$1,CHAR(10)," You answered ",Grader!AA87,". ",$A$2,CHAR(10),CHAR(10))))</f>
        <v/>
      </c>
      <c r="Z89" s="20"/>
      <c r="AA89" s="20" t="str">
        <f>IF(Grader!AC$1=0,"",IF(Grader!AD87=Grader!AD$2,CONCATENATE("Question: ",Grader!AC$1,CHAR(10)," You answered ",Grader!AC87,". ",$B$2,CHAR(10),CHAR(10)),CONCATENATE("Question: ",Grader!AC$1,CHAR(10)," You answered ",Grader!AC87,". ",$A$2,CHAR(10),CHAR(10))))</f>
        <v/>
      </c>
      <c r="AB89" s="20"/>
      <c r="AC89" s="20" t="str">
        <f>IF(Grader!AE$1=0,"",IF(Grader!AF87=Grader!AF$2,CONCATENATE("Question: ",Grader!AE$1,CHAR(10)," You answered ",Grader!AE87,". ",$B$2,CHAR(10),CHAR(10)),CONCATENATE("Question: ",Grader!AE$1,CHAR(10)," You answered ",Grader!AE87,". ",$A$2,CHAR(10),CHAR(10))))</f>
        <v/>
      </c>
      <c r="AD89" s="20"/>
      <c r="AE89" s="20" t="str">
        <f>IF(Grader!AG$1=0,"",IF(Grader!AH87=Grader!AH$2,CONCATENATE("Question: ",Grader!AG$1,CHAR(10)," You answered ",Grader!AG87,". ",$B$2,CHAR(10),CHAR(10)),CONCATENATE("Question: ",Grader!AG$1,CHAR(10)," You answered ",Grader!AG87,". ",$A$2,CHAR(10),CHAR(10))))</f>
        <v/>
      </c>
      <c r="AF89" s="20"/>
      <c r="AG89" s="20" t="str">
        <f>IF(Grader!AI$1=0,"",IF(Grader!AJ87=Grader!AJ$2,CONCATENATE("Question: ",Grader!AI$1,CHAR(10)," You answered ",Grader!AI87,". ",$B$2,CHAR(10),CHAR(10)),CONCATENATE("Question: ",Grader!AI$1,CHAR(10)," You answered ",Grader!AI87,". ",$A$2,CHAR(10),CHAR(10))))</f>
        <v/>
      </c>
      <c r="AH89" s="20"/>
      <c r="AI89" s="20" t="str">
        <f>IF(Grader!AK$1=0,"",IF(Grader!AL87=Grader!AL$2,CONCATENATE("Question: ",Grader!AK$1,CHAR(10)," You answered ",Grader!AK87,". ",$B$2,CHAR(10),CHAR(10)),CONCATENATE("Question: ",Grader!AK$1,CHAR(10)," You answered ",Grader!AK87,". ",$A$2,CHAR(10),CHAR(10))))</f>
        <v/>
      </c>
      <c r="AJ89" s="20"/>
      <c r="AK89" s="20" t="str">
        <f>IF(Grader!AM$1=0,"",IF(Grader!AN87=Grader!AN$2,CONCATENATE("Question: ",Grader!AM$1,CHAR(10)," You answered ",Grader!AM87,". ",$B$2,CHAR(10),CHAR(10)),CONCATENATE("Question: ",Grader!AM$1,CHAR(10)," You answered ",Grader!AM87,". ",$A$2,CHAR(10),CHAR(10))))</f>
        <v/>
      </c>
      <c r="AL89" s="20"/>
      <c r="AM89" s="20" t="str">
        <f>IF(Grader!AO$1=0,"",IF(Grader!AP87=Grader!AP$2,CONCATENATE("Question: ",Grader!AO$1,CHAR(10)," You answered ",Grader!AO87,". ",$B$2,CHAR(10),CHAR(10)),CONCATENATE("Question: ",Grader!AO$1,CHAR(10)," You answered ",Grader!AO87,". ",$A$2,CHAR(10),CHAR(10))))</f>
        <v/>
      </c>
      <c r="AN89" s="20"/>
      <c r="AO89" s="20" t="str">
        <f>IF(Grader!AQ$1=0,"",IF(Grader!AR87=Grader!AR$2,CONCATENATE("Question: ",Grader!AQ$1,CHAR(10)," You answered ",Grader!AQ87,". ",$B$2,CHAR(10),CHAR(10)),CONCATENATE("Question: ",Grader!AQ$1,CHAR(10)," You answered ",Grader!AQ87,". ",$A$2,CHAR(10),CHAR(10))))</f>
        <v/>
      </c>
      <c r="AP89" s="20"/>
      <c r="AQ89" s="20" t="str">
        <f>IF(Grader!AS$1=0,"",IF(Grader!AT87=Grader!AT$2,CONCATENATE("Question: ",Grader!AS$1,CHAR(10)," You answered ",Grader!AS87,". ",$B$2,CHAR(10),CHAR(10)),CONCATENATE("Question: ",Grader!AS$1,CHAR(10)," You answered ",Grader!AS87,". ",$A$2,CHAR(10),CHAR(10))))</f>
        <v/>
      </c>
      <c r="AR89" s="20"/>
      <c r="AS89" s="20" t="str">
        <f>IF(Grader!AU$1=0,"",IF(Grader!AV87=Grader!AV$2,CONCATENATE("Question: ",Grader!AU$1,CHAR(10)," You answered ",Grader!AU87,". ",$B$2,CHAR(10),CHAR(10)),CONCATENATE("Question: ",Grader!AU$1,CHAR(10)," You answered ",Grader!AU87,". ",$A$2,CHAR(10),CHAR(10))))</f>
        <v/>
      </c>
      <c r="AT89" s="20"/>
      <c r="AU89" s="20" t="str">
        <f>IF(Grader!AW$1=0,"",IF(Grader!AX87=Grader!AX$2,CONCATENATE("Question: ",Grader!AW$1,CHAR(10)," You answered ",Grader!AW87,". ",$B$2,CHAR(10),CHAR(10)),CONCATENATE("Question: ",Grader!AW$1,CHAR(10)," You answered ",Grader!AW87,". ",$A$2,CHAR(10),CHAR(10))))</f>
        <v/>
      </c>
      <c r="AV89" s="20"/>
      <c r="AW89" s="20" t="str">
        <f>IF(Grader!AY$1=0,"",IF(Grader!AZ87=Grader!AZ$2,CONCATENATE("Question: ",Grader!AY$1,CHAR(10)," You answered ",Grader!AY87,". ",$B$2,CHAR(10),CHAR(10)),CONCATENATE("Question: ",Grader!AY$1,CHAR(10)," You answered ",Grader!AY87,". ",$A$2,CHAR(10),CHAR(10))))</f>
        <v/>
      </c>
      <c r="AX89" s="20"/>
      <c r="AY89" s="20" t="str">
        <f>IF(Grader!BA$1=0,"",IF(Grader!BB87=Grader!BB$2,CONCATENATE("Question: ",Grader!BA$1,CHAR(10)," You answered ",Grader!BA87,". ",$B$2,CHAR(10),CHAR(10)),CONCATENATE("Question: ",Grader!BA$1,CHAR(10)," You answered ",Grader!BA87,". ",$A$2,CHAR(10),CHAR(10))))</f>
        <v/>
      </c>
      <c r="AZ89" s="20"/>
      <c r="BA89" s="20" t="str">
        <f>IF(Grader!BC$1=0,"",IF(Grader!BD87=Grader!BD$2,CONCATENATE("Question: ",Grader!BC$1,CHAR(10)," You answered ",Grader!BC87,". ",$B$2,CHAR(10),CHAR(10)),CONCATENATE("Question: ",Grader!BC$1,CHAR(10)," You answered ",Grader!BC87,". ",$A$2,CHAR(10),CHAR(10))))</f>
        <v/>
      </c>
      <c r="BB89" s="20"/>
      <c r="BC89" s="20" t="str">
        <f>IF(Grader!BE$1=0,"",IF(Grader!BF87=Grader!BF$2,CONCATENATE("Question: ",Grader!BE$1,CHAR(10)," You answered ",Grader!BE87,". ",$B$2,CHAR(10),CHAR(10)),CONCATENATE("Question: ",Grader!BE$1,CHAR(10)," You answered ",Grader!BE87,". ",$A$2,CHAR(10),CHAR(10))))</f>
        <v/>
      </c>
      <c r="BD89" s="20"/>
      <c r="BE89" s="20" t="str">
        <f>IF(Grader!BG$1=0,"",IF(Grader!BH87=Grader!BH$2,CONCATENATE("Question: ",Grader!BG$1,CHAR(10)," You answered ",Grader!BG87,". ",$B$2,CHAR(10),CHAR(10)),CONCATENATE("Question: ",Grader!BG$1,CHAR(10)," You answered ",Grader!BG87,". ",$A$2,CHAR(10),CHAR(10))))</f>
        <v/>
      </c>
      <c r="BF89" s="20"/>
      <c r="BG89" s="20" t="str">
        <f>IF(Grader!BI$1=0,"",IF(Grader!BJ87=Grader!BJ$2,CONCATENATE("Question: ",Grader!BI$1,CHAR(10)," You answered ",Grader!BI87,". ",$B$2,CHAR(10),CHAR(10)),CONCATENATE("Question: ",Grader!BI$1,CHAR(10)," You answered ",Grader!BI87,". ",$A$2,CHAR(10),CHAR(10))))</f>
        <v/>
      </c>
      <c r="BH89" s="20"/>
      <c r="BI89" s="20" t="str">
        <f>IF(Grader!BK$1=0,"",IF(Grader!BL87=Grader!BL$2,CONCATENATE("Question: ",Grader!BK$1,CHAR(10)," You answered ",Grader!BK87,". ",$B$2,CHAR(10),CHAR(10)),CONCATENATE("Question: ",Grader!BK$1,CHAR(10)," You answered ",Grader!BK87,". ",$A$2,CHAR(10),CHAR(10))))</f>
        <v/>
      </c>
      <c r="BJ89" s="20"/>
      <c r="BK89" s="20" t="str">
        <f>IF(Grader!BM$1=0,"",IF(Grader!BN87=Grader!BN$2,CONCATENATE("Question: ",Grader!BM$1,CHAR(10)," You answered ",Grader!BM87,". ",$B$2,CHAR(10),CHAR(10)),CONCATENATE("Question: ",Grader!BM$1,CHAR(10)," You answered ",Grader!BM87,". ",$A$2,CHAR(10),CHAR(10))))</f>
        <v/>
      </c>
      <c r="BL89" s="20"/>
      <c r="BM89" s="20" t="str">
        <f>IF(Grader!BO$1=0,"",IF(Grader!BP87=Grader!BP$2,CONCATENATE("Question: ",Grader!BO$1,CHAR(10)," You answered ",Grader!BO87,". ",$B$2,CHAR(10),CHAR(10)),CONCATENATE("Question: ",Grader!BO$1,CHAR(10)," You answered ",Grader!BO87,". ",$A$2,CHAR(10),CHAR(10))))</f>
        <v/>
      </c>
      <c r="BN89" s="20"/>
      <c r="BO89" s="20" t="str">
        <f>IF(Grader!BQ$1=0,"",IF(Grader!BR87=Grader!BR$2,CONCATENATE("Question: ",Grader!BQ$1,CHAR(10)," You answered ",Grader!BQ87,". ",$B$2,CHAR(10),CHAR(10)),CONCATENATE("Question: ",Grader!BQ$1,CHAR(10)," You answered ",Grader!BQ87,". ",$A$2,CHAR(10),CHAR(10))))</f>
        <v/>
      </c>
      <c r="BP89" s="20"/>
      <c r="BQ89" s="20" t="str">
        <f>IF(Grader!BS$1=0,"",IF(Grader!BT87=Grader!BT$2,CONCATENATE("Question: ",Grader!BS$1,CHAR(10)," You answered ",Grader!BS87,". ",$B$2,CHAR(10),CHAR(10)),CONCATENATE("Question: ",Grader!BS$1,CHAR(10)," You answered ",Grader!BS87,". ",$A$2,CHAR(10),CHAR(10))))</f>
        <v/>
      </c>
      <c r="BR89" s="20"/>
      <c r="BS89" s="20" t="str">
        <f>IF(Grader!BU$1=0,"",IF(Grader!BV87=Grader!BV$2,CONCATENATE("Question: ",Grader!BU$1,CHAR(10)," You answered ",Grader!BU87,". ",$B$2,CHAR(10),CHAR(10)),CONCATENATE("Question: ",Grader!BU$1,CHAR(10)," You answered ",Grader!BU87,". ",$A$2,CHAR(10),CHAR(10))))</f>
        <v/>
      </c>
      <c r="BT89" s="20"/>
      <c r="BU89" s="20" t="str">
        <f>IF(Grader!BW$1=0,"",IF(Grader!BX87=Grader!BX$2,CONCATENATE("Question: ",Grader!BW$1,CHAR(10)," You answered ",Grader!BW87,". ",$B$2,CHAR(10),CHAR(10)),CONCATENATE("Question: ",Grader!BW$1,CHAR(10)," You answered ",Grader!BW87,". ",$A$2,CHAR(10),CHAR(10))))</f>
        <v/>
      </c>
      <c r="BV89" s="20"/>
      <c r="BW89" s="20" t="str">
        <f>IF(Grader!BY$1=0,"",IF(Grader!BZ87=Grader!BZ$2,CONCATENATE("Question: ",Grader!BY$1,CHAR(10)," You answered ",Grader!BY87,". ",$B$2,CHAR(10),CHAR(10)),CONCATENATE("Question: ",Grader!BY$1,CHAR(10)," You answered ",Grader!BY87,". ",$A$2,CHAR(10),CHAR(10))))</f>
        <v/>
      </c>
      <c r="BX89" s="20"/>
      <c r="BY89" s="20" t="str">
        <f>IF(Grader!CA$1=0,"",IF(Grader!CB87=Grader!CB$2,CONCATENATE("Question: ",Grader!CA$1,CHAR(10)," You answered ",Grader!CA87,". ",$B$2,CHAR(10),CHAR(10)),CONCATENATE("Question: ",Grader!CA$1,CHAR(10)," You answered ",Grader!CA87,". ",$A$2,CHAR(10),CHAR(10))))</f>
        <v/>
      </c>
      <c r="BZ89" s="20"/>
      <c r="CA89" s="20" t="str">
        <f>IF(Grader!CC$1=0,"",IF(Grader!CD87=Grader!CD$2,CONCATENATE("Question: ",Grader!CC$1,CHAR(10)," You answered ",Grader!CC87,". ",$B$2,CHAR(10),CHAR(10)),CONCATENATE("Question: ",Grader!CC$1,CHAR(10)," You answered ",Grader!CC87,". ",$A$2,CHAR(10),CHAR(10))))</f>
        <v/>
      </c>
      <c r="CB89" s="20"/>
      <c r="CC89" s="20" t="str">
        <f>IF(Grader!CE$1=0,"",IF(Grader!CF87=Grader!CF$2,CONCATENATE("Question: ",Grader!CE$1,CHAR(10)," You answered ",Grader!CE87,". ",$B$2,CHAR(10),CHAR(10)),CONCATENATE("Question: ",Grader!CE$1,CHAR(10)," You answered ",Grader!CE87,". ",$A$2,CHAR(10),CHAR(10))))</f>
        <v/>
      </c>
      <c r="CD89" s="20"/>
      <c r="CE89" s="20" t="str">
        <f>IF(Grader!CG$1=0,"",IF(Grader!CH87=Grader!CH$2,CONCATENATE("Question: ",Grader!CG$1,CHAR(10)," You answered ",Grader!CG87,". ",$B$2,CHAR(10),CHAR(10)),CONCATENATE("Question: ",Grader!CG$1,CHAR(10)," You answered ",Grader!CG87,". ",$A$2,CHAR(10),CHAR(10))))</f>
        <v/>
      </c>
      <c r="CF89" s="20"/>
      <c r="CG89" s="20" t="str">
        <f>IF(Grader!CI$1=0,"",IF(Grader!CJ87=Grader!CJ$2,CONCATENATE("Question: ",Grader!CI$1,CHAR(10)," You answered ",Grader!CI87,". ",$B$2,CHAR(10),CHAR(10)),CONCATENATE("Question: ",Grader!CI$1,CHAR(10)," You answered ",Grader!CI87,". ",$A$2,CHAR(10),CHAR(10))))</f>
        <v/>
      </c>
      <c r="CH89" s="20"/>
      <c r="CI89" s="20" t="str">
        <f>IF(Grader!CK$1=0,"",IF(Grader!CL87=Grader!CL$2,CONCATENATE("Question: ",Grader!CK$1,CHAR(10)," You answered ",Grader!CK87,". ",$B$2,CHAR(10),CHAR(10)),CONCATENATE("Question: ",Grader!CK$1,CHAR(10)," You answered ",Grader!CK87,". ",$A$2,CHAR(10),CHAR(10))))</f>
        <v/>
      </c>
      <c r="CJ89" s="20"/>
      <c r="CK89" s="20" t="str">
        <f>IF(Grader!CM$1=0,"",IF(Grader!CN87=Grader!CN$2,CONCATENATE("Question: ",Grader!CM$1,CHAR(10)," You answered ",Grader!CM87,". ",$B$2,CHAR(10),CHAR(10)),CONCATENATE("Question: ",Grader!CM$1,CHAR(10)," You answered ",Grader!CM87,". ",$A$2,CHAR(10),CHAR(10))))</f>
        <v/>
      </c>
      <c r="CL89" s="20"/>
      <c r="CM89" s="20" t="str">
        <f>IF(Grader!CO$1=0,"",IF(Grader!CP87=Grader!CP$2,CONCATENATE("Question: ",Grader!CO$1,CHAR(10)," You answered ",Grader!CO87,". ",$B$2,CHAR(10),CHAR(10)),CONCATENATE("Question: ",Grader!CO$1,CHAR(10)," You answered ",Grader!CO87,". ",$A$2,CHAR(10),CHAR(10))))</f>
        <v/>
      </c>
      <c r="CN89" s="20"/>
      <c r="CO89" s="20" t="str">
        <f>IF(Grader!CQ$1=0,"",IF(Grader!CR87=Grader!CR$2,CONCATENATE("Question: ",Grader!CQ$1,CHAR(10)," You answered ",Grader!CQ87,". ",$B$2,CHAR(10),CHAR(10)),CONCATENATE("Question: ",Grader!CQ$1,CHAR(10)," You answered ",Grader!CQ87,". ",$A$2,CHAR(10),CHAR(10))))</f>
        <v/>
      </c>
      <c r="CP89" s="20"/>
      <c r="CQ89" s="20" t="str">
        <f>IF(Grader!CS$1=0,"",IF(Grader!CT87=Grader!CT$2,CONCATENATE("Question: ",Grader!CS$1,CHAR(10)," You answered ",Grader!CS87,". ",$B$2,CHAR(10),CHAR(10)),CONCATENATE("Question: ",Grader!CS$1,CHAR(10)," You answered ",Grader!CS87,". ",$A$2,CHAR(10),CHAR(10))))</f>
        <v/>
      </c>
      <c r="CR89" s="20"/>
      <c r="CS89" s="20" t="str">
        <f>IF(Grader!CU$1=0,"",IF(Grader!CV87=Grader!CV$2,CONCATENATE("Question: ",Grader!CU$1,CHAR(10)," You answered ",Grader!CU87,". ",$B$2,CHAR(10),CHAR(10)),CONCATENATE("Question: ",Grader!CU$1,CHAR(10)," You answered ",Grader!CU87,". ",$A$2,CHAR(10),CHAR(10))))</f>
        <v/>
      </c>
      <c r="CT89" s="20"/>
      <c r="CU89" s="20" t="str">
        <f>IF(Grader!CW$1=0,"",IF(Grader!CX87=Grader!CX$2,CONCATENATE("Question: ",Grader!CW$1,CHAR(10)," You answered ",Grader!CW87,". ",$B$2,CHAR(10),CHAR(10)),CONCATENATE("Question: ",Grader!CW$1,CHAR(10)," You answered ",Grader!CW87,". ",$A$2,CHAR(10),CHAR(10))))</f>
        <v/>
      </c>
      <c r="CV89" s="20"/>
      <c r="CW89" s="20" t="str">
        <f>IF(Grader!CY$1=0,"",IF(Grader!CZ87=Grader!CZ$2,CONCATENATE("Question: ",Grader!CY$1,CHAR(10)," You answered ",Grader!CY87,". ",$B$2,CHAR(10),CHAR(10)),CONCATENATE("Question: ",Grader!CY$1,CHAR(10)," You answered ",Grader!CY87,". ",$A$2,CHAR(10),CHAR(10))))</f>
        <v/>
      </c>
      <c r="CX89" s="20"/>
      <c r="CY89" s="20" t="str">
        <f>IF(Grader!DA$1=0,"",IF(Grader!DB87=Grader!DB$2,CONCATENATE("Question: ",Grader!DA$1,CHAR(10)," You answered ",Grader!DA87,". ",$B$2,CHAR(10),CHAR(10)),CONCATENATE("Question: ",Grader!DA$1,CHAR(10)," You answered ",Grader!DA87,". ",$A$2,CHAR(10),CHAR(10))))</f>
        <v/>
      </c>
      <c r="CZ89" s="20"/>
      <c r="DA89" s="6"/>
      <c r="DB89" s="6"/>
      <c r="DC89" s="6"/>
      <c r="DD89" s="6"/>
      <c r="DE89" s="6"/>
      <c r="DF89" s="6"/>
      <c r="DG89" s="6"/>
      <c r="DH89" s="6"/>
      <c r="DI89" s="6"/>
      <c r="DJ89" s="6"/>
      <c r="DK89" s="6"/>
      <c r="DL89" s="6"/>
      <c r="DM89" s="6"/>
      <c r="DN89" s="6"/>
      <c r="DO89" s="6"/>
      <c r="DP89" s="6"/>
      <c r="DQ89" s="6"/>
      <c r="DR89" s="6"/>
      <c r="DS89" s="6"/>
      <c r="DT89" s="6"/>
      <c r="DU89" s="6"/>
      <c r="DV89" s="6"/>
      <c r="DW89" s="6"/>
      <c r="DX89" s="6"/>
      <c r="DY89" s="6"/>
      <c r="DZ89" s="6"/>
      <c r="EA89" s="6"/>
      <c r="EB89" s="6"/>
      <c r="EC89" s="6"/>
      <c r="ED89" s="6"/>
      <c r="EE89" s="6"/>
      <c r="EF89" s="6"/>
      <c r="EG89" s="6"/>
      <c r="EH89" s="6"/>
      <c r="EI89" s="6"/>
      <c r="EJ89" s="6"/>
      <c r="EK89" s="6"/>
      <c r="EL89" s="6"/>
      <c r="EM89" s="6"/>
      <c r="EN89" s="6"/>
      <c r="EO89" s="6"/>
    </row>
    <row r="90" spans="1:145">
      <c r="A90">
        <f>Grader!A88</f>
        <v>0</v>
      </c>
      <c r="B90" s="1">
        <f>Grader!H88</f>
        <v>0</v>
      </c>
      <c r="C90" s="20" t="str">
        <f>IF(Grader!$M88=0,"",CONCATENATE(A90,"´s Results for ",$C$3, CHAR(10), CHAR(10), M90,  O90,  Q90,  S90,  U90,  W90,  Y90,  AA90,  AC90,  AE90,  AG90,  AI90,  AK90,  AM90,  AO90,  AQ90,  AS90,  AU90,  AW90,  AY90,  BA90,  BC90,  BE90,  BG90,  BI90,  BK90,  BM90,  BO90,  BQ90,  BS90,  BU90,  BW90,  BY90,  CA90,  CC90,  CE90,  CG90,  CI90,  CK90,  CM90,  CO90,  CQ90,  CS90,  CU90,  CW90,  CY90))</f>
        <v/>
      </c>
      <c r="D90" s="6"/>
      <c r="E90" s="19" t="str">
        <f>IF(Grader!$M88=0,"",IF(Grader!I88=Grader!I$2,CONCATENATE("Question: ",Grader!H$1,CHAR(10)," You answered ",Grader!H88,". ",$B$2,CHAR(10),CHAR(10)),CONCATENATE("Question: ",Grader!H$1,CHAR(10)," You answered ",Grader!H88,". ",$A$2,CHAR(10),CHAR(10))))</f>
        <v/>
      </c>
      <c r="F90" s="19"/>
      <c r="G90" s="19" t="str">
        <f>IF(Grader!$M88=0,"",IF(Grader!K88=Grader!K$2,CONCATENATE("Question: ",Grader!J$1,CHAR(10)," You answered ",Grader!J88,". ",$B$2,CHAR(10),CHAR(10)),CONCATENATE("Question: ",Grader!J$1,CHAR(10)," You answered ",Grader!J88,". ",$A$2,CHAR(10),CHAR(10))))</f>
        <v/>
      </c>
      <c r="H90" s="19"/>
      <c r="I90" s="19" t="str">
        <f>IF(Grader!$M88=0,"",IF(Grader!M88=Grader!M$2,CONCATENATE("Question: ",Grader!L$1,CHAR(10)," You answered ",Grader!L88,". ",$B$2,CHAR(10),CHAR(10)),CONCATENATE("Question: ",Grader!L$1,CHAR(10)," You answered ",Grader!L88,". ",$A$2,CHAR(10),CHAR(10))))</f>
        <v/>
      </c>
      <c r="J90" s="19"/>
      <c r="K90" s="19" t="str">
        <f>IF(Grader!$M88=0,"",IF(Grader!O88=Grader!O$2,CONCATENATE("Question: ",Grader!N$1,CHAR(10)," You answered ",Grader!N88,". ",$B$2,CHAR(10),CHAR(10)),CONCATENATE("Question: ",Grader!N$1,CHAR(10)," You answered ",Grader!N88,". ",$A$2,CHAR(10),CHAR(10))))</f>
        <v/>
      </c>
      <c r="L90" s="19"/>
      <c r="M90" s="20" t="str">
        <f>IF(Grader!O$1=0,"",IF(Grader!P88=Grader!P$2,CONCATENATE("Question: ",Grader!O$1,CHAR(10)," You answered ",Grader!O88,". ",$B$2,CHAR(10),CHAR(10)),CONCATENATE("Question: ",Grader!O$1,CHAR(10)," You answered ",Grader!O88,". ",$A$2,CHAR(10),CHAR(10))))</f>
        <v/>
      </c>
      <c r="N90" s="20"/>
      <c r="O90" s="20" t="str">
        <f>IF(Grader!Q$1=0,"",IF(Grader!R88=Grader!R$2,CONCATENATE("Question: ",Grader!Q$1,CHAR(10)," You answered ",Grader!Q88,". ",$B$2,CHAR(10),CHAR(10)),CONCATENATE("Question: ",Grader!Q$1,CHAR(10)," You answered ",Grader!Q88,". ",$A$2,CHAR(10),CHAR(10))))</f>
        <v/>
      </c>
      <c r="P90" s="20"/>
      <c r="Q90" s="20" t="str">
        <f>IF(Grader!S$1=0,"",IF(Grader!T88=Grader!T$2,CONCATENATE("Question: ",Grader!S$1,CHAR(10)," You answered ",Grader!S88,". ",$B$2,CHAR(10),CHAR(10)),CONCATENATE("Question: ",Grader!S$1,CHAR(10)," You answered ",Grader!S88,". ",$A$2,CHAR(10),CHAR(10))))</f>
        <v/>
      </c>
      <c r="R90" s="20"/>
      <c r="S90" s="20" t="str">
        <f>IF(Grader!U$1=0,"",IF(Grader!V88=Grader!V$2,CONCATENATE("Question: ",Grader!U$1,CHAR(10)," You answered ",Grader!U88,". ",$B$2,CHAR(10),CHAR(10)),CONCATENATE("Question: ",Grader!U$1,CHAR(10)," You answered ",Grader!U88,". ",$A$2,CHAR(10),CHAR(10))))</f>
        <v/>
      </c>
      <c r="T90" s="20"/>
      <c r="U90" s="20" t="str">
        <f>IF(Grader!W$1=0,"",IF(Grader!X88=Grader!X$2,CONCATENATE("Question: ",Grader!W$1,CHAR(10)," You answered ",Grader!W88,". ",$B$2,CHAR(10),CHAR(10)),CONCATENATE("Question: ",Grader!W$1,CHAR(10)," You answered ",Grader!W88,". ",$A$2,CHAR(10),CHAR(10))))</f>
        <v/>
      </c>
      <c r="V90" s="20"/>
      <c r="W90" s="20" t="str">
        <f>IF(Grader!Y$1=0,"",IF(Grader!Z88=Grader!Z$2,CONCATENATE("Question: ",Grader!Y$1,CHAR(10)," You answered ",Grader!Y88,". ",$B$2,CHAR(10),CHAR(10)),CONCATENATE("Question: ",Grader!Y$1,CHAR(10)," You answered ",Grader!Y88,". ",$A$2,CHAR(10),CHAR(10))))</f>
        <v/>
      </c>
      <c r="X90" s="20"/>
      <c r="Y90" s="20" t="str">
        <f>IF(Grader!AA$1=0,"",IF(Grader!AB88=Grader!AB$2,CONCATENATE("Question: ",Grader!AA$1,CHAR(10)," You answered ",Grader!AA88,". ",$B$2,CHAR(10),CHAR(10)),CONCATENATE("Question: ",Grader!AA$1,CHAR(10)," You answered ",Grader!AA88,". ",$A$2,CHAR(10),CHAR(10))))</f>
        <v/>
      </c>
      <c r="Z90" s="20"/>
      <c r="AA90" s="20" t="str">
        <f>IF(Grader!AC$1=0,"",IF(Grader!AD88=Grader!AD$2,CONCATENATE("Question: ",Grader!AC$1,CHAR(10)," You answered ",Grader!AC88,". ",$B$2,CHAR(10),CHAR(10)),CONCATENATE("Question: ",Grader!AC$1,CHAR(10)," You answered ",Grader!AC88,". ",$A$2,CHAR(10),CHAR(10))))</f>
        <v/>
      </c>
      <c r="AB90" s="20"/>
      <c r="AC90" s="20" t="str">
        <f>IF(Grader!AE$1=0,"",IF(Grader!AF88=Grader!AF$2,CONCATENATE("Question: ",Grader!AE$1,CHAR(10)," You answered ",Grader!AE88,". ",$B$2,CHAR(10),CHAR(10)),CONCATENATE("Question: ",Grader!AE$1,CHAR(10)," You answered ",Grader!AE88,". ",$A$2,CHAR(10),CHAR(10))))</f>
        <v/>
      </c>
      <c r="AD90" s="20"/>
      <c r="AE90" s="20" t="str">
        <f>IF(Grader!AG$1=0,"",IF(Grader!AH88=Grader!AH$2,CONCATENATE("Question: ",Grader!AG$1,CHAR(10)," You answered ",Grader!AG88,". ",$B$2,CHAR(10),CHAR(10)),CONCATENATE("Question: ",Grader!AG$1,CHAR(10)," You answered ",Grader!AG88,". ",$A$2,CHAR(10),CHAR(10))))</f>
        <v/>
      </c>
      <c r="AF90" s="20"/>
      <c r="AG90" s="20" t="str">
        <f>IF(Grader!AI$1=0,"",IF(Grader!AJ88=Grader!AJ$2,CONCATENATE("Question: ",Grader!AI$1,CHAR(10)," You answered ",Grader!AI88,". ",$B$2,CHAR(10),CHAR(10)),CONCATENATE("Question: ",Grader!AI$1,CHAR(10)," You answered ",Grader!AI88,". ",$A$2,CHAR(10),CHAR(10))))</f>
        <v/>
      </c>
      <c r="AH90" s="20"/>
      <c r="AI90" s="20" t="str">
        <f>IF(Grader!AK$1=0,"",IF(Grader!AL88=Grader!AL$2,CONCATENATE("Question: ",Grader!AK$1,CHAR(10)," You answered ",Grader!AK88,". ",$B$2,CHAR(10),CHAR(10)),CONCATENATE("Question: ",Grader!AK$1,CHAR(10)," You answered ",Grader!AK88,". ",$A$2,CHAR(10),CHAR(10))))</f>
        <v/>
      </c>
      <c r="AJ90" s="20"/>
      <c r="AK90" s="20" t="str">
        <f>IF(Grader!AM$1=0,"",IF(Grader!AN88=Grader!AN$2,CONCATENATE("Question: ",Grader!AM$1,CHAR(10)," You answered ",Grader!AM88,". ",$B$2,CHAR(10),CHAR(10)),CONCATENATE("Question: ",Grader!AM$1,CHAR(10)," You answered ",Grader!AM88,". ",$A$2,CHAR(10),CHAR(10))))</f>
        <v/>
      </c>
      <c r="AL90" s="20"/>
      <c r="AM90" s="20" t="str">
        <f>IF(Grader!AO$1=0,"",IF(Grader!AP88=Grader!AP$2,CONCATENATE("Question: ",Grader!AO$1,CHAR(10)," You answered ",Grader!AO88,". ",$B$2,CHAR(10),CHAR(10)),CONCATENATE("Question: ",Grader!AO$1,CHAR(10)," You answered ",Grader!AO88,". ",$A$2,CHAR(10),CHAR(10))))</f>
        <v/>
      </c>
      <c r="AN90" s="20"/>
      <c r="AO90" s="20" t="str">
        <f>IF(Grader!AQ$1=0,"",IF(Grader!AR88=Grader!AR$2,CONCATENATE("Question: ",Grader!AQ$1,CHAR(10)," You answered ",Grader!AQ88,". ",$B$2,CHAR(10),CHAR(10)),CONCATENATE("Question: ",Grader!AQ$1,CHAR(10)," You answered ",Grader!AQ88,". ",$A$2,CHAR(10),CHAR(10))))</f>
        <v/>
      </c>
      <c r="AP90" s="20"/>
      <c r="AQ90" s="20" t="str">
        <f>IF(Grader!AS$1=0,"",IF(Grader!AT88=Grader!AT$2,CONCATENATE("Question: ",Grader!AS$1,CHAR(10)," You answered ",Grader!AS88,". ",$B$2,CHAR(10),CHAR(10)),CONCATENATE("Question: ",Grader!AS$1,CHAR(10)," You answered ",Grader!AS88,". ",$A$2,CHAR(10),CHAR(10))))</f>
        <v/>
      </c>
      <c r="AR90" s="20"/>
      <c r="AS90" s="20" t="str">
        <f>IF(Grader!AU$1=0,"",IF(Grader!AV88=Grader!AV$2,CONCATENATE("Question: ",Grader!AU$1,CHAR(10)," You answered ",Grader!AU88,". ",$B$2,CHAR(10),CHAR(10)),CONCATENATE("Question: ",Grader!AU$1,CHAR(10)," You answered ",Grader!AU88,". ",$A$2,CHAR(10),CHAR(10))))</f>
        <v/>
      </c>
      <c r="AT90" s="20"/>
      <c r="AU90" s="20" t="str">
        <f>IF(Grader!AW$1=0,"",IF(Grader!AX88=Grader!AX$2,CONCATENATE("Question: ",Grader!AW$1,CHAR(10)," You answered ",Grader!AW88,". ",$B$2,CHAR(10),CHAR(10)),CONCATENATE("Question: ",Grader!AW$1,CHAR(10)," You answered ",Grader!AW88,". ",$A$2,CHAR(10),CHAR(10))))</f>
        <v/>
      </c>
      <c r="AV90" s="20"/>
      <c r="AW90" s="20" t="str">
        <f>IF(Grader!AY$1=0,"",IF(Grader!AZ88=Grader!AZ$2,CONCATENATE("Question: ",Grader!AY$1,CHAR(10)," You answered ",Grader!AY88,". ",$B$2,CHAR(10),CHAR(10)),CONCATENATE("Question: ",Grader!AY$1,CHAR(10)," You answered ",Grader!AY88,". ",$A$2,CHAR(10),CHAR(10))))</f>
        <v/>
      </c>
      <c r="AX90" s="20"/>
      <c r="AY90" s="20" t="str">
        <f>IF(Grader!BA$1=0,"",IF(Grader!BB88=Grader!BB$2,CONCATENATE("Question: ",Grader!BA$1,CHAR(10)," You answered ",Grader!BA88,". ",$B$2,CHAR(10),CHAR(10)),CONCATENATE("Question: ",Grader!BA$1,CHAR(10)," You answered ",Grader!BA88,". ",$A$2,CHAR(10),CHAR(10))))</f>
        <v/>
      </c>
      <c r="AZ90" s="20"/>
      <c r="BA90" s="20" t="str">
        <f>IF(Grader!BC$1=0,"",IF(Grader!BD88=Grader!BD$2,CONCATENATE("Question: ",Grader!BC$1,CHAR(10)," You answered ",Grader!BC88,". ",$B$2,CHAR(10),CHAR(10)),CONCATENATE("Question: ",Grader!BC$1,CHAR(10)," You answered ",Grader!BC88,". ",$A$2,CHAR(10),CHAR(10))))</f>
        <v/>
      </c>
      <c r="BB90" s="20"/>
      <c r="BC90" s="20" t="str">
        <f>IF(Grader!BE$1=0,"",IF(Grader!BF88=Grader!BF$2,CONCATENATE("Question: ",Grader!BE$1,CHAR(10)," You answered ",Grader!BE88,". ",$B$2,CHAR(10),CHAR(10)),CONCATENATE("Question: ",Grader!BE$1,CHAR(10)," You answered ",Grader!BE88,". ",$A$2,CHAR(10),CHAR(10))))</f>
        <v/>
      </c>
      <c r="BD90" s="20"/>
      <c r="BE90" s="20" t="str">
        <f>IF(Grader!BG$1=0,"",IF(Grader!BH88=Grader!BH$2,CONCATENATE("Question: ",Grader!BG$1,CHAR(10)," You answered ",Grader!BG88,". ",$B$2,CHAR(10),CHAR(10)),CONCATENATE("Question: ",Grader!BG$1,CHAR(10)," You answered ",Grader!BG88,". ",$A$2,CHAR(10),CHAR(10))))</f>
        <v/>
      </c>
      <c r="BF90" s="20"/>
      <c r="BG90" s="20" t="str">
        <f>IF(Grader!BI$1=0,"",IF(Grader!BJ88=Grader!BJ$2,CONCATENATE("Question: ",Grader!BI$1,CHAR(10)," You answered ",Grader!BI88,". ",$B$2,CHAR(10),CHAR(10)),CONCATENATE("Question: ",Grader!BI$1,CHAR(10)," You answered ",Grader!BI88,". ",$A$2,CHAR(10),CHAR(10))))</f>
        <v/>
      </c>
      <c r="BH90" s="20"/>
      <c r="BI90" s="20" t="str">
        <f>IF(Grader!BK$1=0,"",IF(Grader!BL88=Grader!BL$2,CONCATENATE("Question: ",Grader!BK$1,CHAR(10)," You answered ",Grader!BK88,". ",$B$2,CHAR(10),CHAR(10)),CONCATENATE("Question: ",Grader!BK$1,CHAR(10)," You answered ",Grader!BK88,". ",$A$2,CHAR(10),CHAR(10))))</f>
        <v/>
      </c>
      <c r="BJ90" s="20"/>
      <c r="BK90" s="20" t="str">
        <f>IF(Grader!BM$1=0,"",IF(Grader!BN88=Grader!BN$2,CONCATENATE("Question: ",Grader!BM$1,CHAR(10)," You answered ",Grader!BM88,". ",$B$2,CHAR(10),CHAR(10)),CONCATENATE("Question: ",Grader!BM$1,CHAR(10)," You answered ",Grader!BM88,". ",$A$2,CHAR(10),CHAR(10))))</f>
        <v/>
      </c>
      <c r="BL90" s="20"/>
      <c r="BM90" s="20" t="str">
        <f>IF(Grader!BO$1=0,"",IF(Grader!BP88=Grader!BP$2,CONCATENATE("Question: ",Grader!BO$1,CHAR(10)," You answered ",Grader!BO88,". ",$B$2,CHAR(10),CHAR(10)),CONCATENATE("Question: ",Grader!BO$1,CHAR(10)," You answered ",Grader!BO88,". ",$A$2,CHAR(10),CHAR(10))))</f>
        <v/>
      </c>
      <c r="BN90" s="20"/>
      <c r="BO90" s="20" t="str">
        <f>IF(Grader!BQ$1=0,"",IF(Grader!BR88=Grader!BR$2,CONCATENATE("Question: ",Grader!BQ$1,CHAR(10)," You answered ",Grader!BQ88,". ",$B$2,CHAR(10),CHAR(10)),CONCATENATE("Question: ",Grader!BQ$1,CHAR(10)," You answered ",Grader!BQ88,". ",$A$2,CHAR(10),CHAR(10))))</f>
        <v/>
      </c>
      <c r="BP90" s="20"/>
      <c r="BQ90" s="20" t="str">
        <f>IF(Grader!BS$1=0,"",IF(Grader!BT88=Grader!BT$2,CONCATENATE("Question: ",Grader!BS$1,CHAR(10)," You answered ",Grader!BS88,". ",$B$2,CHAR(10),CHAR(10)),CONCATENATE("Question: ",Grader!BS$1,CHAR(10)," You answered ",Grader!BS88,". ",$A$2,CHAR(10),CHAR(10))))</f>
        <v/>
      </c>
      <c r="BR90" s="20"/>
      <c r="BS90" s="20" t="str">
        <f>IF(Grader!BU$1=0,"",IF(Grader!BV88=Grader!BV$2,CONCATENATE("Question: ",Grader!BU$1,CHAR(10)," You answered ",Grader!BU88,". ",$B$2,CHAR(10),CHAR(10)),CONCATENATE("Question: ",Grader!BU$1,CHAR(10)," You answered ",Grader!BU88,". ",$A$2,CHAR(10),CHAR(10))))</f>
        <v/>
      </c>
      <c r="BT90" s="20"/>
      <c r="BU90" s="20" t="str">
        <f>IF(Grader!BW$1=0,"",IF(Grader!BX88=Grader!BX$2,CONCATENATE("Question: ",Grader!BW$1,CHAR(10)," You answered ",Grader!BW88,". ",$B$2,CHAR(10),CHAR(10)),CONCATENATE("Question: ",Grader!BW$1,CHAR(10)," You answered ",Grader!BW88,". ",$A$2,CHAR(10),CHAR(10))))</f>
        <v/>
      </c>
      <c r="BV90" s="20"/>
      <c r="BW90" s="20" t="str">
        <f>IF(Grader!BY$1=0,"",IF(Grader!BZ88=Grader!BZ$2,CONCATENATE("Question: ",Grader!BY$1,CHAR(10)," You answered ",Grader!BY88,". ",$B$2,CHAR(10),CHAR(10)),CONCATENATE("Question: ",Grader!BY$1,CHAR(10)," You answered ",Grader!BY88,". ",$A$2,CHAR(10),CHAR(10))))</f>
        <v/>
      </c>
      <c r="BX90" s="20"/>
      <c r="BY90" s="20" t="str">
        <f>IF(Grader!CA$1=0,"",IF(Grader!CB88=Grader!CB$2,CONCATENATE("Question: ",Grader!CA$1,CHAR(10)," You answered ",Grader!CA88,". ",$B$2,CHAR(10),CHAR(10)),CONCATENATE("Question: ",Grader!CA$1,CHAR(10)," You answered ",Grader!CA88,". ",$A$2,CHAR(10),CHAR(10))))</f>
        <v/>
      </c>
      <c r="BZ90" s="20"/>
      <c r="CA90" s="20" t="str">
        <f>IF(Grader!CC$1=0,"",IF(Grader!CD88=Grader!CD$2,CONCATENATE("Question: ",Grader!CC$1,CHAR(10)," You answered ",Grader!CC88,". ",$B$2,CHAR(10),CHAR(10)),CONCATENATE("Question: ",Grader!CC$1,CHAR(10)," You answered ",Grader!CC88,". ",$A$2,CHAR(10),CHAR(10))))</f>
        <v/>
      </c>
      <c r="CB90" s="20"/>
      <c r="CC90" s="20" t="str">
        <f>IF(Grader!CE$1=0,"",IF(Grader!CF88=Grader!CF$2,CONCATENATE("Question: ",Grader!CE$1,CHAR(10)," You answered ",Grader!CE88,". ",$B$2,CHAR(10),CHAR(10)),CONCATENATE("Question: ",Grader!CE$1,CHAR(10)," You answered ",Grader!CE88,". ",$A$2,CHAR(10),CHAR(10))))</f>
        <v/>
      </c>
      <c r="CD90" s="20"/>
      <c r="CE90" s="20" t="str">
        <f>IF(Grader!CG$1=0,"",IF(Grader!CH88=Grader!CH$2,CONCATENATE("Question: ",Grader!CG$1,CHAR(10)," You answered ",Grader!CG88,". ",$B$2,CHAR(10),CHAR(10)),CONCATENATE("Question: ",Grader!CG$1,CHAR(10)," You answered ",Grader!CG88,". ",$A$2,CHAR(10),CHAR(10))))</f>
        <v/>
      </c>
      <c r="CF90" s="20"/>
      <c r="CG90" s="20" t="str">
        <f>IF(Grader!CI$1=0,"",IF(Grader!CJ88=Grader!CJ$2,CONCATENATE("Question: ",Grader!CI$1,CHAR(10)," You answered ",Grader!CI88,". ",$B$2,CHAR(10),CHAR(10)),CONCATENATE("Question: ",Grader!CI$1,CHAR(10)," You answered ",Grader!CI88,". ",$A$2,CHAR(10),CHAR(10))))</f>
        <v/>
      </c>
      <c r="CH90" s="20"/>
      <c r="CI90" s="20" t="str">
        <f>IF(Grader!CK$1=0,"",IF(Grader!CL88=Grader!CL$2,CONCATENATE("Question: ",Grader!CK$1,CHAR(10)," You answered ",Grader!CK88,". ",$B$2,CHAR(10),CHAR(10)),CONCATENATE("Question: ",Grader!CK$1,CHAR(10)," You answered ",Grader!CK88,". ",$A$2,CHAR(10),CHAR(10))))</f>
        <v/>
      </c>
      <c r="CJ90" s="20"/>
      <c r="CK90" s="20" t="str">
        <f>IF(Grader!CM$1=0,"",IF(Grader!CN88=Grader!CN$2,CONCATENATE("Question: ",Grader!CM$1,CHAR(10)," You answered ",Grader!CM88,". ",$B$2,CHAR(10),CHAR(10)),CONCATENATE("Question: ",Grader!CM$1,CHAR(10)," You answered ",Grader!CM88,". ",$A$2,CHAR(10),CHAR(10))))</f>
        <v/>
      </c>
      <c r="CL90" s="20"/>
      <c r="CM90" s="20" t="str">
        <f>IF(Grader!CO$1=0,"",IF(Grader!CP88=Grader!CP$2,CONCATENATE("Question: ",Grader!CO$1,CHAR(10)," You answered ",Grader!CO88,". ",$B$2,CHAR(10),CHAR(10)),CONCATENATE("Question: ",Grader!CO$1,CHAR(10)," You answered ",Grader!CO88,". ",$A$2,CHAR(10),CHAR(10))))</f>
        <v/>
      </c>
      <c r="CN90" s="20"/>
      <c r="CO90" s="20" t="str">
        <f>IF(Grader!CQ$1=0,"",IF(Grader!CR88=Grader!CR$2,CONCATENATE("Question: ",Grader!CQ$1,CHAR(10)," You answered ",Grader!CQ88,". ",$B$2,CHAR(10),CHAR(10)),CONCATENATE("Question: ",Grader!CQ$1,CHAR(10)," You answered ",Grader!CQ88,". ",$A$2,CHAR(10),CHAR(10))))</f>
        <v/>
      </c>
      <c r="CP90" s="20"/>
      <c r="CQ90" s="20" t="str">
        <f>IF(Grader!CS$1=0,"",IF(Grader!CT88=Grader!CT$2,CONCATENATE("Question: ",Grader!CS$1,CHAR(10)," You answered ",Grader!CS88,". ",$B$2,CHAR(10),CHAR(10)),CONCATENATE("Question: ",Grader!CS$1,CHAR(10)," You answered ",Grader!CS88,". ",$A$2,CHAR(10),CHAR(10))))</f>
        <v/>
      </c>
      <c r="CR90" s="20"/>
      <c r="CS90" s="20" t="str">
        <f>IF(Grader!CU$1=0,"",IF(Grader!CV88=Grader!CV$2,CONCATENATE("Question: ",Grader!CU$1,CHAR(10)," You answered ",Grader!CU88,". ",$B$2,CHAR(10),CHAR(10)),CONCATENATE("Question: ",Grader!CU$1,CHAR(10)," You answered ",Grader!CU88,". ",$A$2,CHAR(10),CHAR(10))))</f>
        <v/>
      </c>
      <c r="CT90" s="20"/>
      <c r="CU90" s="20" t="str">
        <f>IF(Grader!CW$1=0,"",IF(Grader!CX88=Grader!CX$2,CONCATENATE("Question: ",Grader!CW$1,CHAR(10)," You answered ",Grader!CW88,". ",$B$2,CHAR(10),CHAR(10)),CONCATENATE("Question: ",Grader!CW$1,CHAR(10)," You answered ",Grader!CW88,". ",$A$2,CHAR(10),CHAR(10))))</f>
        <v/>
      </c>
      <c r="CV90" s="20"/>
      <c r="CW90" s="20" t="str">
        <f>IF(Grader!CY$1=0,"",IF(Grader!CZ88=Grader!CZ$2,CONCATENATE("Question: ",Grader!CY$1,CHAR(10)," You answered ",Grader!CY88,". ",$B$2,CHAR(10),CHAR(10)),CONCATENATE("Question: ",Grader!CY$1,CHAR(10)," You answered ",Grader!CY88,". ",$A$2,CHAR(10),CHAR(10))))</f>
        <v/>
      </c>
      <c r="CX90" s="20"/>
      <c r="CY90" s="20" t="str">
        <f>IF(Grader!DA$1=0,"",IF(Grader!DB88=Grader!DB$2,CONCATENATE("Question: ",Grader!DA$1,CHAR(10)," You answered ",Grader!DA88,". ",$B$2,CHAR(10),CHAR(10)),CONCATENATE("Question: ",Grader!DA$1,CHAR(10)," You answered ",Grader!DA88,". ",$A$2,CHAR(10),CHAR(10))))</f>
        <v/>
      </c>
      <c r="CZ90" s="20"/>
      <c r="DA90" s="6"/>
      <c r="DB90" s="6"/>
      <c r="DC90" s="6"/>
      <c r="DD90" s="6"/>
      <c r="DE90" s="6"/>
      <c r="DF90" s="6"/>
      <c r="DG90" s="6"/>
      <c r="DH90" s="6"/>
      <c r="DI90" s="6"/>
      <c r="DJ90" s="6"/>
      <c r="DK90" s="6"/>
      <c r="DL90" s="6"/>
      <c r="DM90" s="6"/>
      <c r="DN90" s="6"/>
      <c r="DO90" s="6"/>
      <c r="DP90" s="6"/>
      <c r="DQ90" s="6"/>
      <c r="DR90" s="6"/>
      <c r="DS90" s="6"/>
      <c r="DT90" s="6"/>
      <c r="DU90" s="6"/>
      <c r="DV90" s="6"/>
      <c r="DW90" s="6"/>
      <c r="DX90" s="6"/>
      <c r="DY90" s="6"/>
      <c r="DZ90" s="6"/>
      <c r="EA90" s="6"/>
      <c r="EB90" s="6"/>
      <c r="EC90" s="6"/>
      <c r="ED90" s="6"/>
      <c r="EE90" s="6"/>
      <c r="EF90" s="6"/>
      <c r="EG90" s="6"/>
      <c r="EH90" s="6"/>
      <c r="EI90" s="6"/>
      <c r="EJ90" s="6"/>
      <c r="EK90" s="6"/>
      <c r="EL90" s="6"/>
      <c r="EM90" s="6"/>
      <c r="EN90" s="6"/>
      <c r="EO90" s="6"/>
    </row>
    <row r="91" spans="1:145">
      <c r="A91">
        <f>Grader!A89</f>
        <v>0</v>
      </c>
      <c r="B91" s="1">
        <f>Grader!H89</f>
        <v>0</v>
      </c>
      <c r="C91" s="20" t="str">
        <f>IF(Grader!$M89=0,"",CONCATENATE(A91,"´s Results for ",$C$3, CHAR(10), CHAR(10), M91,  O91,  Q91,  S91,  U91,  W91,  Y91,  AA91,  AC91,  AE91,  AG91,  AI91,  AK91,  AM91,  AO91,  AQ91,  AS91,  AU91,  AW91,  AY91,  BA91,  BC91,  BE91,  BG91,  BI91,  BK91,  BM91,  BO91,  BQ91,  BS91,  BU91,  BW91,  BY91,  CA91,  CC91,  CE91,  CG91,  CI91,  CK91,  CM91,  CO91,  CQ91,  CS91,  CU91,  CW91,  CY91))</f>
        <v/>
      </c>
      <c r="D91" s="6"/>
      <c r="E91" s="19" t="str">
        <f>IF(Grader!$M89=0,"",IF(Grader!I89=Grader!I$2,CONCATENATE("Question: ",Grader!H$1,CHAR(10)," You answered ",Grader!H89,". ",$B$2,CHAR(10),CHAR(10)),CONCATENATE("Question: ",Grader!H$1,CHAR(10)," You answered ",Grader!H89,". ",$A$2,CHAR(10),CHAR(10))))</f>
        <v/>
      </c>
      <c r="F91" s="19"/>
      <c r="G91" s="19" t="str">
        <f>IF(Grader!$M89=0,"",IF(Grader!K89=Grader!K$2,CONCATENATE("Question: ",Grader!J$1,CHAR(10)," You answered ",Grader!J89,". ",$B$2,CHAR(10),CHAR(10)),CONCATENATE("Question: ",Grader!J$1,CHAR(10)," You answered ",Grader!J89,". ",$A$2,CHAR(10),CHAR(10))))</f>
        <v/>
      </c>
      <c r="H91" s="19"/>
      <c r="I91" s="19" t="str">
        <f>IF(Grader!$M89=0,"",IF(Grader!M89=Grader!M$2,CONCATENATE("Question: ",Grader!L$1,CHAR(10)," You answered ",Grader!L89,". ",$B$2,CHAR(10),CHAR(10)),CONCATENATE("Question: ",Grader!L$1,CHAR(10)," You answered ",Grader!L89,". ",$A$2,CHAR(10),CHAR(10))))</f>
        <v/>
      </c>
      <c r="J91" s="19"/>
      <c r="K91" s="19" t="str">
        <f>IF(Grader!$M89=0,"",IF(Grader!O89=Grader!O$2,CONCATENATE("Question: ",Grader!N$1,CHAR(10)," You answered ",Grader!N89,". ",$B$2,CHAR(10),CHAR(10)),CONCATENATE("Question: ",Grader!N$1,CHAR(10)," You answered ",Grader!N89,". ",$A$2,CHAR(10),CHAR(10))))</f>
        <v/>
      </c>
      <c r="L91" s="19"/>
      <c r="M91" s="20" t="str">
        <f>IF(Grader!O$1=0,"",IF(Grader!P89=Grader!P$2,CONCATENATE("Question: ",Grader!O$1,CHAR(10)," You answered ",Grader!O89,". ",$B$2,CHAR(10),CHAR(10)),CONCATENATE("Question: ",Grader!O$1,CHAR(10)," You answered ",Grader!O89,". ",$A$2,CHAR(10),CHAR(10))))</f>
        <v/>
      </c>
      <c r="N91" s="20"/>
      <c r="O91" s="20" t="str">
        <f>IF(Grader!Q$1=0,"",IF(Grader!R89=Grader!R$2,CONCATENATE("Question: ",Grader!Q$1,CHAR(10)," You answered ",Grader!Q89,". ",$B$2,CHAR(10),CHAR(10)),CONCATENATE("Question: ",Grader!Q$1,CHAR(10)," You answered ",Grader!Q89,". ",$A$2,CHAR(10),CHAR(10))))</f>
        <v/>
      </c>
      <c r="P91" s="20"/>
      <c r="Q91" s="20" t="str">
        <f>IF(Grader!S$1=0,"",IF(Grader!T89=Grader!T$2,CONCATENATE("Question: ",Grader!S$1,CHAR(10)," You answered ",Grader!S89,". ",$B$2,CHAR(10),CHAR(10)),CONCATENATE("Question: ",Grader!S$1,CHAR(10)," You answered ",Grader!S89,". ",$A$2,CHAR(10),CHAR(10))))</f>
        <v/>
      </c>
      <c r="R91" s="20"/>
      <c r="S91" s="20" t="str">
        <f>IF(Grader!U$1=0,"",IF(Grader!V89=Grader!V$2,CONCATENATE("Question: ",Grader!U$1,CHAR(10)," You answered ",Grader!U89,". ",$B$2,CHAR(10),CHAR(10)),CONCATENATE("Question: ",Grader!U$1,CHAR(10)," You answered ",Grader!U89,". ",$A$2,CHAR(10),CHAR(10))))</f>
        <v/>
      </c>
      <c r="T91" s="20"/>
      <c r="U91" s="20" t="str">
        <f>IF(Grader!W$1=0,"",IF(Grader!X89=Grader!X$2,CONCATENATE("Question: ",Grader!W$1,CHAR(10)," You answered ",Grader!W89,". ",$B$2,CHAR(10),CHAR(10)),CONCATENATE("Question: ",Grader!W$1,CHAR(10)," You answered ",Grader!W89,". ",$A$2,CHAR(10),CHAR(10))))</f>
        <v/>
      </c>
      <c r="V91" s="20"/>
      <c r="W91" s="20" t="str">
        <f>IF(Grader!Y$1=0,"",IF(Grader!Z89=Grader!Z$2,CONCATENATE("Question: ",Grader!Y$1,CHAR(10)," You answered ",Grader!Y89,". ",$B$2,CHAR(10),CHAR(10)),CONCATENATE("Question: ",Grader!Y$1,CHAR(10)," You answered ",Grader!Y89,". ",$A$2,CHAR(10),CHAR(10))))</f>
        <v/>
      </c>
      <c r="X91" s="20"/>
      <c r="Y91" s="20" t="str">
        <f>IF(Grader!AA$1=0,"",IF(Grader!AB89=Grader!AB$2,CONCATENATE("Question: ",Grader!AA$1,CHAR(10)," You answered ",Grader!AA89,". ",$B$2,CHAR(10),CHAR(10)),CONCATENATE("Question: ",Grader!AA$1,CHAR(10)," You answered ",Grader!AA89,". ",$A$2,CHAR(10),CHAR(10))))</f>
        <v/>
      </c>
      <c r="Z91" s="20"/>
      <c r="AA91" s="20" t="str">
        <f>IF(Grader!AC$1=0,"",IF(Grader!AD89=Grader!AD$2,CONCATENATE("Question: ",Grader!AC$1,CHAR(10)," You answered ",Grader!AC89,". ",$B$2,CHAR(10),CHAR(10)),CONCATENATE("Question: ",Grader!AC$1,CHAR(10)," You answered ",Grader!AC89,". ",$A$2,CHAR(10),CHAR(10))))</f>
        <v/>
      </c>
      <c r="AB91" s="20"/>
      <c r="AC91" s="20" t="str">
        <f>IF(Grader!AE$1=0,"",IF(Grader!AF89=Grader!AF$2,CONCATENATE("Question: ",Grader!AE$1,CHAR(10)," You answered ",Grader!AE89,". ",$B$2,CHAR(10),CHAR(10)),CONCATENATE("Question: ",Grader!AE$1,CHAR(10)," You answered ",Grader!AE89,". ",$A$2,CHAR(10),CHAR(10))))</f>
        <v/>
      </c>
      <c r="AD91" s="20"/>
      <c r="AE91" s="20" t="str">
        <f>IF(Grader!AG$1=0,"",IF(Grader!AH89=Grader!AH$2,CONCATENATE("Question: ",Grader!AG$1,CHAR(10)," You answered ",Grader!AG89,". ",$B$2,CHAR(10),CHAR(10)),CONCATENATE("Question: ",Grader!AG$1,CHAR(10)," You answered ",Grader!AG89,". ",$A$2,CHAR(10),CHAR(10))))</f>
        <v/>
      </c>
      <c r="AF91" s="20"/>
      <c r="AG91" s="20" t="str">
        <f>IF(Grader!AI$1=0,"",IF(Grader!AJ89=Grader!AJ$2,CONCATENATE("Question: ",Grader!AI$1,CHAR(10)," You answered ",Grader!AI89,". ",$B$2,CHAR(10),CHAR(10)),CONCATENATE("Question: ",Grader!AI$1,CHAR(10)," You answered ",Grader!AI89,". ",$A$2,CHAR(10),CHAR(10))))</f>
        <v/>
      </c>
      <c r="AH91" s="20"/>
      <c r="AI91" s="20" t="str">
        <f>IF(Grader!AK$1=0,"",IF(Grader!AL89=Grader!AL$2,CONCATENATE("Question: ",Grader!AK$1,CHAR(10)," You answered ",Grader!AK89,". ",$B$2,CHAR(10),CHAR(10)),CONCATENATE("Question: ",Grader!AK$1,CHAR(10)," You answered ",Grader!AK89,". ",$A$2,CHAR(10),CHAR(10))))</f>
        <v/>
      </c>
      <c r="AJ91" s="20"/>
      <c r="AK91" s="20" t="str">
        <f>IF(Grader!AM$1=0,"",IF(Grader!AN89=Grader!AN$2,CONCATENATE("Question: ",Grader!AM$1,CHAR(10)," You answered ",Grader!AM89,". ",$B$2,CHAR(10),CHAR(10)),CONCATENATE("Question: ",Grader!AM$1,CHAR(10)," You answered ",Grader!AM89,". ",$A$2,CHAR(10),CHAR(10))))</f>
        <v/>
      </c>
      <c r="AL91" s="20"/>
      <c r="AM91" s="20" t="str">
        <f>IF(Grader!AO$1=0,"",IF(Grader!AP89=Grader!AP$2,CONCATENATE("Question: ",Grader!AO$1,CHAR(10)," You answered ",Grader!AO89,". ",$B$2,CHAR(10),CHAR(10)),CONCATENATE("Question: ",Grader!AO$1,CHAR(10)," You answered ",Grader!AO89,". ",$A$2,CHAR(10),CHAR(10))))</f>
        <v/>
      </c>
      <c r="AN91" s="20"/>
      <c r="AO91" s="20" t="str">
        <f>IF(Grader!AQ$1=0,"",IF(Grader!AR89=Grader!AR$2,CONCATENATE("Question: ",Grader!AQ$1,CHAR(10)," You answered ",Grader!AQ89,". ",$B$2,CHAR(10),CHAR(10)),CONCATENATE("Question: ",Grader!AQ$1,CHAR(10)," You answered ",Grader!AQ89,". ",$A$2,CHAR(10),CHAR(10))))</f>
        <v/>
      </c>
      <c r="AP91" s="20"/>
      <c r="AQ91" s="20" t="str">
        <f>IF(Grader!AS$1=0,"",IF(Grader!AT89=Grader!AT$2,CONCATENATE("Question: ",Grader!AS$1,CHAR(10)," You answered ",Grader!AS89,". ",$B$2,CHAR(10),CHAR(10)),CONCATENATE("Question: ",Grader!AS$1,CHAR(10)," You answered ",Grader!AS89,". ",$A$2,CHAR(10),CHAR(10))))</f>
        <v/>
      </c>
      <c r="AR91" s="20"/>
      <c r="AS91" s="20" t="str">
        <f>IF(Grader!AU$1=0,"",IF(Grader!AV89=Grader!AV$2,CONCATENATE("Question: ",Grader!AU$1,CHAR(10)," You answered ",Grader!AU89,". ",$B$2,CHAR(10),CHAR(10)),CONCATENATE("Question: ",Grader!AU$1,CHAR(10)," You answered ",Grader!AU89,". ",$A$2,CHAR(10),CHAR(10))))</f>
        <v/>
      </c>
      <c r="AT91" s="20"/>
      <c r="AU91" s="20" t="str">
        <f>IF(Grader!AW$1=0,"",IF(Grader!AX89=Grader!AX$2,CONCATENATE("Question: ",Grader!AW$1,CHAR(10)," You answered ",Grader!AW89,". ",$B$2,CHAR(10),CHAR(10)),CONCATENATE("Question: ",Grader!AW$1,CHAR(10)," You answered ",Grader!AW89,". ",$A$2,CHAR(10),CHAR(10))))</f>
        <v/>
      </c>
      <c r="AV91" s="20"/>
      <c r="AW91" s="20" t="str">
        <f>IF(Grader!AY$1=0,"",IF(Grader!AZ89=Grader!AZ$2,CONCATENATE("Question: ",Grader!AY$1,CHAR(10)," You answered ",Grader!AY89,". ",$B$2,CHAR(10),CHAR(10)),CONCATENATE("Question: ",Grader!AY$1,CHAR(10)," You answered ",Grader!AY89,". ",$A$2,CHAR(10),CHAR(10))))</f>
        <v/>
      </c>
      <c r="AX91" s="20"/>
      <c r="AY91" s="20" t="str">
        <f>IF(Grader!BA$1=0,"",IF(Grader!BB89=Grader!BB$2,CONCATENATE("Question: ",Grader!BA$1,CHAR(10)," You answered ",Grader!BA89,". ",$B$2,CHAR(10),CHAR(10)),CONCATENATE("Question: ",Grader!BA$1,CHAR(10)," You answered ",Grader!BA89,". ",$A$2,CHAR(10),CHAR(10))))</f>
        <v/>
      </c>
      <c r="AZ91" s="20"/>
      <c r="BA91" s="20" t="str">
        <f>IF(Grader!BC$1=0,"",IF(Grader!BD89=Grader!BD$2,CONCATENATE("Question: ",Grader!BC$1,CHAR(10)," You answered ",Grader!BC89,". ",$B$2,CHAR(10),CHAR(10)),CONCATENATE("Question: ",Grader!BC$1,CHAR(10)," You answered ",Grader!BC89,". ",$A$2,CHAR(10),CHAR(10))))</f>
        <v/>
      </c>
      <c r="BB91" s="20"/>
      <c r="BC91" s="20" t="str">
        <f>IF(Grader!BE$1=0,"",IF(Grader!BF89=Grader!BF$2,CONCATENATE("Question: ",Grader!BE$1,CHAR(10)," You answered ",Grader!BE89,". ",$B$2,CHAR(10),CHAR(10)),CONCATENATE("Question: ",Grader!BE$1,CHAR(10)," You answered ",Grader!BE89,". ",$A$2,CHAR(10),CHAR(10))))</f>
        <v/>
      </c>
      <c r="BD91" s="20"/>
      <c r="BE91" s="20" t="str">
        <f>IF(Grader!BG$1=0,"",IF(Grader!BH89=Grader!BH$2,CONCATENATE("Question: ",Grader!BG$1,CHAR(10)," You answered ",Grader!BG89,". ",$B$2,CHAR(10),CHAR(10)),CONCATENATE("Question: ",Grader!BG$1,CHAR(10)," You answered ",Grader!BG89,". ",$A$2,CHAR(10),CHAR(10))))</f>
        <v/>
      </c>
      <c r="BF91" s="20"/>
      <c r="BG91" s="20" t="str">
        <f>IF(Grader!BI$1=0,"",IF(Grader!BJ89=Grader!BJ$2,CONCATENATE("Question: ",Grader!BI$1,CHAR(10)," You answered ",Grader!BI89,". ",$B$2,CHAR(10),CHAR(10)),CONCATENATE("Question: ",Grader!BI$1,CHAR(10)," You answered ",Grader!BI89,". ",$A$2,CHAR(10),CHAR(10))))</f>
        <v/>
      </c>
      <c r="BH91" s="20"/>
      <c r="BI91" s="20" t="str">
        <f>IF(Grader!BK$1=0,"",IF(Grader!BL89=Grader!BL$2,CONCATENATE("Question: ",Grader!BK$1,CHAR(10)," You answered ",Grader!BK89,". ",$B$2,CHAR(10),CHAR(10)),CONCATENATE("Question: ",Grader!BK$1,CHAR(10)," You answered ",Grader!BK89,". ",$A$2,CHAR(10),CHAR(10))))</f>
        <v/>
      </c>
      <c r="BJ91" s="20"/>
      <c r="BK91" s="20" t="str">
        <f>IF(Grader!BM$1=0,"",IF(Grader!BN89=Grader!BN$2,CONCATENATE("Question: ",Grader!BM$1,CHAR(10)," You answered ",Grader!BM89,". ",$B$2,CHAR(10),CHAR(10)),CONCATENATE("Question: ",Grader!BM$1,CHAR(10)," You answered ",Grader!BM89,". ",$A$2,CHAR(10),CHAR(10))))</f>
        <v/>
      </c>
      <c r="BL91" s="20"/>
      <c r="BM91" s="20" t="str">
        <f>IF(Grader!BO$1=0,"",IF(Grader!BP89=Grader!BP$2,CONCATENATE("Question: ",Grader!BO$1,CHAR(10)," You answered ",Grader!BO89,". ",$B$2,CHAR(10),CHAR(10)),CONCATENATE("Question: ",Grader!BO$1,CHAR(10)," You answered ",Grader!BO89,". ",$A$2,CHAR(10),CHAR(10))))</f>
        <v/>
      </c>
      <c r="BN91" s="20"/>
      <c r="BO91" s="20" t="str">
        <f>IF(Grader!BQ$1=0,"",IF(Grader!BR89=Grader!BR$2,CONCATENATE("Question: ",Grader!BQ$1,CHAR(10)," You answered ",Grader!BQ89,". ",$B$2,CHAR(10),CHAR(10)),CONCATENATE("Question: ",Grader!BQ$1,CHAR(10)," You answered ",Grader!BQ89,". ",$A$2,CHAR(10),CHAR(10))))</f>
        <v/>
      </c>
      <c r="BP91" s="20"/>
      <c r="BQ91" s="20" t="str">
        <f>IF(Grader!BS$1=0,"",IF(Grader!BT89=Grader!BT$2,CONCATENATE("Question: ",Grader!BS$1,CHAR(10)," You answered ",Grader!BS89,". ",$B$2,CHAR(10),CHAR(10)),CONCATENATE("Question: ",Grader!BS$1,CHAR(10)," You answered ",Grader!BS89,". ",$A$2,CHAR(10),CHAR(10))))</f>
        <v/>
      </c>
      <c r="BR91" s="20"/>
      <c r="BS91" s="20" t="str">
        <f>IF(Grader!BU$1=0,"",IF(Grader!BV89=Grader!BV$2,CONCATENATE("Question: ",Grader!BU$1,CHAR(10)," You answered ",Grader!BU89,". ",$B$2,CHAR(10),CHAR(10)),CONCATENATE("Question: ",Grader!BU$1,CHAR(10)," You answered ",Grader!BU89,". ",$A$2,CHAR(10),CHAR(10))))</f>
        <v/>
      </c>
      <c r="BT91" s="20"/>
      <c r="BU91" s="20" t="str">
        <f>IF(Grader!BW$1=0,"",IF(Grader!BX89=Grader!BX$2,CONCATENATE("Question: ",Grader!BW$1,CHAR(10)," You answered ",Grader!BW89,". ",$B$2,CHAR(10),CHAR(10)),CONCATENATE("Question: ",Grader!BW$1,CHAR(10)," You answered ",Grader!BW89,". ",$A$2,CHAR(10),CHAR(10))))</f>
        <v/>
      </c>
      <c r="BV91" s="20"/>
      <c r="BW91" s="20" t="str">
        <f>IF(Grader!BY$1=0,"",IF(Grader!BZ89=Grader!BZ$2,CONCATENATE("Question: ",Grader!BY$1,CHAR(10)," You answered ",Grader!BY89,". ",$B$2,CHAR(10),CHAR(10)),CONCATENATE("Question: ",Grader!BY$1,CHAR(10)," You answered ",Grader!BY89,". ",$A$2,CHAR(10),CHAR(10))))</f>
        <v/>
      </c>
      <c r="BX91" s="20"/>
      <c r="BY91" s="20" t="str">
        <f>IF(Grader!CA$1=0,"",IF(Grader!CB89=Grader!CB$2,CONCATENATE("Question: ",Grader!CA$1,CHAR(10)," You answered ",Grader!CA89,". ",$B$2,CHAR(10),CHAR(10)),CONCATENATE("Question: ",Grader!CA$1,CHAR(10)," You answered ",Grader!CA89,". ",$A$2,CHAR(10),CHAR(10))))</f>
        <v/>
      </c>
      <c r="BZ91" s="20"/>
      <c r="CA91" s="20" t="str">
        <f>IF(Grader!CC$1=0,"",IF(Grader!CD89=Grader!CD$2,CONCATENATE("Question: ",Grader!CC$1,CHAR(10)," You answered ",Grader!CC89,". ",$B$2,CHAR(10),CHAR(10)),CONCATENATE("Question: ",Grader!CC$1,CHAR(10)," You answered ",Grader!CC89,". ",$A$2,CHAR(10),CHAR(10))))</f>
        <v/>
      </c>
      <c r="CB91" s="20"/>
      <c r="CC91" s="20" t="str">
        <f>IF(Grader!CE$1=0,"",IF(Grader!CF89=Grader!CF$2,CONCATENATE("Question: ",Grader!CE$1,CHAR(10)," You answered ",Grader!CE89,". ",$B$2,CHAR(10),CHAR(10)),CONCATENATE("Question: ",Grader!CE$1,CHAR(10)," You answered ",Grader!CE89,". ",$A$2,CHAR(10),CHAR(10))))</f>
        <v/>
      </c>
      <c r="CD91" s="20"/>
      <c r="CE91" s="20" t="str">
        <f>IF(Grader!CG$1=0,"",IF(Grader!CH89=Grader!CH$2,CONCATENATE("Question: ",Grader!CG$1,CHAR(10)," You answered ",Grader!CG89,". ",$B$2,CHAR(10),CHAR(10)),CONCATENATE("Question: ",Grader!CG$1,CHAR(10)," You answered ",Grader!CG89,". ",$A$2,CHAR(10),CHAR(10))))</f>
        <v/>
      </c>
      <c r="CF91" s="20"/>
      <c r="CG91" s="20" t="str">
        <f>IF(Grader!CI$1=0,"",IF(Grader!CJ89=Grader!CJ$2,CONCATENATE("Question: ",Grader!CI$1,CHAR(10)," You answered ",Grader!CI89,". ",$B$2,CHAR(10),CHAR(10)),CONCATENATE("Question: ",Grader!CI$1,CHAR(10)," You answered ",Grader!CI89,". ",$A$2,CHAR(10),CHAR(10))))</f>
        <v/>
      </c>
      <c r="CH91" s="20"/>
      <c r="CI91" s="20" t="str">
        <f>IF(Grader!CK$1=0,"",IF(Grader!CL89=Grader!CL$2,CONCATENATE("Question: ",Grader!CK$1,CHAR(10)," You answered ",Grader!CK89,". ",$B$2,CHAR(10),CHAR(10)),CONCATENATE("Question: ",Grader!CK$1,CHAR(10)," You answered ",Grader!CK89,". ",$A$2,CHAR(10),CHAR(10))))</f>
        <v/>
      </c>
      <c r="CJ91" s="20"/>
      <c r="CK91" s="20" t="str">
        <f>IF(Grader!CM$1=0,"",IF(Grader!CN89=Grader!CN$2,CONCATENATE("Question: ",Grader!CM$1,CHAR(10)," You answered ",Grader!CM89,". ",$B$2,CHAR(10),CHAR(10)),CONCATENATE("Question: ",Grader!CM$1,CHAR(10)," You answered ",Grader!CM89,". ",$A$2,CHAR(10),CHAR(10))))</f>
        <v/>
      </c>
      <c r="CL91" s="20"/>
      <c r="CM91" s="20" t="str">
        <f>IF(Grader!CO$1=0,"",IF(Grader!CP89=Grader!CP$2,CONCATENATE("Question: ",Grader!CO$1,CHAR(10)," You answered ",Grader!CO89,". ",$B$2,CHAR(10),CHAR(10)),CONCATENATE("Question: ",Grader!CO$1,CHAR(10)," You answered ",Grader!CO89,". ",$A$2,CHAR(10),CHAR(10))))</f>
        <v/>
      </c>
      <c r="CN91" s="20"/>
      <c r="CO91" s="20" t="str">
        <f>IF(Grader!CQ$1=0,"",IF(Grader!CR89=Grader!CR$2,CONCATENATE("Question: ",Grader!CQ$1,CHAR(10)," You answered ",Grader!CQ89,". ",$B$2,CHAR(10),CHAR(10)),CONCATENATE("Question: ",Grader!CQ$1,CHAR(10)," You answered ",Grader!CQ89,". ",$A$2,CHAR(10),CHAR(10))))</f>
        <v/>
      </c>
      <c r="CP91" s="20"/>
      <c r="CQ91" s="20" t="str">
        <f>IF(Grader!CS$1=0,"",IF(Grader!CT89=Grader!CT$2,CONCATENATE("Question: ",Grader!CS$1,CHAR(10)," You answered ",Grader!CS89,". ",$B$2,CHAR(10),CHAR(10)),CONCATENATE("Question: ",Grader!CS$1,CHAR(10)," You answered ",Grader!CS89,". ",$A$2,CHAR(10),CHAR(10))))</f>
        <v/>
      </c>
      <c r="CR91" s="20"/>
      <c r="CS91" s="20" t="str">
        <f>IF(Grader!CU$1=0,"",IF(Grader!CV89=Grader!CV$2,CONCATENATE("Question: ",Grader!CU$1,CHAR(10)," You answered ",Grader!CU89,". ",$B$2,CHAR(10),CHAR(10)),CONCATENATE("Question: ",Grader!CU$1,CHAR(10)," You answered ",Grader!CU89,". ",$A$2,CHAR(10),CHAR(10))))</f>
        <v/>
      </c>
      <c r="CT91" s="20"/>
      <c r="CU91" s="20" t="str">
        <f>IF(Grader!CW$1=0,"",IF(Grader!CX89=Grader!CX$2,CONCATENATE("Question: ",Grader!CW$1,CHAR(10)," You answered ",Grader!CW89,". ",$B$2,CHAR(10),CHAR(10)),CONCATENATE("Question: ",Grader!CW$1,CHAR(10)," You answered ",Grader!CW89,". ",$A$2,CHAR(10),CHAR(10))))</f>
        <v/>
      </c>
      <c r="CV91" s="20"/>
      <c r="CW91" s="20" t="str">
        <f>IF(Grader!CY$1=0,"",IF(Grader!CZ89=Grader!CZ$2,CONCATENATE("Question: ",Grader!CY$1,CHAR(10)," You answered ",Grader!CY89,". ",$B$2,CHAR(10),CHAR(10)),CONCATENATE("Question: ",Grader!CY$1,CHAR(10)," You answered ",Grader!CY89,". ",$A$2,CHAR(10),CHAR(10))))</f>
        <v/>
      </c>
      <c r="CX91" s="20"/>
      <c r="CY91" s="20" t="str">
        <f>IF(Grader!DA$1=0,"",IF(Grader!DB89=Grader!DB$2,CONCATENATE("Question: ",Grader!DA$1,CHAR(10)," You answered ",Grader!DA89,". ",$B$2,CHAR(10),CHAR(10)),CONCATENATE("Question: ",Grader!DA$1,CHAR(10)," You answered ",Grader!DA89,". ",$A$2,CHAR(10),CHAR(10))))</f>
        <v/>
      </c>
      <c r="CZ91" s="20"/>
      <c r="DA91" s="6"/>
      <c r="DB91" s="6"/>
      <c r="DC91" s="6"/>
      <c r="DD91" s="6"/>
      <c r="DE91" s="6"/>
      <c r="DF91" s="6"/>
      <c r="DG91" s="6"/>
      <c r="DH91" s="6"/>
      <c r="DI91" s="6"/>
      <c r="DJ91" s="6"/>
      <c r="DK91" s="6"/>
      <c r="DL91" s="6"/>
      <c r="DM91" s="6"/>
      <c r="DN91" s="6"/>
      <c r="DO91" s="6"/>
      <c r="DP91" s="6"/>
      <c r="DQ91" s="6"/>
      <c r="DR91" s="6"/>
      <c r="DS91" s="6"/>
      <c r="DT91" s="6"/>
      <c r="DU91" s="6"/>
      <c r="DV91" s="6"/>
      <c r="DW91" s="6"/>
      <c r="DX91" s="6"/>
      <c r="DY91" s="6"/>
      <c r="DZ91" s="6"/>
      <c r="EA91" s="6"/>
      <c r="EB91" s="6"/>
      <c r="EC91" s="6"/>
      <c r="ED91" s="6"/>
      <c r="EE91" s="6"/>
      <c r="EF91" s="6"/>
      <c r="EG91" s="6"/>
      <c r="EH91" s="6"/>
      <c r="EI91" s="6"/>
      <c r="EJ91" s="6"/>
      <c r="EK91" s="6"/>
      <c r="EL91" s="6"/>
      <c r="EM91" s="6"/>
      <c r="EN91" s="6"/>
      <c r="EO91" s="6"/>
    </row>
    <row r="92" spans="1:145">
      <c r="A92">
        <f>Grader!A90</f>
        <v>0</v>
      </c>
      <c r="B92" s="1">
        <f>Grader!H90</f>
        <v>0</v>
      </c>
      <c r="C92" s="20" t="str">
        <f>IF(Grader!$M90=0,"",CONCATENATE(A92,"´s Results for ",$C$3, CHAR(10), CHAR(10), M92,  O92,  Q92,  S92,  U92,  W92,  Y92,  AA92,  AC92,  AE92,  AG92,  AI92,  AK92,  AM92,  AO92,  AQ92,  AS92,  AU92,  AW92,  AY92,  BA92,  BC92,  BE92,  BG92,  BI92,  BK92,  BM92,  BO92,  BQ92,  BS92,  BU92,  BW92,  BY92,  CA92,  CC92,  CE92,  CG92,  CI92,  CK92,  CM92,  CO92,  CQ92,  CS92,  CU92,  CW92,  CY92))</f>
        <v/>
      </c>
      <c r="D92" s="6"/>
      <c r="E92" s="19" t="str">
        <f>IF(Grader!$M90=0,"",IF(Grader!I90=Grader!I$2,CONCATENATE("Question: ",Grader!H$1,CHAR(10)," You answered ",Grader!H90,". ",$B$2,CHAR(10),CHAR(10)),CONCATENATE("Question: ",Grader!H$1,CHAR(10)," You answered ",Grader!H90,". ",$A$2,CHAR(10),CHAR(10))))</f>
        <v/>
      </c>
      <c r="F92" s="19"/>
      <c r="G92" s="19" t="str">
        <f>IF(Grader!$M90=0,"",IF(Grader!K90=Grader!K$2,CONCATENATE("Question: ",Grader!J$1,CHAR(10)," You answered ",Grader!J90,". ",$B$2,CHAR(10),CHAR(10)),CONCATENATE("Question: ",Grader!J$1,CHAR(10)," You answered ",Grader!J90,". ",$A$2,CHAR(10),CHAR(10))))</f>
        <v/>
      </c>
      <c r="H92" s="19"/>
      <c r="I92" s="19" t="str">
        <f>IF(Grader!$M90=0,"",IF(Grader!M90=Grader!M$2,CONCATENATE("Question: ",Grader!L$1,CHAR(10)," You answered ",Grader!L90,". ",$B$2,CHAR(10),CHAR(10)),CONCATENATE("Question: ",Grader!L$1,CHAR(10)," You answered ",Grader!L90,". ",$A$2,CHAR(10),CHAR(10))))</f>
        <v/>
      </c>
      <c r="J92" s="19"/>
      <c r="K92" s="19" t="str">
        <f>IF(Grader!$M90=0,"",IF(Grader!O90=Grader!O$2,CONCATENATE("Question: ",Grader!N$1,CHAR(10)," You answered ",Grader!N90,". ",$B$2,CHAR(10),CHAR(10)),CONCATENATE("Question: ",Grader!N$1,CHAR(10)," You answered ",Grader!N90,". ",$A$2,CHAR(10),CHAR(10))))</f>
        <v/>
      </c>
      <c r="L92" s="19"/>
      <c r="M92" s="20" t="str">
        <f>IF(Grader!O$1=0,"",IF(Grader!P90=Grader!P$2,CONCATENATE("Question: ",Grader!O$1,CHAR(10)," You answered ",Grader!O90,". ",$B$2,CHAR(10),CHAR(10)),CONCATENATE("Question: ",Grader!O$1,CHAR(10)," You answered ",Grader!O90,". ",$A$2,CHAR(10),CHAR(10))))</f>
        <v/>
      </c>
      <c r="N92" s="20"/>
      <c r="O92" s="20" t="str">
        <f>IF(Grader!Q$1=0,"",IF(Grader!R90=Grader!R$2,CONCATENATE("Question: ",Grader!Q$1,CHAR(10)," You answered ",Grader!Q90,". ",$B$2,CHAR(10),CHAR(10)),CONCATENATE("Question: ",Grader!Q$1,CHAR(10)," You answered ",Grader!Q90,". ",$A$2,CHAR(10),CHAR(10))))</f>
        <v/>
      </c>
      <c r="P92" s="20"/>
      <c r="Q92" s="20" t="str">
        <f>IF(Grader!S$1=0,"",IF(Grader!T90=Grader!T$2,CONCATENATE("Question: ",Grader!S$1,CHAR(10)," You answered ",Grader!S90,". ",$B$2,CHAR(10),CHAR(10)),CONCATENATE("Question: ",Grader!S$1,CHAR(10)," You answered ",Grader!S90,". ",$A$2,CHAR(10),CHAR(10))))</f>
        <v/>
      </c>
      <c r="R92" s="20"/>
      <c r="S92" s="20" t="str">
        <f>IF(Grader!U$1=0,"",IF(Grader!V90=Grader!V$2,CONCATENATE("Question: ",Grader!U$1,CHAR(10)," You answered ",Grader!U90,". ",$B$2,CHAR(10),CHAR(10)),CONCATENATE("Question: ",Grader!U$1,CHAR(10)," You answered ",Grader!U90,". ",$A$2,CHAR(10),CHAR(10))))</f>
        <v/>
      </c>
      <c r="T92" s="20"/>
      <c r="U92" s="20" t="str">
        <f>IF(Grader!W$1=0,"",IF(Grader!X90=Grader!X$2,CONCATENATE("Question: ",Grader!W$1,CHAR(10)," You answered ",Grader!W90,". ",$B$2,CHAR(10),CHAR(10)),CONCATENATE("Question: ",Grader!W$1,CHAR(10)," You answered ",Grader!W90,". ",$A$2,CHAR(10),CHAR(10))))</f>
        <v/>
      </c>
      <c r="V92" s="20"/>
      <c r="W92" s="20" t="str">
        <f>IF(Grader!Y$1=0,"",IF(Grader!Z90=Grader!Z$2,CONCATENATE("Question: ",Grader!Y$1,CHAR(10)," You answered ",Grader!Y90,". ",$B$2,CHAR(10),CHAR(10)),CONCATENATE("Question: ",Grader!Y$1,CHAR(10)," You answered ",Grader!Y90,". ",$A$2,CHAR(10),CHAR(10))))</f>
        <v/>
      </c>
      <c r="X92" s="20"/>
      <c r="Y92" s="20" t="str">
        <f>IF(Grader!AA$1=0,"",IF(Grader!AB90=Grader!AB$2,CONCATENATE("Question: ",Grader!AA$1,CHAR(10)," You answered ",Grader!AA90,". ",$B$2,CHAR(10),CHAR(10)),CONCATENATE("Question: ",Grader!AA$1,CHAR(10)," You answered ",Grader!AA90,". ",$A$2,CHAR(10),CHAR(10))))</f>
        <v/>
      </c>
      <c r="Z92" s="20"/>
      <c r="AA92" s="20" t="str">
        <f>IF(Grader!AC$1=0,"",IF(Grader!AD90=Grader!AD$2,CONCATENATE("Question: ",Grader!AC$1,CHAR(10)," You answered ",Grader!AC90,". ",$B$2,CHAR(10),CHAR(10)),CONCATENATE("Question: ",Grader!AC$1,CHAR(10)," You answered ",Grader!AC90,". ",$A$2,CHAR(10),CHAR(10))))</f>
        <v/>
      </c>
      <c r="AB92" s="20"/>
      <c r="AC92" s="20" t="str">
        <f>IF(Grader!AE$1=0,"",IF(Grader!AF90=Grader!AF$2,CONCATENATE("Question: ",Grader!AE$1,CHAR(10)," You answered ",Grader!AE90,". ",$B$2,CHAR(10),CHAR(10)),CONCATENATE("Question: ",Grader!AE$1,CHAR(10)," You answered ",Grader!AE90,". ",$A$2,CHAR(10),CHAR(10))))</f>
        <v/>
      </c>
      <c r="AD92" s="20"/>
      <c r="AE92" s="20" t="str">
        <f>IF(Grader!AG$1=0,"",IF(Grader!AH90=Grader!AH$2,CONCATENATE("Question: ",Grader!AG$1,CHAR(10)," You answered ",Grader!AG90,". ",$B$2,CHAR(10),CHAR(10)),CONCATENATE("Question: ",Grader!AG$1,CHAR(10)," You answered ",Grader!AG90,". ",$A$2,CHAR(10),CHAR(10))))</f>
        <v/>
      </c>
      <c r="AF92" s="20"/>
      <c r="AG92" s="20" t="str">
        <f>IF(Grader!AI$1=0,"",IF(Grader!AJ90=Grader!AJ$2,CONCATENATE("Question: ",Grader!AI$1,CHAR(10)," You answered ",Grader!AI90,". ",$B$2,CHAR(10),CHAR(10)),CONCATENATE("Question: ",Grader!AI$1,CHAR(10)," You answered ",Grader!AI90,". ",$A$2,CHAR(10),CHAR(10))))</f>
        <v/>
      </c>
      <c r="AH92" s="20"/>
      <c r="AI92" s="20" t="str">
        <f>IF(Grader!AK$1=0,"",IF(Grader!AL90=Grader!AL$2,CONCATENATE("Question: ",Grader!AK$1,CHAR(10)," You answered ",Grader!AK90,". ",$B$2,CHAR(10),CHAR(10)),CONCATENATE("Question: ",Grader!AK$1,CHAR(10)," You answered ",Grader!AK90,". ",$A$2,CHAR(10),CHAR(10))))</f>
        <v/>
      </c>
      <c r="AJ92" s="20"/>
      <c r="AK92" s="20" t="str">
        <f>IF(Grader!AM$1=0,"",IF(Grader!AN90=Grader!AN$2,CONCATENATE("Question: ",Grader!AM$1,CHAR(10)," You answered ",Grader!AM90,". ",$B$2,CHAR(10),CHAR(10)),CONCATENATE("Question: ",Grader!AM$1,CHAR(10)," You answered ",Grader!AM90,". ",$A$2,CHAR(10),CHAR(10))))</f>
        <v/>
      </c>
      <c r="AL92" s="20"/>
      <c r="AM92" s="20" t="str">
        <f>IF(Grader!AO$1=0,"",IF(Grader!AP90=Grader!AP$2,CONCATENATE("Question: ",Grader!AO$1,CHAR(10)," You answered ",Grader!AO90,". ",$B$2,CHAR(10),CHAR(10)),CONCATENATE("Question: ",Grader!AO$1,CHAR(10)," You answered ",Grader!AO90,". ",$A$2,CHAR(10),CHAR(10))))</f>
        <v/>
      </c>
      <c r="AN92" s="20"/>
      <c r="AO92" s="20" t="str">
        <f>IF(Grader!AQ$1=0,"",IF(Grader!AR90=Grader!AR$2,CONCATENATE("Question: ",Grader!AQ$1,CHAR(10)," You answered ",Grader!AQ90,". ",$B$2,CHAR(10),CHAR(10)),CONCATENATE("Question: ",Grader!AQ$1,CHAR(10)," You answered ",Grader!AQ90,". ",$A$2,CHAR(10),CHAR(10))))</f>
        <v/>
      </c>
      <c r="AP92" s="20"/>
      <c r="AQ92" s="20" t="str">
        <f>IF(Grader!AS$1=0,"",IF(Grader!AT90=Grader!AT$2,CONCATENATE("Question: ",Grader!AS$1,CHAR(10)," You answered ",Grader!AS90,". ",$B$2,CHAR(10),CHAR(10)),CONCATENATE("Question: ",Grader!AS$1,CHAR(10)," You answered ",Grader!AS90,". ",$A$2,CHAR(10),CHAR(10))))</f>
        <v/>
      </c>
      <c r="AR92" s="20"/>
      <c r="AS92" s="20" t="str">
        <f>IF(Grader!AU$1=0,"",IF(Grader!AV90=Grader!AV$2,CONCATENATE("Question: ",Grader!AU$1,CHAR(10)," You answered ",Grader!AU90,". ",$B$2,CHAR(10),CHAR(10)),CONCATENATE("Question: ",Grader!AU$1,CHAR(10)," You answered ",Grader!AU90,". ",$A$2,CHAR(10),CHAR(10))))</f>
        <v/>
      </c>
      <c r="AT92" s="20"/>
      <c r="AU92" s="20" t="str">
        <f>IF(Grader!AW$1=0,"",IF(Grader!AX90=Grader!AX$2,CONCATENATE("Question: ",Grader!AW$1,CHAR(10)," You answered ",Grader!AW90,". ",$B$2,CHAR(10),CHAR(10)),CONCATENATE("Question: ",Grader!AW$1,CHAR(10)," You answered ",Grader!AW90,". ",$A$2,CHAR(10),CHAR(10))))</f>
        <v/>
      </c>
      <c r="AV92" s="20"/>
      <c r="AW92" s="20" t="str">
        <f>IF(Grader!AY$1=0,"",IF(Grader!AZ90=Grader!AZ$2,CONCATENATE("Question: ",Grader!AY$1,CHAR(10)," You answered ",Grader!AY90,". ",$B$2,CHAR(10),CHAR(10)),CONCATENATE("Question: ",Grader!AY$1,CHAR(10)," You answered ",Grader!AY90,". ",$A$2,CHAR(10),CHAR(10))))</f>
        <v/>
      </c>
      <c r="AX92" s="20"/>
      <c r="AY92" s="20" t="str">
        <f>IF(Grader!BA$1=0,"",IF(Grader!BB90=Grader!BB$2,CONCATENATE("Question: ",Grader!BA$1,CHAR(10)," You answered ",Grader!BA90,". ",$B$2,CHAR(10),CHAR(10)),CONCATENATE("Question: ",Grader!BA$1,CHAR(10)," You answered ",Grader!BA90,". ",$A$2,CHAR(10),CHAR(10))))</f>
        <v/>
      </c>
      <c r="AZ92" s="20"/>
      <c r="BA92" s="20" t="str">
        <f>IF(Grader!BC$1=0,"",IF(Grader!BD90=Grader!BD$2,CONCATENATE("Question: ",Grader!BC$1,CHAR(10)," You answered ",Grader!BC90,". ",$B$2,CHAR(10),CHAR(10)),CONCATENATE("Question: ",Grader!BC$1,CHAR(10)," You answered ",Grader!BC90,". ",$A$2,CHAR(10),CHAR(10))))</f>
        <v/>
      </c>
      <c r="BB92" s="20"/>
      <c r="BC92" s="20" t="str">
        <f>IF(Grader!BE$1=0,"",IF(Grader!BF90=Grader!BF$2,CONCATENATE("Question: ",Grader!BE$1,CHAR(10)," You answered ",Grader!BE90,". ",$B$2,CHAR(10),CHAR(10)),CONCATENATE("Question: ",Grader!BE$1,CHAR(10)," You answered ",Grader!BE90,". ",$A$2,CHAR(10),CHAR(10))))</f>
        <v/>
      </c>
      <c r="BD92" s="20"/>
      <c r="BE92" s="20" t="str">
        <f>IF(Grader!BG$1=0,"",IF(Grader!BH90=Grader!BH$2,CONCATENATE("Question: ",Grader!BG$1,CHAR(10)," You answered ",Grader!BG90,". ",$B$2,CHAR(10),CHAR(10)),CONCATENATE("Question: ",Grader!BG$1,CHAR(10)," You answered ",Grader!BG90,". ",$A$2,CHAR(10),CHAR(10))))</f>
        <v/>
      </c>
      <c r="BF92" s="20"/>
      <c r="BG92" s="20" t="str">
        <f>IF(Grader!BI$1=0,"",IF(Grader!BJ90=Grader!BJ$2,CONCATENATE("Question: ",Grader!BI$1,CHAR(10)," You answered ",Grader!BI90,". ",$B$2,CHAR(10),CHAR(10)),CONCATENATE("Question: ",Grader!BI$1,CHAR(10)," You answered ",Grader!BI90,". ",$A$2,CHAR(10),CHAR(10))))</f>
        <v/>
      </c>
      <c r="BH92" s="20"/>
      <c r="BI92" s="20" t="str">
        <f>IF(Grader!BK$1=0,"",IF(Grader!BL90=Grader!BL$2,CONCATENATE("Question: ",Grader!BK$1,CHAR(10)," You answered ",Grader!BK90,". ",$B$2,CHAR(10),CHAR(10)),CONCATENATE("Question: ",Grader!BK$1,CHAR(10)," You answered ",Grader!BK90,". ",$A$2,CHAR(10),CHAR(10))))</f>
        <v/>
      </c>
      <c r="BJ92" s="20"/>
      <c r="BK92" s="20" t="str">
        <f>IF(Grader!BM$1=0,"",IF(Grader!BN90=Grader!BN$2,CONCATENATE("Question: ",Grader!BM$1,CHAR(10)," You answered ",Grader!BM90,". ",$B$2,CHAR(10),CHAR(10)),CONCATENATE("Question: ",Grader!BM$1,CHAR(10)," You answered ",Grader!BM90,". ",$A$2,CHAR(10),CHAR(10))))</f>
        <v/>
      </c>
      <c r="BL92" s="20"/>
      <c r="BM92" s="20" t="str">
        <f>IF(Grader!BO$1=0,"",IF(Grader!BP90=Grader!BP$2,CONCATENATE("Question: ",Grader!BO$1,CHAR(10)," You answered ",Grader!BO90,". ",$B$2,CHAR(10),CHAR(10)),CONCATENATE("Question: ",Grader!BO$1,CHAR(10)," You answered ",Grader!BO90,". ",$A$2,CHAR(10),CHAR(10))))</f>
        <v/>
      </c>
      <c r="BN92" s="20"/>
      <c r="BO92" s="20" t="str">
        <f>IF(Grader!BQ$1=0,"",IF(Grader!BR90=Grader!BR$2,CONCATENATE("Question: ",Grader!BQ$1,CHAR(10)," You answered ",Grader!BQ90,". ",$B$2,CHAR(10),CHAR(10)),CONCATENATE("Question: ",Grader!BQ$1,CHAR(10)," You answered ",Grader!BQ90,". ",$A$2,CHAR(10),CHAR(10))))</f>
        <v/>
      </c>
      <c r="BP92" s="20"/>
      <c r="BQ92" s="20" t="str">
        <f>IF(Grader!BS$1=0,"",IF(Grader!BT90=Grader!BT$2,CONCATENATE("Question: ",Grader!BS$1,CHAR(10)," You answered ",Grader!BS90,". ",$B$2,CHAR(10),CHAR(10)),CONCATENATE("Question: ",Grader!BS$1,CHAR(10)," You answered ",Grader!BS90,". ",$A$2,CHAR(10),CHAR(10))))</f>
        <v/>
      </c>
      <c r="BR92" s="20"/>
      <c r="BS92" s="20" t="str">
        <f>IF(Grader!BU$1=0,"",IF(Grader!BV90=Grader!BV$2,CONCATENATE("Question: ",Grader!BU$1,CHAR(10)," You answered ",Grader!BU90,". ",$B$2,CHAR(10),CHAR(10)),CONCATENATE("Question: ",Grader!BU$1,CHAR(10)," You answered ",Grader!BU90,". ",$A$2,CHAR(10),CHAR(10))))</f>
        <v/>
      </c>
      <c r="BT92" s="20"/>
      <c r="BU92" s="20" t="str">
        <f>IF(Grader!BW$1=0,"",IF(Grader!BX90=Grader!BX$2,CONCATENATE("Question: ",Grader!BW$1,CHAR(10)," You answered ",Grader!BW90,". ",$B$2,CHAR(10),CHAR(10)),CONCATENATE("Question: ",Grader!BW$1,CHAR(10)," You answered ",Grader!BW90,". ",$A$2,CHAR(10),CHAR(10))))</f>
        <v/>
      </c>
      <c r="BV92" s="20"/>
      <c r="BW92" s="20" t="str">
        <f>IF(Grader!BY$1=0,"",IF(Grader!BZ90=Grader!BZ$2,CONCATENATE("Question: ",Grader!BY$1,CHAR(10)," You answered ",Grader!BY90,". ",$B$2,CHAR(10),CHAR(10)),CONCATENATE("Question: ",Grader!BY$1,CHAR(10)," You answered ",Grader!BY90,". ",$A$2,CHAR(10),CHAR(10))))</f>
        <v/>
      </c>
      <c r="BX92" s="20"/>
      <c r="BY92" s="20" t="str">
        <f>IF(Grader!CA$1=0,"",IF(Grader!CB90=Grader!CB$2,CONCATENATE("Question: ",Grader!CA$1,CHAR(10)," You answered ",Grader!CA90,". ",$B$2,CHAR(10),CHAR(10)),CONCATENATE("Question: ",Grader!CA$1,CHAR(10)," You answered ",Grader!CA90,". ",$A$2,CHAR(10),CHAR(10))))</f>
        <v/>
      </c>
      <c r="BZ92" s="20"/>
      <c r="CA92" s="20" t="str">
        <f>IF(Grader!CC$1=0,"",IF(Grader!CD90=Grader!CD$2,CONCATENATE("Question: ",Grader!CC$1,CHAR(10)," You answered ",Grader!CC90,". ",$B$2,CHAR(10),CHAR(10)),CONCATENATE("Question: ",Grader!CC$1,CHAR(10)," You answered ",Grader!CC90,". ",$A$2,CHAR(10),CHAR(10))))</f>
        <v/>
      </c>
      <c r="CB92" s="20"/>
      <c r="CC92" s="20" t="str">
        <f>IF(Grader!CE$1=0,"",IF(Grader!CF90=Grader!CF$2,CONCATENATE("Question: ",Grader!CE$1,CHAR(10)," You answered ",Grader!CE90,". ",$B$2,CHAR(10),CHAR(10)),CONCATENATE("Question: ",Grader!CE$1,CHAR(10)," You answered ",Grader!CE90,". ",$A$2,CHAR(10),CHAR(10))))</f>
        <v/>
      </c>
      <c r="CD92" s="20"/>
      <c r="CE92" s="20" t="str">
        <f>IF(Grader!CG$1=0,"",IF(Grader!CH90=Grader!CH$2,CONCATENATE("Question: ",Grader!CG$1,CHAR(10)," You answered ",Grader!CG90,". ",$B$2,CHAR(10),CHAR(10)),CONCATENATE("Question: ",Grader!CG$1,CHAR(10)," You answered ",Grader!CG90,". ",$A$2,CHAR(10),CHAR(10))))</f>
        <v/>
      </c>
      <c r="CF92" s="20"/>
      <c r="CG92" s="20" t="str">
        <f>IF(Grader!CI$1=0,"",IF(Grader!CJ90=Grader!CJ$2,CONCATENATE("Question: ",Grader!CI$1,CHAR(10)," You answered ",Grader!CI90,". ",$B$2,CHAR(10),CHAR(10)),CONCATENATE("Question: ",Grader!CI$1,CHAR(10)," You answered ",Grader!CI90,". ",$A$2,CHAR(10),CHAR(10))))</f>
        <v/>
      </c>
      <c r="CH92" s="20"/>
      <c r="CI92" s="20" t="str">
        <f>IF(Grader!CK$1=0,"",IF(Grader!CL90=Grader!CL$2,CONCATENATE("Question: ",Grader!CK$1,CHAR(10)," You answered ",Grader!CK90,". ",$B$2,CHAR(10),CHAR(10)),CONCATENATE("Question: ",Grader!CK$1,CHAR(10)," You answered ",Grader!CK90,". ",$A$2,CHAR(10),CHAR(10))))</f>
        <v/>
      </c>
      <c r="CJ92" s="20"/>
      <c r="CK92" s="20" t="str">
        <f>IF(Grader!CM$1=0,"",IF(Grader!CN90=Grader!CN$2,CONCATENATE("Question: ",Grader!CM$1,CHAR(10)," You answered ",Grader!CM90,". ",$B$2,CHAR(10),CHAR(10)),CONCATENATE("Question: ",Grader!CM$1,CHAR(10)," You answered ",Grader!CM90,". ",$A$2,CHAR(10),CHAR(10))))</f>
        <v/>
      </c>
      <c r="CL92" s="20"/>
      <c r="CM92" s="20" t="str">
        <f>IF(Grader!CO$1=0,"",IF(Grader!CP90=Grader!CP$2,CONCATENATE("Question: ",Grader!CO$1,CHAR(10)," You answered ",Grader!CO90,". ",$B$2,CHAR(10),CHAR(10)),CONCATENATE("Question: ",Grader!CO$1,CHAR(10)," You answered ",Grader!CO90,". ",$A$2,CHAR(10),CHAR(10))))</f>
        <v/>
      </c>
      <c r="CN92" s="20"/>
      <c r="CO92" s="20" t="str">
        <f>IF(Grader!CQ$1=0,"",IF(Grader!CR90=Grader!CR$2,CONCATENATE("Question: ",Grader!CQ$1,CHAR(10)," You answered ",Grader!CQ90,". ",$B$2,CHAR(10),CHAR(10)),CONCATENATE("Question: ",Grader!CQ$1,CHAR(10)," You answered ",Grader!CQ90,". ",$A$2,CHAR(10),CHAR(10))))</f>
        <v/>
      </c>
      <c r="CP92" s="20"/>
      <c r="CQ92" s="20" t="str">
        <f>IF(Grader!CS$1=0,"",IF(Grader!CT90=Grader!CT$2,CONCATENATE("Question: ",Grader!CS$1,CHAR(10)," You answered ",Grader!CS90,". ",$B$2,CHAR(10),CHAR(10)),CONCATENATE("Question: ",Grader!CS$1,CHAR(10)," You answered ",Grader!CS90,". ",$A$2,CHAR(10),CHAR(10))))</f>
        <v/>
      </c>
      <c r="CR92" s="20"/>
      <c r="CS92" s="20" t="str">
        <f>IF(Grader!CU$1=0,"",IF(Grader!CV90=Grader!CV$2,CONCATENATE("Question: ",Grader!CU$1,CHAR(10)," You answered ",Grader!CU90,". ",$B$2,CHAR(10),CHAR(10)),CONCATENATE("Question: ",Grader!CU$1,CHAR(10)," You answered ",Grader!CU90,". ",$A$2,CHAR(10),CHAR(10))))</f>
        <v/>
      </c>
      <c r="CT92" s="20"/>
      <c r="CU92" s="20" t="str">
        <f>IF(Grader!CW$1=0,"",IF(Grader!CX90=Grader!CX$2,CONCATENATE("Question: ",Grader!CW$1,CHAR(10)," You answered ",Grader!CW90,". ",$B$2,CHAR(10),CHAR(10)),CONCATENATE("Question: ",Grader!CW$1,CHAR(10)," You answered ",Grader!CW90,". ",$A$2,CHAR(10),CHAR(10))))</f>
        <v/>
      </c>
      <c r="CV92" s="20"/>
      <c r="CW92" s="20" t="str">
        <f>IF(Grader!CY$1=0,"",IF(Grader!CZ90=Grader!CZ$2,CONCATENATE("Question: ",Grader!CY$1,CHAR(10)," You answered ",Grader!CY90,". ",$B$2,CHAR(10),CHAR(10)),CONCATENATE("Question: ",Grader!CY$1,CHAR(10)," You answered ",Grader!CY90,". ",$A$2,CHAR(10),CHAR(10))))</f>
        <v/>
      </c>
      <c r="CX92" s="20"/>
      <c r="CY92" s="20" t="str">
        <f>IF(Grader!DA$1=0,"",IF(Grader!DB90=Grader!DB$2,CONCATENATE("Question: ",Grader!DA$1,CHAR(10)," You answered ",Grader!DA90,". ",$B$2,CHAR(10),CHAR(10)),CONCATENATE("Question: ",Grader!DA$1,CHAR(10)," You answered ",Grader!DA90,". ",$A$2,CHAR(10),CHAR(10))))</f>
        <v/>
      </c>
      <c r="CZ92" s="20"/>
      <c r="DA92" s="6"/>
      <c r="DB92" s="6"/>
      <c r="DC92" s="6"/>
      <c r="DD92" s="6"/>
      <c r="DE92" s="6"/>
      <c r="DF92" s="6"/>
      <c r="DG92" s="6"/>
      <c r="DH92" s="6"/>
      <c r="DI92" s="6"/>
      <c r="DJ92" s="6"/>
      <c r="DK92" s="6"/>
      <c r="DL92" s="6"/>
      <c r="DM92" s="6"/>
      <c r="DN92" s="6"/>
      <c r="DO92" s="6"/>
      <c r="DP92" s="6"/>
      <c r="DQ92" s="6"/>
      <c r="DR92" s="6"/>
      <c r="DS92" s="6"/>
      <c r="DT92" s="6"/>
      <c r="DU92" s="6"/>
      <c r="DV92" s="6"/>
      <c r="DW92" s="6"/>
      <c r="DX92" s="6"/>
      <c r="DY92" s="6"/>
      <c r="DZ92" s="6"/>
      <c r="EA92" s="6"/>
      <c r="EB92" s="6"/>
      <c r="EC92" s="6"/>
      <c r="ED92" s="6"/>
      <c r="EE92" s="6"/>
      <c r="EF92" s="6"/>
      <c r="EG92" s="6"/>
      <c r="EH92" s="6"/>
      <c r="EI92" s="6"/>
      <c r="EJ92" s="6"/>
      <c r="EK92" s="6"/>
      <c r="EL92" s="6"/>
      <c r="EM92" s="6"/>
      <c r="EN92" s="6"/>
      <c r="EO92" s="6"/>
    </row>
    <row r="93" spans="1:145">
      <c r="A93">
        <f>Grader!A91</f>
        <v>0</v>
      </c>
      <c r="B93" s="1">
        <f>Grader!H91</f>
        <v>0</v>
      </c>
      <c r="C93" s="20" t="str">
        <f>IF(Grader!$M91=0,"",CONCATENATE(A93,"´s Results for ",$C$3, CHAR(10), CHAR(10), M93,  O93,  Q93,  S93,  U93,  W93,  Y93,  AA93,  AC93,  AE93,  AG93,  AI93,  AK93,  AM93,  AO93,  AQ93,  AS93,  AU93,  AW93,  AY93,  BA93,  BC93,  BE93,  BG93,  BI93,  BK93,  BM93,  BO93,  BQ93,  BS93,  BU93,  BW93,  BY93,  CA93,  CC93,  CE93,  CG93,  CI93,  CK93,  CM93,  CO93,  CQ93,  CS93,  CU93,  CW93,  CY93))</f>
        <v/>
      </c>
      <c r="D93" s="6"/>
      <c r="E93" s="19" t="str">
        <f>IF(Grader!$M91=0,"",IF(Grader!I91=Grader!I$2,CONCATENATE("Question: ",Grader!H$1,CHAR(10)," You answered ",Grader!H91,". ",$B$2,CHAR(10),CHAR(10)),CONCATENATE("Question: ",Grader!H$1,CHAR(10)," You answered ",Grader!H91,". ",$A$2,CHAR(10),CHAR(10))))</f>
        <v/>
      </c>
      <c r="F93" s="19"/>
      <c r="G93" s="19" t="str">
        <f>IF(Grader!$M91=0,"",IF(Grader!K91=Grader!K$2,CONCATENATE("Question: ",Grader!J$1,CHAR(10)," You answered ",Grader!J91,". ",$B$2,CHAR(10),CHAR(10)),CONCATENATE("Question: ",Grader!J$1,CHAR(10)," You answered ",Grader!J91,". ",$A$2,CHAR(10),CHAR(10))))</f>
        <v/>
      </c>
      <c r="H93" s="19"/>
      <c r="I93" s="19" t="str">
        <f>IF(Grader!$M91=0,"",IF(Grader!M91=Grader!M$2,CONCATENATE("Question: ",Grader!L$1,CHAR(10)," You answered ",Grader!L91,". ",$B$2,CHAR(10),CHAR(10)),CONCATENATE("Question: ",Grader!L$1,CHAR(10)," You answered ",Grader!L91,". ",$A$2,CHAR(10),CHAR(10))))</f>
        <v/>
      </c>
      <c r="J93" s="19"/>
      <c r="K93" s="19" t="str">
        <f>IF(Grader!$M91=0,"",IF(Grader!O91=Grader!O$2,CONCATENATE("Question: ",Grader!N$1,CHAR(10)," You answered ",Grader!N91,". ",$B$2,CHAR(10),CHAR(10)),CONCATENATE("Question: ",Grader!N$1,CHAR(10)," You answered ",Grader!N91,". ",$A$2,CHAR(10),CHAR(10))))</f>
        <v/>
      </c>
      <c r="L93" s="19"/>
      <c r="M93" s="20" t="str">
        <f>IF(Grader!O$1=0,"",IF(Grader!P91=Grader!P$2,CONCATENATE("Question: ",Grader!O$1,CHAR(10)," You answered ",Grader!O91,". ",$B$2,CHAR(10),CHAR(10)),CONCATENATE("Question: ",Grader!O$1,CHAR(10)," You answered ",Grader!O91,". ",$A$2,CHAR(10),CHAR(10))))</f>
        <v/>
      </c>
      <c r="N93" s="20"/>
      <c r="O93" s="20" t="str">
        <f>IF(Grader!Q$1=0,"",IF(Grader!R91=Grader!R$2,CONCATENATE("Question: ",Grader!Q$1,CHAR(10)," You answered ",Grader!Q91,". ",$B$2,CHAR(10),CHAR(10)),CONCATENATE("Question: ",Grader!Q$1,CHAR(10)," You answered ",Grader!Q91,". ",$A$2,CHAR(10),CHAR(10))))</f>
        <v/>
      </c>
      <c r="P93" s="20"/>
      <c r="Q93" s="20" t="str">
        <f>IF(Grader!S$1=0,"",IF(Grader!T91=Grader!T$2,CONCATENATE("Question: ",Grader!S$1,CHAR(10)," You answered ",Grader!S91,". ",$B$2,CHAR(10),CHAR(10)),CONCATENATE("Question: ",Grader!S$1,CHAR(10)," You answered ",Grader!S91,". ",$A$2,CHAR(10),CHAR(10))))</f>
        <v/>
      </c>
      <c r="R93" s="20"/>
      <c r="S93" s="20" t="str">
        <f>IF(Grader!U$1=0,"",IF(Grader!V91=Grader!V$2,CONCATENATE("Question: ",Grader!U$1,CHAR(10)," You answered ",Grader!U91,". ",$B$2,CHAR(10),CHAR(10)),CONCATENATE("Question: ",Grader!U$1,CHAR(10)," You answered ",Grader!U91,". ",$A$2,CHAR(10),CHAR(10))))</f>
        <v/>
      </c>
      <c r="T93" s="20"/>
      <c r="U93" s="20" t="str">
        <f>IF(Grader!W$1=0,"",IF(Grader!X91=Grader!X$2,CONCATENATE("Question: ",Grader!W$1,CHAR(10)," You answered ",Grader!W91,". ",$B$2,CHAR(10),CHAR(10)),CONCATENATE("Question: ",Grader!W$1,CHAR(10)," You answered ",Grader!W91,". ",$A$2,CHAR(10),CHAR(10))))</f>
        <v/>
      </c>
      <c r="V93" s="20"/>
      <c r="W93" s="20" t="str">
        <f>IF(Grader!Y$1=0,"",IF(Grader!Z91=Grader!Z$2,CONCATENATE("Question: ",Grader!Y$1,CHAR(10)," You answered ",Grader!Y91,". ",$B$2,CHAR(10),CHAR(10)),CONCATENATE("Question: ",Grader!Y$1,CHAR(10)," You answered ",Grader!Y91,". ",$A$2,CHAR(10),CHAR(10))))</f>
        <v/>
      </c>
      <c r="X93" s="20"/>
      <c r="Y93" s="20" t="str">
        <f>IF(Grader!AA$1=0,"",IF(Grader!AB91=Grader!AB$2,CONCATENATE("Question: ",Grader!AA$1,CHAR(10)," You answered ",Grader!AA91,". ",$B$2,CHAR(10),CHAR(10)),CONCATENATE("Question: ",Grader!AA$1,CHAR(10)," You answered ",Grader!AA91,". ",$A$2,CHAR(10),CHAR(10))))</f>
        <v/>
      </c>
      <c r="Z93" s="20"/>
      <c r="AA93" s="20" t="str">
        <f>IF(Grader!AC$1=0,"",IF(Grader!AD91=Grader!AD$2,CONCATENATE("Question: ",Grader!AC$1,CHAR(10)," You answered ",Grader!AC91,". ",$B$2,CHAR(10),CHAR(10)),CONCATENATE("Question: ",Grader!AC$1,CHAR(10)," You answered ",Grader!AC91,". ",$A$2,CHAR(10),CHAR(10))))</f>
        <v/>
      </c>
      <c r="AB93" s="20"/>
      <c r="AC93" s="20" t="str">
        <f>IF(Grader!AE$1=0,"",IF(Grader!AF91=Grader!AF$2,CONCATENATE("Question: ",Grader!AE$1,CHAR(10)," You answered ",Grader!AE91,". ",$B$2,CHAR(10),CHAR(10)),CONCATENATE("Question: ",Grader!AE$1,CHAR(10)," You answered ",Grader!AE91,". ",$A$2,CHAR(10),CHAR(10))))</f>
        <v/>
      </c>
      <c r="AD93" s="20"/>
      <c r="AE93" s="20" t="str">
        <f>IF(Grader!AG$1=0,"",IF(Grader!AH91=Grader!AH$2,CONCATENATE("Question: ",Grader!AG$1,CHAR(10)," You answered ",Grader!AG91,". ",$B$2,CHAR(10),CHAR(10)),CONCATENATE("Question: ",Grader!AG$1,CHAR(10)," You answered ",Grader!AG91,". ",$A$2,CHAR(10),CHAR(10))))</f>
        <v/>
      </c>
      <c r="AF93" s="20"/>
      <c r="AG93" s="20" t="str">
        <f>IF(Grader!AI$1=0,"",IF(Grader!AJ91=Grader!AJ$2,CONCATENATE("Question: ",Grader!AI$1,CHAR(10)," You answered ",Grader!AI91,". ",$B$2,CHAR(10),CHAR(10)),CONCATENATE("Question: ",Grader!AI$1,CHAR(10)," You answered ",Grader!AI91,". ",$A$2,CHAR(10),CHAR(10))))</f>
        <v/>
      </c>
      <c r="AH93" s="20"/>
      <c r="AI93" s="20" t="str">
        <f>IF(Grader!AK$1=0,"",IF(Grader!AL91=Grader!AL$2,CONCATENATE("Question: ",Grader!AK$1,CHAR(10)," You answered ",Grader!AK91,". ",$B$2,CHAR(10),CHAR(10)),CONCATENATE("Question: ",Grader!AK$1,CHAR(10)," You answered ",Grader!AK91,". ",$A$2,CHAR(10),CHAR(10))))</f>
        <v/>
      </c>
      <c r="AJ93" s="20"/>
      <c r="AK93" s="20" t="str">
        <f>IF(Grader!AM$1=0,"",IF(Grader!AN91=Grader!AN$2,CONCATENATE("Question: ",Grader!AM$1,CHAR(10)," You answered ",Grader!AM91,". ",$B$2,CHAR(10),CHAR(10)),CONCATENATE("Question: ",Grader!AM$1,CHAR(10)," You answered ",Grader!AM91,". ",$A$2,CHAR(10),CHAR(10))))</f>
        <v/>
      </c>
      <c r="AL93" s="20"/>
      <c r="AM93" s="20" t="str">
        <f>IF(Grader!AO$1=0,"",IF(Grader!AP91=Grader!AP$2,CONCATENATE("Question: ",Grader!AO$1,CHAR(10)," You answered ",Grader!AO91,". ",$B$2,CHAR(10),CHAR(10)),CONCATENATE("Question: ",Grader!AO$1,CHAR(10)," You answered ",Grader!AO91,". ",$A$2,CHAR(10),CHAR(10))))</f>
        <v/>
      </c>
      <c r="AN93" s="20"/>
      <c r="AO93" s="20" t="str">
        <f>IF(Grader!AQ$1=0,"",IF(Grader!AR91=Grader!AR$2,CONCATENATE("Question: ",Grader!AQ$1,CHAR(10)," You answered ",Grader!AQ91,". ",$B$2,CHAR(10),CHAR(10)),CONCATENATE("Question: ",Grader!AQ$1,CHAR(10)," You answered ",Grader!AQ91,". ",$A$2,CHAR(10),CHAR(10))))</f>
        <v/>
      </c>
      <c r="AP93" s="20"/>
      <c r="AQ93" s="20" t="str">
        <f>IF(Grader!AS$1=0,"",IF(Grader!AT91=Grader!AT$2,CONCATENATE("Question: ",Grader!AS$1,CHAR(10)," You answered ",Grader!AS91,". ",$B$2,CHAR(10),CHAR(10)),CONCATENATE("Question: ",Grader!AS$1,CHAR(10)," You answered ",Grader!AS91,". ",$A$2,CHAR(10),CHAR(10))))</f>
        <v/>
      </c>
      <c r="AR93" s="20"/>
      <c r="AS93" s="20" t="str">
        <f>IF(Grader!AU$1=0,"",IF(Grader!AV91=Grader!AV$2,CONCATENATE("Question: ",Grader!AU$1,CHAR(10)," You answered ",Grader!AU91,". ",$B$2,CHAR(10),CHAR(10)),CONCATENATE("Question: ",Grader!AU$1,CHAR(10)," You answered ",Grader!AU91,". ",$A$2,CHAR(10),CHAR(10))))</f>
        <v/>
      </c>
      <c r="AT93" s="20"/>
      <c r="AU93" s="20" t="str">
        <f>IF(Grader!AW$1=0,"",IF(Grader!AX91=Grader!AX$2,CONCATENATE("Question: ",Grader!AW$1,CHAR(10)," You answered ",Grader!AW91,". ",$B$2,CHAR(10),CHAR(10)),CONCATENATE("Question: ",Grader!AW$1,CHAR(10)," You answered ",Grader!AW91,". ",$A$2,CHAR(10),CHAR(10))))</f>
        <v/>
      </c>
      <c r="AV93" s="20"/>
      <c r="AW93" s="20" t="str">
        <f>IF(Grader!AY$1=0,"",IF(Grader!AZ91=Grader!AZ$2,CONCATENATE("Question: ",Grader!AY$1,CHAR(10)," You answered ",Grader!AY91,". ",$B$2,CHAR(10),CHAR(10)),CONCATENATE("Question: ",Grader!AY$1,CHAR(10)," You answered ",Grader!AY91,". ",$A$2,CHAR(10),CHAR(10))))</f>
        <v/>
      </c>
      <c r="AX93" s="20"/>
      <c r="AY93" s="20" t="str">
        <f>IF(Grader!BA$1=0,"",IF(Grader!BB91=Grader!BB$2,CONCATENATE("Question: ",Grader!BA$1,CHAR(10)," You answered ",Grader!BA91,". ",$B$2,CHAR(10),CHAR(10)),CONCATENATE("Question: ",Grader!BA$1,CHAR(10)," You answered ",Grader!BA91,". ",$A$2,CHAR(10),CHAR(10))))</f>
        <v/>
      </c>
      <c r="AZ93" s="20"/>
      <c r="BA93" s="20" t="str">
        <f>IF(Grader!BC$1=0,"",IF(Grader!BD91=Grader!BD$2,CONCATENATE("Question: ",Grader!BC$1,CHAR(10)," You answered ",Grader!BC91,". ",$B$2,CHAR(10),CHAR(10)),CONCATENATE("Question: ",Grader!BC$1,CHAR(10)," You answered ",Grader!BC91,". ",$A$2,CHAR(10),CHAR(10))))</f>
        <v/>
      </c>
      <c r="BB93" s="20"/>
      <c r="BC93" s="20" t="str">
        <f>IF(Grader!BE$1=0,"",IF(Grader!BF91=Grader!BF$2,CONCATENATE("Question: ",Grader!BE$1,CHAR(10)," You answered ",Grader!BE91,". ",$B$2,CHAR(10),CHAR(10)),CONCATENATE("Question: ",Grader!BE$1,CHAR(10)," You answered ",Grader!BE91,". ",$A$2,CHAR(10),CHAR(10))))</f>
        <v/>
      </c>
      <c r="BD93" s="20"/>
      <c r="BE93" s="20" t="str">
        <f>IF(Grader!BG$1=0,"",IF(Grader!BH91=Grader!BH$2,CONCATENATE("Question: ",Grader!BG$1,CHAR(10)," You answered ",Grader!BG91,". ",$B$2,CHAR(10),CHAR(10)),CONCATENATE("Question: ",Grader!BG$1,CHAR(10)," You answered ",Grader!BG91,". ",$A$2,CHAR(10),CHAR(10))))</f>
        <v/>
      </c>
      <c r="BF93" s="20"/>
      <c r="BG93" s="20" t="str">
        <f>IF(Grader!BI$1=0,"",IF(Grader!BJ91=Grader!BJ$2,CONCATENATE("Question: ",Grader!BI$1,CHAR(10)," You answered ",Grader!BI91,". ",$B$2,CHAR(10),CHAR(10)),CONCATENATE("Question: ",Grader!BI$1,CHAR(10)," You answered ",Grader!BI91,". ",$A$2,CHAR(10),CHAR(10))))</f>
        <v/>
      </c>
      <c r="BH93" s="20"/>
      <c r="BI93" s="20" t="str">
        <f>IF(Grader!BK$1=0,"",IF(Grader!BL91=Grader!BL$2,CONCATENATE("Question: ",Grader!BK$1,CHAR(10)," You answered ",Grader!BK91,". ",$B$2,CHAR(10),CHAR(10)),CONCATENATE("Question: ",Grader!BK$1,CHAR(10)," You answered ",Grader!BK91,". ",$A$2,CHAR(10),CHAR(10))))</f>
        <v/>
      </c>
      <c r="BJ93" s="20"/>
      <c r="BK93" s="20" t="str">
        <f>IF(Grader!BM$1=0,"",IF(Grader!BN91=Grader!BN$2,CONCATENATE("Question: ",Grader!BM$1,CHAR(10)," You answered ",Grader!BM91,". ",$B$2,CHAR(10),CHAR(10)),CONCATENATE("Question: ",Grader!BM$1,CHAR(10)," You answered ",Grader!BM91,". ",$A$2,CHAR(10),CHAR(10))))</f>
        <v/>
      </c>
      <c r="BL93" s="20"/>
      <c r="BM93" s="20" t="str">
        <f>IF(Grader!BO$1=0,"",IF(Grader!BP91=Grader!BP$2,CONCATENATE("Question: ",Grader!BO$1,CHAR(10)," You answered ",Grader!BO91,". ",$B$2,CHAR(10),CHAR(10)),CONCATENATE("Question: ",Grader!BO$1,CHAR(10)," You answered ",Grader!BO91,". ",$A$2,CHAR(10),CHAR(10))))</f>
        <v/>
      </c>
      <c r="BN93" s="20"/>
      <c r="BO93" s="20" t="str">
        <f>IF(Grader!BQ$1=0,"",IF(Grader!BR91=Grader!BR$2,CONCATENATE("Question: ",Grader!BQ$1,CHAR(10)," You answered ",Grader!BQ91,". ",$B$2,CHAR(10),CHAR(10)),CONCATENATE("Question: ",Grader!BQ$1,CHAR(10)," You answered ",Grader!BQ91,". ",$A$2,CHAR(10),CHAR(10))))</f>
        <v/>
      </c>
      <c r="BP93" s="20"/>
      <c r="BQ93" s="20" t="str">
        <f>IF(Grader!BS$1=0,"",IF(Grader!BT91=Grader!BT$2,CONCATENATE("Question: ",Grader!BS$1,CHAR(10)," You answered ",Grader!BS91,". ",$B$2,CHAR(10),CHAR(10)),CONCATENATE("Question: ",Grader!BS$1,CHAR(10)," You answered ",Grader!BS91,". ",$A$2,CHAR(10),CHAR(10))))</f>
        <v/>
      </c>
      <c r="BR93" s="20"/>
      <c r="BS93" s="20" t="str">
        <f>IF(Grader!BU$1=0,"",IF(Grader!BV91=Grader!BV$2,CONCATENATE("Question: ",Grader!BU$1,CHAR(10)," You answered ",Grader!BU91,". ",$B$2,CHAR(10),CHAR(10)),CONCATENATE("Question: ",Grader!BU$1,CHAR(10)," You answered ",Grader!BU91,". ",$A$2,CHAR(10),CHAR(10))))</f>
        <v/>
      </c>
      <c r="BT93" s="20"/>
      <c r="BU93" s="20" t="str">
        <f>IF(Grader!BW$1=0,"",IF(Grader!BX91=Grader!BX$2,CONCATENATE("Question: ",Grader!BW$1,CHAR(10)," You answered ",Grader!BW91,". ",$B$2,CHAR(10),CHAR(10)),CONCATENATE("Question: ",Grader!BW$1,CHAR(10)," You answered ",Grader!BW91,". ",$A$2,CHAR(10),CHAR(10))))</f>
        <v/>
      </c>
      <c r="BV93" s="20"/>
      <c r="BW93" s="20" t="str">
        <f>IF(Grader!BY$1=0,"",IF(Grader!BZ91=Grader!BZ$2,CONCATENATE("Question: ",Grader!BY$1,CHAR(10)," You answered ",Grader!BY91,". ",$B$2,CHAR(10),CHAR(10)),CONCATENATE("Question: ",Grader!BY$1,CHAR(10)," You answered ",Grader!BY91,". ",$A$2,CHAR(10),CHAR(10))))</f>
        <v/>
      </c>
      <c r="BX93" s="20"/>
      <c r="BY93" s="20" t="str">
        <f>IF(Grader!CA$1=0,"",IF(Grader!CB91=Grader!CB$2,CONCATENATE("Question: ",Grader!CA$1,CHAR(10)," You answered ",Grader!CA91,". ",$B$2,CHAR(10),CHAR(10)),CONCATENATE("Question: ",Grader!CA$1,CHAR(10)," You answered ",Grader!CA91,". ",$A$2,CHAR(10),CHAR(10))))</f>
        <v/>
      </c>
      <c r="BZ93" s="20"/>
      <c r="CA93" s="20" t="str">
        <f>IF(Grader!CC$1=0,"",IF(Grader!CD91=Grader!CD$2,CONCATENATE("Question: ",Grader!CC$1,CHAR(10)," You answered ",Grader!CC91,". ",$B$2,CHAR(10),CHAR(10)),CONCATENATE("Question: ",Grader!CC$1,CHAR(10)," You answered ",Grader!CC91,". ",$A$2,CHAR(10),CHAR(10))))</f>
        <v/>
      </c>
      <c r="CB93" s="20"/>
      <c r="CC93" s="20" t="str">
        <f>IF(Grader!CE$1=0,"",IF(Grader!CF91=Grader!CF$2,CONCATENATE("Question: ",Grader!CE$1,CHAR(10)," You answered ",Grader!CE91,". ",$B$2,CHAR(10),CHAR(10)),CONCATENATE("Question: ",Grader!CE$1,CHAR(10)," You answered ",Grader!CE91,". ",$A$2,CHAR(10),CHAR(10))))</f>
        <v/>
      </c>
      <c r="CD93" s="20"/>
      <c r="CE93" s="20" t="str">
        <f>IF(Grader!CG$1=0,"",IF(Grader!CH91=Grader!CH$2,CONCATENATE("Question: ",Grader!CG$1,CHAR(10)," You answered ",Grader!CG91,". ",$B$2,CHAR(10),CHAR(10)),CONCATENATE("Question: ",Grader!CG$1,CHAR(10)," You answered ",Grader!CG91,". ",$A$2,CHAR(10),CHAR(10))))</f>
        <v/>
      </c>
      <c r="CF93" s="20"/>
      <c r="CG93" s="20" t="str">
        <f>IF(Grader!CI$1=0,"",IF(Grader!CJ91=Grader!CJ$2,CONCATENATE("Question: ",Grader!CI$1,CHAR(10)," You answered ",Grader!CI91,". ",$B$2,CHAR(10),CHAR(10)),CONCATENATE("Question: ",Grader!CI$1,CHAR(10)," You answered ",Grader!CI91,". ",$A$2,CHAR(10),CHAR(10))))</f>
        <v/>
      </c>
      <c r="CH93" s="20"/>
      <c r="CI93" s="20" t="str">
        <f>IF(Grader!CK$1=0,"",IF(Grader!CL91=Grader!CL$2,CONCATENATE("Question: ",Grader!CK$1,CHAR(10)," You answered ",Grader!CK91,". ",$B$2,CHAR(10),CHAR(10)),CONCATENATE("Question: ",Grader!CK$1,CHAR(10)," You answered ",Grader!CK91,". ",$A$2,CHAR(10),CHAR(10))))</f>
        <v/>
      </c>
      <c r="CJ93" s="20"/>
      <c r="CK93" s="20" t="str">
        <f>IF(Grader!CM$1=0,"",IF(Grader!CN91=Grader!CN$2,CONCATENATE("Question: ",Grader!CM$1,CHAR(10)," You answered ",Grader!CM91,". ",$B$2,CHAR(10),CHAR(10)),CONCATENATE("Question: ",Grader!CM$1,CHAR(10)," You answered ",Grader!CM91,". ",$A$2,CHAR(10),CHAR(10))))</f>
        <v/>
      </c>
      <c r="CL93" s="20"/>
      <c r="CM93" s="20" t="str">
        <f>IF(Grader!CO$1=0,"",IF(Grader!CP91=Grader!CP$2,CONCATENATE("Question: ",Grader!CO$1,CHAR(10)," You answered ",Grader!CO91,". ",$B$2,CHAR(10),CHAR(10)),CONCATENATE("Question: ",Grader!CO$1,CHAR(10)," You answered ",Grader!CO91,". ",$A$2,CHAR(10),CHAR(10))))</f>
        <v/>
      </c>
      <c r="CN93" s="20"/>
      <c r="CO93" s="20" t="str">
        <f>IF(Grader!CQ$1=0,"",IF(Grader!CR91=Grader!CR$2,CONCATENATE("Question: ",Grader!CQ$1,CHAR(10)," You answered ",Grader!CQ91,". ",$B$2,CHAR(10),CHAR(10)),CONCATENATE("Question: ",Grader!CQ$1,CHAR(10)," You answered ",Grader!CQ91,". ",$A$2,CHAR(10),CHAR(10))))</f>
        <v/>
      </c>
      <c r="CP93" s="20"/>
      <c r="CQ93" s="20" t="str">
        <f>IF(Grader!CS$1=0,"",IF(Grader!CT91=Grader!CT$2,CONCATENATE("Question: ",Grader!CS$1,CHAR(10)," You answered ",Grader!CS91,". ",$B$2,CHAR(10),CHAR(10)),CONCATENATE("Question: ",Grader!CS$1,CHAR(10)," You answered ",Grader!CS91,". ",$A$2,CHAR(10),CHAR(10))))</f>
        <v/>
      </c>
      <c r="CR93" s="20"/>
      <c r="CS93" s="20" t="str">
        <f>IF(Grader!CU$1=0,"",IF(Grader!CV91=Grader!CV$2,CONCATENATE("Question: ",Grader!CU$1,CHAR(10)," You answered ",Grader!CU91,". ",$B$2,CHAR(10),CHAR(10)),CONCATENATE("Question: ",Grader!CU$1,CHAR(10)," You answered ",Grader!CU91,". ",$A$2,CHAR(10),CHAR(10))))</f>
        <v/>
      </c>
      <c r="CT93" s="20"/>
      <c r="CU93" s="20" t="str">
        <f>IF(Grader!CW$1=0,"",IF(Grader!CX91=Grader!CX$2,CONCATENATE("Question: ",Grader!CW$1,CHAR(10)," You answered ",Grader!CW91,". ",$B$2,CHAR(10),CHAR(10)),CONCATENATE("Question: ",Grader!CW$1,CHAR(10)," You answered ",Grader!CW91,". ",$A$2,CHAR(10),CHAR(10))))</f>
        <v/>
      </c>
      <c r="CV93" s="20"/>
      <c r="CW93" s="20" t="str">
        <f>IF(Grader!CY$1=0,"",IF(Grader!CZ91=Grader!CZ$2,CONCATENATE("Question: ",Grader!CY$1,CHAR(10)," You answered ",Grader!CY91,". ",$B$2,CHAR(10),CHAR(10)),CONCATENATE("Question: ",Grader!CY$1,CHAR(10)," You answered ",Grader!CY91,". ",$A$2,CHAR(10),CHAR(10))))</f>
        <v/>
      </c>
      <c r="CX93" s="20"/>
      <c r="CY93" s="20" t="str">
        <f>IF(Grader!DA$1=0,"",IF(Grader!DB91=Grader!DB$2,CONCATENATE("Question: ",Grader!DA$1,CHAR(10)," You answered ",Grader!DA91,". ",$B$2,CHAR(10),CHAR(10)),CONCATENATE("Question: ",Grader!DA$1,CHAR(10)," You answered ",Grader!DA91,". ",$A$2,CHAR(10),CHAR(10))))</f>
        <v/>
      </c>
      <c r="CZ93" s="20"/>
      <c r="DA93" s="6"/>
      <c r="DB93" s="6"/>
      <c r="DC93" s="6"/>
      <c r="DD93" s="6"/>
      <c r="DE93" s="6"/>
      <c r="DF93" s="6"/>
      <c r="DG93" s="6"/>
      <c r="DH93" s="6"/>
      <c r="DI93" s="6"/>
      <c r="DJ93" s="6"/>
      <c r="DK93" s="6"/>
      <c r="DL93" s="6"/>
      <c r="DM93" s="6"/>
      <c r="DN93" s="6"/>
      <c r="DO93" s="6"/>
      <c r="DP93" s="6"/>
      <c r="DQ93" s="6"/>
      <c r="DR93" s="6"/>
      <c r="DS93" s="6"/>
      <c r="DT93" s="6"/>
      <c r="DU93" s="6"/>
      <c r="DV93" s="6"/>
      <c r="DW93" s="6"/>
      <c r="DX93" s="6"/>
      <c r="DY93" s="6"/>
      <c r="DZ93" s="6"/>
      <c r="EA93" s="6"/>
      <c r="EB93" s="6"/>
      <c r="EC93" s="6"/>
      <c r="ED93" s="6"/>
      <c r="EE93" s="6"/>
      <c r="EF93" s="6"/>
      <c r="EG93" s="6"/>
      <c r="EH93" s="6"/>
      <c r="EI93" s="6"/>
      <c r="EJ93" s="6"/>
      <c r="EK93" s="6"/>
      <c r="EL93" s="6"/>
      <c r="EM93" s="6"/>
      <c r="EN93" s="6"/>
      <c r="EO93" s="6"/>
    </row>
    <row r="94" spans="1:145">
      <c r="A94">
        <f>Grader!A92</f>
        <v>0</v>
      </c>
      <c r="B94" s="1">
        <f>Grader!H92</f>
        <v>0</v>
      </c>
      <c r="C94" s="20" t="str">
        <f>IF(Grader!$M92=0,"",CONCATENATE(A94,"´s Results for ",$C$3, CHAR(10), CHAR(10), M94,  O94,  Q94,  S94,  U94,  W94,  Y94,  AA94,  AC94,  AE94,  AG94,  AI94,  AK94,  AM94,  AO94,  AQ94,  AS94,  AU94,  AW94,  AY94,  BA94,  BC94,  BE94,  BG94,  BI94,  BK94,  BM94,  BO94,  BQ94,  BS94,  BU94,  BW94,  BY94,  CA94,  CC94,  CE94,  CG94,  CI94,  CK94,  CM94,  CO94,  CQ94,  CS94,  CU94,  CW94,  CY94))</f>
        <v/>
      </c>
      <c r="D94" s="6"/>
      <c r="E94" s="19" t="str">
        <f>IF(Grader!$M92=0,"",IF(Grader!I92=Grader!I$2,CONCATENATE("Question: ",Grader!H$1,CHAR(10)," You answered ",Grader!H92,". ",$B$2,CHAR(10),CHAR(10)),CONCATENATE("Question: ",Grader!H$1,CHAR(10)," You answered ",Grader!H92,". ",$A$2,CHAR(10),CHAR(10))))</f>
        <v/>
      </c>
      <c r="F94" s="19"/>
      <c r="G94" s="19" t="str">
        <f>IF(Grader!$M92=0,"",IF(Grader!K92=Grader!K$2,CONCATENATE("Question: ",Grader!J$1,CHAR(10)," You answered ",Grader!J92,". ",$B$2,CHAR(10),CHAR(10)),CONCATENATE("Question: ",Grader!J$1,CHAR(10)," You answered ",Grader!J92,". ",$A$2,CHAR(10),CHAR(10))))</f>
        <v/>
      </c>
      <c r="H94" s="19"/>
      <c r="I94" s="19" t="str">
        <f>IF(Grader!$M92=0,"",IF(Grader!M92=Grader!M$2,CONCATENATE("Question: ",Grader!L$1,CHAR(10)," You answered ",Grader!L92,". ",$B$2,CHAR(10),CHAR(10)),CONCATENATE("Question: ",Grader!L$1,CHAR(10)," You answered ",Grader!L92,". ",$A$2,CHAR(10),CHAR(10))))</f>
        <v/>
      </c>
      <c r="J94" s="19"/>
      <c r="K94" s="19" t="str">
        <f>IF(Grader!$M92=0,"",IF(Grader!O92=Grader!O$2,CONCATENATE("Question: ",Grader!N$1,CHAR(10)," You answered ",Grader!N92,". ",$B$2,CHAR(10),CHAR(10)),CONCATENATE("Question: ",Grader!N$1,CHAR(10)," You answered ",Grader!N92,". ",$A$2,CHAR(10),CHAR(10))))</f>
        <v/>
      </c>
      <c r="L94" s="19"/>
      <c r="M94" s="20" t="str">
        <f>IF(Grader!O$1=0,"",IF(Grader!P92=Grader!P$2,CONCATENATE("Question: ",Grader!O$1,CHAR(10)," You answered ",Grader!O92,". ",$B$2,CHAR(10),CHAR(10)),CONCATENATE("Question: ",Grader!O$1,CHAR(10)," You answered ",Grader!O92,". ",$A$2,CHAR(10),CHAR(10))))</f>
        <v/>
      </c>
      <c r="N94" s="20"/>
      <c r="O94" s="20" t="str">
        <f>IF(Grader!Q$1=0,"",IF(Grader!R92=Grader!R$2,CONCATENATE("Question: ",Grader!Q$1,CHAR(10)," You answered ",Grader!Q92,". ",$B$2,CHAR(10),CHAR(10)),CONCATENATE("Question: ",Grader!Q$1,CHAR(10)," You answered ",Grader!Q92,". ",$A$2,CHAR(10),CHAR(10))))</f>
        <v/>
      </c>
      <c r="P94" s="20"/>
      <c r="Q94" s="20" t="str">
        <f>IF(Grader!S$1=0,"",IF(Grader!T92=Grader!T$2,CONCATENATE("Question: ",Grader!S$1,CHAR(10)," You answered ",Grader!S92,". ",$B$2,CHAR(10),CHAR(10)),CONCATENATE("Question: ",Grader!S$1,CHAR(10)," You answered ",Grader!S92,". ",$A$2,CHAR(10),CHAR(10))))</f>
        <v/>
      </c>
      <c r="R94" s="20"/>
      <c r="S94" s="20" t="str">
        <f>IF(Grader!U$1=0,"",IF(Grader!V92=Grader!V$2,CONCATENATE("Question: ",Grader!U$1,CHAR(10)," You answered ",Grader!U92,". ",$B$2,CHAR(10),CHAR(10)),CONCATENATE("Question: ",Grader!U$1,CHAR(10)," You answered ",Grader!U92,". ",$A$2,CHAR(10),CHAR(10))))</f>
        <v/>
      </c>
      <c r="T94" s="20"/>
      <c r="U94" s="20" t="str">
        <f>IF(Grader!W$1=0,"",IF(Grader!X92=Grader!X$2,CONCATENATE("Question: ",Grader!W$1,CHAR(10)," You answered ",Grader!W92,". ",$B$2,CHAR(10),CHAR(10)),CONCATENATE("Question: ",Grader!W$1,CHAR(10)," You answered ",Grader!W92,". ",$A$2,CHAR(10),CHAR(10))))</f>
        <v/>
      </c>
      <c r="V94" s="20"/>
      <c r="W94" s="20" t="str">
        <f>IF(Grader!Y$1=0,"",IF(Grader!Z92=Grader!Z$2,CONCATENATE("Question: ",Grader!Y$1,CHAR(10)," You answered ",Grader!Y92,". ",$B$2,CHAR(10),CHAR(10)),CONCATENATE("Question: ",Grader!Y$1,CHAR(10)," You answered ",Grader!Y92,". ",$A$2,CHAR(10),CHAR(10))))</f>
        <v/>
      </c>
      <c r="X94" s="20"/>
      <c r="Y94" s="20" t="str">
        <f>IF(Grader!AA$1=0,"",IF(Grader!AB92=Grader!AB$2,CONCATENATE("Question: ",Grader!AA$1,CHAR(10)," You answered ",Grader!AA92,". ",$B$2,CHAR(10),CHAR(10)),CONCATENATE("Question: ",Grader!AA$1,CHAR(10)," You answered ",Grader!AA92,". ",$A$2,CHAR(10),CHAR(10))))</f>
        <v/>
      </c>
      <c r="Z94" s="20"/>
      <c r="AA94" s="20" t="str">
        <f>IF(Grader!AC$1=0,"",IF(Grader!AD92=Grader!AD$2,CONCATENATE("Question: ",Grader!AC$1,CHAR(10)," You answered ",Grader!AC92,". ",$B$2,CHAR(10),CHAR(10)),CONCATENATE("Question: ",Grader!AC$1,CHAR(10)," You answered ",Grader!AC92,". ",$A$2,CHAR(10),CHAR(10))))</f>
        <v/>
      </c>
      <c r="AB94" s="20"/>
      <c r="AC94" s="20" t="str">
        <f>IF(Grader!AE$1=0,"",IF(Grader!AF92=Grader!AF$2,CONCATENATE("Question: ",Grader!AE$1,CHAR(10)," You answered ",Grader!AE92,". ",$B$2,CHAR(10),CHAR(10)),CONCATENATE("Question: ",Grader!AE$1,CHAR(10)," You answered ",Grader!AE92,". ",$A$2,CHAR(10),CHAR(10))))</f>
        <v/>
      </c>
      <c r="AD94" s="20"/>
      <c r="AE94" s="20" t="str">
        <f>IF(Grader!AG$1=0,"",IF(Grader!AH92=Grader!AH$2,CONCATENATE("Question: ",Grader!AG$1,CHAR(10)," You answered ",Grader!AG92,". ",$B$2,CHAR(10),CHAR(10)),CONCATENATE("Question: ",Grader!AG$1,CHAR(10)," You answered ",Grader!AG92,". ",$A$2,CHAR(10),CHAR(10))))</f>
        <v/>
      </c>
      <c r="AF94" s="20"/>
      <c r="AG94" s="20" t="str">
        <f>IF(Grader!AI$1=0,"",IF(Grader!AJ92=Grader!AJ$2,CONCATENATE("Question: ",Grader!AI$1,CHAR(10)," You answered ",Grader!AI92,". ",$B$2,CHAR(10),CHAR(10)),CONCATENATE("Question: ",Grader!AI$1,CHAR(10)," You answered ",Grader!AI92,". ",$A$2,CHAR(10),CHAR(10))))</f>
        <v/>
      </c>
      <c r="AH94" s="20"/>
      <c r="AI94" s="20" t="str">
        <f>IF(Grader!AK$1=0,"",IF(Grader!AL92=Grader!AL$2,CONCATENATE("Question: ",Grader!AK$1,CHAR(10)," You answered ",Grader!AK92,". ",$B$2,CHAR(10),CHAR(10)),CONCATENATE("Question: ",Grader!AK$1,CHAR(10)," You answered ",Grader!AK92,". ",$A$2,CHAR(10),CHAR(10))))</f>
        <v/>
      </c>
      <c r="AJ94" s="20"/>
      <c r="AK94" s="20" t="str">
        <f>IF(Grader!AM$1=0,"",IF(Grader!AN92=Grader!AN$2,CONCATENATE("Question: ",Grader!AM$1,CHAR(10)," You answered ",Grader!AM92,". ",$B$2,CHAR(10),CHAR(10)),CONCATENATE("Question: ",Grader!AM$1,CHAR(10)," You answered ",Grader!AM92,". ",$A$2,CHAR(10),CHAR(10))))</f>
        <v/>
      </c>
      <c r="AL94" s="20"/>
      <c r="AM94" s="20" t="str">
        <f>IF(Grader!AO$1=0,"",IF(Grader!AP92=Grader!AP$2,CONCATENATE("Question: ",Grader!AO$1,CHAR(10)," You answered ",Grader!AO92,". ",$B$2,CHAR(10),CHAR(10)),CONCATENATE("Question: ",Grader!AO$1,CHAR(10)," You answered ",Grader!AO92,". ",$A$2,CHAR(10),CHAR(10))))</f>
        <v/>
      </c>
      <c r="AN94" s="20"/>
      <c r="AO94" s="20" t="str">
        <f>IF(Grader!AQ$1=0,"",IF(Grader!AR92=Grader!AR$2,CONCATENATE("Question: ",Grader!AQ$1,CHAR(10)," You answered ",Grader!AQ92,". ",$B$2,CHAR(10),CHAR(10)),CONCATENATE("Question: ",Grader!AQ$1,CHAR(10)," You answered ",Grader!AQ92,". ",$A$2,CHAR(10),CHAR(10))))</f>
        <v/>
      </c>
      <c r="AP94" s="20"/>
      <c r="AQ94" s="20" t="str">
        <f>IF(Grader!AS$1=0,"",IF(Grader!AT92=Grader!AT$2,CONCATENATE("Question: ",Grader!AS$1,CHAR(10)," You answered ",Grader!AS92,". ",$B$2,CHAR(10),CHAR(10)),CONCATENATE("Question: ",Grader!AS$1,CHAR(10)," You answered ",Grader!AS92,". ",$A$2,CHAR(10),CHAR(10))))</f>
        <v/>
      </c>
      <c r="AR94" s="20"/>
      <c r="AS94" s="20" t="str">
        <f>IF(Grader!AU$1=0,"",IF(Grader!AV92=Grader!AV$2,CONCATENATE("Question: ",Grader!AU$1,CHAR(10)," You answered ",Grader!AU92,". ",$B$2,CHAR(10),CHAR(10)),CONCATENATE("Question: ",Grader!AU$1,CHAR(10)," You answered ",Grader!AU92,". ",$A$2,CHAR(10),CHAR(10))))</f>
        <v/>
      </c>
      <c r="AT94" s="20"/>
      <c r="AU94" s="20" t="str">
        <f>IF(Grader!AW$1=0,"",IF(Grader!AX92=Grader!AX$2,CONCATENATE("Question: ",Grader!AW$1,CHAR(10)," You answered ",Grader!AW92,". ",$B$2,CHAR(10),CHAR(10)),CONCATENATE("Question: ",Grader!AW$1,CHAR(10)," You answered ",Grader!AW92,". ",$A$2,CHAR(10),CHAR(10))))</f>
        <v/>
      </c>
      <c r="AV94" s="20"/>
      <c r="AW94" s="20" t="str">
        <f>IF(Grader!AY$1=0,"",IF(Grader!AZ92=Grader!AZ$2,CONCATENATE("Question: ",Grader!AY$1,CHAR(10)," You answered ",Grader!AY92,". ",$B$2,CHAR(10),CHAR(10)),CONCATENATE("Question: ",Grader!AY$1,CHAR(10)," You answered ",Grader!AY92,". ",$A$2,CHAR(10),CHAR(10))))</f>
        <v/>
      </c>
      <c r="AX94" s="20"/>
      <c r="AY94" s="20" t="str">
        <f>IF(Grader!BA$1=0,"",IF(Grader!BB92=Grader!BB$2,CONCATENATE("Question: ",Grader!BA$1,CHAR(10)," You answered ",Grader!BA92,". ",$B$2,CHAR(10),CHAR(10)),CONCATENATE("Question: ",Grader!BA$1,CHAR(10)," You answered ",Grader!BA92,". ",$A$2,CHAR(10),CHAR(10))))</f>
        <v/>
      </c>
      <c r="AZ94" s="20"/>
      <c r="BA94" s="20" t="str">
        <f>IF(Grader!BC$1=0,"",IF(Grader!BD92=Grader!BD$2,CONCATENATE("Question: ",Grader!BC$1,CHAR(10)," You answered ",Grader!BC92,". ",$B$2,CHAR(10),CHAR(10)),CONCATENATE("Question: ",Grader!BC$1,CHAR(10)," You answered ",Grader!BC92,". ",$A$2,CHAR(10),CHAR(10))))</f>
        <v/>
      </c>
      <c r="BB94" s="20"/>
      <c r="BC94" s="20" t="str">
        <f>IF(Grader!BE$1=0,"",IF(Grader!BF92=Grader!BF$2,CONCATENATE("Question: ",Grader!BE$1,CHAR(10)," You answered ",Grader!BE92,". ",$B$2,CHAR(10),CHAR(10)),CONCATENATE("Question: ",Grader!BE$1,CHAR(10)," You answered ",Grader!BE92,". ",$A$2,CHAR(10),CHAR(10))))</f>
        <v/>
      </c>
      <c r="BD94" s="20"/>
      <c r="BE94" s="20" t="str">
        <f>IF(Grader!BG$1=0,"",IF(Grader!BH92=Grader!BH$2,CONCATENATE("Question: ",Grader!BG$1,CHAR(10)," You answered ",Grader!BG92,". ",$B$2,CHAR(10),CHAR(10)),CONCATENATE("Question: ",Grader!BG$1,CHAR(10)," You answered ",Grader!BG92,". ",$A$2,CHAR(10),CHAR(10))))</f>
        <v/>
      </c>
      <c r="BF94" s="20"/>
      <c r="BG94" s="20" t="str">
        <f>IF(Grader!BI$1=0,"",IF(Grader!BJ92=Grader!BJ$2,CONCATENATE("Question: ",Grader!BI$1,CHAR(10)," You answered ",Grader!BI92,". ",$B$2,CHAR(10),CHAR(10)),CONCATENATE("Question: ",Grader!BI$1,CHAR(10)," You answered ",Grader!BI92,". ",$A$2,CHAR(10),CHAR(10))))</f>
        <v/>
      </c>
      <c r="BH94" s="20"/>
      <c r="BI94" s="20" t="str">
        <f>IF(Grader!BK$1=0,"",IF(Grader!BL92=Grader!BL$2,CONCATENATE("Question: ",Grader!BK$1,CHAR(10)," You answered ",Grader!BK92,". ",$B$2,CHAR(10),CHAR(10)),CONCATENATE("Question: ",Grader!BK$1,CHAR(10)," You answered ",Grader!BK92,". ",$A$2,CHAR(10),CHAR(10))))</f>
        <v/>
      </c>
      <c r="BJ94" s="20"/>
      <c r="BK94" s="20" t="str">
        <f>IF(Grader!BM$1=0,"",IF(Grader!BN92=Grader!BN$2,CONCATENATE("Question: ",Grader!BM$1,CHAR(10)," You answered ",Grader!BM92,". ",$B$2,CHAR(10),CHAR(10)),CONCATENATE("Question: ",Grader!BM$1,CHAR(10)," You answered ",Grader!BM92,". ",$A$2,CHAR(10),CHAR(10))))</f>
        <v/>
      </c>
      <c r="BL94" s="20"/>
      <c r="BM94" s="20" t="str">
        <f>IF(Grader!BO$1=0,"",IF(Grader!BP92=Grader!BP$2,CONCATENATE("Question: ",Grader!BO$1,CHAR(10)," You answered ",Grader!BO92,". ",$B$2,CHAR(10),CHAR(10)),CONCATENATE("Question: ",Grader!BO$1,CHAR(10)," You answered ",Grader!BO92,". ",$A$2,CHAR(10),CHAR(10))))</f>
        <v/>
      </c>
      <c r="BN94" s="20"/>
      <c r="BO94" s="20" t="str">
        <f>IF(Grader!BQ$1=0,"",IF(Grader!BR92=Grader!BR$2,CONCATENATE("Question: ",Grader!BQ$1,CHAR(10)," You answered ",Grader!BQ92,". ",$B$2,CHAR(10),CHAR(10)),CONCATENATE("Question: ",Grader!BQ$1,CHAR(10)," You answered ",Grader!BQ92,". ",$A$2,CHAR(10),CHAR(10))))</f>
        <v/>
      </c>
      <c r="BP94" s="20"/>
      <c r="BQ94" s="20" t="str">
        <f>IF(Grader!BS$1=0,"",IF(Grader!BT92=Grader!BT$2,CONCATENATE("Question: ",Grader!BS$1,CHAR(10)," You answered ",Grader!BS92,". ",$B$2,CHAR(10),CHAR(10)),CONCATENATE("Question: ",Grader!BS$1,CHAR(10)," You answered ",Grader!BS92,". ",$A$2,CHAR(10),CHAR(10))))</f>
        <v/>
      </c>
      <c r="BR94" s="20"/>
      <c r="BS94" s="20" t="str">
        <f>IF(Grader!BU$1=0,"",IF(Grader!BV92=Grader!BV$2,CONCATENATE("Question: ",Grader!BU$1,CHAR(10)," You answered ",Grader!BU92,". ",$B$2,CHAR(10),CHAR(10)),CONCATENATE("Question: ",Grader!BU$1,CHAR(10)," You answered ",Grader!BU92,". ",$A$2,CHAR(10),CHAR(10))))</f>
        <v/>
      </c>
      <c r="BT94" s="20"/>
      <c r="BU94" s="20" t="str">
        <f>IF(Grader!BW$1=0,"",IF(Grader!BX92=Grader!BX$2,CONCATENATE("Question: ",Grader!BW$1,CHAR(10)," You answered ",Grader!BW92,". ",$B$2,CHAR(10),CHAR(10)),CONCATENATE("Question: ",Grader!BW$1,CHAR(10)," You answered ",Grader!BW92,". ",$A$2,CHAR(10),CHAR(10))))</f>
        <v/>
      </c>
      <c r="BV94" s="20"/>
      <c r="BW94" s="20" t="str">
        <f>IF(Grader!BY$1=0,"",IF(Grader!BZ92=Grader!BZ$2,CONCATENATE("Question: ",Grader!BY$1,CHAR(10)," You answered ",Grader!BY92,". ",$B$2,CHAR(10),CHAR(10)),CONCATENATE("Question: ",Grader!BY$1,CHAR(10)," You answered ",Grader!BY92,". ",$A$2,CHAR(10),CHAR(10))))</f>
        <v/>
      </c>
      <c r="BX94" s="20"/>
      <c r="BY94" s="20" t="str">
        <f>IF(Grader!CA$1=0,"",IF(Grader!CB92=Grader!CB$2,CONCATENATE("Question: ",Grader!CA$1,CHAR(10)," You answered ",Grader!CA92,". ",$B$2,CHAR(10),CHAR(10)),CONCATENATE("Question: ",Grader!CA$1,CHAR(10)," You answered ",Grader!CA92,". ",$A$2,CHAR(10),CHAR(10))))</f>
        <v/>
      </c>
      <c r="BZ94" s="20"/>
      <c r="CA94" s="20" t="str">
        <f>IF(Grader!CC$1=0,"",IF(Grader!CD92=Grader!CD$2,CONCATENATE("Question: ",Grader!CC$1,CHAR(10)," You answered ",Grader!CC92,". ",$B$2,CHAR(10),CHAR(10)),CONCATENATE("Question: ",Grader!CC$1,CHAR(10)," You answered ",Grader!CC92,". ",$A$2,CHAR(10),CHAR(10))))</f>
        <v/>
      </c>
      <c r="CB94" s="20"/>
      <c r="CC94" s="20" t="str">
        <f>IF(Grader!CE$1=0,"",IF(Grader!CF92=Grader!CF$2,CONCATENATE("Question: ",Grader!CE$1,CHAR(10)," You answered ",Grader!CE92,". ",$B$2,CHAR(10),CHAR(10)),CONCATENATE("Question: ",Grader!CE$1,CHAR(10)," You answered ",Grader!CE92,". ",$A$2,CHAR(10),CHAR(10))))</f>
        <v/>
      </c>
      <c r="CD94" s="20"/>
      <c r="CE94" s="20" t="str">
        <f>IF(Grader!CG$1=0,"",IF(Grader!CH92=Grader!CH$2,CONCATENATE("Question: ",Grader!CG$1,CHAR(10)," You answered ",Grader!CG92,". ",$B$2,CHAR(10),CHAR(10)),CONCATENATE("Question: ",Grader!CG$1,CHAR(10)," You answered ",Grader!CG92,". ",$A$2,CHAR(10),CHAR(10))))</f>
        <v/>
      </c>
      <c r="CF94" s="20"/>
      <c r="CG94" s="20" t="str">
        <f>IF(Grader!CI$1=0,"",IF(Grader!CJ92=Grader!CJ$2,CONCATENATE("Question: ",Grader!CI$1,CHAR(10)," You answered ",Grader!CI92,". ",$B$2,CHAR(10),CHAR(10)),CONCATENATE("Question: ",Grader!CI$1,CHAR(10)," You answered ",Grader!CI92,". ",$A$2,CHAR(10),CHAR(10))))</f>
        <v/>
      </c>
      <c r="CH94" s="20"/>
      <c r="CI94" s="20" t="str">
        <f>IF(Grader!CK$1=0,"",IF(Grader!CL92=Grader!CL$2,CONCATENATE("Question: ",Grader!CK$1,CHAR(10)," You answered ",Grader!CK92,". ",$B$2,CHAR(10),CHAR(10)),CONCATENATE("Question: ",Grader!CK$1,CHAR(10)," You answered ",Grader!CK92,". ",$A$2,CHAR(10),CHAR(10))))</f>
        <v/>
      </c>
      <c r="CJ94" s="20"/>
      <c r="CK94" s="20" t="str">
        <f>IF(Grader!CM$1=0,"",IF(Grader!CN92=Grader!CN$2,CONCATENATE("Question: ",Grader!CM$1,CHAR(10)," You answered ",Grader!CM92,". ",$B$2,CHAR(10),CHAR(10)),CONCATENATE("Question: ",Grader!CM$1,CHAR(10)," You answered ",Grader!CM92,". ",$A$2,CHAR(10),CHAR(10))))</f>
        <v/>
      </c>
      <c r="CL94" s="20"/>
      <c r="CM94" s="20" t="str">
        <f>IF(Grader!CO$1=0,"",IF(Grader!CP92=Grader!CP$2,CONCATENATE("Question: ",Grader!CO$1,CHAR(10)," You answered ",Grader!CO92,". ",$B$2,CHAR(10),CHAR(10)),CONCATENATE("Question: ",Grader!CO$1,CHAR(10)," You answered ",Grader!CO92,". ",$A$2,CHAR(10),CHAR(10))))</f>
        <v/>
      </c>
      <c r="CN94" s="20"/>
      <c r="CO94" s="20" t="str">
        <f>IF(Grader!CQ$1=0,"",IF(Grader!CR92=Grader!CR$2,CONCATENATE("Question: ",Grader!CQ$1,CHAR(10)," You answered ",Grader!CQ92,". ",$B$2,CHAR(10),CHAR(10)),CONCATENATE("Question: ",Grader!CQ$1,CHAR(10)," You answered ",Grader!CQ92,". ",$A$2,CHAR(10),CHAR(10))))</f>
        <v/>
      </c>
      <c r="CP94" s="20"/>
      <c r="CQ94" s="20" t="str">
        <f>IF(Grader!CS$1=0,"",IF(Grader!CT92=Grader!CT$2,CONCATENATE("Question: ",Grader!CS$1,CHAR(10)," You answered ",Grader!CS92,". ",$B$2,CHAR(10),CHAR(10)),CONCATENATE("Question: ",Grader!CS$1,CHAR(10)," You answered ",Grader!CS92,". ",$A$2,CHAR(10),CHAR(10))))</f>
        <v/>
      </c>
      <c r="CR94" s="20"/>
      <c r="CS94" s="20" t="str">
        <f>IF(Grader!CU$1=0,"",IF(Grader!CV92=Grader!CV$2,CONCATENATE("Question: ",Grader!CU$1,CHAR(10)," You answered ",Grader!CU92,". ",$B$2,CHAR(10),CHAR(10)),CONCATENATE("Question: ",Grader!CU$1,CHAR(10)," You answered ",Grader!CU92,". ",$A$2,CHAR(10),CHAR(10))))</f>
        <v/>
      </c>
      <c r="CT94" s="20"/>
      <c r="CU94" s="20" t="str">
        <f>IF(Grader!CW$1=0,"",IF(Grader!CX92=Grader!CX$2,CONCATENATE("Question: ",Grader!CW$1,CHAR(10)," You answered ",Grader!CW92,". ",$B$2,CHAR(10),CHAR(10)),CONCATENATE("Question: ",Grader!CW$1,CHAR(10)," You answered ",Grader!CW92,". ",$A$2,CHAR(10),CHAR(10))))</f>
        <v/>
      </c>
      <c r="CV94" s="20"/>
      <c r="CW94" s="20" t="str">
        <f>IF(Grader!CY$1=0,"",IF(Grader!CZ92=Grader!CZ$2,CONCATENATE("Question: ",Grader!CY$1,CHAR(10)," You answered ",Grader!CY92,". ",$B$2,CHAR(10),CHAR(10)),CONCATENATE("Question: ",Grader!CY$1,CHAR(10)," You answered ",Grader!CY92,". ",$A$2,CHAR(10),CHAR(10))))</f>
        <v/>
      </c>
      <c r="CX94" s="20"/>
      <c r="CY94" s="20" t="str">
        <f>IF(Grader!DA$1=0,"",IF(Grader!DB92=Grader!DB$2,CONCATENATE("Question: ",Grader!DA$1,CHAR(10)," You answered ",Grader!DA92,". ",$B$2,CHAR(10),CHAR(10)),CONCATENATE("Question: ",Grader!DA$1,CHAR(10)," You answered ",Grader!DA92,". ",$A$2,CHAR(10),CHAR(10))))</f>
        <v/>
      </c>
      <c r="CZ94" s="20"/>
      <c r="DA94" s="6"/>
      <c r="DB94" s="6"/>
      <c r="DC94" s="6"/>
      <c r="DD94" s="6"/>
      <c r="DE94" s="6"/>
      <c r="DF94" s="6"/>
      <c r="DG94" s="6"/>
      <c r="DH94" s="6"/>
      <c r="DI94" s="6"/>
      <c r="DJ94" s="6"/>
      <c r="DK94" s="6"/>
      <c r="DL94" s="6"/>
      <c r="DM94" s="6"/>
      <c r="DN94" s="6"/>
      <c r="DO94" s="6"/>
      <c r="DP94" s="6"/>
      <c r="DQ94" s="6"/>
      <c r="DR94" s="6"/>
      <c r="DS94" s="6"/>
      <c r="DT94" s="6"/>
      <c r="DU94" s="6"/>
      <c r="DV94" s="6"/>
      <c r="DW94" s="6"/>
      <c r="DX94" s="6"/>
      <c r="DY94" s="6"/>
      <c r="DZ94" s="6"/>
      <c r="EA94" s="6"/>
      <c r="EB94" s="6"/>
      <c r="EC94" s="6"/>
      <c r="ED94" s="6"/>
      <c r="EE94" s="6"/>
      <c r="EF94" s="6"/>
      <c r="EG94" s="6"/>
      <c r="EH94" s="6"/>
      <c r="EI94" s="6"/>
      <c r="EJ94" s="6"/>
      <c r="EK94" s="6"/>
      <c r="EL94" s="6"/>
      <c r="EM94" s="6"/>
      <c r="EN94" s="6"/>
      <c r="EO94" s="6"/>
    </row>
    <row r="95" spans="1:145">
      <c r="A95">
        <f>Grader!A93</f>
        <v>0</v>
      </c>
      <c r="B95" s="1">
        <f>Grader!H93</f>
        <v>0</v>
      </c>
      <c r="C95" s="21" t="str">
        <f>IF(Grader!$M93=0,"",CONCATENATE(A95,"´s Results for ",$C$3, CHAR(10), CHAR(10), M95,  O95,  Q95,  S95,  U95,  W95,  Y95,  AA95,  AC95,  AE95,  AG95,  AI95,  AK95,  AM95,  AO95,  AQ95,  AS95,  AU95,  AW95,  AY95,  BA95,  BC95,  BE95,  BG95,  BI95,  BK95,  BM95,  BO95,  BQ95,  BS95,  BU95,  BW95,  BY95,  CA95,  CC95,  CE95,  CG95,  CI95,  CK95,  CM95,  CO95,  CQ95,  CS95,  CU95,  CW95,  CY95))</f>
        <v/>
      </c>
      <c r="D95" s="6"/>
      <c r="E95" s="19" t="str">
        <f>IF(Grader!$M93=0,"",IF(Grader!I93=Grader!I$2,CONCATENATE("Question: ",Grader!H$1,CHAR(10)," You answered ",Grader!H93,". ",$B$2,CHAR(10),CHAR(10)),CONCATENATE("Question: ",Grader!H$1,CHAR(10)," You answered ",Grader!H93,". ",$A$2,CHAR(10),CHAR(10))))</f>
        <v/>
      </c>
      <c r="F95" s="19"/>
      <c r="G95" s="19" t="str">
        <f>IF(Grader!$M93=0,"",IF(Grader!K93=Grader!K$2,CONCATENATE("Question: ",Grader!J$1,CHAR(10)," You answered ",Grader!J93,". ",$B$2,CHAR(10),CHAR(10)),CONCATENATE("Question: ",Grader!J$1,CHAR(10)," You answered ",Grader!J93,". ",$A$2,CHAR(10),CHAR(10))))</f>
        <v/>
      </c>
      <c r="H95" s="19"/>
      <c r="I95" s="19" t="str">
        <f>IF(Grader!$M93=0,"",IF(Grader!M93=Grader!M$2,CONCATENATE("Question: ",Grader!L$1,CHAR(10)," You answered ",Grader!L93,". ",$B$2,CHAR(10),CHAR(10)),CONCATENATE("Question: ",Grader!L$1,CHAR(10)," You answered ",Grader!L93,". ",$A$2,CHAR(10),CHAR(10))))</f>
        <v/>
      </c>
      <c r="J95" s="19"/>
      <c r="K95" s="19" t="str">
        <f>IF(Grader!$M93=0,"",IF(Grader!O93=Grader!O$2,CONCATENATE("Question: ",Grader!N$1,CHAR(10)," You answered ",Grader!N93,". ",$B$2,CHAR(10),CHAR(10)),CONCATENATE("Question: ",Grader!N$1,CHAR(10)," You answered ",Grader!N93,". ",$A$2,CHAR(10),CHAR(10))))</f>
        <v/>
      </c>
      <c r="L95" s="19"/>
      <c r="M95" s="20" t="str">
        <f>IF(Grader!O$1=0,"",IF(Grader!P93=Grader!P$2,CONCATENATE("Question: ",Grader!O$1,CHAR(10)," You answered ",Grader!O93,". ",$B$2,CHAR(10),CHAR(10)),CONCATENATE("Question: ",Grader!O$1,CHAR(10)," You answered ",Grader!O93,". ",$A$2,CHAR(10),CHAR(10))))</f>
        <v/>
      </c>
      <c r="N95" s="20"/>
      <c r="O95" s="20" t="str">
        <f>IF(Grader!Q$1=0,"",IF(Grader!R93=Grader!R$2,CONCATENATE("Question: ",Grader!Q$1,CHAR(10)," You answered ",Grader!Q93,". ",$B$2,CHAR(10),CHAR(10)),CONCATENATE("Question: ",Grader!Q$1,CHAR(10)," You answered ",Grader!Q93,". ",$A$2,CHAR(10),CHAR(10))))</f>
        <v/>
      </c>
      <c r="P95" s="20"/>
      <c r="Q95" s="20" t="str">
        <f>IF(Grader!S$1=0,"",IF(Grader!T93=Grader!T$2,CONCATENATE("Question: ",Grader!S$1,CHAR(10)," You answered ",Grader!S93,". ",$B$2,CHAR(10),CHAR(10)),CONCATENATE("Question: ",Grader!S$1,CHAR(10)," You answered ",Grader!S93,". ",$A$2,CHAR(10),CHAR(10))))</f>
        <v/>
      </c>
      <c r="R95" s="20"/>
      <c r="S95" s="20" t="str">
        <f>IF(Grader!U$1=0,"",IF(Grader!V93=Grader!V$2,CONCATENATE("Question: ",Grader!U$1,CHAR(10)," You answered ",Grader!U93,". ",$B$2,CHAR(10),CHAR(10)),CONCATENATE("Question: ",Grader!U$1,CHAR(10)," You answered ",Grader!U93,". ",$A$2,CHAR(10),CHAR(10))))</f>
        <v/>
      </c>
      <c r="T95" s="20"/>
      <c r="U95" s="20" t="str">
        <f>IF(Grader!W$1=0,"",IF(Grader!X93=Grader!X$2,CONCATENATE("Question: ",Grader!W$1,CHAR(10)," You answered ",Grader!W93,". ",$B$2,CHAR(10),CHAR(10)),CONCATENATE("Question: ",Grader!W$1,CHAR(10)," You answered ",Grader!W93,". ",$A$2,CHAR(10),CHAR(10))))</f>
        <v/>
      </c>
      <c r="V95" s="20"/>
      <c r="W95" s="20" t="str">
        <f>IF(Grader!Y$1=0,"",IF(Grader!Z93=Grader!Z$2,CONCATENATE("Question: ",Grader!Y$1,CHAR(10)," You answered ",Grader!Y93,". ",$B$2,CHAR(10),CHAR(10)),CONCATENATE("Question: ",Grader!Y$1,CHAR(10)," You answered ",Grader!Y93,". ",$A$2,CHAR(10),CHAR(10))))</f>
        <v/>
      </c>
      <c r="X95" s="20"/>
      <c r="Y95" s="20" t="str">
        <f>IF(Grader!AA$1=0,"",IF(Grader!AB93=Grader!AB$2,CONCATENATE("Question: ",Grader!AA$1,CHAR(10)," You answered ",Grader!AA93,". ",$B$2,CHAR(10),CHAR(10)),CONCATENATE("Question: ",Grader!AA$1,CHAR(10)," You answered ",Grader!AA93,". ",$A$2,CHAR(10),CHAR(10))))</f>
        <v/>
      </c>
      <c r="Z95" s="20"/>
      <c r="AA95" s="20" t="str">
        <f>IF(Grader!AC$1=0,"",IF(Grader!AD93=Grader!AD$2,CONCATENATE("Question: ",Grader!AC$1,CHAR(10)," You answered ",Grader!AC93,". ",$B$2,CHAR(10),CHAR(10)),CONCATENATE("Question: ",Grader!AC$1,CHAR(10)," You answered ",Grader!AC93,". ",$A$2,CHAR(10),CHAR(10))))</f>
        <v/>
      </c>
      <c r="AB95" s="20"/>
      <c r="AC95" s="20" t="str">
        <f>IF(Grader!AE$1=0,"",IF(Grader!AF93=Grader!AF$2,CONCATENATE("Question: ",Grader!AE$1,CHAR(10)," You answered ",Grader!AE93,". ",$B$2,CHAR(10),CHAR(10)),CONCATENATE("Question: ",Grader!AE$1,CHAR(10)," You answered ",Grader!AE93,". ",$A$2,CHAR(10),CHAR(10))))</f>
        <v/>
      </c>
      <c r="AD95" s="20"/>
      <c r="AE95" s="20" t="str">
        <f>IF(Grader!AG$1=0,"",IF(Grader!AH93=Grader!AH$2,CONCATENATE("Question: ",Grader!AG$1,CHAR(10)," You answered ",Grader!AG93,". ",$B$2,CHAR(10),CHAR(10)),CONCATENATE("Question: ",Grader!AG$1,CHAR(10)," You answered ",Grader!AG93,". ",$A$2,CHAR(10),CHAR(10))))</f>
        <v/>
      </c>
      <c r="AF95" s="20"/>
      <c r="AG95" s="20" t="str">
        <f>IF(Grader!AI$1=0,"",IF(Grader!AJ93=Grader!AJ$2,CONCATENATE("Question: ",Grader!AI$1,CHAR(10)," You answered ",Grader!AI93,". ",$B$2,CHAR(10),CHAR(10)),CONCATENATE("Question: ",Grader!AI$1,CHAR(10)," You answered ",Grader!AI93,". ",$A$2,CHAR(10),CHAR(10))))</f>
        <v/>
      </c>
      <c r="AH95" s="20"/>
      <c r="AI95" s="20" t="str">
        <f>IF(Grader!AK$1=0,"",IF(Grader!AL93=Grader!AL$2,CONCATENATE("Question: ",Grader!AK$1,CHAR(10)," You answered ",Grader!AK93,". ",$B$2,CHAR(10),CHAR(10)),CONCATENATE("Question: ",Grader!AK$1,CHAR(10)," You answered ",Grader!AK93,". ",$A$2,CHAR(10),CHAR(10))))</f>
        <v/>
      </c>
      <c r="AJ95" s="20"/>
      <c r="AK95" s="20" t="str">
        <f>IF(Grader!AM$1=0,"",IF(Grader!AN93=Grader!AN$2,CONCATENATE("Question: ",Grader!AM$1,CHAR(10)," You answered ",Grader!AM93,". ",$B$2,CHAR(10),CHAR(10)),CONCATENATE("Question: ",Grader!AM$1,CHAR(10)," You answered ",Grader!AM93,". ",$A$2,CHAR(10),CHAR(10))))</f>
        <v/>
      </c>
      <c r="AL95" s="20"/>
      <c r="AM95" s="20" t="str">
        <f>IF(Grader!AO$1=0,"",IF(Grader!AP93=Grader!AP$2,CONCATENATE("Question: ",Grader!AO$1,CHAR(10)," You answered ",Grader!AO93,". ",$B$2,CHAR(10),CHAR(10)),CONCATENATE("Question: ",Grader!AO$1,CHAR(10)," You answered ",Grader!AO93,". ",$A$2,CHAR(10),CHAR(10))))</f>
        <v/>
      </c>
      <c r="AN95" s="20"/>
      <c r="AO95" s="20" t="str">
        <f>IF(Grader!AQ$1=0,"",IF(Grader!AR93=Grader!AR$2,CONCATENATE("Question: ",Grader!AQ$1,CHAR(10)," You answered ",Grader!AQ93,". ",$B$2,CHAR(10),CHAR(10)),CONCATENATE("Question: ",Grader!AQ$1,CHAR(10)," You answered ",Grader!AQ93,". ",$A$2,CHAR(10),CHAR(10))))</f>
        <v/>
      </c>
      <c r="AP95" s="20"/>
      <c r="AQ95" s="20" t="str">
        <f>IF(Grader!AS$1=0,"",IF(Grader!AT93=Grader!AT$2,CONCATENATE("Question: ",Grader!AS$1,CHAR(10)," You answered ",Grader!AS93,". ",$B$2,CHAR(10),CHAR(10)),CONCATENATE("Question: ",Grader!AS$1,CHAR(10)," You answered ",Grader!AS93,". ",$A$2,CHAR(10),CHAR(10))))</f>
        <v/>
      </c>
      <c r="AR95" s="20"/>
      <c r="AS95" s="20" t="str">
        <f>IF(Grader!AU$1=0,"",IF(Grader!AV93=Grader!AV$2,CONCATENATE("Question: ",Grader!AU$1,CHAR(10)," You answered ",Grader!AU93,". ",$B$2,CHAR(10),CHAR(10)),CONCATENATE("Question: ",Grader!AU$1,CHAR(10)," You answered ",Grader!AU93,". ",$A$2,CHAR(10),CHAR(10))))</f>
        <v/>
      </c>
      <c r="AT95" s="20"/>
      <c r="AU95" s="20" t="str">
        <f>IF(Grader!AW$1=0,"",IF(Grader!AX93=Grader!AX$2,CONCATENATE("Question: ",Grader!AW$1,CHAR(10)," You answered ",Grader!AW93,". ",$B$2,CHAR(10),CHAR(10)),CONCATENATE("Question: ",Grader!AW$1,CHAR(10)," You answered ",Grader!AW93,". ",$A$2,CHAR(10),CHAR(10))))</f>
        <v/>
      </c>
      <c r="AV95" s="20"/>
      <c r="AW95" s="20" t="str">
        <f>IF(Grader!AY$1=0,"",IF(Grader!AZ93=Grader!AZ$2,CONCATENATE("Question: ",Grader!AY$1,CHAR(10)," You answered ",Grader!AY93,". ",$B$2,CHAR(10),CHAR(10)),CONCATENATE("Question: ",Grader!AY$1,CHAR(10)," You answered ",Grader!AY93,". ",$A$2,CHAR(10),CHAR(10))))</f>
        <v/>
      </c>
      <c r="AX95" s="20"/>
      <c r="AY95" s="20" t="str">
        <f>IF(Grader!BA$1=0,"",IF(Grader!BB93=Grader!BB$2,CONCATENATE("Question: ",Grader!BA$1,CHAR(10)," You answered ",Grader!BA93,". ",$B$2,CHAR(10),CHAR(10)),CONCATENATE("Question: ",Grader!BA$1,CHAR(10)," You answered ",Grader!BA93,". ",$A$2,CHAR(10),CHAR(10))))</f>
        <v/>
      </c>
      <c r="AZ95" s="20"/>
      <c r="BA95" s="20" t="str">
        <f>IF(Grader!BC$1=0,"",IF(Grader!BD93=Grader!BD$2,CONCATENATE("Question: ",Grader!BC$1,CHAR(10)," You answered ",Grader!BC93,". ",$B$2,CHAR(10),CHAR(10)),CONCATENATE("Question: ",Grader!BC$1,CHAR(10)," You answered ",Grader!BC93,". ",$A$2,CHAR(10),CHAR(10))))</f>
        <v/>
      </c>
      <c r="BB95" s="20"/>
      <c r="BC95" s="20" t="str">
        <f>IF(Grader!BE$1=0,"",IF(Grader!BF93=Grader!BF$2,CONCATENATE("Question: ",Grader!BE$1,CHAR(10)," You answered ",Grader!BE93,". ",$B$2,CHAR(10),CHAR(10)),CONCATENATE("Question: ",Grader!BE$1,CHAR(10)," You answered ",Grader!BE93,". ",$A$2,CHAR(10),CHAR(10))))</f>
        <v/>
      </c>
      <c r="BD95" s="20"/>
      <c r="BE95" s="20" t="str">
        <f>IF(Grader!BG$1=0,"",IF(Grader!BH93=Grader!BH$2,CONCATENATE("Question: ",Grader!BG$1,CHAR(10)," You answered ",Grader!BG93,". ",$B$2,CHAR(10),CHAR(10)),CONCATENATE("Question: ",Grader!BG$1,CHAR(10)," You answered ",Grader!BG93,". ",$A$2,CHAR(10),CHAR(10))))</f>
        <v/>
      </c>
      <c r="BF95" s="20"/>
      <c r="BG95" s="20" t="str">
        <f>IF(Grader!BI$1=0,"",IF(Grader!BJ93=Grader!BJ$2,CONCATENATE("Question: ",Grader!BI$1,CHAR(10)," You answered ",Grader!BI93,". ",$B$2,CHAR(10),CHAR(10)),CONCATENATE("Question: ",Grader!BI$1,CHAR(10)," You answered ",Grader!BI93,". ",$A$2,CHAR(10),CHAR(10))))</f>
        <v/>
      </c>
      <c r="BH95" s="20"/>
      <c r="BI95" s="20" t="str">
        <f>IF(Grader!BK$1=0,"",IF(Grader!BL93=Grader!BL$2,CONCATENATE("Question: ",Grader!BK$1,CHAR(10)," You answered ",Grader!BK93,". ",$B$2,CHAR(10),CHAR(10)),CONCATENATE("Question: ",Grader!BK$1,CHAR(10)," You answered ",Grader!BK93,". ",$A$2,CHAR(10),CHAR(10))))</f>
        <v/>
      </c>
      <c r="BJ95" s="20"/>
      <c r="BK95" s="20" t="str">
        <f>IF(Grader!BM$1=0,"",IF(Grader!BN93=Grader!BN$2,CONCATENATE("Question: ",Grader!BM$1,CHAR(10)," You answered ",Grader!BM93,". ",$B$2,CHAR(10),CHAR(10)),CONCATENATE("Question: ",Grader!BM$1,CHAR(10)," You answered ",Grader!BM93,". ",$A$2,CHAR(10),CHAR(10))))</f>
        <v/>
      </c>
      <c r="BL95" s="20"/>
      <c r="BM95" s="20" t="str">
        <f>IF(Grader!BO$1=0,"",IF(Grader!BP93=Grader!BP$2,CONCATENATE("Question: ",Grader!BO$1,CHAR(10)," You answered ",Grader!BO93,". ",$B$2,CHAR(10),CHAR(10)),CONCATENATE("Question: ",Grader!BO$1,CHAR(10)," You answered ",Grader!BO93,". ",$A$2,CHAR(10),CHAR(10))))</f>
        <v/>
      </c>
      <c r="BN95" s="20"/>
      <c r="BO95" s="20" t="str">
        <f>IF(Grader!BQ$1=0,"",IF(Grader!BR93=Grader!BR$2,CONCATENATE("Question: ",Grader!BQ$1,CHAR(10)," You answered ",Grader!BQ93,". ",$B$2,CHAR(10),CHAR(10)),CONCATENATE("Question: ",Grader!BQ$1,CHAR(10)," You answered ",Grader!BQ93,". ",$A$2,CHAR(10),CHAR(10))))</f>
        <v/>
      </c>
      <c r="BP95" s="20"/>
      <c r="BQ95" s="20" t="str">
        <f>IF(Grader!BS$1=0,"",IF(Grader!BT93=Grader!BT$2,CONCATENATE("Question: ",Grader!BS$1,CHAR(10)," You answered ",Grader!BS93,". ",$B$2,CHAR(10),CHAR(10)),CONCATENATE("Question: ",Grader!BS$1,CHAR(10)," You answered ",Grader!BS93,". ",$A$2,CHAR(10),CHAR(10))))</f>
        <v/>
      </c>
      <c r="BR95" s="20"/>
      <c r="BS95" s="20" t="str">
        <f>IF(Grader!BU$1=0,"",IF(Grader!BV93=Grader!BV$2,CONCATENATE("Question: ",Grader!BU$1,CHAR(10)," You answered ",Grader!BU93,". ",$B$2,CHAR(10),CHAR(10)),CONCATENATE("Question: ",Grader!BU$1,CHAR(10)," You answered ",Grader!BU93,". ",$A$2,CHAR(10),CHAR(10))))</f>
        <v/>
      </c>
      <c r="BT95" s="20"/>
      <c r="BU95" s="20" t="str">
        <f>IF(Grader!BW$1=0,"",IF(Grader!BX93=Grader!BX$2,CONCATENATE("Question: ",Grader!BW$1,CHAR(10)," You answered ",Grader!BW93,". ",$B$2,CHAR(10),CHAR(10)),CONCATENATE("Question: ",Grader!BW$1,CHAR(10)," You answered ",Grader!BW93,". ",$A$2,CHAR(10),CHAR(10))))</f>
        <v/>
      </c>
      <c r="BV95" s="20"/>
      <c r="BW95" s="20" t="str">
        <f>IF(Grader!BY$1=0,"",IF(Grader!BZ93=Grader!BZ$2,CONCATENATE("Question: ",Grader!BY$1,CHAR(10)," You answered ",Grader!BY93,". ",$B$2,CHAR(10),CHAR(10)),CONCATENATE("Question: ",Grader!BY$1,CHAR(10)," You answered ",Grader!BY93,". ",$A$2,CHAR(10),CHAR(10))))</f>
        <v/>
      </c>
      <c r="BX95" s="20"/>
      <c r="BY95" s="20" t="str">
        <f>IF(Grader!CA$1=0,"",IF(Grader!CB93=Grader!CB$2,CONCATENATE("Question: ",Grader!CA$1,CHAR(10)," You answered ",Grader!CA93,". ",$B$2,CHAR(10),CHAR(10)),CONCATENATE("Question: ",Grader!CA$1,CHAR(10)," You answered ",Grader!CA93,". ",$A$2,CHAR(10),CHAR(10))))</f>
        <v/>
      </c>
      <c r="BZ95" s="20"/>
      <c r="CA95" s="20" t="str">
        <f>IF(Grader!CC$1=0,"",IF(Grader!CD93=Grader!CD$2,CONCATENATE("Question: ",Grader!CC$1,CHAR(10)," You answered ",Grader!CC93,". ",$B$2,CHAR(10),CHAR(10)),CONCATENATE("Question: ",Grader!CC$1,CHAR(10)," You answered ",Grader!CC93,". ",$A$2,CHAR(10),CHAR(10))))</f>
        <v/>
      </c>
      <c r="CB95" s="20"/>
      <c r="CC95" s="20" t="str">
        <f>IF(Grader!CE$1=0,"",IF(Grader!CF93=Grader!CF$2,CONCATENATE("Question: ",Grader!CE$1,CHAR(10)," You answered ",Grader!CE93,". ",$B$2,CHAR(10),CHAR(10)),CONCATENATE("Question: ",Grader!CE$1,CHAR(10)," You answered ",Grader!CE93,". ",$A$2,CHAR(10),CHAR(10))))</f>
        <v/>
      </c>
      <c r="CD95" s="20"/>
      <c r="CE95" s="20" t="str">
        <f>IF(Grader!CG$1=0,"",IF(Grader!CH93=Grader!CH$2,CONCATENATE("Question: ",Grader!CG$1,CHAR(10)," You answered ",Grader!CG93,". ",$B$2,CHAR(10),CHAR(10)),CONCATENATE("Question: ",Grader!CG$1,CHAR(10)," You answered ",Grader!CG93,". ",$A$2,CHAR(10),CHAR(10))))</f>
        <v/>
      </c>
      <c r="CF95" s="20"/>
      <c r="CG95" s="20" t="str">
        <f>IF(Grader!CI$1=0,"",IF(Grader!CJ93=Grader!CJ$2,CONCATENATE("Question: ",Grader!CI$1,CHAR(10)," You answered ",Grader!CI93,". ",$B$2,CHAR(10),CHAR(10)),CONCATENATE("Question: ",Grader!CI$1,CHAR(10)," You answered ",Grader!CI93,". ",$A$2,CHAR(10),CHAR(10))))</f>
        <v/>
      </c>
      <c r="CH95" s="20"/>
      <c r="CI95" s="20" t="str">
        <f>IF(Grader!CK$1=0,"",IF(Grader!CL93=Grader!CL$2,CONCATENATE("Question: ",Grader!CK$1,CHAR(10)," You answered ",Grader!CK93,". ",$B$2,CHAR(10),CHAR(10)),CONCATENATE("Question: ",Grader!CK$1,CHAR(10)," You answered ",Grader!CK93,". ",$A$2,CHAR(10),CHAR(10))))</f>
        <v/>
      </c>
      <c r="CJ95" s="20"/>
      <c r="CK95" s="20" t="str">
        <f>IF(Grader!CM$1=0,"",IF(Grader!CN93=Grader!CN$2,CONCATENATE("Question: ",Grader!CM$1,CHAR(10)," You answered ",Grader!CM93,". ",$B$2,CHAR(10),CHAR(10)),CONCATENATE("Question: ",Grader!CM$1,CHAR(10)," You answered ",Grader!CM93,". ",$A$2,CHAR(10),CHAR(10))))</f>
        <v/>
      </c>
      <c r="CL95" s="20"/>
      <c r="CM95" s="20" t="str">
        <f>IF(Grader!CO$1=0,"",IF(Grader!CP93=Grader!CP$2,CONCATENATE("Question: ",Grader!CO$1,CHAR(10)," You answered ",Grader!CO93,". ",$B$2,CHAR(10),CHAR(10)),CONCATENATE("Question: ",Grader!CO$1,CHAR(10)," You answered ",Grader!CO93,". ",$A$2,CHAR(10),CHAR(10))))</f>
        <v/>
      </c>
      <c r="CN95" s="20"/>
      <c r="CO95" s="20" t="str">
        <f>IF(Grader!CQ$1=0,"",IF(Grader!CR93=Grader!CR$2,CONCATENATE("Question: ",Grader!CQ$1,CHAR(10)," You answered ",Grader!CQ93,". ",$B$2,CHAR(10),CHAR(10)),CONCATENATE("Question: ",Grader!CQ$1,CHAR(10)," You answered ",Grader!CQ93,". ",$A$2,CHAR(10),CHAR(10))))</f>
        <v/>
      </c>
      <c r="CP95" s="20"/>
      <c r="CQ95" s="20" t="str">
        <f>IF(Grader!CS$1=0,"",IF(Grader!CT93=Grader!CT$2,CONCATENATE("Question: ",Grader!CS$1,CHAR(10)," You answered ",Grader!CS93,". ",$B$2,CHAR(10),CHAR(10)),CONCATENATE("Question: ",Grader!CS$1,CHAR(10)," You answered ",Grader!CS93,". ",$A$2,CHAR(10),CHAR(10))))</f>
        <v/>
      </c>
      <c r="CR95" s="20"/>
      <c r="CS95" s="20" t="str">
        <f>IF(Grader!CU$1=0,"",IF(Grader!CV93=Grader!CV$2,CONCATENATE("Question: ",Grader!CU$1,CHAR(10)," You answered ",Grader!CU93,". ",$B$2,CHAR(10),CHAR(10)),CONCATENATE("Question: ",Grader!CU$1,CHAR(10)," You answered ",Grader!CU93,". ",$A$2,CHAR(10),CHAR(10))))</f>
        <v/>
      </c>
      <c r="CT95" s="20"/>
      <c r="CU95" s="20" t="str">
        <f>IF(Grader!CW$1=0,"",IF(Grader!CX93=Grader!CX$2,CONCATENATE("Question: ",Grader!CW$1,CHAR(10)," You answered ",Grader!CW93,". ",$B$2,CHAR(10),CHAR(10)),CONCATENATE("Question: ",Grader!CW$1,CHAR(10)," You answered ",Grader!CW93,". ",$A$2,CHAR(10),CHAR(10))))</f>
        <v/>
      </c>
      <c r="CV95" s="20"/>
      <c r="CW95" s="20" t="str">
        <f>IF(Grader!CY$1=0,"",IF(Grader!CZ93=Grader!CZ$2,CONCATENATE("Question: ",Grader!CY$1,CHAR(10)," You answered ",Grader!CY93,". ",$B$2,CHAR(10),CHAR(10)),CONCATENATE("Question: ",Grader!CY$1,CHAR(10)," You answered ",Grader!CY93,". ",$A$2,CHAR(10),CHAR(10))))</f>
        <v/>
      </c>
      <c r="CX95" s="20"/>
      <c r="CY95" s="20" t="str">
        <f>IF(Grader!DA$1=0,"",IF(Grader!DB93=Grader!DB$2,CONCATENATE("Question: ",Grader!DA$1,CHAR(10)," You answered ",Grader!DA93,". ",$B$2,CHAR(10),CHAR(10)),CONCATENATE("Question: ",Grader!DA$1,CHAR(10)," You answered ",Grader!DA93,". ",$A$2,CHAR(10),CHAR(10))))</f>
        <v/>
      </c>
      <c r="CZ95" s="20"/>
      <c r="DA95" s="6"/>
      <c r="DB95" s="6"/>
      <c r="DC95" s="6"/>
      <c r="DD95" s="6"/>
      <c r="DE95" s="6"/>
      <c r="DF95" s="6"/>
      <c r="DG95" s="6"/>
      <c r="DH95" s="6"/>
      <c r="DI95" s="6"/>
      <c r="DJ95" s="6"/>
      <c r="DK95" s="6"/>
      <c r="DL95" s="6"/>
      <c r="DM95" s="6"/>
      <c r="DN95" s="6"/>
      <c r="DO95" s="6"/>
      <c r="DP95" s="6"/>
      <c r="DQ95" s="6"/>
      <c r="DR95" s="6"/>
      <c r="DS95" s="6"/>
      <c r="DT95" s="6"/>
      <c r="DU95" s="6"/>
      <c r="DV95" s="6"/>
      <c r="DW95" s="6"/>
      <c r="DX95" s="6"/>
      <c r="DY95" s="6"/>
      <c r="DZ95" s="6"/>
      <c r="EA95" s="6"/>
      <c r="EB95" s="6"/>
      <c r="EC95" s="6"/>
      <c r="ED95" s="6"/>
      <c r="EE95" s="6"/>
      <c r="EF95" s="6"/>
      <c r="EG95" s="6"/>
      <c r="EH95" s="6"/>
      <c r="EI95" s="6"/>
      <c r="EJ95" s="6"/>
      <c r="EK95" s="6"/>
      <c r="EL95" s="6"/>
      <c r="EM95" s="6"/>
      <c r="EN95" s="6"/>
      <c r="EO95" s="6"/>
    </row>
    <row r="96" spans="1:145">
      <c r="A96">
        <f>Grader!A94</f>
        <v>0</v>
      </c>
      <c r="B96" s="1">
        <f>Grader!H94</f>
        <v>0</v>
      </c>
      <c r="C96" s="20" t="str">
        <f>IF(Grader!$M94=0,"",CONCATENATE(A96,"´s Results for ",$C$3, CHAR(10), CHAR(10), M96,  O96,  Q96,  S96,  U96,  W96,  Y96,  AA96,  AC96,  AE96,  AG96,  AI96,  AK96,  AM96,  AO96,  AQ96,  AS96,  AU96,  AW96,  AY96,  BA96,  BC96,  BE96,  BG96,  BI96,  BK96,  BM96,  BO96,  BQ96,  BS96,  BU96,  BW96,  BY96,  CA96,  CC96,  CE96,  CG96,  CI96,  CK96,  CM96,  CO96,  CQ96,  CS96,  CU96,  CW96,  CY96))</f>
        <v/>
      </c>
      <c r="D96" s="6"/>
      <c r="E96" s="19" t="str">
        <f>IF(Grader!$M94=0,"",IF(Grader!I94=Grader!I$2,CONCATENATE("Question: ",Grader!H$1,CHAR(10)," You answered ",Grader!H94,". ",$B$2,CHAR(10),CHAR(10)),CONCATENATE("Question: ",Grader!H$1,CHAR(10)," You answered ",Grader!H94,". ",$A$2,CHAR(10),CHAR(10))))</f>
        <v/>
      </c>
      <c r="F96" s="19"/>
      <c r="G96" s="19" t="str">
        <f>IF(Grader!$M94=0,"",IF(Grader!K94=Grader!K$2,CONCATENATE("Question: ",Grader!J$1,CHAR(10)," You answered ",Grader!J94,". ",$B$2,CHAR(10),CHAR(10)),CONCATENATE("Question: ",Grader!J$1,CHAR(10)," You answered ",Grader!J94,". ",$A$2,CHAR(10),CHAR(10))))</f>
        <v/>
      </c>
      <c r="H96" s="19"/>
      <c r="I96" s="19" t="str">
        <f>IF(Grader!$M94=0,"",IF(Grader!M94=Grader!M$2,CONCATENATE("Question: ",Grader!L$1,CHAR(10)," You answered ",Grader!L94,". ",$B$2,CHAR(10),CHAR(10)),CONCATENATE("Question: ",Grader!L$1,CHAR(10)," You answered ",Grader!L94,". ",$A$2,CHAR(10),CHAR(10))))</f>
        <v/>
      </c>
      <c r="J96" s="19"/>
      <c r="K96" s="19" t="str">
        <f>IF(Grader!$M94=0,"",IF(Grader!O94=Grader!O$2,CONCATENATE("Question: ",Grader!N$1,CHAR(10)," You answered ",Grader!N94,". ",$B$2,CHAR(10),CHAR(10)),CONCATENATE("Question: ",Grader!N$1,CHAR(10)," You answered ",Grader!N94,". ",$A$2,CHAR(10),CHAR(10))))</f>
        <v/>
      </c>
      <c r="L96" s="19"/>
      <c r="M96" s="20" t="str">
        <f>IF(Grader!O$1=0,"",IF(Grader!P94=Grader!P$2,CONCATENATE("Question: ",Grader!O$1,CHAR(10)," You answered ",Grader!O94,". ",$B$2,CHAR(10),CHAR(10)),CONCATENATE("Question: ",Grader!O$1,CHAR(10)," You answered ",Grader!O94,". ",$A$2,CHAR(10),CHAR(10))))</f>
        <v/>
      </c>
      <c r="N96" s="20"/>
      <c r="O96" s="20" t="str">
        <f>IF(Grader!Q$1=0,"",IF(Grader!R94=Grader!R$2,CONCATENATE("Question: ",Grader!Q$1,CHAR(10)," You answered ",Grader!Q94,". ",$B$2,CHAR(10),CHAR(10)),CONCATENATE("Question: ",Grader!Q$1,CHAR(10)," You answered ",Grader!Q94,". ",$A$2,CHAR(10),CHAR(10))))</f>
        <v/>
      </c>
      <c r="P96" s="20"/>
      <c r="Q96" s="20" t="str">
        <f>IF(Grader!S$1=0,"",IF(Grader!T94=Grader!T$2,CONCATENATE("Question: ",Grader!S$1,CHAR(10)," You answered ",Grader!S94,". ",$B$2,CHAR(10),CHAR(10)),CONCATENATE("Question: ",Grader!S$1,CHAR(10)," You answered ",Grader!S94,". ",$A$2,CHAR(10),CHAR(10))))</f>
        <v/>
      </c>
      <c r="R96" s="20"/>
      <c r="S96" s="20" t="str">
        <f>IF(Grader!U$1=0,"",IF(Grader!V94=Grader!V$2,CONCATENATE("Question: ",Grader!U$1,CHAR(10)," You answered ",Grader!U94,". ",$B$2,CHAR(10),CHAR(10)),CONCATENATE("Question: ",Grader!U$1,CHAR(10)," You answered ",Grader!U94,". ",$A$2,CHAR(10),CHAR(10))))</f>
        <v/>
      </c>
      <c r="T96" s="20"/>
      <c r="U96" s="20" t="str">
        <f>IF(Grader!W$1=0,"",IF(Grader!X94=Grader!X$2,CONCATENATE("Question: ",Grader!W$1,CHAR(10)," You answered ",Grader!W94,". ",$B$2,CHAR(10),CHAR(10)),CONCATENATE("Question: ",Grader!W$1,CHAR(10)," You answered ",Grader!W94,". ",$A$2,CHAR(10),CHAR(10))))</f>
        <v/>
      </c>
      <c r="V96" s="20"/>
      <c r="W96" s="20" t="str">
        <f>IF(Grader!Y$1=0,"",IF(Grader!Z94=Grader!Z$2,CONCATENATE("Question: ",Grader!Y$1,CHAR(10)," You answered ",Grader!Y94,". ",$B$2,CHAR(10),CHAR(10)),CONCATENATE("Question: ",Grader!Y$1,CHAR(10)," You answered ",Grader!Y94,". ",$A$2,CHAR(10),CHAR(10))))</f>
        <v/>
      </c>
      <c r="X96" s="20"/>
      <c r="Y96" s="20" t="str">
        <f>IF(Grader!AA$1=0,"",IF(Grader!AB94=Grader!AB$2,CONCATENATE("Question: ",Grader!AA$1,CHAR(10)," You answered ",Grader!AA94,". ",$B$2,CHAR(10),CHAR(10)),CONCATENATE("Question: ",Grader!AA$1,CHAR(10)," You answered ",Grader!AA94,". ",$A$2,CHAR(10),CHAR(10))))</f>
        <v/>
      </c>
      <c r="Z96" s="20"/>
      <c r="AA96" s="20" t="str">
        <f>IF(Grader!AC$1=0,"",IF(Grader!AD94=Grader!AD$2,CONCATENATE("Question: ",Grader!AC$1,CHAR(10)," You answered ",Grader!AC94,". ",$B$2,CHAR(10),CHAR(10)),CONCATENATE("Question: ",Grader!AC$1,CHAR(10)," You answered ",Grader!AC94,". ",$A$2,CHAR(10),CHAR(10))))</f>
        <v/>
      </c>
      <c r="AB96" s="20"/>
      <c r="AC96" s="20" t="str">
        <f>IF(Grader!AE$1=0,"",IF(Grader!AF94=Grader!AF$2,CONCATENATE("Question: ",Grader!AE$1,CHAR(10)," You answered ",Grader!AE94,". ",$B$2,CHAR(10),CHAR(10)),CONCATENATE("Question: ",Grader!AE$1,CHAR(10)," You answered ",Grader!AE94,". ",$A$2,CHAR(10),CHAR(10))))</f>
        <v/>
      </c>
      <c r="AD96" s="20"/>
      <c r="AE96" s="20" t="str">
        <f>IF(Grader!AG$1=0,"",IF(Grader!AH94=Grader!AH$2,CONCATENATE("Question: ",Grader!AG$1,CHAR(10)," You answered ",Grader!AG94,". ",$B$2,CHAR(10),CHAR(10)),CONCATENATE("Question: ",Grader!AG$1,CHAR(10)," You answered ",Grader!AG94,". ",$A$2,CHAR(10),CHAR(10))))</f>
        <v/>
      </c>
      <c r="AF96" s="20"/>
      <c r="AG96" s="20" t="str">
        <f>IF(Grader!AI$1=0,"",IF(Grader!AJ94=Grader!AJ$2,CONCATENATE("Question: ",Grader!AI$1,CHAR(10)," You answered ",Grader!AI94,". ",$B$2,CHAR(10),CHAR(10)),CONCATENATE("Question: ",Grader!AI$1,CHAR(10)," You answered ",Grader!AI94,". ",$A$2,CHAR(10),CHAR(10))))</f>
        <v/>
      </c>
      <c r="AH96" s="20"/>
      <c r="AI96" s="20" t="str">
        <f>IF(Grader!AK$1=0,"",IF(Grader!AL94=Grader!AL$2,CONCATENATE("Question: ",Grader!AK$1,CHAR(10)," You answered ",Grader!AK94,". ",$B$2,CHAR(10),CHAR(10)),CONCATENATE("Question: ",Grader!AK$1,CHAR(10)," You answered ",Grader!AK94,". ",$A$2,CHAR(10),CHAR(10))))</f>
        <v/>
      </c>
      <c r="AJ96" s="20"/>
      <c r="AK96" s="20" t="str">
        <f>IF(Grader!AM$1=0,"",IF(Grader!AN94=Grader!AN$2,CONCATENATE("Question: ",Grader!AM$1,CHAR(10)," You answered ",Grader!AM94,". ",$B$2,CHAR(10),CHAR(10)),CONCATENATE("Question: ",Grader!AM$1,CHAR(10)," You answered ",Grader!AM94,". ",$A$2,CHAR(10),CHAR(10))))</f>
        <v/>
      </c>
      <c r="AL96" s="20"/>
      <c r="AM96" s="20" t="str">
        <f>IF(Grader!AO$1=0,"",IF(Grader!AP94=Grader!AP$2,CONCATENATE("Question: ",Grader!AO$1,CHAR(10)," You answered ",Grader!AO94,". ",$B$2,CHAR(10),CHAR(10)),CONCATENATE("Question: ",Grader!AO$1,CHAR(10)," You answered ",Grader!AO94,". ",$A$2,CHAR(10),CHAR(10))))</f>
        <v/>
      </c>
      <c r="AN96" s="20"/>
      <c r="AO96" s="20" t="str">
        <f>IF(Grader!AQ$1=0,"",IF(Grader!AR94=Grader!AR$2,CONCATENATE("Question: ",Grader!AQ$1,CHAR(10)," You answered ",Grader!AQ94,". ",$B$2,CHAR(10),CHAR(10)),CONCATENATE("Question: ",Grader!AQ$1,CHAR(10)," You answered ",Grader!AQ94,". ",$A$2,CHAR(10),CHAR(10))))</f>
        <v/>
      </c>
      <c r="AP96" s="20"/>
      <c r="AQ96" s="20" t="str">
        <f>IF(Grader!AS$1=0,"",IF(Grader!AT94=Grader!AT$2,CONCATENATE("Question: ",Grader!AS$1,CHAR(10)," You answered ",Grader!AS94,". ",$B$2,CHAR(10),CHAR(10)),CONCATENATE("Question: ",Grader!AS$1,CHAR(10)," You answered ",Grader!AS94,". ",$A$2,CHAR(10),CHAR(10))))</f>
        <v/>
      </c>
      <c r="AR96" s="20"/>
      <c r="AS96" s="20" t="str">
        <f>IF(Grader!AU$1=0,"",IF(Grader!AV94=Grader!AV$2,CONCATENATE("Question: ",Grader!AU$1,CHAR(10)," You answered ",Grader!AU94,". ",$B$2,CHAR(10),CHAR(10)),CONCATENATE("Question: ",Grader!AU$1,CHAR(10)," You answered ",Grader!AU94,". ",$A$2,CHAR(10),CHAR(10))))</f>
        <v/>
      </c>
      <c r="AT96" s="20"/>
      <c r="AU96" s="20" t="str">
        <f>IF(Grader!AW$1=0,"",IF(Grader!AX94=Grader!AX$2,CONCATENATE("Question: ",Grader!AW$1,CHAR(10)," You answered ",Grader!AW94,". ",$B$2,CHAR(10),CHAR(10)),CONCATENATE("Question: ",Grader!AW$1,CHAR(10)," You answered ",Grader!AW94,". ",$A$2,CHAR(10),CHAR(10))))</f>
        <v/>
      </c>
      <c r="AV96" s="20"/>
      <c r="AW96" s="20" t="str">
        <f>IF(Grader!AY$1=0,"",IF(Grader!AZ94=Grader!AZ$2,CONCATENATE("Question: ",Grader!AY$1,CHAR(10)," You answered ",Grader!AY94,". ",$B$2,CHAR(10),CHAR(10)),CONCATENATE("Question: ",Grader!AY$1,CHAR(10)," You answered ",Grader!AY94,". ",$A$2,CHAR(10),CHAR(10))))</f>
        <v/>
      </c>
      <c r="AX96" s="20"/>
      <c r="AY96" s="20" t="str">
        <f>IF(Grader!BA$1=0,"",IF(Grader!BB94=Grader!BB$2,CONCATENATE("Question: ",Grader!BA$1,CHAR(10)," You answered ",Grader!BA94,". ",$B$2,CHAR(10),CHAR(10)),CONCATENATE("Question: ",Grader!BA$1,CHAR(10)," You answered ",Grader!BA94,". ",$A$2,CHAR(10),CHAR(10))))</f>
        <v/>
      </c>
      <c r="AZ96" s="20"/>
      <c r="BA96" s="20" t="str">
        <f>IF(Grader!BC$1=0,"",IF(Grader!BD94=Grader!BD$2,CONCATENATE("Question: ",Grader!BC$1,CHAR(10)," You answered ",Grader!BC94,". ",$B$2,CHAR(10),CHAR(10)),CONCATENATE("Question: ",Grader!BC$1,CHAR(10)," You answered ",Grader!BC94,". ",$A$2,CHAR(10),CHAR(10))))</f>
        <v/>
      </c>
      <c r="BB96" s="20"/>
      <c r="BC96" s="20" t="str">
        <f>IF(Grader!BE$1=0,"",IF(Grader!BF94=Grader!BF$2,CONCATENATE("Question: ",Grader!BE$1,CHAR(10)," You answered ",Grader!BE94,". ",$B$2,CHAR(10),CHAR(10)),CONCATENATE("Question: ",Grader!BE$1,CHAR(10)," You answered ",Grader!BE94,". ",$A$2,CHAR(10),CHAR(10))))</f>
        <v/>
      </c>
      <c r="BD96" s="20"/>
      <c r="BE96" s="20" t="str">
        <f>IF(Grader!BG$1=0,"",IF(Grader!BH94=Grader!BH$2,CONCATENATE("Question: ",Grader!BG$1,CHAR(10)," You answered ",Grader!BG94,". ",$B$2,CHAR(10),CHAR(10)),CONCATENATE("Question: ",Grader!BG$1,CHAR(10)," You answered ",Grader!BG94,". ",$A$2,CHAR(10),CHAR(10))))</f>
        <v/>
      </c>
      <c r="BF96" s="20"/>
      <c r="BG96" s="20" t="str">
        <f>IF(Grader!BI$1=0,"",IF(Grader!BJ94=Grader!BJ$2,CONCATENATE("Question: ",Grader!BI$1,CHAR(10)," You answered ",Grader!BI94,". ",$B$2,CHAR(10),CHAR(10)),CONCATENATE("Question: ",Grader!BI$1,CHAR(10)," You answered ",Grader!BI94,". ",$A$2,CHAR(10),CHAR(10))))</f>
        <v/>
      </c>
      <c r="BH96" s="20"/>
      <c r="BI96" s="20" t="str">
        <f>IF(Grader!BK$1=0,"",IF(Grader!BL94=Grader!BL$2,CONCATENATE("Question: ",Grader!BK$1,CHAR(10)," You answered ",Grader!BK94,". ",$B$2,CHAR(10),CHAR(10)),CONCATENATE("Question: ",Grader!BK$1,CHAR(10)," You answered ",Grader!BK94,". ",$A$2,CHAR(10),CHAR(10))))</f>
        <v/>
      </c>
      <c r="BJ96" s="20"/>
      <c r="BK96" s="20" t="str">
        <f>IF(Grader!BM$1=0,"",IF(Grader!BN94=Grader!BN$2,CONCATENATE("Question: ",Grader!BM$1,CHAR(10)," You answered ",Grader!BM94,". ",$B$2,CHAR(10),CHAR(10)),CONCATENATE("Question: ",Grader!BM$1,CHAR(10)," You answered ",Grader!BM94,". ",$A$2,CHAR(10),CHAR(10))))</f>
        <v/>
      </c>
      <c r="BL96" s="20"/>
      <c r="BM96" s="20" t="str">
        <f>IF(Grader!BO$1=0,"",IF(Grader!BP94=Grader!BP$2,CONCATENATE("Question: ",Grader!BO$1,CHAR(10)," You answered ",Grader!BO94,". ",$B$2,CHAR(10),CHAR(10)),CONCATENATE("Question: ",Grader!BO$1,CHAR(10)," You answered ",Grader!BO94,". ",$A$2,CHAR(10),CHAR(10))))</f>
        <v/>
      </c>
      <c r="BN96" s="20"/>
      <c r="BO96" s="20" t="str">
        <f>IF(Grader!BQ$1=0,"",IF(Grader!BR94=Grader!BR$2,CONCATENATE("Question: ",Grader!BQ$1,CHAR(10)," You answered ",Grader!BQ94,". ",$B$2,CHAR(10),CHAR(10)),CONCATENATE("Question: ",Grader!BQ$1,CHAR(10)," You answered ",Grader!BQ94,". ",$A$2,CHAR(10),CHAR(10))))</f>
        <v/>
      </c>
      <c r="BP96" s="20"/>
      <c r="BQ96" s="20" t="str">
        <f>IF(Grader!BS$1=0,"",IF(Grader!BT94=Grader!BT$2,CONCATENATE("Question: ",Grader!BS$1,CHAR(10)," You answered ",Grader!BS94,". ",$B$2,CHAR(10),CHAR(10)),CONCATENATE("Question: ",Grader!BS$1,CHAR(10)," You answered ",Grader!BS94,". ",$A$2,CHAR(10),CHAR(10))))</f>
        <v/>
      </c>
      <c r="BR96" s="20"/>
      <c r="BS96" s="20" t="str">
        <f>IF(Grader!BU$1=0,"",IF(Grader!BV94=Grader!BV$2,CONCATENATE("Question: ",Grader!BU$1,CHAR(10)," You answered ",Grader!BU94,". ",$B$2,CHAR(10),CHAR(10)),CONCATENATE("Question: ",Grader!BU$1,CHAR(10)," You answered ",Grader!BU94,". ",$A$2,CHAR(10),CHAR(10))))</f>
        <v/>
      </c>
      <c r="BT96" s="20"/>
      <c r="BU96" s="20" t="str">
        <f>IF(Grader!BW$1=0,"",IF(Grader!BX94=Grader!BX$2,CONCATENATE("Question: ",Grader!BW$1,CHAR(10)," You answered ",Grader!BW94,". ",$B$2,CHAR(10),CHAR(10)),CONCATENATE("Question: ",Grader!BW$1,CHAR(10)," You answered ",Grader!BW94,". ",$A$2,CHAR(10),CHAR(10))))</f>
        <v/>
      </c>
      <c r="BV96" s="20"/>
      <c r="BW96" s="20" t="str">
        <f>IF(Grader!BY$1=0,"",IF(Grader!BZ94=Grader!BZ$2,CONCATENATE("Question: ",Grader!BY$1,CHAR(10)," You answered ",Grader!BY94,". ",$B$2,CHAR(10),CHAR(10)),CONCATENATE("Question: ",Grader!BY$1,CHAR(10)," You answered ",Grader!BY94,". ",$A$2,CHAR(10),CHAR(10))))</f>
        <v/>
      </c>
      <c r="BX96" s="20"/>
      <c r="BY96" s="20" t="str">
        <f>IF(Grader!CA$1=0,"",IF(Grader!CB94=Grader!CB$2,CONCATENATE("Question: ",Grader!CA$1,CHAR(10)," You answered ",Grader!CA94,". ",$B$2,CHAR(10),CHAR(10)),CONCATENATE("Question: ",Grader!CA$1,CHAR(10)," You answered ",Grader!CA94,". ",$A$2,CHAR(10),CHAR(10))))</f>
        <v/>
      </c>
      <c r="BZ96" s="20"/>
      <c r="CA96" s="20" t="str">
        <f>IF(Grader!CC$1=0,"",IF(Grader!CD94=Grader!CD$2,CONCATENATE("Question: ",Grader!CC$1,CHAR(10)," You answered ",Grader!CC94,". ",$B$2,CHAR(10),CHAR(10)),CONCATENATE("Question: ",Grader!CC$1,CHAR(10)," You answered ",Grader!CC94,". ",$A$2,CHAR(10),CHAR(10))))</f>
        <v/>
      </c>
      <c r="CB96" s="20"/>
      <c r="CC96" s="20" t="str">
        <f>IF(Grader!CE$1=0,"",IF(Grader!CF94=Grader!CF$2,CONCATENATE("Question: ",Grader!CE$1,CHAR(10)," You answered ",Grader!CE94,". ",$B$2,CHAR(10),CHAR(10)),CONCATENATE("Question: ",Grader!CE$1,CHAR(10)," You answered ",Grader!CE94,". ",$A$2,CHAR(10),CHAR(10))))</f>
        <v/>
      </c>
      <c r="CD96" s="20"/>
      <c r="CE96" s="20" t="str">
        <f>IF(Grader!CG$1=0,"",IF(Grader!CH94=Grader!CH$2,CONCATENATE("Question: ",Grader!CG$1,CHAR(10)," You answered ",Grader!CG94,". ",$B$2,CHAR(10),CHAR(10)),CONCATENATE("Question: ",Grader!CG$1,CHAR(10)," You answered ",Grader!CG94,". ",$A$2,CHAR(10),CHAR(10))))</f>
        <v/>
      </c>
      <c r="CF96" s="20"/>
      <c r="CG96" s="20" t="str">
        <f>IF(Grader!CI$1=0,"",IF(Grader!CJ94=Grader!CJ$2,CONCATENATE("Question: ",Grader!CI$1,CHAR(10)," You answered ",Grader!CI94,". ",$B$2,CHAR(10),CHAR(10)),CONCATENATE("Question: ",Grader!CI$1,CHAR(10)," You answered ",Grader!CI94,". ",$A$2,CHAR(10),CHAR(10))))</f>
        <v/>
      </c>
      <c r="CH96" s="20"/>
      <c r="CI96" s="20" t="str">
        <f>IF(Grader!CK$1=0,"",IF(Grader!CL94=Grader!CL$2,CONCATENATE("Question: ",Grader!CK$1,CHAR(10)," You answered ",Grader!CK94,". ",$B$2,CHAR(10),CHAR(10)),CONCATENATE("Question: ",Grader!CK$1,CHAR(10)," You answered ",Grader!CK94,". ",$A$2,CHAR(10),CHAR(10))))</f>
        <v/>
      </c>
      <c r="CJ96" s="20"/>
      <c r="CK96" s="20" t="str">
        <f>IF(Grader!CM$1=0,"",IF(Grader!CN94=Grader!CN$2,CONCATENATE("Question: ",Grader!CM$1,CHAR(10)," You answered ",Grader!CM94,". ",$B$2,CHAR(10),CHAR(10)),CONCATENATE("Question: ",Grader!CM$1,CHAR(10)," You answered ",Grader!CM94,". ",$A$2,CHAR(10),CHAR(10))))</f>
        <v/>
      </c>
      <c r="CL96" s="20"/>
      <c r="CM96" s="20" t="str">
        <f>IF(Grader!CO$1=0,"",IF(Grader!CP94=Grader!CP$2,CONCATENATE("Question: ",Grader!CO$1,CHAR(10)," You answered ",Grader!CO94,". ",$B$2,CHAR(10),CHAR(10)),CONCATENATE("Question: ",Grader!CO$1,CHAR(10)," You answered ",Grader!CO94,". ",$A$2,CHAR(10),CHAR(10))))</f>
        <v/>
      </c>
      <c r="CN96" s="20"/>
      <c r="CO96" s="20" t="str">
        <f>IF(Grader!CQ$1=0,"",IF(Grader!CR94=Grader!CR$2,CONCATENATE("Question: ",Grader!CQ$1,CHAR(10)," You answered ",Grader!CQ94,". ",$B$2,CHAR(10),CHAR(10)),CONCATENATE("Question: ",Grader!CQ$1,CHAR(10)," You answered ",Grader!CQ94,". ",$A$2,CHAR(10),CHAR(10))))</f>
        <v/>
      </c>
      <c r="CP96" s="20"/>
      <c r="CQ96" s="20" t="str">
        <f>IF(Grader!CS$1=0,"",IF(Grader!CT94=Grader!CT$2,CONCATENATE("Question: ",Grader!CS$1,CHAR(10)," You answered ",Grader!CS94,". ",$B$2,CHAR(10),CHAR(10)),CONCATENATE("Question: ",Grader!CS$1,CHAR(10)," You answered ",Grader!CS94,". ",$A$2,CHAR(10),CHAR(10))))</f>
        <v/>
      </c>
      <c r="CR96" s="20"/>
      <c r="CS96" s="20" t="str">
        <f>IF(Grader!CU$1=0,"",IF(Grader!CV94=Grader!CV$2,CONCATENATE("Question: ",Grader!CU$1,CHAR(10)," You answered ",Grader!CU94,". ",$B$2,CHAR(10),CHAR(10)),CONCATENATE("Question: ",Grader!CU$1,CHAR(10)," You answered ",Grader!CU94,". ",$A$2,CHAR(10),CHAR(10))))</f>
        <v/>
      </c>
      <c r="CT96" s="20"/>
      <c r="CU96" s="20" t="str">
        <f>IF(Grader!CW$1=0,"",IF(Grader!CX94=Grader!CX$2,CONCATENATE("Question: ",Grader!CW$1,CHAR(10)," You answered ",Grader!CW94,". ",$B$2,CHAR(10),CHAR(10)),CONCATENATE("Question: ",Grader!CW$1,CHAR(10)," You answered ",Grader!CW94,". ",$A$2,CHAR(10),CHAR(10))))</f>
        <v/>
      </c>
      <c r="CV96" s="20"/>
      <c r="CW96" s="20" t="str">
        <f>IF(Grader!CY$1=0,"",IF(Grader!CZ94=Grader!CZ$2,CONCATENATE("Question: ",Grader!CY$1,CHAR(10)," You answered ",Grader!CY94,". ",$B$2,CHAR(10),CHAR(10)),CONCATENATE("Question: ",Grader!CY$1,CHAR(10)," You answered ",Grader!CY94,". ",$A$2,CHAR(10),CHAR(10))))</f>
        <v/>
      </c>
      <c r="CX96" s="20"/>
      <c r="CY96" s="20" t="str">
        <f>IF(Grader!DA$1=0,"",IF(Grader!DB94=Grader!DB$2,CONCATENATE("Question: ",Grader!DA$1,CHAR(10)," You answered ",Grader!DA94,". ",$B$2,CHAR(10),CHAR(10)),CONCATENATE("Question: ",Grader!DA$1,CHAR(10)," You answered ",Grader!DA94,". ",$A$2,CHAR(10),CHAR(10))))</f>
        <v/>
      </c>
      <c r="CZ96" s="20"/>
      <c r="DA96" s="6"/>
      <c r="DB96" s="6"/>
      <c r="DC96" s="6"/>
      <c r="DD96" s="6"/>
      <c r="DE96" s="6"/>
      <c r="DF96" s="6"/>
      <c r="DG96" s="6"/>
      <c r="DH96" s="6"/>
      <c r="DI96" s="6"/>
      <c r="DJ96" s="6"/>
      <c r="DK96" s="6"/>
      <c r="DL96" s="6"/>
      <c r="DM96" s="6"/>
      <c r="DN96" s="6"/>
      <c r="DO96" s="6"/>
      <c r="DP96" s="6"/>
      <c r="DQ96" s="6"/>
      <c r="DR96" s="6"/>
      <c r="DS96" s="6"/>
      <c r="DT96" s="6"/>
      <c r="DU96" s="6"/>
      <c r="DV96" s="6"/>
      <c r="DW96" s="6"/>
      <c r="DX96" s="6"/>
      <c r="DY96" s="6"/>
      <c r="DZ96" s="6"/>
      <c r="EA96" s="6"/>
      <c r="EB96" s="6"/>
      <c r="EC96" s="6"/>
      <c r="ED96" s="6"/>
      <c r="EE96" s="6"/>
      <c r="EF96" s="6"/>
      <c r="EG96" s="6"/>
      <c r="EH96" s="6"/>
      <c r="EI96" s="6"/>
      <c r="EJ96" s="6"/>
      <c r="EK96" s="6"/>
      <c r="EL96" s="6"/>
      <c r="EM96" s="6"/>
      <c r="EN96" s="6"/>
      <c r="EO96" s="6"/>
    </row>
    <row r="97" spans="1:145">
      <c r="A97">
        <f>Grader!A95</f>
        <v>0</v>
      </c>
      <c r="B97" s="1">
        <f>Grader!H95</f>
        <v>0</v>
      </c>
      <c r="C97" s="20" t="str">
        <f>IF(Grader!$M95=0,"",CONCATENATE(A97,"´s Results for ",$C$3, CHAR(10), CHAR(10), M97,  O97,  Q97,  S97,  U97,  W97,  Y97,  AA97,  AC97,  AE97,  AG97,  AI97,  AK97,  AM97,  AO97,  AQ97,  AS97,  AU97,  AW97,  AY97,  BA97,  BC97,  BE97,  BG97,  BI97,  BK97,  BM97,  BO97,  BQ97,  BS97,  BU97,  BW97,  BY97,  CA97,  CC97,  CE97,  CG97,  CI97,  CK97,  CM97,  CO97,  CQ97,  CS97,  CU97,  CW97,  CY97))</f>
        <v/>
      </c>
      <c r="D97" s="6"/>
      <c r="E97" s="19" t="str">
        <f>IF(Grader!$M95=0,"",IF(Grader!I95=Grader!I$2,CONCATENATE("Question: ",Grader!H$1,CHAR(10)," You answered ",Grader!H95,". ",$B$2,CHAR(10),CHAR(10)),CONCATENATE("Question: ",Grader!H$1,CHAR(10)," You answered ",Grader!H95,". ",$A$2,CHAR(10),CHAR(10))))</f>
        <v/>
      </c>
      <c r="F97" s="19"/>
      <c r="G97" s="19" t="str">
        <f>IF(Grader!$M95=0,"",IF(Grader!K95=Grader!K$2,CONCATENATE("Question: ",Grader!J$1,CHAR(10)," You answered ",Grader!J95,". ",$B$2,CHAR(10),CHAR(10)),CONCATENATE("Question: ",Grader!J$1,CHAR(10)," You answered ",Grader!J95,". ",$A$2,CHAR(10),CHAR(10))))</f>
        <v/>
      </c>
      <c r="H97" s="19"/>
      <c r="I97" s="19" t="str">
        <f>IF(Grader!$M95=0,"",IF(Grader!M95=Grader!M$2,CONCATENATE("Question: ",Grader!L$1,CHAR(10)," You answered ",Grader!L95,". ",$B$2,CHAR(10),CHAR(10)),CONCATENATE("Question: ",Grader!L$1,CHAR(10)," You answered ",Grader!L95,". ",$A$2,CHAR(10),CHAR(10))))</f>
        <v/>
      </c>
      <c r="J97" s="19"/>
      <c r="K97" s="19" t="str">
        <f>IF(Grader!$M95=0,"",IF(Grader!O95=Grader!O$2,CONCATENATE("Question: ",Grader!N$1,CHAR(10)," You answered ",Grader!N95,". ",$B$2,CHAR(10),CHAR(10)),CONCATENATE("Question: ",Grader!N$1,CHAR(10)," You answered ",Grader!N95,". ",$A$2,CHAR(10),CHAR(10))))</f>
        <v/>
      </c>
      <c r="L97" s="19"/>
      <c r="M97" s="20" t="str">
        <f>IF(Grader!O$1=0,"",IF(Grader!P95=Grader!P$2,CONCATENATE("Question: ",Grader!O$1,CHAR(10)," You answered ",Grader!O95,". ",$B$2,CHAR(10),CHAR(10)),CONCATENATE("Question: ",Grader!O$1,CHAR(10)," You answered ",Grader!O95,". ",$A$2,CHAR(10),CHAR(10))))</f>
        <v/>
      </c>
      <c r="N97" s="20"/>
      <c r="O97" s="20" t="str">
        <f>IF(Grader!Q$1=0,"",IF(Grader!R95=Grader!R$2,CONCATENATE("Question: ",Grader!Q$1,CHAR(10)," You answered ",Grader!Q95,". ",$B$2,CHAR(10),CHAR(10)),CONCATENATE("Question: ",Grader!Q$1,CHAR(10)," You answered ",Grader!Q95,". ",$A$2,CHAR(10),CHAR(10))))</f>
        <v/>
      </c>
      <c r="P97" s="20"/>
      <c r="Q97" s="20" t="str">
        <f>IF(Grader!S$1=0,"",IF(Grader!T95=Grader!T$2,CONCATENATE("Question: ",Grader!S$1,CHAR(10)," You answered ",Grader!S95,". ",$B$2,CHAR(10),CHAR(10)),CONCATENATE("Question: ",Grader!S$1,CHAR(10)," You answered ",Grader!S95,". ",$A$2,CHAR(10),CHAR(10))))</f>
        <v/>
      </c>
      <c r="R97" s="20"/>
      <c r="S97" s="20" t="str">
        <f>IF(Grader!U$1=0,"",IF(Grader!V95=Grader!V$2,CONCATENATE("Question: ",Grader!U$1,CHAR(10)," You answered ",Grader!U95,". ",$B$2,CHAR(10),CHAR(10)),CONCATENATE("Question: ",Grader!U$1,CHAR(10)," You answered ",Grader!U95,". ",$A$2,CHAR(10),CHAR(10))))</f>
        <v/>
      </c>
      <c r="T97" s="20"/>
      <c r="U97" s="20" t="str">
        <f>IF(Grader!W$1=0,"",IF(Grader!X95=Grader!X$2,CONCATENATE("Question: ",Grader!W$1,CHAR(10)," You answered ",Grader!W95,". ",$B$2,CHAR(10),CHAR(10)),CONCATENATE("Question: ",Grader!W$1,CHAR(10)," You answered ",Grader!W95,". ",$A$2,CHAR(10),CHAR(10))))</f>
        <v/>
      </c>
      <c r="V97" s="20"/>
      <c r="W97" s="20" t="str">
        <f>IF(Grader!Y$1=0,"",IF(Grader!Z95=Grader!Z$2,CONCATENATE("Question: ",Grader!Y$1,CHAR(10)," You answered ",Grader!Y95,". ",$B$2,CHAR(10),CHAR(10)),CONCATENATE("Question: ",Grader!Y$1,CHAR(10)," You answered ",Grader!Y95,". ",$A$2,CHAR(10),CHAR(10))))</f>
        <v/>
      </c>
      <c r="X97" s="20"/>
      <c r="Y97" s="20" t="str">
        <f>IF(Grader!AA$1=0,"",IF(Grader!AB95=Grader!AB$2,CONCATENATE("Question: ",Grader!AA$1,CHAR(10)," You answered ",Grader!AA95,". ",$B$2,CHAR(10),CHAR(10)),CONCATENATE("Question: ",Grader!AA$1,CHAR(10)," You answered ",Grader!AA95,". ",$A$2,CHAR(10),CHAR(10))))</f>
        <v/>
      </c>
      <c r="Z97" s="20"/>
      <c r="AA97" s="20" t="str">
        <f>IF(Grader!AC$1=0,"",IF(Grader!AD95=Grader!AD$2,CONCATENATE("Question: ",Grader!AC$1,CHAR(10)," You answered ",Grader!AC95,". ",$B$2,CHAR(10),CHAR(10)),CONCATENATE("Question: ",Grader!AC$1,CHAR(10)," You answered ",Grader!AC95,". ",$A$2,CHAR(10),CHAR(10))))</f>
        <v/>
      </c>
      <c r="AB97" s="20"/>
      <c r="AC97" s="20" t="str">
        <f>IF(Grader!AE$1=0,"",IF(Grader!AF95=Grader!AF$2,CONCATENATE("Question: ",Grader!AE$1,CHAR(10)," You answered ",Grader!AE95,". ",$B$2,CHAR(10),CHAR(10)),CONCATENATE("Question: ",Grader!AE$1,CHAR(10)," You answered ",Grader!AE95,". ",$A$2,CHAR(10),CHAR(10))))</f>
        <v/>
      </c>
      <c r="AD97" s="20"/>
      <c r="AE97" s="20" t="str">
        <f>IF(Grader!AG$1=0,"",IF(Grader!AH95=Grader!AH$2,CONCATENATE("Question: ",Grader!AG$1,CHAR(10)," You answered ",Grader!AG95,". ",$B$2,CHAR(10),CHAR(10)),CONCATENATE("Question: ",Grader!AG$1,CHAR(10)," You answered ",Grader!AG95,". ",$A$2,CHAR(10),CHAR(10))))</f>
        <v/>
      </c>
      <c r="AF97" s="20"/>
      <c r="AG97" s="20" t="str">
        <f>IF(Grader!AI$1=0,"",IF(Grader!AJ95=Grader!AJ$2,CONCATENATE("Question: ",Grader!AI$1,CHAR(10)," You answered ",Grader!AI95,". ",$B$2,CHAR(10),CHAR(10)),CONCATENATE("Question: ",Grader!AI$1,CHAR(10)," You answered ",Grader!AI95,". ",$A$2,CHAR(10),CHAR(10))))</f>
        <v/>
      </c>
      <c r="AH97" s="20"/>
      <c r="AI97" s="20" t="str">
        <f>IF(Grader!AK$1=0,"",IF(Grader!AL95=Grader!AL$2,CONCATENATE("Question: ",Grader!AK$1,CHAR(10)," You answered ",Grader!AK95,". ",$B$2,CHAR(10),CHAR(10)),CONCATENATE("Question: ",Grader!AK$1,CHAR(10)," You answered ",Grader!AK95,". ",$A$2,CHAR(10),CHAR(10))))</f>
        <v/>
      </c>
      <c r="AJ97" s="20"/>
      <c r="AK97" s="20" t="str">
        <f>IF(Grader!AM$1=0,"",IF(Grader!AN95=Grader!AN$2,CONCATENATE("Question: ",Grader!AM$1,CHAR(10)," You answered ",Grader!AM95,". ",$B$2,CHAR(10),CHAR(10)),CONCATENATE("Question: ",Grader!AM$1,CHAR(10)," You answered ",Grader!AM95,". ",$A$2,CHAR(10),CHAR(10))))</f>
        <v/>
      </c>
      <c r="AL97" s="20"/>
      <c r="AM97" s="20" t="str">
        <f>IF(Grader!AO$1=0,"",IF(Grader!AP95=Grader!AP$2,CONCATENATE("Question: ",Grader!AO$1,CHAR(10)," You answered ",Grader!AO95,". ",$B$2,CHAR(10),CHAR(10)),CONCATENATE("Question: ",Grader!AO$1,CHAR(10)," You answered ",Grader!AO95,". ",$A$2,CHAR(10),CHAR(10))))</f>
        <v/>
      </c>
      <c r="AN97" s="20"/>
      <c r="AO97" s="20" t="str">
        <f>IF(Grader!AQ$1=0,"",IF(Grader!AR95=Grader!AR$2,CONCATENATE("Question: ",Grader!AQ$1,CHAR(10)," You answered ",Grader!AQ95,". ",$B$2,CHAR(10),CHAR(10)),CONCATENATE("Question: ",Grader!AQ$1,CHAR(10)," You answered ",Grader!AQ95,". ",$A$2,CHAR(10),CHAR(10))))</f>
        <v/>
      </c>
      <c r="AP97" s="20"/>
      <c r="AQ97" s="20" t="str">
        <f>IF(Grader!AS$1=0,"",IF(Grader!AT95=Grader!AT$2,CONCATENATE("Question: ",Grader!AS$1,CHAR(10)," You answered ",Grader!AS95,". ",$B$2,CHAR(10),CHAR(10)),CONCATENATE("Question: ",Grader!AS$1,CHAR(10)," You answered ",Grader!AS95,". ",$A$2,CHAR(10),CHAR(10))))</f>
        <v/>
      </c>
      <c r="AR97" s="20"/>
      <c r="AS97" s="20" t="str">
        <f>IF(Grader!AU$1=0,"",IF(Grader!AV95=Grader!AV$2,CONCATENATE("Question: ",Grader!AU$1,CHAR(10)," You answered ",Grader!AU95,". ",$B$2,CHAR(10),CHAR(10)),CONCATENATE("Question: ",Grader!AU$1,CHAR(10)," You answered ",Grader!AU95,". ",$A$2,CHAR(10),CHAR(10))))</f>
        <v/>
      </c>
      <c r="AT97" s="20"/>
      <c r="AU97" s="20" t="str">
        <f>IF(Grader!AW$1=0,"",IF(Grader!AX95=Grader!AX$2,CONCATENATE("Question: ",Grader!AW$1,CHAR(10)," You answered ",Grader!AW95,". ",$B$2,CHAR(10),CHAR(10)),CONCATENATE("Question: ",Grader!AW$1,CHAR(10)," You answered ",Grader!AW95,". ",$A$2,CHAR(10),CHAR(10))))</f>
        <v/>
      </c>
      <c r="AV97" s="20"/>
      <c r="AW97" s="20" t="str">
        <f>IF(Grader!AY$1=0,"",IF(Grader!AZ95=Grader!AZ$2,CONCATENATE("Question: ",Grader!AY$1,CHAR(10)," You answered ",Grader!AY95,". ",$B$2,CHAR(10),CHAR(10)),CONCATENATE("Question: ",Grader!AY$1,CHAR(10)," You answered ",Grader!AY95,". ",$A$2,CHAR(10),CHAR(10))))</f>
        <v/>
      </c>
      <c r="AX97" s="20"/>
      <c r="AY97" s="20" t="str">
        <f>IF(Grader!BA$1=0,"",IF(Grader!BB95=Grader!BB$2,CONCATENATE("Question: ",Grader!BA$1,CHAR(10)," You answered ",Grader!BA95,". ",$B$2,CHAR(10),CHAR(10)),CONCATENATE("Question: ",Grader!BA$1,CHAR(10)," You answered ",Grader!BA95,". ",$A$2,CHAR(10),CHAR(10))))</f>
        <v/>
      </c>
      <c r="AZ97" s="20"/>
      <c r="BA97" s="20" t="str">
        <f>IF(Grader!BC$1=0,"",IF(Grader!BD95=Grader!BD$2,CONCATENATE("Question: ",Grader!BC$1,CHAR(10)," You answered ",Grader!BC95,". ",$B$2,CHAR(10),CHAR(10)),CONCATENATE("Question: ",Grader!BC$1,CHAR(10)," You answered ",Grader!BC95,". ",$A$2,CHAR(10),CHAR(10))))</f>
        <v/>
      </c>
      <c r="BB97" s="20"/>
      <c r="BC97" s="20" t="str">
        <f>IF(Grader!BE$1=0,"",IF(Grader!BF95=Grader!BF$2,CONCATENATE("Question: ",Grader!BE$1,CHAR(10)," You answered ",Grader!BE95,". ",$B$2,CHAR(10),CHAR(10)),CONCATENATE("Question: ",Grader!BE$1,CHAR(10)," You answered ",Grader!BE95,". ",$A$2,CHAR(10),CHAR(10))))</f>
        <v/>
      </c>
      <c r="BD97" s="20"/>
      <c r="BE97" s="20" t="str">
        <f>IF(Grader!BG$1=0,"",IF(Grader!BH95=Grader!BH$2,CONCATENATE("Question: ",Grader!BG$1,CHAR(10)," You answered ",Grader!BG95,". ",$B$2,CHAR(10),CHAR(10)),CONCATENATE("Question: ",Grader!BG$1,CHAR(10)," You answered ",Grader!BG95,". ",$A$2,CHAR(10),CHAR(10))))</f>
        <v/>
      </c>
      <c r="BF97" s="20"/>
      <c r="BG97" s="20" t="str">
        <f>IF(Grader!BI$1=0,"",IF(Grader!BJ95=Grader!BJ$2,CONCATENATE("Question: ",Grader!BI$1,CHAR(10)," You answered ",Grader!BI95,". ",$B$2,CHAR(10),CHAR(10)),CONCATENATE("Question: ",Grader!BI$1,CHAR(10)," You answered ",Grader!BI95,". ",$A$2,CHAR(10),CHAR(10))))</f>
        <v/>
      </c>
      <c r="BH97" s="20"/>
      <c r="BI97" s="20" t="str">
        <f>IF(Grader!BK$1=0,"",IF(Grader!BL95=Grader!BL$2,CONCATENATE("Question: ",Grader!BK$1,CHAR(10)," You answered ",Grader!BK95,". ",$B$2,CHAR(10),CHAR(10)),CONCATENATE("Question: ",Grader!BK$1,CHAR(10)," You answered ",Grader!BK95,". ",$A$2,CHAR(10),CHAR(10))))</f>
        <v/>
      </c>
      <c r="BJ97" s="20"/>
      <c r="BK97" s="20" t="str">
        <f>IF(Grader!BM$1=0,"",IF(Grader!BN95=Grader!BN$2,CONCATENATE("Question: ",Grader!BM$1,CHAR(10)," You answered ",Grader!BM95,". ",$B$2,CHAR(10),CHAR(10)),CONCATENATE("Question: ",Grader!BM$1,CHAR(10)," You answered ",Grader!BM95,". ",$A$2,CHAR(10),CHAR(10))))</f>
        <v/>
      </c>
      <c r="BL97" s="20"/>
      <c r="BM97" s="20" t="str">
        <f>IF(Grader!BO$1=0,"",IF(Grader!BP95=Grader!BP$2,CONCATENATE("Question: ",Grader!BO$1,CHAR(10)," You answered ",Grader!BO95,". ",$B$2,CHAR(10),CHAR(10)),CONCATENATE("Question: ",Grader!BO$1,CHAR(10)," You answered ",Grader!BO95,". ",$A$2,CHAR(10),CHAR(10))))</f>
        <v/>
      </c>
      <c r="BN97" s="20"/>
      <c r="BO97" s="20" t="str">
        <f>IF(Grader!BQ$1=0,"",IF(Grader!BR95=Grader!BR$2,CONCATENATE("Question: ",Grader!BQ$1,CHAR(10)," You answered ",Grader!BQ95,". ",$B$2,CHAR(10),CHAR(10)),CONCATENATE("Question: ",Grader!BQ$1,CHAR(10)," You answered ",Grader!BQ95,". ",$A$2,CHAR(10),CHAR(10))))</f>
        <v/>
      </c>
      <c r="BP97" s="20"/>
      <c r="BQ97" s="20" t="str">
        <f>IF(Grader!BS$1=0,"",IF(Grader!BT95=Grader!BT$2,CONCATENATE("Question: ",Grader!BS$1,CHAR(10)," You answered ",Grader!BS95,". ",$B$2,CHAR(10),CHAR(10)),CONCATENATE("Question: ",Grader!BS$1,CHAR(10)," You answered ",Grader!BS95,". ",$A$2,CHAR(10),CHAR(10))))</f>
        <v/>
      </c>
      <c r="BR97" s="20"/>
      <c r="BS97" s="20" t="str">
        <f>IF(Grader!BU$1=0,"",IF(Grader!BV95=Grader!BV$2,CONCATENATE("Question: ",Grader!BU$1,CHAR(10)," You answered ",Grader!BU95,". ",$B$2,CHAR(10),CHAR(10)),CONCATENATE("Question: ",Grader!BU$1,CHAR(10)," You answered ",Grader!BU95,". ",$A$2,CHAR(10),CHAR(10))))</f>
        <v/>
      </c>
      <c r="BT97" s="20"/>
      <c r="BU97" s="20" t="str">
        <f>IF(Grader!BW$1=0,"",IF(Grader!BX95=Grader!BX$2,CONCATENATE("Question: ",Grader!BW$1,CHAR(10)," You answered ",Grader!BW95,". ",$B$2,CHAR(10),CHAR(10)),CONCATENATE("Question: ",Grader!BW$1,CHAR(10)," You answered ",Grader!BW95,". ",$A$2,CHAR(10),CHAR(10))))</f>
        <v/>
      </c>
      <c r="BV97" s="20"/>
      <c r="BW97" s="20" t="str">
        <f>IF(Grader!BY$1=0,"",IF(Grader!BZ95=Grader!BZ$2,CONCATENATE("Question: ",Grader!BY$1,CHAR(10)," You answered ",Grader!BY95,". ",$B$2,CHAR(10),CHAR(10)),CONCATENATE("Question: ",Grader!BY$1,CHAR(10)," You answered ",Grader!BY95,". ",$A$2,CHAR(10),CHAR(10))))</f>
        <v/>
      </c>
      <c r="BX97" s="20"/>
      <c r="BY97" s="20" t="str">
        <f>IF(Grader!CA$1=0,"",IF(Grader!CB95=Grader!CB$2,CONCATENATE("Question: ",Grader!CA$1,CHAR(10)," You answered ",Grader!CA95,". ",$B$2,CHAR(10),CHAR(10)),CONCATENATE("Question: ",Grader!CA$1,CHAR(10)," You answered ",Grader!CA95,". ",$A$2,CHAR(10),CHAR(10))))</f>
        <v/>
      </c>
      <c r="BZ97" s="20"/>
      <c r="CA97" s="20" t="str">
        <f>IF(Grader!CC$1=0,"",IF(Grader!CD95=Grader!CD$2,CONCATENATE("Question: ",Grader!CC$1,CHAR(10)," You answered ",Grader!CC95,". ",$B$2,CHAR(10),CHAR(10)),CONCATENATE("Question: ",Grader!CC$1,CHAR(10)," You answered ",Grader!CC95,". ",$A$2,CHAR(10),CHAR(10))))</f>
        <v/>
      </c>
      <c r="CB97" s="20"/>
      <c r="CC97" s="20" t="str">
        <f>IF(Grader!CE$1=0,"",IF(Grader!CF95=Grader!CF$2,CONCATENATE("Question: ",Grader!CE$1,CHAR(10)," You answered ",Grader!CE95,". ",$B$2,CHAR(10),CHAR(10)),CONCATENATE("Question: ",Grader!CE$1,CHAR(10)," You answered ",Grader!CE95,". ",$A$2,CHAR(10),CHAR(10))))</f>
        <v/>
      </c>
      <c r="CD97" s="20"/>
      <c r="CE97" s="20" t="str">
        <f>IF(Grader!CG$1=0,"",IF(Grader!CH95=Grader!CH$2,CONCATENATE("Question: ",Grader!CG$1,CHAR(10)," You answered ",Grader!CG95,". ",$B$2,CHAR(10),CHAR(10)),CONCATENATE("Question: ",Grader!CG$1,CHAR(10)," You answered ",Grader!CG95,". ",$A$2,CHAR(10),CHAR(10))))</f>
        <v/>
      </c>
      <c r="CF97" s="20"/>
      <c r="CG97" s="20" t="str">
        <f>IF(Grader!CI$1=0,"",IF(Grader!CJ95=Grader!CJ$2,CONCATENATE("Question: ",Grader!CI$1,CHAR(10)," You answered ",Grader!CI95,". ",$B$2,CHAR(10),CHAR(10)),CONCATENATE("Question: ",Grader!CI$1,CHAR(10)," You answered ",Grader!CI95,". ",$A$2,CHAR(10),CHAR(10))))</f>
        <v/>
      </c>
      <c r="CH97" s="20"/>
      <c r="CI97" s="20" t="str">
        <f>IF(Grader!CK$1=0,"",IF(Grader!CL95=Grader!CL$2,CONCATENATE("Question: ",Grader!CK$1,CHAR(10)," You answered ",Grader!CK95,". ",$B$2,CHAR(10),CHAR(10)),CONCATENATE("Question: ",Grader!CK$1,CHAR(10)," You answered ",Grader!CK95,". ",$A$2,CHAR(10),CHAR(10))))</f>
        <v/>
      </c>
      <c r="CJ97" s="20"/>
      <c r="CK97" s="20" t="str">
        <f>IF(Grader!CM$1=0,"",IF(Grader!CN95=Grader!CN$2,CONCATENATE("Question: ",Grader!CM$1,CHAR(10)," You answered ",Grader!CM95,". ",$B$2,CHAR(10),CHAR(10)),CONCATENATE("Question: ",Grader!CM$1,CHAR(10)," You answered ",Grader!CM95,". ",$A$2,CHAR(10),CHAR(10))))</f>
        <v/>
      </c>
      <c r="CL97" s="20"/>
      <c r="CM97" s="20" t="str">
        <f>IF(Grader!CO$1=0,"",IF(Grader!CP95=Grader!CP$2,CONCATENATE("Question: ",Grader!CO$1,CHAR(10)," You answered ",Grader!CO95,". ",$B$2,CHAR(10),CHAR(10)),CONCATENATE("Question: ",Grader!CO$1,CHAR(10)," You answered ",Grader!CO95,". ",$A$2,CHAR(10),CHAR(10))))</f>
        <v/>
      </c>
      <c r="CN97" s="20"/>
      <c r="CO97" s="20" t="str">
        <f>IF(Grader!CQ$1=0,"",IF(Grader!CR95=Grader!CR$2,CONCATENATE("Question: ",Grader!CQ$1,CHAR(10)," You answered ",Grader!CQ95,". ",$B$2,CHAR(10),CHAR(10)),CONCATENATE("Question: ",Grader!CQ$1,CHAR(10)," You answered ",Grader!CQ95,". ",$A$2,CHAR(10),CHAR(10))))</f>
        <v/>
      </c>
      <c r="CP97" s="20"/>
      <c r="CQ97" s="20" t="str">
        <f>IF(Grader!CS$1=0,"",IF(Grader!CT95=Grader!CT$2,CONCATENATE("Question: ",Grader!CS$1,CHAR(10)," You answered ",Grader!CS95,". ",$B$2,CHAR(10),CHAR(10)),CONCATENATE("Question: ",Grader!CS$1,CHAR(10)," You answered ",Grader!CS95,". ",$A$2,CHAR(10),CHAR(10))))</f>
        <v/>
      </c>
      <c r="CR97" s="20"/>
      <c r="CS97" s="20" t="str">
        <f>IF(Grader!CU$1=0,"",IF(Grader!CV95=Grader!CV$2,CONCATENATE("Question: ",Grader!CU$1,CHAR(10)," You answered ",Grader!CU95,". ",$B$2,CHAR(10),CHAR(10)),CONCATENATE("Question: ",Grader!CU$1,CHAR(10)," You answered ",Grader!CU95,". ",$A$2,CHAR(10),CHAR(10))))</f>
        <v/>
      </c>
      <c r="CT97" s="20"/>
      <c r="CU97" s="20" t="str">
        <f>IF(Grader!CW$1=0,"",IF(Grader!CX95=Grader!CX$2,CONCATENATE("Question: ",Grader!CW$1,CHAR(10)," You answered ",Grader!CW95,". ",$B$2,CHAR(10),CHAR(10)),CONCATENATE("Question: ",Grader!CW$1,CHAR(10)," You answered ",Grader!CW95,". ",$A$2,CHAR(10),CHAR(10))))</f>
        <v/>
      </c>
      <c r="CV97" s="20"/>
      <c r="CW97" s="20" t="str">
        <f>IF(Grader!CY$1=0,"",IF(Grader!CZ95=Grader!CZ$2,CONCATENATE("Question: ",Grader!CY$1,CHAR(10)," You answered ",Grader!CY95,". ",$B$2,CHAR(10),CHAR(10)),CONCATENATE("Question: ",Grader!CY$1,CHAR(10)," You answered ",Grader!CY95,". ",$A$2,CHAR(10),CHAR(10))))</f>
        <v/>
      </c>
      <c r="CX97" s="20"/>
      <c r="CY97" s="20" t="str">
        <f>IF(Grader!DA$1=0,"",IF(Grader!DB95=Grader!DB$2,CONCATENATE("Question: ",Grader!DA$1,CHAR(10)," You answered ",Grader!DA95,". ",$B$2,CHAR(10),CHAR(10)),CONCATENATE("Question: ",Grader!DA$1,CHAR(10)," You answered ",Grader!DA95,". ",$A$2,CHAR(10),CHAR(10))))</f>
        <v/>
      </c>
      <c r="CZ97" s="20"/>
      <c r="DA97" s="6"/>
      <c r="DB97" s="6"/>
      <c r="DC97" s="6"/>
      <c r="DD97" s="6"/>
      <c r="DE97" s="6"/>
      <c r="DF97" s="6"/>
      <c r="DG97" s="6"/>
      <c r="DH97" s="6"/>
      <c r="DI97" s="6"/>
      <c r="DJ97" s="6"/>
      <c r="DK97" s="6"/>
      <c r="DL97" s="6"/>
      <c r="DM97" s="6"/>
      <c r="DN97" s="6"/>
      <c r="DO97" s="6"/>
      <c r="DP97" s="6"/>
      <c r="DQ97" s="6"/>
      <c r="DR97" s="6"/>
      <c r="DS97" s="6"/>
      <c r="DT97" s="6"/>
      <c r="DU97" s="6"/>
      <c r="DV97" s="6"/>
      <c r="DW97" s="6"/>
      <c r="DX97" s="6"/>
      <c r="DY97" s="6"/>
      <c r="DZ97" s="6"/>
      <c r="EA97" s="6"/>
      <c r="EB97" s="6"/>
      <c r="EC97" s="6"/>
      <c r="ED97" s="6"/>
      <c r="EE97" s="6"/>
      <c r="EF97" s="6"/>
      <c r="EG97" s="6"/>
      <c r="EH97" s="6"/>
      <c r="EI97" s="6"/>
      <c r="EJ97" s="6"/>
      <c r="EK97" s="6"/>
      <c r="EL97" s="6"/>
      <c r="EM97" s="6"/>
      <c r="EN97" s="6"/>
      <c r="EO97" s="6"/>
    </row>
    <row r="98" spans="1:145">
      <c r="A98">
        <f>Grader!A96</f>
        <v>0</v>
      </c>
      <c r="B98" s="1">
        <f>Grader!H96</f>
        <v>0</v>
      </c>
      <c r="C98" s="20" t="str">
        <f>IF(Grader!$M96=0,"",CONCATENATE(A98,"´s Results for ",$C$3, CHAR(10), CHAR(10), M98,  O98,  Q98,  S98,  U98,  W98,  Y98,  AA98,  AC98,  AE98,  AG98,  AI98,  AK98,  AM98,  AO98,  AQ98,  AS98,  AU98,  AW98,  AY98,  BA98,  BC98,  BE98,  BG98,  BI98,  BK98,  BM98,  BO98,  BQ98,  BS98,  BU98,  BW98,  BY98,  CA98,  CC98,  CE98,  CG98,  CI98,  CK98,  CM98,  CO98,  CQ98,  CS98,  CU98,  CW98,  CY98))</f>
        <v/>
      </c>
      <c r="D98" s="6"/>
      <c r="E98" s="19" t="str">
        <f>IF(Grader!$M96=0,"",IF(Grader!I96=Grader!I$2,CONCATENATE("Question: ",Grader!H$1,CHAR(10)," You answered ",Grader!H96,". ",$B$2,CHAR(10),CHAR(10)),CONCATENATE("Question: ",Grader!H$1,CHAR(10)," You answered ",Grader!H96,". ",$A$2,CHAR(10),CHAR(10))))</f>
        <v/>
      </c>
      <c r="F98" s="19"/>
      <c r="G98" s="19" t="str">
        <f>IF(Grader!$M96=0,"",IF(Grader!K96=Grader!K$2,CONCATENATE("Question: ",Grader!J$1,CHAR(10)," You answered ",Grader!J96,". ",$B$2,CHAR(10),CHAR(10)),CONCATENATE("Question: ",Grader!J$1,CHAR(10)," You answered ",Grader!J96,". ",$A$2,CHAR(10),CHAR(10))))</f>
        <v/>
      </c>
      <c r="H98" s="19"/>
      <c r="I98" s="19" t="str">
        <f>IF(Grader!$M96=0,"",IF(Grader!M96=Grader!M$2,CONCATENATE("Question: ",Grader!L$1,CHAR(10)," You answered ",Grader!L96,". ",$B$2,CHAR(10),CHAR(10)),CONCATENATE("Question: ",Grader!L$1,CHAR(10)," You answered ",Grader!L96,". ",$A$2,CHAR(10),CHAR(10))))</f>
        <v/>
      </c>
      <c r="J98" s="19"/>
      <c r="K98" s="19" t="str">
        <f>IF(Grader!$M96=0,"",IF(Grader!O96=Grader!O$2,CONCATENATE("Question: ",Grader!N$1,CHAR(10)," You answered ",Grader!N96,". ",$B$2,CHAR(10),CHAR(10)),CONCATENATE("Question: ",Grader!N$1,CHAR(10)," You answered ",Grader!N96,". ",$A$2,CHAR(10),CHAR(10))))</f>
        <v/>
      </c>
      <c r="L98" s="19"/>
      <c r="M98" s="20" t="str">
        <f>IF(Grader!O$1=0,"",IF(Grader!P96=Grader!P$2,CONCATENATE("Question: ",Grader!O$1,CHAR(10)," You answered ",Grader!O96,". ",$B$2,CHAR(10),CHAR(10)),CONCATENATE("Question: ",Grader!O$1,CHAR(10)," You answered ",Grader!O96,". ",$A$2,CHAR(10),CHAR(10))))</f>
        <v/>
      </c>
      <c r="N98" s="20"/>
      <c r="O98" s="20" t="str">
        <f>IF(Grader!Q$1=0,"",IF(Grader!R96=Grader!R$2,CONCATENATE("Question: ",Grader!Q$1,CHAR(10)," You answered ",Grader!Q96,". ",$B$2,CHAR(10),CHAR(10)),CONCATENATE("Question: ",Grader!Q$1,CHAR(10)," You answered ",Grader!Q96,". ",$A$2,CHAR(10),CHAR(10))))</f>
        <v/>
      </c>
      <c r="P98" s="20"/>
      <c r="Q98" s="20" t="str">
        <f>IF(Grader!S$1=0,"",IF(Grader!T96=Grader!T$2,CONCATENATE("Question: ",Grader!S$1,CHAR(10)," You answered ",Grader!S96,". ",$B$2,CHAR(10),CHAR(10)),CONCATENATE("Question: ",Grader!S$1,CHAR(10)," You answered ",Grader!S96,". ",$A$2,CHAR(10),CHAR(10))))</f>
        <v/>
      </c>
      <c r="R98" s="20"/>
      <c r="S98" s="20" t="str">
        <f>IF(Grader!U$1=0,"",IF(Grader!V96=Grader!V$2,CONCATENATE("Question: ",Grader!U$1,CHAR(10)," You answered ",Grader!U96,". ",$B$2,CHAR(10),CHAR(10)),CONCATENATE("Question: ",Grader!U$1,CHAR(10)," You answered ",Grader!U96,". ",$A$2,CHAR(10),CHAR(10))))</f>
        <v/>
      </c>
      <c r="T98" s="20"/>
      <c r="U98" s="20" t="str">
        <f>IF(Grader!W$1=0,"",IF(Grader!X96=Grader!X$2,CONCATENATE("Question: ",Grader!W$1,CHAR(10)," You answered ",Grader!W96,". ",$B$2,CHAR(10),CHAR(10)),CONCATENATE("Question: ",Grader!W$1,CHAR(10)," You answered ",Grader!W96,". ",$A$2,CHAR(10),CHAR(10))))</f>
        <v/>
      </c>
      <c r="V98" s="20"/>
      <c r="W98" s="20" t="str">
        <f>IF(Grader!Y$1=0,"",IF(Grader!Z96=Grader!Z$2,CONCATENATE("Question: ",Grader!Y$1,CHAR(10)," You answered ",Grader!Y96,". ",$B$2,CHAR(10),CHAR(10)),CONCATENATE("Question: ",Grader!Y$1,CHAR(10)," You answered ",Grader!Y96,". ",$A$2,CHAR(10),CHAR(10))))</f>
        <v/>
      </c>
      <c r="X98" s="20"/>
      <c r="Y98" s="20" t="str">
        <f>IF(Grader!AA$1=0,"",IF(Grader!AB96=Grader!AB$2,CONCATENATE("Question: ",Grader!AA$1,CHAR(10)," You answered ",Grader!AA96,". ",$B$2,CHAR(10),CHAR(10)),CONCATENATE("Question: ",Grader!AA$1,CHAR(10)," You answered ",Grader!AA96,". ",$A$2,CHAR(10),CHAR(10))))</f>
        <v/>
      </c>
      <c r="Z98" s="20"/>
      <c r="AA98" s="20" t="str">
        <f>IF(Grader!AC$1=0,"",IF(Grader!AD96=Grader!AD$2,CONCATENATE("Question: ",Grader!AC$1,CHAR(10)," You answered ",Grader!AC96,". ",$B$2,CHAR(10),CHAR(10)),CONCATENATE("Question: ",Grader!AC$1,CHAR(10)," You answered ",Grader!AC96,". ",$A$2,CHAR(10),CHAR(10))))</f>
        <v/>
      </c>
      <c r="AB98" s="20"/>
      <c r="AC98" s="20" t="str">
        <f>IF(Grader!AE$1=0,"",IF(Grader!AF96=Grader!AF$2,CONCATENATE("Question: ",Grader!AE$1,CHAR(10)," You answered ",Grader!AE96,". ",$B$2,CHAR(10),CHAR(10)),CONCATENATE("Question: ",Grader!AE$1,CHAR(10)," You answered ",Grader!AE96,". ",$A$2,CHAR(10),CHAR(10))))</f>
        <v/>
      </c>
      <c r="AD98" s="20"/>
      <c r="AE98" s="20" t="str">
        <f>IF(Grader!AG$1=0,"",IF(Grader!AH96=Grader!AH$2,CONCATENATE("Question: ",Grader!AG$1,CHAR(10)," You answered ",Grader!AG96,". ",$B$2,CHAR(10),CHAR(10)),CONCATENATE("Question: ",Grader!AG$1,CHAR(10)," You answered ",Grader!AG96,". ",$A$2,CHAR(10),CHAR(10))))</f>
        <v/>
      </c>
      <c r="AF98" s="20"/>
      <c r="AG98" s="20" t="str">
        <f>IF(Grader!AI$1=0,"",IF(Grader!AJ96=Grader!AJ$2,CONCATENATE("Question: ",Grader!AI$1,CHAR(10)," You answered ",Grader!AI96,". ",$B$2,CHAR(10),CHAR(10)),CONCATENATE("Question: ",Grader!AI$1,CHAR(10)," You answered ",Grader!AI96,". ",$A$2,CHAR(10),CHAR(10))))</f>
        <v/>
      </c>
      <c r="AH98" s="20"/>
      <c r="AI98" s="20" t="str">
        <f>IF(Grader!AK$1=0,"",IF(Grader!AL96=Grader!AL$2,CONCATENATE("Question: ",Grader!AK$1,CHAR(10)," You answered ",Grader!AK96,". ",$B$2,CHAR(10),CHAR(10)),CONCATENATE("Question: ",Grader!AK$1,CHAR(10)," You answered ",Grader!AK96,". ",$A$2,CHAR(10),CHAR(10))))</f>
        <v/>
      </c>
      <c r="AJ98" s="20"/>
      <c r="AK98" s="20" t="str">
        <f>IF(Grader!AM$1=0,"",IF(Grader!AN96=Grader!AN$2,CONCATENATE("Question: ",Grader!AM$1,CHAR(10)," You answered ",Grader!AM96,". ",$B$2,CHAR(10),CHAR(10)),CONCATENATE("Question: ",Grader!AM$1,CHAR(10)," You answered ",Grader!AM96,". ",$A$2,CHAR(10),CHAR(10))))</f>
        <v/>
      </c>
      <c r="AL98" s="20"/>
      <c r="AM98" s="20" t="str">
        <f>IF(Grader!AO$1=0,"",IF(Grader!AP96=Grader!AP$2,CONCATENATE("Question: ",Grader!AO$1,CHAR(10)," You answered ",Grader!AO96,". ",$B$2,CHAR(10),CHAR(10)),CONCATENATE("Question: ",Grader!AO$1,CHAR(10)," You answered ",Grader!AO96,". ",$A$2,CHAR(10),CHAR(10))))</f>
        <v/>
      </c>
      <c r="AN98" s="20"/>
      <c r="AO98" s="20" t="str">
        <f>IF(Grader!AQ$1=0,"",IF(Grader!AR96=Grader!AR$2,CONCATENATE("Question: ",Grader!AQ$1,CHAR(10)," You answered ",Grader!AQ96,". ",$B$2,CHAR(10),CHAR(10)),CONCATENATE("Question: ",Grader!AQ$1,CHAR(10)," You answered ",Grader!AQ96,". ",$A$2,CHAR(10),CHAR(10))))</f>
        <v/>
      </c>
      <c r="AP98" s="20"/>
      <c r="AQ98" s="20" t="str">
        <f>IF(Grader!AS$1=0,"",IF(Grader!AT96=Grader!AT$2,CONCATENATE("Question: ",Grader!AS$1,CHAR(10)," You answered ",Grader!AS96,". ",$B$2,CHAR(10),CHAR(10)),CONCATENATE("Question: ",Grader!AS$1,CHAR(10)," You answered ",Grader!AS96,". ",$A$2,CHAR(10),CHAR(10))))</f>
        <v/>
      </c>
      <c r="AR98" s="20"/>
      <c r="AS98" s="20" t="str">
        <f>IF(Grader!AU$1=0,"",IF(Grader!AV96=Grader!AV$2,CONCATENATE("Question: ",Grader!AU$1,CHAR(10)," You answered ",Grader!AU96,". ",$B$2,CHAR(10),CHAR(10)),CONCATENATE("Question: ",Grader!AU$1,CHAR(10)," You answered ",Grader!AU96,". ",$A$2,CHAR(10),CHAR(10))))</f>
        <v/>
      </c>
      <c r="AT98" s="20"/>
      <c r="AU98" s="20" t="str">
        <f>IF(Grader!AW$1=0,"",IF(Grader!AX96=Grader!AX$2,CONCATENATE("Question: ",Grader!AW$1,CHAR(10)," You answered ",Grader!AW96,". ",$B$2,CHAR(10),CHAR(10)),CONCATENATE("Question: ",Grader!AW$1,CHAR(10)," You answered ",Grader!AW96,". ",$A$2,CHAR(10),CHAR(10))))</f>
        <v/>
      </c>
      <c r="AV98" s="20"/>
      <c r="AW98" s="20" t="str">
        <f>IF(Grader!AY$1=0,"",IF(Grader!AZ96=Grader!AZ$2,CONCATENATE("Question: ",Grader!AY$1,CHAR(10)," You answered ",Grader!AY96,". ",$B$2,CHAR(10),CHAR(10)),CONCATENATE("Question: ",Grader!AY$1,CHAR(10)," You answered ",Grader!AY96,". ",$A$2,CHAR(10),CHAR(10))))</f>
        <v/>
      </c>
      <c r="AX98" s="20"/>
      <c r="AY98" s="20" t="str">
        <f>IF(Grader!BA$1=0,"",IF(Grader!BB96=Grader!BB$2,CONCATENATE("Question: ",Grader!BA$1,CHAR(10)," You answered ",Grader!BA96,". ",$B$2,CHAR(10),CHAR(10)),CONCATENATE("Question: ",Grader!BA$1,CHAR(10)," You answered ",Grader!BA96,". ",$A$2,CHAR(10),CHAR(10))))</f>
        <v/>
      </c>
      <c r="AZ98" s="20"/>
      <c r="BA98" s="20" t="str">
        <f>IF(Grader!BC$1=0,"",IF(Grader!BD96=Grader!BD$2,CONCATENATE("Question: ",Grader!BC$1,CHAR(10)," You answered ",Grader!BC96,". ",$B$2,CHAR(10),CHAR(10)),CONCATENATE("Question: ",Grader!BC$1,CHAR(10)," You answered ",Grader!BC96,". ",$A$2,CHAR(10),CHAR(10))))</f>
        <v/>
      </c>
      <c r="BB98" s="20"/>
      <c r="BC98" s="20" t="str">
        <f>IF(Grader!BE$1=0,"",IF(Grader!BF96=Grader!BF$2,CONCATENATE("Question: ",Grader!BE$1,CHAR(10)," You answered ",Grader!BE96,". ",$B$2,CHAR(10),CHAR(10)),CONCATENATE("Question: ",Grader!BE$1,CHAR(10)," You answered ",Grader!BE96,". ",$A$2,CHAR(10),CHAR(10))))</f>
        <v/>
      </c>
      <c r="BD98" s="20"/>
      <c r="BE98" s="20" t="str">
        <f>IF(Grader!BG$1=0,"",IF(Grader!BH96=Grader!BH$2,CONCATENATE("Question: ",Grader!BG$1,CHAR(10)," You answered ",Grader!BG96,". ",$B$2,CHAR(10),CHAR(10)),CONCATENATE("Question: ",Grader!BG$1,CHAR(10)," You answered ",Grader!BG96,". ",$A$2,CHAR(10),CHAR(10))))</f>
        <v/>
      </c>
      <c r="BF98" s="20"/>
      <c r="BG98" s="20" t="str">
        <f>IF(Grader!BI$1=0,"",IF(Grader!BJ96=Grader!BJ$2,CONCATENATE("Question: ",Grader!BI$1,CHAR(10)," You answered ",Grader!BI96,". ",$B$2,CHAR(10),CHAR(10)),CONCATENATE("Question: ",Grader!BI$1,CHAR(10)," You answered ",Grader!BI96,". ",$A$2,CHAR(10),CHAR(10))))</f>
        <v/>
      </c>
      <c r="BH98" s="20"/>
      <c r="BI98" s="20" t="str">
        <f>IF(Grader!BK$1=0,"",IF(Grader!BL96=Grader!BL$2,CONCATENATE("Question: ",Grader!BK$1,CHAR(10)," You answered ",Grader!BK96,". ",$B$2,CHAR(10),CHAR(10)),CONCATENATE("Question: ",Grader!BK$1,CHAR(10)," You answered ",Grader!BK96,". ",$A$2,CHAR(10),CHAR(10))))</f>
        <v/>
      </c>
      <c r="BJ98" s="20"/>
      <c r="BK98" s="20" t="str">
        <f>IF(Grader!BM$1=0,"",IF(Grader!BN96=Grader!BN$2,CONCATENATE("Question: ",Grader!BM$1,CHAR(10)," You answered ",Grader!BM96,". ",$B$2,CHAR(10),CHAR(10)),CONCATENATE("Question: ",Grader!BM$1,CHAR(10)," You answered ",Grader!BM96,". ",$A$2,CHAR(10),CHAR(10))))</f>
        <v/>
      </c>
      <c r="BL98" s="20"/>
      <c r="BM98" s="20" t="str">
        <f>IF(Grader!BO$1=0,"",IF(Grader!BP96=Grader!BP$2,CONCATENATE("Question: ",Grader!BO$1,CHAR(10)," You answered ",Grader!BO96,". ",$B$2,CHAR(10),CHAR(10)),CONCATENATE("Question: ",Grader!BO$1,CHAR(10)," You answered ",Grader!BO96,". ",$A$2,CHAR(10),CHAR(10))))</f>
        <v/>
      </c>
      <c r="BN98" s="20"/>
      <c r="BO98" s="20" t="str">
        <f>IF(Grader!BQ$1=0,"",IF(Grader!BR96=Grader!BR$2,CONCATENATE("Question: ",Grader!BQ$1,CHAR(10)," You answered ",Grader!BQ96,". ",$B$2,CHAR(10),CHAR(10)),CONCATENATE("Question: ",Grader!BQ$1,CHAR(10)," You answered ",Grader!BQ96,". ",$A$2,CHAR(10),CHAR(10))))</f>
        <v/>
      </c>
      <c r="BP98" s="20"/>
      <c r="BQ98" s="20" t="str">
        <f>IF(Grader!BS$1=0,"",IF(Grader!BT96=Grader!BT$2,CONCATENATE("Question: ",Grader!BS$1,CHAR(10)," You answered ",Grader!BS96,". ",$B$2,CHAR(10),CHAR(10)),CONCATENATE("Question: ",Grader!BS$1,CHAR(10)," You answered ",Grader!BS96,". ",$A$2,CHAR(10),CHAR(10))))</f>
        <v/>
      </c>
      <c r="BR98" s="20"/>
      <c r="BS98" s="20" t="str">
        <f>IF(Grader!BU$1=0,"",IF(Grader!BV96=Grader!BV$2,CONCATENATE("Question: ",Grader!BU$1,CHAR(10)," You answered ",Grader!BU96,". ",$B$2,CHAR(10),CHAR(10)),CONCATENATE("Question: ",Grader!BU$1,CHAR(10)," You answered ",Grader!BU96,". ",$A$2,CHAR(10),CHAR(10))))</f>
        <v/>
      </c>
      <c r="BT98" s="20"/>
      <c r="BU98" s="20" t="str">
        <f>IF(Grader!BW$1=0,"",IF(Grader!BX96=Grader!BX$2,CONCATENATE("Question: ",Grader!BW$1,CHAR(10)," You answered ",Grader!BW96,". ",$B$2,CHAR(10),CHAR(10)),CONCATENATE("Question: ",Grader!BW$1,CHAR(10)," You answered ",Grader!BW96,". ",$A$2,CHAR(10),CHAR(10))))</f>
        <v/>
      </c>
      <c r="BV98" s="20"/>
      <c r="BW98" s="20" t="str">
        <f>IF(Grader!BY$1=0,"",IF(Grader!BZ96=Grader!BZ$2,CONCATENATE("Question: ",Grader!BY$1,CHAR(10)," You answered ",Grader!BY96,". ",$B$2,CHAR(10),CHAR(10)),CONCATENATE("Question: ",Grader!BY$1,CHAR(10)," You answered ",Grader!BY96,". ",$A$2,CHAR(10),CHAR(10))))</f>
        <v/>
      </c>
      <c r="BX98" s="20"/>
      <c r="BY98" s="20" t="str">
        <f>IF(Grader!CA$1=0,"",IF(Grader!CB96=Grader!CB$2,CONCATENATE("Question: ",Grader!CA$1,CHAR(10)," You answered ",Grader!CA96,". ",$B$2,CHAR(10),CHAR(10)),CONCATENATE("Question: ",Grader!CA$1,CHAR(10)," You answered ",Grader!CA96,". ",$A$2,CHAR(10),CHAR(10))))</f>
        <v/>
      </c>
      <c r="BZ98" s="20"/>
      <c r="CA98" s="20" t="str">
        <f>IF(Grader!CC$1=0,"",IF(Grader!CD96=Grader!CD$2,CONCATENATE("Question: ",Grader!CC$1,CHAR(10)," You answered ",Grader!CC96,". ",$B$2,CHAR(10),CHAR(10)),CONCATENATE("Question: ",Grader!CC$1,CHAR(10)," You answered ",Grader!CC96,". ",$A$2,CHAR(10),CHAR(10))))</f>
        <v/>
      </c>
      <c r="CB98" s="20"/>
      <c r="CC98" s="20" t="str">
        <f>IF(Grader!CE$1=0,"",IF(Grader!CF96=Grader!CF$2,CONCATENATE("Question: ",Grader!CE$1,CHAR(10)," You answered ",Grader!CE96,". ",$B$2,CHAR(10),CHAR(10)),CONCATENATE("Question: ",Grader!CE$1,CHAR(10)," You answered ",Grader!CE96,". ",$A$2,CHAR(10),CHAR(10))))</f>
        <v/>
      </c>
      <c r="CD98" s="20"/>
      <c r="CE98" s="20" t="str">
        <f>IF(Grader!CG$1=0,"",IF(Grader!CH96=Grader!CH$2,CONCATENATE("Question: ",Grader!CG$1,CHAR(10)," You answered ",Grader!CG96,". ",$B$2,CHAR(10),CHAR(10)),CONCATENATE("Question: ",Grader!CG$1,CHAR(10)," You answered ",Grader!CG96,". ",$A$2,CHAR(10),CHAR(10))))</f>
        <v/>
      </c>
      <c r="CF98" s="20"/>
      <c r="CG98" s="20" t="str">
        <f>IF(Grader!CI$1=0,"",IF(Grader!CJ96=Grader!CJ$2,CONCATENATE("Question: ",Grader!CI$1,CHAR(10)," You answered ",Grader!CI96,". ",$B$2,CHAR(10),CHAR(10)),CONCATENATE("Question: ",Grader!CI$1,CHAR(10)," You answered ",Grader!CI96,". ",$A$2,CHAR(10),CHAR(10))))</f>
        <v/>
      </c>
      <c r="CH98" s="20"/>
      <c r="CI98" s="20" t="str">
        <f>IF(Grader!CK$1=0,"",IF(Grader!CL96=Grader!CL$2,CONCATENATE("Question: ",Grader!CK$1,CHAR(10)," You answered ",Grader!CK96,". ",$B$2,CHAR(10),CHAR(10)),CONCATENATE("Question: ",Grader!CK$1,CHAR(10)," You answered ",Grader!CK96,". ",$A$2,CHAR(10),CHAR(10))))</f>
        <v/>
      </c>
      <c r="CJ98" s="20"/>
      <c r="CK98" s="20" t="str">
        <f>IF(Grader!CM$1=0,"",IF(Grader!CN96=Grader!CN$2,CONCATENATE("Question: ",Grader!CM$1,CHAR(10)," You answered ",Grader!CM96,". ",$B$2,CHAR(10),CHAR(10)),CONCATENATE("Question: ",Grader!CM$1,CHAR(10)," You answered ",Grader!CM96,". ",$A$2,CHAR(10),CHAR(10))))</f>
        <v/>
      </c>
      <c r="CL98" s="20"/>
      <c r="CM98" s="20" t="str">
        <f>IF(Grader!CO$1=0,"",IF(Grader!CP96=Grader!CP$2,CONCATENATE("Question: ",Grader!CO$1,CHAR(10)," You answered ",Grader!CO96,". ",$B$2,CHAR(10),CHAR(10)),CONCATENATE("Question: ",Grader!CO$1,CHAR(10)," You answered ",Grader!CO96,". ",$A$2,CHAR(10),CHAR(10))))</f>
        <v/>
      </c>
      <c r="CN98" s="20"/>
      <c r="CO98" s="20" t="str">
        <f>IF(Grader!CQ$1=0,"",IF(Grader!CR96=Grader!CR$2,CONCATENATE("Question: ",Grader!CQ$1,CHAR(10)," You answered ",Grader!CQ96,". ",$B$2,CHAR(10),CHAR(10)),CONCATENATE("Question: ",Grader!CQ$1,CHAR(10)," You answered ",Grader!CQ96,". ",$A$2,CHAR(10),CHAR(10))))</f>
        <v/>
      </c>
      <c r="CP98" s="20"/>
      <c r="CQ98" s="20" t="str">
        <f>IF(Grader!CS$1=0,"",IF(Grader!CT96=Grader!CT$2,CONCATENATE("Question: ",Grader!CS$1,CHAR(10)," You answered ",Grader!CS96,". ",$B$2,CHAR(10),CHAR(10)),CONCATENATE("Question: ",Grader!CS$1,CHAR(10)," You answered ",Grader!CS96,". ",$A$2,CHAR(10),CHAR(10))))</f>
        <v/>
      </c>
      <c r="CR98" s="20"/>
      <c r="CS98" s="20" t="str">
        <f>IF(Grader!CU$1=0,"",IF(Grader!CV96=Grader!CV$2,CONCATENATE("Question: ",Grader!CU$1,CHAR(10)," You answered ",Grader!CU96,". ",$B$2,CHAR(10),CHAR(10)),CONCATENATE("Question: ",Grader!CU$1,CHAR(10)," You answered ",Grader!CU96,". ",$A$2,CHAR(10),CHAR(10))))</f>
        <v/>
      </c>
      <c r="CT98" s="20"/>
      <c r="CU98" s="20" t="str">
        <f>IF(Grader!CW$1=0,"",IF(Grader!CX96=Grader!CX$2,CONCATENATE("Question: ",Grader!CW$1,CHAR(10)," You answered ",Grader!CW96,". ",$B$2,CHAR(10),CHAR(10)),CONCATENATE("Question: ",Grader!CW$1,CHAR(10)," You answered ",Grader!CW96,". ",$A$2,CHAR(10),CHAR(10))))</f>
        <v/>
      </c>
      <c r="CV98" s="20"/>
      <c r="CW98" s="20" t="str">
        <f>IF(Grader!CY$1=0,"",IF(Grader!CZ96=Grader!CZ$2,CONCATENATE("Question: ",Grader!CY$1,CHAR(10)," You answered ",Grader!CY96,". ",$B$2,CHAR(10),CHAR(10)),CONCATENATE("Question: ",Grader!CY$1,CHAR(10)," You answered ",Grader!CY96,". ",$A$2,CHAR(10),CHAR(10))))</f>
        <v/>
      </c>
      <c r="CX98" s="20"/>
      <c r="CY98" s="20" t="str">
        <f>IF(Grader!DA$1=0,"",IF(Grader!DB96=Grader!DB$2,CONCATENATE("Question: ",Grader!DA$1,CHAR(10)," You answered ",Grader!DA96,". ",$B$2,CHAR(10),CHAR(10)),CONCATENATE("Question: ",Grader!DA$1,CHAR(10)," You answered ",Grader!DA96,". ",$A$2,CHAR(10),CHAR(10))))</f>
        <v/>
      </c>
      <c r="CZ98" s="20"/>
      <c r="DA98" s="6"/>
      <c r="DB98" s="6"/>
      <c r="DC98" s="6"/>
      <c r="DD98" s="6"/>
      <c r="DE98" s="6"/>
      <c r="DF98" s="6"/>
      <c r="DG98" s="6"/>
      <c r="DH98" s="6"/>
      <c r="DI98" s="6"/>
      <c r="DJ98" s="6"/>
      <c r="DK98" s="6"/>
      <c r="DL98" s="6"/>
      <c r="DM98" s="6"/>
      <c r="DN98" s="6"/>
      <c r="DO98" s="6"/>
      <c r="DP98" s="6"/>
      <c r="DQ98" s="6"/>
      <c r="DR98" s="6"/>
      <c r="DS98" s="6"/>
      <c r="DT98" s="6"/>
      <c r="DU98" s="6"/>
      <c r="DV98" s="6"/>
      <c r="DW98" s="6"/>
      <c r="DX98" s="6"/>
      <c r="DY98" s="6"/>
      <c r="DZ98" s="6"/>
      <c r="EA98" s="6"/>
      <c r="EB98" s="6"/>
      <c r="EC98" s="6"/>
      <c r="ED98" s="6"/>
      <c r="EE98" s="6"/>
      <c r="EF98" s="6"/>
      <c r="EG98" s="6"/>
      <c r="EH98" s="6"/>
      <c r="EI98" s="6"/>
      <c r="EJ98" s="6"/>
      <c r="EK98" s="6"/>
      <c r="EL98" s="6"/>
      <c r="EM98" s="6"/>
      <c r="EN98" s="6"/>
      <c r="EO98" s="6"/>
    </row>
    <row r="99" spans="1:145">
      <c r="A99">
        <f>Grader!A97</f>
        <v>0</v>
      </c>
      <c r="B99" s="1">
        <f>Grader!H97</f>
        <v>0</v>
      </c>
      <c r="C99" s="20" t="str">
        <f>IF(Grader!$M97=0,"",CONCATENATE(A99,"´s Results for ",$C$3, CHAR(10), CHAR(10), M99,  O99,  Q99,  S99,  U99,  W99,  Y99,  AA99,  AC99,  AE99,  AG99,  AI99,  AK99,  AM99,  AO99,  AQ99,  AS99,  AU99,  AW99,  AY99,  BA99,  BC99,  BE99,  BG99,  BI99,  BK99,  BM99,  BO99,  BQ99,  BS99,  BU99,  BW99,  BY99,  CA99,  CC99,  CE99,  CG99,  CI99,  CK99,  CM99,  CO99,  CQ99,  CS99,  CU99,  CW99,  CY99))</f>
        <v/>
      </c>
      <c r="D99" s="6"/>
      <c r="E99" s="19" t="str">
        <f>IF(Grader!$M97=0,"",IF(Grader!I97=Grader!I$2,CONCATENATE("Question: ",Grader!H$1,CHAR(10)," You answered ",Grader!H97,". ",$B$2,CHAR(10),CHAR(10)),CONCATENATE("Question: ",Grader!H$1,CHAR(10)," You answered ",Grader!H97,". ",$A$2,CHAR(10),CHAR(10))))</f>
        <v/>
      </c>
      <c r="F99" s="19"/>
      <c r="G99" s="19" t="str">
        <f>IF(Grader!$M97=0,"",IF(Grader!K97=Grader!K$2,CONCATENATE("Question: ",Grader!J$1,CHAR(10)," You answered ",Grader!J97,". ",$B$2,CHAR(10),CHAR(10)),CONCATENATE("Question: ",Grader!J$1,CHAR(10)," You answered ",Grader!J97,". ",$A$2,CHAR(10),CHAR(10))))</f>
        <v/>
      </c>
      <c r="H99" s="19"/>
      <c r="I99" s="19" t="str">
        <f>IF(Grader!$M97=0,"",IF(Grader!M97=Grader!M$2,CONCATENATE("Question: ",Grader!L$1,CHAR(10)," You answered ",Grader!L97,". ",$B$2,CHAR(10),CHAR(10)),CONCATENATE("Question: ",Grader!L$1,CHAR(10)," You answered ",Grader!L97,". ",$A$2,CHAR(10),CHAR(10))))</f>
        <v/>
      </c>
      <c r="J99" s="19"/>
      <c r="K99" s="19" t="str">
        <f>IF(Grader!$M97=0,"",IF(Grader!O97=Grader!O$2,CONCATENATE("Question: ",Grader!N$1,CHAR(10)," You answered ",Grader!N97,". ",$B$2,CHAR(10),CHAR(10)),CONCATENATE("Question: ",Grader!N$1,CHAR(10)," You answered ",Grader!N97,". ",$A$2,CHAR(10),CHAR(10))))</f>
        <v/>
      </c>
      <c r="L99" s="19"/>
      <c r="M99" s="20" t="str">
        <f>IF(Grader!O$1=0,"",IF(Grader!P97=Grader!P$2,CONCATENATE("Question: ",Grader!O$1,CHAR(10)," You answered ",Grader!O97,". ",$B$2,CHAR(10),CHAR(10)),CONCATENATE("Question: ",Grader!O$1,CHAR(10)," You answered ",Grader!O97,". ",$A$2,CHAR(10),CHAR(10))))</f>
        <v/>
      </c>
      <c r="N99" s="20"/>
      <c r="O99" s="20" t="str">
        <f>IF(Grader!Q$1=0,"",IF(Grader!R97=Grader!R$2,CONCATENATE("Question: ",Grader!Q$1,CHAR(10)," You answered ",Grader!Q97,". ",$B$2,CHAR(10),CHAR(10)),CONCATENATE("Question: ",Grader!Q$1,CHAR(10)," You answered ",Grader!Q97,". ",$A$2,CHAR(10),CHAR(10))))</f>
        <v/>
      </c>
      <c r="P99" s="20"/>
      <c r="Q99" s="20" t="str">
        <f>IF(Grader!S$1=0,"",IF(Grader!T97=Grader!T$2,CONCATENATE("Question: ",Grader!S$1,CHAR(10)," You answered ",Grader!S97,". ",$B$2,CHAR(10),CHAR(10)),CONCATENATE("Question: ",Grader!S$1,CHAR(10)," You answered ",Grader!S97,". ",$A$2,CHAR(10),CHAR(10))))</f>
        <v/>
      </c>
      <c r="R99" s="20"/>
      <c r="S99" s="20" t="str">
        <f>IF(Grader!U$1=0,"",IF(Grader!V97=Grader!V$2,CONCATENATE("Question: ",Grader!U$1,CHAR(10)," You answered ",Grader!U97,". ",$B$2,CHAR(10),CHAR(10)),CONCATENATE("Question: ",Grader!U$1,CHAR(10)," You answered ",Grader!U97,". ",$A$2,CHAR(10),CHAR(10))))</f>
        <v/>
      </c>
      <c r="T99" s="20"/>
      <c r="U99" s="20" t="str">
        <f>IF(Grader!W$1=0,"",IF(Grader!X97=Grader!X$2,CONCATENATE("Question: ",Grader!W$1,CHAR(10)," You answered ",Grader!W97,". ",$B$2,CHAR(10),CHAR(10)),CONCATENATE("Question: ",Grader!W$1,CHAR(10)," You answered ",Grader!W97,". ",$A$2,CHAR(10),CHAR(10))))</f>
        <v/>
      </c>
      <c r="V99" s="20"/>
      <c r="W99" s="20" t="str">
        <f>IF(Grader!Y$1=0,"",IF(Grader!Z97=Grader!Z$2,CONCATENATE("Question: ",Grader!Y$1,CHAR(10)," You answered ",Grader!Y97,". ",$B$2,CHAR(10),CHAR(10)),CONCATENATE("Question: ",Grader!Y$1,CHAR(10)," You answered ",Grader!Y97,". ",$A$2,CHAR(10),CHAR(10))))</f>
        <v/>
      </c>
      <c r="X99" s="20"/>
      <c r="Y99" s="20" t="str">
        <f>IF(Grader!AA$1=0,"",IF(Grader!AB97=Grader!AB$2,CONCATENATE("Question: ",Grader!AA$1,CHAR(10)," You answered ",Grader!AA97,". ",$B$2,CHAR(10),CHAR(10)),CONCATENATE("Question: ",Grader!AA$1,CHAR(10)," You answered ",Grader!AA97,". ",$A$2,CHAR(10),CHAR(10))))</f>
        <v/>
      </c>
      <c r="Z99" s="20"/>
      <c r="AA99" s="20" t="str">
        <f>IF(Grader!AC$1=0,"",IF(Grader!AD97=Grader!AD$2,CONCATENATE("Question: ",Grader!AC$1,CHAR(10)," You answered ",Grader!AC97,". ",$B$2,CHAR(10),CHAR(10)),CONCATENATE("Question: ",Grader!AC$1,CHAR(10)," You answered ",Grader!AC97,". ",$A$2,CHAR(10),CHAR(10))))</f>
        <v/>
      </c>
      <c r="AB99" s="20"/>
      <c r="AC99" s="20" t="str">
        <f>IF(Grader!AE$1=0,"",IF(Grader!AF97=Grader!AF$2,CONCATENATE("Question: ",Grader!AE$1,CHAR(10)," You answered ",Grader!AE97,". ",$B$2,CHAR(10),CHAR(10)),CONCATENATE("Question: ",Grader!AE$1,CHAR(10)," You answered ",Grader!AE97,". ",$A$2,CHAR(10),CHAR(10))))</f>
        <v/>
      </c>
      <c r="AD99" s="20"/>
      <c r="AE99" s="20" t="str">
        <f>IF(Grader!AG$1=0,"",IF(Grader!AH97=Grader!AH$2,CONCATENATE("Question: ",Grader!AG$1,CHAR(10)," You answered ",Grader!AG97,". ",$B$2,CHAR(10),CHAR(10)),CONCATENATE("Question: ",Grader!AG$1,CHAR(10)," You answered ",Grader!AG97,". ",$A$2,CHAR(10),CHAR(10))))</f>
        <v/>
      </c>
      <c r="AF99" s="20"/>
      <c r="AG99" s="20" t="str">
        <f>IF(Grader!AI$1=0,"",IF(Grader!AJ97=Grader!AJ$2,CONCATENATE("Question: ",Grader!AI$1,CHAR(10)," You answered ",Grader!AI97,". ",$B$2,CHAR(10),CHAR(10)),CONCATENATE("Question: ",Grader!AI$1,CHAR(10)," You answered ",Grader!AI97,". ",$A$2,CHAR(10),CHAR(10))))</f>
        <v/>
      </c>
      <c r="AH99" s="20"/>
      <c r="AI99" s="20" t="str">
        <f>IF(Grader!AK$1=0,"",IF(Grader!AL97=Grader!AL$2,CONCATENATE("Question: ",Grader!AK$1,CHAR(10)," You answered ",Grader!AK97,". ",$B$2,CHAR(10),CHAR(10)),CONCATENATE("Question: ",Grader!AK$1,CHAR(10)," You answered ",Grader!AK97,". ",$A$2,CHAR(10),CHAR(10))))</f>
        <v/>
      </c>
      <c r="AJ99" s="20"/>
      <c r="AK99" s="20" t="str">
        <f>IF(Grader!AM$1=0,"",IF(Grader!AN97=Grader!AN$2,CONCATENATE("Question: ",Grader!AM$1,CHAR(10)," You answered ",Grader!AM97,". ",$B$2,CHAR(10),CHAR(10)),CONCATENATE("Question: ",Grader!AM$1,CHAR(10)," You answered ",Grader!AM97,". ",$A$2,CHAR(10),CHAR(10))))</f>
        <v/>
      </c>
      <c r="AL99" s="20"/>
      <c r="AM99" s="20" t="str">
        <f>IF(Grader!AO$1=0,"",IF(Grader!AP97=Grader!AP$2,CONCATENATE("Question: ",Grader!AO$1,CHAR(10)," You answered ",Grader!AO97,". ",$B$2,CHAR(10),CHAR(10)),CONCATENATE("Question: ",Grader!AO$1,CHAR(10)," You answered ",Grader!AO97,". ",$A$2,CHAR(10),CHAR(10))))</f>
        <v/>
      </c>
      <c r="AN99" s="20"/>
      <c r="AO99" s="20" t="str">
        <f>IF(Grader!AQ$1=0,"",IF(Grader!AR97=Grader!AR$2,CONCATENATE("Question: ",Grader!AQ$1,CHAR(10)," You answered ",Grader!AQ97,". ",$B$2,CHAR(10),CHAR(10)),CONCATENATE("Question: ",Grader!AQ$1,CHAR(10)," You answered ",Grader!AQ97,". ",$A$2,CHAR(10),CHAR(10))))</f>
        <v/>
      </c>
      <c r="AP99" s="20"/>
      <c r="AQ99" s="20" t="str">
        <f>IF(Grader!AS$1=0,"",IF(Grader!AT97=Grader!AT$2,CONCATENATE("Question: ",Grader!AS$1,CHAR(10)," You answered ",Grader!AS97,". ",$B$2,CHAR(10),CHAR(10)),CONCATENATE("Question: ",Grader!AS$1,CHAR(10)," You answered ",Grader!AS97,". ",$A$2,CHAR(10),CHAR(10))))</f>
        <v/>
      </c>
      <c r="AR99" s="20"/>
      <c r="AS99" s="20" t="str">
        <f>IF(Grader!AU$1=0,"",IF(Grader!AV97=Grader!AV$2,CONCATENATE("Question: ",Grader!AU$1,CHAR(10)," You answered ",Grader!AU97,". ",$B$2,CHAR(10),CHAR(10)),CONCATENATE("Question: ",Grader!AU$1,CHAR(10)," You answered ",Grader!AU97,". ",$A$2,CHAR(10),CHAR(10))))</f>
        <v/>
      </c>
      <c r="AT99" s="20"/>
      <c r="AU99" s="20" t="str">
        <f>IF(Grader!AW$1=0,"",IF(Grader!AX97=Grader!AX$2,CONCATENATE("Question: ",Grader!AW$1,CHAR(10)," You answered ",Grader!AW97,". ",$B$2,CHAR(10),CHAR(10)),CONCATENATE("Question: ",Grader!AW$1,CHAR(10)," You answered ",Grader!AW97,". ",$A$2,CHAR(10),CHAR(10))))</f>
        <v/>
      </c>
      <c r="AV99" s="20"/>
      <c r="AW99" s="20" t="str">
        <f>IF(Grader!AY$1=0,"",IF(Grader!AZ97=Grader!AZ$2,CONCATENATE("Question: ",Grader!AY$1,CHAR(10)," You answered ",Grader!AY97,". ",$B$2,CHAR(10),CHAR(10)),CONCATENATE("Question: ",Grader!AY$1,CHAR(10)," You answered ",Grader!AY97,". ",$A$2,CHAR(10),CHAR(10))))</f>
        <v/>
      </c>
      <c r="AX99" s="20"/>
      <c r="AY99" s="20" t="str">
        <f>IF(Grader!BA$1=0,"",IF(Grader!BB97=Grader!BB$2,CONCATENATE("Question: ",Grader!BA$1,CHAR(10)," You answered ",Grader!BA97,". ",$B$2,CHAR(10),CHAR(10)),CONCATENATE("Question: ",Grader!BA$1,CHAR(10)," You answered ",Grader!BA97,". ",$A$2,CHAR(10),CHAR(10))))</f>
        <v/>
      </c>
      <c r="AZ99" s="20"/>
      <c r="BA99" s="20" t="str">
        <f>IF(Grader!BC$1=0,"",IF(Grader!BD97=Grader!BD$2,CONCATENATE("Question: ",Grader!BC$1,CHAR(10)," You answered ",Grader!BC97,". ",$B$2,CHAR(10),CHAR(10)),CONCATENATE("Question: ",Grader!BC$1,CHAR(10)," You answered ",Grader!BC97,". ",$A$2,CHAR(10),CHAR(10))))</f>
        <v/>
      </c>
      <c r="BB99" s="20"/>
      <c r="BC99" s="20" t="str">
        <f>IF(Grader!BE$1=0,"",IF(Grader!BF97=Grader!BF$2,CONCATENATE("Question: ",Grader!BE$1,CHAR(10)," You answered ",Grader!BE97,". ",$B$2,CHAR(10),CHAR(10)),CONCATENATE("Question: ",Grader!BE$1,CHAR(10)," You answered ",Grader!BE97,". ",$A$2,CHAR(10),CHAR(10))))</f>
        <v/>
      </c>
      <c r="BD99" s="20"/>
      <c r="BE99" s="20" t="str">
        <f>IF(Grader!BG$1=0,"",IF(Grader!BH97=Grader!BH$2,CONCATENATE("Question: ",Grader!BG$1,CHAR(10)," You answered ",Grader!BG97,". ",$B$2,CHAR(10),CHAR(10)),CONCATENATE("Question: ",Grader!BG$1,CHAR(10)," You answered ",Grader!BG97,". ",$A$2,CHAR(10),CHAR(10))))</f>
        <v/>
      </c>
      <c r="BF99" s="20"/>
      <c r="BG99" s="20" t="str">
        <f>IF(Grader!BI$1=0,"",IF(Grader!BJ97=Grader!BJ$2,CONCATENATE("Question: ",Grader!BI$1,CHAR(10)," You answered ",Grader!BI97,". ",$B$2,CHAR(10),CHAR(10)),CONCATENATE("Question: ",Grader!BI$1,CHAR(10)," You answered ",Grader!BI97,". ",$A$2,CHAR(10),CHAR(10))))</f>
        <v/>
      </c>
      <c r="BH99" s="20"/>
      <c r="BI99" s="20" t="str">
        <f>IF(Grader!BK$1=0,"",IF(Grader!BL97=Grader!BL$2,CONCATENATE("Question: ",Grader!BK$1,CHAR(10)," You answered ",Grader!BK97,". ",$B$2,CHAR(10),CHAR(10)),CONCATENATE("Question: ",Grader!BK$1,CHAR(10)," You answered ",Grader!BK97,". ",$A$2,CHAR(10),CHAR(10))))</f>
        <v/>
      </c>
      <c r="BJ99" s="20"/>
      <c r="BK99" s="20" t="str">
        <f>IF(Grader!BM$1=0,"",IF(Grader!BN97=Grader!BN$2,CONCATENATE("Question: ",Grader!BM$1,CHAR(10)," You answered ",Grader!BM97,". ",$B$2,CHAR(10),CHAR(10)),CONCATENATE("Question: ",Grader!BM$1,CHAR(10)," You answered ",Grader!BM97,". ",$A$2,CHAR(10),CHAR(10))))</f>
        <v/>
      </c>
      <c r="BL99" s="20"/>
      <c r="BM99" s="20" t="str">
        <f>IF(Grader!BO$1=0,"",IF(Grader!BP97=Grader!BP$2,CONCATENATE("Question: ",Grader!BO$1,CHAR(10)," You answered ",Grader!BO97,". ",$B$2,CHAR(10),CHAR(10)),CONCATENATE("Question: ",Grader!BO$1,CHAR(10)," You answered ",Grader!BO97,". ",$A$2,CHAR(10),CHAR(10))))</f>
        <v/>
      </c>
      <c r="BN99" s="20"/>
      <c r="BO99" s="20" t="str">
        <f>IF(Grader!BQ$1=0,"",IF(Grader!BR97=Grader!BR$2,CONCATENATE("Question: ",Grader!BQ$1,CHAR(10)," You answered ",Grader!BQ97,". ",$B$2,CHAR(10),CHAR(10)),CONCATENATE("Question: ",Grader!BQ$1,CHAR(10)," You answered ",Grader!BQ97,". ",$A$2,CHAR(10),CHAR(10))))</f>
        <v/>
      </c>
      <c r="BP99" s="20"/>
      <c r="BQ99" s="20" t="str">
        <f>IF(Grader!BS$1=0,"",IF(Grader!BT97=Grader!BT$2,CONCATENATE("Question: ",Grader!BS$1,CHAR(10)," You answered ",Grader!BS97,". ",$B$2,CHAR(10),CHAR(10)),CONCATENATE("Question: ",Grader!BS$1,CHAR(10)," You answered ",Grader!BS97,". ",$A$2,CHAR(10),CHAR(10))))</f>
        <v/>
      </c>
      <c r="BR99" s="20"/>
      <c r="BS99" s="20" t="str">
        <f>IF(Grader!BU$1=0,"",IF(Grader!BV97=Grader!BV$2,CONCATENATE("Question: ",Grader!BU$1,CHAR(10)," You answered ",Grader!BU97,". ",$B$2,CHAR(10),CHAR(10)),CONCATENATE("Question: ",Grader!BU$1,CHAR(10)," You answered ",Grader!BU97,". ",$A$2,CHAR(10),CHAR(10))))</f>
        <v/>
      </c>
      <c r="BT99" s="20"/>
      <c r="BU99" s="20" t="str">
        <f>IF(Grader!BW$1=0,"",IF(Grader!BX97=Grader!BX$2,CONCATENATE("Question: ",Grader!BW$1,CHAR(10)," You answered ",Grader!BW97,". ",$B$2,CHAR(10),CHAR(10)),CONCATENATE("Question: ",Grader!BW$1,CHAR(10)," You answered ",Grader!BW97,". ",$A$2,CHAR(10),CHAR(10))))</f>
        <v/>
      </c>
      <c r="BV99" s="20"/>
      <c r="BW99" s="20" t="str">
        <f>IF(Grader!BY$1=0,"",IF(Grader!BZ97=Grader!BZ$2,CONCATENATE("Question: ",Grader!BY$1,CHAR(10)," You answered ",Grader!BY97,". ",$B$2,CHAR(10),CHAR(10)),CONCATENATE("Question: ",Grader!BY$1,CHAR(10)," You answered ",Grader!BY97,". ",$A$2,CHAR(10),CHAR(10))))</f>
        <v/>
      </c>
      <c r="BX99" s="20"/>
      <c r="BY99" s="20" t="str">
        <f>IF(Grader!CA$1=0,"",IF(Grader!CB97=Grader!CB$2,CONCATENATE("Question: ",Grader!CA$1,CHAR(10)," You answered ",Grader!CA97,". ",$B$2,CHAR(10),CHAR(10)),CONCATENATE("Question: ",Grader!CA$1,CHAR(10)," You answered ",Grader!CA97,". ",$A$2,CHAR(10),CHAR(10))))</f>
        <v/>
      </c>
      <c r="BZ99" s="20"/>
      <c r="CA99" s="20" t="str">
        <f>IF(Grader!CC$1=0,"",IF(Grader!CD97=Grader!CD$2,CONCATENATE("Question: ",Grader!CC$1,CHAR(10)," You answered ",Grader!CC97,". ",$B$2,CHAR(10),CHAR(10)),CONCATENATE("Question: ",Grader!CC$1,CHAR(10)," You answered ",Grader!CC97,". ",$A$2,CHAR(10),CHAR(10))))</f>
        <v/>
      </c>
      <c r="CB99" s="20"/>
      <c r="CC99" s="20" t="str">
        <f>IF(Grader!CE$1=0,"",IF(Grader!CF97=Grader!CF$2,CONCATENATE("Question: ",Grader!CE$1,CHAR(10)," You answered ",Grader!CE97,". ",$B$2,CHAR(10),CHAR(10)),CONCATENATE("Question: ",Grader!CE$1,CHAR(10)," You answered ",Grader!CE97,". ",$A$2,CHAR(10),CHAR(10))))</f>
        <v/>
      </c>
      <c r="CD99" s="20"/>
      <c r="CE99" s="20" t="str">
        <f>IF(Grader!CG$1=0,"",IF(Grader!CH97=Grader!CH$2,CONCATENATE("Question: ",Grader!CG$1,CHAR(10)," You answered ",Grader!CG97,". ",$B$2,CHAR(10),CHAR(10)),CONCATENATE("Question: ",Grader!CG$1,CHAR(10)," You answered ",Grader!CG97,". ",$A$2,CHAR(10),CHAR(10))))</f>
        <v/>
      </c>
      <c r="CF99" s="20"/>
      <c r="CG99" s="20" t="str">
        <f>IF(Grader!CI$1=0,"",IF(Grader!CJ97=Grader!CJ$2,CONCATENATE("Question: ",Grader!CI$1,CHAR(10)," You answered ",Grader!CI97,". ",$B$2,CHAR(10),CHAR(10)),CONCATENATE("Question: ",Grader!CI$1,CHAR(10)," You answered ",Grader!CI97,". ",$A$2,CHAR(10),CHAR(10))))</f>
        <v/>
      </c>
      <c r="CH99" s="20"/>
      <c r="CI99" s="20" t="str">
        <f>IF(Grader!CK$1=0,"",IF(Grader!CL97=Grader!CL$2,CONCATENATE("Question: ",Grader!CK$1,CHAR(10)," You answered ",Grader!CK97,". ",$B$2,CHAR(10),CHAR(10)),CONCATENATE("Question: ",Grader!CK$1,CHAR(10)," You answered ",Grader!CK97,". ",$A$2,CHAR(10),CHAR(10))))</f>
        <v/>
      </c>
      <c r="CJ99" s="20"/>
      <c r="CK99" s="20" t="str">
        <f>IF(Grader!CM$1=0,"",IF(Grader!CN97=Grader!CN$2,CONCATENATE("Question: ",Grader!CM$1,CHAR(10)," You answered ",Grader!CM97,". ",$B$2,CHAR(10),CHAR(10)),CONCATENATE("Question: ",Grader!CM$1,CHAR(10)," You answered ",Grader!CM97,". ",$A$2,CHAR(10),CHAR(10))))</f>
        <v/>
      </c>
      <c r="CL99" s="20"/>
      <c r="CM99" s="20" t="str">
        <f>IF(Grader!CO$1=0,"",IF(Grader!CP97=Grader!CP$2,CONCATENATE("Question: ",Grader!CO$1,CHAR(10)," You answered ",Grader!CO97,". ",$B$2,CHAR(10),CHAR(10)),CONCATENATE("Question: ",Grader!CO$1,CHAR(10)," You answered ",Grader!CO97,". ",$A$2,CHAR(10),CHAR(10))))</f>
        <v/>
      </c>
      <c r="CN99" s="20"/>
      <c r="CO99" s="20" t="str">
        <f>IF(Grader!CQ$1=0,"",IF(Grader!CR97=Grader!CR$2,CONCATENATE("Question: ",Grader!CQ$1,CHAR(10)," You answered ",Grader!CQ97,". ",$B$2,CHAR(10),CHAR(10)),CONCATENATE("Question: ",Grader!CQ$1,CHAR(10)," You answered ",Grader!CQ97,". ",$A$2,CHAR(10),CHAR(10))))</f>
        <v/>
      </c>
      <c r="CP99" s="20"/>
      <c r="CQ99" s="20" t="str">
        <f>IF(Grader!CS$1=0,"",IF(Grader!CT97=Grader!CT$2,CONCATENATE("Question: ",Grader!CS$1,CHAR(10)," You answered ",Grader!CS97,". ",$B$2,CHAR(10),CHAR(10)),CONCATENATE("Question: ",Grader!CS$1,CHAR(10)," You answered ",Grader!CS97,". ",$A$2,CHAR(10),CHAR(10))))</f>
        <v/>
      </c>
      <c r="CR99" s="20"/>
      <c r="CS99" s="20" t="str">
        <f>IF(Grader!CU$1=0,"",IF(Grader!CV97=Grader!CV$2,CONCATENATE("Question: ",Grader!CU$1,CHAR(10)," You answered ",Grader!CU97,". ",$B$2,CHAR(10),CHAR(10)),CONCATENATE("Question: ",Grader!CU$1,CHAR(10)," You answered ",Grader!CU97,". ",$A$2,CHAR(10),CHAR(10))))</f>
        <v/>
      </c>
      <c r="CT99" s="20"/>
      <c r="CU99" s="20" t="str">
        <f>IF(Grader!CW$1=0,"",IF(Grader!CX97=Grader!CX$2,CONCATENATE("Question: ",Grader!CW$1,CHAR(10)," You answered ",Grader!CW97,". ",$B$2,CHAR(10),CHAR(10)),CONCATENATE("Question: ",Grader!CW$1,CHAR(10)," You answered ",Grader!CW97,". ",$A$2,CHAR(10),CHAR(10))))</f>
        <v/>
      </c>
      <c r="CV99" s="20"/>
      <c r="CW99" s="20" t="str">
        <f>IF(Grader!CY$1=0,"",IF(Grader!CZ97=Grader!CZ$2,CONCATENATE("Question: ",Grader!CY$1,CHAR(10)," You answered ",Grader!CY97,". ",$B$2,CHAR(10),CHAR(10)),CONCATENATE("Question: ",Grader!CY$1,CHAR(10)," You answered ",Grader!CY97,". ",$A$2,CHAR(10),CHAR(10))))</f>
        <v/>
      </c>
      <c r="CX99" s="20"/>
      <c r="CY99" s="20" t="str">
        <f>IF(Grader!DA$1=0,"",IF(Grader!DB97=Grader!DB$2,CONCATENATE("Question: ",Grader!DA$1,CHAR(10)," You answered ",Grader!DA97,". ",$B$2,CHAR(10),CHAR(10)),CONCATENATE("Question: ",Grader!DA$1,CHAR(10)," You answered ",Grader!DA97,". ",$A$2,CHAR(10),CHAR(10))))</f>
        <v/>
      </c>
      <c r="CZ99" s="20"/>
      <c r="DA99" s="6"/>
      <c r="DB99" s="6"/>
      <c r="DC99" s="6"/>
      <c r="DD99" s="6"/>
      <c r="DE99" s="6"/>
      <c r="DF99" s="6"/>
      <c r="DG99" s="6"/>
      <c r="DH99" s="6"/>
      <c r="DI99" s="6"/>
      <c r="DJ99" s="6"/>
      <c r="DK99" s="6"/>
      <c r="DL99" s="6"/>
      <c r="DM99" s="6"/>
      <c r="DN99" s="6"/>
      <c r="DO99" s="6"/>
      <c r="DP99" s="6"/>
      <c r="DQ99" s="6"/>
      <c r="DR99" s="6"/>
      <c r="DS99" s="6"/>
      <c r="DT99" s="6"/>
      <c r="DU99" s="6"/>
      <c r="DV99" s="6"/>
      <c r="DW99" s="6"/>
      <c r="DX99" s="6"/>
      <c r="DY99" s="6"/>
      <c r="DZ99" s="6"/>
      <c r="EA99" s="6"/>
      <c r="EB99" s="6"/>
      <c r="EC99" s="6"/>
      <c r="ED99" s="6"/>
      <c r="EE99" s="6"/>
      <c r="EF99" s="6"/>
      <c r="EG99" s="6"/>
      <c r="EH99" s="6"/>
      <c r="EI99" s="6"/>
      <c r="EJ99" s="6"/>
      <c r="EK99" s="6"/>
      <c r="EL99" s="6"/>
      <c r="EM99" s="6"/>
      <c r="EN99" s="6"/>
      <c r="EO99" s="6"/>
    </row>
    <row r="100" spans="1:145">
      <c r="A100">
        <f>Grader!A98</f>
        <v>0</v>
      </c>
      <c r="B100" s="1">
        <f>Grader!H98</f>
        <v>0</v>
      </c>
      <c r="C100" s="20" t="str">
        <f>IF(Grader!$M98=0,"",CONCATENATE(A100,"´s Results for ",$C$3, CHAR(10), CHAR(10), M100,  O100,  Q100,  S100,  U100,  W100,  Y100,  AA100,  AC100,  AE100,  AG100,  AI100,  AK100,  AM100,  AO100,  AQ100,  AS100,  AU100,  AW100,  AY100,  BA100,  BC100,  BE100,  BG100,  BI100,  BK100,  BM100,  BO100,  BQ100,  BS100,  BU100,  BW100,  BY100,  CA100,  CC100,  CE100,  CG100,  CI100,  CK100,  CM100,  CO100,  CQ100,  CS100,  CU100,  CW100,  CY100))</f>
        <v/>
      </c>
      <c r="D100" s="6"/>
      <c r="E100" s="19" t="str">
        <f>IF(Grader!$M98=0,"",IF(Grader!I98=Grader!I$2,CONCATENATE("Question: ",Grader!H$1,CHAR(10)," You answered ",Grader!H98,". ",$B$2,CHAR(10),CHAR(10)),CONCATENATE("Question: ",Grader!H$1,CHAR(10)," You answered ",Grader!H98,". ",$A$2,CHAR(10),CHAR(10))))</f>
        <v/>
      </c>
      <c r="F100" s="19"/>
      <c r="G100" s="19" t="str">
        <f>IF(Grader!$M98=0,"",IF(Grader!K98=Grader!K$2,CONCATENATE("Question: ",Grader!J$1,CHAR(10)," You answered ",Grader!J98,". ",$B$2,CHAR(10),CHAR(10)),CONCATENATE("Question: ",Grader!J$1,CHAR(10)," You answered ",Grader!J98,". ",$A$2,CHAR(10),CHAR(10))))</f>
        <v/>
      </c>
      <c r="H100" s="19"/>
      <c r="I100" s="19" t="str">
        <f>IF(Grader!$M98=0,"",IF(Grader!M98=Grader!M$2,CONCATENATE("Question: ",Grader!L$1,CHAR(10)," You answered ",Grader!L98,". ",$B$2,CHAR(10),CHAR(10)),CONCATENATE("Question: ",Grader!L$1,CHAR(10)," You answered ",Grader!L98,". ",$A$2,CHAR(10),CHAR(10))))</f>
        <v/>
      </c>
      <c r="J100" s="19"/>
      <c r="K100" s="19" t="str">
        <f>IF(Grader!$M98=0,"",IF(Grader!O98=Grader!O$2,CONCATENATE("Question: ",Grader!N$1,CHAR(10)," You answered ",Grader!N98,". ",$B$2,CHAR(10),CHAR(10)),CONCATENATE("Question: ",Grader!N$1,CHAR(10)," You answered ",Grader!N98,". ",$A$2,CHAR(10),CHAR(10))))</f>
        <v/>
      </c>
      <c r="L100" s="19"/>
      <c r="M100" s="20" t="str">
        <f>IF(Grader!O$1=0,"",IF(Grader!P98=Grader!P$2,CONCATENATE("Question: ",Grader!O$1,CHAR(10)," You answered ",Grader!O98,". ",$B$2,CHAR(10),CHAR(10)),CONCATENATE("Question: ",Grader!O$1,CHAR(10)," You answered ",Grader!O98,". ",$A$2,CHAR(10),CHAR(10))))</f>
        <v/>
      </c>
      <c r="N100" s="20"/>
      <c r="O100" s="20" t="str">
        <f>IF(Grader!Q$1=0,"",IF(Grader!R98=Grader!R$2,CONCATENATE("Question: ",Grader!Q$1,CHAR(10)," You answered ",Grader!Q98,". ",$B$2,CHAR(10),CHAR(10)),CONCATENATE("Question: ",Grader!Q$1,CHAR(10)," You answered ",Grader!Q98,". ",$A$2,CHAR(10),CHAR(10))))</f>
        <v/>
      </c>
      <c r="P100" s="20"/>
      <c r="Q100" s="20" t="str">
        <f>IF(Grader!S$1=0,"",IF(Grader!T98=Grader!T$2,CONCATENATE("Question: ",Grader!S$1,CHAR(10)," You answered ",Grader!S98,". ",$B$2,CHAR(10),CHAR(10)),CONCATENATE("Question: ",Grader!S$1,CHAR(10)," You answered ",Grader!S98,". ",$A$2,CHAR(10),CHAR(10))))</f>
        <v/>
      </c>
      <c r="R100" s="20"/>
      <c r="S100" s="20" t="str">
        <f>IF(Grader!U$1=0,"",IF(Grader!V98=Grader!V$2,CONCATENATE("Question: ",Grader!U$1,CHAR(10)," You answered ",Grader!U98,". ",$B$2,CHAR(10),CHAR(10)),CONCATENATE("Question: ",Grader!U$1,CHAR(10)," You answered ",Grader!U98,". ",$A$2,CHAR(10),CHAR(10))))</f>
        <v/>
      </c>
      <c r="T100" s="20"/>
      <c r="U100" s="20" t="str">
        <f>IF(Grader!W$1=0,"",IF(Grader!X98=Grader!X$2,CONCATENATE("Question: ",Grader!W$1,CHAR(10)," You answered ",Grader!W98,". ",$B$2,CHAR(10),CHAR(10)),CONCATENATE("Question: ",Grader!W$1,CHAR(10)," You answered ",Grader!W98,". ",$A$2,CHAR(10),CHAR(10))))</f>
        <v/>
      </c>
      <c r="V100" s="20"/>
      <c r="W100" s="20" t="str">
        <f>IF(Grader!Y$1=0,"",IF(Grader!Z98=Grader!Z$2,CONCATENATE("Question: ",Grader!Y$1,CHAR(10)," You answered ",Grader!Y98,". ",$B$2,CHAR(10),CHAR(10)),CONCATENATE("Question: ",Grader!Y$1,CHAR(10)," You answered ",Grader!Y98,". ",$A$2,CHAR(10),CHAR(10))))</f>
        <v/>
      </c>
      <c r="X100" s="20"/>
      <c r="Y100" s="20" t="str">
        <f>IF(Grader!AA$1=0,"",IF(Grader!AB98=Grader!AB$2,CONCATENATE("Question: ",Grader!AA$1,CHAR(10)," You answered ",Grader!AA98,". ",$B$2,CHAR(10),CHAR(10)),CONCATENATE("Question: ",Grader!AA$1,CHAR(10)," You answered ",Grader!AA98,". ",$A$2,CHAR(10),CHAR(10))))</f>
        <v/>
      </c>
      <c r="Z100" s="20"/>
      <c r="AA100" s="20" t="str">
        <f>IF(Grader!AC$1=0,"",IF(Grader!AD98=Grader!AD$2,CONCATENATE("Question: ",Grader!AC$1,CHAR(10)," You answered ",Grader!AC98,". ",$B$2,CHAR(10),CHAR(10)),CONCATENATE("Question: ",Grader!AC$1,CHAR(10)," You answered ",Grader!AC98,". ",$A$2,CHAR(10),CHAR(10))))</f>
        <v/>
      </c>
      <c r="AB100" s="20"/>
      <c r="AC100" s="20" t="str">
        <f>IF(Grader!AE$1=0,"",IF(Grader!AF98=Grader!AF$2,CONCATENATE("Question: ",Grader!AE$1,CHAR(10)," You answered ",Grader!AE98,". ",$B$2,CHAR(10),CHAR(10)),CONCATENATE("Question: ",Grader!AE$1,CHAR(10)," You answered ",Grader!AE98,". ",$A$2,CHAR(10),CHAR(10))))</f>
        <v/>
      </c>
      <c r="AD100" s="20"/>
      <c r="AE100" s="20" t="str">
        <f>IF(Grader!AG$1=0,"",IF(Grader!AH98=Grader!AH$2,CONCATENATE("Question: ",Grader!AG$1,CHAR(10)," You answered ",Grader!AG98,". ",$B$2,CHAR(10),CHAR(10)),CONCATENATE("Question: ",Grader!AG$1,CHAR(10)," You answered ",Grader!AG98,". ",$A$2,CHAR(10),CHAR(10))))</f>
        <v/>
      </c>
      <c r="AF100" s="20"/>
      <c r="AG100" s="20" t="str">
        <f>IF(Grader!AI$1=0,"",IF(Grader!AJ98=Grader!AJ$2,CONCATENATE("Question: ",Grader!AI$1,CHAR(10)," You answered ",Grader!AI98,". ",$B$2,CHAR(10),CHAR(10)),CONCATENATE("Question: ",Grader!AI$1,CHAR(10)," You answered ",Grader!AI98,". ",$A$2,CHAR(10),CHAR(10))))</f>
        <v/>
      </c>
      <c r="AH100" s="20"/>
      <c r="AI100" s="20" t="str">
        <f>IF(Grader!AK$1=0,"",IF(Grader!AL98=Grader!AL$2,CONCATENATE("Question: ",Grader!AK$1,CHAR(10)," You answered ",Grader!AK98,". ",$B$2,CHAR(10),CHAR(10)),CONCATENATE("Question: ",Grader!AK$1,CHAR(10)," You answered ",Grader!AK98,". ",$A$2,CHAR(10),CHAR(10))))</f>
        <v/>
      </c>
      <c r="AJ100" s="20"/>
      <c r="AK100" s="20" t="str">
        <f>IF(Grader!AM$1=0,"",IF(Grader!AN98=Grader!AN$2,CONCATENATE("Question: ",Grader!AM$1,CHAR(10)," You answered ",Grader!AM98,". ",$B$2,CHAR(10),CHAR(10)),CONCATENATE("Question: ",Grader!AM$1,CHAR(10)," You answered ",Grader!AM98,". ",$A$2,CHAR(10),CHAR(10))))</f>
        <v/>
      </c>
      <c r="AL100" s="20"/>
      <c r="AM100" s="20" t="str">
        <f>IF(Grader!AO$1=0,"",IF(Grader!AP98=Grader!AP$2,CONCATENATE("Question: ",Grader!AO$1,CHAR(10)," You answered ",Grader!AO98,". ",$B$2,CHAR(10),CHAR(10)),CONCATENATE("Question: ",Grader!AO$1,CHAR(10)," You answered ",Grader!AO98,". ",$A$2,CHAR(10),CHAR(10))))</f>
        <v/>
      </c>
      <c r="AN100" s="20"/>
      <c r="AO100" s="20" t="str">
        <f>IF(Grader!AQ$1=0,"",IF(Grader!AR98=Grader!AR$2,CONCATENATE("Question: ",Grader!AQ$1,CHAR(10)," You answered ",Grader!AQ98,". ",$B$2,CHAR(10),CHAR(10)),CONCATENATE("Question: ",Grader!AQ$1,CHAR(10)," You answered ",Grader!AQ98,". ",$A$2,CHAR(10),CHAR(10))))</f>
        <v/>
      </c>
      <c r="AP100" s="20"/>
      <c r="AQ100" s="20" t="str">
        <f>IF(Grader!AS$1=0,"",IF(Grader!AT98=Grader!AT$2,CONCATENATE("Question: ",Grader!AS$1,CHAR(10)," You answered ",Grader!AS98,". ",$B$2,CHAR(10),CHAR(10)),CONCATENATE("Question: ",Grader!AS$1,CHAR(10)," You answered ",Grader!AS98,". ",$A$2,CHAR(10),CHAR(10))))</f>
        <v/>
      </c>
      <c r="AR100" s="20"/>
      <c r="AS100" s="20" t="str">
        <f>IF(Grader!AU$1=0,"",IF(Grader!AV98=Grader!AV$2,CONCATENATE("Question: ",Grader!AU$1,CHAR(10)," You answered ",Grader!AU98,". ",$B$2,CHAR(10),CHAR(10)),CONCATENATE("Question: ",Grader!AU$1,CHAR(10)," You answered ",Grader!AU98,". ",$A$2,CHAR(10),CHAR(10))))</f>
        <v/>
      </c>
      <c r="AT100" s="20"/>
      <c r="AU100" s="20" t="str">
        <f>IF(Grader!AW$1=0,"",IF(Grader!AX98=Grader!AX$2,CONCATENATE("Question: ",Grader!AW$1,CHAR(10)," You answered ",Grader!AW98,". ",$B$2,CHAR(10),CHAR(10)),CONCATENATE("Question: ",Grader!AW$1,CHAR(10)," You answered ",Grader!AW98,". ",$A$2,CHAR(10),CHAR(10))))</f>
        <v/>
      </c>
      <c r="AV100" s="20"/>
      <c r="AW100" s="20" t="str">
        <f>IF(Grader!AY$1=0,"",IF(Grader!AZ98=Grader!AZ$2,CONCATENATE("Question: ",Grader!AY$1,CHAR(10)," You answered ",Grader!AY98,". ",$B$2,CHAR(10),CHAR(10)),CONCATENATE("Question: ",Grader!AY$1,CHAR(10)," You answered ",Grader!AY98,". ",$A$2,CHAR(10),CHAR(10))))</f>
        <v/>
      </c>
      <c r="AX100" s="20"/>
      <c r="AY100" s="20" t="str">
        <f>IF(Grader!BA$1=0,"",IF(Grader!BB98=Grader!BB$2,CONCATENATE("Question: ",Grader!BA$1,CHAR(10)," You answered ",Grader!BA98,". ",$B$2,CHAR(10),CHAR(10)),CONCATENATE("Question: ",Grader!BA$1,CHAR(10)," You answered ",Grader!BA98,". ",$A$2,CHAR(10),CHAR(10))))</f>
        <v/>
      </c>
      <c r="AZ100" s="20"/>
      <c r="BA100" s="20" t="str">
        <f>IF(Grader!BC$1=0,"",IF(Grader!BD98=Grader!BD$2,CONCATENATE("Question: ",Grader!BC$1,CHAR(10)," You answered ",Grader!BC98,". ",$B$2,CHAR(10),CHAR(10)),CONCATENATE("Question: ",Grader!BC$1,CHAR(10)," You answered ",Grader!BC98,". ",$A$2,CHAR(10),CHAR(10))))</f>
        <v/>
      </c>
      <c r="BB100" s="20"/>
      <c r="BC100" s="20" t="str">
        <f>IF(Grader!BE$1=0,"",IF(Grader!BF98=Grader!BF$2,CONCATENATE("Question: ",Grader!BE$1,CHAR(10)," You answered ",Grader!BE98,". ",$B$2,CHAR(10),CHAR(10)),CONCATENATE("Question: ",Grader!BE$1,CHAR(10)," You answered ",Grader!BE98,". ",$A$2,CHAR(10),CHAR(10))))</f>
        <v/>
      </c>
      <c r="BD100" s="20"/>
      <c r="BE100" s="20" t="str">
        <f>IF(Grader!BG$1=0,"",IF(Grader!BH98=Grader!BH$2,CONCATENATE("Question: ",Grader!BG$1,CHAR(10)," You answered ",Grader!BG98,". ",$B$2,CHAR(10),CHAR(10)),CONCATENATE("Question: ",Grader!BG$1,CHAR(10)," You answered ",Grader!BG98,". ",$A$2,CHAR(10),CHAR(10))))</f>
        <v/>
      </c>
      <c r="BF100" s="20"/>
      <c r="BG100" s="20" t="str">
        <f>IF(Grader!BI$1=0,"",IF(Grader!BJ98=Grader!BJ$2,CONCATENATE("Question: ",Grader!BI$1,CHAR(10)," You answered ",Grader!BI98,". ",$B$2,CHAR(10),CHAR(10)),CONCATENATE("Question: ",Grader!BI$1,CHAR(10)," You answered ",Grader!BI98,". ",$A$2,CHAR(10),CHAR(10))))</f>
        <v/>
      </c>
      <c r="BH100" s="20"/>
      <c r="BI100" s="20" t="str">
        <f>IF(Grader!BK$1=0,"",IF(Grader!BL98=Grader!BL$2,CONCATENATE("Question: ",Grader!BK$1,CHAR(10)," You answered ",Grader!BK98,". ",$B$2,CHAR(10),CHAR(10)),CONCATENATE("Question: ",Grader!BK$1,CHAR(10)," You answered ",Grader!BK98,". ",$A$2,CHAR(10),CHAR(10))))</f>
        <v/>
      </c>
      <c r="BJ100" s="20"/>
      <c r="BK100" s="20" t="str">
        <f>IF(Grader!BM$1=0,"",IF(Grader!BN98=Grader!BN$2,CONCATENATE("Question: ",Grader!BM$1,CHAR(10)," You answered ",Grader!BM98,". ",$B$2,CHAR(10),CHAR(10)),CONCATENATE("Question: ",Grader!BM$1,CHAR(10)," You answered ",Grader!BM98,". ",$A$2,CHAR(10),CHAR(10))))</f>
        <v/>
      </c>
      <c r="BL100" s="20"/>
      <c r="BM100" s="20" t="str">
        <f>IF(Grader!BO$1=0,"",IF(Grader!BP98=Grader!BP$2,CONCATENATE("Question: ",Grader!BO$1,CHAR(10)," You answered ",Grader!BO98,". ",$B$2,CHAR(10),CHAR(10)),CONCATENATE("Question: ",Grader!BO$1,CHAR(10)," You answered ",Grader!BO98,". ",$A$2,CHAR(10),CHAR(10))))</f>
        <v/>
      </c>
      <c r="BN100" s="20"/>
      <c r="BO100" s="20" t="str">
        <f>IF(Grader!BQ$1=0,"",IF(Grader!BR98=Grader!BR$2,CONCATENATE("Question: ",Grader!BQ$1,CHAR(10)," You answered ",Grader!BQ98,". ",$B$2,CHAR(10),CHAR(10)),CONCATENATE("Question: ",Grader!BQ$1,CHAR(10)," You answered ",Grader!BQ98,". ",$A$2,CHAR(10),CHAR(10))))</f>
        <v/>
      </c>
      <c r="BP100" s="20"/>
      <c r="BQ100" s="20" t="str">
        <f>IF(Grader!BS$1=0,"",IF(Grader!BT98=Grader!BT$2,CONCATENATE("Question: ",Grader!BS$1,CHAR(10)," You answered ",Grader!BS98,". ",$B$2,CHAR(10),CHAR(10)),CONCATENATE("Question: ",Grader!BS$1,CHAR(10)," You answered ",Grader!BS98,". ",$A$2,CHAR(10),CHAR(10))))</f>
        <v/>
      </c>
      <c r="BR100" s="20"/>
      <c r="BS100" s="20" t="str">
        <f>IF(Grader!BU$1=0,"",IF(Grader!BV98=Grader!BV$2,CONCATENATE("Question: ",Grader!BU$1,CHAR(10)," You answered ",Grader!BU98,". ",$B$2,CHAR(10),CHAR(10)),CONCATENATE("Question: ",Grader!BU$1,CHAR(10)," You answered ",Grader!BU98,". ",$A$2,CHAR(10),CHAR(10))))</f>
        <v/>
      </c>
      <c r="BT100" s="20"/>
      <c r="BU100" s="20" t="str">
        <f>IF(Grader!BW$1=0,"",IF(Grader!BX98=Grader!BX$2,CONCATENATE("Question: ",Grader!BW$1,CHAR(10)," You answered ",Grader!BW98,". ",$B$2,CHAR(10),CHAR(10)),CONCATENATE("Question: ",Grader!BW$1,CHAR(10)," You answered ",Grader!BW98,". ",$A$2,CHAR(10),CHAR(10))))</f>
        <v/>
      </c>
      <c r="BV100" s="20"/>
      <c r="BW100" s="20" t="str">
        <f>IF(Grader!BY$1=0,"",IF(Grader!BZ98=Grader!BZ$2,CONCATENATE("Question: ",Grader!BY$1,CHAR(10)," You answered ",Grader!BY98,". ",$B$2,CHAR(10),CHAR(10)),CONCATENATE("Question: ",Grader!BY$1,CHAR(10)," You answered ",Grader!BY98,". ",$A$2,CHAR(10),CHAR(10))))</f>
        <v/>
      </c>
      <c r="BX100" s="20"/>
      <c r="BY100" s="20" t="str">
        <f>IF(Grader!CA$1=0,"",IF(Grader!CB98=Grader!CB$2,CONCATENATE("Question: ",Grader!CA$1,CHAR(10)," You answered ",Grader!CA98,". ",$B$2,CHAR(10),CHAR(10)),CONCATENATE("Question: ",Grader!CA$1,CHAR(10)," You answered ",Grader!CA98,". ",$A$2,CHAR(10),CHAR(10))))</f>
        <v/>
      </c>
      <c r="BZ100" s="20"/>
      <c r="CA100" s="20" t="str">
        <f>IF(Grader!CC$1=0,"",IF(Grader!CD98=Grader!CD$2,CONCATENATE("Question: ",Grader!CC$1,CHAR(10)," You answered ",Grader!CC98,". ",$B$2,CHAR(10),CHAR(10)),CONCATENATE("Question: ",Grader!CC$1,CHAR(10)," You answered ",Grader!CC98,". ",$A$2,CHAR(10),CHAR(10))))</f>
        <v/>
      </c>
      <c r="CB100" s="20"/>
      <c r="CC100" s="20" t="str">
        <f>IF(Grader!CE$1=0,"",IF(Grader!CF98=Grader!CF$2,CONCATENATE("Question: ",Grader!CE$1,CHAR(10)," You answered ",Grader!CE98,". ",$B$2,CHAR(10),CHAR(10)),CONCATENATE("Question: ",Grader!CE$1,CHAR(10)," You answered ",Grader!CE98,". ",$A$2,CHAR(10),CHAR(10))))</f>
        <v/>
      </c>
      <c r="CD100" s="20"/>
      <c r="CE100" s="20" t="str">
        <f>IF(Grader!CG$1=0,"",IF(Grader!CH98=Grader!CH$2,CONCATENATE("Question: ",Grader!CG$1,CHAR(10)," You answered ",Grader!CG98,". ",$B$2,CHAR(10),CHAR(10)),CONCATENATE("Question: ",Grader!CG$1,CHAR(10)," You answered ",Grader!CG98,". ",$A$2,CHAR(10),CHAR(10))))</f>
        <v/>
      </c>
      <c r="CF100" s="20"/>
      <c r="CG100" s="20" t="str">
        <f>IF(Grader!CI$1=0,"",IF(Grader!CJ98=Grader!CJ$2,CONCATENATE("Question: ",Grader!CI$1,CHAR(10)," You answered ",Grader!CI98,". ",$B$2,CHAR(10),CHAR(10)),CONCATENATE("Question: ",Grader!CI$1,CHAR(10)," You answered ",Grader!CI98,". ",$A$2,CHAR(10),CHAR(10))))</f>
        <v/>
      </c>
      <c r="CH100" s="20"/>
      <c r="CI100" s="20" t="str">
        <f>IF(Grader!CK$1=0,"",IF(Grader!CL98=Grader!CL$2,CONCATENATE("Question: ",Grader!CK$1,CHAR(10)," You answered ",Grader!CK98,". ",$B$2,CHAR(10),CHAR(10)),CONCATENATE("Question: ",Grader!CK$1,CHAR(10)," You answered ",Grader!CK98,". ",$A$2,CHAR(10),CHAR(10))))</f>
        <v/>
      </c>
      <c r="CJ100" s="20"/>
      <c r="CK100" s="20" t="str">
        <f>IF(Grader!CM$1=0,"",IF(Grader!CN98=Grader!CN$2,CONCATENATE("Question: ",Grader!CM$1,CHAR(10)," You answered ",Grader!CM98,". ",$B$2,CHAR(10),CHAR(10)),CONCATENATE("Question: ",Grader!CM$1,CHAR(10)," You answered ",Grader!CM98,". ",$A$2,CHAR(10),CHAR(10))))</f>
        <v/>
      </c>
      <c r="CL100" s="20"/>
      <c r="CM100" s="20" t="str">
        <f>IF(Grader!CO$1=0,"",IF(Grader!CP98=Grader!CP$2,CONCATENATE("Question: ",Grader!CO$1,CHAR(10)," You answered ",Grader!CO98,". ",$B$2,CHAR(10),CHAR(10)),CONCATENATE("Question: ",Grader!CO$1,CHAR(10)," You answered ",Grader!CO98,". ",$A$2,CHAR(10),CHAR(10))))</f>
        <v/>
      </c>
      <c r="CN100" s="20"/>
      <c r="CO100" s="20" t="str">
        <f>IF(Grader!CQ$1=0,"",IF(Grader!CR98=Grader!CR$2,CONCATENATE("Question: ",Grader!CQ$1,CHAR(10)," You answered ",Grader!CQ98,". ",$B$2,CHAR(10),CHAR(10)),CONCATENATE("Question: ",Grader!CQ$1,CHAR(10)," You answered ",Grader!CQ98,". ",$A$2,CHAR(10),CHAR(10))))</f>
        <v/>
      </c>
      <c r="CP100" s="20"/>
      <c r="CQ100" s="20" t="str">
        <f>IF(Grader!CS$1=0,"",IF(Grader!CT98=Grader!CT$2,CONCATENATE("Question: ",Grader!CS$1,CHAR(10)," You answered ",Grader!CS98,". ",$B$2,CHAR(10),CHAR(10)),CONCATENATE("Question: ",Grader!CS$1,CHAR(10)," You answered ",Grader!CS98,". ",$A$2,CHAR(10),CHAR(10))))</f>
        <v/>
      </c>
      <c r="CR100" s="20"/>
      <c r="CS100" s="20" t="str">
        <f>IF(Grader!CU$1=0,"",IF(Grader!CV98=Grader!CV$2,CONCATENATE("Question: ",Grader!CU$1,CHAR(10)," You answered ",Grader!CU98,". ",$B$2,CHAR(10),CHAR(10)),CONCATENATE("Question: ",Grader!CU$1,CHAR(10)," You answered ",Grader!CU98,". ",$A$2,CHAR(10),CHAR(10))))</f>
        <v/>
      </c>
      <c r="CT100" s="20"/>
      <c r="CU100" s="20" t="str">
        <f>IF(Grader!CW$1=0,"",IF(Grader!CX98=Grader!CX$2,CONCATENATE("Question: ",Grader!CW$1,CHAR(10)," You answered ",Grader!CW98,". ",$B$2,CHAR(10),CHAR(10)),CONCATENATE("Question: ",Grader!CW$1,CHAR(10)," You answered ",Grader!CW98,". ",$A$2,CHAR(10),CHAR(10))))</f>
        <v/>
      </c>
      <c r="CV100" s="20"/>
      <c r="CW100" s="20" t="str">
        <f>IF(Grader!CY$1=0,"",IF(Grader!CZ98=Grader!CZ$2,CONCATENATE("Question: ",Grader!CY$1,CHAR(10)," You answered ",Grader!CY98,". ",$B$2,CHAR(10),CHAR(10)),CONCATENATE("Question: ",Grader!CY$1,CHAR(10)," You answered ",Grader!CY98,". ",$A$2,CHAR(10),CHAR(10))))</f>
        <v/>
      </c>
      <c r="CX100" s="20"/>
      <c r="CY100" s="20" t="str">
        <f>IF(Grader!DA$1=0,"",IF(Grader!DB98=Grader!DB$2,CONCATENATE("Question: ",Grader!DA$1,CHAR(10)," You answered ",Grader!DA98,". ",$B$2,CHAR(10),CHAR(10)),CONCATENATE("Question: ",Grader!DA$1,CHAR(10)," You answered ",Grader!DA98,". ",$A$2,CHAR(10),CHAR(10))))</f>
        <v/>
      </c>
      <c r="CZ100" s="20"/>
      <c r="DA100" s="6"/>
      <c r="DB100" s="6"/>
      <c r="DC100" s="6"/>
      <c r="DD100" s="6"/>
      <c r="DE100" s="6"/>
      <c r="DF100" s="6"/>
      <c r="DG100" s="6"/>
      <c r="DH100" s="6"/>
      <c r="DI100" s="6"/>
      <c r="DJ100" s="6"/>
      <c r="DK100" s="6"/>
      <c r="DL100" s="6"/>
      <c r="DM100" s="6"/>
      <c r="DN100" s="6"/>
      <c r="DO100" s="6"/>
      <c r="DP100" s="6"/>
      <c r="DQ100" s="6"/>
      <c r="DR100" s="6"/>
      <c r="DS100" s="6"/>
      <c r="DT100" s="6"/>
      <c r="DU100" s="6"/>
      <c r="DV100" s="6"/>
      <c r="DW100" s="6"/>
      <c r="DX100" s="6"/>
      <c r="DY100" s="6"/>
      <c r="DZ100" s="6"/>
      <c r="EA100" s="6"/>
      <c r="EB100" s="6"/>
      <c r="EC100" s="6"/>
      <c r="ED100" s="6"/>
      <c r="EE100" s="6"/>
      <c r="EF100" s="6"/>
      <c r="EG100" s="6"/>
      <c r="EH100" s="6"/>
      <c r="EI100" s="6"/>
      <c r="EJ100" s="6"/>
      <c r="EK100" s="6"/>
      <c r="EL100" s="6"/>
      <c r="EM100" s="6"/>
      <c r="EN100" s="6"/>
      <c r="EO100" s="6"/>
    </row>
    <row r="101" spans="1:145">
      <c r="A101">
        <f>Grader!A99</f>
        <v>0</v>
      </c>
      <c r="B101" s="1">
        <f>Grader!H99</f>
        <v>0</v>
      </c>
      <c r="C101" s="20" t="str">
        <f>IF(Grader!$M99=0,"",CONCATENATE(A101,"´s Results for ",$C$3, CHAR(10), CHAR(10), M101,  O101,  Q101,  S101,  U101,  W101,  Y101,  AA101,  AC101,  AE101,  AG101,  AI101,  AK101,  AM101,  AO101,  AQ101,  AS101,  AU101,  AW101,  AY101,  BA101,  BC101,  BE101,  BG101,  BI101,  BK101,  BM101,  BO101,  BQ101,  BS101,  BU101,  BW101,  BY101,  CA101,  CC101,  CE101,  CG101,  CI101,  CK101,  CM101,  CO101,  CQ101,  CS101,  CU101,  CW101,  CY101))</f>
        <v/>
      </c>
      <c r="D101" s="6"/>
      <c r="E101" s="19" t="str">
        <f>IF(Grader!$M99=0,"",IF(Grader!I99=Grader!I$2,CONCATENATE("Question: ",Grader!H$1,CHAR(10)," You answered ",Grader!H99,". ",$B$2,CHAR(10),CHAR(10)),CONCATENATE("Question: ",Grader!H$1,CHAR(10)," You answered ",Grader!H99,". ",$A$2,CHAR(10),CHAR(10))))</f>
        <v/>
      </c>
      <c r="F101" s="19"/>
      <c r="G101" s="19" t="str">
        <f>IF(Grader!$M99=0,"",IF(Grader!K99=Grader!K$2,CONCATENATE("Question: ",Grader!J$1,CHAR(10)," You answered ",Grader!J99,". ",$B$2,CHAR(10),CHAR(10)),CONCATENATE("Question: ",Grader!J$1,CHAR(10)," You answered ",Grader!J99,". ",$A$2,CHAR(10),CHAR(10))))</f>
        <v/>
      </c>
      <c r="H101" s="19"/>
      <c r="I101" s="19" t="str">
        <f>IF(Grader!$M99=0,"",IF(Grader!M99=Grader!M$2,CONCATENATE("Question: ",Grader!L$1,CHAR(10)," You answered ",Grader!L99,". ",$B$2,CHAR(10),CHAR(10)),CONCATENATE("Question: ",Grader!L$1,CHAR(10)," You answered ",Grader!L99,". ",$A$2,CHAR(10),CHAR(10))))</f>
        <v/>
      </c>
      <c r="J101" s="19"/>
      <c r="K101" s="19" t="str">
        <f>IF(Grader!$M99=0,"",IF(Grader!O99=Grader!O$2,CONCATENATE("Question: ",Grader!N$1,CHAR(10)," You answered ",Grader!N99,". ",$B$2,CHAR(10),CHAR(10)),CONCATENATE("Question: ",Grader!N$1,CHAR(10)," You answered ",Grader!N99,". ",$A$2,CHAR(10),CHAR(10))))</f>
        <v/>
      </c>
      <c r="L101" s="19"/>
      <c r="M101" s="20" t="str">
        <f>IF(Grader!O$1=0,"",IF(Grader!P99=Grader!P$2,CONCATENATE("Question: ",Grader!O$1,CHAR(10)," You answered ",Grader!O99,". ",$B$2,CHAR(10),CHAR(10)),CONCATENATE("Question: ",Grader!O$1,CHAR(10)," You answered ",Grader!O99,". ",$A$2,CHAR(10),CHAR(10))))</f>
        <v/>
      </c>
      <c r="N101" s="20"/>
      <c r="O101" s="20" t="str">
        <f>IF(Grader!Q$1=0,"",IF(Grader!R99=Grader!R$2,CONCATENATE("Question: ",Grader!Q$1,CHAR(10)," You answered ",Grader!Q99,". ",$B$2,CHAR(10),CHAR(10)),CONCATENATE("Question: ",Grader!Q$1,CHAR(10)," You answered ",Grader!Q99,". ",$A$2,CHAR(10),CHAR(10))))</f>
        <v/>
      </c>
      <c r="P101" s="20"/>
      <c r="Q101" s="20" t="str">
        <f>IF(Grader!S$1=0,"",IF(Grader!T99=Grader!T$2,CONCATENATE("Question: ",Grader!S$1,CHAR(10)," You answered ",Grader!S99,". ",$B$2,CHAR(10),CHAR(10)),CONCATENATE("Question: ",Grader!S$1,CHAR(10)," You answered ",Grader!S99,". ",$A$2,CHAR(10),CHAR(10))))</f>
        <v/>
      </c>
      <c r="R101" s="20"/>
      <c r="S101" s="20" t="str">
        <f>IF(Grader!U$1=0,"",IF(Grader!V99=Grader!V$2,CONCATENATE("Question: ",Grader!U$1,CHAR(10)," You answered ",Grader!U99,". ",$B$2,CHAR(10),CHAR(10)),CONCATENATE("Question: ",Grader!U$1,CHAR(10)," You answered ",Grader!U99,". ",$A$2,CHAR(10),CHAR(10))))</f>
        <v/>
      </c>
      <c r="T101" s="20"/>
      <c r="U101" s="20" t="str">
        <f>IF(Grader!W$1=0,"",IF(Grader!X99=Grader!X$2,CONCATENATE("Question: ",Grader!W$1,CHAR(10)," You answered ",Grader!W99,". ",$B$2,CHAR(10),CHAR(10)),CONCATENATE("Question: ",Grader!W$1,CHAR(10)," You answered ",Grader!W99,". ",$A$2,CHAR(10),CHAR(10))))</f>
        <v/>
      </c>
      <c r="V101" s="20"/>
      <c r="W101" s="20" t="str">
        <f>IF(Grader!Y$1=0,"",IF(Grader!Z99=Grader!Z$2,CONCATENATE("Question: ",Grader!Y$1,CHAR(10)," You answered ",Grader!Y99,". ",$B$2,CHAR(10),CHAR(10)),CONCATENATE("Question: ",Grader!Y$1,CHAR(10)," You answered ",Grader!Y99,". ",$A$2,CHAR(10),CHAR(10))))</f>
        <v/>
      </c>
      <c r="X101" s="20"/>
      <c r="Y101" s="20" t="str">
        <f>IF(Grader!AA$1=0,"",IF(Grader!AB99=Grader!AB$2,CONCATENATE("Question: ",Grader!AA$1,CHAR(10)," You answered ",Grader!AA99,". ",$B$2,CHAR(10),CHAR(10)),CONCATENATE("Question: ",Grader!AA$1,CHAR(10)," You answered ",Grader!AA99,". ",$A$2,CHAR(10),CHAR(10))))</f>
        <v/>
      </c>
      <c r="Z101" s="20"/>
      <c r="AA101" s="20" t="str">
        <f>IF(Grader!AC$1=0,"",IF(Grader!AD99=Grader!AD$2,CONCATENATE("Question: ",Grader!AC$1,CHAR(10)," You answered ",Grader!AC99,". ",$B$2,CHAR(10),CHAR(10)),CONCATENATE("Question: ",Grader!AC$1,CHAR(10)," You answered ",Grader!AC99,". ",$A$2,CHAR(10),CHAR(10))))</f>
        <v/>
      </c>
      <c r="AB101" s="20"/>
      <c r="AC101" s="20" t="str">
        <f>IF(Grader!AE$1=0,"",IF(Grader!AF99=Grader!AF$2,CONCATENATE("Question: ",Grader!AE$1,CHAR(10)," You answered ",Grader!AE99,". ",$B$2,CHAR(10),CHAR(10)),CONCATENATE("Question: ",Grader!AE$1,CHAR(10)," You answered ",Grader!AE99,". ",$A$2,CHAR(10),CHAR(10))))</f>
        <v/>
      </c>
      <c r="AD101" s="20"/>
      <c r="AE101" s="20" t="str">
        <f>IF(Grader!AG$1=0,"",IF(Grader!AH99=Grader!AH$2,CONCATENATE("Question: ",Grader!AG$1,CHAR(10)," You answered ",Grader!AG99,". ",$B$2,CHAR(10),CHAR(10)),CONCATENATE("Question: ",Grader!AG$1,CHAR(10)," You answered ",Grader!AG99,". ",$A$2,CHAR(10),CHAR(10))))</f>
        <v/>
      </c>
      <c r="AF101" s="20"/>
      <c r="AG101" s="20" t="str">
        <f>IF(Grader!AI$1=0,"",IF(Grader!AJ99=Grader!AJ$2,CONCATENATE("Question: ",Grader!AI$1,CHAR(10)," You answered ",Grader!AI99,". ",$B$2,CHAR(10),CHAR(10)),CONCATENATE("Question: ",Grader!AI$1,CHAR(10)," You answered ",Grader!AI99,". ",$A$2,CHAR(10),CHAR(10))))</f>
        <v/>
      </c>
      <c r="AH101" s="20"/>
      <c r="AI101" s="20" t="str">
        <f>IF(Grader!AK$1=0,"",IF(Grader!AL99=Grader!AL$2,CONCATENATE("Question: ",Grader!AK$1,CHAR(10)," You answered ",Grader!AK99,". ",$B$2,CHAR(10),CHAR(10)),CONCATENATE("Question: ",Grader!AK$1,CHAR(10)," You answered ",Grader!AK99,". ",$A$2,CHAR(10),CHAR(10))))</f>
        <v/>
      </c>
      <c r="AJ101" s="20"/>
      <c r="AK101" s="20" t="str">
        <f>IF(Grader!AM$1=0,"",IF(Grader!AN99=Grader!AN$2,CONCATENATE("Question: ",Grader!AM$1,CHAR(10)," You answered ",Grader!AM99,". ",$B$2,CHAR(10),CHAR(10)),CONCATENATE("Question: ",Grader!AM$1,CHAR(10)," You answered ",Grader!AM99,". ",$A$2,CHAR(10),CHAR(10))))</f>
        <v/>
      </c>
      <c r="AL101" s="20"/>
      <c r="AM101" s="20" t="str">
        <f>IF(Grader!AO$1=0,"",IF(Grader!AP99=Grader!AP$2,CONCATENATE("Question: ",Grader!AO$1,CHAR(10)," You answered ",Grader!AO99,". ",$B$2,CHAR(10),CHAR(10)),CONCATENATE("Question: ",Grader!AO$1,CHAR(10)," You answered ",Grader!AO99,". ",$A$2,CHAR(10),CHAR(10))))</f>
        <v/>
      </c>
      <c r="AN101" s="20"/>
      <c r="AO101" s="20" t="str">
        <f>IF(Grader!AQ$1=0,"",IF(Grader!AR99=Grader!AR$2,CONCATENATE("Question: ",Grader!AQ$1,CHAR(10)," You answered ",Grader!AQ99,". ",$B$2,CHAR(10),CHAR(10)),CONCATENATE("Question: ",Grader!AQ$1,CHAR(10)," You answered ",Grader!AQ99,". ",$A$2,CHAR(10),CHAR(10))))</f>
        <v/>
      </c>
      <c r="AP101" s="20"/>
      <c r="AQ101" s="20" t="str">
        <f>IF(Grader!AS$1=0,"",IF(Grader!AT99=Grader!AT$2,CONCATENATE("Question: ",Grader!AS$1,CHAR(10)," You answered ",Grader!AS99,". ",$B$2,CHAR(10),CHAR(10)),CONCATENATE("Question: ",Grader!AS$1,CHAR(10)," You answered ",Grader!AS99,". ",$A$2,CHAR(10),CHAR(10))))</f>
        <v/>
      </c>
      <c r="AR101" s="20"/>
      <c r="AS101" s="20" t="str">
        <f>IF(Grader!AU$1=0,"",IF(Grader!AV99=Grader!AV$2,CONCATENATE("Question: ",Grader!AU$1,CHAR(10)," You answered ",Grader!AU99,". ",$B$2,CHAR(10),CHAR(10)),CONCATENATE("Question: ",Grader!AU$1,CHAR(10)," You answered ",Grader!AU99,". ",$A$2,CHAR(10),CHAR(10))))</f>
        <v/>
      </c>
      <c r="AT101" s="20"/>
      <c r="AU101" s="20" t="str">
        <f>IF(Grader!AW$1=0,"",IF(Grader!AX99=Grader!AX$2,CONCATENATE("Question: ",Grader!AW$1,CHAR(10)," You answered ",Grader!AW99,". ",$B$2,CHAR(10),CHAR(10)),CONCATENATE("Question: ",Grader!AW$1,CHAR(10)," You answered ",Grader!AW99,". ",$A$2,CHAR(10),CHAR(10))))</f>
        <v/>
      </c>
      <c r="AV101" s="20"/>
      <c r="AW101" s="20" t="str">
        <f>IF(Grader!AY$1=0,"",IF(Grader!AZ99=Grader!AZ$2,CONCATENATE("Question: ",Grader!AY$1,CHAR(10)," You answered ",Grader!AY99,". ",$B$2,CHAR(10),CHAR(10)),CONCATENATE("Question: ",Grader!AY$1,CHAR(10)," You answered ",Grader!AY99,". ",$A$2,CHAR(10),CHAR(10))))</f>
        <v/>
      </c>
      <c r="AX101" s="20"/>
      <c r="AY101" s="20" t="str">
        <f>IF(Grader!BA$1=0,"",IF(Grader!BB99=Grader!BB$2,CONCATENATE("Question: ",Grader!BA$1,CHAR(10)," You answered ",Grader!BA99,". ",$B$2,CHAR(10),CHAR(10)),CONCATENATE("Question: ",Grader!BA$1,CHAR(10)," You answered ",Grader!BA99,". ",$A$2,CHAR(10),CHAR(10))))</f>
        <v/>
      </c>
      <c r="AZ101" s="20"/>
      <c r="BA101" s="20" t="str">
        <f>IF(Grader!BC$1=0,"",IF(Grader!BD99=Grader!BD$2,CONCATENATE("Question: ",Grader!BC$1,CHAR(10)," You answered ",Grader!BC99,". ",$B$2,CHAR(10),CHAR(10)),CONCATENATE("Question: ",Grader!BC$1,CHAR(10)," You answered ",Grader!BC99,". ",$A$2,CHAR(10),CHAR(10))))</f>
        <v/>
      </c>
      <c r="BB101" s="20"/>
      <c r="BC101" s="20" t="str">
        <f>IF(Grader!BE$1=0,"",IF(Grader!BF99=Grader!BF$2,CONCATENATE("Question: ",Grader!BE$1,CHAR(10)," You answered ",Grader!BE99,". ",$B$2,CHAR(10),CHAR(10)),CONCATENATE("Question: ",Grader!BE$1,CHAR(10)," You answered ",Grader!BE99,". ",$A$2,CHAR(10),CHAR(10))))</f>
        <v/>
      </c>
      <c r="BD101" s="20"/>
      <c r="BE101" s="20" t="str">
        <f>IF(Grader!BG$1=0,"",IF(Grader!BH99=Grader!BH$2,CONCATENATE("Question: ",Grader!BG$1,CHAR(10)," You answered ",Grader!BG99,". ",$B$2,CHAR(10),CHAR(10)),CONCATENATE("Question: ",Grader!BG$1,CHAR(10)," You answered ",Grader!BG99,". ",$A$2,CHAR(10),CHAR(10))))</f>
        <v/>
      </c>
      <c r="BF101" s="20"/>
      <c r="BG101" s="20" t="str">
        <f>IF(Grader!BI$1=0,"",IF(Grader!BJ99=Grader!BJ$2,CONCATENATE("Question: ",Grader!BI$1,CHAR(10)," You answered ",Grader!BI99,". ",$B$2,CHAR(10),CHAR(10)),CONCATENATE("Question: ",Grader!BI$1,CHAR(10)," You answered ",Grader!BI99,". ",$A$2,CHAR(10),CHAR(10))))</f>
        <v/>
      </c>
      <c r="BH101" s="20"/>
      <c r="BI101" s="20" t="str">
        <f>IF(Grader!BK$1=0,"",IF(Grader!BL99=Grader!BL$2,CONCATENATE("Question: ",Grader!BK$1,CHAR(10)," You answered ",Grader!BK99,". ",$B$2,CHAR(10),CHAR(10)),CONCATENATE("Question: ",Grader!BK$1,CHAR(10)," You answered ",Grader!BK99,". ",$A$2,CHAR(10),CHAR(10))))</f>
        <v/>
      </c>
      <c r="BJ101" s="20"/>
      <c r="BK101" s="20" t="str">
        <f>IF(Grader!BM$1=0,"",IF(Grader!BN99=Grader!BN$2,CONCATENATE("Question: ",Grader!BM$1,CHAR(10)," You answered ",Grader!BM99,". ",$B$2,CHAR(10),CHAR(10)),CONCATENATE("Question: ",Grader!BM$1,CHAR(10)," You answered ",Grader!BM99,". ",$A$2,CHAR(10),CHAR(10))))</f>
        <v/>
      </c>
      <c r="BL101" s="20"/>
      <c r="BM101" s="20" t="str">
        <f>IF(Grader!BO$1=0,"",IF(Grader!BP99=Grader!BP$2,CONCATENATE("Question: ",Grader!BO$1,CHAR(10)," You answered ",Grader!BO99,". ",$B$2,CHAR(10),CHAR(10)),CONCATENATE("Question: ",Grader!BO$1,CHAR(10)," You answered ",Grader!BO99,". ",$A$2,CHAR(10),CHAR(10))))</f>
        <v/>
      </c>
      <c r="BN101" s="20"/>
      <c r="BO101" s="20" t="str">
        <f>IF(Grader!BQ$1=0,"",IF(Grader!BR99=Grader!BR$2,CONCATENATE("Question: ",Grader!BQ$1,CHAR(10)," You answered ",Grader!BQ99,". ",$B$2,CHAR(10),CHAR(10)),CONCATENATE("Question: ",Grader!BQ$1,CHAR(10)," You answered ",Grader!BQ99,". ",$A$2,CHAR(10),CHAR(10))))</f>
        <v/>
      </c>
      <c r="BP101" s="20"/>
      <c r="BQ101" s="20" t="str">
        <f>IF(Grader!BS$1=0,"",IF(Grader!BT99=Grader!BT$2,CONCATENATE("Question: ",Grader!BS$1,CHAR(10)," You answered ",Grader!BS99,". ",$B$2,CHAR(10),CHAR(10)),CONCATENATE("Question: ",Grader!BS$1,CHAR(10)," You answered ",Grader!BS99,". ",$A$2,CHAR(10),CHAR(10))))</f>
        <v/>
      </c>
      <c r="BR101" s="20"/>
      <c r="BS101" s="20" t="str">
        <f>IF(Grader!BU$1=0,"",IF(Grader!BV99=Grader!BV$2,CONCATENATE("Question: ",Grader!BU$1,CHAR(10)," You answered ",Grader!BU99,". ",$B$2,CHAR(10),CHAR(10)),CONCATENATE("Question: ",Grader!BU$1,CHAR(10)," You answered ",Grader!BU99,". ",$A$2,CHAR(10),CHAR(10))))</f>
        <v/>
      </c>
      <c r="BT101" s="20"/>
      <c r="BU101" s="20" t="str">
        <f>IF(Grader!BW$1=0,"",IF(Grader!BX99=Grader!BX$2,CONCATENATE("Question: ",Grader!BW$1,CHAR(10)," You answered ",Grader!BW99,". ",$B$2,CHAR(10),CHAR(10)),CONCATENATE("Question: ",Grader!BW$1,CHAR(10)," You answered ",Grader!BW99,". ",$A$2,CHAR(10),CHAR(10))))</f>
        <v/>
      </c>
      <c r="BV101" s="20"/>
      <c r="BW101" s="20" t="str">
        <f>IF(Grader!BY$1=0,"",IF(Grader!BZ99=Grader!BZ$2,CONCATENATE("Question: ",Grader!BY$1,CHAR(10)," You answered ",Grader!BY99,". ",$B$2,CHAR(10),CHAR(10)),CONCATENATE("Question: ",Grader!BY$1,CHAR(10)," You answered ",Grader!BY99,". ",$A$2,CHAR(10),CHAR(10))))</f>
        <v/>
      </c>
      <c r="BX101" s="20"/>
      <c r="BY101" s="20" t="str">
        <f>IF(Grader!CA$1=0,"",IF(Grader!CB99=Grader!CB$2,CONCATENATE("Question: ",Grader!CA$1,CHAR(10)," You answered ",Grader!CA99,". ",$B$2,CHAR(10),CHAR(10)),CONCATENATE("Question: ",Grader!CA$1,CHAR(10)," You answered ",Grader!CA99,". ",$A$2,CHAR(10),CHAR(10))))</f>
        <v/>
      </c>
      <c r="BZ101" s="20"/>
      <c r="CA101" s="20" t="str">
        <f>IF(Grader!CC$1=0,"",IF(Grader!CD99=Grader!CD$2,CONCATENATE("Question: ",Grader!CC$1,CHAR(10)," You answered ",Grader!CC99,". ",$B$2,CHAR(10),CHAR(10)),CONCATENATE("Question: ",Grader!CC$1,CHAR(10)," You answered ",Grader!CC99,". ",$A$2,CHAR(10),CHAR(10))))</f>
        <v/>
      </c>
      <c r="CB101" s="20"/>
      <c r="CC101" s="20" t="str">
        <f>IF(Grader!CE$1=0,"",IF(Grader!CF99=Grader!CF$2,CONCATENATE("Question: ",Grader!CE$1,CHAR(10)," You answered ",Grader!CE99,". ",$B$2,CHAR(10),CHAR(10)),CONCATENATE("Question: ",Grader!CE$1,CHAR(10)," You answered ",Grader!CE99,". ",$A$2,CHAR(10),CHAR(10))))</f>
        <v/>
      </c>
      <c r="CD101" s="20"/>
      <c r="CE101" s="20" t="str">
        <f>IF(Grader!CG$1=0,"",IF(Grader!CH99=Grader!CH$2,CONCATENATE("Question: ",Grader!CG$1,CHAR(10)," You answered ",Grader!CG99,". ",$B$2,CHAR(10),CHAR(10)),CONCATENATE("Question: ",Grader!CG$1,CHAR(10)," You answered ",Grader!CG99,". ",$A$2,CHAR(10),CHAR(10))))</f>
        <v/>
      </c>
      <c r="CF101" s="20"/>
      <c r="CG101" s="20" t="str">
        <f>IF(Grader!CI$1=0,"",IF(Grader!CJ99=Grader!CJ$2,CONCATENATE("Question: ",Grader!CI$1,CHAR(10)," You answered ",Grader!CI99,". ",$B$2,CHAR(10),CHAR(10)),CONCATENATE("Question: ",Grader!CI$1,CHAR(10)," You answered ",Grader!CI99,". ",$A$2,CHAR(10),CHAR(10))))</f>
        <v/>
      </c>
      <c r="CH101" s="20"/>
      <c r="CI101" s="20" t="str">
        <f>IF(Grader!CK$1=0,"",IF(Grader!CL99=Grader!CL$2,CONCATENATE("Question: ",Grader!CK$1,CHAR(10)," You answered ",Grader!CK99,". ",$B$2,CHAR(10),CHAR(10)),CONCATENATE("Question: ",Grader!CK$1,CHAR(10)," You answered ",Grader!CK99,". ",$A$2,CHAR(10),CHAR(10))))</f>
        <v/>
      </c>
      <c r="CJ101" s="20"/>
      <c r="CK101" s="20" t="str">
        <f>IF(Grader!CM$1=0,"",IF(Grader!CN99=Grader!CN$2,CONCATENATE("Question: ",Grader!CM$1,CHAR(10)," You answered ",Grader!CM99,". ",$B$2,CHAR(10),CHAR(10)),CONCATENATE("Question: ",Grader!CM$1,CHAR(10)," You answered ",Grader!CM99,". ",$A$2,CHAR(10),CHAR(10))))</f>
        <v/>
      </c>
      <c r="CL101" s="20"/>
      <c r="CM101" s="20" t="str">
        <f>IF(Grader!CO$1=0,"",IF(Grader!CP99=Grader!CP$2,CONCATENATE("Question: ",Grader!CO$1,CHAR(10)," You answered ",Grader!CO99,". ",$B$2,CHAR(10),CHAR(10)),CONCATENATE("Question: ",Grader!CO$1,CHAR(10)," You answered ",Grader!CO99,". ",$A$2,CHAR(10),CHAR(10))))</f>
        <v/>
      </c>
      <c r="CN101" s="20"/>
      <c r="CO101" s="20" t="str">
        <f>IF(Grader!CQ$1=0,"",IF(Grader!CR99=Grader!CR$2,CONCATENATE("Question: ",Grader!CQ$1,CHAR(10)," You answered ",Grader!CQ99,". ",$B$2,CHAR(10),CHAR(10)),CONCATENATE("Question: ",Grader!CQ$1,CHAR(10)," You answered ",Grader!CQ99,". ",$A$2,CHAR(10),CHAR(10))))</f>
        <v/>
      </c>
      <c r="CP101" s="20"/>
      <c r="CQ101" s="20" t="str">
        <f>IF(Grader!CS$1=0,"",IF(Grader!CT99=Grader!CT$2,CONCATENATE("Question: ",Grader!CS$1,CHAR(10)," You answered ",Grader!CS99,". ",$B$2,CHAR(10),CHAR(10)),CONCATENATE("Question: ",Grader!CS$1,CHAR(10)," You answered ",Grader!CS99,". ",$A$2,CHAR(10),CHAR(10))))</f>
        <v/>
      </c>
      <c r="CR101" s="20"/>
      <c r="CS101" s="20" t="str">
        <f>IF(Grader!CU$1=0,"",IF(Grader!CV99=Grader!CV$2,CONCATENATE("Question: ",Grader!CU$1,CHAR(10)," You answered ",Grader!CU99,". ",$B$2,CHAR(10),CHAR(10)),CONCATENATE("Question: ",Grader!CU$1,CHAR(10)," You answered ",Grader!CU99,". ",$A$2,CHAR(10),CHAR(10))))</f>
        <v/>
      </c>
      <c r="CT101" s="20"/>
      <c r="CU101" s="20" t="str">
        <f>IF(Grader!CW$1=0,"",IF(Grader!CX99=Grader!CX$2,CONCATENATE("Question: ",Grader!CW$1,CHAR(10)," You answered ",Grader!CW99,". ",$B$2,CHAR(10),CHAR(10)),CONCATENATE("Question: ",Grader!CW$1,CHAR(10)," You answered ",Grader!CW99,". ",$A$2,CHAR(10),CHAR(10))))</f>
        <v/>
      </c>
      <c r="CV101" s="20"/>
      <c r="CW101" s="20" t="str">
        <f>IF(Grader!CY$1=0,"",IF(Grader!CZ99=Grader!CZ$2,CONCATENATE("Question: ",Grader!CY$1,CHAR(10)," You answered ",Grader!CY99,". ",$B$2,CHAR(10),CHAR(10)),CONCATENATE("Question: ",Grader!CY$1,CHAR(10)," You answered ",Grader!CY99,". ",$A$2,CHAR(10),CHAR(10))))</f>
        <v/>
      </c>
      <c r="CX101" s="20"/>
      <c r="CY101" s="20" t="str">
        <f>IF(Grader!DA$1=0,"",IF(Grader!DB99=Grader!DB$2,CONCATENATE("Question: ",Grader!DA$1,CHAR(10)," You answered ",Grader!DA99,". ",$B$2,CHAR(10),CHAR(10)),CONCATENATE("Question: ",Grader!DA$1,CHAR(10)," You answered ",Grader!DA99,". ",$A$2,CHAR(10),CHAR(10))))</f>
        <v/>
      </c>
      <c r="CZ101" s="20"/>
      <c r="DA101" s="6"/>
      <c r="DB101" s="6"/>
      <c r="DC101" s="6"/>
      <c r="DD101" s="6"/>
      <c r="DE101" s="6"/>
      <c r="DF101" s="6"/>
      <c r="DG101" s="6"/>
      <c r="DH101" s="6"/>
      <c r="DI101" s="6"/>
      <c r="DJ101" s="6"/>
      <c r="DK101" s="6"/>
      <c r="DL101" s="6"/>
      <c r="DM101" s="6"/>
      <c r="DN101" s="6"/>
      <c r="DO101" s="6"/>
      <c r="DP101" s="6"/>
      <c r="DQ101" s="6"/>
      <c r="DR101" s="6"/>
      <c r="DS101" s="6"/>
      <c r="DT101" s="6"/>
      <c r="DU101" s="6"/>
      <c r="DV101" s="6"/>
      <c r="DW101" s="6"/>
      <c r="DX101" s="6"/>
      <c r="DY101" s="6"/>
      <c r="DZ101" s="6"/>
      <c r="EA101" s="6"/>
      <c r="EB101" s="6"/>
      <c r="EC101" s="6"/>
      <c r="ED101" s="6"/>
      <c r="EE101" s="6"/>
      <c r="EF101" s="6"/>
      <c r="EG101" s="6"/>
      <c r="EH101" s="6"/>
      <c r="EI101" s="6"/>
      <c r="EJ101" s="6"/>
      <c r="EK101" s="6"/>
      <c r="EL101" s="6"/>
      <c r="EM101" s="6"/>
      <c r="EN101" s="6"/>
      <c r="EO101" s="6"/>
    </row>
    <row r="102" spans="1:145">
      <c r="A102">
        <f>Grader!A100</f>
        <v>0</v>
      </c>
      <c r="B102" s="1">
        <f>Grader!H100</f>
        <v>0</v>
      </c>
      <c r="C102" s="20" t="str">
        <f>IF(Grader!$M100=0,"",CONCATENATE(A102,"´s Results for ",$C$3, CHAR(10), CHAR(10), M102,  O102,  Q102,  S102,  U102,  W102,  Y102,  AA102,  AC102,  AE102,  AG102,  AI102,  AK102,  AM102,  AO102,  AQ102,  AS102,  AU102,  AW102,  AY102,  BA102,  BC102,  BE102,  BG102,  BI102,  BK102,  BM102,  BO102,  BQ102,  BS102,  BU102,  BW102,  BY102,  CA102,  CC102,  CE102,  CG102,  CI102,  CK102,  CM102,  CO102,  CQ102,  CS102,  CU102,  CW102,  CY102))</f>
        <v/>
      </c>
      <c r="D102" s="6"/>
      <c r="E102" s="19" t="str">
        <f>IF(Grader!$M100=0,"",IF(Grader!I100=Grader!I$2,CONCATENATE("Question: ",Grader!H$1,CHAR(10)," You answered ",Grader!H100,". ",$B$2,CHAR(10),CHAR(10)),CONCATENATE("Question: ",Grader!H$1,CHAR(10)," You answered ",Grader!H100,". ",$A$2,CHAR(10),CHAR(10))))</f>
        <v/>
      </c>
      <c r="F102" s="19"/>
      <c r="G102" s="19" t="str">
        <f>IF(Grader!$M100=0,"",IF(Grader!K100=Grader!K$2,CONCATENATE("Question: ",Grader!J$1,CHAR(10)," You answered ",Grader!J100,". ",$B$2,CHAR(10),CHAR(10)),CONCATENATE("Question: ",Grader!J$1,CHAR(10)," You answered ",Grader!J100,". ",$A$2,CHAR(10),CHAR(10))))</f>
        <v/>
      </c>
      <c r="H102" s="19"/>
      <c r="I102" s="19" t="str">
        <f>IF(Grader!$M100=0,"",IF(Grader!M100=Grader!M$2,CONCATENATE("Question: ",Grader!L$1,CHAR(10)," You answered ",Grader!L100,". ",$B$2,CHAR(10),CHAR(10)),CONCATENATE("Question: ",Grader!L$1,CHAR(10)," You answered ",Grader!L100,". ",$A$2,CHAR(10),CHAR(10))))</f>
        <v/>
      </c>
      <c r="J102" s="19"/>
      <c r="K102" s="19" t="str">
        <f>IF(Grader!$M100=0,"",IF(Grader!O100=Grader!O$2,CONCATENATE("Question: ",Grader!N$1,CHAR(10)," You answered ",Grader!N100,". ",$B$2,CHAR(10),CHAR(10)),CONCATENATE("Question: ",Grader!N$1,CHAR(10)," You answered ",Grader!N100,". ",$A$2,CHAR(10),CHAR(10))))</f>
        <v/>
      </c>
      <c r="L102" s="19"/>
      <c r="M102" s="20" t="str">
        <f>IF(Grader!O$1=0,"",IF(Grader!P100=Grader!P$2,CONCATENATE("Question: ",Grader!O$1,CHAR(10)," You answered ",Grader!O100,". ",$B$2,CHAR(10),CHAR(10)),CONCATENATE("Question: ",Grader!O$1,CHAR(10)," You answered ",Grader!O100,". ",$A$2,CHAR(10),CHAR(10))))</f>
        <v/>
      </c>
      <c r="N102" s="20"/>
      <c r="O102" s="20" t="str">
        <f>IF(Grader!Q$1=0,"",IF(Grader!R100=Grader!R$2,CONCATENATE("Question: ",Grader!Q$1,CHAR(10)," You answered ",Grader!Q100,". ",$B$2,CHAR(10),CHAR(10)),CONCATENATE("Question: ",Grader!Q$1,CHAR(10)," You answered ",Grader!Q100,". ",$A$2,CHAR(10),CHAR(10))))</f>
        <v/>
      </c>
      <c r="P102" s="20"/>
      <c r="Q102" s="20" t="str">
        <f>IF(Grader!S$1=0,"",IF(Grader!T100=Grader!T$2,CONCATENATE("Question: ",Grader!S$1,CHAR(10)," You answered ",Grader!S100,". ",$B$2,CHAR(10),CHAR(10)),CONCATENATE("Question: ",Grader!S$1,CHAR(10)," You answered ",Grader!S100,". ",$A$2,CHAR(10),CHAR(10))))</f>
        <v/>
      </c>
      <c r="R102" s="20"/>
      <c r="S102" s="20" t="str">
        <f>IF(Grader!U$1=0,"",IF(Grader!V100=Grader!V$2,CONCATENATE("Question: ",Grader!U$1,CHAR(10)," You answered ",Grader!U100,". ",$B$2,CHAR(10),CHAR(10)),CONCATENATE("Question: ",Grader!U$1,CHAR(10)," You answered ",Grader!U100,". ",$A$2,CHAR(10),CHAR(10))))</f>
        <v/>
      </c>
      <c r="T102" s="20"/>
      <c r="U102" s="20" t="str">
        <f>IF(Grader!W$1=0,"",IF(Grader!X100=Grader!X$2,CONCATENATE("Question: ",Grader!W$1,CHAR(10)," You answered ",Grader!W100,". ",$B$2,CHAR(10),CHAR(10)),CONCATENATE("Question: ",Grader!W$1,CHAR(10)," You answered ",Grader!W100,". ",$A$2,CHAR(10),CHAR(10))))</f>
        <v/>
      </c>
      <c r="V102" s="20"/>
      <c r="W102" s="20" t="str">
        <f>IF(Grader!Y$1=0,"",IF(Grader!Z100=Grader!Z$2,CONCATENATE("Question: ",Grader!Y$1,CHAR(10)," You answered ",Grader!Y100,". ",$B$2,CHAR(10),CHAR(10)),CONCATENATE("Question: ",Grader!Y$1,CHAR(10)," You answered ",Grader!Y100,". ",$A$2,CHAR(10),CHAR(10))))</f>
        <v/>
      </c>
      <c r="X102" s="20"/>
      <c r="Y102" s="20" t="str">
        <f>IF(Grader!AA$1=0,"",IF(Grader!AB100=Grader!AB$2,CONCATENATE("Question: ",Grader!AA$1,CHAR(10)," You answered ",Grader!AA100,". ",$B$2,CHAR(10),CHAR(10)),CONCATENATE("Question: ",Grader!AA$1,CHAR(10)," You answered ",Grader!AA100,". ",$A$2,CHAR(10),CHAR(10))))</f>
        <v/>
      </c>
      <c r="Z102" s="20"/>
      <c r="AA102" s="20" t="str">
        <f>IF(Grader!AC$1=0,"",IF(Grader!AD100=Grader!AD$2,CONCATENATE("Question: ",Grader!AC$1,CHAR(10)," You answered ",Grader!AC100,". ",$B$2,CHAR(10),CHAR(10)),CONCATENATE("Question: ",Grader!AC$1,CHAR(10)," You answered ",Grader!AC100,". ",$A$2,CHAR(10),CHAR(10))))</f>
        <v/>
      </c>
      <c r="AB102" s="20"/>
      <c r="AC102" s="20" t="str">
        <f>IF(Grader!AE$1=0,"",IF(Grader!AF100=Grader!AF$2,CONCATENATE("Question: ",Grader!AE$1,CHAR(10)," You answered ",Grader!AE100,". ",$B$2,CHAR(10),CHAR(10)),CONCATENATE("Question: ",Grader!AE$1,CHAR(10)," You answered ",Grader!AE100,". ",$A$2,CHAR(10),CHAR(10))))</f>
        <v/>
      </c>
      <c r="AD102" s="20"/>
      <c r="AE102" s="20" t="str">
        <f>IF(Grader!AG$1=0,"",IF(Grader!AH100=Grader!AH$2,CONCATENATE("Question: ",Grader!AG$1,CHAR(10)," You answered ",Grader!AG100,". ",$B$2,CHAR(10),CHAR(10)),CONCATENATE("Question: ",Grader!AG$1,CHAR(10)," You answered ",Grader!AG100,". ",$A$2,CHAR(10),CHAR(10))))</f>
        <v/>
      </c>
      <c r="AF102" s="20"/>
      <c r="AG102" s="20" t="str">
        <f>IF(Grader!AI$1=0,"",IF(Grader!AJ100=Grader!AJ$2,CONCATENATE("Question: ",Grader!AI$1,CHAR(10)," You answered ",Grader!AI100,". ",$B$2,CHAR(10),CHAR(10)),CONCATENATE("Question: ",Grader!AI$1,CHAR(10)," You answered ",Grader!AI100,". ",$A$2,CHAR(10),CHAR(10))))</f>
        <v/>
      </c>
      <c r="AH102" s="20"/>
      <c r="AI102" s="20" t="str">
        <f>IF(Grader!AK$1=0,"",IF(Grader!AL100=Grader!AL$2,CONCATENATE("Question: ",Grader!AK$1,CHAR(10)," You answered ",Grader!AK100,". ",$B$2,CHAR(10),CHAR(10)),CONCATENATE("Question: ",Grader!AK$1,CHAR(10)," You answered ",Grader!AK100,". ",$A$2,CHAR(10),CHAR(10))))</f>
        <v/>
      </c>
      <c r="AJ102" s="20"/>
      <c r="AK102" s="20" t="str">
        <f>IF(Grader!AM$1=0,"",IF(Grader!AN100=Grader!AN$2,CONCATENATE("Question: ",Grader!AM$1,CHAR(10)," You answered ",Grader!AM100,". ",$B$2,CHAR(10),CHAR(10)),CONCATENATE("Question: ",Grader!AM$1,CHAR(10)," You answered ",Grader!AM100,". ",$A$2,CHAR(10),CHAR(10))))</f>
        <v/>
      </c>
      <c r="AL102" s="20"/>
      <c r="AM102" s="20" t="str">
        <f>IF(Grader!AO$1=0,"",IF(Grader!AP100=Grader!AP$2,CONCATENATE("Question: ",Grader!AO$1,CHAR(10)," You answered ",Grader!AO100,". ",$B$2,CHAR(10),CHAR(10)),CONCATENATE("Question: ",Grader!AO$1,CHAR(10)," You answered ",Grader!AO100,". ",$A$2,CHAR(10),CHAR(10))))</f>
        <v/>
      </c>
      <c r="AN102" s="20"/>
      <c r="AO102" s="20" t="str">
        <f>IF(Grader!AQ$1=0,"",IF(Grader!AR100=Grader!AR$2,CONCATENATE("Question: ",Grader!AQ$1,CHAR(10)," You answered ",Grader!AQ100,". ",$B$2,CHAR(10),CHAR(10)),CONCATENATE("Question: ",Grader!AQ$1,CHAR(10)," You answered ",Grader!AQ100,". ",$A$2,CHAR(10),CHAR(10))))</f>
        <v/>
      </c>
      <c r="AP102" s="20"/>
      <c r="AQ102" s="20" t="str">
        <f>IF(Grader!AS$1=0,"",IF(Grader!AT100=Grader!AT$2,CONCATENATE("Question: ",Grader!AS$1,CHAR(10)," You answered ",Grader!AS100,". ",$B$2,CHAR(10),CHAR(10)),CONCATENATE("Question: ",Grader!AS$1,CHAR(10)," You answered ",Grader!AS100,". ",$A$2,CHAR(10),CHAR(10))))</f>
        <v/>
      </c>
      <c r="AR102" s="20"/>
      <c r="AS102" s="20" t="str">
        <f>IF(Grader!AU$1=0,"",IF(Grader!AV100=Grader!AV$2,CONCATENATE("Question: ",Grader!AU$1,CHAR(10)," You answered ",Grader!AU100,". ",$B$2,CHAR(10),CHAR(10)),CONCATENATE("Question: ",Grader!AU$1,CHAR(10)," You answered ",Grader!AU100,". ",$A$2,CHAR(10),CHAR(10))))</f>
        <v/>
      </c>
      <c r="AT102" s="20"/>
      <c r="AU102" s="20" t="str">
        <f>IF(Grader!AW$1=0,"",IF(Grader!AX100=Grader!AX$2,CONCATENATE("Question: ",Grader!AW$1,CHAR(10)," You answered ",Grader!AW100,". ",$B$2,CHAR(10),CHAR(10)),CONCATENATE("Question: ",Grader!AW$1,CHAR(10)," You answered ",Grader!AW100,". ",$A$2,CHAR(10),CHAR(10))))</f>
        <v/>
      </c>
      <c r="AV102" s="20"/>
      <c r="AW102" s="20" t="str">
        <f>IF(Grader!AY$1=0,"",IF(Grader!AZ100=Grader!AZ$2,CONCATENATE("Question: ",Grader!AY$1,CHAR(10)," You answered ",Grader!AY100,". ",$B$2,CHAR(10),CHAR(10)),CONCATENATE("Question: ",Grader!AY$1,CHAR(10)," You answered ",Grader!AY100,". ",$A$2,CHAR(10),CHAR(10))))</f>
        <v/>
      </c>
      <c r="AX102" s="20"/>
      <c r="AY102" s="20" t="str">
        <f>IF(Grader!BA$1=0,"",IF(Grader!BB100=Grader!BB$2,CONCATENATE("Question: ",Grader!BA$1,CHAR(10)," You answered ",Grader!BA100,". ",$B$2,CHAR(10),CHAR(10)),CONCATENATE("Question: ",Grader!BA$1,CHAR(10)," You answered ",Grader!BA100,". ",$A$2,CHAR(10),CHAR(10))))</f>
        <v/>
      </c>
      <c r="AZ102" s="20"/>
      <c r="BA102" s="20" t="str">
        <f>IF(Grader!BC$1=0,"",IF(Grader!BD100=Grader!BD$2,CONCATENATE("Question: ",Grader!BC$1,CHAR(10)," You answered ",Grader!BC100,". ",$B$2,CHAR(10),CHAR(10)),CONCATENATE("Question: ",Grader!BC$1,CHAR(10)," You answered ",Grader!BC100,". ",$A$2,CHAR(10),CHAR(10))))</f>
        <v/>
      </c>
      <c r="BB102" s="20"/>
      <c r="BC102" s="20" t="str">
        <f>IF(Grader!BE$1=0,"",IF(Grader!BF100=Grader!BF$2,CONCATENATE("Question: ",Grader!BE$1,CHAR(10)," You answered ",Grader!BE100,". ",$B$2,CHAR(10),CHAR(10)),CONCATENATE("Question: ",Grader!BE$1,CHAR(10)," You answered ",Grader!BE100,". ",$A$2,CHAR(10),CHAR(10))))</f>
        <v/>
      </c>
      <c r="BD102" s="20"/>
      <c r="BE102" s="20" t="str">
        <f>IF(Grader!BG$1=0,"",IF(Grader!BH100=Grader!BH$2,CONCATENATE("Question: ",Grader!BG$1,CHAR(10)," You answered ",Grader!BG100,". ",$B$2,CHAR(10),CHAR(10)),CONCATENATE("Question: ",Grader!BG$1,CHAR(10)," You answered ",Grader!BG100,". ",$A$2,CHAR(10),CHAR(10))))</f>
        <v/>
      </c>
      <c r="BF102" s="20"/>
      <c r="BG102" s="20" t="str">
        <f>IF(Grader!BI$1=0,"",IF(Grader!BJ100=Grader!BJ$2,CONCATENATE("Question: ",Grader!BI$1,CHAR(10)," You answered ",Grader!BI100,". ",$B$2,CHAR(10),CHAR(10)),CONCATENATE("Question: ",Grader!BI$1,CHAR(10)," You answered ",Grader!BI100,". ",$A$2,CHAR(10),CHAR(10))))</f>
        <v/>
      </c>
      <c r="BH102" s="20"/>
      <c r="BI102" s="20" t="str">
        <f>IF(Grader!BK$1=0,"",IF(Grader!BL100=Grader!BL$2,CONCATENATE("Question: ",Grader!BK$1,CHAR(10)," You answered ",Grader!BK100,". ",$B$2,CHAR(10),CHAR(10)),CONCATENATE("Question: ",Grader!BK$1,CHAR(10)," You answered ",Grader!BK100,". ",$A$2,CHAR(10),CHAR(10))))</f>
        <v/>
      </c>
      <c r="BJ102" s="20"/>
      <c r="BK102" s="20" t="str">
        <f>IF(Grader!BM$1=0,"",IF(Grader!BN100=Grader!BN$2,CONCATENATE("Question: ",Grader!BM$1,CHAR(10)," You answered ",Grader!BM100,". ",$B$2,CHAR(10),CHAR(10)),CONCATENATE("Question: ",Grader!BM$1,CHAR(10)," You answered ",Grader!BM100,". ",$A$2,CHAR(10),CHAR(10))))</f>
        <v/>
      </c>
      <c r="BL102" s="20"/>
      <c r="BM102" s="20" t="str">
        <f>IF(Grader!BO$1=0,"",IF(Grader!BP100=Grader!BP$2,CONCATENATE("Question: ",Grader!BO$1,CHAR(10)," You answered ",Grader!BO100,". ",$B$2,CHAR(10),CHAR(10)),CONCATENATE("Question: ",Grader!BO$1,CHAR(10)," You answered ",Grader!BO100,". ",$A$2,CHAR(10),CHAR(10))))</f>
        <v/>
      </c>
      <c r="BN102" s="20"/>
      <c r="BO102" s="20" t="str">
        <f>IF(Grader!BQ$1=0,"",IF(Grader!BR100=Grader!BR$2,CONCATENATE("Question: ",Grader!BQ$1,CHAR(10)," You answered ",Grader!BQ100,". ",$B$2,CHAR(10),CHAR(10)),CONCATENATE("Question: ",Grader!BQ$1,CHAR(10)," You answered ",Grader!BQ100,". ",$A$2,CHAR(10),CHAR(10))))</f>
        <v/>
      </c>
      <c r="BP102" s="20"/>
      <c r="BQ102" s="20" t="str">
        <f>IF(Grader!BS$1=0,"",IF(Grader!BT100=Grader!BT$2,CONCATENATE("Question: ",Grader!BS$1,CHAR(10)," You answered ",Grader!BS100,". ",$B$2,CHAR(10),CHAR(10)),CONCATENATE("Question: ",Grader!BS$1,CHAR(10)," You answered ",Grader!BS100,". ",$A$2,CHAR(10),CHAR(10))))</f>
        <v/>
      </c>
      <c r="BR102" s="20"/>
      <c r="BS102" s="20" t="str">
        <f>IF(Grader!BU$1=0,"",IF(Grader!BV100=Grader!BV$2,CONCATENATE("Question: ",Grader!BU$1,CHAR(10)," You answered ",Grader!BU100,". ",$B$2,CHAR(10),CHAR(10)),CONCATENATE("Question: ",Grader!BU$1,CHAR(10)," You answered ",Grader!BU100,". ",$A$2,CHAR(10),CHAR(10))))</f>
        <v/>
      </c>
      <c r="BT102" s="20"/>
      <c r="BU102" s="20" t="str">
        <f>IF(Grader!BW$1=0,"",IF(Grader!BX100=Grader!BX$2,CONCATENATE("Question: ",Grader!BW$1,CHAR(10)," You answered ",Grader!BW100,". ",$B$2,CHAR(10),CHAR(10)),CONCATENATE("Question: ",Grader!BW$1,CHAR(10)," You answered ",Grader!BW100,". ",$A$2,CHAR(10),CHAR(10))))</f>
        <v/>
      </c>
      <c r="BV102" s="20"/>
      <c r="BW102" s="20" t="str">
        <f>IF(Grader!BY$1=0,"",IF(Grader!BZ100=Grader!BZ$2,CONCATENATE("Question: ",Grader!BY$1,CHAR(10)," You answered ",Grader!BY100,". ",$B$2,CHAR(10),CHAR(10)),CONCATENATE("Question: ",Grader!BY$1,CHAR(10)," You answered ",Grader!BY100,". ",$A$2,CHAR(10),CHAR(10))))</f>
        <v/>
      </c>
      <c r="BX102" s="20"/>
      <c r="BY102" s="20" t="str">
        <f>IF(Grader!CA$1=0,"",IF(Grader!CB100=Grader!CB$2,CONCATENATE("Question: ",Grader!CA$1,CHAR(10)," You answered ",Grader!CA100,". ",$B$2,CHAR(10),CHAR(10)),CONCATENATE("Question: ",Grader!CA$1,CHAR(10)," You answered ",Grader!CA100,". ",$A$2,CHAR(10),CHAR(10))))</f>
        <v/>
      </c>
      <c r="BZ102" s="20"/>
      <c r="CA102" s="20" t="str">
        <f>IF(Grader!CC$1=0,"",IF(Grader!CD100=Grader!CD$2,CONCATENATE("Question: ",Grader!CC$1,CHAR(10)," You answered ",Grader!CC100,". ",$B$2,CHAR(10),CHAR(10)),CONCATENATE("Question: ",Grader!CC$1,CHAR(10)," You answered ",Grader!CC100,". ",$A$2,CHAR(10),CHAR(10))))</f>
        <v/>
      </c>
      <c r="CB102" s="20"/>
      <c r="CC102" s="20" t="str">
        <f>IF(Grader!CE$1=0,"",IF(Grader!CF100=Grader!CF$2,CONCATENATE("Question: ",Grader!CE$1,CHAR(10)," You answered ",Grader!CE100,". ",$B$2,CHAR(10),CHAR(10)),CONCATENATE("Question: ",Grader!CE$1,CHAR(10)," You answered ",Grader!CE100,". ",$A$2,CHAR(10),CHAR(10))))</f>
        <v/>
      </c>
      <c r="CD102" s="20"/>
      <c r="CE102" s="20" t="str">
        <f>IF(Grader!CG$1=0,"",IF(Grader!CH100=Grader!CH$2,CONCATENATE("Question: ",Grader!CG$1,CHAR(10)," You answered ",Grader!CG100,". ",$B$2,CHAR(10),CHAR(10)),CONCATENATE("Question: ",Grader!CG$1,CHAR(10)," You answered ",Grader!CG100,". ",$A$2,CHAR(10),CHAR(10))))</f>
        <v/>
      </c>
      <c r="CF102" s="20"/>
      <c r="CG102" s="20" t="str">
        <f>IF(Grader!CI$1=0,"",IF(Grader!CJ100=Grader!CJ$2,CONCATENATE("Question: ",Grader!CI$1,CHAR(10)," You answered ",Grader!CI100,". ",$B$2,CHAR(10),CHAR(10)),CONCATENATE("Question: ",Grader!CI$1,CHAR(10)," You answered ",Grader!CI100,". ",$A$2,CHAR(10),CHAR(10))))</f>
        <v/>
      </c>
      <c r="CH102" s="20"/>
      <c r="CI102" s="20" t="str">
        <f>IF(Grader!CK$1=0,"",IF(Grader!CL100=Grader!CL$2,CONCATENATE("Question: ",Grader!CK$1,CHAR(10)," You answered ",Grader!CK100,". ",$B$2,CHAR(10),CHAR(10)),CONCATENATE("Question: ",Grader!CK$1,CHAR(10)," You answered ",Grader!CK100,". ",$A$2,CHAR(10),CHAR(10))))</f>
        <v/>
      </c>
      <c r="CJ102" s="20"/>
      <c r="CK102" s="20" t="str">
        <f>IF(Grader!CM$1=0,"",IF(Grader!CN100=Grader!CN$2,CONCATENATE("Question: ",Grader!CM$1,CHAR(10)," You answered ",Grader!CM100,". ",$B$2,CHAR(10),CHAR(10)),CONCATENATE("Question: ",Grader!CM$1,CHAR(10)," You answered ",Grader!CM100,". ",$A$2,CHAR(10),CHAR(10))))</f>
        <v/>
      </c>
      <c r="CL102" s="20"/>
      <c r="CM102" s="20" t="str">
        <f>IF(Grader!CO$1=0,"",IF(Grader!CP100=Grader!CP$2,CONCATENATE("Question: ",Grader!CO$1,CHAR(10)," You answered ",Grader!CO100,". ",$B$2,CHAR(10),CHAR(10)),CONCATENATE("Question: ",Grader!CO$1,CHAR(10)," You answered ",Grader!CO100,". ",$A$2,CHAR(10),CHAR(10))))</f>
        <v/>
      </c>
      <c r="CN102" s="20"/>
      <c r="CO102" s="20" t="str">
        <f>IF(Grader!CQ$1=0,"",IF(Grader!CR100=Grader!CR$2,CONCATENATE("Question: ",Grader!CQ$1,CHAR(10)," You answered ",Grader!CQ100,". ",$B$2,CHAR(10),CHAR(10)),CONCATENATE("Question: ",Grader!CQ$1,CHAR(10)," You answered ",Grader!CQ100,". ",$A$2,CHAR(10),CHAR(10))))</f>
        <v/>
      </c>
      <c r="CP102" s="20"/>
      <c r="CQ102" s="20" t="str">
        <f>IF(Grader!CS$1=0,"",IF(Grader!CT100=Grader!CT$2,CONCATENATE("Question: ",Grader!CS$1,CHAR(10)," You answered ",Grader!CS100,". ",$B$2,CHAR(10),CHAR(10)),CONCATENATE("Question: ",Grader!CS$1,CHAR(10)," You answered ",Grader!CS100,". ",$A$2,CHAR(10),CHAR(10))))</f>
        <v/>
      </c>
      <c r="CR102" s="20"/>
      <c r="CS102" s="20" t="str">
        <f>IF(Grader!CU$1=0,"",IF(Grader!CV100=Grader!CV$2,CONCATENATE("Question: ",Grader!CU$1,CHAR(10)," You answered ",Grader!CU100,". ",$B$2,CHAR(10),CHAR(10)),CONCATENATE("Question: ",Grader!CU$1,CHAR(10)," You answered ",Grader!CU100,". ",$A$2,CHAR(10),CHAR(10))))</f>
        <v/>
      </c>
      <c r="CT102" s="20"/>
      <c r="CU102" s="20" t="str">
        <f>IF(Grader!CW$1=0,"",IF(Grader!CX100=Grader!CX$2,CONCATENATE("Question: ",Grader!CW$1,CHAR(10)," You answered ",Grader!CW100,". ",$B$2,CHAR(10),CHAR(10)),CONCATENATE("Question: ",Grader!CW$1,CHAR(10)," You answered ",Grader!CW100,". ",$A$2,CHAR(10),CHAR(10))))</f>
        <v/>
      </c>
      <c r="CV102" s="20"/>
      <c r="CW102" s="20" t="str">
        <f>IF(Grader!CY$1=0,"",IF(Grader!CZ100=Grader!CZ$2,CONCATENATE("Question: ",Grader!CY$1,CHAR(10)," You answered ",Grader!CY100,". ",$B$2,CHAR(10),CHAR(10)),CONCATENATE("Question: ",Grader!CY$1,CHAR(10)," You answered ",Grader!CY100,". ",$A$2,CHAR(10),CHAR(10))))</f>
        <v/>
      </c>
      <c r="CX102" s="20"/>
      <c r="CY102" s="20" t="str">
        <f>IF(Grader!DA$1=0,"",IF(Grader!DB100=Grader!DB$2,CONCATENATE("Question: ",Grader!DA$1,CHAR(10)," You answered ",Grader!DA100,". ",$B$2,CHAR(10),CHAR(10)),CONCATENATE("Question: ",Grader!DA$1,CHAR(10)," You answered ",Grader!DA100,". ",$A$2,CHAR(10),CHAR(10))))</f>
        <v/>
      </c>
      <c r="CZ102" s="20"/>
      <c r="DA102" s="6"/>
      <c r="DB102" s="6"/>
      <c r="DC102" s="6"/>
      <c r="DD102" s="6"/>
      <c r="DE102" s="6"/>
      <c r="DF102" s="6"/>
      <c r="DG102" s="6"/>
      <c r="DH102" s="6"/>
      <c r="DI102" s="6"/>
      <c r="DJ102" s="6"/>
      <c r="DK102" s="6"/>
      <c r="DL102" s="6"/>
      <c r="DM102" s="6"/>
      <c r="DN102" s="6"/>
      <c r="DO102" s="6"/>
      <c r="DP102" s="6"/>
      <c r="DQ102" s="6"/>
      <c r="DR102" s="6"/>
      <c r="DS102" s="6"/>
      <c r="DT102" s="6"/>
      <c r="DU102" s="6"/>
      <c r="DV102" s="6"/>
      <c r="DW102" s="6"/>
      <c r="DX102" s="6"/>
      <c r="DY102" s="6"/>
      <c r="DZ102" s="6"/>
      <c r="EA102" s="6"/>
      <c r="EB102" s="6"/>
      <c r="EC102" s="6"/>
      <c r="ED102" s="6"/>
      <c r="EE102" s="6"/>
      <c r="EF102" s="6"/>
      <c r="EG102" s="6"/>
      <c r="EH102" s="6"/>
      <c r="EI102" s="6"/>
      <c r="EJ102" s="6"/>
      <c r="EK102" s="6"/>
      <c r="EL102" s="6"/>
      <c r="EM102" s="6"/>
      <c r="EN102" s="6"/>
      <c r="EO102" s="6"/>
    </row>
    <row r="103" spans="1:145">
      <c r="A103">
        <f>Grader!A101</f>
        <v>0</v>
      </c>
      <c r="B103" s="1">
        <f>Grader!H101</f>
        <v>0</v>
      </c>
      <c r="C103" s="20" t="str">
        <f>IF(Grader!$M101=0,"",CONCATENATE(A103,"´s Results for ",$C$3, CHAR(10), CHAR(10), M103,  O103,  Q103,  S103,  U103,  W103,  Y103,  AA103,  AC103,  AE103,  AG103,  AI103,  AK103,  AM103,  AO103,  AQ103,  AS103,  AU103,  AW103,  AY103,  BA103,  BC103,  BE103,  BG103,  BI103,  BK103,  BM103,  BO103,  BQ103,  BS103,  BU103,  BW103,  BY103,  CA103,  CC103,  CE103,  CG103,  CI103,  CK103,  CM103,  CO103,  CQ103,  CS103,  CU103,  CW103,  CY103))</f>
        <v/>
      </c>
      <c r="D103" s="6"/>
      <c r="E103" s="19" t="str">
        <f>IF(Grader!$M101=0,"",IF(Grader!I101=Grader!I$2,CONCATENATE("Question: ",Grader!H$1,CHAR(10)," You answered ",Grader!H101,". ",$B$2,CHAR(10),CHAR(10)),CONCATENATE("Question: ",Grader!H$1,CHAR(10)," You answered ",Grader!H101,". ",$A$2,CHAR(10),CHAR(10))))</f>
        <v/>
      </c>
      <c r="F103" s="19"/>
      <c r="G103" s="19" t="str">
        <f>IF(Grader!$M101=0,"",IF(Grader!K101=Grader!K$2,CONCATENATE("Question: ",Grader!J$1,CHAR(10)," You answered ",Grader!J101,". ",$B$2,CHAR(10),CHAR(10)),CONCATENATE("Question: ",Grader!J$1,CHAR(10)," You answered ",Grader!J101,". ",$A$2,CHAR(10),CHAR(10))))</f>
        <v/>
      </c>
      <c r="H103" s="19"/>
      <c r="I103" s="19" t="str">
        <f>IF(Grader!$M101=0,"",IF(Grader!M101=Grader!M$2,CONCATENATE("Question: ",Grader!L$1,CHAR(10)," You answered ",Grader!L101,". ",$B$2,CHAR(10),CHAR(10)),CONCATENATE("Question: ",Grader!L$1,CHAR(10)," You answered ",Grader!L101,". ",$A$2,CHAR(10),CHAR(10))))</f>
        <v/>
      </c>
      <c r="J103" s="19"/>
      <c r="K103" s="19" t="str">
        <f>IF(Grader!$M101=0,"",IF(Grader!O101=Grader!O$2,CONCATENATE("Question: ",Grader!N$1,CHAR(10)," You answered ",Grader!N101,". ",$B$2,CHAR(10),CHAR(10)),CONCATENATE("Question: ",Grader!N$1,CHAR(10)," You answered ",Grader!N101,". ",$A$2,CHAR(10),CHAR(10))))</f>
        <v/>
      </c>
      <c r="L103" s="19"/>
      <c r="M103" s="20" t="str">
        <f>IF(Grader!O$1=0,"",IF(Grader!P101=Grader!P$2,CONCATENATE("Question: ",Grader!O$1,CHAR(10)," You answered ",Grader!O101,". ",$B$2,CHAR(10),CHAR(10)),CONCATENATE("Question: ",Grader!O$1,CHAR(10)," You answered ",Grader!O101,". ",$A$2,CHAR(10),CHAR(10))))</f>
        <v/>
      </c>
      <c r="N103" s="20"/>
      <c r="O103" s="20" t="str">
        <f>IF(Grader!Q$1=0,"",IF(Grader!R101=Grader!R$2,CONCATENATE("Question: ",Grader!Q$1,CHAR(10)," You answered ",Grader!Q101,". ",$B$2,CHAR(10),CHAR(10)),CONCATENATE("Question: ",Grader!Q$1,CHAR(10)," You answered ",Grader!Q101,". ",$A$2,CHAR(10),CHAR(10))))</f>
        <v/>
      </c>
      <c r="P103" s="20"/>
      <c r="Q103" s="20" t="str">
        <f>IF(Grader!S$1=0,"",IF(Grader!T101=Grader!T$2,CONCATENATE("Question: ",Grader!S$1,CHAR(10)," You answered ",Grader!S101,". ",$B$2,CHAR(10),CHAR(10)),CONCATENATE("Question: ",Grader!S$1,CHAR(10)," You answered ",Grader!S101,". ",$A$2,CHAR(10),CHAR(10))))</f>
        <v/>
      </c>
      <c r="R103" s="20"/>
      <c r="S103" s="20" t="str">
        <f>IF(Grader!U$1=0,"",IF(Grader!V101=Grader!V$2,CONCATENATE("Question: ",Grader!U$1,CHAR(10)," You answered ",Grader!U101,". ",$B$2,CHAR(10),CHAR(10)),CONCATENATE("Question: ",Grader!U$1,CHAR(10)," You answered ",Grader!U101,". ",$A$2,CHAR(10),CHAR(10))))</f>
        <v/>
      </c>
      <c r="T103" s="20"/>
      <c r="U103" s="20" t="str">
        <f>IF(Grader!W$1=0,"",IF(Grader!X101=Grader!X$2,CONCATENATE("Question: ",Grader!W$1,CHAR(10)," You answered ",Grader!W101,". ",$B$2,CHAR(10),CHAR(10)),CONCATENATE("Question: ",Grader!W$1,CHAR(10)," You answered ",Grader!W101,". ",$A$2,CHAR(10),CHAR(10))))</f>
        <v/>
      </c>
      <c r="V103" s="20"/>
      <c r="W103" s="20" t="str">
        <f>IF(Grader!Y$1=0,"",IF(Grader!Z101=Grader!Z$2,CONCATENATE("Question: ",Grader!Y$1,CHAR(10)," You answered ",Grader!Y101,". ",$B$2,CHAR(10),CHAR(10)),CONCATENATE("Question: ",Grader!Y$1,CHAR(10)," You answered ",Grader!Y101,". ",$A$2,CHAR(10),CHAR(10))))</f>
        <v/>
      </c>
      <c r="X103" s="20"/>
      <c r="Y103" s="20" t="str">
        <f>IF(Grader!AA$1=0,"",IF(Grader!AB101=Grader!AB$2,CONCATENATE("Question: ",Grader!AA$1,CHAR(10)," You answered ",Grader!AA101,". ",$B$2,CHAR(10),CHAR(10)),CONCATENATE("Question: ",Grader!AA$1,CHAR(10)," You answered ",Grader!AA101,". ",$A$2,CHAR(10),CHAR(10))))</f>
        <v/>
      </c>
      <c r="Z103" s="20"/>
      <c r="AA103" s="20" t="str">
        <f>IF(Grader!AC$1=0,"",IF(Grader!AD101=Grader!AD$2,CONCATENATE("Question: ",Grader!AC$1,CHAR(10)," You answered ",Grader!AC101,". ",$B$2,CHAR(10),CHAR(10)),CONCATENATE("Question: ",Grader!AC$1,CHAR(10)," You answered ",Grader!AC101,". ",$A$2,CHAR(10),CHAR(10))))</f>
        <v/>
      </c>
      <c r="AB103" s="20"/>
      <c r="AC103" s="20" t="str">
        <f>IF(Grader!AE$1=0,"",IF(Grader!AF101=Grader!AF$2,CONCATENATE("Question: ",Grader!AE$1,CHAR(10)," You answered ",Grader!AE101,". ",$B$2,CHAR(10),CHAR(10)),CONCATENATE("Question: ",Grader!AE$1,CHAR(10)," You answered ",Grader!AE101,". ",$A$2,CHAR(10),CHAR(10))))</f>
        <v/>
      </c>
      <c r="AD103" s="20"/>
      <c r="AE103" s="20" t="str">
        <f>IF(Grader!AG$1=0,"",IF(Grader!AH101=Grader!AH$2,CONCATENATE("Question: ",Grader!AG$1,CHAR(10)," You answered ",Grader!AG101,". ",$B$2,CHAR(10),CHAR(10)),CONCATENATE("Question: ",Grader!AG$1,CHAR(10)," You answered ",Grader!AG101,". ",$A$2,CHAR(10),CHAR(10))))</f>
        <v/>
      </c>
      <c r="AF103" s="20"/>
      <c r="AG103" s="20" t="str">
        <f>IF(Grader!AI$1=0,"",IF(Grader!AJ101=Grader!AJ$2,CONCATENATE("Question: ",Grader!AI$1,CHAR(10)," You answered ",Grader!AI101,". ",$B$2,CHAR(10),CHAR(10)),CONCATENATE("Question: ",Grader!AI$1,CHAR(10)," You answered ",Grader!AI101,". ",$A$2,CHAR(10),CHAR(10))))</f>
        <v/>
      </c>
      <c r="AH103" s="20"/>
      <c r="AI103" s="20" t="str">
        <f>IF(Grader!AK$1=0,"",IF(Grader!AL101=Grader!AL$2,CONCATENATE("Question: ",Grader!AK$1,CHAR(10)," You answered ",Grader!AK101,". ",$B$2,CHAR(10),CHAR(10)),CONCATENATE("Question: ",Grader!AK$1,CHAR(10)," You answered ",Grader!AK101,". ",$A$2,CHAR(10),CHAR(10))))</f>
        <v/>
      </c>
      <c r="AJ103" s="20"/>
      <c r="AK103" s="20" t="str">
        <f>IF(Grader!AM$1=0,"",IF(Grader!AN101=Grader!AN$2,CONCATENATE("Question: ",Grader!AM$1,CHAR(10)," You answered ",Grader!AM101,". ",$B$2,CHAR(10),CHAR(10)),CONCATENATE("Question: ",Grader!AM$1,CHAR(10)," You answered ",Grader!AM101,". ",$A$2,CHAR(10),CHAR(10))))</f>
        <v/>
      </c>
      <c r="AL103" s="20"/>
      <c r="AM103" s="20" t="str">
        <f>IF(Grader!AO$1=0,"",IF(Grader!AP101=Grader!AP$2,CONCATENATE("Question: ",Grader!AO$1,CHAR(10)," You answered ",Grader!AO101,". ",$B$2,CHAR(10),CHAR(10)),CONCATENATE("Question: ",Grader!AO$1,CHAR(10)," You answered ",Grader!AO101,". ",$A$2,CHAR(10),CHAR(10))))</f>
        <v/>
      </c>
      <c r="AN103" s="20"/>
      <c r="AO103" s="20" t="str">
        <f>IF(Grader!AQ$1=0,"",IF(Grader!AR101=Grader!AR$2,CONCATENATE("Question: ",Grader!AQ$1,CHAR(10)," You answered ",Grader!AQ101,". ",$B$2,CHAR(10),CHAR(10)),CONCATENATE("Question: ",Grader!AQ$1,CHAR(10)," You answered ",Grader!AQ101,". ",$A$2,CHAR(10),CHAR(10))))</f>
        <v/>
      </c>
      <c r="AP103" s="20"/>
      <c r="AQ103" s="20" t="str">
        <f>IF(Grader!AS$1=0,"",IF(Grader!AT101=Grader!AT$2,CONCATENATE("Question: ",Grader!AS$1,CHAR(10)," You answered ",Grader!AS101,". ",$B$2,CHAR(10),CHAR(10)),CONCATENATE("Question: ",Grader!AS$1,CHAR(10)," You answered ",Grader!AS101,". ",$A$2,CHAR(10),CHAR(10))))</f>
        <v/>
      </c>
      <c r="AR103" s="20"/>
      <c r="AS103" s="20" t="str">
        <f>IF(Grader!AU$1=0,"",IF(Grader!AV101=Grader!AV$2,CONCATENATE("Question: ",Grader!AU$1,CHAR(10)," You answered ",Grader!AU101,". ",$B$2,CHAR(10),CHAR(10)),CONCATENATE("Question: ",Grader!AU$1,CHAR(10)," You answered ",Grader!AU101,". ",$A$2,CHAR(10),CHAR(10))))</f>
        <v/>
      </c>
      <c r="AT103" s="20"/>
      <c r="AU103" s="20" t="str">
        <f>IF(Grader!AW$1=0,"",IF(Grader!AX101=Grader!AX$2,CONCATENATE("Question: ",Grader!AW$1,CHAR(10)," You answered ",Grader!AW101,". ",$B$2,CHAR(10),CHAR(10)),CONCATENATE("Question: ",Grader!AW$1,CHAR(10)," You answered ",Grader!AW101,". ",$A$2,CHAR(10),CHAR(10))))</f>
        <v/>
      </c>
      <c r="AV103" s="20"/>
      <c r="AW103" s="20" t="str">
        <f>IF(Grader!AY$1=0,"",IF(Grader!AZ101=Grader!AZ$2,CONCATENATE("Question: ",Grader!AY$1,CHAR(10)," You answered ",Grader!AY101,". ",$B$2,CHAR(10),CHAR(10)),CONCATENATE("Question: ",Grader!AY$1,CHAR(10)," You answered ",Grader!AY101,". ",$A$2,CHAR(10),CHAR(10))))</f>
        <v/>
      </c>
      <c r="AX103" s="20"/>
      <c r="AY103" s="20" t="str">
        <f>IF(Grader!BA$1=0,"",IF(Grader!BB101=Grader!BB$2,CONCATENATE("Question: ",Grader!BA$1,CHAR(10)," You answered ",Grader!BA101,". ",$B$2,CHAR(10),CHAR(10)),CONCATENATE("Question: ",Grader!BA$1,CHAR(10)," You answered ",Grader!BA101,". ",$A$2,CHAR(10),CHAR(10))))</f>
        <v/>
      </c>
      <c r="AZ103" s="20"/>
      <c r="BA103" s="20" t="str">
        <f>IF(Grader!BC$1=0,"",IF(Grader!BD101=Grader!BD$2,CONCATENATE("Question: ",Grader!BC$1,CHAR(10)," You answered ",Grader!BC101,". ",$B$2,CHAR(10),CHAR(10)),CONCATENATE("Question: ",Grader!BC$1,CHAR(10)," You answered ",Grader!BC101,". ",$A$2,CHAR(10),CHAR(10))))</f>
        <v/>
      </c>
      <c r="BB103" s="20"/>
      <c r="BC103" s="20" t="str">
        <f>IF(Grader!BE$1=0,"",IF(Grader!BF101=Grader!BF$2,CONCATENATE("Question: ",Grader!BE$1,CHAR(10)," You answered ",Grader!BE101,". ",$B$2,CHAR(10),CHAR(10)),CONCATENATE("Question: ",Grader!BE$1,CHAR(10)," You answered ",Grader!BE101,". ",$A$2,CHAR(10),CHAR(10))))</f>
        <v/>
      </c>
      <c r="BD103" s="20"/>
      <c r="BE103" s="20" t="str">
        <f>IF(Grader!BG$1=0,"",IF(Grader!BH101=Grader!BH$2,CONCATENATE("Question: ",Grader!BG$1,CHAR(10)," You answered ",Grader!BG101,". ",$B$2,CHAR(10),CHAR(10)),CONCATENATE("Question: ",Grader!BG$1,CHAR(10)," You answered ",Grader!BG101,". ",$A$2,CHAR(10),CHAR(10))))</f>
        <v/>
      </c>
      <c r="BF103" s="20"/>
      <c r="BG103" s="20" t="str">
        <f>IF(Grader!BI$1=0,"",IF(Grader!BJ101=Grader!BJ$2,CONCATENATE("Question: ",Grader!BI$1,CHAR(10)," You answered ",Grader!BI101,". ",$B$2,CHAR(10),CHAR(10)),CONCATENATE("Question: ",Grader!BI$1,CHAR(10)," You answered ",Grader!BI101,". ",$A$2,CHAR(10),CHAR(10))))</f>
        <v/>
      </c>
      <c r="BH103" s="20"/>
      <c r="BI103" s="20" t="str">
        <f>IF(Grader!BK$1=0,"",IF(Grader!BL101=Grader!BL$2,CONCATENATE("Question: ",Grader!BK$1,CHAR(10)," You answered ",Grader!BK101,". ",$B$2,CHAR(10),CHAR(10)),CONCATENATE("Question: ",Grader!BK$1,CHAR(10)," You answered ",Grader!BK101,". ",$A$2,CHAR(10),CHAR(10))))</f>
        <v/>
      </c>
      <c r="BJ103" s="20"/>
      <c r="BK103" s="20" t="str">
        <f>IF(Grader!BM$1=0,"",IF(Grader!BN101=Grader!BN$2,CONCATENATE("Question: ",Grader!BM$1,CHAR(10)," You answered ",Grader!BM101,". ",$B$2,CHAR(10),CHAR(10)),CONCATENATE("Question: ",Grader!BM$1,CHAR(10)," You answered ",Grader!BM101,". ",$A$2,CHAR(10),CHAR(10))))</f>
        <v/>
      </c>
      <c r="BL103" s="20"/>
      <c r="BM103" s="20" t="str">
        <f>IF(Grader!BO$1=0,"",IF(Grader!BP101=Grader!BP$2,CONCATENATE("Question: ",Grader!BO$1,CHAR(10)," You answered ",Grader!BO101,". ",$B$2,CHAR(10),CHAR(10)),CONCATENATE("Question: ",Grader!BO$1,CHAR(10)," You answered ",Grader!BO101,". ",$A$2,CHAR(10),CHAR(10))))</f>
        <v/>
      </c>
      <c r="BN103" s="20"/>
      <c r="BO103" s="20" t="str">
        <f>IF(Grader!BQ$1=0,"",IF(Grader!BR101=Grader!BR$2,CONCATENATE("Question: ",Grader!BQ$1,CHAR(10)," You answered ",Grader!BQ101,". ",$B$2,CHAR(10),CHAR(10)),CONCATENATE("Question: ",Grader!BQ$1,CHAR(10)," You answered ",Grader!BQ101,". ",$A$2,CHAR(10),CHAR(10))))</f>
        <v/>
      </c>
      <c r="BP103" s="20"/>
      <c r="BQ103" s="20" t="str">
        <f>IF(Grader!BS$1=0,"",IF(Grader!BT101=Grader!BT$2,CONCATENATE("Question: ",Grader!BS$1,CHAR(10)," You answered ",Grader!BS101,". ",$B$2,CHAR(10),CHAR(10)),CONCATENATE("Question: ",Grader!BS$1,CHAR(10)," You answered ",Grader!BS101,". ",$A$2,CHAR(10),CHAR(10))))</f>
        <v/>
      </c>
      <c r="BR103" s="20"/>
      <c r="BS103" s="20" t="str">
        <f>IF(Grader!BU$1=0,"",IF(Grader!BV101=Grader!BV$2,CONCATENATE("Question: ",Grader!BU$1,CHAR(10)," You answered ",Grader!BU101,". ",$B$2,CHAR(10),CHAR(10)),CONCATENATE("Question: ",Grader!BU$1,CHAR(10)," You answered ",Grader!BU101,". ",$A$2,CHAR(10),CHAR(10))))</f>
        <v/>
      </c>
      <c r="BT103" s="20"/>
      <c r="BU103" s="20" t="str">
        <f>IF(Grader!BW$1=0,"",IF(Grader!BX101=Grader!BX$2,CONCATENATE("Question: ",Grader!BW$1,CHAR(10)," You answered ",Grader!BW101,". ",$B$2,CHAR(10),CHAR(10)),CONCATENATE("Question: ",Grader!BW$1,CHAR(10)," You answered ",Grader!BW101,". ",$A$2,CHAR(10),CHAR(10))))</f>
        <v/>
      </c>
      <c r="BV103" s="20"/>
      <c r="BW103" s="20" t="str">
        <f>IF(Grader!BY$1=0,"",IF(Grader!BZ101=Grader!BZ$2,CONCATENATE("Question: ",Grader!BY$1,CHAR(10)," You answered ",Grader!BY101,". ",$B$2,CHAR(10),CHAR(10)),CONCATENATE("Question: ",Grader!BY$1,CHAR(10)," You answered ",Grader!BY101,". ",$A$2,CHAR(10),CHAR(10))))</f>
        <v/>
      </c>
      <c r="BX103" s="20"/>
      <c r="BY103" s="20" t="str">
        <f>IF(Grader!CA$1=0,"",IF(Grader!CB101=Grader!CB$2,CONCATENATE("Question: ",Grader!CA$1,CHAR(10)," You answered ",Grader!CA101,". ",$B$2,CHAR(10),CHAR(10)),CONCATENATE("Question: ",Grader!CA$1,CHAR(10)," You answered ",Grader!CA101,". ",$A$2,CHAR(10),CHAR(10))))</f>
        <v/>
      </c>
      <c r="BZ103" s="20"/>
      <c r="CA103" s="20" t="str">
        <f>IF(Grader!CC$1=0,"",IF(Grader!CD101=Grader!CD$2,CONCATENATE("Question: ",Grader!CC$1,CHAR(10)," You answered ",Grader!CC101,". ",$B$2,CHAR(10),CHAR(10)),CONCATENATE("Question: ",Grader!CC$1,CHAR(10)," You answered ",Grader!CC101,". ",$A$2,CHAR(10),CHAR(10))))</f>
        <v/>
      </c>
      <c r="CB103" s="20"/>
      <c r="CC103" s="20" t="str">
        <f>IF(Grader!CE$1=0,"",IF(Grader!CF101=Grader!CF$2,CONCATENATE("Question: ",Grader!CE$1,CHAR(10)," You answered ",Grader!CE101,". ",$B$2,CHAR(10),CHAR(10)),CONCATENATE("Question: ",Grader!CE$1,CHAR(10)," You answered ",Grader!CE101,". ",$A$2,CHAR(10),CHAR(10))))</f>
        <v/>
      </c>
      <c r="CD103" s="20"/>
      <c r="CE103" s="20" t="str">
        <f>IF(Grader!CG$1=0,"",IF(Grader!CH101=Grader!CH$2,CONCATENATE("Question: ",Grader!CG$1,CHAR(10)," You answered ",Grader!CG101,". ",$B$2,CHAR(10),CHAR(10)),CONCATENATE("Question: ",Grader!CG$1,CHAR(10)," You answered ",Grader!CG101,". ",$A$2,CHAR(10),CHAR(10))))</f>
        <v/>
      </c>
      <c r="CF103" s="20"/>
      <c r="CG103" s="20" t="str">
        <f>IF(Grader!CI$1=0,"",IF(Grader!CJ101=Grader!CJ$2,CONCATENATE("Question: ",Grader!CI$1,CHAR(10)," You answered ",Grader!CI101,". ",$B$2,CHAR(10),CHAR(10)),CONCATENATE("Question: ",Grader!CI$1,CHAR(10)," You answered ",Grader!CI101,". ",$A$2,CHAR(10),CHAR(10))))</f>
        <v/>
      </c>
      <c r="CH103" s="20"/>
      <c r="CI103" s="20" t="str">
        <f>IF(Grader!CK$1=0,"",IF(Grader!CL101=Grader!CL$2,CONCATENATE("Question: ",Grader!CK$1,CHAR(10)," You answered ",Grader!CK101,". ",$B$2,CHAR(10),CHAR(10)),CONCATENATE("Question: ",Grader!CK$1,CHAR(10)," You answered ",Grader!CK101,". ",$A$2,CHAR(10),CHAR(10))))</f>
        <v/>
      </c>
      <c r="CJ103" s="20"/>
      <c r="CK103" s="20" t="str">
        <f>IF(Grader!CM$1=0,"",IF(Grader!CN101=Grader!CN$2,CONCATENATE("Question: ",Grader!CM$1,CHAR(10)," You answered ",Grader!CM101,". ",$B$2,CHAR(10),CHAR(10)),CONCATENATE("Question: ",Grader!CM$1,CHAR(10)," You answered ",Grader!CM101,". ",$A$2,CHAR(10),CHAR(10))))</f>
        <v/>
      </c>
      <c r="CL103" s="20"/>
      <c r="CM103" s="20" t="str">
        <f>IF(Grader!CO$1=0,"",IF(Grader!CP101=Grader!CP$2,CONCATENATE("Question: ",Grader!CO$1,CHAR(10)," You answered ",Grader!CO101,". ",$B$2,CHAR(10),CHAR(10)),CONCATENATE("Question: ",Grader!CO$1,CHAR(10)," You answered ",Grader!CO101,". ",$A$2,CHAR(10),CHAR(10))))</f>
        <v/>
      </c>
      <c r="CN103" s="20"/>
      <c r="CO103" s="20" t="str">
        <f>IF(Grader!CQ$1=0,"",IF(Grader!CR101=Grader!CR$2,CONCATENATE("Question: ",Grader!CQ$1,CHAR(10)," You answered ",Grader!CQ101,". ",$B$2,CHAR(10),CHAR(10)),CONCATENATE("Question: ",Grader!CQ$1,CHAR(10)," You answered ",Grader!CQ101,". ",$A$2,CHAR(10),CHAR(10))))</f>
        <v/>
      </c>
      <c r="CP103" s="20"/>
      <c r="CQ103" s="20" t="str">
        <f>IF(Grader!CS$1=0,"",IF(Grader!CT101=Grader!CT$2,CONCATENATE("Question: ",Grader!CS$1,CHAR(10)," You answered ",Grader!CS101,". ",$B$2,CHAR(10),CHAR(10)),CONCATENATE("Question: ",Grader!CS$1,CHAR(10)," You answered ",Grader!CS101,". ",$A$2,CHAR(10),CHAR(10))))</f>
        <v/>
      </c>
      <c r="CR103" s="20"/>
      <c r="CS103" s="20" t="str">
        <f>IF(Grader!CU$1=0,"",IF(Grader!CV101=Grader!CV$2,CONCATENATE("Question: ",Grader!CU$1,CHAR(10)," You answered ",Grader!CU101,". ",$B$2,CHAR(10),CHAR(10)),CONCATENATE("Question: ",Grader!CU$1,CHAR(10)," You answered ",Grader!CU101,". ",$A$2,CHAR(10),CHAR(10))))</f>
        <v/>
      </c>
      <c r="CT103" s="20"/>
      <c r="CU103" s="20" t="str">
        <f>IF(Grader!CW$1=0,"",IF(Grader!CX101=Grader!CX$2,CONCATENATE("Question: ",Grader!CW$1,CHAR(10)," You answered ",Grader!CW101,". ",$B$2,CHAR(10),CHAR(10)),CONCATENATE("Question: ",Grader!CW$1,CHAR(10)," You answered ",Grader!CW101,". ",$A$2,CHAR(10),CHAR(10))))</f>
        <v/>
      </c>
      <c r="CV103" s="20"/>
      <c r="CW103" s="20" t="str">
        <f>IF(Grader!CY$1=0,"",IF(Grader!CZ101=Grader!CZ$2,CONCATENATE("Question: ",Grader!CY$1,CHAR(10)," You answered ",Grader!CY101,". ",$B$2,CHAR(10),CHAR(10)),CONCATENATE("Question: ",Grader!CY$1,CHAR(10)," You answered ",Grader!CY101,". ",$A$2,CHAR(10),CHAR(10))))</f>
        <v/>
      </c>
      <c r="CX103" s="20"/>
      <c r="CY103" s="20" t="str">
        <f>IF(Grader!DA$1=0,"",IF(Grader!DB101=Grader!DB$2,CONCATENATE("Question: ",Grader!DA$1,CHAR(10)," You answered ",Grader!DA101,". ",$B$2,CHAR(10),CHAR(10)),CONCATENATE("Question: ",Grader!DA$1,CHAR(10)," You answered ",Grader!DA101,". ",$A$2,CHAR(10),CHAR(10))))</f>
        <v/>
      </c>
      <c r="CZ103" s="20"/>
      <c r="DA103" s="6"/>
      <c r="DB103" s="6"/>
      <c r="DC103" s="6"/>
      <c r="DD103" s="6"/>
      <c r="DE103" s="6"/>
      <c r="DF103" s="6"/>
      <c r="DG103" s="6"/>
      <c r="DH103" s="6"/>
      <c r="DI103" s="6"/>
      <c r="DJ103" s="6"/>
      <c r="DK103" s="6"/>
      <c r="DL103" s="6"/>
      <c r="DM103" s="6"/>
      <c r="DN103" s="6"/>
      <c r="DO103" s="6"/>
      <c r="DP103" s="6"/>
      <c r="DQ103" s="6"/>
      <c r="DR103" s="6"/>
      <c r="DS103" s="6"/>
      <c r="DT103" s="6"/>
      <c r="DU103" s="6"/>
      <c r="DV103" s="6"/>
      <c r="DW103" s="6"/>
      <c r="DX103" s="6"/>
      <c r="DY103" s="6"/>
      <c r="DZ103" s="6"/>
      <c r="EA103" s="6"/>
      <c r="EB103" s="6"/>
      <c r="EC103" s="6"/>
      <c r="ED103" s="6"/>
      <c r="EE103" s="6"/>
      <c r="EF103" s="6"/>
      <c r="EG103" s="6"/>
      <c r="EH103" s="6"/>
      <c r="EI103" s="6"/>
      <c r="EJ103" s="6"/>
      <c r="EK103" s="6"/>
      <c r="EL103" s="6"/>
      <c r="EM103" s="6"/>
      <c r="EN103" s="6"/>
      <c r="EO103" s="6"/>
    </row>
    <row r="104" spans="1:145">
      <c r="A104">
        <f>Grader!A102</f>
        <v>0</v>
      </c>
      <c r="B104" s="1">
        <f>Grader!H102</f>
        <v>0</v>
      </c>
      <c r="C104" s="20" t="str">
        <f>IF(Grader!$M102=0,"",CONCATENATE(A104,"´s Results for ",$C$3, CHAR(10), CHAR(10), M104,  O104,  Q104,  S104,  U104,  W104,  Y104,  AA104,  AC104,  AE104,  AG104,  AI104,  AK104,  AM104,  AO104,  AQ104,  AS104,  AU104,  AW104,  AY104,  BA104,  BC104,  BE104,  BG104,  BI104,  BK104,  BM104,  BO104,  BQ104,  BS104,  BU104,  BW104,  BY104,  CA104,  CC104,  CE104,  CG104,  CI104,  CK104,  CM104,  CO104,  CQ104,  CS104,  CU104,  CW104,  CY104))</f>
        <v/>
      </c>
      <c r="D104" s="6"/>
      <c r="E104" s="19" t="str">
        <f>IF(Grader!$M102=0,"",IF(Grader!I102=Grader!I$2,CONCATENATE("Question: ",Grader!H$1,CHAR(10)," You answered ",Grader!H102,". ",$B$2,CHAR(10),CHAR(10)),CONCATENATE("Question: ",Grader!H$1,CHAR(10)," You answered ",Grader!H102,". ",$A$2,CHAR(10),CHAR(10))))</f>
        <v/>
      </c>
      <c r="F104" s="19"/>
      <c r="G104" s="19" t="str">
        <f>IF(Grader!$M102=0,"",IF(Grader!K102=Grader!K$2,CONCATENATE("Question: ",Grader!J$1,CHAR(10)," You answered ",Grader!J102,". ",$B$2,CHAR(10),CHAR(10)),CONCATENATE("Question: ",Grader!J$1,CHAR(10)," You answered ",Grader!J102,". ",$A$2,CHAR(10),CHAR(10))))</f>
        <v/>
      </c>
      <c r="H104" s="19"/>
      <c r="I104" s="19" t="str">
        <f>IF(Grader!$M102=0,"",IF(Grader!M102=Grader!M$2,CONCATENATE("Question: ",Grader!L$1,CHAR(10)," You answered ",Grader!L102,". ",$B$2,CHAR(10),CHAR(10)),CONCATENATE("Question: ",Grader!L$1,CHAR(10)," You answered ",Grader!L102,". ",$A$2,CHAR(10),CHAR(10))))</f>
        <v/>
      </c>
      <c r="J104" s="19"/>
      <c r="K104" s="19" t="str">
        <f>IF(Grader!$M102=0,"",IF(Grader!O102=Grader!O$2,CONCATENATE("Question: ",Grader!N$1,CHAR(10)," You answered ",Grader!N102,". ",$B$2,CHAR(10),CHAR(10)),CONCATENATE("Question: ",Grader!N$1,CHAR(10)," You answered ",Grader!N102,". ",$A$2,CHAR(10),CHAR(10))))</f>
        <v/>
      </c>
      <c r="L104" s="19"/>
      <c r="M104" s="20" t="str">
        <f>IF(Grader!O$1=0,"",IF(Grader!P102=Grader!P$2,CONCATENATE("Question: ",Grader!O$1,CHAR(10)," You answered ",Grader!O102,". ",$B$2,CHAR(10),CHAR(10)),CONCATENATE("Question: ",Grader!O$1,CHAR(10)," You answered ",Grader!O102,". ",$A$2,CHAR(10),CHAR(10))))</f>
        <v/>
      </c>
      <c r="N104" s="20"/>
      <c r="O104" s="20" t="str">
        <f>IF(Grader!Q$1=0,"",IF(Grader!R102=Grader!R$2,CONCATENATE("Question: ",Grader!Q$1,CHAR(10)," You answered ",Grader!Q102,". ",$B$2,CHAR(10),CHAR(10)),CONCATENATE("Question: ",Grader!Q$1,CHAR(10)," You answered ",Grader!Q102,". ",$A$2,CHAR(10),CHAR(10))))</f>
        <v/>
      </c>
      <c r="P104" s="20"/>
      <c r="Q104" s="20" t="str">
        <f>IF(Grader!S$1=0,"",IF(Grader!T102=Grader!T$2,CONCATENATE("Question: ",Grader!S$1,CHAR(10)," You answered ",Grader!S102,". ",$B$2,CHAR(10),CHAR(10)),CONCATENATE("Question: ",Grader!S$1,CHAR(10)," You answered ",Grader!S102,". ",$A$2,CHAR(10),CHAR(10))))</f>
        <v/>
      </c>
      <c r="R104" s="20"/>
      <c r="S104" s="20" t="str">
        <f>IF(Grader!U$1=0,"",IF(Grader!V102=Grader!V$2,CONCATENATE("Question: ",Grader!U$1,CHAR(10)," You answered ",Grader!U102,". ",$B$2,CHAR(10),CHAR(10)),CONCATENATE("Question: ",Grader!U$1,CHAR(10)," You answered ",Grader!U102,". ",$A$2,CHAR(10),CHAR(10))))</f>
        <v/>
      </c>
      <c r="T104" s="20"/>
      <c r="U104" s="20" t="str">
        <f>IF(Grader!W$1=0,"",IF(Grader!X102=Grader!X$2,CONCATENATE("Question: ",Grader!W$1,CHAR(10)," You answered ",Grader!W102,". ",$B$2,CHAR(10),CHAR(10)),CONCATENATE("Question: ",Grader!W$1,CHAR(10)," You answered ",Grader!W102,". ",$A$2,CHAR(10),CHAR(10))))</f>
        <v/>
      </c>
      <c r="V104" s="20"/>
      <c r="W104" s="20" t="str">
        <f>IF(Grader!Y$1=0,"",IF(Grader!Z102=Grader!Z$2,CONCATENATE("Question: ",Grader!Y$1,CHAR(10)," You answered ",Grader!Y102,". ",$B$2,CHAR(10),CHAR(10)),CONCATENATE("Question: ",Grader!Y$1,CHAR(10)," You answered ",Grader!Y102,". ",$A$2,CHAR(10),CHAR(10))))</f>
        <v/>
      </c>
      <c r="X104" s="20"/>
      <c r="Y104" s="20" t="str">
        <f>IF(Grader!AA$1=0,"",IF(Grader!AB102=Grader!AB$2,CONCATENATE("Question: ",Grader!AA$1,CHAR(10)," You answered ",Grader!AA102,". ",$B$2,CHAR(10),CHAR(10)),CONCATENATE("Question: ",Grader!AA$1,CHAR(10)," You answered ",Grader!AA102,". ",$A$2,CHAR(10),CHAR(10))))</f>
        <v/>
      </c>
      <c r="Z104" s="20"/>
      <c r="AA104" s="20" t="str">
        <f>IF(Grader!AC$1=0,"",IF(Grader!AD102=Grader!AD$2,CONCATENATE("Question: ",Grader!AC$1,CHAR(10)," You answered ",Grader!AC102,". ",$B$2,CHAR(10),CHAR(10)),CONCATENATE("Question: ",Grader!AC$1,CHAR(10)," You answered ",Grader!AC102,". ",$A$2,CHAR(10),CHAR(10))))</f>
        <v/>
      </c>
      <c r="AB104" s="20"/>
      <c r="AC104" s="20" t="str">
        <f>IF(Grader!AE$1=0,"",IF(Grader!AF102=Grader!AF$2,CONCATENATE("Question: ",Grader!AE$1,CHAR(10)," You answered ",Grader!AE102,". ",$B$2,CHAR(10),CHAR(10)),CONCATENATE("Question: ",Grader!AE$1,CHAR(10)," You answered ",Grader!AE102,". ",$A$2,CHAR(10),CHAR(10))))</f>
        <v/>
      </c>
      <c r="AD104" s="20"/>
      <c r="AE104" s="20" t="str">
        <f>IF(Grader!AG$1=0,"",IF(Grader!AH102=Grader!AH$2,CONCATENATE("Question: ",Grader!AG$1,CHAR(10)," You answered ",Grader!AG102,". ",$B$2,CHAR(10),CHAR(10)),CONCATENATE("Question: ",Grader!AG$1,CHAR(10)," You answered ",Grader!AG102,". ",$A$2,CHAR(10),CHAR(10))))</f>
        <v/>
      </c>
      <c r="AF104" s="20"/>
      <c r="AG104" s="20" t="str">
        <f>IF(Grader!AI$1=0,"",IF(Grader!AJ102=Grader!AJ$2,CONCATENATE("Question: ",Grader!AI$1,CHAR(10)," You answered ",Grader!AI102,". ",$B$2,CHAR(10),CHAR(10)),CONCATENATE("Question: ",Grader!AI$1,CHAR(10)," You answered ",Grader!AI102,". ",$A$2,CHAR(10),CHAR(10))))</f>
        <v/>
      </c>
      <c r="AH104" s="20"/>
      <c r="AI104" s="20" t="str">
        <f>IF(Grader!AK$1=0,"",IF(Grader!AL102=Grader!AL$2,CONCATENATE("Question: ",Grader!AK$1,CHAR(10)," You answered ",Grader!AK102,". ",$B$2,CHAR(10),CHAR(10)),CONCATENATE("Question: ",Grader!AK$1,CHAR(10)," You answered ",Grader!AK102,". ",$A$2,CHAR(10),CHAR(10))))</f>
        <v/>
      </c>
      <c r="AJ104" s="20"/>
      <c r="AK104" s="20" t="str">
        <f>IF(Grader!AM$1=0,"",IF(Grader!AN102=Grader!AN$2,CONCATENATE("Question: ",Grader!AM$1,CHAR(10)," You answered ",Grader!AM102,". ",$B$2,CHAR(10),CHAR(10)),CONCATENATE("Question: ",Grader!AM$1,CHAR(10)," You answered ",Grader!AM102,". ",$A$2,CHAR(10),CHAR(10))))</f>
        <v/>
      </c>
      <c r="AL104" s="20"/>
      <c r="AM104" s="20" t="str">
        <f>IF(Grader!AO$1=0,"",IF(Grader!AP102=Grader!AP$2,CONCATENATE("Question: ",Grader!AO$1,CHAR(10)," You answered ",Grader!AO102,". ",$B$2,CHAR(10),CHAR(10)),CONCATENATE("Question: ",Grader!AO$1,CHAR(10)," You answered ",Grader!AO102,". ",$A$2,CHAR(10),CHAR(10))))</f>
        <v/>
      </c>
      <c r="AN104" s="20"/>
      <c r="AO104" s="20" t="str">
        <f>IF(Grader!AQ$1=0,"",IF(Grader!AR102=Grader!AR$2,CONCATENATE("Question: ",Grader!AQ$1,CHAR(10)," You answered ",Grader!AQ102,". ",$B$2,CHAR(10),CHAR(10)),CONCATENATE("Question: ",Grader!AQ$1,CHAR(10)," You answered ",Grader!AQ102,". ",$A$2,CHAR(10),CHAR(10))))</f>
        <v/>
      </c>
      <c r="AP104" s="20"/>
      <c r="AQ104" s="20" t="str">
        <f>IF(Grader!AS$1=0,"",IF(Grader!AT102=Grader!AT$2,CONCATENATE("Question: ",Grader!AS$1,CHAR(10)," You answered ",Grader!AS102,". ",$B$2,CHAR(10),CHAR(10)),CONCATENATE("Question: ",Grader!AS$1,CHAR(10)," You answered ",Grader!AS102,". ",$A$2,CHAR(10),CHAR(10))))</f>
        <v/>
      </c>
      <c r="AR104" s="20"/>
      <c r="AS104" s="20" t="str">
        <f>IF(Grader!AU$1=0,"",IF(Grader!AV102=Grader!AV$2,CONCATENATE("Question: ",Grader!AU$1,CHAR(10)," You answered ",Grader!AU102,". ",$B$2,CHAR(10),CHAR(10)),CONCATENATE("Question: ",Grader!AU$1,CHAR(10)," You answered ",Grader!AU102,". ",$A$2,CHAR(10),CHAR(10))))</f>
        <v/>
      </c>
      <c r="AT104" s="20"/>
      <c r="AU104" s="20" t="str">
        <f>IF(Grader!AW$1=0,"",IF(Grader!AX102=Grader!AX$2,CONCATENATE("Question: ",Grader!AW$1,CHAR(10)," You answered ",Grader!AW102,". ",$B$2,CHAR(10),CHAR(10)),CONCATENATE("Question: ",Grader!AW$1,CHAR(10)," You answered ",Grader!AW102,". ",$A$2,CHAR(10),CHAR(10))))</f>
        <v/>
      </c>
      <c r="AV104" s="20"/>
      <c r="AW104" s="20" t="str">
        <f>IF(Grader!AY$1=0,"",IF(Grader!AZ102=Grader!AZ$2,CONCATENATE("Question: ",Grader!AY$1,CHAR(10)," You answered ",Grader!AY102,". ",$B$2,CHAR(10),CHAR(10)),CONCATENATE("Question: ",Grader!AY$1,CHAR(10)," You answered ",Grader!AY102,". ",$A$2,CHAR(10),CHAR(10))))</f>
        <v/>
      </c>
      <c r="AX104" s="20"/>
      <c r="AY104" s="20" t="str">
        <f>IF(Grader!BA$1=0,"",IF(Grader!BB102=Grader!BB$2,CONCATENATE("Question: ",Grader!BA$1,CHAR(10)," You answered ",Grader!BA102,". ",$B$2,CHAR(10),CHAR(10)),CONCATENATE("Question: ",Grader!BA$1,CHAR(10)," You answered ",Grader!BA102,". ",$A$2,CHAR(10),CHAR(10))))</f>
        <v/>
      </c>
      <c r="AZ104" s="20"/>
      <c r="BA104" s="20" t="str">
        <f>IF(Grader!BC$1=0,"",IF(Grader!BD102=Grader!BD$2,CONCATENATE("Question: ",Grader!BC$1,CHAR(10)," You answered ",Grader!BC102,". ",$B$2,CHAR(10),CHAR(10)),CONCATENATE("Question: ",Grader!BC$1,CHAR(10)," You answered ",Grader!BC102,". ",$A$2,CHAR(10),CHAR(10))))</f>
        <v/>
      </c>
      <c r="BB104" s="20"/>
      <c r="BC104" s="20" t="str">
        <f>IF(Grader!BE$1=0,"",IF(Grader!BF102=Grader!BF$2,CONCATENATE("Question: ",Grader!BE$1,CHAR(10)," You answered ",Grader!BE102,". ",$B$2,CHAR(10),CHAR(10)),CONCATENATE("Question: ",Grader!BE$1,CHAR(10)," You answered ",Grader!BE102,". ",$A$2,CHAR(10),CHAR(10))))</f>
        <v/>
      </c>
      <c r="BD104" s="20"/>
      <c r="BE104" s="20" t="str">
        <f>IF(Grader!BG$1=0,"",IF(Grader!BH102=Grader!BH$2,CONCATENATE("Question: ",Grader!BG$1,CHAR(10)," You answered ",Grader!BG102,". ",$B$2,CHAR(10),CHAR(10)),CONCATENATE("Question: ",Grader!BG$1,CHAR(10)," You answered ",Grader!BG102,". ",$A$2,CHAR(10),CHAR(10))))</f>
        <v/>
      </c>
      <c r="BF104" s="20"/>
      <c r="BG104" s="20" t="str">
        <f>IF(Grader!BI$1=0,"",IF(Grader!BJ102=Grader!BJ$2,CONCATENATE("Question: ",Grader!BI$1,CHAR(10)," You answered ",Grader!BI102,". ",$B$2,CHAR(10),CHAR(10)),CONCATENATE("Question: ",Grader!BI$1,CHAR(10)," You answered ",Grader!BI102,". ",$A$2,CHAR(10),CHAR(10))))</f>
        <v/>
      </c>
      <c r="BH104" s="20"/>
      <c r="BI104" s="20" t="str">
        <f>IF(Grader!BK$1=0,"",IF(Grader!BL102=Grader!BL$2,CONCATENATE("Question: ",Grader!BK$1,CHAR(10)," You answered ",Grader!BK102,". ",$B$2,CHAR(10),CHAR(10)),CONCATENATE("Question: ",Grader!BK$1,CHAR(10)," You answered ",Grader!BK102,". ",$A$2,CHAR(10),CHAR(10))))</f>
        <v/>
      </c>
      <c r="BJ104" s="20"/>
      <c r="BK104" s="20" t="str">
        <f>IF(Grader!BM$1=0,"",IF(Grader!BN102=Grader!BN$2,CONCATENATE("Question: ",Grader!BM$1,CHAR(10)," You answered ",Grader!BM102,". ",$B$2,CHAR(10),CHAR(10)),CONCATENATE("Question: ",Grader!BM$1,CHAR(10)," You answered ",Grader!BM102,". ",$A$2,CHAR(10),CHAR(10))))</f>
        <v/>
      </c>
      <c r="BL104" s="20"/>
      <c r="BM104" s="20" t="str">
        <f>IF(Grader!BO$1=0,"",IF(Grader!BP102=Grader!BP$2,CONCATENATE("Question: ",Grader!BO$1,CHAR(10)," You answered ",Grader!BO102,". ",$B$2,CHAR(10),CHAR(10)),CONCATENATE("Question: ",Grader!BO$1,CHAR(10)," You answered ",Grader!BO102,". ",$A$2,CHAR(10),CHAR(10))))</f>
        <v/>
      </c>
      <c r="BN104" s="20"/>
      <c r="BO104" s="20" t="str">
        <f>IF(Grader!BQ$1=0,"",IF(Grader!BR102=Grader!BR$2,CONCATENATE("Question: ",Grader!BQ$1,CHAR(10)," You answered ",Grader!BQ102,". ",$B$2,CHAR(10),CHAR(10)),CONCATENATE("Question: ",Grader!BQ$1,CHAR(10)," You answered ",Grader!BQ102,". ",$A$2,CHAR(10),CHAR(10))))</f>
        <v/>
      </c>
      <c r="BP104" s="20"/>
      <c r="BQ104" s="20" t="str">
        <f>IF(Grader!BS$1=0,"",IF(Grader!BT102=Grader!BT$2,CONCATENATE("Question: ",Grader!BS$1,CHAR(10)," You answered ",Grader!BS102,". ",$B$2,CHAR(10),CHAR(10)),CONCATENATE("Question: ",Grader!BS$1,CHAR(10)," You answered ",Grader!BS102,". ",$A$2,CHAR(10),CHAR(10))))</f>
        <v/>
      </c>
      <c r="BR104" s="20"/>
      <c r="BS104" s="20" t="str">
        <f>IF(Grader!BU$1=0,"",IF(Grader!BV102=Grader!BV$2,CONCATENATE("Question: ",Grader!BU$1,CHAR(10)," You answered ",Grader!BU102,". ",$B$2,CHAR(10),CHAR(10)),CONCATENATE("Question: ",Grader!BU$1,CHAR(10)," You answered ",Grader!BU102,". ",$A$2,CHAR(10),CHAR(10))))</f>
        <v/>
      </c>
      <c r="BT104" s="20"/>
      <c r="BU104" s="20" t="str">
        <f>IF(Grader!BW$1=0,"",IF(Grader!BX102=Grader!BX$2,CONCATENATE("Question: ",Grader!BW$1,CHAR(10)," You answered ",Grader!BW102,". ",$B$2,CHAR(10),CHAR(10)),CONCATENATE("Question: ",Grader!BW$1,CHAR(10)," You answered ",Grader!BW102,". ",$A$2,CHAR(10),CHAR(10))))</f>
        <v/>
      </c>
      <c r="BV104" s="20"/>
      <c r="BW104" s="20" t="str">
        <f>IF(Grader!BY$1=0,"",IF(Grader!BZ102=Grader!BZ$2,CONCATENATE("Question: ",Grader!BY$1,CHAR(10)," You answered ",Grader!BY102,". ",$B$2,CHAR(10),CHAR(10)),CONCATENATE("Question: ",Grader!BY$1,CHAR(10)," You answered ",Grader!BY102,". ",$A$2,CHAR(10),CHAR(10))))</f>
        <v/>
      </c>
      <c r="BX104" s="20"/>
      <c r="BY104" s="20" t="str">
        <f>IF(Grader!CA$1=0,"",IF(Grader!CB102=Grader!CB$2,CONCATENATE("Question: ",Grader!CA$1,CHAR(10)," You answered ",Grader!CA102,". ",$B$2,CHAR(10),CHAR(10)),CONCATENATE("Question: ",Grader!CA$1,CHAR(10)," You answered ",Grader!CA102,". ",$A$2,CHAR(10),CHAR(10))))</f>
        <v/>
      </c>
      <c r="BZ104" s="20"/>
      <c r="CA104" s="20" t="str">
        <f>IF(Grader!CC$1=0,"",IF(Grader!CD102=Grader!CD$2,CONCATENATE("Question: ",Grader!CC$1,CHAR(10)," You answered ",Grader!CC102,". ",$B$2,CHAR(10),CHAR(10)),CONCATENATE("Question: ",Grader!CC$1,CHAR(10)," You answered ",Grader!CC102,". ",$A$2,CHAR(10),CHAR(10))))</f>
        <v/>
      </c>
      <c r="CB104" s="20"/>
      <c r="CC104" s="20" t="str">
        <f>IF(Grader!CE$1=0,"",IF(Grader!CF102=Grader!CF$2,CONCATENATE("Question: ",Grader!CE$1,CHAR(10)," You answered ",Grader!CE102,". ",$B$2,CHAR(10),CHAR(10)),CONCATENATE("Question: ",Grader!CE$1,CHAR(10)," You answered ",Grader!CE102,". ",$A$2,CHAR(10),CHAR(10))))</f>
        <v/>
      </c>
      <c r="CD104" s="20"/>
      <c r="CE104" s="20" t="str">
        <f>IF(Grader!CG$1=0,"",IF(Grader!CH102=Grader!CH$2,CONCATENATE("Question: ",Grader!CG$1,CHAR(10)," You answered ",Grader!CG102,". ",$B$2,CHAR(10),CHAR(10)),CONCATENATE("Question: ",Grader!CG$1,CHAR(10)," You answered ",Grader!CG102,". ",$A$2,CHAR(10),CHAR(10))))</f>
        <v/>
      </c>
      <c r="CF104" s="20"/>
      <c r="CG104" s="20" t="str">
        <f>IF(Grader!CI$1=0,"",IF(Grader!CJ102=Grader!CJ$2,CONCATENATE("Question: ",Grader!CI$1,CHAR(10)," You answered ",Grader!CI102,". ",$B$2,CHAR(10),CHAR(10)),CONCATENATE("Question: ",Grader!CI$1,CHAR(10)," You answered ",Grader!CI102,". ",$A$2,CHAR(10),CHAR(10))))</f>
        <v/>
      </c>
      <c r="CH104" s="20"/>
      <c r="CI104" s="20" t="str">
        <f>IF(Grader!CK$1=0,"",IF(Grader!CL102=Grader!CL$2,CONCATENATE("Question: ",Grader!CK$1,CHAR(10)," You answered ",Grader!CK102,". ",$B$2,CHAR(10),CHAR(10)),CONCATENATE("Question: ",Grader!CK$1,CHAR(10)," You answered ",Grader!CK102,". ",$A$2,CHAR(10),CHAR(10))))</f>
        <v/>
      </c>
      <c r="CJ104" s="20"/>
      <c r="CK104" s="20" t="str">
        <f>IF(Grader!CM$1=0,"",IF(Grader!CN102=Grader!CN$2,CONCATENATE("Question: ",Grader!CM$1,CHAR(10)," You answered ",Grader!CM102,". ",$B$2,CHAR(10),CHAR(10)),CONCATENATE("Question: ",Grader!CM$1,CHAR(10)," You answered ",Grader!CM102,". ",$A$2,CHAR(10),CHAR(10))))</f>
        <v/>
      </c>
      <c r="CL104" s="20"/>
      <c r="CM104" s="20" t="str">
        <f>IF(Grader!CO$1=0,"",IF(Grader!CP102=Grader!CP$2,CONCATENATE("Question: ",Grader!CO$1,CHAR(10)," You answered ",Grader!CO102,". ",$B$2,CHAR(10),CHAR(10)),CONCATENATE("Question: ",Grader!CO$1,CHAR(10)," You answered ",Grader!CO102,". ",$A$2,CHAR(10),CHAR(10))))</f>
        <v/>
      </c>
      <c r="CN104" s="20"/>
      <c r="CO104" s="20" t="str">
        <f>IF(Grader!CQ$1=0,"",IF(Grader!CR102=Grader!CR$2,CONCATENATE("Question: ",Grader!CQ$1,CHAR(10)," You answered ",Grader!CQ102,". ",$B$2,CHAR(10),CHAR(10)),CONCATENATE("Question: ",Grader!CQ$1,CHAR(10)," You answered ",Grader!CQ102,". ",$A$2,CHAR(10),CHAR(10))))</f>
        <v/>
      </c>
      <c r="CP104" s="20"/>
      <c r="CQ104" s="20" t="str">
        <f>IF(Grader!CS$1=0,"",IF(Grader!CT102=Grader!CT$2,CONCATENATE("Question: ",Grader!CS$1,CHAR(10)," You answered ",Grader!CS102,". ",$B$2,CHAR(10),CHAR(10)),CONCATENATE("Question: ",Grader!CS$1,CHAR(10)," You answered ",Grader!CS102,". ",$A$2,CHAR(10),CHAR(10))))</f>
        <v/>
      </c>
      <c r="CR104" s="20"/>
      <c r="CS104" s="20" t="str">
        <f>IF(Grader!CU$1=0,"",IF(Grader!CV102=Grader!CV$2,CONCATENATE("Question: ",Grader!CU$1,CHAR(10)," You answered ",Grader!CU102,". ",$B$2,CHAR(10),CHAR(10)),CONCATENATE("Question: ",Grader!CU$1,CHAR(10)," You answered ",Grader!CU102,". ",$A$2,CHAR(10),CHAR(10))))</f>
        <v/>
      </c>
      <c r="CT104" s="20"/>
      <c r="CU104" s="20" t="str">
        <f>IF(Grader!CW$1=0,"",IF(Grader!CX102=Grader!CX$2,CONCATENATE("Question: ",Grader!CW$1,CHAR(10)," You answered ",Grader!CW102,". ",$B$2,CHAR(10),CHAR(10)),CONCATENATE("Question: ",Grader!CW$1,CHAR(10)," You answered ",Grader!CW102,". ",$A$2,CHAR(10),CHAR(10))))</f>
        <v/>
      </c>
      <c r="CV104" s="20"/>
      <c r="CW104" s="20" t="str">
        <f>IF(Grader!CY$1=0,"",IF(Grader!CZ102=Grader!CZ$2,CONCATENATE("Question: ",Grader!CY$1,CHAR(10)," You answered ",Grader!CY102,". ",$B$2,CHAR(10),CHAR(10)),CONCATENATE("Question: ",Grader!CY$1,CHAR(10)," You answered ",Grader!CY102,". ",$A$2,CHAR(10),CHAR(10))))</f>
        <v/>
      </c>
      <c r="CX104" s="20"/>
      <c r="CY104" s="20" t="str">
        <f>IF(Grader!DA$1=0,"",IF(Grader!DB102=Grader!DB$2,CONCATENATE("Question: ",Grader!DA$1,CHAR(10)," You answered ",Grader!DA102,". ",$B$2,CHAR(10),CHAR(10)),CONCATENATE("Question: ",Grader!DA$1,CHAR(10)," You answered ",Grader!DA102,". ",$A$2,CHAR(10),CHAR(10))))</f>
        <v/>
      </c>
      <c r="CZ104" s="20"/>
      <c r="DA104" s="6"/>
      <c r="DB104" s="6"/>
      <c r="DC104" s="6"/>
      <c r="DD104" s="6"/>
      <c r="DE104" s="6"/>
      <c r="DF104" s="6"/>
      <c r="DG104" s="6"/>
      <c r="DH104" s="6"/>
      <c r="DI104" s="6"/>
      <c r="DJ104" s="6"/>
      <c r="DK104" s="6"/>
      <c r="DL104" s="6"/>
      <c r="DM104" s="6"/>
      <c r="DN104" s="6"/>
      <c r="DO104" s="6"/>
      <c r="DP104" s="6"/>
      <c r="DQ104" s="6"/>
      <c r="DR104" s="6"/>
      <c r="DS104" s="6"/>
      <c r="DT104" s="6"/>
      <c r="DU104" s="6"/>
      <c r="DV104" s="6"/>
      <c r="DW104" s="6"/>
      <c r="DX104" s="6"/>
      <c r="DY104" s="6"/>
      <c r="DZ104" s="6"/>
      <c r="EA104" s="6"/>
      <c r="EB104" s="6"/>
      <c r="EC104" s="6"/>
      <c r="ED104" s="6"/>
      <c r="EE104" s="6"/>
      <c r="EF104" s="6"/>
      <c r="EG104" s="6"/>
      <c r="EH104" s="6"/>
      <c r="EI104" s="6"/>
      <c r="EJ104" s="6"/>
      <c r="EK104" s="6"/>
      <c r="EL104" s="6"/>
      <c r="EM104" s="6"/>
      <c r="EN104" s="6"/>
      <c r="EO104" s="6"/>
    </row>
    <row r="105" spans="1:145">
      <c r="A105">
        <f>Grader!A103</f>
        <v>0</v>
      </c>
      <c r="B105" s="1">
        <f>Grader!H103</f>
        <v>0</v>
      </c>
      <c r="C105" s="20" t="str">
        <f>IF(Grader!$M103=0,"",CONCATENATE(A105,"´s Results for ",$C$3, CHAR(10), CHAR(10), M105,  O105,  Q105,  S105,  U105,  W105,  Y105,  AA105,  AC105,  AE105,  AG105,  AI105,  AK105,  AM105,  AO105,  AQ105,  AS105,  AU105,  AW105,  AY105,  BA105,  BC105,  BE105,  BG105,  BI105,  BK105,  BM105,  BO105,  BQ105,  BS105,  BU105,  BW105,  BY105,  CA105,  CC105,  CE105,  CG105,  CI105,  CK105,  CM105,  CO105,  CQ105,  CS105,  CU105,  CW105,  CY105))</f>
        <v/>
      </c>
      <c r="D105" s="6"/>
      <c r="E105" s="19" t="str">
        <f>IF(Grader!$M103=0,"",IF(Grader!I103=Grader!I$2,CONCATENATE("Question: ",Grader!H$1,CHAR(10)," You answered ",Grader!H103,". ",$B$2,CHAR(10),CHAR(10)),CONCATENATE("Question: ",Grader!H$1,CHAR(10)," You answered ",Grader!H103,". ",$A$2,CHAR(10),CHAR(10))))</f>
        <v/>
      </c>
      <c r="F105" s="19"/>
      <c r="G105" s="19" t="str">
        <f>IF(Grader!$M103=0,"",IF(Grader!K103=Grader!K$2,CONCATENATE("Question: ",Grader!J$1,CHAR(10)," You answered ",Grader!J103,". ",$B$2,CHAR(10),CHAR(10)),CONCATENATE("Question: ",Grader!J$1,CHAR(10)," You answered ",Grader!J103,". ",$A$2,CHAR(10),CHAR(10))))</f>
        <v/>
      </c>
      <c r="H105" s="19"/>
      <c r="I105" s="19" t="str">
        <f>IF(Grader!$M103=0,"",IF(Grader!M103=Grader!M$2,CONCATENATE("Question: ",Grader!L$1,CHAR(10)," You answered ",Grader!L103,". ",$B$2,CHAR(10),CHAR(10)),CONCATENATE("Question: ",Grader!L$1,CHAR(10)," You answered ",Grader!L103,". ",$A$2,CHAR(10),CHAR(10))))</f>
        <v/>
      </c>
      <c r="J105" s="19"/>
      <c r="K105" s="19" t="str">
        <f>IF(Grader!$M103=0,"",IF(Grader!O103=Grader!O$2,CONCATENATE("Question: ",Grader!N$1,CHAR(10)," You answered ",Grader!N103,". ",$B$2,CHAR(10),CHAR(10)),CONCATENATE("Question: ",Grader!N$1,CHAR(10)," You answered ",Grader!N103,". ",$A$2,CHAR(10),CHAR(10))))</f>
        <v/>
      </c>
      <c r="L105" s="19"/>
      <c r="M105" s="20" t="str">
        <f>IF(Grader!O$1=0,"",IF(Grader!P103=Grader!P$2,CONCATENATE("Question: ",Grader!O$1,CHAR(10)," You answered ",Grader!O103,". ",$B$2,CHAR(10),CHAR(10)),CONCATENATE("Question: ",Grader!O$1,CHAR(10)," You answered ",Grader!O103,". ",$A$2,CHAR(10),CHAR(10))))</f>
        <v/>
      </c>
      <c r="N105" s="20"/>
      <c r="O105" s="20" t="str">
        <f>IF(Grader!Q$1=0,"",IF(Grader!R103=Grader!R$2,CONCATENATE("Question: ",Grader!Q$1,CHAR(10)," You answered ",Grader!Q103,". ",$B$2,CHAR(10),CHAR(10)),CONCATENATE("Question: ",Grader!Q$1,CHAR(10)," You answered ",Grader!Q103,". ",$A$2,CHAR(10),CHAR(10))))</f>
        <v/>
      </c>
      <c r="P105" s="20"/>
      <c r="Q105" s="20" t="str">
        <f>IF(Grader!S$1=0,"",IF(Grader!T103=Grader!T$2,CONCATENATE("Question: ",Grader!S$1,CHAR(10)," You answered ",Grader!S103,". ",$B$2,CHAR(10),CHAR(10)),CONCATENATE("Question: ",Grader!S$1,CHAR(10)," You answered ",Grader!S103,". ",$A$2,CHAR(10),CHAR(10))))</f>
        <v/>
      </c>
      <c r="R105" s="20"/>
      <c r="S105" s="20" t="str">
        <f>IF(Grader!U$1=0,"",IF(Grader!V103=Grader!V$2,CONCATENATE("Question: ",Grader!U$1,CHAR(10)," You answered ",Grader!U103,". ",$B$2,CHAR(10),CHAR(10)),CONCATENATE("Question: ",Grader!U$1,CHAR(10)," You answered ",Grader!U103,". ",$A$2,CHAR(10),CHAR(10))))</f>
        <v/>
      </c>
      <c r="T105" s="20"/>
      <c r="U105" s="20" t="str">
        <f>IF(Grader!W$1=0,"",IF(Grader!X103=Grader!X$2,CONCATENATE("Question: ",Grader!W$1,CHAR(10)," You answered ",Grader!W103,". ",$B$2,CHAR(10),CHAR(10)),CONCATENATE("Question: ",Grader!W$1,CHAR(10)," You answered ",Grader!W103,". ",$A$2,CHAR(10),CHAR(10))))</f>
        <v/>
      </c>
      <c r="V105" s="20"/>
      <c r="W105" s="20" t="str">
        <f>IF(Grader!Y$1=0,"",IF(Grader!Z103=Grader!Z$2,CONCATENATE("Question: ",Grader!Y$1,CHAR(10)," You answered ",Grader!Y103,". ",$B$2,CHAR(10),CHAR(10)),CONCATENATE("Question: ",Grader!Y$1,CHAR(10)," You answered ",Grader!Y103,". ",$A$2,CHAR(10),CHAR(10))))</f>
        <v/>
      </c>
      <c r="X105" s="20"/>
      <c r="Y105" s="20" t="str">
        <f>IF(Grader!AA$1=0,"",IF(Grader!AB103=Grader!AB$2,CONCATENATE("Question: ",Grader!AA$1,CHAR(10)," You answered ",Grader!AA103,". ",$B$2,CHAR(10),CHAR(10)),CONCATENATE("Question: ",Grader!AA$1,CHAR(10)," You answered ",Grader!AA103,". ",$A$2,CHAR(10),CHAR(10))))</f>
        <v/>
      </c>
      <c r="Z105" s="20"/>
      <c r="AA105" s="20" t="str">
        <f>IF(Grader!AC$1=0,"",IF(Grader!AD103=Grader!AD$2,CONCATENATE("Question: ",Grader!AC$1,CHAR(10)," You answered ",Grader!AC103,". ",$B$2,CHAR(10),CHAR(10)),CONCATENATE("Question: ",Grader!AC$1,CHAR(10)," You answered ",Grader!AC103,". ",$A$2,CHAR(10),CHAR(10))))</f>
        <v/>
      </c>
      <c r="AB105" s="20"/>
      <c r="AC105" s="20" t="str">
        <f>IF(Grader!AE$1=0,"",IF(Grader!AF103=Grader!AF$2,CONCATENATE("Question: ",Grader!AE$1,CHAR(10)," You answered ",Grader!AE103,". ",$B$2,CHAR(10),CHAR(10)),CONCATENATE("Question: ",Grader!AE$1,CHAR(10)," You answered ",Grader!AE103,". ",$A$2,CHAR(10),CHAR(10))))</f>
        <v/>
      </c>
      <c r="AD105" s="20"/>
      <c r="AE105" s="20" t="str">
        <f>IF(Grader!AG$1=0,"",IF(Grader!AH103=Grader!AH$2,CONCATENATE("Question: ",Grader!AG$1,CHAR(10)," You answered ",Grader!AG103,". ",$B$2,CHAR(10),CHAR(10)),CONCATENATE("Question: ",Grader!AG$1,CHAR(10)," You answered ",Grader!AG103,". ",$A$2,CHAR(10),CHAR(10))))</f>
        <v/>
      </c>
      <c r="AF105" s="20"/>
      <c r="AG105" s="20" t="str">
        <f>IF(Grader!AI$1=0,"",IF(Grader!AJ103=Grader!AJ$2,CONCATENATE("Question: ",Grader!AI$1,CHAR(10)," You answered ",Grader!AI103,". ",$B$2,CHAR(10),CHAR(10)),CONCATENATE("Question: ",Grader!AI$1,CHAR(10)," You answered ",Grader!AI103,". ",$A$2,CHAR(10),CHAR(10))))</f>
        <v/>
      </c>
      <c r="AH105" s="20"/>
      <c r="AI105" s="20" t="str">
        <f>IF(Grader!AK$1=0,"",IF(Grader!AL103=Grader!AL$2,CONCATENATE("Question: ",Grader!AK$1,CHAR(10)," You answered ",Grader!AK103,". ",$B$2,CHAR(10),CHAR(10)),CONCATENATE("Question: ",Grader!AK$1,CHAR(10)," You answered ",Grader!AK103,". ",$A$2,CHAR(10),CHAR(10))))</f>
        <v/>
      </c>
      <c r="AJ105" s="20"/>
      <c r="AK105" s="20" t="str">
        <f>IF(Grader!AM$1=0,"",IF(Grader!AN103=Grader!AN$2,CONCATENATE("Question: ",Grader!AM$1,CHAR(10)," You answered ",Grader!AM103,". ",$B$2,CHAR(10),CHAR(10)),CONCATENATE("Question: ",Grader!AM$1,CHAR(10)," You answered ",Grader!AM103,". ",$A$2,CHAR(10),CHAR(10))))</f>
        <v/>
      </c>
      <c r="AL105" s="20"/>
      <c r="AM105" s="20" t="str">
        <f>IF(Grader!AO$1=0,"",IF(Grader!AP103=Grader!AP$2,CONCATENATE("Question: ",Grader!AO$1,CHAR(10)," You answered ",Grader!AO103,". ",$B$2,CHAR(10),CHAR(10)),CONCATENATE("Question: ",Grader!AO$1,CHAR(10)," You answered ",Grader!AO103,". ",$A$2,CHAR(10),CHAR(10))))</f>
        <v/>
      </c>
      <c r="AN105" s="20"/>
      <c r="AO105" s="20" t="str">
        <f>IF(Grader!AQ$1=0,"",IF(Grader!AR103=Grader!AR$2,CONCATENATE("Question: ",Grader!AQ$1,CHAR(10)," You answered ",Grader!AQ103,". ",$B$2,CHAR(10),CHAR(10)),CONCATENATE("Question: ",Grader!AQ$1,CHAR(10)," You answered ",Grader!AQ103,". ",$A$2,CHAR(10),CHAR(10))))</f>
        <v/>
      </c>
      <c r="AP105" s="20"/>
      <c r="AQ105" s="20" t="str">
        <f>IF(Grader!AS$1=0,"",IF(Grader!AT103=Grader!AT$2,CONCATENATE("Question: ",Grader!AS$1,CHAR(10)," You answered ",Grader!AS103,". ",$B$2,CHAR(10),CHAR(10)),CONCATENATE("Question: ",Grader!AS$1,CHAR(10)," You answered ",Grader!AS103,". ",$A$2,CHAR(10),CHAR(10))))</f>
        <v/>
      </c>
      <c r="AR105" s="20"/>
      <c r="AS105" s="20" t="str">
        <f>IF(Grader!AU$1=0,"",IF(Grader!AV103=Grader!AV$2,CONCATENATE("Question: ",Grader!AU$1,CHAR(10)," You answered ",Grader!AU103,". ",$B$2,CHAR(10),CHAR(10)),CONCATENATE("Question: ",Grader!AU$1,CHAR(10)," You answered ",Grader!AU103,". ",$A$2,CHAR(10),CHAR(10))))</f>
        <v/>
      </c>
      <c r="AT105" s="20"/>
      <c r="AU105" s="20" t="str">
        <f>IF(Grader!AW$1=0,"",IF(Grader!AX103=Grader!AX$2,CONCATENATE("Question: ",Grader!AW$1,CHAR(10)," You answered ",Grader!AW103,". ",$B$2,CHAR(10),CHAR(10)),CONCATENATE("Question: ",Grader!AW$1,CHAR(10)," You answered ",Grader!AW103,". ",$A$2,CHAR(10),CHAR(10))))</f>
        <v/>
      </c>
      <c r="AV105" s="20"/>
      <c r="AW105" s="20" t="str">
        <f>IF(Grader!AY$1=0,"",IF(Grader!AZ103=Grader!AZ$2,CONCATENATE("Question: ",Grader!AY$1,CHAR(10)," You answered ",Grader!AY103,". ",$B$2,CHAR(10),CHAR(10)),CONCATENATE("Question: ",Grader!AY$1,CHAR(10)," You answered ",Grader!AY103,". ",$A$2,CHAR(10),CHAR(10))))</f>
        <v/>
      </c>
      <c r="AX105" s="20"/>
      <c r="AY105" s="20" t="str">
        <f>IF(Grader!BA$1=0,"",IF(Grader!BB103=Grader!BB$2,CONCATENATE("Question: ",Grader!BA$1,CHAR(10)," You answered ",Grader!BA103,". ",$B$2,CHAR(10),CHAR(10)),CONCATENATE("Question: ",Grader!BA$1,CHAR(10)," You answered ",Grader!BA103,". ",$A$2,CHAR(10),CHAR(10))))</f>
        <v/>
      </c>
      <c r="AZ105" s="20"/>
      <c r="BA105" s="20" t="str">
        <f>IF(Grader!BC$1=0,"",IF(Grader!BD103=Grader!BD$2,CONCATENATE("Question: ",Grader!BC$1,CHAR(10)," You answered ",Grader!BC103,". ",$B$2,CHAR(10),CHAR(10)),CONCATENATE("Question: ",Grader!BC$1,CHAR(10)," You answered ",Grader!BC103,". ",$A$2,CHAR(10),CHAR(10))))</f>
        <v/>
      </c>
      <c r="BB105" s="20"/>
      <c r="BC105" s="20" t="str">
        <f>IF(Grader!BE$1=0,"",IF(Grader!BF103=Grader!BF$2,CONCATENATE("Question: ",Grader!BE$1,CHAR(10)," You answered ",Grader!BE103,". ",$B$2,CHAR(10),CHAR(10)),CONCATENATE("Question: ",Grader!BE$1,CHAR(10)," You answered ",Grader!BE103,". ",$A$2,CHAR(10),CHAR(10))))</f>
        <v/>
      </c>
      <c r="BD105" s="20"/>
      <c r="BE105" s="20" t="str">
        <f>IF(Grader!BG$1=0,"",IF(Grader!BH103=Grader!BH$2,CONCATENATE("Question: ",Grader!BG$1,CHAR(10)," You answered ",Grader!BG103,". ",$B$2,CHAR(10),CHAR(10)),CONCATENATE("Question: ",Grader!BG$1,CHAR(10)," You answered ",Grader!BG103,". ",$A$2,CHAR(10),CHAR(10))))</f>
        <v/>
      </c>
      <c r="BF105" s="20"/>
      <c r="BG105" s="20" t="str">
        <f>IF(Grader!BI$1=0,"",IF(Grader!BJ103=Grader!BJ$2,CONCATENATE("Question: ",Grader!BI$1,CHAR(10)," You answered ",Grader!BI103,". ",$B$2,CHAR(10),CHAR(10)),CONCATENATE("Question: ",Grader!BI$1,CHAR(10)," You answered ",Grader!BI103,". ",$A$2,CHAR(10),CHAR(10))))</f>
        <v/>
      </c>
      <c r="BH105" s="20"/>
      <c r="BI105" s="20" t="str">
        <f>IF(Grader!BK$1=0,"",IF(Grader!BL103=Grader!BL$2,CONCATENATE("Question: ",Grader!BK$1,CHAR(10)," You answered ",Grader!BK103,". ",$B$2,CHAR(10),CHAR(10)),CONCATENATE("Question: ",Grader!BK$1,CHAR(10)," You answered ",Grader!BK103,". ",$A$2,CHAR(10),CHAR(10))))</f>
        <v/>
      </c>
      <c r="BJ105" s="20"/>
      <c r="BK105" s="20" t="str">
        <f>IF(Grader!BM$1=0,"",IF(Grader!BN103=Grader!BN$2,CONCATENATE("Question: ",Grader!BM$1,CHAR(10)," You answered ",Grader!BM103,". ",$B$2,CHAR(10),CHAR(10)),CONCATENATE("Question: ",Grader!BM$1,CHAR(10)," You answered ",Grader!BM103,". ",$A$2,CHAR(10),CHAR(10))))</f>
        <v/>
      </c>
      <c r="BL105" s="20"/>
      <c r="BM105" s="20" t="str">
        <f>IF(Grader!BO$1=0,"",IF(Grader!BP103=Grader!BP$2,CONCATENATE("Question: ",Grader!BO$1,CHAR(10)," You answered ",Grader!BO103,". ",$B$2,CHAR(10),CHAR(10)),CONCATENATE("Question: ",Grader!BO$1,CHAR(10)," You answered ",Grader!BO103,". ",$A$2,CHAR(10),CHAR(10))))</f>
        <v/>
      </c>
      <c r="BN105" s="20"/>
      <c r="BO105" s="20" t="str">
        <f>IF(Grader!BQ$1=0,"",IF(Grader!BR103=Grader!BR$2,CONCATENATE("Question: ",Grader!BQ$1,CHAR(10)," You answered ",Grader!BQ103,". ",$B$2,CHAR(10),CHAR(10)),CONCATENATE("Question: ",Grader!BQ$1,CHAR(10)," You answered ",Grader!BQ103,". ",$A$2,CHAR(10),CHAR(10))))</f>
        <v/>
      </c>
      <c r="BP105" s="20"/>
      <c r="BQ105" s="20" t="str">
        <f>IF(Grader!BS$1=0,"",IF(Grader!BT103=Grader!BT$2,CONCATENATE("Question: ",Grader!BS$1,CHAR(10)," You answered ",Grader!BS103,". ",$B$2,CHAR(10),CHAR(10)),CONCATENATE("Question: ",Grader!BS$1,CHAR(10)," You answered ",Grader!BS103,". ",$A$2,CHAR(10),CHAR(10))))</f>
        <v/>
      </c>
      <c r="BR105" s="20"/>
      <c r="BS105" s="20" t="str">
        <f>IF(Grader!BU$1=0,"",IF(Grader!BV103=Grader!BV$2,CONCATENATE("Question: ",Grader!BU$1,CHAR(10)," You answered ",Grader!BU103,". ",$B$2,CHAR(10),CHAR(10)),CONCATENATE("Question: ",Grader!BU$1,CHAR(10)," You answered ",Grader!BU103,". ",$A$2,CHAR(10),CHAR(10))))</f>
        <v/>
      </c>
      <c r="BT105" s="20"/>
      <c r="BU105" s="20" t="str">
        <f>IF(Grader!BW$1=0,"",IF(Grader!BX103=Grader!BX$2,CONCATENATE("Question: ",Grader!BW$1,CHAR(10)," You answered ",Grader!BW103,". ",$B$2,CHAR(10),CHAR(10)),CONCATENATE("Question: ",Grader!BW$1,CHAR(10)," You answered ",Grader!BW103,". ",$A$2,CHAR(10),CHAR(10))))</f>
        <v/>
      </c>
      <c r="BV105" s="20"/>
      <c r="BW105" s="20" t="str">
        <f>IF(Grader!BY$1=0,"",IF(Grader!BZ103=Grader!BZ$2,CONCATENATE("Question: ",Grader!BY$1,CHAR(10)," You answered ",Grader!BY103,". ",$B$2,CHAR(10),CHAR(10)),CONCATENATE("Question: ",Grader!BY$1,CHAR(10)," You answered ",Grader!BY103,". ",$A$2,CHAR(10),CHAR(10))))</f>
        <v/>
      </c>
      <c r="BX105" s="20"/>
      <c r="BY105" s="20" t="str">
        <f>IF(Grader!CA$1=0,"",IF(Grader!CB103=Grader!CB$2,CONCATENATE("Question: ",Grader!CA$1,CHAR(10)," You answered ",Grader!CA103,". ",$B$2,CHAR(10),CHAR(10)),CONCATENATE("Question: ",Grader!CA$1,CHAR(10)," You answered ",Grader!CA103,". ",$A$2,CHAR(10),CHAR(10))))</f>
        <v/>
      </c>
      <c r="BZ105" s="20"/>
      <c r="CA105" s="20" t="str">
        <f>IF(Grader!CC$1=0,"",IF(Grader!CD103=Grader!CD$2,CONCATENATE("Question: ",Grader!CC$1,CHAR(10)," You answered ",Grader!CC103,". ",$B$2,CHAR(10),CHAR(10)),CONCATENATE("Question: ",Grader!CC$1,CHAR(10)," You answered ",Grader!CC103,". ",$A$2,CHAR(10),CHAR(10))))</f>
        <v/>
      </c>
      <c r="CB105" s="20"/>
      <c r="CC105" s="20" t="str">
        <f>IF(Grader!CE$1=0,"",IF(Grader!CF103=Grader!CF$2,CONCATENATE("Question: ",Grader!CE$1,CHAR(10)," You answered ",Grader!CE103,". ",$B$2,CHAR(10),CHAR(10)),CONCATENATE("Question: ",Grader!CE$1,CHAR(10)," You answered ",Grader!CE103,". ",$A$2,CHAR(10),CHAR(10))))</f>
        <v/>
      </c>
      <c r="CD105" s="20"/>
      <c r="CE105" s="20" t="str">
        <f>IF(Grader!CG$1=0,"",IF(Grader!CH103=Grader!CH$2,CONCATENATE("Question: ",Grader!CG$1,CHAR(10)," You answered ",Grader!CG103,". ",$B$2,CHAR(10),CHAR(10)),CONCATENATE("Question: ",Grader!CG$1,CHAR(10)," You answered ",Grader!CG103,". ",$A$2,CHAR(10),CHAR(10))))</f>
        <v/>
      </c>
      <c r="CF105" s="20"/>
      <c r="CG105" s="20" t="str">
        <f>IF(Grader!CI$1=0,"",IF(Grader!CJ103=Grader!CJ$2,CONCATENATE("Question: ",Grader!CI$1,CHAR(10)," You answered ",Grader!CI103,". ",$B$2,CHAR(10),CHAR(10)),CONCATENATE("Question: ",Grader!CI$1,CHAR(10)," You answered ",Grader!CI103,". ",$A$2,CHAR(10),CHAR(10))))</f>
        <v/>
      </c>
      <c r="CH105" s="20"/>
      <c r="CI105" s="20" t="str">
        <f>IF(Grader!CK$1=0,"",IF(Grader!CL103=Grader!CL$2,CONCATENATE("Question: ",Grader!CK$1,CHAR(10)," You answered ",Grader!CK103,". ",$B$2,CHAR(10),CHAR(10)),CONCATENATE("Question: ",Grader!CK$1,CHAR(10)," You answered ",Grader!CK103,". ",$A$2,CHAR(10),CHAR(10))))</f>
        <v/>
      </c>
      <c r="CJ105" s="20"/>
      <c r="CK105" s="20" t="str">
        <f>IF(Grader!CM$1=0,"",IF(Grader!CN103=Grader!CN$2,CONCATENATE("Question: ",Grader!CM$1,CHAR(10)," You answered ",Grader!CM103,". ",$B$2,CHAR(10),CHAR(10)),CONCATENATE("Question: ",Grader!CM$1,CHAR(10)," You answered ",Grader!CM103,". ",$A$2,CHAR(10),CHAR(10))))</f>
        <v/>
      </c>
      <c r="CL105" s="20"/>
      <c r="CM105" s="20" t="str">
        <f>IF(Grader!CO$1=0,"",IF(Grader!CP103=Grader!CP$2,CONCATENATE("Question: ",Grader!CO$1,CHAR(10)," You answered ",Grader!CO103,". ",$B$2,CHAR(10),CHAR(10)),CONCATENATE("Question: ",Grader!CO$1,CHAR(10)," You answered ",Grader!CO103,". ",$A$2,CHAR(10),CHAR(10))))</f>
        <v/>
      </c>
      <c r="CN105" s="20"/>
      <c r="CO105" s="20" t="str">
        <f>IF(Grader!CQ$1=0,"",IF(Grader!CR103=Grader!CR$2,CONCATENATE("Question: ",Grader!CQ$1,CHAR(10)," You answered ",Grader!CQ103,". ",$B$2,CHAR(10),CHAR(10)),CONCATENATE("Question: ",Grader!CQ$1,CHAR(10)," You answered ",Grader!CQ103,". ",$A$2,CHAR(10),CHAR(10))))</f>
        <v/>
      </c>
      <c r="CP105" s="20"/>
      <c r="CQ105" s="20" t="str">
        <f>IF(Grader!CS$1=0,"",IF(Grader!CT103=Grader!CT$2,CONCATENATE("Question: ",Grader!CS$1,CHAR(10)," You answered ",Grader!CS103,". ",$B$2,CHAR(10),CHAR(10)),CONCATENATE("Question: ",Grader!CS$1,CHAR(10)," You answered ",Grader!CS103,". ",$A$2,CHAR(10),CHAR(10))))</f>
        <v/>
      </c>
      <c r="CR105" s="20"/>
      <c r="CS105" s="20" t="str">
        <f>IF(Grader!CU$1=0,"",IF(Grader!CV103=Grader!CV$2,CONCATENATE("Question: ",Grader!CU$1,CHAR(10)," You answered ",Grader!CU103,". ",$B$2,CHAR(10),CHAR(10)),CONCATENATE("Question: ",Grader!CU$1,CHAR(10)," You answered ",Grader!CU103,". ",$A$2,CHAR(10),CHAR(10))))</f>
        <v/>
      </c>
      <c r="CT105" s="20"/>
      <c r="CU105" s="20" t="str">
        <f>IF(Grader!CW$1=0,"",IF(Grader!CX103=Grader!CX$2,CONCATENATE("Question: ",Grader!CW$1,CHAR(10)," You answered ",Grader!CW103,". ",$B$2,CHAR(10),CHAR(10)),CONCATENATE("Question: ",Grader!CW$1,CHAR(10)," You answered ",Grader!CW103,". ",$A$2,CHAR(10),CHAR(10))))</f>
        <v/>
      </c>
      <c r="CV105" s="20"/>
      <c r="CW105" s="20" t="str">
        <f>IF(Grader!CY$1=0,"",IF(Grader!CZ103=Grader!CZ$2,CONCATENATE("Question: ",Grader!CY$1,CHAR(10)," You answered ",Grader!CY103,". ",$B$2,CHAR(10),CHAR(10)),CONCATENATE("Question: ",Grader!CY$1,CHAR(10)," You answered ",Grader!CY103,". ",$A$2,CHAR(10),CHAR(10))))</f>
        <v/>
      </c>
      <c r="CX105" s="20"/>
      <c r="CY105" s="20" t="str">
        <f>IF(Grader!DA$1=0,"",IF(Grader!DB103=Grader!DB$2,CONCATENATE("Question: ",Grader!DA$1,CHAR(10)," You answered ",Grader!DA103,". ",$B$2,CHAR(10),CHAR(10)),CONCATENATE("Question: ",Grader!DA$1,CHAR(10)," You answered ",Grader!DA103,". ",$A$2,CHAR(10),CHAR(10))))</f>
        <v/>
      </c>
      <c r="CZ105" s="20"/>
      <c r="DA105" s="6"/>
      <c r="DB105" s="6"/>
      <c r="DC105" s="6"/>
      <c r="DD105" s="6"/>
      <c r="DE105" s="6"/>
      <c r="DF105" s="6"/>
      <c r="DG105" s="6"/>
      <c r="DH105" s="6"/>
      <c r="DI105" s="6"/>
      <c r="DJ105" s="6"/>
      <c r="DK105" s="6"/>
      <c r="DL105" s="6"/>
      <c r="DM105" s="6"/>
      <c r="DN105" s="6"/>
      <c r="DO105" s="6"/>
      <c r="DP105" s="6"/>
      <c r="DQ105" s="6"/>
      <c r="DR105" s="6"/>
      <c r="DS105" s="6"/>
      <c r="DT105" s="6"/>
      <c r="DU105" s="6"/>
      <c r="DV105" s="6"/>
      <c r="DW105" s="6"/>
      <c r="DX105" s="6"/>
      <c r="DY105" s="6"/>
      <c r="DZ105" s="6"/>
      <c r="EA105" s="6"/>
      <c r="EB105" s="6"/>
      <c r="EC105" s="6"/>
      <c r="ED105" s="6"/>
      <c r="EE105" s="6"/>
      <c r="EF105" s="6"/>
      <c r="EG105" s="6"/>
      <c r="EH105" s="6"/>
      <c r="EI105" s="6"/>
      <c r="EJ105" s="6"/>
      <c r="EK105" s="6"/>
      <c r="EL105" s="6"/>
      <c r="EM105" s="6"/>
      <c r="EN105" s="6"/>
      <c r="EO105" s="6"/>
    </row>
    <row r="106" spans="1:145">
      <c r="A106">
        <f>Grader!A104</f>
        <v>0</v>
      </c>
      <c r="B106" s="1">
        <f>Grader!H104</f>
        <v>0</v>
      </c>
      <c r="C106" s="20" t="str">
        <f>IF(Grader!$M104=0,"",CONCATENATE(A106,"´s Results for ",$C$3, CHAR(10), CHAR(10), M106,  O106,  Q106,  S106,  U106,  W106,  Y106,  AA106,  AC106,  AE106,  AG106,  AI106,  AK106,  AM106,  AO106,  AQ106,  AS106,  AU106,  AW106,  AY106,  BA106,  BC106,  BE106,  BG106,  BI106,  BK106,  BM106,  BO106,  BQ106,  BS106,  BU106,  BW106,  BY106,  CA106,  CC106,  CE106,  CG106,  CI106,  CK106,  CM106,  CO106,  CQ106,  CS106,  CU106,  CW106,  CY106))</f>
        <v/>
      </c>
      <c r="D106" s="6"/>
      <c r="E106" s="19" t="str">
        <f>IF(Grader!$M104=0,"",IF(Grader!I104=Grader!I$2,CONCATENATE("Question: ",Grader!H$1,CHAR(10)," You answered ",Grader!H104,". ",$B$2,CHAR(10),CHAR(10)),CONCATENATE("Question: ",Grader!H$1,CHAR(10)," You answered ",Grader!H104,". ",$A$2,CHAR(10),CHAR(10))))</f>
        <v/>
      </c>
      <c r="F106" s="19"/>
      <c r="G106" s="19" t="str">
        <f>IF(Grader!$M104=0,"",IF(Grader!K104=Grader!K$2,CONCATENATE("Question: ",Grader!J$1,CHAR(10)," You answered ",Grader!J104,". ",$B$2,CHAR(10),CHAR(10)),CONCATENATE("Question: ",Grader!J$1,CHAR(10)," You answered ",Grader!J104,". ",$A$2,CHAR(10),CHAR(10))))</f>
        <v/>
      </c>
      <c r="H106" s="19"/>
      <c r="I106" s="19" t="str">
        <f>IF(Grader!$M104=0,"",IF(Grader!M104=Grader!M$2,CONCATENATE("Question: ",Grader!L$1,CHAR(10)," You answered ",Grader!L104,". ",$B$2,CHAR(10),CHAR(10)),CONCATENATE("Question: ",Grader!L$1,CHAR(10)," You answered ",Grader!L104,". ",$A$2,CHAR(10),CHAR(10))))</f>
        <v/>
      </c>
      <c r="J106" s="19"/>
      <c r="K106" s="19" t="str">
        <f>IF(Grader!$M104=0,"",IF(Grader!O104=Grader!O$2,CONCATENATE("Question: ",Grader!N$1,CHAR(10)," You answered ",Grader!N104,". ",$B$2,CHAR(10),CHAR(10)),CONCATENATE("Question: ",Grader!N$1,CHAR(10)," You answered ",Grader!N104,". ",$A$2,CHAR(10),CHAR(10))))</f>
        <v/>
      </c>
      <c r="L106" s="19"/>
      <c r="M106" s="20" t="str">
        <f>IF(Grader!O$1=0,"",IF(Grader!P104=Grader!P$2,CONCATENATE("Question: ",Grader!O$1,CHAR(10)," You answered ",Grader!O104,". ",$B$2,CHAR(10),CHAR(10)),CONCATENATE("Question: ",Grader!O$1,CHAR(10)," You answered ",Grader!O104,". ",$A$2,CHAR(10),CHAR(10))))</f>
        <v/>
      </c>
      <c r="N106" s="20"/>
      <c r="O106" s="20" t="str">
        <f>IF(Grader!Q$1=0,"",IF(Grader!R104=Grader!R$2,CONCATENATE("Question: ",Grader!Q$1,CHAR(10)," You answered ",Grader!Q104,". ",$B$2,CHAR(10),CHAR(10)),CONCATENATE("Question: ",Grader!Q$1,CHAR(10)," You answered ",Grader!Q104,". ",$A$2,CHAR(10),CHAR(10))))</f>
        <v/>
      </c>
      <c r="P106" s="20"/>
      <c r="Q106" s="20" t="str">
        <f>IF(Grader!S$1=0,"",IF(Grader!T104=Grader!T$2,CONCATENATE("Question: ",Grader!S$1,CHAR(10)," You answered ",Grader!S104,". ",$B$2,CHAR(10),CHAR(10)),CONCATENATE("Question: ",Grader!S$1,CHAR(10)," You answered ",Grader!S104,". ",$A$2,CHAR(10),CHAR(10))))</f>
        <v/>
      </c>
      <c r="R106" s="20"/>
      <c r="S106" s="20" t="str">
        <f>IF(Grader!U$1=0,"",IF(Grader!V104=Grader!V$2,CONCATENATE("Question: ",Grader!U$1,CHAR(10)," You answered ",Grader!U104,". ",$B$2,CHAR(10),CHAR(10)),CONCATENATE("Question: ",Grader!U$1,CHAR(10)," You answered ",Grader!U104,". ",$A$2,CHAR(10),CHAR(10))))</f>
        <v/>
      </c>
      <c r="T106" s="20"/>
      <c r="U106" s="20" t="str">
        <f>IF(Grader!W$1=0,"",IF(Grader!X104=Grader!X$2,CONCATENATE("Question: ",Grader!W$1,CHAR(10)," You answered ",Grader!W104,". ",$B$2,CHAR(10),CHAR(10)),CONCATENATE("Question: ",Grader!W$1,CHAR(10)," You answered ",Grader!W104,". ",$A$2,CHAR(10),CHAR(10))))</f>
        <v/>
      </c>
      <c r="V106" s="20"/>
      <c r="W106" s="20" t="str">
        <f>IF(Grader!Y$1=0,"",IF(Grader!Z104=Grader!Z$2,CONCATENATE("Question: ",Grader!Y$1,CHAR(10)," You answered ",Grader!Y104,". ",$B$2,CHAR(10),CHAR(10)),CONCATENATE("Question: ",Grader!Y$1,CHAR(10)," You answered ",Grader!Y104,". ",$A$2,CHAR(10),CHAR(10))))</f>
        <v/>
      </c>
      <c r="X106" s="20"/>
      <c r="Y106" s="20" t="str">
        <f>IF(Grader!AA$1=0,"",IF(Grader!AB104=Grader!AB$2,CONCATENATE("Question: ",Grader!AA$1,CHAR(10)," You answered ",Grader!AA104,". ",$B$2,CHAR(10),CHAR(10)),CONCATENATE("Question: ",Grader!AA$1,CHAR(10)," You answered ",Grader!AA104,". ",$A$2,CHAR(10),CHAR(10))))</f>
        <v/>
      </c>
      <c r="Z106" s="20"/>
      <c r="AA106" s="20" t="str">
        <f>IF(Grader!AC$1=0,"",IF(Grader!AD104=Grader!AD$2,CONCATENATE("Question: ",Grader!AC$1,CHAR(10)," You answered ",Grader!AC104,". ",$B$2,CHAR(10),CHAR(10)),CONCATENATE("Question: ",Grader!AC$1,CHAR(10)," You answered ",Grader!AC104,". ",$A$2,CHAR(10),CHAR(10))))</f>
        <v/>
      </c>
      <c r="AB106" s="20"/>
      <c r="AC106" s="20" t="str">
        <f>IF(Grader!AE$1=0,"",IF(Grader!AF104=Grader!AF$2,CONCATENATE("Question: ",Grader!AE$1,CHAR(10)," You answered ",Grader!AE104,". ",$B$2,CHAR(10),CHAR(10)),CONCATENATE("Question: ",Grader!AE$1,CHAR(10)," You answered ",Grader!AE104,". ",$A$2,CHAR(10),CHAR(10))))</f>
        <v/>
      </c>
      <c r="AD106" s="20"/>
      <c r="AE106" s="20" t="str">
        <f>IF(Grader!AG$1=0,"",IF(Grader!AH104=Grader!AH$2,CONCATENATE("Question: ",Grader!AG$1,CHAR(10)," You answered ",Grader!AG104,". ",$B$2,CHAR(10),CHAR(10)),CONCATENATE("Question: ",Grader!AG$1,CHAR(10)," You answered ",Grader!AG104,". ",$A$2,CHAR(10),CHAR(10))))</f>
        <v/>
      </c>
      <c r="AF106" s="20"/>
      <c r="AG106" s="20" t="str">
        <f>IF(Grader!AI$1=0,"",IF(Grader!AJ104=Grader!AJ$2,CONCATENATE("Question: ",Grader!AI$1,CHAR(10)," You answered ",Grader!AI104,". ",$B$2,CHAR(10),CHAR(10)),CONCATENATE("Question: ",Grader!AI$1,CHAR(10)," You answered ",Grader!AI104,". ",$A$2,CHAR(10),CHAR(10))))</f>
        <v/>
      </c>
      <c r="AH106" s="20"/>
      <c r="AI106" s="20" t="str">
        <f>IF(Grader!AK$1=0,"",IF(Grader!AL104=Grader!AL$2,CONCATENATE("Question: ",Grader!AK$1,CHAR(10)," You answered ",Grader!AK104,". ",$B$2,CHAR(10),CHAR(10)),CONCATENATE("Question: ",Grader!AK$1,CHAR(10)," You answered ",Grader!AK104,". ",$A$2,CHAR(10),CHAR(10))))</f>
        <v/>
      </c>
      <c r="AJ106" s="20"/>
      <c r="AK106" s="20" t="str">
        <f>IF(Grader!AM$1=0,"",IF(Grader!AN104=Grader!AN$2,CONCATENATE("Question: ",Grader!AM$1,CHAR(10)," You answered ",Grader!AM104,". ",$B$2,CHAR(10),CHAR(10)),CONCATENATE("Question: ",Grader!AM$1,CHAR(10)," You answered ",Grader!AM104,". ",$A$2,CHAR(10),CHAR(10))))</f>
        <v/>
      </c>
      <c r="AL106" s="20"/>
      <c r="AM106" s="20" t="str">
        <f>IF(Grader!AO$1=0,"",IF(Grader!AP104=Grader!AP$2,CONCATENATE("Question: ",Grader!AO$1,CHAR(10)," You answered ",Grader!AO104,". ",$B$2,CHAR(10),CHAR(10)),CONCATENATE("Question: ",Grader!AO$1,CHAR(10)," You answered ",Grader!AO104,". ",$A$2,CHAR(10),CHAR(10))))</f>
        <v/>
      </c>
      <c r="AN106" s="20"/>
      <c r="AO106" s="20" t="str">
        <f>IF(Grader!AQ$1=0,"",IF(Grader!AR104=Grader!AR$2,CONCATENATE("Question: ",Grader!AQ$1,CHAR(10)," You answered ",Grader!AQ104,". ",$B$2,CHAR(10),CHAR(10)),CONCATENATE("Question: ",Grader!AQ$1,CHAR(10)," You answered ",Grader!AQ104,". ",$A$2,CHAR(10),CHAR(10))))</f>
        <v/>
      </c>
      <c r="AP106" s="20"/>
      <c r="AQ106" s="20" t="str">
        <f>IF(Grader!AS$1=0,"",IF(Grader!AT104=Grader!AT$2,CONCATENATE("Question: ",Grader!AS$1,CHAR(10)," You answered ",Grader!AS104,". ",$B$2,CHAR(10),CHAR(10)),CONCATENATE("Question: ",Grader!AS$1,CHAR(10)," You answered ",Grader!AS104,". ",$A$2,CHAR(10),CHAR(10))))</f>
        <v/>
      </c>
      <c r="AR106" s="20"/>
      <c r="AS106" s="20" t="str">
        <f>IF(Grader!AU$1=0,"",IF(Grader!AV104=Grader!AV$2,CONCATENATE("Question: ",Grader!AU$1,CHAR(10)," You answered ",Grader!AU104,". ",$B$2,CHAR(10),CHAR(10)),CONCATENATE("Question: ",Grader!AU$1,CHAR(10)," You answered ",Grader!AU104,". ",$A$2,CHAR(10),CHAR(10))))</f>
        <v/>
      </c>
      <c r="AT106" s="20"/>
      <c r="AU106" s="20" t="str">
        <f>IF(Grader!AW$1=0,"",IF(Grader!AX104=Grader!AX$2,CONCATENATE("Question: ",Grader!AW$1,CHAR(10)," You answered ",Grader!AW104,". ",$B$2,CHAR(10),CHAR(10)),CONCATENATE("Question: ",Grader!AW$1,CHAR(10)," You answered ",Grader!AW104,". ",$A$2,CHAR(10),CHAR(10))))</f>
        <v/>
      </c>
      <c r="AV106" s="20"/>
      <c r="AW106" s="20" t="str">
        <f>IF(Grader!AY$1=0,"",IF(Grader!AZ104=Grader!AZ$2,CONCATENATE("Question: ",Grader!AY$1,CHAR(10)," You answered ",Grader!AY104,". ",$B$2,CHAR(10),CHAR(10)),CONCATENATE("Question: ",Grader!AY$1,CHAR(10)," You answered ",Grader!AY104,". ",$A$2,CHAR(10),CHAR(10))))</f>
        <v/>
      </c>
      <c r="AX106" s="20"/>
      <c r="AY106" s="20" t="str">
        <f>IF(Grader!BA$1=0,"",IF(Grader!BB104=Grader!BB$2,CONCATENATE("Question: ",Grader!BA$1,CHAR(10)," You answered ",Grader!BA104,". ",$B$2,CHAR(10),CHAR(10)),CONCATENATE("Question: ",Grader!BA$1,CHAR(10)," You answered ",Grader!BA104,". ",$A$2,CHAR(10),CHAR(10))))</f>
        <v/>
      </c>
      <c r="AZ106" s="20"/>
      <c r="BA106" s="20" t="str">
        <f>IF(Grader!BC$1=0,"",IF(Grader!BD104=Grader!BD$2,CONCATENATE("Question: ",Grader!BC$1,CHAR(10)," You answered ",Grader!BC104,". ",$B$2,CHAR(10),CHAR(10)),CONCATENATE("Question: ",Grader!BC$1,CHAR(10)," You answered ",Grader!BC104,". ",$A$2,CHAR(10),CHAR(10))))</f>
        <v/>
      </c>
      <c r="BB106" s="20"/>
      <c r="BC106" s="20" t="str">
        <f>IF(Grader!BE$1=0,"",IF(Grader!BF104=Grader!BF$2,CONCATENATE("Question: ",Grader!BE$1,CHAR(10)," You answered ",Grader!BE104,". ",$B$2,CHAR(10),CHAR(10)),CONCATENATE("Question: ",Grader!BE$1,CHAR(10)," You answered ",Grader!BE104,". ",$A$2,CHAR(10),CHAR(10))))</f>
        <v/>
      </c>
      <c r="BD106" s="20"/>
      <c r="BE106" s="20" t="str">
        <f>IF(Grader!BG$1=0,"",IF(Grader!BH104=Grader!BH$2,CONCATENATE("Question: ",Grader!BG$1,CHAR(10)," You answered ",Grader!BG104,". ",$B$2,CHAR(10),CHAR(10)),CONCATENATE("Question: ",Grader!BG$1,CHAR(10)," You answered ",Grader!BG104,". ",$A$2,CHAR(10),CHAR(10))))</f>
        <v/>
      </c>
      <c r="BF106" s="20"/>
      <c r="BG106" s="20" t="str">
        <f>IF(Grader!BI$1=0,"",IF(Grader!BJ104=Grader!BJ$2,CONCATENATE("Question: ",Grader!BI$1,CHAR(10)," You answered ",Grader!BI104,". ",$B$2,CHAR(10),CHAR(10)),CONCATENATE("Question: ",Grader!BI$1,CHAR(10)," You answered ",Grader!BI104,". ",$A$2,CHAR(10),CHAR(10))))</f>
        <v/>
      </c>
      <c r="BH106" s="20"/>
      <c r="BI106" s="20" t="str">
        <f>IF(Grader!BK$1=0,"",IF(Grader!BL104=Grader!BL$2,CONCATENATE("Question: ",Grader!BK$1,CHAR(10)," You answered ",Grader!BK104,". ",$B$2,CHAR(10),CHAR(10)),CONCATENATE("Question: ",Grader!BK$1,CHAR(10)," You answered ",Grader!BK104,". ",$A$2,CHAR(10),CHAR(10))))</f>
        <v/>
      </c>
      <c r="BJ106" s="20"/>
      <c r="BK106" s="20" t="str">
        <f>IF(Grader!BM$1=0,"",IF(Grader!BN104=Grader!BN$2,CONCATENATE("Question: ",Grader!BM$1,CHAR(10)," You answered ",Grader!BM104,". ",$B$2,CHAR(10),CHAR(10)),CONCATENATE("Question: ",Grader!BM$1,CHAR(10)," You answered ",Grader!BM104,". ",$A$2,CHAR(10),CHAR(10))))</f>
        <v/>
      </c>
      <c r="BL106" s="20"/>
      <c r="BM106" s="20" t="str">
        <f>IF(Grader!BO$1=0,"",IF(Grader!BP104=Grader!BP$2,CONCATENATE("Question: ",Grader!BO$1,CHAR(10)," You answered ",Grader!BO104,". ",$B$2,CHAR(10),CHAR(10)),CONCATENATE("Question: ",Grader!BO$1,CHAR(10)," You answered ",Grader!BO104,". ",$A$2,CHAR(10),CHAR(10))))</f>
        <v/>
      </c>
      <c r="BN106" s="20"/>
      <c r="BO106" s="20" t="str">
        <f>IF(Grader!BQ$1=0,"",IF(Grader!BR104=Grader!BR$2,CONCATENATE("Question: ",Grader!BQ$1,CHAR(10)," You answered ",Grader!BQ104,". ",$B$2,CHAR(10),CHAR(10)),CONCATENATE("Question: ",Grader!BQ$1,CHAR(10)," You answered ",Grader!BQ104,". ",$A$2,CHAR(10),CHAR(10))))</f>
        <v/>
      </c>
      <c r="BP106" s="20"/>
      <c r="BQ106" s="20" t="str">
        <f>IF(Grader!BS$1=0,"",IF(Grader!BT104=Grader!BT$2,CONCATENATE("Question: ",Grader!BS$1,CHAR(10)," You answered ",Grader!BS104,". ",$B$2,CHAR(10),CHAR(10)),CONCATENATE("Question: ",Grader!BS$1,CHAR(10)," You answered ",Grader!BS104,". ",$A$2,CHAR(10),CHAR(10))))</f>
        <v/>
      </c>
      <c r="BR106" s="20"/>
      <c r="BS106" s="20" t="str">
        <f>IF(Grader!BU$1=0,"",IF(Grader!BV104=Grader!BV$2,CONCATENATE("Question: ",Grader!BU$1,CHAR(10)," You answered ",Grader!BU104,". ",$B$2,CHAR(10),CHAR(10)),CONCATENATE("Question: ",Grader!BU$1,CHAR(10)," You answered ",Grader!BU104,". ",$A$2,CHAR(10),CHAR(10))))</f>
        <v/>
      </c>
      <c r="BT106" s="20"/>
      <c r="BU106" s="20" t="str">
        <f>IF(Grader!BW$1=0,"",IF(Grader!BX104=Grader!BX$2,CONCATENATE("Question: ",Grader!BW$1,CHAR(10)," You answered ",Grader!BW104,". ",$B$2,CHAR(10),CHAR(10)),CONCATENATE("Question: ",Grader!BW$1,CHAR(10)," You answered ",Grader!BW104,". ",$A$2,CHAR(10),CHAR(10))))</f>
        <v/>
      </c>
      <c r="BV106" s="20"/>
      <c r="BW106" s="20" t="str">
        <f>IF(Grader!BY$1=0,"",IF(Grader!BZ104=Grader!BZ$2,CONCATENATE("Question: ",Grader!BY$1,CHAR(10)," You answered ",Grader!BY104,". ",$B$2,CHAR(10),CHAR(10)),CONCATENATE("Question: ",Grader!BY$1,CHAR(10)," You answered ",Grader!BY104,". ",$A$2,CHAR(10),CHAR(10))))</f>
        <v/>
      </c>
      <c r="BX106" s="20"/>
      <c r="BY106" s="20" t="str">
        <f>IF(Grader!CA$1=0,"",IF(Grader!CB104=Grader!CB$2,CONCATENATE("Question: ",Grader!CA$1,CHAR(10)," You answered ",Grader!CA104,". ",$B$2,CHAR(10),CHAR(10)),CONCATENATE("Question: ",Grader!CA$1,CHAR(10)," You answered ",Grader!CA104,". ",$A$2,CHAR(10),CHAR(10))))</f>
        <v/>
      </c>
      <c r="BZ106" s="20"/>
      <c r="CA106" s="20" t="str">
        <f>IF(Grader!CC$1=0,"",IF(Grader!CD104=Grader!CD$2,CONCATENATE("Question: ",Grader!CC$1,CHAR(10)," You answered ",Grader!CC104,". ",$B$2,CHAR(10),CHAR(10)),CONCATENATE("Question: ",Grader!CC$1,CHAR(10)," You answered ",Grader!CC104,". ",$A$2,CHAR(10),CHAR(10))))</f>
        <v/>
      </c>
      <c r="CB106" s="20"/>
      <c r="CC106" s="20" t="str">
        <f>IF(Grader!CE$1=0,"",IF(Grader!CF104=Grader!CF$2,CONCATENATE("Question: ",Grader!CE$1,CHAR(10)," You answered ",Grader!CE104,". ",$B$2,CHAR(10),CHAR(10)),CONCATENATE("Question: ",Grader!CE$1,CHAR(10)," You answered ",Grader!CE104,". ",$A$2,CHAR(10),CHAR(10))))</f>
        <v/>
      </c>
      <c r="CD106" s="20"/>
      <c r="CE106" s="20" t="str">
        <f>IF(Grader!CG$1=0,"",IF(Grader!CH104=Grader!CH$2,CONCATENATE("Question: ",Grader!CG$1,CHAR(10)," You answered ",Grader!CG104,". ",$B$2,CHAR(10),CHAR(10)),CONCATENATE("Question: ",Grader!CG$1,CHAR(10)," You answered ",Grader!CG104,". ",$A$2,CHAR(10),CHAR(10))))</f>
        <v/>
      </c>
      <c r="CF106" s="20"/>
      <c r="CG106" s="20" t="str">
        <f>IF(Grader!CI$1=0,"",IF(Grader!CJ104=Grader!CJ$2,CONCATENATE("Question: ",Grader!CI$1,CHAR(10)," You answered ",Grader!CI104,". ",$B$2,CHAR(10),CHAR(10)),CONCATENATE("Question: ",Grader!CI$1,CHAR(10)," You answered ",Grader!CI104,". ",$A$2,CHAR(10),CHAR(10))))</f>
        <v/>
      </c>
      <c r="CH106" s="20"/>
      <c r="CI106" s="20" t="str">
        <f>IF(Grader!CK$1=0,"",IF(Grader!CL104=Grader!CL$2,CONCATENATE("Question: ",Grader!CK$1,CHAR(10)," You answered ",Grader!CK104,". ",$B$2,CHAR(10),CHAR(10)),CONCATENATE("Question: ",Grader!CK$1,CHAR(10)," You answered ",Grader!CK104,". ",$A$2,CHAR(10),CHAR(10))))</f>
        <v/>
      </c>
      <c r="CJ106" s="20"/>
      <c r="CK106" s="20" t="str">
        <f>IF(Grader!CM$1=0,"",IF(Grader!CN104=Grader!CN$2,CONCATENATE("Question: ",Grader!CM$1,CHAR(10)," You answered ",Grader!CM104,". ",$B$2,CHAR(10),CHAR(10)),CONCATENATE("Question: ",Grader!CM$1,CHAR(10)," You answered ",Grader!CM104,". ",$A$2,CHAR(10),CHAR(10))))</f>
        <v/>
      </c>
      <c r="CL106" s="20"/>
      <c r="CM106" s="20" t="str">
        <f>IF(Grader!CO$1=0,"",IF(Grader!CP104=Grader!CP$2,CONCATENATE("Question: ",Grader!CO$1,CHAR(10)," You answered ",Grader!CO104,". ",$B$2,CHAR(10),CHAR(10)),CONCATENATE("Question: ",Grader!CO$1,CHAR(10)," You answered ",Grader!CO104,". ",$A$2,CHAR(10),CHAR(10))))</f>
        <v/>
      </c>
      <c r="CN106" s="20"/>
      <c r="CO106" s="20" t="str">
        <f>IF(Grader!CQ$1=0,"",IF(Grader!CR104=Grader!CR$2,CONCATENATE("Question: ",Grader!CQ$1,CHAR(10)," You answered ",Grader!CQ104,". ",$B$2,CHAR(10),CHAR(10)),CONCATENATE("Question: ",Grader!CQ$1,CHAR(10)," You answered ",Grader!CQ104,". ",$A$2,CHAR(10),CHAR(10))))</f>
        <v/>
      </c>
      <c r="CP106" s="20"/>
      <c r="CQ106" s="20" t="str">
        <f>IF(Grader!CS$1=0,"",IF(Grader!CT104=Grader!CT$2,CONCATENATE("Question: ",Grader!CS$1,CHAR(10)," You answered ",Grader!CS104,". ",$B$2,CHAR(10),CHAR(10)),CONCATENATE("Question: ",Grader!CS$1,CHAR(10)," You answered ",Grader!CS104,". ",$A$2,CHAR(10),CHAR(10))))</f>
        <v/>
      </c>
      <c r="CR106" s="20"/>
      <c r="CS106" s="20" t="str">
        <f>IF(Grader!CU$1=0,"",IF(Grader!CV104=Grader!CV$2,CONCATENATE("Question: ",Grader!CU$1,CHAR(10)," You answered ",Grader!CU104,". ",$B$2,CHAR(10),CHAR(10)),CONCATENATE("Question: ",Grader!CU$1,CHAR(10)," You answered ",Grader!CU104,". ",$A$2,CHAR(10),CHAR(10))))</f>
        <v/>
      </c>
      <c r="CT106" s="20"/>
      <c r="CU106" s="20" t="str">
        <f>IF(Grader!CW$1=0,"",IF(Grader!CX104=Grader!CX$2,CONCATENATE("Question: ",Grader!CW$1,CHAR(10)," You answered ",Grader!CW104,". ",$B$2,CHAR(10),CHAR(10)),CONCATENATE("Question: ",Grader!CW$1,CHAR(10)," You answered ",Grader!CW104,". ",$A$2,CHAR(10),CHAR(10))))</f>
        <v/>
      </c>
      <c r="CV106" s="20"/>
      <c r="CW106" s="20" t="str">
        <f>IF(Grader!CY$1=0,"",IF(Grader!CZ104=Grader!CZ$2,CONCATENATE("Question: ",Grader!CY$1,CHAR(10)," You answered ",Grader!CY104,". ",$B$2,CHAR(10),CHAR(10)),CONCATENATE("Question: ",Grader!CY$1,CHAR(10)," You answered ",Grader!CY104,". ",$A$2,CHAR(10),CHAR(10))))</f>
        <v/>
      </c>
      <c r="CX106" s="20"/>
      <c r="CY106" s="20" t="str">
        <f>IF(Grader!DA$1=0,"",IF(Grader!DB104=Grader!DB$2,CONCATENATE("Question: ",Grader!DA$1,CHAR(10)," You answered ",Grader!DA104,". ",$B$2,CHAR(10),CHAR(10)),CONCATENATE("Question: ",Grader!DA$1,CHAR(10)," You answered ",Grader!DA104,". ",$A$2,CHAR(10),CHAR(10))))</f>
        <v/>
      </c>
      <c r="CZ106" s="20"/>
      <c r="DA106" s="6"/>
      <c r="DB106" s="6"/>
      <c r="DC106" s="6"/>
      <c r="DD106" s="6"/>
      <c r="DE106" s="6"/>
      <c r="DF106" s="6"/>
      <c r="DG106" s="6"/>
      <c r="DH106" s="6"/>
      <c r="DI106" s="6"/>
      <c r="DJ106" s="6"/>
      <c r="DK106" s="6"/>
      <c r="DL106" s="6"/>
      <c r="DM106" s="6"/>
      <c r="DN106" s="6"/>
      <c r="DO106" s="6"/>
      <c r="DP106" s="6"/>
      <c r="DQ106" s="6"/>
      <c r="DR106" s="6"/>
      <c r="DS106" s="6"/>
      <c r="DT106" s="6"/>
      <c r="DU106" s="6"/>
      <c r="DV106" s="6"/>
      <c r="DW106" s="6"/>
      <c r="DX106" s="6"/>
      <c r="DY106" s="6"/>
      <c r="DZ106" s="6"/>
      <c r="EA106" s="6"/>
      <c r="EB106" s="6"/>
      <c r="EC106" s="6"/>
      <c r="ED106" s="6"/>
      <c r="EE106" s="6"/>
      <c r="EF106" s="6"/>
      <c r="EG106" s="6"/>
      <c r="EH106" s="6"/>
      <c r="EI106" s="6"/>
      <c r="EJ106" s="6"/>
      <c r="EK106" s="6"/>
      <c r="EL106" s="6"/>
      <c r="EM106" s="6"/>
      <c r="EN106" s="6"/>
      <c r="EO106" s="6"/>
    </row>
    <row r="107" spans="1:145">
      <c r="A107">
        <f>Grader!A105</f>
        <v>0</v>
      </c>
      <c r="B107" s="1">
        <f>Grader!H105</f>
        <v>0</v>
      </c>
      <c r="C107" s="20" t="str">
        <f>IF(Grader!$M105=0,"",CONCATENATE(A107,"´s Results for ",$C$3, CHAR(10), CHAR(10), M107,  O107,  Q107,  S107,  U107,  W107,  Y107,  AA107,  AC107,  AE107,  AG107,  AI107,  AK107,  AM107,  AO107,  AQ107,  AS107,  AU107,  AW107,  AY107,  BA107,  BC107,  BE107,  BG107,  BI107,  BK107,  BM107,  BO107,  BQ107,  BS107,  BU107,  BW107,  BY107,  CA107,  CC107,  CE107,  CG107,  CI107,  CK107,  CM107,  CO107,  CQ107,  CS107,  CU107,  CW107,  CY107))</f>
        <v/>
      </c>
      <c r="D107" s="6"/>
      <c r="E107" s="19" t="str">
        <f>IF(Grader!$M105=0,"",IF(Grader!I105=Grader!I$2,CONCATENATE("Question: ",Grader!H$1,CHAR(10)," You answered ",Grader!H105,". ",$B$2,CHAR(10),CHAR(10)),CONCATENATE("Question: ",Grader!H$1,CHAR(10)," You answered ",Grader!H105,". ",$A$2,CHAR(10),CHAR(10))))</f>
        <v/>
      </c>
      <c r="F107" s="19"/>
      <c r="G107" s="19" t="str">
        <f>IF(Grader!$M105=0,"",IF(Grader!K105=Grader!K$2,CONCATENATE("Question: ",Grader!J$1,CHAR(10)," You answered ",Grader!J105,". ",$B$2,CHAR(10),CHAR(10)),CONCATENATE("Question: ",Grader!J$1,CHAR(10)," You answered ",Grader!J105,". ",$A$2,CHAR(10),CHAR(10))))</f>
        <v/>
      </c>
      <c r="H107" s="19"/>
      <c r="I107" s="19" t="str">
        <f>IF(Grader!$M105=0,"",IF(Grader!M105=Grader!M$2,CONCATENATE("Question: ",Grader!L$1,CHAR(10)," You answered ",Grader!L105,". ",$B$2,CHAR(10),CHAR(10)),CONCATENATE("Question: ",Grader!L$1,CHAR(10)," You answered ",Grader!L105,". ",$A$2,CHAR(10),CHAR(10))))</f>
        <v/>
      </c>
      <c r="J107" s="19"/>
      <c r="K107" s="19" t="str">
        <f>IF(Grader!$M105=0,"",IF(Grader!O105=Grader!O$2,CONCATENATE("Question: ",Grader!N$1,CHAR(10)," You answered ",Grader!N105,". ",$B$2,CHAR(10),CHAR(10)),CONCATENATE("Question: ",Grader!N$1,CHAR(10)," You answered ",Grader!N105,". ",$A$2,CHAR(10),CHAR(10))))</f>
        <v/>
      </c>
      <c r="L107" s="19"/>
      <c r="M107" s="20" t="str">
        <f>IF(Grader!O$1=0,"",IF(Grader!P105=Grader!P$2,CONCATENATE("Question: ",Grader!O$1,CHAR(10)," You answered ",Grader!O105,". ",$B$2,CHAR(10),CHAR(10)),CONCATENATE("Question: ",Grader!O$1,CHAR(10)," You answered ",Grader!O105,". ",$A$2,CHAR(10),CHAR(10))))</f>
        <v/>
      </c>
      <c r="N107" s="20"/>
      <c r="O107" s="20" t="str">
        <f>IF(Grader!Q$1=0,"",IF(Grader!R105=Grader!R$2,CONCATENATE("Question: ",Grader!Q$1,CHAR(10)," You answered ",Grader!Q105,". ",$B$2,CHAR(10),CHAR(10)),CONCATENATE("Question: ",Grader!Q$1,CHAR(10)," You answered ",Grader!Q105,". ",$A$2,CHAR(10),CHAR(10))))</f>
        <v/>
      </c>
      <c r="P107" s="20"/>
      <c r="Q107" s="20" t="str">
        <f>IF(Grader!S$1=0,"",IF(Grader!T105=Grader!T$2,CONCATENATE("Question: ",Grader!S$1,CHAR(10)," You answered ",Grader!S105,". ",$B$2,CHAR(10),CHAR(10)),CONCATENATE("Question: ",Grader!S$1,CHAR(10)," You answered ",Grader!S105,". ",$A$2,CHAR(10),CHAR(10))))</f>
        <v/>
      </c>
      <c r="R107" s="20"/>
      <c r="S107" s="20" t="str">
        <f>IF(Grader!U$1=0,"",IF(Grader!V105=Grader!V$2,CONCATENATE("Question: ",Grader!U$1,CHAR(10)," You answered ",Grader!U105,". ",$B$2,CHAR(10),CHAR(10)),CONCATENATE("Question: ",Grader!U$1,CHAR(10)," You answered ",Grader!U105,". ",$A$2,CHAR(10),CHAR(10))))</f>
        <v/>
      </c>
      <c r="T107" s="20"/>
      <c r="U107" s="20" t="str">
        <f>IF(Grader!W$1=0,"",IF(Grader!X105=Grader!X$2,CONCATENATE("Question: ",Grader!W$1,CHAR(10)," You answered ",Grader!W105,". ",$B$2,CHAR(10),CHAR(10)),CONCATENATE("Question: ",Grader!W$1,CHAR(10)," You answered ",Grader!W105,". ",$A$2,CHAR(10),CHAR(10))))</f>
        <v/>
      </c>
      <c r="V107" s="20"/>
      <c r="W107" s="20" t="str">
        <f>IF(Grader!Y$1=0,"",IF(Grader!Z105=Grader!Z$2,CONCATENATE("Question: ",Grader!Y$1,CHAR(10)," You answered ",Grader!Y105,". ",$B$2,CHAR(10),CHAR(10)),CONCATENATE("Question: ",Grader!Y$1,CHAR(10)," You answered ",Grader!Y105,". ",$A$2,CHAR(10),CHAR(10))))</f>
        <v/>
      </c>
      <c r="X107" s="20"/>
      <c r="Y107" s="20" t="str">
        <f>IF(Grader!AA$1=0,"",IF(Grader!AB105=Grader!AB$2,CONCATENATE("Question: ",Grader!AA$1,CHAR(10)," You answered ",Grader!AA105,". ",$B$2,CHAR(10),CHAR(10)),CONCATENATE("Question: ",Grader!AA$1,CHAR(10)," You answered ",Grader!AA105,". ",$A$2,CHAR(10),CHAR(10))))</f>
        <v/>
      </c>
      <c r="Z107" s="20"/>
      <c r="AA107" s="20" t="str">
        <f>IF(Grader!AC$1=0,"",IF(Grader!AD105=Grader!AD$2,CONCATENATE("Question: ",Grader!AC$1,CHAR(10)," You answered ",Grader!AC105,". ",$B$2,CHAR(10),CHAR(10)),CONCATENATE("Question: ",Grader!AC$1,CHAR(10)," You answered ",Grader!AC105,". ",$A$2,CHAR(10),CHAR(10))))</f>
        <v/>
      </c>
      <c r="AB107" s="20"/>
      <c r="AC107" s="20" t="str">
        <f>IF(Grader!AE$1=0,"",IF(Grader!AF105=Grader!AF$2,CONCATENATE("Question: ",Grader!AE$1,CHAR(10)," You answered ",Grader!AE105,". ",$B$2,CHAR(10),CHAR(10)),CONCATENATE("Question: ",Grader!AE$1,CHAR(10)," You answered ",Grader!AE105,". ",$A$2,CHAR(10),CHAR(10))))</f>
        <v/>
      </c>
      <c r="AD107" s="20"/>
      <c r="AE107" s="20" t="str">
        <f>IF(Grader!AG$1=0,"",IF(Grader!AH105=Grader!AH$2,CONCATENATE("Question: ",Grader!AG$1,CHAR(10)," You answered ",Grader!AG105,". ",$B$2,CHAR(10),CHAR(10)),CONCATENATE("Question: ",Grader!AG$1,CHAR(10)," You answered ",Grader!AG105,". ",$A$2,CHAR(10),CHAR(10))))</f>
        <v/>
      </c>
      <c r="AF107" s="20"/>
      <c r="AG107" s="20" t="str">
        <f>IF(Grader!AI$1=0,"",IF(Grader!AJ105=Grader!AJ$2,CONCATENATE("Question: ",Grader!AI$1,CHAR(10)," You answered ",Grader!AI105,". ",$B$2,CHAR(10),CHAR(10)),CONCATENATE("Question: ",Grader!AI$1,CHAR(10)," You answered ",Grader!AI105,". ",$A$2,CHAR(10),CHAR(10))))</f>
        <v/>
      </c>
      <c r="AH107" s="20"/>
      <c r="AI107" s="20" t="str">
        <f>IF(Grader!AK$1=0,"",IF(Grader!AL105=Grader!AL$2,CONCATENATE("Question: ",Grader!AK$1,CHAR(10)," You answered ",Grader!AK105,". ",$B$2,CHAR(10),CHAR(10)),CONCATENATE("Question: ",Grader!AK$1,CHAR(10)," You answered ",Grader!AK105,". ",$A$2,CHAR(10),CHAR(10))))</f>
        <v/>
      </c>
      <c r="AJ107" s="20"/>
      <c r="AK107" s="20" t="str">
        <f>IF(Grader!AM$1=0,"",IF(Grader!AN105=Grader!AN$2,CONCATENATE("Question: ",Grader!AM$1,CHAR(10)," You answered ",Grader!AM105,". ",$B$2,CHAR(10),CHAR(10)),CONCATENATE("Question: ",Grader!AM$1,CHAR(10)," You answered ",Grader!AM105,". ",$A$2,CHAR(10),CHAR(10))))</f>
        <v/>
      </c>
      <c r="AL107" s="20"/>
      <c r="AM107" s="20" t="str">
        <f>IF(Grader!AO$1=0,"",IF(Grader!AP105=Grader!AP$2,CONCATENATE("Question: ",Grader!AO$1,CHAR(10)," You answered ",Grader!AO105,". ",$B$2,CHAR(10),CHAR(10)),CONCATENATE("Question: ",Grader!AO$1,CHAR(10)," You answered ",Grader!AO105,". ",$A$2,CHAR(10),CHAR(10))))</f>
        <v/>
      </c>
      <c r="AN107" s="20"/>
      <c r="AO107" s="20" t="str">
        <f>IF(Grader!AQ$1=0,"",IF(Grader!AR105=Grader!AR$2,CONCATENATE("Question: ",Grader!AQ$1,CHAR(10)," You answered ",Grader!AQ105,". ",$B$2,CHAR(10),CHAR(10)),CONCATENATE("Question: ",Grader!AQ$1,CHAR(10)," You answered ",Grader!AQ105,". ",$A$2,CHAR(10),CHAR(10))))</f>
        <v/>
      </c>
      <c r="AP107" s="20"/>
      <c r="AQ107" s="20" t="str">
        <f>IF(Grader!AS$1=0,"",IF(Grader!AT105=Grader!AT$2,CONCATENATE("Question: ",Grader!AS$1,CHAR(10)," You answered ",Grader!AS105,". ",$B$2,CHAR(10),CHAR(10)),CONCATENATE("Question: ",Grader!AS$1,CHAR(10)," You answered ",Grader!AS105,". ",$A$2,CHAR(10),CHAR(10))))</f>
        <v/>
      </c>
      <c r="AR107" s="20"/>
      <c r="AS107" s="20" t="str">
        <f>IF(Grader!AU$1=0,"",IF(Grader!AV105=Grader!AV$2,CONCATENATE("Question: ",Grader!AU$1,CHAR(10)," You answered ",Grader!AU105,". ",$B$2,CHAR(10),CHAR(10)),CONCATENATE("Question: ",Grader!AU$1,CHAR(10)," You answered ",Grader!AU105,". ",$A$2,CHAR(10),CHAR(10))))</f>
        <v/>
      </c>
      <c r="AT107" s="20"/>
      <c r="AU107" s="20" t="str">
        <f>IF(Grader!AW$1=0,"",IF(Grader!AX105=Grader!AX$2,CONCATENATE("Question: ",Grader!AW$1,CHAR(10)," You answered ",Grader!AW105,". ",$B$2,CHAR(10),CHAR(10)),CONCATENATE("Question: ",Grader!AW$1,CHAR(10)," You answered ",Grader!AW105,". ",$A$2,CHAR(10),CHAR(10))))</f>
        <v/>
      </c>
      <c r="AV107" s="20"/>
      <c r="AW107" s="20" t="str">
        <f>IF(Grader!AY$1=0,"",IF(Grader!AZ105=Grader!AZ$2,CONCATENATE("Question: ",Grader!AY$1,CHAR(10)," You answered ",Grader!AY105,". ",$B$2,CHAR(10),CHAR(10)),CONCATENATE("Question: ",Grader!AY$1,CHAR(10)," You answered ",Grader!AY105,". ",$A$2,CHAR(10),CHAR(10))))</f>
        <v/>
      </c>
      <c r="AX107" s="20"/>
      <c r="AY107" s="20" t="str">
        <f>IF(Grader!BA$1=0,"",IF(Grader!BB105=Grader!BB$2,CONCATENATE("Question: ",Grader!BA$1,CHAR(10)," You answered ",Grader!BA105,". ",$B$2,CHAR(10),CHAR(10)),CONCATENATE("Question: ",Grader!BA$1,CHAR(10)," You answered ",Grader!BA105,". ",$A$2,CHAR(10),CHAR(10))))</f>
        <v/>
      </c>
      <c r="AZ107" s="20"/>
      <c r="BA107" s="20" t="str">
        <f>IF(Grader!BC$1=0,"",IF(Grader!BD105=Grader!BD$2,CONCATENATE("Question: ",Grader!BC$1,CHAR(10)," You answered ",Grader!BC105,". ",$B$2,CHAR(10),CHAR(10)),CONCATENATE("Question: ",Grader!BC$1,CHAR(10)," You answered ",Grader!BC105,". ",$A$2,CHAR(10),CHAR(10))))</f>
        <v/>
      </c>
      <c r="BB107" s="20"/>
      <c r="BC107" s="20" t="str">
        <f>IF(Grader!BE$1=0,"",IF(Grader!BF105=Grader!BF$2,CONCATENATE("Question: ",Grader!BE$1,CHAR(10)," You answered ",Grader!BE105,". ",$B$2,CHAR(10),CHAR(10)),CONCATENATE("Question: ",Grader!BE$1,CHAR(10)," You answered ",Grader!BE105,". ",$A$2,CHAR(10),CHAR(10))))</f>
        <v/>
      </c>
      <c r="BD107" s="20"/>
      <c r="BE107" s="20" t="str">
        <f>IF(Grader!BG$1=0,"",IF(Grader!BH105=Grader!BH$2,CONCATENATE("Question: ",Grader!BG$1,CHAR(10)," You answered ",Grader!BG105,". ",$B$2,CHAR(10),CHAR(10)),CONCATENATE("Question: ",Grader!BG$1,CHAR(10)," You answered ",Grader!BG105,". ",$A$2,CHAR(10),CHAR(10))))</f>
        <v/>
      </c>
      <c r="BF107" s="20"/>
      <c r="BG107" s="20" t="str">
        <f>IF(Grader!BI$1=0,"",IF(Grader!BJ105=Grader!BJ$2,CONCATENATE("Question: ",Grader!BI$1,CHAR(10)," You answered ",Grader!BI105,". ",$B$2,CHAR(10),CHAR(10)),CONCATENATE("Question: ",Grader!BI$1,CHAR(10)," You answered ",Grader!BI105,". ",$A$2,CHAR(10),CHAR(10))))</f>
        <v/>
      </c>
      <c r="BH107" s="20"/>
      <c r="BI107" s="20" t="str">
        <f>IF(Grader!BK$1=0,"",IF(Grader!BL105=Grader!BL$2,CONCATENATE("Question: ",Grader!BK$1,CHAR(10)," You answered ",Grader!BK105,". ",$B$2,CHAR(10),CHAR(10)),CONCATENATE("Question: ",Grader!BK$1,CHAR(10)," You answered ",Grader!BK105,". ",$A$2,CHAR(10),CHAR(10))))</f>
        <v/>
      </c>
      <c r="BJ107" s="20"/>
      <c r="BK107" s="20" t="str">
        <f>IF(Grader!BM$1=0,"",IF(Grader!BN105=Grader!BN$2,CONCATENATE("Question: ",Grader!BM$1,CHAR(10)," You answered ",Grader!BM105,". ",$B$2,CHAR(10),CHAR(10)),CONCATENATE("Question: ",Grader!BM$1,CHAR(10)," You answered ",Grader!BM105,". ",$A$2,CHAR(10),CHAR(10))))</f>
        <v/>
      </c>
      <c r="BL107" s="20"/>
      <c r="BM107" s="20" t="str">
        <f>IF(Grader!BO$1=0,"",IF(Grader!BP105=Grader!BP$2,CONCATENATE("Question: ",Grader!BO$1,CHAR(10)," You answered ",Grader!BO105,". ",$B$2,CHAR(10),CHAR(10)),CONCATENATE("Question: ",Grader!BO$1,CHAR(10)," You answered ",Grader!BO105,". ",$A$2,CHAR(10),CHAR(10))))</f>
        <v/>
      </c>
      <c r="BN107" s="20"/>
      <c r="BO107" s="20" t="str">
        <f>IF(Grader!BQ$1=0,"",IF(Grader!BR105=Grader!BR$2,CONCATENATE("Question: ",Grader!BQ$1,CHAR(10)," You answered ",Grader!BQ105,". ",$B$2,CHAR(10),CHAR(10)),CONCATENATE("Question: ",Grader!BQ$1,CHAR(10)," You answered ",Grader!BQ105,". ",$A$2,CHAR(10),CHAR(10))))</f>
        <v/>
      </c>
      <c r="BP107" s="20"/>
      <c r="BQ107" s="20" t="str">
        <f>IF(Grader!BS$1=0,"",IF(Grader!BT105=Grader!BT$2,CONCATENATE("Question: ",Grader!BS$1,CHAR(10)," You answered ",Grader!BS105,". ",$B$2,CHAR(10),CHAR(10)),CONCATENATE("Question: ",Grader!BS$1,CHAR(10)," You answered ",Grader!BS105,". ",$A$2,CHAR(10),CHAR(10))))</f>
        <v/>
      </c>
      <c r="BR107" s="20"/>
      <c r="BS107" s="20" t="str">
        <f>IF(Grader!BU$1=0,"",IF(Grader!BV105=Grader!BV$2,CONCATENATE("Question: ",Grader!BU$1,CHAR(10)," You answered ",Grader!BU105,". ",$B$2,CHAR(10),CHAR(10)),CONCATENATE("Question: ",Grader!BU$1,CHAR(10)," You answered ",Grader!BU105,". ",$A$2,CHAR(10),CHAR(10))))</f>
        <v/>
      </c>
      <c r="BT107" s="20"/>
      <c r="BU107" s="20" t="str">
        <f>IF(Grader!BW$1=0,"",IF(Grader!BX105=Grader!BX$2,CONCATENATE("Question: ",Grader!BW$1,CHAR(10)," You answered ",Grader!BW105,". ",$B$2,CHAR(10),CHAR(10)),CONCATENATE("Question: ",Grader!BW$1,CHAR(10)," You answered ",Grader!BW105,". ",$A$2,CHAR(10),CHAR(10))))</f>
        <v/>
      </c>
      <c r="BV107" s="20"/>
      <c r="BW107" s="20" t="str">
        <f>IF(Grader!BY$1=0,"",IF(Grader!BZ105=Grader!BZ$2,CONCATENATE("Question: ",Grader!BY$1,CHAR(10)," You answered ",Grader!BY105,". ",$B$2,CHAR(10),CHAR(10)),CONCATENATE("Question: ",Grader!BY$1,CHAR(10)," You answered ",Grader!BY105,". ",$A$2,CHAR(10),CHAR(10))))</f>
        <v/>
      </c>
      <c r="BX107" s="20"/>
      <c r="BY107" s="20" t="str">
        <f>IF(Grader!CA$1=0,"",IF(Grader!CB105=Grader!CB$2,CONCATENATE("Question: ",Grader!CA$1,CHAR(10)," You answered ",Grader!CA105,". ",$B$2,CHAR(10),CHAR(10)),CONCATENATE("Question: ",Grader!CA$1,CHAR(10)," You answered ",Grader!CA105,". ",$A$2,CHAR(10),CHAR(10))))</f>
        <v/>
      </c>
      <c r="BZ107" s="20"/>
      <c r="CA107" s="20" t="str">
        <f>IF(Grader!CC$1=0,"",IF(Grader!CD105=Grader!CD$2,CONCATENATE("Question: ",Grader!CC$1,CHAR(10)," You answered ",Grader!CC105,". ",$B$2,CHAR(10),CHAR(10)),CONCATENATE("Question: ",Grader!CC$1,CHAR(10)," You answered ",Grader!CC105,". ",$A$2,CHAR(10),CHAR(10))))</f>
        <v/>
      </c>
      <c r="CB107" s="20"/>
      <c r="CC107" s="20" t="str">
        <f>IF(Grader!CE$1=0,"",IF(Grader!CF105=Grader!CF$2,CONCATENATE("Question: ",Grader!CE$1,CHAR(10)," You answered ",Grader!CE105,". ",$B$2,CHAR(10),CHAR(10)),CONCATENATE("Question: ",Grader!CE$1,CHAR(10)," You answered ",Grader!CE105,". ",$A$2,CHAR(10),CHAR(10))))</f>
        <v/>
      </c>
      <c r="CD107" s="20"/>
      <c r="CE107" s="20" t="str">
        <f>IF(Grader!CG$1=0,"",IF(Grader!CH105=Grader!CH$2,CONCATENATE("Question: ",Grader!CG$1,CHAR(10)," You answered ",Grader!CG105,". ",$B$2,CHAR(10),CHAR(10)),CONCATENATE("Question: ",Grader!CG$1,CHAR(10)," You answered ",Grader!CG105,". ",$A$2,CHAR(10),CHAR(10))))</f>
        <v/>
      </c>
      <c r="CF107" s="20"/>
      <c r="CG107" s="20" t="str">
        <f>IF(Grader!CI$1=0,"",IF(Grader!CJ105=Grader!CJ$2,CONCATENATE("Question: ",Grader!CI$1,CHAR(10)," You answered ",Grader!CI105,". ",$B$2,CHAR(10),CHAR(10)),CONCATENATE("Question: ",Grader!CI$1,CHAR(10)," You answered ",Grader!CI105,". ",$A$2,CHAR(10),CHAR(10))))</f>
        <v/>
      </c>
      <c r="CH107" s="20"/>
      <c r="CI107" s="20" t="str">
        <f>IF(Grader!CK$1=0,"",IF(Grader!CL105=Grader!CL$2,CONCATENATE("Question: ",Grader!CK$1,CHAR(10)," You answered ",Grader!CK105,". ",$B$2,CHAR(10),CHAR(10)),CONCATENATE("Question: ",Grader!CK$1,CHAR(10)," You answered ",Grader!CK105,". ",$A$2,CHAR(10),CHAR(10))))</f>
        <v/>
      </c>
      <c r="CJ107" s="20"/>
      <c r="CK107" s="20" t="str">
        <f>IF(Grader!CM$1=0,"",IF(Grader!CN105=Grader!CN$2,CONCATENATE("Question: ",Grader!CM$1,CHAR(10)," You answered ",Grader!CM105,". ",$B$2,CHAR(10),CHAR(10)),CONCATENATE("Question: ",Grader!CM$1,CHAR(10)," You answered ",Grader!CM105,". ",$A$2,CHAR(10),CHAR(10))))</f>
        <v/>
      </c>
      <c r="CL107" s="20"/>
      <c r="CM107" s="20" t="str">
        <f>IF(Grader!CO$1=0,"",IF(Grader!CP105=Grader!CP$2,CONCATENATE("Question: ",Grader!CO$1,CHAR(10)," You answered ",Grader!CO105,". ",$B$2,CHAR(10),CHAR(10)),CONCATENATE("Question: ",Grader!CO$1,CHAR(10)," You answered ",Grader!CO105,". ",$A$2,CHAR(10),CHAR(10))))</f>
        <v/>
      </c>
      <c r="CN107" s="20"/>
      <c r="CO107" s="20" t="str">
        <f>IF(Grader!CQ$1=0,"",IF(Grader!CR105=Grader!CR$2,CONCATENATE("Question: ",Grader!CQ$1,CHAR(10)," You answered ",Grader!CQ105,". ",$B$2,CHAR(10),CHAR(10)),CONCATENATE("Question: ",Grader!CQ$1,CHAR(10)," You answered ",Grader!CQ105,". ",$A$2,CHAR(10),CHAR(10))))</f>
        <v/>
      </c>
      <c r="CP107" s="20"/>
      <c r="CQ107" s="20" t="str">
        <f>IF(Grader!CS$1=0,"",IF(Grader!CT105=Grader!CT$2,CONCATENATE("Question: ",Grader!CS$1,CHAR(10)," You answered ",Grader!CS105,". ",$B$2,CHAR(10),CHAR(10)),CONCATENATE("Question: ",Grader!CS$1,CHAR(10)," You answered ",Grader!CS105,". ",$A$2,CHAR(10),CHAR(10))))</f>
        <v/>
      </c>
      <c r="CR107" s="20"/>
      <c r="CS107" s="20" t="str">
        <f>IF(Grader!CU$1=0,"",IF(Grader!CV105=Grader!CV$2,CONCATENATE("Question: ",Grader!CU$1,CHAR(10)," You answered ",Grader!CU105,". ",$B$2,CHAR(10),CHAR(10)),CONCATENATE("Question: ",Grader!CU$1,CHAR(10)," You answered ",Grader!CU105,". ",$A$2,CHAR(10),CHAR(10))))</f>
        <v/>
      </c>
      <c r="CT107" s="20"/>
      <c r="CU107" s="20" t="str">
        <f>IF(Grader!CW$1=0,"",IF(Grader!CX105=Grader!CX$2,CONCATENATE("Question: ",Grader!CW$1,CHAR(10)," You answered ",Grader!CW105,". ",$B$2,CHAR(10),CHAR(10)),CONCATENATE("Question: ",Grader!CW$1,CHAR(10)," You answered ",Grader!CW105,". ",$A$2,CHAR(10),CHAR(10))))</f>
        <v/>
      </c>
      <c r="CV107" s="20"/>
      <c r="CW107" s="20" t="str">
        <f>IF(Grader!CY$1=0,"",IF(Grader!CZ105=Grader!CZ$2,CONCATENATE("Question: ",Grader!CY$1,CHAR(10)," You answered ",Grader!CY105,". ",$B$2,CHAR(10),CHAR(10)),CONCATENATE("Question: ",Grader!CY$1,CHAR(10)," You answered ",Grader!CY105,". ",$A$2,CHAR(10),CHAR(10))))</f>
        <v/>
      </c>
      <c r="CX107" s="20"/>
      <c r="CY107" s="20" t="str">
        <f>IF(Grader!DA$1=0,"",IF(Grader!DB105=Grader!DB$2,CONCATENATE("Question: ",Grader!DA$1,CHAR(10)," You answered ",Grader!DA105,". ",$B$2,CHAR(10),CHAR(10)),CONCATENATE("Question: ",Grader!DA$1,CHAR(10)," You answered ",Grader!DA105,". ",$A$2,CHAR(10),CHAR(10))))</f>
        <v/>
      </c>
      <c r="CZ107" s="20"/>
      <c r="DA107" s="6"/>
      <c r="DB107" s="6"/>
      <c r="DC107" s="6"/>
      <c r="DD107" s="6"/>
      <c r="DE107" s="6"/>
      <c r="DF107" s="6"/>
      <c r="DG107" s="6"/>
      <c r="DH107" s="6"/>
      <c r="DI107" s="6"/>
      <c r="DJ107" s="6"/>
      <c r="DK107" s="6"/>
      <c r="DL107" s="6"/>
      <c r="DM107" s="6"/>
      <c r="DN107" s="6"/>
      <c r="DO107" s="6"/>
      <c r="DP107" s="6"/>
      <c r="DQ107" s="6"/>
      <c r="DR107" s="6"/>
      <c r="DS107" s="6"/>
      <c r="DT107" s="6"/>
      <c r="DU107" s="6"/>
      <c r="DV107" s="6"/>
      <c r="DW107" s="6"/>
      <c r="DX107" s="6"/>
      <c r="DY107" s="6"/>
      <c r="DZ107" s="6"/>
      <c r="EA107" s="6"/>
      <c r="EB107" s="6"/>
      <c r="EC107" s="6"/>
      <c r="ED107" s="6"/>
      <c r="EE107" s="6"/>
      <c r="EF107" s="6"/>
      <c r="EG107" s="6"/>
      <c r="EH107" s="6"/>
      <c r="EI107" s="6"/>
      <c r="EJ107" s="6"/>
      <c r="EK107" s="6"/>
      <c r="EL107" s="6"/>
      <c r="EM107" s="6"/>
      <c r="EN107" s="6"/>
      <c r="EO107" s="6"/>
    </row>
    <row r="108" spans="1:145">
      <c r="A108">
        <f>Grader!A106</f>
        <v>0</v>
      </c>
      <c r="B108" s="1">
        <f>Grader!H106</f>
        <v>0</v>
      </c>
      <c r="C108" s="20" t="str">
        <f>IF(Grader!$M106=0,"",CONCATENATE(A108,"´s Results for ",$C$3, CHAR(10), CHAR(10), M108,  O108,  Q108,  S108,  U108,  W108,  Y108,  AA108,  AC108,  AE108,  AG108,  AI108,  AK108,  AM108,  AO108,  AQ108,  AS108,  AU108,  AW108,  AY108,  BA108,  BC108,  BE108,  BG108,  BI108,  BK108,  BM108,  BO108,  BQ108,  BS108,  BU108,  BW108,  BY108,  CA108,  CC108,  CE108,  CG108,  CI108,  CK108,  CM108,  CO108,  CQ108,  CS108,  CU108,  CW108,  CY108))</f>
        <v/>
      </c>
      <c r="D108" s="6"/>
      <c r="E108" s="19" t="str">
        <f>IF(Grader!$M106=0,"",IF(Grader!I106=Grader!I$2,CONCATENATE("Question: ",Grader!H$1,CHAR(10)," You answered ",Grader!H106,". ",$B$2,CHAR(10),CHAR(10)),CONCATENATE("Question: ",Grader!H$1,CHAR(10)," You answered ",Grader!H106,". ",$A$2,CHAR(10),CHAR(10))))</f>
        <v/>
      </c>
      <c r="F108" s="19"/>
      <c r="G108" s="19" t="str">
        <f>IF(Grader!$M106=0,"",IF(Grader!K106=Grader!K$2,CONCATENATE("Question: ",Grader!J$1,CHAR(10)," You answered ",Grader!J106,". ",$B$2,CHAR(10),CHAR(10)),CONCATENATE("Question: ",Grader!J$1,CHAR(10)," You answered ",Grader!J106,". ",$A$2,CHAR(10),CHAR(10))))</f>
        <v/>
      </c>
      <c r="H108" s="19"/>
      <c r="I108" s="19" t="str">
        <f>IF(Grader!$M106=0,"",IF(Grader!M106=Grader!M$2,CONCATENATE("Question: ",Grader!L$1,CHAR(10)," You answered ",Grader!L106,". ",$B$2,CHAR(10),CHAR(10)),CONCATENATE("Question: ",Grader!L$1,CHAR(10)," You answered ",Grader!L106,". ",$A$2,CHAR(10),CHAR(10))))</f>
        <v/>
      </c>
      <c r="J108" s="19"/>
      <c r="K108" s="19" t="str">
        <f>IF(Grader!$M106=0,"",IF(Grader!O106=Grader!O$2,CONCATENATE("Question: ",Grader!N$1,CHAR(10)," You answered ",Grader!N106,". ",$B$2,CHAR(10),CHAR(10)),CONCATENATE("Question: ",Grader!N$1,CHAR(10)," You answered ",Grader!N106,". ",$A$2,CHAR(10),CHAR(10))))</f>
        <v/>
      </c>
      <c r="L108" s="19"/>
      <c r="M108" s="20" t="str">
        <f>IF(Grader!O$1=0,"",IF(Grader!P106=Grader!P$2,CONCATENATE("Question: ",Grader!O$1,CHAR(10)," You answered ",Grader!O106,". ",$B$2,CHAR(10),CHAR(10)),CONCATENATE("Question: ",Grader!O$1,CHAR(10)," You answered ",Grader!O106,". ",$A$2,CHAR(10),CHAR(10))))</f>
        <v/>
      </c>
      <c r="N108" s="20"/>
      <c r="O108" s="20" t="str">
        <f>IF(Grader!Q$1=0,"",IF(Grader!R106=Grader!R$2,CONCATENATE("Question: ",Grader!Q$1,CHAR(10)," You answered ",Grader!Q106,". ",$B$2,CHAR(10),CHAR(10)),CONCATENATE("Question: ",Grader!Q$1,CHAR(10)," You answered ",Grader!Q106,". ",$A$2,CHAR(10),CHAR(10))))</f>
        <v/>
      </c>
      <c r="P108" s="20"/>
      <c r="Q108" s="20" t="str">
        <f>IF(Grader!S$1=0,"",IF(Grader!T106=Grader!T$2,CONCATENATE("Question: ",Grader!S$1,CHAR(10)," You answered ",Grader!S106,". ",$B$2,CHAR(10),CHAR(10)),CONCATENATE("Question: ",Grader!S$1,CHAR(10)," You answered ",Grader!S106,". ",$A$2,CHAR(10),CHAR(10))))</f>
        <v/>
      </c>
      <c r="R108" s="20"/>
      <c r="S108" s="20" t="str">
        <f>IF(Grader!U$1=0,"",IF(Grader!V106=Grader!V$2,CONCATENATE("Question: ",Grader!U$1,CHAR(10)," You answered ",Grader!U106,". ",$B$2,CHAR(10),CHAR(10)),CONCATENATE("Question: ",Grader!U$1,CHAR(10)," You answered ",Grader!U106,". ",$A$2,CHAR(10),CHAR(10))))</f>
        <v/>
      </c>
      <c r="T108" s="20"/>
      <c r="U108" s="20" t="str">
        <f>IF(Grader!W$1=0,"",IF(Grader!X106=Grader!X$2,CONCATENATE("Question: ",Grader!W$1,CHAR(10)," You answered ",Grader!W106,". ",$B$2,CHAR(10),CHAR(10)),CONCATENATE("Question: ",Grader!W$1,CHAR(10)," You answered ",Grader!W106,". ",$A$2,CHAR(10),CHAR(10))))</f>
        <v/>
      </c>
      <c r="V108" s="20"/>
      <c r="W108" s="20" t="str">
        <f>IF(Grader!Y$1=0,"",IF(Grader!Z106=Grader!Z$2,CONCATENATE("Question: ",Grader!Y$1,CHAR(10)," You answered ",Grader!Y106,". ",$B$2,CHAR(10),CHAR(10)),CONCATENATE("Question: ",Grader!Y$1,CHAR(10)," You answered ",Grader!Y106,". ",$A$2,CHAR(10),CHAR(10))))</f>
        <v/>
      </c>
      <c r="X108" s="20"/>
      <c r="Y108" s="20" t="str">
        <f>IF(Grader!AA$1=0,"",IF(Grader!AB106=Grader!AB$2,CONCATENATE("Question: ",Grader!AA$1,CHAR(10)," You answered ",Grader!AA106,". ",$B$2,CHAR(10),CHAR(10)),CONCATENATE("Question: ",Grader!AA$1,CHAR(10)," You answered ",Grader!AA106,". ",$A$2,CHAR(10),CHAR(10))))</f>
        <v/>
      </c>
      <c r="Z108" s="20"/>
      <c r="AA108" s="20" t="str">
        <f>IF(Grader!AC$1=0,"",IF(Grader!AD106=Grader!AD$2,CONCATENATE("Question: ",Grader!AC$1,CHAR(10)," You answered ",Grader!AC106,". ",$B$2,CHAR(10),CHAR(10)),CONCATENATE("Question: ",Grader!AC$1,CHAR(10)," You answered ",Grader!AC106,". ",$A$2,CHAR(10),CHAR(10))))</f>
        <v/>
      </c>
      <c r="AB108" s="20"/>
      <c r="AC108" s="20" t="str">
        <f>IF(Grader!AE$1=0,"",IF(Grader!AF106=Grader!AF$2,CONCATENATE("Question: ",Grader!AE$1,CHAR(10)," You answered ",Grader!AE106,". ",$B$2,CHAR(10),CHAR(10)),CONCATENATE("Question: ",Grader!AE$1,CHAR(10)," You answered ",Grader!AE106,". ",$A$2,CHAR(10),CHAR(10))))</f>
        <v/>
      </c>
      <c r="AD108" s="20"/>
      <c r="AE108" s="20" t="str">
        <f>IF(Grader!AG$1=0,"",IF(Grader!AH106=Grader!AH$2,CONCATENATE("Question: ",Grader!AG$1,CHAR(10)," You answered ",Grader!AG106,". ",$B$2,CHAR(10),CHAR(10)),CONCATENATE("Question: ",Grader!AG$1,CHAR(10)," You answered ",Grader!AG106,". ",$A$2,CHAR(10),CHAR(10))))</f>
        <v/>
      </c>
      <c r="AF108" s="20"/>
      <c r="AG108" s="20" t="str">
        <f>IF(Grader!AI$1=0,"",IF(Grader!AJ106=Grader!AJ$2,CONCATENATE("Question: ",Grader!AI$1,CHAR(10)," You answered ",Grader!AI106,". ",$B$2,CHAR(10),CHAR(10)),CONCATENATE("Question: ",Grader!AI$1,CHAR(10)," You answered ",Grader!AI106,". ",$A$2,CHAR(10),CHAR(10))))</f>
        <v/>
      </c>
      <c r="AH108" s="20"/>
      <c r="AI108" s="20" t="str">
        <f>IF(Grader!AK$1=0,"",IF(Grader!AL106=Grader!AL$2,CONCATENATE("Question: ",Grader!AK$1,CHAR(10)," You answered ",Grader!AK106,". ",$B$2,CHAR(10),CHAR(10)),CONCATENATE("Question: ",Grader!AK$1,CHAR(10)," You answered ",Grader!AK106,". ",$A$2,CHAR(10),CHAR(10))))</f>
        <v/>
      </c>
      <c r="AJ108" s="20"/>
      <c r="AK108" s="20" t="str">
        <f>IF(Grader!AM$1=0,"",IF(Grader!AN106=Grader!AN$2,CONCATENATE("Question: ",Grader!AM$1,CHAR(10)," You answered ",Grader!AM106,". ",$B$2,CHAR(10),CHAR(10)),CONCATENATE("Question: ",Grader!AM$1,CHAR(10)," You answered ",Grader!AM106,". ",$A$2,CHAR(10),CHAR(10))))</f>
        <v/>
      </c>
      <c r="AL108" s="20"/>
      <c r="AM108" s="20" t="str">
        <f>IF(Grader!AO$1=0,"",IF(Grader!AP106=Grader!AP$2,CONCATENATE("Question: ",Grader!AO$1,CHAR(10)," You answered ",Grader!AO106,". ",$B$2,CHAR(10),CHAR(10)),CONCATENATE("Question: ",Grader!AO$1,CHAR(10)," You answered ",Grader!AO106,". ",$A$2,CHAR(10),CHAR(10))))</f>
        <v/>
      </c>
      <c r="AN108" s="20"/>
      <c r="AO108" s="20" t="str">
        <f>IF(Grader!AQ$1=0,"",IF(Grader!AR106=Grader!AR$2,CONCATENATE("Question: ",Grader!AQ$1,CHAR(10)," You answered ",Grader!AQ106,". ",$B$2,CHAR(10),CHAR(10)),CONCATENATE("Question: ",Grader!AQ$1,CHAR(10)," You answered ",Grader!AQ106,". ",$A$2,CHAR(10),CHAR(10))))</f>
        <v/>
      </c>
      <c r="AP108" s="20"/>
      <c r="AQ108" s="20" t="str">
        <f>IF(Grader!AS$1=0,"",IF(Grader!AT106=Grader!AT$2,CONCATENATE("Question: ",Grader!AS$1,CHAR(10)," You answered ",Grader!AS106,". ",$B$2,CHAR(10),CHAR(10)),CONCATENATE("Question: ",Grader!AS$1,CHAR(10)," You answered ",Grader!AS106,". ",$A$2,CHAR(10),CHAR(10))))</f>
        <v/>
      </c>
      <c r="AR108" s="20"/>
      <c r="AS108" s="20" t="str">
        <f>IF(Grader!AU$1=0,"",IF(Grader!AV106=Grader!AV$2,CONCATENATE("Question: ",Grader!AU$1,CHAR(10)," You answered ",Grader!AU106,". ",$B$2,CHAR(10),CHAR(10)),CONCATENATE("Question: ",Grader!AU$1,CHAR(10)," You answered ",Grader!AU106,". ",$A$2,CHAR(10),CHAR(10))))</f>
        <v/>
      </c>
      <c r="AT108" s="20"/>
      <c r="AU108" s="20" t="str">
        <f>IF(Grader!AW$1=0,"",IF(Grader!AX106=Grader!AX$2,CONCATENATE("Question: ",Grader!AW$1,CHAR(10)," You answered ",Grader!AW106,". ",$B$2,CHAR(10),CHAR(10)),CONCATENATE("Question: ",Grader!AW$1,CHAR(10)," You answered ",Grader!AW106,". ",$A$2,CHAR(10),CHAR(10))))</f>
        <v/>
      </c>
      <c r="AV108" s="20"/>
      <c r="AW108" s="20" t="str">
        <f>IF(Grader!AY$1=0,"",IF(Grader!AZ106=Grader!AZ$2,CONCATENATE("Question: ",Grader!AY$1,CHAR(10)," You answered ",Grader!AY106,". ",$B$2,CHAR(10),CHAR(10)),CONCATENATE("Question: ",Grader!AY$1,CHAR(10)," You answered ",Grader!AY106,". ",$A$2,CHAR(10),CHAR(10))))</f>
        <v/>
      </c>
      <c r="AX108" s="20"/>
      <c r="AY108" s="20" t="str">
        <f>IF(Grader!BA$1=0,"",IF(Grader!BB106=Grader!BB$2,CONCATENATE("Question: ",Grader!BA$1,CHAR(10)," You answered ",Grader!BA106,". ",$B$2,CHAR(10),CHAR(10)),CONCATENATE("Question: ",Grader!BA$1,CHAR(10)," You answered ",Grader!BA106,". ",$A$2,CHAR(10),CHAR(10))))</f>
        <v/>
      </c>
      <c r="AZ108" s="20"/>
      <c r="BA108" s="20" t="str">
        <f>IF(Grader!BC$1=0,"",IF(Grader!BD106=Grader!BD$2,CONCATENATE("Question: ",Grader!BC$1,CHAR(10)," You answered ",Grader!BC106,". ",$B$2,CHAR(10),CHAR(10)),CONCATENATE("Question: ",Grader!BC$1,CHAR(10)," You answered ",Grader!BC106,". ",$A$2,CHAR(10),CHAR(10))))</f>
        <v/>
      </c>
      <c r="BB108" s="20"/>
      <c r="BC108" s="20" t="str">
        <f>IF(Grader!BE$1=0,"",IF(Grader!BF106=Grader!BF$2,CONCATENATE("Question: ",Grader!BE$1,CHAR(10)," You answered ",Grader!BE106,". ",$B$2,CHAR(10),CHAR(10)),CONCATENATE("Question: ",Grader!BE$1,CHAR(10)," You answered ",Grader!BE106,". ",$A$2,CHAR(10),CHAR(10))))</f>
        <v/>
      </c>
      <c r="BD108" s="20"/>
      <c r="BE108" s="20" t="str">
        <f>IF(Grader!BG$1=0,"",IF(Grader!BH106=Grader!BH$2,CONCATENATE("Question: ",Grader!BG$1,CHAR(10)," You answered ",Grader!BG106,". ",$B$2,CHAR(10),CHAR(10)),CONCATENATE("Question: ",Grader!BG$1,CHAR(10)," You answered ",Grader!BG106,". ",$A$2,CHAR(10),CHAR(10))))</f>
        <v/>
      </c>
      <c r="BF108" s="20"/>
      <c r="BG108" s="20" t="str">
        <f>IF(Grader!BI$1=0,"",IF(Grader!BJ106=Grader!BJ$2,CONCATENATE("Question: ",Grader!BI$1,CHAR(10)," You answered ",Grader!BI106,". ",$B$2,CHAR(10),CHAR(10)),CONCATENATE("Question: ",Grader!BI$1,CHAR(10)," You answered ",Grader!BI106,". ",$A$2,CHAR(10),CHAR(10))))</f>
        <v/>
      </c>
      <c r="BH108" s="20"/>
      <c r="BI108" s="20" t="str">
        <f>IF(Grader!BK$1=0,"",IF(Grader!BL106=Grader!BL$2,CONCATENATE("Question: ",Grader!BK$1,CHAR(10)," You answered ",Grader!BK106,". ",$B$2,CHAR(10),CHAR(10)),CONCATENATE("Question: ",Grader!BK$1,CHAR(10)," You answered ",Grader!BK106,". ",$A$2,CHAR(10),CHAR(10))))</f>
        <v/>
      </c>
      <c r="BJ108" s="20"/>
      <c r="BK108" s="20" t="str">
        <f>IF(Grader!BM$1=0,"",IF(Grader!BN106=Grader!BN$2,CONCATENATE("Question: ",Grader!BM$1,CHAR(10)," You answered ",Grader!BM106,". ",$B$2,CHAR(10),CHAR(10)),CONCATENATE("Question: ",Grader!BM$1,CHAR(10)," You answered ",Grader!BM106,". ",$A$2,CHAR(10),CHAR(10))))</f>
        <v/>
      </c>
      <c r="BL108" s="20"/>
      <c r="BM108" s="20" t="str">
        <f>IF(Grader!BO$1=0,"",IF(Grader!BP106=Grader!BP$2,CONCATENATE("Question: ",Grader!BO$1,CHAR(10)," You answered ",Grader!BO106,". ",$B$2,CHAR(10),CHAR(10)),CONCATENATE("Question: ",Grader!BO$1,CHAR(10)," You answered ",Grader!BO106,". ",$A$2,CHAR(10),CHAR(10))))</f>
        <v/>
      </c>
      <c r="BN108" s="20"/>
      <c r="BO108" s="20" t="str">
        <f>IF(Grader!BQ$1=0,"",IF(Grader!BR106=Grader!BR$2,CONCATENATE("Question: ",Grader!BQ$1,CHAR(10)," You answered ",Grader!BQ106,". ",$B$2,CHAR(10),CHAR(10)),CONCATENATE("Question: ",Grader!BQ$1,CHAR(10)," You answered ",Grader!BQ106,". ",$A$2,CHAR(10),CHAR(10))))</f>
        <v/>
      </c>
      <c r="BP108" s="20"/>
      <c r="BQ108" s="20" t="str">
        <f>IF(Grader!BS$1=0,"",IF(Grader!BT106=Grader!BT$2,CONCATENATE("Question: ",Grader!BS$1,CHAR(10)," You answered ",Grader!BS106,". ",$B$2,CHAR(10),CHAR(10)),CONCATENATE("Question: ",Grader!BS$1,CHAR(10)," You answered ",Grader!BS106,". ",$A$2,CHAR(10),CHAR(10))))</f>
        <v/>
      </c>
      <c r="BR108" s="20"/>
      <c r="BS108" s="20" t="str">
        <f>IF(Grader!BU$1=0,"",IF(Grader!BV106=Grader!BV$2,CONCATENATE("Question: ",Grader!BU$1,CHAR(10)," You answered ",Grader!BU106,". ",$B$2,CHAR(10),CHAR(10)),CONCATENATE("Question: ",Grader!BU$1,CHAR(10)," You answered ",Grader!BU106,". ",$A$2,CHAR(10),CHAR(10))))</f>
        <v/>
      </c>
      <c r="BT108" s="20"/>
      <c r="BU108" s="20" t="str">
        <f>IF(Grader!BW$1=0,"",IF(Grader!BX106=Grader!BX$2,CONCATENATE("Question: ",Grader!BW$1,CHAR(10)," You answered ",Grader!BW106,". ",$B$2,CHAR(10),CHAR(10)),CONCATENATE("Question: ",Grader!BW$1,CHAR(10)," You answered ",Grader!BW106,". ",$A$2,CHAR(10),CHAR(10))))</f>
        <v/>
      </c>
      <c r="BV108" s="20"/>
      <c r="BW108" s="20" t="str">
        <f>IF(Grader!BY$1=0,"",IF(Grader!BZ106=Grader!BZ$2,CONCATENATE("Question: ",Grader!BY$1,CHAR(10)," You answered ",Grader!BY106,". ",$B$2,CHAR(10),CHAR(10)),CONCATENATE("Question: ",Grader!BY$1,CHAR(10)," You answered ",Grader!BY106,". ",$A$2,CHAR(10),CHAR(10))))</f>
        <v/>
      </c>
      <c r="BX108" s="20"/>
      <c r="BY108" s="20" t="str">
        <f>IF(Grader!CA$1=0,"",IF(Grader!CB106=Grader!CB$2,CONCATENATE("Question: ",Grader!CA$1,CHAR(10)," You answered ",Grader!CA106,". ",$B$2,CHAR(10),CHAR(10)),CONCATENATE("Question: ",Grader!CA$1,CHAR(10)," You answered ",Grader!CA106,". ",$A$2,CHAR(10),CHAR(10))))</f>
        <v/>
      </c>
      <c r="BZ108" s="20"/>
      <c r="CA108" s="20" t="str">
        <f>IF(Grader!CC$1=0,"",IF(Grader!CD106=Grader!CD$2,CONCATENATE("Question: ",Grader!CC$1,CHAR(10)," You answered ",Grader!CC106,". ",$B$2,CHAR(10),CHAR(10)),CONCATENATE("Question: ",Grader!CC$1,CHAR(10)," You answered ",Grader!CC106,". ",$A$2,CHAR(10),CHAR(10))))</f>
        <v/>
      </c>
      <c r="CB108" s="20"/>
      <c r="CC108" s="20" t="str">
        <f>IF(Grader!CE$1=0,"",IF(Grader!CF106=Grader!CF$2,CONCATENATE("Question: ",Grader!CE$1,CHAR(10)," You answered ",Grader!CE106,". ",$B$2,CHAR(10),CHAR(10)),CONCATENATE("Question: ",Grader!CE$1,CHAR(10)," You answered ",Grader!CE106,". ",$A$2,CHAR(10),CHAR(10))))</f>
        <v/>
      </c>
      <c r="CD108" s="20"/>
      <c r="CE108" s="20" t="str">
        <f>IF(Grader!CG$1=0,"",IF(Grader!CH106=Grader!CH$2,CONCATENATE("Question: ",Grader!CG$1,CHAR(10)," You answered ",Grader!CG106,". ",$B$2,CHAR(10),CHAR(10)),CONCATENATE("Question: ",Grader!CG$1,CHAR(10)," You answered ",Grader!CG106,". ",$A$2,CHAR(10),CHAR(10))))</f>
        <v/>
      </c>
      <c r="CF108" s="20"/>
      <c r="CG108" s="20" t="str">
        <f>IF(Grader!CI$1=0,"",IF(Grader!CJ106=Grader!CJ$2,CONCATENATE("Question: ",Grader!CI$1,CHAR(10)," You answered ",Grader!CI106,". ",$B$2,CHAR(10),CHAR(10)),CONCATENATE("Question: ",Grader!CI$1,CHAR(10)," You answered ",Grader!CI106,". ",$A$2,CHAR(10),CHAR(10))))</f>
        <v/>
      </c>
      <c r="CH108" s="20"/>
      <c r="CI108" s="20" t="str">
        <f>IF(Grader!CK$1=0,"",IF(Grader!CL106=Grader!CL$2,CONCATENATE("Question: ",Grader!CK$1,CHAR(10)," You answered ",Grader!CK106,". ",$B$2,CHAR(10),CHAR(10)),CONCATENATE("Question: ",Grader!CK$1,CHAR(10)," You answered ",Grader!CK106,". ",$A$2,CHAR(10),CHAR(10))))</f>
        <v/>
      </c>
      <c r="CJ108" s="20"/>
      <c r="CK108" s="20" t="str">
        <f>IF(Grader!CM$1=0,"",IF(Grader!CN106=Grader!CN$2,CONCATENATE("Question: ",Grader!CM$1,CHAR(10)," You answered ",Grader!CM106,". ",$B$2,CHAR(10),CHAR(10)),CONCATENATE("Question: ",Grader!CM$1,CHAR(10)," You answered ",Grader!CM106,". ",$A$2,CHAR(10),CHAR(10))))</f>
        <v/>
      </c>
      <c r="CL108" s="20"/>
      <c r="CM108" s="20" t="str">
        <f>IF(Grader!CO$1=0,"",IF(Grader!CP106=Grader!CP$2,CONCATENATE("Question: ",Grader!CO$1,CHAR(10)," You answered ",Grader!CO106,". ",$B$2,CHAR(10),CHAR(10)),CONCATENATE("Question: ",Grader!CO$1,CHAR(10)," You answered ",Grader!CO106,". ",$A$2,CHAR(10),CHAR(10))))</f>
        <v/>
      </c>
      <c r="CN108" s="20"/>
      <c r="CO108" s="20" t="str">
        <f>IF(Grader!CQ$1=0,"",IF(Grader!CR106=Grader!CR$2,CONCATENATE("Question: ",Grader!CQ$1,CHAR(10)," You answered ",Grader!CQ106,". ",$B$2,CHAR(10),CHAR(10)),CONCATENATE("Question: ",Grader!CQ$1,CHAR(10)," You answered ",Grader!CQ106,". ",$A$2,CHAR(10),CHAR(10))))</f>
        <v/>
      </c>
      <c r="CP108" s="20"/>
      <c r="CQ108" s="20" t="str">
        <f>IF(Grader!CS$1=0,"",IF(Grader!CT106=Grader!CT$2,CONCATENATE("Question: ",Grader!CS$1,CHAR(10)," You answered ",Grader!CS106,". ",$B$2,CHAR(10),CHAR(10)),CONCATENATE("Question: ",Grader!CS$1,CHAR(10)," You answered ",Grader!CS106,". ",$A$2,CHAR(10),CHAR(10))))</f>
        <v/>
      </c>
      <c r="CR108" s="20"/>
      <c r="CS108" s="20" t="str">
        <f>IF(Grader!CU$1=0,"",IF(Grader!CV106=Grader!CV$2,CONCATENATE("Question: ",Grader!CU$1,CHAR(10)," You answered ",Grader!CU106,". ",$B$2,CHAR(10),CHAR(10)),CONCATENATE("Question: ",Grader!CU$1,CHAR(10)," You answered ",Grader!CU106,". ",$A$2,CHAR(10),CHAR(10))))</f>
        <v/>
      </c>
      <c r="CT108" s="20"/>
      <c r="CU108" s="20" t="str">
        <f>IF(Grader!CW$1=0,"",IF(Grader!CX106=Grader!CX$2,CONCATENATE("Question: ",Grader!CW$1,CHAR(10)," You answered ",Grader!CW106,". ",$B$2,CHAR(10),CHAR(10)),CONCATENATE("Question: ",Grader!CW$1,CHAR(10)," You answered ",Grader!CW106,". ",$A$2,CHAR(10),CHAR(10))))</f>
        <v/>
      </c>
      <c r="CV108" s="20"/>
      <c r="CW108" s="20" t="str">
        <f>IF(Grader!CY$1=0,"",IF(Grader!CZ106=Grader!CZ$2,CONCATENATE("Question: ",Grader!CY$1,CHAR(10)," You answered ",Grader!CY106,". ",$B$2,CHAR(10),CHAR(10)),CONCATENATE("Question: ",Grader!CY$1,CHAR(10)," You answered ",Grader!CY106,". ",$A$2,CHAR(10),CHAR(10))))</f>
        <v/>
      </c>
      <c r="CX108" s="20"/>
      <c r="CY108" s="20" t="str">
        <f>IF(Grader!DA$1=0,"",IF(Grader!DB106=Grader!DB$2,CONCATENATE("Question: ",Grader!DA$1,CHAR(10)," You answered ",Grader!DA106,". ",$B$2,CHAR(10),CHAR(10)),CONCATENATE("Question: ",Grader!DA$1,CHAR(10)," You answered ",Grader!DA106,". ",$A$2,CHAR(10),CHAR(10))))</f>
        <v/>
      </c>
      <c r="CZ108" s="20"/>
      <c r="DA108" s="6"/>
      <c r="DB108" s="6"/>
      <c r="DC108" s="6"/>
      <c r="DD108" s="6"/>
      <c r="DE108" s="6"/>
      <c r="DF108" s="6"/>
      <c r="DG108" s="6"/>
      <c r="DH108" s="6"/>
      <c r="DI108" s="6"/>
      <c r="DJ108" s="6"/>
      <c r="DK108" s="6"/>
      <c r="DL108" s="6"/>
      <c r="DM108" s="6"/>
      <c r="DN108" s="6"/>
      <c r="DO108" s="6"/>
      <c r="DP108" s="6"/>
      <c r="DQ108" s="6"/>
      <c r="DR108" s="6"/>
      <c r="DS108" s="6"/>
      <c r="DT108" s="6"/>
      <c r="DU108" s="6"/>
      <c r="DV108" s="6"/>
      <c r="DW108" s="6"/>
      <c r="DX108" s="6"/>
      <c r="DY108" s="6"/>
      <c r="DZ108" s="6"/>
      <c r="EA108" s="6"/>
      <c r="EB108" s="6"/>
      <c r="EC108" s="6"/>
      <c r="ED108" s="6"/>
      <c r="EE108" s="6"/>
      <c r="EF108" s="6"/>
      <c r="EG108" s="6"/>
      <c r="EH108" s="6"/>
      <c r="EI108" s="6"/>
      <c r="EJ108" s="6"/>
      <c r="EK108" s="6"/>
      <c r="EL108" s="6"/>
      <c r="EM108" s="6"/>
      <c r="EN108" s="6"/>
      <c r="EO108" s="6"/>
    </row>
    <row r="109" spans="1:145">
      <c r="A109">
        <f>Grader!A107</f>
        <v>0</v>
      </c>
      <c r="B109" s="1">
        <f>Grader!H107</f>
        <v>0</v>
      </c>
      <c r="C109" s="20" t="str">
        <f>IF(Grader!$M107=0,"",CONCATENATE(A109,"´s Results for ",$C$3, CHAR(10), CHAR(10), M109,  O109,  Q109,  S109,  U109,  W109,  Y109,  AA109,  AC109,  AE109,  AG109,  AI109,  AK109,  AM109,  AO109,  AQ109,  AS109,  AU109,  AW109,  AY109,  BA109,  BC109,  BE109,  BG109,  BI109,  BK109,  BM109,  BO109,  BQ109,  BS109,  BU109,  BW109,  BY109,  CA109,  CC109,  CE109,  CG109,  CI109,  CK109,  CM109,  CO109,  CQ109,  CS109,  CU109,  CW109,  CY109))</f>
        <v/>
      </c>
      <c r="D109" s="6"/>
      <c r="E109" s="19" t="str">
        <f>IF(Grader!$M107=0,"",IF(Grader!I107=Grader!I$2,CONCATENATE("Question: ",Grader!H$1,CHAR(10)," You answered ",Grader!H107,". ",$B$2,CHAR(10),CHAR(10)),CONCATENATE("Question: ",Grader!H$1,CHAR(10)," You answered ",Grader!H107,". ",$A$2,CHAR(10),CHAR(10))))</f>
        <v/>
      </c>
      <c r="F109" s="19"/>
      <c r="G109" s="19" t="str">
        <f>IF(Grader!$M107=0,"",IF(Grader!K107=Grader!K$2,CONCATENATE("Question: ",Grader!J$1,CHAR(10)," You answered ",Grader!J107,". ",$B$2,CHAR(10),CHAR(10)),CONCATENATE("Question: ",Grader!J$1,CHAR(10)," You answered ",Grader!J107,". ",$A$2,CHAR(10),CHAR(10))))</f>
        <v/>
      </c>
      <c r="H109" s="19"/>
      <c r="I109" s="19" t="str">
        <f>IF(Grader!$M107=0,"",IF(Grader!M107=Grader!M$2,CONCATENATE("Question: ",Grader!L$1,CHAR(10)," You answered ",Grader!L107,". ",$B$2,CHAR(10),CHAR(10)),CONCATENATE("Question: ",Grader!L$1,CHAR(10)," You answered ",Grader!L107,". ",$A$2,CHAR(10),CHAR(10))))</f>
        <v/>
      </c>
      <c r="J109" s="19"/>
      <c r="K109" s="19" t="str">
        <f>IF(Grader!$M107=0,"",IF(Grader!O107=Grader!O$2,CONCATENATE("Question: ",Grader!N$1,CHAR(10)," You answered ",Grader!N107,". ",$B$2,CHAR(10),CHAR(10)),CONCATENATE("Question: ",Grader!N$1,CHAR(10)," You answered ",Grader!N107,". ",$A$2,CHAR(10),CHAR(10))))</f>
        <v/>
      </c>
      <c r="L109" s="19"/>
      <c r="M109" s="20" t="str">
        <f>IF(Grader!O$1=0,"",IF(Grader!P107=Grader!P$2,CONCATENATE("Question: ",Grader!O$1,CHAR(10)," You answered ",Grader!O107,". ",$B$2,CHAR(10),CHAR(10)),CONCATENATE("Question: ",Grader!O$1,CHAR(10)," You answered ",Grader!O107,". ",$A$2,CHAR(10),CHAR(10))))</f>
        <v/>
      </c>
      <c r="N109" s="20"/>
      <c r="O109" s="20" t="str">
        <f>IF(Grader!Q$1=0,"",IF(Grader!R107=Grader!R$2,CONCATENATE("Question: ",Grader!Q$1,CHAR(10)," You answered ",Grader!Q107,". ",$B$2,CHAR(10),CHAR(10)),CONCATENATE("Question: ",Grader!Q$1,CHAR(10)," You answered ",Grader!Q107,". ",$A$2,CHAR(10),CHAR(10))))</f>
        <v/>
      </c>
      <c r="P109" s="20"/>
      <c r="Q109" s="20" t="str">
        <f>IF(Grader!S$1=0,"",IF(Grader!T107=Grader!T$2,CONCATENATE("Question: ",Grader!S$1,CHAR(10)," You answered ",Grader!S107,". ",$B$2,CHAR(10),CHAR(10)),CONCATENATE("Question: ",Grader!S$1,CHAR(10)," You answered ",Grader!S107,". ",$A$2,CHAR(10),CHAR(10))))</f>
        <v/>
      </c>
      <c r="R109" s="20"/>
      <c r="S109" s="20" t="str">
        <f>IF(Grader!U$1=0,"",IF(Grader!V107=Grader!V$2,CONCATENATE("Question: ",Grader!U$1,CHAR(10)," You answered ",Grader!U107,". ",$B$2,CHAR(10),CHAR(10)),CONCATENATE("Question: ",Grader!U$1,CHAR(10)," You answered ",Grader!U107,". ",$A$2,CHAR(10),CHAR(10))))</f>
        <v/>
      </c>
      <c r="T109" s="20"/>
      <c r="U109" s="20" t="str">
        <f>IF(Grader!W$1=0,"",IF(Grader!X107=Grader!X$2,CONCATENATE("Question: ",Grader!W$1,CHAR(10)," You answered ",Grader!W107,". ",$B$2,CHAR(10),CHAR(10)),CONCATENATE("Question: ",Grader!W$1,CHAR(10)," You answered ",Grader!W107,". ",$A$2,CHAR(10),CHAR(10))))</f>
        <v/>
      </c>
      <c r="V109" s="20"/>
      <c r="W109" s="20" t="str">
        <f>IF(Grader!Y$1=0,"",IF(Grader!Z107=Grader!Z$2,CONCATENATE("Question: ",Grader!Y$1,CHAR(10)," You answered ",Grader!Y107,". ",$B$2,CHAR(10),CHAR(10)),CONCATENATE("Question: ",Grader!Y$1,CHAR(10)," You answered ",Grader!Y107,". ",$A$2,CHAR(10),CHAR(10))))</f>
        <v/>
      </c>
      <c r="X109" s="20"/>
      <c r="Y109" s="20" t="str">
        <f>IF(Grader!AA$1=0,"",IF(Grader!AB107=Grader!AB$2,CONCATENATE("Question: ",Grader!AA$1,CHAR(10)," You answered ",Grader!AA107,". ",$B$2,CHAR(10),CHAR(10)),CONCATENATE("Question: ",Grader!AA$1,CHAR(10)," You answered ",Grader!AA107,". ",$A$2,CHAR(10),CHAR(10))))</f>
        <v/>
      </c>
      <c r="Z109" s="20"/>
      <c r="AA109" s="20" t="str">
        <f>IF(Grader!AC$1=0,"",IF(Grader!AD107=Grader!AD$2,CONCATENATE("Question: ",Grader!AC$1,CHAR(10)," You answered ",Grader!AC107,". ",$B$2,CHAR(10),CHAR(10)),CONCATENATE("Question: ",Grader!AC$1,CHAR(10)," You answered ",Grader!AC107,". ",$A$2,CHAR(10),CHAR(10))))</f>
        <v/>
      </c>
      <c r="AB109" s="20"/>
      <c r="AC109" s="20" t="str">
        <f>IF(Grader!AE$1=0,"",IF(Grader!AF107=Grader!AF$2,CONCATENATE("Question: ",Grader!AE$1,CHAR(10)," You answered ",Grader!AE107,". ",$B$2,CHAR(10),CHAR(10)),CONCATENATE("Question: ",Grader!AE$1,CHAR(10)," You answered ",Grader!AE107,". ",$A$2,CHAR(10),CHAR(10))))</f>
        <v/>
      </c>
      <c r="AD109" s="20"/>
      <c r="AE109" s="20" t="str">
        <f>IF(Grader!AG$1=0,"",IF(Grader!AH107=Grader!AH$2,CONCATENATE("Question: ",Grader!AG$1,CHAR(10)," You answered ",Grader!AG107,". ",$B$2,CHAR(10),CHAR(10)),CONCATENATE("Question: ",Grader!AG$1,CHAR(10)," You answered ",Grader!AG107,". ",$A$2,CHAR(10),CHAR(10))))</f>
        <v/>
      </c>
      <c r="AF109" s="20"/>
      <c r="AG109" s="20" t="str">
        <f>IF(Grader!AI$1=0,"",IF(Grader!AJ107=Grader!AJ$2,CONCATENATE("Question: ",Grader!AI$1,CHAR(10)," You answered ",Grader!AI107,". ",$B$2,CHAR(10),CHAR(10)),CONCATENATE("Question: ",Grader!AI$1,CHAR(10)," You answered ",Grader!AI107,". ",$A$2,CHAR(10),CHAR(10))))</f>
        <v/>
      </c>
      <c r="AH109" s="20"/>
      <c r="AI109" s="20" t="str">
        <f>IF(Grader!AK$1=0,"",IF(Grader!AL107=Grader!AL$2,CONCATENATE("Question: ",Grader!AK$1,CHAR(10)," You answered ",Grader!AK107,". ",$B$2,CHAR(10),CHAR(10)),CONCATENATE("Question: ",Grader!AK$1,CHAR(10)," You answered ",Grader!AK107,". ",$A$2,CHAR(10),CHAR(10))))</f>
        <v/>
      </c>
      <c r="AJ109" s="20"/>
      <c r="AK109" s="20" t="str">
        <f>IF(Grader!AM$1=0,"",IF(Grader!AN107=Grader!AN$2,CONCATENATE("Question: ",Grader!AM$1,CHAR(10)," You answered ",Grader!AM107,". ",$B$2,CHAR(10),CHAR(10)),CONCATENATE("Question: ",Grader!AM$1,CHAR(10)," You answered ",Grader!AM107,". ",$A$2,CHAR(10),CHAR(10))))</f>
        <v/>
      </c>
      <c r="AL109" s="20"/>
      <c r="AM109" s="20" t="str">
        <f>IF(Grader!AO$1=0,"",IF(Grader!AP107=Grader!AP$2,CONCATENATE("Question: ",Grader!AO$1,CHAR(10)," You answered ",Grader!AO107,". ",$B$2,CHAR(10),CHAR(10)),CONCATENATE("Question: ",Grader!AO$1,CHAR(10)," You answered ",Grader!AO107,". ",$A$2,CHAR(10),CHAR(10))))</f>
        <v/>
      </c>
      <c r="AN109" s="20"/>
      <c r="AO109" s="20" t="str">
        <f>IF(Grader!AQ$1=0,"",IF(Grader!AR107=Grader!AR$2,CONCATENATE("Question: ",Grader!AQ$1,CHAR(10)," You answered ",Grader!AQ107,". ",$B$2,CHAR(10),CHAR(10)),CONCATENATE("Question: ",Grader!AQ$1,CHAR(10)," You answered ",Grader!AQ107,". ",$A$2,CHAR(10),CHAR(10))))</f>
        <v/>
      </c>
      <c r="AP109" s="20"/>
      <c r="AQ109" s="20" t="str">
        <f>IF(Grader!AS$1=0,"",IF(Grader!AT107=Grader!AT$2,CONCATENATE("Question: ",Grader!AS$1,CHAR(10)," You answered ",Grader!AS107,". ",$B$2,CHAR(10),CHAR(10)),CONCATENATE("Question: ",Grader!AS$1,CHAR(10)," You answered ",Grader!AS107,". ",$A$2,CHAR(10),CHAR(10))))</f>
        <v/>
      </c>
      <c r="AR109" s="20"/>
      <c r="AS109" s="20" t="str">
        <f>IF(Grader!AU$1=0,"",IF(Grader!AV107=Grader!AV$2,CONCATENATE("Question: ",Grader!AU$1,CHAR(10)," You answered ",Grader!AU107,". ",$B$2,CHAR(10),CHAR(10)),CONCATENATE("Question: ",Grader!AU$1,CHAR(10)," You answered ",Grader!AU107,". ",$A$2,CHAR(10),CHAR(10))))</f>
        <v/>
      </c>
      <c r="AT109" s="20"/>
      <c r="AU109" s="20" t="str">
        <f>IF(Grader!AW$1=0,"",IF(Grader!AX107=Grader!AX$2,CONCATENATE("Question: ",Grader!AW$1,CHAR(10)," You answered ",Grader!AW107,". ",$B$2,CHAR(10),CHAR(10)),CONCATENATE("Question: ",Grader!AW$1,CHAR(10)," You answered ",Grader!AW107,". ",$A$2,CHAR(10),CHAR(10))))</f>
        <v/>
      </c>
      <c r="AV109" s="20"/>
      <c r="AW109" s="20" t="str">
        <f>IF(Grader!AY$1=0,"",IF(Grader!AZ107=Grader!AZ$2,CONCATENATE("Question: ",Grader!AY$1,CHAR(10)," You answered ",Grader!AY107,". ",$B$2,CHAR(10),CHAR(10)),CONCATENATE("Question: ",Grader!AY$1,CHAR(10)," You answered ",Grader!AY107,". ",$A$2,CHAR(10),CHAR(10))))</f>
        <v/>
      </c>
      <c r="AX109" s="20"/>
      <c r="AY109" s="20" t="str">
        <f>IF(Grader!BA$1=0,"",IF(Grader!BB107=Grader!BB$2,CONCATENATE("Question: ",Grader!BA$1,CHAR(10)," You answered ",Grader!BA107,". ",$B$2,CHAR(10),CHAR(10)),CONCATENATE("Question: ",Grader!BA$1,CHAR(10)," You answered ",Grader!BA107,". ",$A$2,CHAR(10),CHAR(10))))</f>
        <v/>
      </c>
      <c r="AZ109" s="20"/>
      <c r="BA109" s="20" t="str">
        <f>IF(Grader!BC$1=0,"",IF(Grader!BD107=Grader!BD$2,CONCATENATE("Question: ",Grader!BC$1,CHAR(10)," You answered ",Grader!BC107,". ",$B$2,CHAR(10),CHAR(10)),CONCATENATE("Question: ",Grader!BC$1,CHAR(10)," You answered ",Grader!BC107,". ",$A$2,CHAR(10),CHAR(10))))</f>
        <v/>
      </c>
      <c r="BB109" s="20"/>
      <c r="BC109" s="20" t="str">
        <f>IF(Grader!BE$1=0,"",IF(Grader!BF107=Grader!BF$2,CONCATENATE("Question: ",Grader!BE$1,CHAR(10)," You answered ",Grader!BE107,". ",$B$2,CHAR(10),CHAR(10)),CONCATENATE("Question: ",Grader!BE$1,CHAR(10)," You answered ",Grader!BE107,". ",$A$2,CHAR(10),CHAR(10))))</f>
        <v/>
      </c>
      <c r="BD109" s="20"/>
      <c r="BE109" s="20" t="str">
        <f>IF(Grader!BG$1=0,"",IF(Grader!BH107=Grader!BH$2,CONCATENATE("Question: ",Grader!BG$1,CHAR(10)," You answered ",Grader!BG107,". ",$B$2,CHAR(10),CHAR(10)),CONCATENATE("Question: ",Grader!BG$1,CHAR(10)," You answered ",Grader!BG107,". ",$A$2,CHAR(10),CHAR(10))))</f>
        <v/>
      </c>
      <c r="BF109" s="20"/>
      <c r="BG109" s="20" t="str">
        <f>IF(Grader!BI$1=0,"",IF(Grader!BJ107=Grader!BJ$2,CONCATENATE("Question: ",Grader!BI$1,CHAR(10)," You answered ",Grader!BI107,". ",$B$2,CHAR(10),CHAR(10)),CONCATENATE("Question: ",Grader!BI$1,CHAR(10)," You answered ",Grader!BI107,". ",$A$2,CHAR(10),CHAR(10))))</f>
        <v/>
      </c>
      <c r="BH109" s="20"/>
      <c r="BI109" s="20" t="str">
        <f>IF(Grader!BK$1=0,"",IF(Grader!BL107=Grader!BL$2,CONCATENATE("Question: ",Grader!BK$1,CHAR(10)," You answered ",Grader!BK107,". ",$B$2,CHAR(10),CHAR(10)),CONCATENATE("Question: ",Grader!BK$1,CHAR(10)," You answered ",Grader!BK107,". ",$A$2,CHAR(10),CHAR(10))))</f>
        <v/>
      </c>
      <c r="BJ109" s="20"/>
      <c r="BK109" s="20" t="str">
        <f>IF(Grader!BM$1=0,"",IF(Grader!BN107=Grader!BN$2,CONCATENATE("Question: ",Grader!BM$1,CHAR(10)," You answered ",Grader!BM107,". ",$B$2,CHAR(10),CHAR(10)),CONCATENATE("Question: ",Grader!BM$1,CHAR(10)," You answered ",Grader!BM107,". ",$A$2,CHAR(10),CHAR(10))))</f>
        <v/>
      </c>
      <c r="BL109" s="20"/>
      <c r="BM109" s="20" t="str">
        <f>IF(Grader!BO$1=0,"",IF(Grader!BP107=Grader!BP$2,CONCATENATE("Question: ",Grader!BO$1,CHAR(10)," You answered ",Grader!BO107,". ",$B$2,CHAR(10),CHAR(10)),CONCATENATE("Question: ",Grader!BO$1,CHAR(10)," You answered ",Grader!BO107,". ",$A$2,CHAR(10),CHAR(10))))</f>
        <v/>
      </c>
      <c r="BN109" s="20"/>
      <c r="BO109" s="20" t="str">
        <f>IF(Grader!BQ$1=0,"",IF(Grader!BR107=Grader!BR$2,CONCATENATE("Question: ",Grader!BQ$1,CHAR(10)," You answered ",Grader!BQ107,". ",$B$2,CHAR(10),CHAR(10)),CONCATENATE("Question: ",Grader!BQ$1,CHAR(10)," You answered ",Grader!BQ107,". ",$A$2,CHAR(10),CHAR(10))))</f>
        <v/>
      </c>
      <c r="BP109" s="20"/>
      <c r="BQ109" s="20" t="str">
        <f>IF(Grader!BS$1=0,"",IF(Grader!BT107=Grader!BT$2,CONCATENATE("Question: ",Grader!BS$1,CHAR(10)," You answered ",Grader!BS107,". ",$B$2,CHAR(10),CHAR(10)),CONCATENATE("Question: ",Grader!BS$1,CHAR(10)," You answered ",Grader!BS107,". ",$A$2,CHAR(10),CHAR(10))))</f>
        <v/>
      </c>
      <c r="BR109" s="20"/>
      <c r="BS109" s="20" t="str">
        <f>IF(Grader!BU$1=0,"",IF(Grader!BV107=Grader!BV$2,CONCATENATE("Question: ",Grader!BU$1,CHAR(10)," You answered ",Grader!BU107,". ",$B$2,CHAR(10),CHAR(10)),CONCATENATE("Question: ",Grader!BU$1,CHAR(10)," You answered ",Grader!BU107,". ",$A$2,CHAR(10),CHAR(10))))</f>
        <v/>
      </c>
      <c r="BT109" s="20"/>
      <c r="BU109" s="20" t="str">
        <f>IF(Grader!BW$1=0,"",IF(Grader!BX107=Grader!BX$2,CONCATENATE("Question: ",Grader!BW$1,CHAR(10)," You answered ",Grader!BW107,". ",$B$2,CHAR(10),CHAR(10)),CONCATENATE("Question: ",Grader!BW$1,CHAR(10)," You answered ",Grader!BW107,". ",$A$2,CHAR(10),CHAR(10))))</f>
        <v/>
      </c>
      <c r="BV109" s="20"/>
      <c r="BW109" s="20" t="str">
        <f>IF(Grader!BY$1=0,"",IF(Grader!BZ107=Grader!BZ$2,CONCATENATE("Question: ",Grader!BY$1,CHAR(10)," You answered ",Grader!BY107,". ",$B$2,CHAR(10),CHAR(10)),CONCATENATE("Question: ",Grader!BY$1,CHAR(10)," You answered ",Grader!BY107,". ",$A$2,CHAR(10),CHAR(10))))</f>
        <v/>
      </c>
      <c r="BX109" s="20"/>
      <c r="BY109" s="20" t="str">
        <f>IF(Grader!CA$1=0,"",IF(Grader!CB107=Grader!CB$2,CONCATENATE("Question: ",Grader!CA$1,CHAR(10)," You answered ",Grader!CA107,". ",$B$2,CHAR(10),CHAR(10)),CONCATENATE("Question: ",Grader!CA$1,CHAR(10)," You answered ",Grader!CA107,". ",$A$2,CHAR(10),CHAR(10))))</f>
        <v/>
      </c>
      <c r="BZ109" s="20"/>
      <c r="CA109" s="20" t="str">
        <f>IF(Grader!CC$1=0,"",IF(Grader!CD107=Grader!CD$2,CONCATENATE("Question: ",Grader!CC$1,CHAR(10)," You answered ",Grader!CC107,". ",$B$2,CHAR(10),CHAR(10)),CONCATENATE("Question: ",Grader!CC$1,CHAR(10)," You answered ",Grader!CC107,". ",$A$2,CHAR(10),CHAR(10))))</f>
        <v/>
      </c>
      <c r="CB109" s="20"/>
      <c r="CC109" s="20" t="str">
        <f>IF(Grader!CE$1=0,"",IF(Grader!CF107=Grader!CF$2,CONCATENATE("Question: ",Grader!CE$1,CHAR(10)," You answered ",Grader!CE107,". ",$B$2,CHAR(10),CHAR(10)),CONCATENATE("Question: ",Grader!CE$1,CHAR(10)," You answered ",Grader!CE107,". ",$A$2,CHAR(10),CHAR(10))))</f>
        <v/>
      </c>
      <c r="CD109" s="20"/>
      <c r="CE109" s="20" t="str">
        <f>IF(Grader!CG$1=0,"",IF(Grader!CH107=Grader!CH$2,CONCATENATE("Question: ",Grader!CG$1,CHAR(10)," You answered ",Grader!CG107,". ",$B$2,CHAR(10),CHAR(10)),CONCATENATE("Question: ",Grader!CG$1,CHAR(10)," You answered ",Grader!CG107,". ",$A$2,CHAR(10),CHAR(10))))</f>
        <v/>
      </c>
      <c r="CF109" s="20"/>
      <c r="CG109" s="20" t="str">
        <f>IF(Grader!CI$1=0,"",IF(Grader!CJ107=Grader!CJ$2,CONCATENATE("Question: ",Grader!CI$1,CHAR(10)," You answered ",Grader!CI107,". ",$B$2,CHAR(10),CHAR(10)),CONCATENATE("Question: ",Grader!CI$1,CHAR(10)," You answered ",Grader!CI107,". ",$A$2,CHAR(10),CHAR(10))))</f>
        <v/>
      </c>
      <c r="CH109" s="20"/>
      <c r="CI109" s="20" t="str">
        <f>IF(Grader!CK$1=0,"",IF(Grader!CL107=Grader!CL$2,CONCATENATE("Question: ",Grader!CK$1,CHAR(10)," You answered ",Grader!CK107,". ",$B$2,CHAR(10),CHAR(10)),CONCATENATE("Question: ",Grader!CK$1,CHAR(10)," You answered ",Grader!CK107,". ",$A$2,CHAR(10),CHAR(10))))</f>
        <v/>
      </c>
      <c r="CJ109" s="20"/>
      <c r="CK109" s="20" t="str">
        <f>IF(Grader!CM$1=0,"",IF(Grader!CN107=Grader!CN$2,CONCATENATE("Question: ",Grader!CM$1,CHAR(10)," You answered ",Grader!CM107,". ",$B$2,CHAR(10),CHAR(10)),CONCATENATE("Question: ",Grader!CM$1,CHAR(10)," You answered ",Grader!CM107,". ",$A$2,CHAR(10),CHAR(10))))</f>
        <v/>
      </c>
      <c r="CL109" s="20"/>
      <c r="CM109" s="20" t="str">
        <f>IF(Grader!CO$1=0,"",IF(Grader!CP107=Grader!CP$2,CONCATENATE("Question: ",Grader!CO$1,CHAR(10)," You answered ",Grader!CO107,". ",$B$2,CHAR(10),CHAR(10)),CONCATENATE("Question: ",Grader!CO$1,CHAR(10)," You answered ",Grader!CO107,". ",$A$2,CHAR(10),CHAR(10))))</f>
        <v/>
      </c>
      <c r="CN109" s="20"/>
      <c r="CO109" s="20" t="str">
        <f>IF(Grader!CQ$1=0,"",IF(Grader!CR107=Grader!CR$2,CONCATENATE("Question: ",Grader!CQ$1,CHAR(10)," You answered ",Grader!CQ107,". ",$B$2,CHAR(10),CHAR(10)),CONCATENATE("Question: ",Grader!CQ$1,CHAR(10)," You answered ",Grader!CQ107,". ",$A$2,CHAR(10),CHAR(10))))</f>
        <v/>
      </c>
      <c r="CP109" s="20"/>
      <c r="CQ109" s="20" t="str">
        <f>IF(Grader!CS$1=0,"",IF(Grader!CT107=Grader!CT$2,CONCATENATE("Question: ",Grader!CS$1,CHAR(10)," You answered ",Grader!CS107,". ",$B$2,CHAR(10),CHAR(10)),CONCATENATE("Question: ",Grader!CS$1,CHAR(10)," You answered ",Grader!CS107,". ",$A$2,CHAR(10),CHAR(10))))</f>
        <v/>
      </c>
      <c r="CR109" s="20"/>
      <c r="CS109" s="20" t="str">
        <f>IF(Grader!CU$1=0,"",IF(Grader!CV107=Grader!CV$2,CONCATENATE("Question: ",Grader!CU$1,CHAR(10)," You answered ",Grader!CU107,". ",$B$2,CHAR(10),CHAR(10)),CONCATENATE("Question: ",Grader!CU$1,CHAR(10)," You answered ",Grader!CU107,". ",$A$2,CHAR(10),CHAR(10))))</f>
        <v/>
      </c>
      <c r="CT109" s="20"/>
      <c r="CU109" s="20" t="str">
        <f>IF(Grader!CW$1=0,"",IF(Grader!CX107=Grader!CX$2,CONCATENATE("Question: ",Grader!CW$1,CHAR(10)," You answered ",Grader!CW107,". ",$B$2,CHAR(10),CHAR(10)),CONCATENATE("Question: ",Grader!CW$1,CHAR(10)," You answered ",Grader!CW107,". ",$A$2,CHAR(10),CHAR(10))))</f>
        <v/>
      </c>
      <c r="CV109" s="20"/>
      <c r="CW109" s="20" t="str">
        <f>IF(Grader!CY$1=0,"",IF(Grader!CZ107=Grader!CZ$2,CONCATENATE("Question: ",Grader!CY$1,CHAR(10)," You answered ",Grader!CY107,". ",$B$2,CHAR(10),CHAR(10)),CONCATENATE("Question: ",Grader!CY$1,CHAR(10)," You answered ",Grader!CY107,". ",$A$2,CHAR(10),CHAR(10))))</f>
        <v/>
      </c>
      <c r="CX109" s="20"/>
      <c r="CY109" s="20" t="str">
        <f>IF(Grader!DA$1=0,"",IF(Grader!DB107=Grader!DB$2,CONCATENATE("Question: ",Grader!DA$1,CHAR(10)," You answered ",Grader!DA107,". ",$B$2,CHAR(10),CHAR(10)),CONCATENATE("Question: ",Grader!DA$1,CHAR(10)," You answered ",Grader!DA107,". ",$A$2,CHAR(10),CHAR(10))))</f>
        <v/>
      </c>
      <c r="CZ109" s="20"/>
      <c r="DA109" s="6"/>
      <c r="DB109" s="6"/>
      <c r="DC109" s="6"/>
      <c r="DD109" s="6"/>
      <c r="DE109" s="6"/>
      <c r="DF109" s="6"/>
      <c r="DG109" s="6"/>
      <c r="DH109" s="6"/>
      <c r="DI109" s="6"/>
      <c r="DJ109" s="6"/>
      <c r="DK109" s="6"/>
      <c r="DL109" s="6"/>
      <c r="DM109" s="6"/>
      <c r="DN109" s="6"/>
      <c r="DO109" s="6"/>
      <c r="DP109" s="6"/>
      <c r="DQ109" s="6"/>
      <c r="DR109" s="6"/>
      <c r="DS109" s="6"/>
      <c r="DT109" s="6"/>
      <c r="DU109" s="6"/>
      <c r="DV109" s="6"/>
      <c r="DW109" s="6"/>
      <c r="DX109" s="6"/>
      <c r="DY109" s="6"/>
      <c r="DZ109" s="6"/>
      <c r="EA109" s="6"/>
      <c r="EB109" s="6"/>
      <c r="EC109" s="6"/>
      <c r="ED109" s="6"/>
      <c r="EE109" s="6"/>
      <c r="EF109" s="6"/>
      <c r="EG109" s="6"/>
      <c r="EH109" s="6"/>
      <c r="EI109" s="6"/>
      <c r="EJ109" s="6"/>
      <c r="EK109" s="6"/>
      <c r="EL109" s="6"/>
      <c r="EM109" s="6"/>
      <c r="EN109" s="6"/>
      <c r="EO109" s="6"/>
    </row>
    <row r="110" spans="1:145">
      <c r="A110">
        <f>Grader!A108</f>
        <v>0</v>
      </c>
      <c r="B110" s="1">
        <f>Grader!H108</f>
        <v>0</v>
      </c>
      <c r="C110" s="20" t="str">
        <f>IF(Grader!$M108=0,"",CONCATENATE(A110,"´s Results for ",$C$3, CHAR(10), CHAR(10), M110,  O110,  Q110,  S110,  U110,  W110,  Y110,  AA110,  AC110,  AE110,  AG110,  AI110,  AK110,  AM110,  AO110,  AQ110,  AS110,  AU110,  AW110,  AY110,  BA110,  BC110,  BE110,  BG110,  BI110,  BK110,  BM110,  BO110,  BQ110,  BS110,  BU110,  BW110,  BY110,  CA110,  CC110,  CE110,  CG110,  CI110,  CK110,  CM110,  CO110,  CQ110,  CS110,  CU110,  CW110,  CY110))</f>
        <v/>
      </c>
      <c r="D110" s="6"/>
      <c r="E110" s="19" t="str">
        <f>IF(Grader!$M108=0,"",IF(Grader!I108=Grader!I$2,CONCATENATE("Question: ",Grader!H$1,CHAR(10)," You answered ",Grader!H108,". ",$B$2,CHAR(10),CHAR(10)),CONCATENATE("Question: ",Grader!H$1,CHAR(10)," You answered ",Grader!H108,". ",$A$2,CHAR(10),CHAR(10))))</f>
        <v/>
      </c>
      <c r="F110" s="19"/>
      <c r="G110" s="19" t="str">
        <f>IF(Grader!$M108=0,"",IF(Grader!K108=Grader!K$2,CONCATENATE("Question: ",Grader!J$1,CHAR(10)," You answered ",Grader!J108,". ",$B$2,CHAR(10),CHAR(10)),CONCATENATE("Question: ",Grader!J$1,CHAR(10)," You answered ",Grader!J108,". ",$A$2,CHAR(10),CHAR(10))))</f>
        <v/>
      </c>
      <c r="H110" s="19"/>
      <c r="I110" s="19" t="str">
        <f>IF(Grader!$M108=0,"",IF(Grader!M108=Grader!M$2,CONCATENATE("Question: ",Grader!L$1,CHAR(10)," You answered ",Grader!L108,". ",$B$2,CHAR(10),CHAR(10)),CONCATENATE("Question: ",Grader!L$1,CHAR(10)," You answered ",Grader!L108,". ",$A$2,CHAR(10),CHAR(10))))</f>
        <v/>
      </c>
      <c r="J110" s="19"/>
      <c r="K110" s="19" t="str">
        <f>IF(Grader!$M108=0,"",IF(Grader!O108=Grader!O$2,CONCATENATE("Question: ",Grader!N$1,CHAR(10)," You answered ",Grader!N108,". ",$B$2,CHAR(10),CHAR(10)),CONCATENATE("Question: ",Grader!N$1,CHAR(10)," You answered ",Grader!N108,". ",$A$2,CHAR(10),CHAR(10))))</f>
        <v/>
      </c>
      <c r="L110" s="19"/>
      <c r="M110" s="20" t="str">
        <f>IF(Grader!O$1=0,"",IF(Grader!P108=Grader!P$2,CONCATENATE("Question: ",Grader!O$1,CHAR(10)," You answered ",Grader!O108,". ",$B$2,CHAR(10),CHAR(10)),CONCATENATE("Question: ",Grader!O$1,CHAR(10)," You answered ",Grader!O108,". ",$A$2,CHAR(10),CHAR(10))))</f>
        <v/>
      </c>
      <c r="N110" s="20"/>
      <c r="O110" s="20" t="str">
        <f>IF(Grader!Q$1=0,"",IF(Grader!R108=Grader!R$2,CONCATENATE("Question: ",Grader!Q$1,CHAR(10)," You answered ",Grader!Q108,". ",$B$2,CHAR(10),CHAR(10)),CONCATENATE("Question: ",Grader!Q$1,CHAR(10)," You answered ",Grader!Q108,". ",$A$2,CHAR(10),CHAR(10))))</f>
        <v/>
      </c>
      <c r="P110" s="20"/>
      <c r="Q110" s="20" t="str">
        <f>IF(Grader!S$1=0,"",IF(Grader!T108=Grader!T$2,CONCATENATE("Question: ",Grader!S$1,CHAR(10)," You answered ",Grader!S108,". ",$B$2,CHAR(10),CHAR(10)),CONCATENATE("Question: ",Grader!S$1,CHAR(10)," You answered ",Grader!S108,". ",$A$2,CHAR(10),CHAR(10))))</f>
        <v/>
      </c>
      <c r="R110" s="20"/>
      <c r="S110" s="20" t="str">
        <f>IF(Grader!U$1=0,"",IF(Grader!V108=Grader!V$2,CONCATENATE("Question: ",Grader!U$1,CHAR(10)," You answered ",Grader!U108,". ",$B$2,CHAR(10),CHAR(10)),CONCATENATE("Question: ",Grader!U$1,CHAR(10)," You answered ",Grader!U108,". ",$A$2,CHAR(10),CHAR(10))))</f>
        <v/>
      </c>
      <c r="T110" s="20"/>
      <c r="U110" s="20" t="str">
        <f>IF(Grader!W$1=0,"",IF(Grader!X108=Grader!X$2,CONCATENATE("Question: ",Grader!W$1,CHAR(10)," You answered ",Grader!W108,". ",$B$2,CHAR(10),CHAR(10)),CONCATENATE("Question: ",Grader!W$1,CHAR(10)," You answered ",Grader!W108,". ",$A$2,CHAR(10),CHAR(10))))</f>
        <v/>
      </c>
      <c r="V110" s="20"/>
      <c r="W110" s="20" t="str">
        <f>IF(Grader!Y$1=0,"",IF(Grader!Z108=Grader!Z$2,CONCATENATE("Question: ",Grader!Y$1,CHAR(10)," You answered ",Grader!Y108,". ",$B$2,CHAR(10),CHAR(10)),CONCATENATE("Question: ",Grader!Y$1,CHAR(10)," You answered ",Grader!Y108,". ",$A$2,CHAR(10),CHAR(10))))</f>
        <v/>
      </c>
      <c r="X110" s="20"/>
      <c r="Y110" s="20" t="str">
        <f>IF(Grader!AA$1=0,"",IF(Grader!AB108=Grader!AB$2,CONCATENATE("Question: ",Grader!AA$1,CHAR(10)," You answered ",Grader!AA108,". ",$B$2,CHAR(10),CHAR(10)),CONCATENATE("Question: ",Grader!AA$1,CHAR(10)," You answered ",Grader!AA108,". ",$A$2,CHAR(10),CHAR(10))))</f>
        <v/>
      </c>
      <c r="Z110" s="20"/>
      <c r="AA110" s="20" t="str">
        <f>IF(Grader!AC$1=0,"",IF(Grader!AD108=Grader!AD$2,CONCATENATE("Question: ",Grader!AC$1,CHAR(10)," You answered ",Grader!AC108,". ",$B$2,CHAR(10),CHAR(10)),CONCATENATE("Question: ",Grader!AC$1,CHAR(10)," You answered ",Grader!AC108,". ",$A$2,CHAR(10),CHAR(10))))</f>
        <v/>
      </c>
      <c r="AB110" s="20"/>
      <c r="AC110" s="20" t="str">
        <f>IF(Grader!AE$1=0,"",IF(Grader!AF108=Grader!AF$2,CONCATENATE("Question: ",Grader!AE$1,CHAR(10)," You answered ",Grader!AE108,". ",$B$2,CHAR(10),CHAR(10)),CONCATENATE("Question: ",Grader!AE$1,CHAR(10)," You answered ",Grader!AE108,". ",$A$2,CHAR(10),CHAR(10))))</f>
        <v/>
      </c>
      <c r="AD110" s="20"/>
      <c r="AE110" s="20" t="str">
        <f>IF(Grader!AG$1=0,"",IF(Grader!AH108=Grader!AH$2,CONCATENATE("Question: ",Grader!AG$1,CHAR(10)," You answered ",Grader!AG108,". ",$B$2,CHAR(10),CHAR(10)),CONCATENATE("Question: ",Grader!AG$1,CHAR(10)," You answered ",Grader!AG108,". ",$A$2,CHAR(10),CHAR(10))))</f>
        <v/>
      </c>
      <c r="AF110" s="20"/>
      <c r="AG110" s="20" t="str">
        <f>IF(Grader!AI$1=0,"",IF(Grader!AJ108=Grader!AJ$2,CONCATENATE("Question: ",Grader!AI$1,CHAR(10)," You answered ",Grader!AI108,". ",$B$2,CHAR(10),CHAR(10)),CONCATENATE("Question: ",Grader!AI$1,CHAR(10)," You answered ",Grader!AI108,". ",$A$2,CHAR(10),CHAR(10))))</f>
        <v/>
      </c>
      <c r="AH110" s="20"/>
      <c r="AI110" s="20" t="str">
        <f>IF(Grader!AK$1=0,"",IF(Grader!AL108=Grader!AL$2,CONCATENATE("Question: ",Grader!AK$1,CHAR(10)," You answered ",Grader!AK108,". ",$B$2,CHAR(10),CHAR(10)),CONCATENATE("Question: ",Grader!AK$1,CHAR(10)," You answered ",Grader!AK108,". ",$A$2,CHAR(10),CHAR(10))))</f>
        <v/>
      </c>
      <c r="AJ110" s="20"/>
      <c r="AK110" s="20" t="str">
        <f>IF(Grader!AM$1=0,"",IF(Grader!AN108=Grader!AN$2,CONCATENATE("Question: ",Grader!AM$1,CHAR(10)," You answered ",Grader!AM108,". ",$B$2,CHAR(10),CHAR(10)),CONCATENATE("Question: ",Grader!AM$1,CHAR(10)," You answered ",Grader!AM108,". ",$A$2,CHAR(10),CHAR(10))))</f>
        <v/>
      </c>
      <c r="AL110" s="20"/>
      <c r="AM110" s="20" t="str">
        <f>IF(Grader!AO$1=0,"",IF(Grader!AP108=Grader!AP$2,CONCATENATE("Question: ",Grader!AO$1,CHAR(10)," You answered ",Grader!AO108,". ",$B$2,CHAR(10),CHAR(10)),CONCATENATE("Question: ",Grader!AO$1,CHAR(10)," You answered ",Grader!AO108,". ",$A$2,CHAR(10),CHAR(10))))</f>
        <v/>
      </c>
      <c r="AN110" s="20"/>
      <c r="AO110" s="20" t="str">
        <f>IF(Grader!AQ$1=0,"",IF(Grader!AR108=Grader!AR$2,CONCATENATE("Question: ",Grader!AQ$1,CHAR(10)," You answered ",Grader!AQ108,". ",$B$2,CHAR(10),CHAR(10)),CONCATENATE("Question: ",Grader!AQ$1,CHAR(10)," You answered ",Grader!AQ108,". ",$A$2,CHAR(10),CHAR(10))))</f>
        <v/>
      </c>
      <c r="AP110" s="20"/>
      <c r="AQ110" s="20" t="str">
        <f>IF(Grader!AS$1=0,"",IF(Grader!AT108=Grader!AT$2,CONCATENATE("Question: ",Grader!AS$1,CHAR(10)," You answered ",Grader!AS108,". ",$B$2,CHAR(10),CHAR(10)),CONCATENATE("Question: ",Grader!AS$1,CHAR(10)," You answered ",Grader!AS108,". ",$A$2,CHAR(10),CHAR(10))))</f>
        <v/>
      </c>
      <c r="AR110" s="20"/>
      <c r="AS110" s="20" t="str">
        <f>IF(Grader!AU$1=0,"",IF(Grader!AV108=Grader!AV$2,CONCATENATE("Question: ",Grader!AU$1,CHAR(10)," You answered ",Grader!AU108,". ",$B$2,CHAR(10),CHAR(10)),CONCATENATE("Question: ",Grader!AU$1,CHAR(10)," You answered ",Grader!AU108,". ",$A$2,CHAR(10),CHAR(10))))</f>
        <v/>
      </c>
      <c r="AT110" s="20"/>
      <c r="AU110" s="20" t="str">
        <f>IF(Grader!AW$1=0,"",IF(Grader!AX108=Grader!AX$2,CONCATENATE("Question: ",Grader!AW$1,CHAR(10)," You answered ",Grader!AW108,". ",$B$2,CHAR(10),CHAR(10)),CONCATENATE("Question: ",Grader!AW$1,CHAR(10)," You answered ",Grader!AW108,". ",$A$2,CHAR(10),CHAR(10))))</f>
        <v/>
      </c>
      <c r="AV110" s="20"/>
      <c r="AW110" s="20" t="str">
        <f>IF(Grader!AY$1=0,"",IF(Grader!AZ108=Grader!AZ$2,CONCATENATE("Question: ",Grader!AY$1,CHAR(10)," You answered ",Grader!AY108,". ",$B$2,CHAR(10),CHAR(10)),CONCATENATE("Question: ",Grader!AY$1,CHAR(10)," You answered ",Grader!AY108,". ",$A$2,CHAR(10),CHAR(10))))</f>
        <v/>
      </c>
      <c r="AX110" s="20"/>
      <c r="AY110" s="20" t="str">
        <f>IF(Grader!BA$1=0,"",IF(Grader!BB108=Grader!BB$2,CONCATENATE("Question: ",Grader!BA$1,CHAR(10)," You answered ",Grader!BA108,". ",$B$2,CHAR(10),CHAR(10)),CONCATENATE("Question: ",Grader!BA$1,CHAR(10)," You answered ",Grader!BA108,". ",$A$2,CHAR(10),CHAR(10))))</f>
        <v/>
      </c>
      <c r="AZ110" s="20"/>
      <c r="BA110" s="20" t="str">
        <f>IF(Grader!BC$1=0,"",IF(Grader!BD108=Grader!BD$2,CONCATENATE("Question: ",Grader!BC$1,CHAR(10)," You answered ",Grader!BC108,". ",$B$2,CHAR(10),CHAR(10)),CONCATENATE("Question: ",Grader!BC$1,CHAR(10)," You answered ",Grader!BC108,". ",$A$2,CHAR(10),CHAR(10))))</f>
        <v/>
      </c>
      <c r="BB110" s="20"/>
      <c r="BC110" s="20" t="str">
        <f>IF(Grader!BE$1=0,"",IF(Grader!BF108=Grader!BF$2,CONCATENATE("Question: ",Grader!BE$1,CHAR(10)," You answered ",Grader!BE108,". ",$B$2,CHAR(10),CHAR(10)),CONCATENATE("Question: ",Grader!BE$1,CHAR(10)," You answered ",Grader!BE108,". ",$A$2,CHAR(10),CHAR(10))))</f>
        <v/>
      </c>
      <c r="BD110" s="20"/>
      <c r="BE110" s="20" t="str">
        <f>IF(Grader!BG$1=0,"",IF(Grader!BH108=Grader!BH$2,CONCATENATE("Question: ",Grader!BG$1,CHAR(10)," You answered ",Grader!BG108,". ",$B$2,CHAR(10),CHAR(10)),CONCATENATE("Question: ",Grader!BG$1,CHAR(10)," You answered ",Grader!BG108,". ",$A$2,CHAR(10),CHAR(10))))</f>
        <v/>
      </c>
      <c r="BF110" s="20"/>
      <c r="BG110" s="20" t="str">
        <f>IF(Grader!BI$1=0,"",IF(Grader!BJ108=Grader!BJ$2,CONCATENATE("Question: ",Grader!BI$1,CHAR(10)," You answered ",Grader!BI108,". ",$B$2,CHAR(10),CHAR(10)),CONCATENATE("Question: ",Grader!BI$1,CHAR(10)," You answered ",Grader!BI108,". ",$A$2,CHAR(10),CHAR(10))))</f>
        <v/>
      </c>
      <c r="BH110" s="20"/>
      <c r="BI110" s="20" t="str">
        <f>IF(Grader!BK$1=0,"",IF(Grader!BL108=Grader!BL$2,CONCATENATE("Question: ",Grader!BK$1,CHAR(10)," You answered ",Grader!BK108,". ",$B$2,CHAR(10),CHAR(10)),CONCATENATE("Question: ",Grader!BK$1,CHAR(10)," You answered ",Grader!BK108,". ",$A$2,CHAR(10),CHAR(10))))</f>
        <v/>
      </c>
      <c r="BJ110" s="20"/>
      <c r="BK110" s="20" t="str">
        <f>IF(Grader!BM$1=0,"",IF(Grader!BN108=Grader!BN$2,CONCATENATE("Question: ",Grader!BM$1,CHAR(10)," You answered ",Grader!BM108,". ",$B$2,CHAR(10),CHAR(10)),CONCATENATE("Question: ",Grader!BM$1,CHAR(10)," You answered ",Grader!BM108,". ",$A$2,CHAR(10),CHAR(10))))</f>
        <v/>
      </c>
      <c r="BL110" s="20"/>
      <c r="BM110" s="20" t="str">
        <f>IF(Grader!BO$1=0,"",IF(Grader!BP108=Grader!BP$2,CONCATENATE("Question: ",Grader!BO$1,CHAR(10)," You answered ",Grader!BO108,". ",$B$2,CHAR(10),CHAR(10)),CONCATENATE("Question: ",Grader!BO$1,CHAR(10)," You answered ",Grader!BO108,". ",$A$2,CHAR(10),CHAR(10))))</f>
        <v/>
      </c>
      <c r="BN110" s="20"/>
      <c r="BO110" s="20" t="str">
        <f>IF(Grader!BQ$1=0,"",IF(Grader!BR108=Grader!BR$2,CONCATENATE("Question: ",Grader!BQ$1,CHAR(10)," You answered ",Grader!BQ108,". ",$B$2,CHAR(10),CHAR(10)),CONCATENATE("Question: ",Grader!BQ$1,CHAR(10)," You answered ",Grader!BQ108,". ",$A$2,CHAR(10),CHAR(10))))</f>
        <v/>
      </c>
      <c r="BP110" s="20"/>
      <c r="BQ110" s="20" t="str">
        <f>IF(Grader!BS$1=0,"",IF(Grader!BT108=Grader!BT$2,CONCATENATE("Question: ",Grader!BS$1,CHAR(10)," You answered ",Grader!BS108,". ",$B$2,CHAR(10),CHAR(10)),CONCATENATE("Question: ",Grader!BS$1,CHAR(10)," You answered ",Grader!BS108,". ",$A$2,CHAR(10),CHAR(10))))</f>
        <v/>
      </c>
      <c r="BR110" s="20"/>
      <c r="BS110" s="20" t="str">
        <f>IF(Grader!BU$1=0,"",IF(Grader!BV108=Grader!BV$2,CONCATENATE("Question: ",Grader!BU$1,CHAR(10)," You answered ",Grader!BU108,". ",$B$2,CHAR(10),CHAR(10)),CONCATENATE("Question: ",Grader!BU$1,CHAR(10)," You answered ",Grader!BU108,". ",$A$2,CHAR(10),CHAR(10))))</f>
        <v/>
      </c>
      <c r="BT110" s="20"/>
      <c r="BU110" s="20" t="str">
        <f>IF(Grader!BW$1=0,"",IF(Grader!BX108=Grader!BX$2,CONCATENATE("Question: ",Grader!BW$1,CHAR(10)," You answered ",Grader!BW108,". ",$B$2,CHAR(10),CHAR(10)),CONCATENATE("Question: ",Grader!BW$1,CHAR(10)," You answered ",Grader!BW108,". ",$A$2,CHAR(10),CHAR(10))))</f>
        <v/>
      </c>
      <c r="BV110" s="20"/>
      <c r="BW110" s="20" t="str">
        <f>IF(Grader!BY$1=0,"",IF(Grader!BZ108=Grader!BZ$2,CONCATENATE("Question: ",Grader!BY$1,CHAR(10)," You answered ",Grader!BY108,". ",$B$2,CHAR(10),CHAR(10)),CONCATENATE("Question: ",Grader!BY$1,CHAR(10)," You answered ",Grader!BY108,". ",$A$2,CHAR(10),CHAR(10))))</f>
        <v/>
      </c>
      <c r="BX110" s="20"/>
      <c r="BY110" s="20" t="str">
        <f>IF(Grader!CA$1=0,"",IF(Grader!CB108=Grader!CB$2,CONCATENATE("Question: ",Grader!CA$1,CHAR(10)," You answered ",Grader!CA108,". ",$B$2,CHAR(10),CHAR(10)),CONCATENATE("Question: ",Grader!CA$1,CHAR(10)," You answered ",Grader!CA108,". ",$A$2,CHAR(10),CHAR(10))))</f>
        <v/>
      </c>
      <c r="BZ110" s="20"/>
      <c r="CA110" s="20" t="str">
        <f>IF(Grader!CC$1=0,"",IF(Grader!CD108=Grader!CD$2,CONCATENATE("Question: ",Grader!CC$1,CHAR(10)," You answered ",Grader!CC108,". ",$B$2,CHAR(10),CHAR(10)),CONCATENATE("Question: ",Grader!CC$1,CHAR(10)," You answered ",Grader!CC108,". ",$A$2,CHAR(10),CHAR(10))))</f>
        <v/>
      </c>
      <c r="CB110" s="20"/>
      <c r="CC110" s="20" t="str">
        <f>IF(Grader!CE$1=0,"",IF(Grader!CF108=Grader!CF$2,CONCATENATE("Question: ",Grader!CE$1,CHAR(10)," You answered ",Grader!CE108,". ",$B$2,CHAR(10),CHAR(10)),CONCATENATE("Question: ",Grader!CE$1,CHAR(10)," You answered ",Grader!CE108,". ",$A$2,CHAR(10),CHAR(10))))</f>
        <v/>
      </c>
      <c r="CD110" s="20"/>
      <c r="CE110" s="20" t="str">
        <f>IF(Grader!CG$1=0,"",IF(Grader!CH108=Grader!CH$2,CONCATENATE("Question: ",Grader!CG$1,CHAR(10)," You answered ",Grader!CG108,". ",$B$2,CHAR(10),CHAR(10)),CONCATENATE("Question: ",Grader!CG$1,CHAR(10)," You answered ",Grader!CG108,". ",$A$2,CHAR(10),CHAR(10))))</f>
        <v/>
      </c>
      <c r="CF110" s="20"/>
      <c r="CG110" s="20" t="str">
        <f>IF(Grader!CI$1=0,"",IF(Grader!CJ108=Grader!CJ$2,CONCATENATE("Question: ",Grader!CI$1,CHAR(10)," You answered ",Grader!CI108,". ",$B$2,CHAR(10),CHAR(10)),CONCATENATE("Question: ",Grader!CI$1,CHAR(10)," You answered ",Grader!CI108,". ",$A$2,CHAR(10),CHAR(10))))</f>
        <v/>
      </c>
      <c r="CH110" s="20"/>
      <c r="CI110" s="20" t="str">
        <f>IF(Grader!CK$1=0,"",IF(Grader!CL108=Grader!CL$2,CONCATENATE("Question: ",Grader!CK$1,CHAR(10)," You answered ",Grader!CK108,". ",$B$2,CHAR(10),CHAR(10)),CONCATENATE("Question: ",Grader!CK$1,CHAR(10)," You answered ",Grader!CK108,". ",$A$2,CHAR(10),CHAR(10))))</f>
        <v/>
      </c>
      <c r="CJ110" s="20"/>
      <c r="CK110" s="20" t="str">
        <f>IF(Grader!CM$1=0,"",IF(Grader!CN108=Grader!CN$2,CONCATENATE("Question: ",Grader!CM$1,CHAR(10)," You answered ",Grader!CM108,". ",$B$2,CHAR(10),CHAR(10)),CONCATENATE("Question: ",Grader!CM$1,CHAR(10)," You answered ",Grader!CM108,". ",$A$2,CHAR(10),CHAR(10))))</f>
        <v/>
      </c>
      <c r="CL110" s="20"/>
      <c r="CM110" s="20" t="str">
        <f>IF(Grader!CO$1=0,"",IF(Grader!CP108=Grader!CP$2,CONCATENATE("Question: ",Grader!CO$1,CHAR(10)," You answered ",Grader!CO108,". ",$B$2,CHAR(10),CHAR(10)),CONCATENATE("Question: ",Grader!CO$1,CHAR(10)," You answered ",Grader!CO108,". ",$A$2,CHAR(10),CHAR(10))))</f>
        <v/>
      </c>
      <c r="CN110" s="20"/>
      <c r="CO110" s="20" t="str">
        <f>IF(Grader!CQ$1=0,"",IF(Grader!CR108=Grader!CR$2,CONCATENATE("Question: ",Grader!CQ$1,CHAR(10)," You answered ",Grader!CQ108,". ",$B$2,CHAR(10),CHAR(10)),CONCATENATE("Question: ",Grader!CQ$1,CHAR(10)," You answered ",Grader!CQ108,". ",$A$2,CHAR(10),CHAR(10))))</f>
        <v/>
      </c>
      <c r="CP110" s="20"/>
      <c r="CQ110" s="20" t="str">
        <f>IF(Grader!CS$1=0,"",IF(Grader!CT108=Grader!CT$2,CONCATENATE("Question: ",Grader!CS$1,CHAR(10)," You answered ",Grader!CS108,". ",$B$2,CHAR(10),CHAR(10)),CONCATENATE("Question: ",Grader!CS$1,CHAR(10)," You answered ",Grader!CS108,". ",$A$2,CHAR(10),CHAR(10))))</f>
        <v/>
      </c>
      <c r="CR110" s="20"/>
      <c r="CS110" s="20" t="str">
        <f>IF(Grader!CU$1=0,"",IF(Grader!CV108=Grader!CV$2,CONCATENATE("Question: ",Grader!CU$1,CHAR(10)," You answered ",Grader!CU108,". ",$B$2,CHAR(10),CHAR(10)),CONCATENATE("Question: ",Grader!CU$1,CHAR(10)," You answered ",Grader!CU108,". ",$A$2,CHAR(10),CHAR(10))))</f>
        <v/>
      </c>
      <c r="CT110" s="20"/>
      <c r="CU110" s="20" t="str">
        <f>IF(Grader!CW$1=0,"",IF(Grader!CX108=Grader!CX$2,CONCATENATE("Question: ",Grader!CW$1,CHAR(10)," You answered ",Grader!CW108,". ",$B$2,CHAR(10),CHAR(10)),CONCATENATE("Question: ",Grader!CW$1,CHAR(10)," You answered ",Grader!CW108,". ",$A$2,CHAR(10),CHAR(10))))</f>
        <v/>
      </c>
      <c r="CV110" s="20"/>
      <c r="CW110" s="20" t="str">
        <f>IF(Grader!CY$1=0,"",IF(Grader!CZ108=Grader!CZ$2,CONCATENATE("Question: ",Grader!CY$1,CHAR(10)," You answered ",Grader!CY108,". ",$B$2,CHAR(10),CHAR(10)),CONCATENATE("Question: ",Grader!CY$1,CHAR(10)," You answered ",Grader!CY108,". ",$A$2,CHAR(10),CHAR(10))))</f>
        <v/>
      </c>
      <c r="CX110" s="20"/>
      <c r="CY110" s="20" t="str">
        <f>IF(Grader!DA$1=0,"",IF(Grader!DB108=Grader!DB$2,CONCATENATE("Question: ",Grader!DA$1,CHAR(10)," You answered ",Grader!DA108,". ",$B$2,CHAR(10),CHAR(10)),CONCATENATE("Question: ",Grader!DA$1,CHAR(10)," You answered ",Grader!DA108,". ",$A$2,CHAR(10),CHAR(10))))</f>
        <v/>
      </c>
      <c r="CZ110" s="20"/>
      <c r="DA110" s="6"/>
      <c r="DB110" s="6"/>
      <c r="DC110" s="6"/>
      <c r="DD110" s="6"/>
      <c r="DE110" s="6"/>
      <c r="DF110" s="6"/>
      <c r="DG110" s="6"/>
      <c r="DH110" s="6"/>
      <c r="DI110" s="6"/>
      <c r="DJ110" s="6"/>
      <c r="DK110" s="6"/>
      <c r="DL110" s="6"/>
      <c r="DM110" s="6"/>
      <c r="DN110" s="6"/>
      <c r="DO110" s="6"/>
      <c r="DP110" s="6"/>
      <c r="DQ110" s="6"/>
      <c r="DR110" s="6"/>
      <c r="DS110" s="6"/>
      <c r="DT110" s="6"/>
      <c r="DU110" s="6"/>
      <c r="DV110" s="6"/>
      <c r="DW110" s="6"/>
      <c r="DX110" s="6"/>
      <c r="DY110" s="6"/>
      <c r="DZ110" s="6"/>
      <c r="EA110" s="6"/>
      <c r="EB110" s="6"/>
      <c r="EC110" s="6"/>
      <c r="ED110" s="6"/>
      <c r="EE110" s="6"/>
      <c r="EF110" s="6"/>
      <c r="EG110" s="6"/>
      <c r="EH110" s="6"/>
      <c r="EI110" s="6"/>
      <c r="EJ110" s="6"/>
      <c r="EK110" s="6"/>
      <c r="EL110" s="6"/>
      <c r="EM110" s="6"/>
      <c r="EN110" s="6"/>
      <c r="EO110" s="6"/>
    </row>
    <row r="111" spans="1:145">
      <c r="A111">
        <f>Grader!A109</f>
        <v>0</v>
      </c>
      <c r="B111" s="1">
        <f>Grader!H109</f>
        <v>0</v>
      </c>
      <c r="C111" s="20" t="str">
        <f>IF(Grader!$M109=0,"",CONCATENATE(A111,"´s Results for ",$C$3, CHAR(10), CHAR(10), M111,  O111,  Q111,  S111,  U111,  W111,  Y111,  AA111,  AC111,  AE111,  AG111,  AI111,  AK111,  AM111,  AO111,  AQ111,  AS111,  AU111,  AW111,  AY111,  BA111,  BC111,  BE111,  BG111,  BI111,  BK111,  BM111,  BO111,  BQ111,  BS111,  BU111,  BW111,  BY111,  CA111,  CC111,  CE111,  CG111,  CI111,  CK111,  CM111,  CO111,  CQ111,  CS111,  CU111,  CW111,  CY111))</f>
        <v/>
      </c>
      <c r="D111" s="6"/>
      <c r="E111" s="19" t="str">
        <f>IF(Grader!$M109=0,"",IF(Grader!I109=Grader!I$2,CONCATENATE("Question: ",Grader!H$1,CHAR(10)," You answered ",Grader!H109,". ",$B$2,CHAR(10),CHAR(10)),CONCATENATE("Question: ",Grader!H$1,CHAR(10)," You answered ",Grader!H109,". ",$A$2,CHAR(10),CHAR(10))))</f>
        <v/>
      </c>
      <c r="F111" s="19"/>
      <c r="G111" s="19" t="str">
        <f>IF(Grader!$M109=0,"",IF(Grader!K109=Grader!K$2,CONCATENATE("Question: ",Grader!J$1,CHAR(10)," You answered ",Grader!J109,". ",$B$2,CHAR(10),CHAR(10)),CONCATENATE("Question: ",Grader!J$1,CHAR(10)," You answered ",Grader!J109,". ",$A$2,CHAR(10),CHAR(10))))</f>
        <v/>
      </c>
      <c r="H111" s="19"/>
      <c r="I111" s="19" t="str">
        <f>IF(Grader!$M109=0,"",IF(Grader!M109=Grader!M$2,CONCATENATE("Question: ",Grader!L$1,CHAR(10)," You answered ",Grader!L109,". ",$B$2,CHAR(10),CHAR(10)),CONCATENATE("Question: ",Grader!L$1,CHAR(10)," You answered ",Grader!L109,". ",$A$2,CHAR(10),CHAR(10))))</f>
        <v/>
      </c>
      <c r="J111" s="19"/>
      <c r="K111" s="19" t="str">
        <f>IF(Grader!$M109=0,"",IF(Grader!O109=Grader!O$2,CONCATENATE("Question: ",Grader!N$1,CHAR(10)," You answered ",Grader!N109,". ",$B$2,CHAR(10),CHAR(10)),CONCATENATE("Question: ",Grader!N$1,CHAR(10)," You answered ",Grader!N109,". ",$A$2,CHAR(10),CHAR(10))))</f>
        <v/>
      </c>
      <c r="L111" s="19"/>
      <c r="M111" s="20" t="str">
        <f>IF(Grader!O$1=0,"",IF(Grader!P109=Grader!P$2,CONCATENATE("Question: ",Grader!O$1,CHAR(10)," You answered ",Grader!O109,". ",$B$2,CHAR(10),CHAR(10)),CONCATENATE("Question: ",Grader!O$1,CHAR(10)," You answered ",Grader!O109,". ",$A$2,CHAR(10),CHAR(10))))</f>
        <v/>
      </c>
      <c r="N111" s="20"/>
      <c r="O111" s="20" t="str">
        <f>IF(Grader!Q$1=0,"",IF(Grader!R109=Grader!R$2,CONCATENATE("Question: ",Grader!Q$1,CHAR(10)," You answered ",Grader!Q109,". ",$B$2,CHAR(10),CHAR(10)),CONCATENATE("Question: ",Grader!Q$1,CHAR(10)," You answered ",Grader!Q109,". ",$A$2,CHAR(10),CHAR(10))))</f>
        <v/>
      </c>
      <c r="P111" s="20"/>
      <c r="Q111" s="20" t="str">
        <f>IF(Grader!S$1=0,"",IF(Grader!T109=Grader!T$2,CONCATENATE("Question: ",Grader!S$1,CHAR(10)," You answered ",Grader!S109,". ",$B$2,CHAR(10),CHAR(10)),CONCATENATE("Question: ",Grader!S$1,CHAR(10)," You answered ",Grader!S109,". ",$A$2,CHAR(10),CHAR(10))))</f>
        <v/>
      </c>
      <c r="R111" s="20"/>
      <c r="S111" s="20" t="str">
        <f>IF(Grader!U$1=0,"",IF(Grader!V109=Grader!V$2,CONCATENATE("Question: ",Grader!U$1,CHAR(10)," You answered ",Grader!U109,". ",$B$2,CHAR(10),CHAR(10)),CONCATENATE("Question: ",Grader!U$1,CHAR(10)," You answered ",Grader!U109,". ",$A$2,CHAR(10),CHAR(10))))</f>
        <v/>
      </c>
      <c r="T111" s="20"/>
      <c r="U111" s="20" t="str">
        <f>IF(Grader!W$1=0,"",IF(Grader!X109=Grader!X$2,CONCATENATE("Question: ",Grader!W$1,CHAR(10)," You answered ",Grader!W109,". ",$B$2,CHAR(10),CHAR(10)),CONCATENATE("Question: ",Grader!W$1,CHAR(10)," You answered ",Grader!W109,". ",$A$2,CHAR(10),CHAR(10))))</f>
        <v/>
      </c>
      <c r="V111" s="20"/>
      <c r="W111" s="20" t="str">
        <f>IF(Grader!Y$1=0,"",IF(Grader!Z109=Grader!Z$2,CONCATENATE("Question: ",Grader!Y$1,CHAR(10)," You answered ",Grader!Y109,". ",$B$2,CHAR(10),CHAR(10)),CONCATENATE("Question: ",Grader!Y$1,CHAR(10)," You answered ",Grader!Y109,". ",$A$2,CHAR(10),CHAR(10))))</f>
        <v/>
      </c>
      <c r="X111" s="20"/>
      <c r="Y111" s="20" t="str">
        <f>IF(Grader!AA$1=0,"",IF(Grader!AB109=Grader!AB$2,CONCATENATE("Question: ",Grader!AA$1,CHAR(10)," You answered ",Grader!AA109,". ",$B$2,CHAR(10),CHAR(10)),CONCATENATE("Question: ",Grader!AA$1,CHAR(10)," You answered ",Grader!AA109,". ",$A$2,CHAR(10),CHAR(10))))</f>
        <v/>
      </c>
      <c r="Z111" s="20"/>
      <c r="AA111" s="20" t="str">
        <f>IF(Grader!AC$1=0,"",IF(Grader!AD109=Grader!AD$2,CONCATENATE("Question: ",Grader!AC$1,CHAR(10)," You answered ",Grader!AC109,". ",$B$2,CHAR(10),CHAR(10)),CONCATENATE("Question: ",Grader!AC$1,CHAR(10)," You answered ",Grader!AC109,". ",$A$2,CHAR(10),CHAR(10))))</f>
        <v/>
      </c>
      <c r="AB111" s="20"/>
      <c r="AC111" s="20" t="str">
        <f>IF(Grader!AE$1=0,"",IF(Grader!AF109=Grader!AF$2,CONCATENATE("Question: ",Grader!AE$1,CHAR(10)," You answered ",Grader!AE109,". ",$B$2,CHAR(10),CHAR(10)),CONCATENATE("Question: ",Grader!AE$1,CHAR(10)," You answered ",Grader!AE109,". ",$A$2,CHAR(10),CHAR(10))))</f>
        <v/>
      </c>
      <c r="AD111" s="20"/>
      <c r="AE111" s="20" t="str">
        <f>IF(Grader!AG$1=0,"",IF(Grader!AH109=Grader!AH$2,CONCATENATE("Question: ",Grader!AG$1,CHAR(10)," You answered ",Grader!AG109,". ",$B$2,CHAR(10),CHAR(10)),CONCATENATE("Question: ",Grader!AG$1,CHAR(10)," You answered ",Grader!AG109,". ",$A$2,CHAR(10),CHAR(10))))</f>
        <v/>
      </c>
      <c r="AF111" s="20"/>
      <c r="AG111" s="20" t="str">
        <f>IF(Grader!AI$1=0,"",IF(Grader!AJ109=Grader!AJ$2,CONCATENATE("Question: ",Grader!AI$1,CHAR(10)," You answered ",Grader!AI109,". ",$B$2,CHAR(10),CHAR(10)),CONCATENATE("Question: ",Grader!AI$1,CHAR(10)," You answered ",Grader!AI109,". ",$A$2,CHAR(10),CHAR(10))))</f>
        <v/>
      </c>
      <c r="AH111" s="20"/>
      <c r="AI111" s="20" t="str">
        <f>IF(Grader!AK$1=0,"",IF(Grader!AL109=Grader!AL$2,CONCATENATE("Question: ",Grader!AK$1,CHAR(10)," You answered ",Grader!AK109,". ",$B$2,CHAR(10),CHAR(10)),CONCATENATE("Question: ",Grader!AK$1,CHAR(10)," You answered ",Grader!AK109,". ",$A$2,CHAR(10),CHAR(10))))</f>
        <v/>
      </c>
      <c r="AJ111" s="20"/>
      <c r="AK111" s="20" t="str">
        <f>IF(Grader!AM$1=0,"",IF(Grader!AN109=Grader!AN$2,CONCATENATE("Question: ",Grader!AM$1,CHAR(10)," You answered ",Grader!AM109,". ",$B$2,CHAR(10),CHAR(10)),CONCATENATE("Question: ",Grader!AM$1,CHAR(10)," You answered ",Grader!AM109,". ",$A$2,CHAR(10),CHAR(10))))</f>
        <v/>
      </c>
      <c r="AL111" s="20"/>
      <c r="AM111" s="20" t="str">
        <f>IF(Grader!AO$1=0,"",IF(Grader!AP109=Grader!AP$2,CONCATENATE("Question: ",Grader!AO$1,CHAR(10)," You answered ",Grader!AO109,". ",$B$2,CHAR(10),CHAR(10)),CONCATENATE("Question: ",Grader!AO$1,CHAR(10)," You answered ",Grader!AO109,". ",$A$2,CHAR(10),CHAR(10))))</f>
        <v/>
      </c>
      <c r="AN111" s="20"/>
      <c r="AO111" s="20" t="str">
        <f>IF(Grader!AQ$1=0,"",IF(Grader!AR109=Grader!AR$2,CONCATENATE("Question: ",Grader!AQ$1,CHAR(10)," You answered ",Grader!AQ109,". ",$B$2,CHAR(10),CHAR(10)),CONCATENATE("Question: ",Grader!AQ$1,CHAR(10)," You answered ",Grader!AQ109,". ",$A$2,CHAR(10),CHAR(10))))</f>
        <v/>
      </c>
      <c r="AP111" s="20"/>
      <c r="AQ111" s="20" t="str">
        <f>IF(Grader!AS$1=0,"",IF(Grader!AT109=Grader!AT$2,CONCATENATE("Question: ",Grader!AS$1,CHAR(10)," You answered ",Grader!AS109,". ",$B$2,CHAR(10),CHAR(10)),CONCATENATE("Question: ",Grader!AS$1,CHAR(10)," You answered ",Grader!AS109,". ",$A$2,CHAR(10),CHAR(10))))</f>
        <v/>
      </c>
      <c r="AR111" s="20"/>
      <c r="AS111" s="20" t="str">
        <f>IF(Grader!AU$1=0,"",IF(Grader!AV109=Grader!AV$2,CONCATENATE("Question: ",Grader!AU$1,CHAR(10)," You answered ",Grader!AU109,". ",$B$2,CHAR(10),CHAR(10)),CONCATENATE("Question: ",Grader!AU$1,CHAR(10)," You answered ",Grader!AU109,". ",$A$2,CHAR(10),CHAR(10))))</f>
        <v/>
      </c>
      <c r="AT111" s="20"/>
      <c r="AU111" s="20" t="str">
        <f>IF(Grader!AW$1=0,"",IF(Grader!AX109=Grader!AX$2,CONCATENATE("Question: ",Grader!AW$1,CHAR(10)," You answered ",Grader!AW109,". ",$B$2,CHAR(10),CHAR(10)),CONCATENATE("Question: ",Grader!AW$1,CHAR(10)," You answered ",Grader!AW109,". ",$A$2,CHAR(10),CHAR(10))))</f>
        <v/>
      </c>
      <c r="AV111" s="20"/>
      <c r="AW111" s="20" t="str">
        <f>IF(Grader!AY$1=0,"",IF(Grader!AZ109=Grader!AZ$2,CONCATENATE("Question: ",Grader!AY$1,CHAR(10)," You answered ",Grader!AY109,". ",$B$2,CHAR(10),CHAR(10)),CONCATENATE("Question: ",Grader!AY$1,CHAR(10)," You answered ",Grader!AY109,". ",$A$2,CHAR(10),CHAR(10))))</f>
        <v/>
      </c>
      <c r="AX111" s="20"/>
      <c r="AY111" s="20" t="str">
        <f>IF(Grader!BA$1=0,"",IF(Grader!BB109=Grader!BB$2,CONCATENATE("Question: ",Grader!BA$1,CHAR(10)," You answered ",Grader!BA109,". ",$B$2,CHAR(10),CHAR(10)),CONCATENATE("Question: ",Grader!BA$1,CHAR(10)," You answered ",Grader!BA109,". ",$A$2,CHAR(10),CHAR(10))))</f>
        <v/>
      </c>
      <c r="AZ111" s="20"/>
      <c r="BA111" s="20" t="str">
        <f>IF(Grader!BC$1=0,"",IF(Grader!BD109=Grader!BD$2,CONCATENATE("Question: ",Grader!BC$1,CHAR(10)," You answered ",Grader!BC109,". ",$B$2,CHAR(10),CHAR(10)),CONCATENATE("Question: ",Grader!BC$1,CHAR(10)," You answered ",Grader!BC109,". ",$A$2,CHAR(10),CHAR(10))))</f>
        <v/>
      </c>
      <c r="BB111" s="20"/>
      <c r="BC111" s="20" t="str">
        <f>IF(Grader!BE$1=0,"",IF(Grader!BF109=Grader!BF$2,CONCATENATE("Question: ",Grader!BE$1,CHAR(10)," You answered ",Grader!BE109,". ",$B$2,CHAR(10),CHAR(10)),CONCATENATE("Question: ",Grader!BE$1,CHAR(10)," You answered ",Grader!BE109,". ",$A$2,CHAR(10),CHAR(10))))</f>
        <v/>
      </c>
      <c r="BD111" s="20"/>
      <c r="BE111" s="20" t="str">
        <f>IF(Grader!BG$1=0,"",IF(Grader!BH109=Grader!BH$2,CONCATENATE("Question: ",Grader!BG$1,CHAR(10)," You answered ",Grader!BG109,". ",$B$2,CHAR(10),CHAR(10)),CONCATENATE("Question: ",Grader!BG$1,CHAR(10)," You answered ",Grader!BG109,". ",$A$2,CHAR(10),CHAR(10))))</f>
        <v/>
      </c>
      <c r="BF111" s="20"/>
      <c r="BG111" s="20" t="str">
        <f>IF(Grader!BI$1=0,"",IF(Grader!BJ109=Grader!BJ$2,CONCATENATE("Question: ",Grader!BI$1,CHAR(10)," You answered ",Grader!BI109,". ",$B$2,CHAR(10),CHAR(10)),CONCATENATE("Question: ",Grader!BI$1,CHAR(10)," You answered ",Grader!BI109,". ",$A$2,CHAR(10),CHAR(10))))</f>
        <v/>
      </c>
      <c r="BH111" s="20"/>
      <c r="BI111" s="20" t="str">
        <f>IF(Grader!BK$1=0,"",IF(Grader!BL109=Grader!BL$2,CONCATENATE("Question: ",Grader!BK$1,CHAR(10)," You answered ",Grader!BK109,". ",$B$2,CHAR(10),CHAR(10)),CONCATENATE("Question: ",Grader!BK$1,CHAR(10)," You answered ",Grader!BK109,". ",$A$2,CHAR(10),CHAR(10))))</f>
        <v/>
      </c>
      <c r="BJ111" s="20"/>
      <c r="BK111" s="20" t="str">
        <f>IF(Grader!BM$1=0,"",IF(Grader!BN109=Grader!BN$2,CONCATENATE("Question: ",Grader!BM$1,CHAR(10)," You answered ",Grader!BM109,". ",$B$2,CHAR(10),CHAR(10)),CONCATENATE("Question: ",Grader!BM$1,CHAR(10)," You answered ",Grader!BM109,". ",$A$2,CHAR(10),CHAR(10))))</f>
        <v/>
      </c>
      <c r="BL111" s="20"/>
      <c r="BM111" s="20" t="str">
        <f>IF(Grader!BO$1=0,"",IF(Grader!BP109=Grader!BP$2,CONCATENATE("Question: ",Grader!BO$1,CHAR(10)," You answered ",Grader!BO109,". ",$B$2,CHAR(10),CHAR(10)),CONCATENATE("Question: ",Grader!BO$1,CHAR(10)," You answered ",Grader!BO109,". ",$A$2,CHAR(10),CHAR(10))))</f>
        <v/>
      </c>
      <c r="BN111" s="20"/>
      <c r="BO111" s="20" t="str">
        <f>IF(Grader!BQ$1=0,"",IF(Grader!BR109=Grader!BR$2,CONCATENATE("Question: ",Grader!BQ$1,CHAR(10)," You answered ",Grader!BQ109,". ",$B$2,CHAR(10),CHAR(10)),CONCATENATE("Question: ",Grader!BQ$1,CHAR(10)," You answered ",Grader!BQ109,". ",$A$2,CHAR(10),CHAR(10))))</f>
        <v/>
      </c>
      <c r="BP111" s="20"/>
      <c r="BQ111" s="20" t="str">
        <f>IF(Grader!BS$1=0,"",IF(Grader!BT109=Grader!BT$2,CONCATENATE("Question: ",Grader!BS$1,CHAR(10)," You answered ",Grader!BS109,". ",$B$2,CHAR(10),CHAR(10)),CONCATENATE("Question: ",Grader!BS$1,CHAR(10)," You answered ",Grader!BS109,". ",$A$2,CHAR(10),CHAR(10))))</f>
        <v/>
      </c>
      <c r="BR111" s="20"/>
      <c r="BS111" s="20" t="str">
        <f>IF(Grader!BU$1=0,"",IF(Grader!BV109=Grader!BV$2,CONCATENATE("Question: ",Grader!BU$1,CHAR(10)," You answered ",Grader!BU109,". ",$B$2,CHAR(10),CHAR(10)),CONCATENATE("Question: ",Grader!BU$1,CHAR(10)," You answered ",Grader!BU109,". ",$A$2,CHAR(10),CHAR(10))))</f>
        <v/>
      </c>
      <c r="BT111" s="20"/>
      <c r="BU111" s="20" t="str">
        <f>IF(Grader!BW$1=0,"",IF(Grader!BX109=Grader!BX$2,CONCATENATE("Question: ",Grader!BW$1,CHAR(10)," You answered ",Grader!BW109,". ",$B$2,CHAR(10),CHAR(10)),CONCATENATE("Question: ",Grader!BW$1,CHAR(10)," You answered ",Grader!BW109,". ",$A$2,CHAR(10),CHAR(10))))</f>
        <v/>
      </c>
      <c r="BV111" s="20"/>
      <c r="BW111" s="20" t="str">
        <f>IF(Grader!BY$1=0,"",IF(Grader!BZ109=Grader!BZ$2,CONCATENATE("Question: ",Grader!BY$1,CHAR(10)," You answered ",Grader!BY109,". ",$B$2,CHAR(10),CHAR(10)),CONCATENATE("Question: ",Grader!BY$1,CHAR(10)," You answered ",Grader!BY109,". ",$A$2,CHAR(10),CHAR(10))))</f>
        <v/>
      </c>
      <c r="BX111" s="20"/>
      <c r="BY111" s="20" t="str">
        <f>IF(Grader!CA$1=0,"",IF(Grader!CB109=Grader!CB$2,CONCATENATE("Question: ",Grader!CA$1,CHAR(10)," You answered ",Grader!CA109,". ",$B$2,CHAR(10),CHAR(10)),CONCATENATE("Question: ",Grader!CA$1,CHAR(10)," You answered ",Grader!CA109,". ",$A$2,CHAR(10),CHAR(10))))</f>
        <v/>
      </c>
      <c r="BZ111" s="20"/>
      <c r="CA111" s="20" t="str">
        <f>IF(Grader!CC$1=0,"",IF(Grader!CD109=Grader!CD$2,CONCATENATE("Question: ",Grader!CC$1,CHAR(10)," You answered ",Grader!CC109,". ",$B$2,CHAR(10),CHAR(10)),CONCATENATE("Question: ",Grader!CC$1,CHAR(10)," You answered ",Grader!CC109,". ",$A$2,CHAR(10),CHAR(10))))</f>
        <v/>
      </c>
      <c r="CB111" s="20"/>
      <c r="CC111" s="20" t="str">
        <f>IF(Grader!CE$1=0,"",IF(Grader!CF109=Grader!CF$2,CONCATENATE("Question: ",Grader!CE$1,CHAR(10)," You answered ",Grader!CE109,". ",$B$2,CHAR(10),CHAR(10)),CONCATENATE("Question: ",Grader!CE$1,CHAR(10)," You answered ",Grader!CE109,". ",$A$2,CHAR(10),CHAR(10))))</f>
        <v/>
      </c>
      <c r="CD111" s="20"/>
      <c r="CE111" s="20" t="str">
        <f>IF(Grader!CG$1=0,"",IF(Grader!CH109=Grader!CH$2,CONCATENATE("Question: ",Grader!CG$1,CHAR(10)," You answered ",Grader!CG109,". ",$B$2,CHAR(10),CHAR(10)),CONCATENATE("Question: ",Grader!CG$1,CHAR(10)," You answered ",Grader!CG109,". ",$A$2,CHAR(10),CHAR(10))))</f>
        <v/>
      </c>
      <c r="CF111" s="20"/>
      <c r="CG111" s="20" t="str">
        <f>IF(Grader!CI$1=0,"",IF(Grader!CJ109=Grader!CJ$2,CONCATENATE("Question: ",Grader!CI$1,CHAR(10)," You answered ",Grader!CI109,". ",$B$2,CHAR(10),CHAR(10)),CONCATENATE("Question: ",Grader!CI$1,CHAR(10)," You answered ",Grader!CI109,". ",$A$2,CHAR(10),CHAR(10))))</f>
        <v/>
      </c>
      <c r="CH111" s="20"/>
      <c r="CI111" s="20" t="str">
        <f>IF(Grader!CK$1=0,"",IF(Grader!CL109=Grader!CL$2,CONCATENATE("Question: ",Grader!CK$1,CHAR(10)," You answered ",Grader!CK109,". ",$B$2,CHAR(10),CHAR(10)),CONCATENATE("Question: ",Grader!CK$1,CHAR(10)," You answered ",Grader!CK109,". ",$A$2,CHAR(10),CHAR(10))))</f>
        <v/>
      </c>
      <c r="CJ111" s="20"/>
      <c r="CK111" s="20" t="str">
        <f>IF(Grader!CM$1=0,"",IF(Grader!CN109=Grader!CN$2,CONCATENATE("Question: ",Grader!CM$1,CHAR(10)," You answered ",Grader!CM109,". ",$B$2,CHAR(10),CHAR(10)),CONCATENATE("Question: ",Grader!CM$1,CHAR(10)," You answered ",Grader!CM109,". ",$A$2,CHAR(10),CHAR(10))))</f>
        <v/>
      </c>
      <c r="CL111" s="20"/>
      <c r="CM111" s="20" t="str">
        <f>IF(Grader!CO$1=0,"",IF(Grader!CP109=Grader!CP$2,CONCATENATE("Question: ",Grader!CO$1,CHAR(10)," You answered ",Grader!CO109,". ",$B$2,CHAR(10),CHAR(10)),CONCATENATE("Question: ",Grader!CO$1,CHAR(10)," You answered ",Grader!CO109,". ",$A$2,CHAR(10),CHAR(10))))</f>
        <v/>
      </c>
      <c r="CN111" s="20"/>
      <c r="CO111" s="20" t="str">
        <f>IF(Grader!CQ$1=0,"",IF(Grader!CR109=Grader!CR$2,CONCATENATE("Question: ",Grader!CQ$1,CHAR(10)," You answered ",Grader!CQ109,". ",$B$2,CHAR(10),CHAR(10)),CONCATENATE("Question: ",Grader!CQ$1,CHAR(10)," You answered ",Grader!CQ109,". ",$A$2,CHAR(10),CHAR(10))))</f>
        <v/>
      </c>
      <c r="CP111" s="20"/>
      <c r="CQ111" s="20" t="str">
        <f>IF(Grader!CS$1=0,"",IF(Grader!CT109=Grader!CT$2,CONCATENATE("Question: ",Grader!CS$1,CHAR(10)," You answered ",Grader!CS109,". ",$B$2,CHAR(10),CHAR(10)),CONCATENATE("Question: ",Grader!CS$1,CHAR(10)," You answered ",Grader!CS109,". ",$A$2,CHAR(10),CHAR(10))))</f>
        <v/>
      </c>
      <c r="CR111" s="20"/>
      <c r="CS111" s="20" t="str">
        <f>IF(Grader!CU$1=0,"",IF(Grader!CV109=Grader!CV$2,CONCATENATE("Question: ",Grader!CU$1,CHAR(10)," You answered ",Grader!CU109,". ",$B$2,CHAR(10),CHAR(10)),CONCATENATE("Question: ",Grader!CU$1,CHAR(10)," You answered ",Grader!CU109,". ",$A$2,CHAR(10),CHAR(10))))</f>
        <v/>
      </c>
      <c r="CT111" s="20"/>
      <c r="CU111" s="20" t="str">
        <f>IF(Grader!CW$1=0,"",IF(Grader!CX109=Grader!CX$2,CONCATENATE("Question: ",Grader!CW$1,CHAR(10)," You answered ",Grader!CW109,". ",$B$2,CHAR(10),CHAR(10)),CONCATENATE("Question: ",Grader!CW$1,CHAR(10)," You answered ",Grader!CW109,". ",$A$2,CHAR(10),CHAR(10))))</f>
        <v/>
      </c>
      <c r="CV111" s="20"/>
      <c r="CW111" s="20" t="str">
        <f>IF(Grader!CY$1=0,"",IF(Grader!CZ109=Grader!CZ$2,CONCATENATE("Question: ",Grader!CY$1,CHAR(10)," You answered ",Grader!CY109,". ",$B$2,CHAR(10),CHAR(10)),CONCATENATE("Question: ",Grader!CY$1,CHAR(10)," You answered ",Grader!CY109,". ",$A$2,CHAR(10),CHAR(10))))</f>
        <v/>
      </c>
      <c r="CX111" s="20"/>
      <c r="CY111" s="20" t="str">
        <f>IF(Grader!DA$1=0,"",IF(Grader!DB109=Grader!DB$2,CONCATENATE("Question: ",Grader!DA$1,CHAR(10)," You answered ",Grader!DA109,". ",$B$2,CHAR(10),CHAR(10)),CONCATENATE("Question: ",Grader!DA$1,CHAR(10)," You answered ",Grader!DA109,". ",$A$2,CHAR(10),CHAR(10))))</f>
        <v/>
      </c>
      <c r="CZ111" s="20"/>
      <c r="DA111" s="6"/>
      <c r="DB111" s="6"/>
      <c r="DC111" s="6"/>
      <c r="DD111" s="6"/>
      <c r="DE111" s="6"/>
      <c r="DF111" s="6"/>
      <c r="DG111" s="6"/>
      <c r="DH111" s="6"/>
      <c r="DI111" s="6"/>
      <c r="DJ111" s="6"/>
      <c r="DK111" s="6"/>
      <c r="DL111" s="6"/>
      <c r="DM111" s="6"/>
      <c r="DN111" s="6"/>
      <c r="DO111" s="6"/>
      <c r="DP111" s="6"/>
      <c r="DQ111" s="6"/>
      <c r="DR111" s="6"/>
      <c r="DS111" s="6"/>
      <c r="DT111" s="6"/>
      <c r="DU111" s="6"/>
      <c r="DV111" s="6"/>
      <c r="DW111" s="6"/>
      <c r="DX111" s="6"/>
      <c r="DY111" s="6"/>
      <c r="DZ111" s="6"/>
      <c r="EA111" s="6"/>
      <c r="EB111" s="6"/>
      <c r="EC111" s="6"/>
      <c r="ED111" s="6"/>
      <c r="EE111" s="6"/>
      <c r="EF111" s="6"/>
      <c r="EG111" s="6"/>
      <c r="EH111" s="6"/>
      <c r="EI111" s="6"/>
      <c r="EJ111" s="6"/>
      <c r="EK111" s="6"/>
      <c r="EL111" s="6"/>
      <c r="EM111" s="6"/>
      <c r="EN111" s="6"/>
      <c r="EO111" s="6"/>
    </row>
    <row r="112" spans="1:145">
      <c r="A112">
        <f>Grader!A110</f>
        <v>0</v>
      </c>
      <c r="B112" s="1">
        <f>Grader!H110</f>
        <v>0</v>
      </c>
      <c r="C112" s="20" t="str">
        <f>IF(Grader!$M110=0,"",CONCATENATE(A112,"´s Results for ",$C$3, CHAR(10), CHAR(10), M112,  O112,  Q112,  S112,  U112,  W112,  Y112,  AA112,  AC112,  AE112,  AG112,  AI112,  AK112,  AM112,  AO112,  AQ112,  AS112,  AU112,  AW112,  AY112,  BA112,  BC112,  BE112,  BG112,  BI112,  BK112,  BM112,  BO112,  BQ112,  BS112,  BU112,  BW112,  BY112,  CA112,  CC112,  CE112,  CG112,  CI112,  CK112,  CM112,  CO112,  CQ112,  CS112,  CU112,  CW112,  CY112))</f>
        <v/>
      </c>
      <c r="D112" s="6"/>
      <c r="E112" s="19" t="str">
        <f>IF(Grader!$M110=0,"",IF(Grader!I110=Grader!I$2,CONCATENATE("Question: ",Grader!H$1,CHAR(10)," You answered ",Grader!H110,". ",$B$2,CHAR(10),CHAR(10)),CONCATENATE("Question: ",Grader!H$1,CHAR(10)," You answered ",Grader!H110,". ",$A$2,CHAR(10),CHAR(10))))</f>
        <v/>
      </c>
      <c r="F112" s="19"/>
      <c r="G112" s="19" t="str">
        <f>IF(Grader!$M110=0,"",IF(Grader!K110=Grader!K$2,CONCATENATE("Question: ",Grader!J$1,CHAR(10)," You answered ",Grader!J110,". ",$B$2,CHAR(10),CHAR(10)),CONCATENATE("Question: ",Grader!J$1,CHAR(10)," You answered ",Grader!J110,". ",$A$2,CHAR(10),CHAR(10))))</f>
        <v/>
      </c>
      <c r="H112" s="19"/>
      <c r="I112" s="19" t="str">
        <f>IF(Grader!$M110=0,"",IF(Grader!M110=Grader!M$2,CONCATENATE("Question: ",Grader!L$1,CHAR(10)," You answered ",Grader!L110,". ",$B$2,CHAR(10),CHAR(10)),CONCATENATE("Question: ",Grader!L$1,CHAR(10)," You answered ",Grader!L110,". ",$A$2,CHAR(10),CHAR(10))))</f>
        <v/>
      </c>
      <c r="J112" s="19"/>
      <c r="K112" s="19" t="str">
        <f>IF(Grader!$M110=0,"",IF(Grader!O110=Grader!O$2,CONCATENATE("Question: ",Grader!N$1,CHAR(10)," You answered ",Grader!N110,". ",$B$2,CHAR(10),CHAR(10)),CONCATENATE("Question: ",Grader!N$1,CHAR(10)," You answered ",Grader!N110,". ",$A$2,CHAR(10),CHAR(10))))</f>
        <v/>
      </c>
      <c r="L112" s="19"/>
      <c r="M112" s="20" t="str">
        <f>IF(Grader!O$1=0,"",IF(Grader!P110=Grader!P$2,CONCATENATE("Question: ",Grader!O$1,CHAR(10)," You answered ",Grader!O110,". ",$B$2,CHAR(10),CHAR(10)),CONCATENATE("Question: ",Grader!O$1,CHAR(10)," You answered ",Grader!O110,". ",$A$2,CHAR(10),CHAR(10))))</f>
        <v/>
      </c>
      <c r="N112" s="20"/>
      <c r="O112" s="20" t="str">
        <f>IF(Grader!Q$1=0,"",IF(Grader!R110=Grader!R$2,CONCATENATE("Question: ",Grader!Q$1,CHAR(10)," You answered ",Grader!Q110,". ",$B$2,CHAR(10),CHAR(10)),CONCATENATE("Question: ",Grader!Q$1,CHAR(10)," You answered ",Grader!Q110,". ",$A$2,CHAR(10),CHAR(10))))</f>
        <v/>
      </c>
      <c r="P112" s="20"/>
      <c r="Q112" s="20" t="str">
        <f>IF(Grader!S$1=0,"",IF(Grader!T110=Grader!T$2,CONCATENATE("Question: ",Grader!S$1,CHAR(10)," You answered ",Grader!S110,". ",$B$2,CHAR(10),CHAR(10)),CONCATENATE("Question: ",Grader!S$1,CHAR(10)," You answered ",Grader!S110,". ",$A$2,CHAR(10),CHAR(10))))</f>
        <v/>
      </c>
      <c r="R112" s="20"/>
      <c r="S112" s="20" t="str">
        <f>IF(Grader!U$1=0,"",IF(Grader!V110=Grader!V$2,CONCATENATE("Question: ",Grader!U$1,CHAR(10)," You answered ",Grader!U110,". ",$B$2,CHAR(10),CHAR(10)),CONCATENATE("Question: ",Grader!U$1,CHAR(10)," You answered ",Grader!U110,". ",$A$2,CHAR(10),CHAR(10))))</f>
        <v/>
      </c>
      <c r="T112" s="20"/>
      <c r="U112" s="20" t="str">
        <f>IF(Grader!W$1=0,"",IF(Grader!X110=Grader!X$2,CONCATENATE("Question: ",Grader!W$1,CHAR(10)," You answered ",Grader!W110,". ",$B$2,CHAR(10),CHAR(10)),CONCATENATE("Question: ",Grader!W$1,CHAR(10)," You answered ",Grader!W110,". ",$A$2,CHAR(10),CHAR(10))))</f>
        <v/>
      </c>
      <c r="V112" s="20"/>
      <c r="W112" s="20" t="str">
        <f>IF(Grader!Y$1=0,"",IF(Grader!Z110=Grader!Z$2,CONCATENATE("Question: ",Grader!Y$1,CHAR(10)," You answered ",Grader!Y110,". ",$B$2,CHAR(10),CHAR(10)),CONCATENATE("Question: ",Grader!Y$1,CHAR(10)," You answered ",Grader!Y110,". ",$A$2,CHAR(10),CHAR(10))))</f>
        <v/>
      </c>
      <c r="X112" s="20"/>
      <c r="Y112" s="20" t="str">
        <f>IF(Grader!AA$1=0,"",IF(Grader!AB110=Grader!AB$2,CONCATENATE("Question: ",Grader!AA$1,CHAR(10)," You answered ",Grader!AA110,". ",$B$2,CHAR(10),CHAR(10)),CONCATENATE("Question: ",Grader!AA$1,CHAR(10)," You answered ",Grader!AA110,". ",$A$2,CHAR(10),CHAR(10))))</f>
        <v/>
      </c>
      <c r="Z112" s="20"/>
      <c r="AA112" s="20" t="str">
        <f>IF(Grader!AC$1=0,"",IF(Grader!AD110=Grader!AD$2,CONCATENATE("Question: ",Grader!AC$1,CHAR(10)," You answered ",Grader!AC110,". ",$B$2,CHAR(10),CHAR(10)),CONCATENATE("Question: ",Grader!AC$1,CHAR(10)," You answered ",Grader!AC110,". ",$A$2,CHAR(10),CHAR(10))))</f>
        <v/>
      </c>
      <c r="AB112" s="20"/>
      <c r="AC112" s="20" t="str">
        <f>IF(Grader!AE$1=0,"",IF(Grader!AF110=Grader!AF$2,CONCATENATE("Question: ",Grader!AE$1,CHAR(10)," You answered ",Grader!AE110,". ",$B$2,CHAR(10),CHAR(10)),CONCATENATE("Question: ",Grader!AE$1,CHAR(10)," You answered ",Grader!AE110,". ",$A$2,CHAR(10),CHAR(10))))</f>
        <v/>
      </c>
      <c r="AD112" s="20"/>
      <c r="AE112" s="20" t="str">
        <f>IF(Grader!AG$1=0,"",IF(Grader!AH110=Grader!AH$2,CONCATENATE("Question: ",Grader!AG$1,CHAR(10)," You answered ",Grader!AG110,". ",$B$2,CHAR(10),CHAR(10)),CONCATENATE("Question: ",Grader!AG$1,CHAR(10)," You answered ",Grader!AG110,". ",$A$2,CHAR(10),CHAR(10))))</f>
        <v/>
      </c>
      <c r="AF112" s="20"/>
      <c r="AG112" s="20" t="str">
        <f>IF(Grader!AI$1=0,"",IF(Grader!AJ110=Grader!AJ$2,CONCATENATE("Question: ",Grader!AI$1,CHAR(10)," You answered ",Grader!AI110,". ",$B$2,CHAR(10),CHAR(10)),CONCATENATE("Question: ",Grader!AI$1,CHAR(10)," You answered ",Grader!AI110,". ",$A$2,CHAR(10),CHAR(10))))</f>
        <v/>
      </c>
      <c r="AH112" s="20"/>
      <c r="AI112" s="20" t="str">
        <f>IF(Grader!AK$1=0,"",IF(Grader!AL110=Grader!AL$2,CONCATENATE("Question: ",Grader!AK$1,CHAR(10)," You answered ",Grader!AK110,". ",$B$2,CHAR(10),CHAR(10)),CONCATENATE("Question: ",Grader!AK$1,CHAR(10)," You answered ",Grader!AK110,". ",$A$2,CHAR(10),CHAR(10))))</f>
        <v/>
      </c>
      <c r="AJ112" s="20"/>
      <c r="AK112" s="20" t="str">
        <f>IF(Grader!AM$1=0,"",IF(Grader!AN110=Grader!AN$2,CONCATENATE("Question: ",Grader!AM$1,CHAR(10)," You answered ",Grader!AM110,". ",$B$2,CHAR(10),CHAR(10)),CONCATENATE("Question: ",Grader!AM$1,CHAR(10)," You answered ",Grader!AM110,". ",$A$2,CHAR(10),CHAR(10))))</f>
        <v/>
      </c>
      <c r="AL112" s="20"/>
      <c r="AM112" s="20" t="str">
        <f>IF(Grader!AO$1=0,"",IF(Grader!AP110=Grader!AP$2,CONCATENATE("Question: ",Grader!AO$1,CHAR(10)," You answered ",Grader!AO110,". ",$B$2,CHAR(10),CHAR(10)),CONCATENATE("Question: ",Grader!AO$1,CHAR(10)," You answered ",Grader!AO110,". ",$A$2,CHAR(10),CHAR(10))))</f>
        <v/>
      </c>
      <c r="AN112" s="20"/>
      <c r="AO112" s="20" t="str">
        <f>IF(Grader!AQ$1=0,"",IF(Grader!AR110=Grader!AR$2,CONCATENATE("Question: ",Grader!AQ$1,CHAR(10)," You answered ",Grader!AQ110,". ",$B$2,CHAR(10),CHAR(10)),CONCATENATE("Question: ",Grader!AQ$1,CHAR(10)," You answered ",Grader!AQ110,". ",$A$2,CHAR(10),CHAR(10))))</f>
        <v/>
      </c>
      <c r="AP112" s="20"/>
      <c r="AQ112" s="20" t="str">
        <f>IF(Grader!AS$1=0,"",IF(Grader!AT110=Grader!AT$2,CONCATENATE("Question: ",Grader!AS$1,CHAR(10)," You answered ",Grader!AS110,". ",$B$2,CHAR(10),CHAR(10)),CONCATENATE("Question: ",Grader!AS$1,CHAR(10)," You answered ",Grader!AS110,". ",$A$2,CHAR(10),CHAR(10))))</f>
        <v/>
      </c>
      <c r="AR112" s="20"/>
      <c r="AS112" s="20" t="str">
        <f>IF(Grader!AU$1=0,"",IF(Grader!AV110=Grader!AV$2,CONCATENATE("Question: ",Grader!AU$1,CHAR(10)," You answered ",Grader!AU110,". ",$B$2,CHAR(10),CHAR(10)),CONCATENATE("Question: ",Grader!AU$1,CHAR(10)," You answered ",Grader!AU110,". ",$A$2,CHAR(10),CHAR(10))))</f>
        <v/>
      </c>
      <c r="AT112" s="20"/>
      <c r="AU112" s="20" t="str">
        <f>IF(Grader!AW$1=0,"",IF(Grader!AX110=Grader!AX$2,CONCATENATE("Question: ",Grader!AW$1,CHAR(10)," You answered ",Grader!AW110,". ",$B$2,CHAR(10),CHAR(10)),CONCATENATE("Question: ",Grader!AW$1,CHAR(10)," You answered ",Grader!AW110,". ",$A$2,CHAR(10),CHAR(10))))</f>
        <v/>
      </c>
      <c r="AV112" s="20"/>
      <c r="AW112" s="20" t="str">
        <f>IF(Grader!AY$1=0,"",IF(Grader!AZ110=Grader!AZ$2,CONCATENATE("Question: ",Grader!AY$1,CHAR(10)," You answered ",Grader!AY110,". ",$B$2,CHAR(10),CHAR(10)),CONCATENATE("Question: ",Grader!AY$1,CHAR(10)," You answered ",Grader!AY110,". ",$A$2,CHAR(10),CHAR(10))))</f>
        <v/>
      </c>
      <c r="AX112" s="20"/>
      <c r="AY112" s="20" t="str">
        <f>IF(Grader!BA$1=0,"",IF(Grader!BB110=Grader!BB$2,CONCATENATE("Question: ",Grader!BA$1,CHAR(10)," You answered ",Grader!BA110,". ",$B$2,CHAR(10),CHAR(10)),CONCATENATE("Question: ",Grader!BA$1,CHAR(10)," You answered ",Grader!BA110,". ",$A$2,CHAR(10),CHAR(10))))</f>
        <v/>
      </c>
      <c r="AZ112" s="20"/>
      <c r="BA112" s="20" t="str">
        <f>IF(Grader!BC$1=0,"",IF(Grader!BD110=Grader!BD$2,CONCATENATE("Question: ",Grader!BC$1,CHAR(10)," You answered ",Grader!BC110,". ",$B$2,CHAR(10),CHAR(10)),CONCATENATE("Question: ",Grader!BC$1,CHAR(10)," You answered ",Grader!BC110,". ",$A$2,CHAR(10),CHAR(10))))</f>
        <v/>
      </c>
      <c r="BB112" s="20"/>
      <c r="BC112" s="20" t="str">
        <f>IF(Grader!BE$1=0,"",IF(Grader!BF110=Grader!BF$2,CONCATENATE("Question: ",Grader!BE$1,CHAR(10)," You answered ",Grader!BE110,". ",$B$2,CHAR(10),CHAR(10)),CONCATENATE("Question: ",Grader!BE$1,CHAR(10)," You answered ",Grader!BE110,". ",$A$2,CHAR(10),CHAR(10))))</f>
        <v/>
      </c>
      <c r="BD112" s="20"/>
      <c r="BE112" s="20" t="str">
        <f>IF(Grader!BG$1=0,"",IF(Grader!BH110=Grader!BH$2,CONCATENATE("Question: ",Grader!BG$1,CHAR(10)," You answered ",Grader!BG110,". ",$B$2,CHAR(10),CHAR(10)),CONCATENATE("Question: ",Grader!BG$1,CHAR(10)," You answered ",Grader!BG110,". ",$A$2,CHAR(10),CHAR(10))))</f>
        <v/>
      </c>
      <c r="BF112" s="20"/>
      <c r="BG112" s="20" t="str">
        <f>IF(Grader!BI$1=0,"",IF(Grader!BJ110=Grader!BJ$2,CONCATENATE("Question: ",Grader!BI$1,CHAR(10)," You answered ",Grader!BI110,". ",$B$2,CHAR(10),CHAR(10)),CONCATENATE("Question: ",Grader!BI$1,CHAR(10)," You answered ",Grader!BI110,". ",$A$2,CHAR(10),CHAR(10))))</f>
        <v/>
      </c>
      <c r="BH112" s="20"/>
      <c r="BI112" s="20" t="str">
        <f>IF(Grader!BK$1=0,"",IF(Grader!BL110=Grader!BL$2,CONCATENATE("Question: ",Grader!BK$1,CHAR(10)," You answered ",Grader!BK110,". ",$B$2,CHAR(10),CHAR(10)),CONCATENATE("Question: ",Grader!BK$1,CHAR(10)," You answered ",Grader!BK110,". ",$A$2,CHAR(10),CHAR(10))))</f>
        <v/>
      </c>
      <c r="BJ112" s="20"/>
      <c r="BK112" s="20" t="str">
        <f>IF(Grader!BM$1=0,"",IF(Grader!BN110=Grader!BN$2,CONCATENATE("Question: ",Grader!BM$1,CHAR(10)," You answered ",Grader!BM110,". ",$B$2,CHAR(10),CHAR(10)),CONCATENATE("Question: ",Grader!BM$1,CHAR(10)," You answered ",Grader!BM110,". ",$A$2,CHAR(10),CHAR(10))))</f>
        <v/>
      </c>
      <c r="BL112" s="20"/>
      <c r="BM112" s="20" t="str">
        <f>IF(Grader!BO$1=0,"",IF(Grader!BP110=Grader!BP$2,CONCATENATE("Question: ",Grader!BO$1,CHAR(10)," You answered ",Grader!BO110,". ",$B$2,CHAR(10),CHAR(10)),CONCATENATE("Question: ",Grader!BO$1,CHAR(10)," You answered ",Grader!BO110,". ",$A$2,CHAR(10),CHAR(10))))</f>
        <v/>
      </c>
      <c r="BN112" s="20"/>
      <c r="BO112" s="20" t="str">
        <f>IF(Grader!BQ$1=0,"",IF(Grader!BR110=Grader!BR$2,CONCATENATE("Question: ",Grader!BQ$1,CHAR(10)," You answered ",Grader!BQ110,". ",$B$2,CHAR(10),CHAR(10)),CONCATENATE("Question: ",Grader!BQ$1,CHAR(10)," You answered ",Grader!BQ110,". ",$A$2,CHAR(10),CHAR(10))))</f>
        <v/>
      </c>
      <c r="BP112" s="20"/>
      <c r="BQ112" s="20" t="str">
        <f>IF(Grader!BS$1=0,"",IF(Grader!BT110=Grader!BT$2,CONCATENATE("Question: ",Grader!BS$1,CHAR(10)," You answered ",Grader!BS110,". ",$B$2,CHAR(10),CHAR(10)),CONCATENATE("Question: ",Grader!BS$1,CHAR(10)," You answered ",Grader!BS110,". ",$A$2,CHAR(10),CHAR(10))))</f>
        <v/>
      </c>
      <c r="BR112" s="20"/>
      <c r="BS112" s="20" t="str">
        <f>IF(Grader!BU$1=0,"",IF(Grader!BV110=Grader!BV$2,CONCATENATE("Question: ",Grader!BU$1,CHAR(10)," You answered ",Grader!BU110,". ",$B$2,CHAR(10),CHAR(10)),CONCATENATE("Question: ",Grader!BU$1,CHAR(10)," You answered ",Grader!BU110,". ",$A$2,CHAR(10),CHAR(10))))</f>
        <v/>
      </c>
      <c r="BT112" s="20"/>
      <c r="BU112" s="20" t="str">
        <f>IF(Grader!BW$1=0,"",IF(Grader!BX110=Grader!BX$2,CONCATENATE("Question: ",Grader!BW$1,CHAR(10)," You answered ",Grader!BW110,". ",$B$2,CHAR(10),CHAR(10)),CONCATENATE("Question: ",Grader!BW$1,CHAR(10)," You answered ",Grader!BW110,". ",$A$2,CHAR(10),CHAR(10))))</f>
        <v/>
      </c>
      <c r="BV112" s="20"/>
      <c r="BW112" s="20" t="str">
        <f>IF(Grader!BY$1=0,"",IF(Grader!BZ110=Grader!BZ$2,CONCATENATE("Question: ",Grader!BY$1,CHAR(10)," You answered ",Grader!BY110,". ",$B$2,CHAR(10),CHAR(10)),CONCATENATE("Question: ",Grader!BY$1,CHAR(10)," You answered ",Grader!BY110,". ",$A$2,CHAR(10),CHAR(10))))</f>
        <v/>
      </c>
      <c r="BX112" s="20"/>
      <c r="BY112" s="20" t="str">
        <f>IF(Grader!CA$1=0,"",IF(Grader!CB110=Grader!CB$2,CONCATENATE("Question: ",Grader!CA$1,CHAR(10)," You answered ",Grader!CA110,". ",$B$2,CHAR(10),CHAR(10)),CONCATENATE("Question: ",Grader!CA$1,CHAR(10)," You answered ",Grader!CA110,". ",$A$2,CHAR(10),CHAR(10))))</f>
        <v/>
      </c>
      <c r="BZ112" s="20"/>
      <c r="CA112" s="20" t="str">
        <f>IF(Grader!CC$1=0,"",IF(Grader!CD110=Grader!CD$2,CONCATENATE("Question: ",Grader!CC$1,CHAR(10)," You answered ",Grader!CC110,". ",$B$2,CHAR(10),CHAR(10)),CONCATENATE("Question: ",Grader!CC$1,CHAR(10)," You answered ",Grader!CC110,". ",$A$2,CHAR(10),CHAR(10))))</f>
        <v/>
      </c>
      <c r="CB112" s="20"/>
      <c r="CC112" s="20" t="str">
        <f>IF(Grader!CE$1=0,"",IF(Grader!CF110=Grader!CF$2,CONCATENATE("Question: ",Grader!CE$1,CHAR(10)," You answered ",Grader!CE110,". ",$B$2,CHAR(10),CHAR(10)),CONCATENATE("Question: ",Grader!CE$1,CHAR(10)," You answered ",Grader!CE110,". ",$A$2,CHAR(10),CHAR(10))))</f>
        <v/>
      </c>
      <c r="CD112" s="20"/>
      <c r="CE112" s="20" t="str">
        <f>IF(Grader!CG$1=0,"",IF(Grader!CH110=Grader!CH$2,CONCATENATE("Question: ",Grader!CG$1,CHAR(10)," You answered ",Grader!CG110,". ",$B$2,CHAR(10),CHAR(10)),CONCATENATE("Question: ",Grader!CG$1,CHAR(10)," You answered ",Grader!CG110,". ",$A$2,CHAR(10),CHAR(10))))</f>
        <v/>
      </c>
      <c r="CF112" s="20"/>
      <c r="CG112" s="20" t="str">
        <f>IF(Grader!CI$1=0,"",IF(Grader!CJ110=Grader!CJ$2,CONCATENATE("Question: ",Grader!CI$1,CHAR(10)," You answered ",Grader!CI110,". ",$B$2,CHAR(10),CHAR(10)),CONCATENATE("Question: ",Grader!CI$1,CHAR(10)," You answered ",Grader!CI110,". ",$A$2,CHAR(10),CHAR(10))))</f>
        <v/>
      </c>
      <c r="CH112" s="20"/>
      <c r="CI112" s="20" t="str">
        <f>IF(Grader!CK$1=0,"",IF(Grader!CL110=Grader!CL$2,CONCATENATE("Question: ",Grader!CK$1,CHAR(10)," You answered ",Grader!CK110,". ",$B$2,CHAR(10),CHAR(10)),CONCATENATE("Question: ",Grader!CK$1,CHAR(10)," You answered ",Grader!CK110,". ",$A$2,CHAR(10),CHAR(10))))</f>
        <v/>
      </c>
      <c r="CJ112" s="20"/>
      <c r="CK112" s="20" t="str">
        <f>IF(Grader!CM$1=0,"",IF(Grader!CN110=Grader!CN$2,CONCATENATE("Question: ",Grader!CM$1,CHAR(10)," You answered ",Grader!CM110,". ",$B$2,CHAR(10),CHAR(10)),CONCATENATE("Question: ",Grader!CM$1,CHAR(10)," You answered ",Grader!CM110,". ",$A$2,CHAR(10),CHAR(10))))</f>
        <v/>
      </c>
      <c r="CL112" s="20"/>
      <c r="CM112" s="20" t="str">
        <f>IF(Grader!CO$1=0,"",IF(Grader!CP110=Grader!CP$2,CONCATENATE("Question: ",Grader!CO$1,CHAR(10)," You answered ",Grader!CO110,". ",$B$2,CHAR(10),CHAR(10)),CONCATENATE("Question: ",Grader!CO$1,CHAR(10)," You answered ",Grader!CO110,". ",$A$2,CHAR(10),CHAR(10))))</f>
        <v/>
      </c>
      <c r="CN112" s="20"/>
      <c r="CO112" s="20" t="str">
        <f>IF(Grader!CQ$1=0,"",IF(Grader!CR110=Grader!CR$2,CONCATENATE("Question: ",Grader!CQ$1,CHAR(10)," You answered ",Grader!CQ110,". ",$B$2,CHAR(10),CHAR(10)),CONCATENATE("Question: ",Grader!CQ$1,CHAR(10)," You answered ",Grader!CQ110,". ",$A$2,CHAR(10),CHAR(10))))</f>
        <v/>
      </c>
      <c r="CP112" s="20"/>
      <c r="CQ112" s="20" t="str">
        <f>IF(Grader!CS$1=0,"",IF(Grader!CT110=Grader!CT$2,CONCATENATE("Question: ",Grader!CS$1,CHAR(10)," You answered ",Grader!CS110,". ",$B$2,CHAR(10),CHAR(10)),CONCATENATE("Question: ",Grader!CS$1,CHAR(10)," You answered ",Grader!CS110,". ",$A$2,CHAR(10),CHAR(10))))</f>
        <v/>
      </c>
      <c r="CR112" s="20"/>
      <c r="CS112" s="20" t="str">
        <f>IF(Grader!CU$1=0,"",IF(Grader!CV110=Grader!CV$2,CONCATENATE("Question: ",Grader!CU$1,CHAR(10)," You answered ",Grader!CU110,". ",$B$2,CHAR(10),CHAR(10)),CONCATENATE("Question: ",Grader!CU$1,CHAR(10)," You answered ",Grader!CU110,". ",$A$2,CHAR(10),CHAR(10))))</f>
        <v/>
      </c>
      <c r="CT112" s="20"/>
      <c r="CU112" s="20" t="str">
        <f>IF(Grader!CW$1=0,"",IF(Grader!CX110=Grader!CX$2,CONCATENATE("Question: ",Grader!CW$1,CHAR(10)," You answered ",Grader!CW110,". ",$B$2,CHAR(10),CHAR(10)),CONCATENATE("Question: ",Grader!CW$1,CHAR(10)," You answered ",Grader!CW110,". ",$A$2,CHAR(10),CHAR(10))))</f>
        <v/>
      </c>
      <c r="CV112" s="20"/>
      <c r="CW112" s="20" t="str">
        <f>IF(Grader!CY$1=0,"",IF(Grader!CZ110=Grader!CZ$2,CONCATENATE("Question: ",Grader!CY$1,CHAR(10)," You answered ",Grader!CY110,". ",$B$2,CHAR(10),CHAR(10)),CONCATENATE("Question: ",Grader!CY$1,CHAR(10)," You answered ",Grader!CY110,". ",$A$2,CHAR(10),CHAR(10))))</f>
        <v/>
      </c>
      <c r="CX112" s="20"/>
      <c r="CY112" s="20" t="str">
        <f>IF(Grader!DA$1=0,"",IF(Grader!DB110=Grader!DB$2,CONCATENATE("Question: ",Grader!DA$1,CHAR(10)," You answered ",Grader!DA110,". ",$B$2,CHAR(10),CHAR(10)),CONCATENATE("Question: ",Grader!DA$1,CHAR(10)," You answered ",Grader!DA110,". ",$A$2,CHAR(10),CHAR(10))))</f>
        <v/>
      </c>
      <c r="CZ112" s="20"/>
      <c r="DA112" s="6"/>
      <c r="DB112" s="6"/>
      <c r="DC112" s="6"/>
      <c r="DD112" s="6"/>
      <c r="DE112" s="6"/>
      <c r="DF112" s="6"/>
      <c r="DG112" s="6"/>
      <c r="DH112" s="6"/>
      <c r="DI112" s="6"/>
      <c r="DJ112" s="6"/>
      <c r="DK112" s="6"/>
      <c r="DL112" s="6"/>
      <c r="DM112" s="6"/>
      <c r="DN112" s="6"/>
      <c r="DO112" s="6"/>
      <c r="DP112" s="6"/>
      <c r="DQ112" s="6"/>
      <c r="DR112" s="6"/>
      <c r="DS112" s="6"/>
      <c r="DT112" s="6"/>
      <c r="DU112" s="6"/>
      <c r="DV112" s="6"/>
      <c r="DW112" s="6"/>
      <c r="DX112" s="6"/>
      <c r="DY112" s="6"/>
      <c r="DZ112" s="6"/>
      <c r="EA112" s="6"/>
      <c r="EB112" s="6"/>
      <c r="EC112" s="6"/>
      <c r="ED112" s="6"/>
      <c r="EE112" s="6"/>
      <c r="EF112" s="6"/>
      <c r="EG112" s="6"/>
      <c r="EH112" s="6"/>
      <c r="EI112" s="6"/>
      <c r="EJ112" s="6"/>
      <c r="EK112" s="6"/>
      <c r="EL112" s="6"/>
      <c r="EM112" s="6"/>
      <c r="EN112" s="6"/>
      <c r="EO112" s="6"/>
    </row>
    <row r="113" spans="1:145">
      <c r="A113">
        <f>Grader!A111</f>
        <v>0</v>
      </c>
      <c r="B113" s="1">
        <f>Grader!H111</f>
        <v>0</v>
      </c>
      <c r="C113" s="20" t="str">
        <f>IF(Grader!$M111=0,"",CONCATENATE(A113,"´s Results for ",$C$3, CHAR(10), CHAR(10), M113,  O113,  Q113,  S113,  U113,  W113,  Y113,  AA113,  AC113,  AE113,  AG113,  AI113,  AK113,  AM113,  AO113,  AQ113,  AS113,  AU113,  AW113,  AY113,  BA113,  BC113,  BE113,  BG113,  BI113,  BK113,  BM113,  BO113,  BQ113,  BS113,  BU113,  BW113,  BY113,  CA113,  CC113,  CE113,  CG113,  CI113,  CK113,  CM113,  CO113,  CQ113,  CS113,  CU113,  CW113,  CY113))</f>
        <v/>
      </c>
      <c r="D113" s="6"/>
      <c r="E113" s="19" t="str">
        <f>IF(Grader!$M111=0,"",IF(Grader!I111=Grader!I$2,CONCATENATE("Question: ",Grader!H$1,CHAR(10)," You answered ",Grader!H111,". ",$B$2,CHAR(10),CHAR(10)),CONCATENATE("Question: ",Grader!H$1,CHAR(10)," You answered ",Grader!H111,". ",$A$2,CHAR(10),CHAR(10))))</f>
        <v/>
      </c>
      <c r="F113" s="19"/>
      <c r="G113" s="19" t="str">
        <f>IF(Grader!$M111=0,"",IF(Grader!K111=Grader!K$2,CONCATENATE("Question: ",Grader!J$1,CHAR(10)," You answered ",Grader!J111,". ",$B$2,CHAR(10),CHAR(10)),CONCATENATE("Question: ",Grader!J$1,CHAR(10)," You answered ",Grader!J111,". ",$A$2,CHAR(10),CHAR(10))))</f>
        <v/>
      </c>
      <c r="H113" s="19"/>
      <c r="I113" s="19" t="str">
        <f>IF(Grader!$M111=0,"",IF(Grader!M111=Grader!M$2,CONCATENATE("Question: ",Grader!L$1,CHAR(10)," You answered ",Grader!L111,". ",$B$2,CHAR(10),CHAR(10)),CONCATENATE("Question: ",Grader!L$1,CHAR(10)," You answered ",Grader!L111,". ",$A$2,CHAR(10),CHAR(10))))</f>
        <v/>
      </c>
      <c r="J113" s="19"/>
      <c r="K113" s="19" t="str">
        <f>IF(Grader!$M111=0,"",IF(Grader!O111=Grader!O$2,CONCATENATE("Question: ",Grader!N$1,CHAR(10)," You answered ",Grader!N111,". ",$B$2,CHAR(10),CHAR(10)),CONCATENATE("Question: ",Grader!N$1,CHAR(10)," You answered ",Grader!N111,". ",$A$2,CHAR(10),CHAR(10))))</f>
        <v/>
      </c>
      <c r="L113" s="19"/>
      <c r="M113" s="20" t="str">
        <f>IF(Grader!O$1=0,"",IF(Grader!P111=Grader!P$2,CONCATENATE("Question: ",Grader!O$1,CHAR(10)," You answered ",Grader!O111,". ",$B$2,CHAR(10),CHAR(10)),CONCATENATE("Question: ",Grader!O$1,CHAR(10)," You answered ",Grader!O111,". ",$A$2,CHAR(10),CHAR(10))))</f>
        <v/>
      </c>
      <c r="N113" s="20"/>
      <c r="O113" s="20" t="str">
        <f>IF(Grader!Q$1=0,"",IF(Grader!R111=Grader!R$2,CONCATENATE("Question: ",Grader!Q$1,CHAR(10)," You answered ",Grader!Q111,". ",$B$2,CHAR(10),CHAR(10)),CONCATENATE("Question: ",Grader!Q$1,CHAR(10)," You answered ",Grader!Q111,". ",$A$2,CHAR(10),CHAR(10))))</f>
        <v/>
      </c>
      <c r="P113" s="20"/>
      <c r="Q113" s="20" t="str">
        <f>IF(Grader!S$1=0,"",IF(Grader!T111=Grader!T$2,CONCATENATE("Question: ",Grader!S$1,CHAR(10)," You answered ",Grader!S111,". ",$B$2,CHAR(10),CHAR(10)),CONCATENATE("Question: ",Grader!S$1,CHAR(10)," You answered ",Grader!S111,". ",$A$2,CHAR(10),CHAR(10))))</f>
        <v/>
      </c>
      <c r="R113" s="20"/>
      <c r="S113" s="20" t="str">
        <f>IF(Grader!U$1=0,"",IF(Grader!V111=Grader!V$2,CONCATENATE("Question: ",Grader!U$1,CHAR(10)," You answered ",Grader!U111,". ",$B$2,CHAR(10),CHAR(10)),CONCATENATE("Question: ",Grader!U$1,CHAR(10)," You answered ",Grader!U111,". ",$A$2,CHAR(10),CHAR(10))))</f>
        <v/>
      </c>
      <c r="T113" s="20"/>
      <c r="U113" s="20" t="str">
        <f>IF(Grader!W$1=0,"",IF(Grader!X111=Grader!X$2,CONCATENATE("Question: ",Grader!W$1,CHAR(10)," You answered ",Grader!W111,". ",$B$2,CHAR(10),CHAR(10)),CONCATENATE("Question: ",Grader!W$1,CHAR(10)," You answered ",Grader!W111,". ",$A$2,CHAR(10),CHAR(10))))</f>
        <v/>
      </c>
      <c r="V113" s="20"/>
      <c r="W113" s="20" t="str">
        <f>IF(Grader!Y$1=0,"",IF(Grader!Z111=Grader!Z$2,CONCATENATE("Question: ",Grader!Y$1,CHAR(10)," You answered ",Grader!Y111,". ",$B$2,CHAR(10),CHAR(10)),CONCATENATE("Question: ",Grader!Y$1,CHAR(10)," You answered ",Grader!Y111,". ",$A$2,CHAR(10),CHAR(10))))</f>
        <v/>
      </c>
      <c r="X113" s="20"/>
      <c r="Y113" s="20" t="str">
        <f>IF(Grader!AA$1=0,"",IF(Grader!AB111=Grader!AB$2,CONCATENATE("Question: ",Grader!AA$1,CHAR(10)," You answered ",Grader!AA111,". ",$B$2,CHAR(10),CHAR(10)),CONCATENATE("Question: ",Grader!AA$1,CHAR(10)," You answered ",Grader!AA111,". ",$A$2,CHAR(10),CHAR(10))))</f>
        <v/>
      </c>
      <c r="Z113" s="20"/>
      <c r="AA113" s="20" t="str">
        <f>IF(Grader!AC$1=0,"",IF(Grader!AD111=Grader!AD$2,CONCATENATE("Question: ",Grader!AC$1,CHAR(10)," You answered ",Grader!AC111,". ",$B$2,CHAR(10),CHAR(10)),CONCATENATE("Question: ",Grader!AC$1,CHAR(10)," You answered ",Grader!AC111,". ",$A$2,CHAR(10),CHAR(10))))</f>
        <v/>
      </c>
      <c r="AB113" s="20"/>
      <c r="AC113" s="20" t="str">
        <f>IF(Grader!AE$1=0,"",IF(Grader!AF111=Grader!AF$2,CONCATENATE("Question: ",Grader!AE$1,CHAR(10)," You answered ",Grader!AE111,". ",$B$2,CHAR(10),CHAR(10)),CONCATENATE("Question: ",Grader!AE$1,CHAR(10)," You answered ",Grader!AE111,". ",$A$2,CHAR(10),CHAR(10))))</f>
        <v/>
      </c>
      <c r="AD113" s="20"/>
      <c r="AE113" s="20" t="str">
        <f>IF(Grader!AG$1=0,"",IF(Grader!AH111=Grader!AH$2,CONCATENATE("Question: ",Grader!AG$1,CHAR(10)," You answered ",Grader!AG111,". ",$B$2,CHAR(10),CHAR(10)),CONCATENATE("Question: ",Grader!AG$1,CHAR(10)," You answered ",Grader!AG111,". ",$A$2,CHAR(10),CHAR(10))))</f>
        <v/>
      </c>
      <c r="AF113" s="20"/>
      <c r="AG113" s="20" t="str">
        <f>IF(Grader!AI$1=0,"",IF(Grader!AJ111=Grader!AJ$2,CONCATENATE("Question: ",Grader!AI$1,CHAR(10)," You answered ",Grader!AI111,". ",$B$2,CHAR(10),CHAR(10)),CONCATENATE("Question: ",Grader!AI$1,CHAR(10)," You answered ",Grader!AI111,". ",$A$2,CHAR(10),CHAR(10))))</f>
        <v/>
      </c>
      <c r="AH113" s="20"/>
      <c r="AI113" s="20" t="str">
        <f>IF(Grader!AK$1=0,"",IF(Grader!AL111=Grader!AL$2,CONCATENATE("Question: ",Grader!AK$1,CHAR(10)," You answered ",Grader!AK111,". ",$B$2,CHAR(10),CHAR(10)),CONCATENATE("Question: ",Grader!AK$1,CHAR(10)," You answered ",Grader!AK111,". ",$A$2,CHAR(10),CHAR(10))))</f>
        <v/>
      </c>
      <c r="AJ113" s="20"/>
      <c r="AK113" s="20" t="str">
        <f>IF(Grader!AM$1=0,"",IF(Grader!AN111=Grader!AN$2,CONCATENATE("Question: ",Grader!AM$1,CHAR(10)," You answered ",Grader!AM111,". ",$B$2,CHAR(10),CHAR(10)),CONCATENATE("Question: ",Grader!AM$1,CHAR(10)," You answered ",Grader!AM111,". ",$A$2,CHAR(10),CHAR(10))))</f>
        <v/>
      </c>
      <c r="AL113" s="20"/>
      <c r="AM113" s="20" t="str">
        <f>IF(Grader!AO$1=0,"",IF(Grader!AP111=Grader!AP$2,CONCATENATE("Question: ",Grader!AO$1,CHAR(10)," You answered ",Grader!AO111,". ",$B$2,CHAR(10),CHAR(10)),CONCATENATE("Question: ",Grader!AO$1,CHAR(10)," You answered ",Grader!AO111,". ",$A$2,CHAR(10),CHAR(10))))</f>
        <v/>
      </c>
      <c r="AN113" s="20"/>
      <c r="AO113" s="20" t="str">
        <f>IF(Grader!AQ$1=0,"",IF(Grader!AR111=Grader!AR$2,CONCATENATE("Question: ",Grader!AQ$1,CHAR(10)," You answered ",Grader!AQ111,". ",$B$2,CHAR(10),CHAR(10)),CONCATENATE("Question: ",Grader!AQ$1,CHAR(10)," You answered ",Grader!AQ111,". ",$A$2,CHAR(10),CHAR(10))))</f>
        <v/>
      </c>
      <c r="AP113" s="20"/>
      <c r="AQ113" s="20" t="str">
        <f>IF(Grader!AS$1=0,"",IF(Grader!AT111=Grader!AT$2,CONCATENATE("Question: ",Grader!AS$1,CHAR(10)," You answered ",Grader!AS111,". ",$B$2,CHAR(10),CHAR(10)),CONCATENATE("Question: ",Grader!AS$1,CHAR(10)," You answered ",Grader!AS111,". ",$A$2,CHAR(10),CHAR(10))))</f>
        <v/>
      </c>
      <c r="AR113" s="20"/>
      <c r="AS113" s="20" t="str">
        <f>IF(Grader!AU$1=0,"",IF(Grader!AV111=Grader!AV$2,CONCATENATE("Question: ",Grader!AU$1,CHAR(10)," You answered ",Grader!AU111,". ",$B$2,CHAR(10),CHAR(10)),CONCATENATE("Question: ",Grader!AU$1,CHAR(10)," You answered ",Grader!AU111,". ",$A$2,CHAR(10),CHAR(10))))</f>
        <v/>
      </c>
      <c r="AT113" s="20"/>
      <c r="AU113" s="20" t="str">
        <f>IF(Grader!AW$1=0,"",IF(Grader!AX111=Grader!AX$2,CONCATENATE("Question: ",Grader!AW$1,CHAR(10)," You answered ",Grader!AW111,". ",$B$2,CHAR(10),CHAR(10)),CONCATENATE("Question: ",Grader!AW$1,CHAR(10)," You answered ",Grader!AW111,". ",$A$2,CHAR(10),CHAR(10))))</f>
        <v/>
      </c>
      <c r="AV113" s="20"/>
      <c r="AW113" s="20" t="str">
        <f>IF(Grader!AY$1=0,"",IF(Grader!AZ111=Grader!AZ$2,CONCATENATE("Question: ",Grader!AY$1,CHAR(10)," You answered ",Grader!AY111,". ",$B$2,CHAR(10),CHAR(10)),CONCATENATE("Question: ",Grader!AY$1,CHAR(10)," You answered ",Grader!AY111,". ",$A$2,CHAR(10),CHAR(10))))</f>
        <v/>
      </c>
      <c r="AX113" s="20"/>
      <c r="AY113" s="20" t="str">
        <f>IF(Grader!BA$1=0,"",IF(Grader!BB111=Grader!BB$2,CONCATENATE("Question: ",Grader!BA$1,CHAR(10)," You answered ",Grader!BA111,". ",$B$2,CHAR(10),CHAR(10)),CONCATENATE("Question: ",Grader!BA$1,CHAR(10)," You answered ",Grader!BA111,". ",$A$2,CHAR(10),CHAR(10))))</f>
        <v/>
      </c>
      <c r="AZ113" s="20"/>
      <c r="BA113" s="20" t="str">
        <f>IF(Grader!BC$1=0,"",IF(Grader!BD111=Grader!BD$2,CONCATENATE("Question: ",Grader!BC$1,CHAR(10)," You answered ",Grader!BC111,". ",$B$2,CHAR(10),CHAR(10)),CONCATENATE("Question: ",Grader!BC$1,CHAR(10)," You answered ",Grader!BC111,". ",$A$2,CHAR(10),CHAR(10))))</f>
        <v/>
      </c>
      <c r="BB113" s="20"/>
      <c r="BC113" s="20" t="str">
        <f>IF(Grader!BE$1=0,"",IF(Grader!BF111=Grader!BF$2,CONCATENATE("Question: ",Grader!BE$1,CHAR(10)," You answered ",Grader!BE111,". ",$B$2,CHAR(10),CHAR(10)),CONCATENATE("Question: ",Grader!BE$1,CHAR(10)," You answered ",Grader!BE111,". ",$A$2,CHAR(10),CHAR(10))))</f>
        <v/>
      </c>
      <c r="BD113" s="20"/>
      <c r="BE113" s="20" t="str">
        <f>IF(Grader!BG$1=0,"",IF(Grader!BH111=Grader!BH$2,CONCATENATE("Question: ",Grader!BG$1,CHAR(10)," You answered ",Grader!BG111,". ",$B$2,CHAR(10),CHAR(10)),CONCATENATE("Question: ",Grader!BG$1,CHAR(10)," You answered ",Grader!BG111,". ",$A$2,CHAR(10),CHAR(10))))</f>
        <v/>
      </c>
      <c r="BF113" s="20"/>
      <c r="BG113" s="20" t="str">
        <f>IF(Grader!BI$1=0,"",IF(Grader!BJ111=Grader!BJ$2,CONCATENATE("Question: ",Grader!BI$1,CHAR(10)," You answered ",Grader!BI111,". ",$B$2,CHAR(10),CHAR(10)),CONCATENATE("Question: ",Grader!BI$1,CHAR(10)," You answered ",Grader!BI111,". ",$A$2,CHAR(10),CHAR(10))))</f>
        <v/>
      </c>
      <c r="BH113" s="20"/>
      <c r="BI113" s="20" t="str">
        <f>IF(Grader!BK$1=0,"",IF(Grader!BL111=Grader!BL$2,CONCATENATE("Question: ",Grader!BK$1,CHAR(10)," You answered ",Grader!BK111,". ",$B$2,CHAR(10),CHAR(10)),CONCATENATE("Question: ",Grader!BK$1,CHAR(10)," You answered ",Grader!BK111,". ",$A$2,CHAR(10),CHAR(10))))</f>
        <v/>
      </c>
      <c r="BJ113" s="20"/>
      <c r="BK113" s="20" t="str">
        <f>IF(Grader!BM$1=0,"",IF(Grader!BN111=Grader!BN$2,CONCATENATE("Question: ",Grader!BM$1,CHAR(10)," You answered ",Grader!BM111,". ",$B$2,CHAR(10),CHAR(10)),CONCATENATE("Question: ",Grader!BM$1,CHAR(10)," You answered ",Grader!BM111,". ",$A$2,CHAR(10),CHAR(10))))</f>
        <v/>
      </c>
      <c r="BL113" s="20"/>
      <c r="BM113" s="20" t="str">
        <f>IF(Grader!BO$1=0,"",IF(Grader!BP111=Grader!BP$2,CONCATENATE("Question: ",Grader!BO$1,CHAR(10)," You answered ",Grader!BO111,". ",$B$2,CHAR(10),CHAR(10)),CONCATENATE("Question: ",Grader!BO$1,CHAR(10)," You answered ",Grader!BO111,". ",$A$2,CHAR(10),CHAR(10))))</f>
        <v/>
      </c>
      <c r="BN113" s="20"/>
      <c r="BO113" s="20" t="str">
        <f>IF(Grader!BQ$1=0,"",IF(Grader!BR111=Grader!BR$2,CONCATENATE("Question: ",Grader!BQ$1,CHAR(10)," You answered ",Grader!BQ111,". ",$B$2,CHAR(10),CHAR(10)),CONCATENATE("Question: ",Grader!BQ$1,CHAR(10)," You answered ",Grader!BQ111,". ",$A$2,CHAR(10),CHAR(10))))</f>
        <v/>
      </c>
      <c r="BP113" s="20"/>
      <c r="BQ113" s="20" t="str">
        <f>IF(Grader!BS$1=0,"",IF(Grader!BT111=Grader!BT$2,CONCATENATE("Question: ",Grader!BS$1,CHAR(10)," You answered ",Grader!BS111,". ",$B$2,CHAR(10),CHAR(10)),CONCATENATE("Question: ",Grader!BS$1,CHAR(10)," You answered ",Grader!BS111,". ",$A$2,CHAR(10),CHAR(10))))</f>
        <v/>
      </c>
      <c r="BR113" s="20"/>
      <c r="BS113" s="20" t="str">
        <f>IF(Grader!BU$1=0,"",IF(Grader!BV111=Grader!BV$2,CONCATENATE("Question: ",Grader!BU$1,CHAR(10)," You answered ",Grader!BU111,". ",$B$2,CHAR(10),CHAR(10)),CONCATENATE("Question: ",Grader!BU$1,CHAR(10)," You answered ",Grader!BU111,". ",$A$2,CHAR(10),CHAR(10))))</f>
        <v/>
      </c>
      <c r="BT113" s="20"/>
      <c r="BU113" s="20" t="str">
        <f>IF(Grader!BW$1=0,"",IF(Grader!BX111=Grader!BX$2,CONCATENATE("Question: ",Grader!BW$1,CHAR(10)," You answered ",Grader!BW111,". ",$B$2,CHAR(10),CHAR(10)),CONCATENATE("Question: ",Grader!BW$1,CHAR(10)," You answered ",Grader!BW111,". ",$A$2,CHAR(10),CHAR(10))))</f>
        <v/>
      </c>
      <c r="BV113" s="20"/>
      <c r="BW113" s="20" t="str">
        <f>IF(Grader!BY$1=0,"",IF(Grader!BZ111=Grader!BZ$2,CONCATENATE("Question: ",Grader!BY$1,CHAR(10)," You answered ",Grader!BY111,". ",$B$2,CHAR(10),CHAR(10)),CONCATENATE("Question: ",Grader!BY$1,CHAR(10)," You answered ",Grader!BY111,". ",$A$2,CHAR(10),CHAR(10))))</f>
        <v/>
      </c>
      <c r="BX113" s="20"/>
      <c r="BY113" s="20" t="str">
        <f>IF(Grader!CA$1=0,"",IF(Grader!CB111=Grader!CB$2,CONCATENATE("Question: ",Grader!CA$1,CHAR(10)," You answered ",Grader!CA111,". ",$B$2,CHAR(10),CHAR(10)),CONCATENATE("Question: ",Grader!CA$1,CHAR(10)," You answered ",Grader!CA111,". ",$A$2,CHAR(10),CHAR(10))))</f>
        <v/>
      </c>
      <c r="BZ113" s="20"/>
      <c r="CA113" s="20" t="str">
        <f>IF(Grader!CC$1=0,"",IF(Grader!CD111=Grader!CD$2,CONCATENATE("Question: ",Grader!CC$1,CHAR(10)," You answered ",Grader!CC111,". ",$B$2,CHAR(10),CHAR(10)),CONCATENATE("Question: ",Grader!CC$1,CHAR(10)," You answered ",Grader!CC111,". ",$A$2,CHAR(10),CHAR(10))))</f>
        <v/>
      </c>
      <c r="CB113" s="20"/>
      <c r="CC113" s="20" t="str">
        <f>IF(Grader!CE$1=0,"",IF(Grader!CF111=Grader!CF$2,CONCATENATE("Question: ",Grader!CE$1,CHAR(10)," You answered ",Grader!CE111,". ",$B$2,CHAR(10),CHAR(10)),CONCATENATE("Question: ",Grader!CE$1,CHAR(10)," You answered ",Grader!CE111,". ",$A$2,CHAR(10),CHAR(10))))</f>
        <v/>
      </c>
      <c r="CD113" s="20"/>
      <c r="CE113" s="20" t="str">
        <f>IF(Grader!CG$1=0,"",IF(Grader!CH111=Grader!CH$2,CONCATENATE("Question: ",Grader!CG$1,CHAR(10)," You answered ",Grader!CG111,". ",$B$2,CHAR(10),CHAR(10)),CONCATENATE("Question: ",Grader!CG$1,CHAR(10)," You answered ",Grader!CG111,". ",$A$2,CHAR(10),CHAR(10))))</f>
        <v/>
      </c>
      <c r="CF113" s="20"/>
      <c r="CG113" s="20" t="str">
        <f>IF(Grader!CI$1=0,"",IF(Grader!CJ111=Grader!CJ$2,CONCATENATE("Question: ",Grader!CI$1,CHAR(10)," You answered ",Grader!CI111,". ",$B$2,CHAR(10),CHAR(10)),CONCATENATE("Question: ",Grader!CI$1,CHAR(10)," You answered ",Grader!CI111,". ",$A$2,CHAR(10),CHAR(10))))</f>
        <v/>
      </c>
      <c r="CH113" s="20"/>
      <c r="CI113" s="20" t="str">
        <f>IF(Grader!CK$1=0,"",IF(Grader!CL111=Grader!CL$2,CONCATENATE("Question: ",Grader!CK$1,CHAR(10)," You answered ",Grader!CK111,". ",$B$2,CHAR(10),CHAR(10)),CONCATENATE("Question: ",Grader!CK$1,CHAR(10)," You answered ",Grader!CK111,". ",$A$2,CHAR(10),CHAR(10))))</f>
        <v/>
      </c>
      <c r="CJ113" s="20"/>
      <c r="CK113" s="20" t="str">
        <f>IF(Grader!CM$1=0,"",IF(Grader!CN111=Grader!CN$2,CONCATENATE("Question: ",Grader!CM$1,CHAR(10)," You answered ",Grader!CM111,". ",$B$2,CHAR(10),CHAR(10)),CONCATENATE("Question: ",Grader!CM$1,CHAR(10)," You answered ",Grader!CM111,". ",$A$2,CHAR(10),CHAR(10))))</f>
        <v/>
      </c>
      <c r="CL113" s="20"/>
      <c r="CM113" s="20" t="str">
        <f>IF(Grader!CO$1=0,"",IF(Grader!CP111=Grader!CP$2,CONCATENATE("Question: ",Grader!CO$1,CHAR(10)," You answered ",Grader!CO111,". ",$B$2,CHAR(10),CHAR(10)),CONCATENATE("Question: ",Grader!CO$1,CHAR(10)," You answered ",Grader!CO111,". ",$A$2,CHAR(10),CHAR(10))))</f>
        <v/>
      </c>
      <c r="CN113" s="20"/>
      <c r="CO113" s="20" t="str">
        <f>IF(Grader!CQ$1=0,"",IF(Grader!CR111=Grader!CR$2,CONCATENATE("Question: ",Grader!CQ$1,CHAR(10)," You answered ",Grader!CQ111,". ",$B$2,CHAR(10),CHAR(10)),CONCATENATE("Question: ",Grader!CQ$1,CHAR(10)," You answered ",Grader!CQ111,". ",$A$2,CHAR(10),CHAR(10))))</f>
        <v/>
      </c>
      <c r="CP113" s="20"/>
      <c r="CQ113" s="20" t="str">
        <f>IF(Grader!CS$1=0,"",IF(Grader!CT111=Grader!CT$2,CONCATENATE("Question: ",Grader!CS$1,CHAR(10)," You answered ",Grader!CS111,". ",$B$2,CHAR(10),CHAR(10)),CONCATENATE("Question: ",Grader!CS$1,CHAR(10)," You answered ",Grader!CS111,". ",$A$2,CHAR(10),CHAR(10))))</f>
        <v/>
      </c>
      <c r="CR113" s="20"/>
      <c r="CS113" s="20" t="str">
        <f>IF(Grader!CU$1=0,"",IF(Grader!CV111=Grader!CV$2,CONCATENATE("Question: ",Grader!CU$1,CHAR(10)," You answered ",Grader!CU111,". ",$B$2,CHAR(10),CHAR(10)),CONCATENATE("Question: ",Grader!CU$1,CHAR(10)," You answered ",Grader!CU111,". ",$A$2,CHAR(10),CHAR(10))))</f>
        <v/>
      </c>
      <c r="CT113" s="20"/>
      <c r="CU113" s="20" t="str">
        <f>IF(Grader!CW$1=0,"",IF(Grader!CX111=Grader!CX$2,CONCATENATE("Question: ",Grader!CW$1,CHAR(10)," You answered ",Grader!CW111,". ",$B$2,CHAR(10),CHAR(10)),CONCATENATE("Question: ",Grader!CW$1,CHAR(10)," You answered ",Grader!CW111,". ",$A$2,CHAR(10),CHAR(10))))</f>
        <v/>
      </c>
      <c r="CV113" s="20"/>
      <c r="CW113" s="20" t="str">
        <f>IF(Grader!CY$1=0,"",IF(Grader!CZ111=Grader!CZ$2,CONCATENATE("Question: ",Grader!CY$1,CHAR(10)," You answered ",Grader!CY111,". ",$B$2,CHAR(10),CHAR(10)),CONCATENATE("Question: ",Grader!CY$1,CHAR(10)," You answered ",Grader!CY111,". ",$A$2,CHAR(10),CHAR(10))))</f>
        <v/>
      </c>
      <c r="CX113" s="20"/>
      <c r="CY113" s="20" t="str">
        <f>IF(Grader!DA$1=0,"",IF(Grader!DB111=Grader!DB$2,CONCATENATE("Question: ",Grader!DA$1,CHAR(10)," You answered ",Grader!DA111,". ",$B$2,CHAR(10),CHAR(10)),CONCATENATE("Question: ",Grader!DA$1,CHAR(10)," You answered ",Grader!DA111,". ",$A$2,CHAR(10),CHAR(10))))</f>
        <v/>
      </c>
      <c r="CZ113" s="20"/>
      <c r="DA113" s="6"/>
      <c r="DB113" s="6"/>
      <c r="DC113" s="6"/>
      <c r="DD113" s="6"/>
      <c r="DE113" s="6"/>
      <c r="DF113" s="6"/>
      <c r="DG113" s="6"/>
      <c r="DH113" s="6"/>
      <c r="DI113" s="6"/>
      <c r="DJ113" s="6"/>
      <c r="DK113" s="6"/>
      <c r="DL113" s="6"/>
      <c r="DM113" s="6"/>
      <c r="DN113" s="6"/>
      <c r="DO113" s="6"/>
      <c r="DP113" s="6"/>
      <c r="DQ113" s="6"/>
      <c r="DR113" s="6"/>
      <c r="DS113" s="6"/>
      <c r="DT113" s="6"/>
      <c r="DU113" s="6"/>
      <c r="DV113" s="6"/>
      <c r="DW113" s="6"/>
      <c r="DX113" s="6"/>
      <c r="DY113" s="6"/>
      <c r="DZ113" s="6"/>
      <c r="EA113" s="6"/>
      <c r="EB113" s="6"/>
      <c r="EC113" s="6"/>
      <c r="ED113" s="6"/>
      <c r="EE113" s="6"/>
      <c r="EF113" s="6"/>
      <c r="EG113" s="6"/>
      <c r="EH113" s="6"/>
      <c r="EI113" s="6"/>
      <c r="EJ113" s="6"/>
      <c r="EK113" s="6"/>
      <c r="EL113" s="6"/>
      <c r="EM113" s="6"/>
      <c r="EN113" s="6"/>
      <c r="EO113" s="6"/>
    </row>
    <row r="114" spans="1:145">
      <c r="A114">
        <f>Grader!A112</f>
        <v>0</v>
      </c>
      <c r="B114" s="1">
        <f>Grader!H112</f>
        <v>0</v>
      </c>
      <c r="C114" s="20" t="str">
        <f>IF(Grader!$M112=0,"",CONCATENATE(A114,"´s Results for ",$C$3, CHAR(10), CHAR(10), M114,  O114,  Q114,  S114,  U114,  W114,  Y114,  AA114,  AC114,  AE114,  AG114,  AI114,  AK114,  AM114,  AO114,  AQ114,  AS114,  AU114,  AW114,  AY114,  BA114,  BC114,  BE114,  BG114,  BI114,  BK114,  BM114,  BO114,  BQ114,  BS114,  BU114,  BW114,  BY114,  CA114,  CC114,  CE114,  CG114,  CI114,  CK114,  CM114,  CO114,  CQ114,  CS114,  CU114,  CW114,  CY114))</f>
        <v/>
      </c>
      <c r="D114" s="6"/>
      <c r="E114" s="19" t="str">
        <f>IF(Grader!$M112=0,"",IF(Grader!I112=Grader!I$2,CONCATENATE("Question: ",Grader!H$1,CHAR(10)," You answered ",Grader!H112,". ",$B$2,CHAR(10),CHAR(10)),CONCATENATE("Question: ",Grader!H$1,CHAR(10)," You answered ",Grader!H112,". ",$A$2,CHAR(10),CHAR(10))))</f>
        <v/>
      </c>
      <c r="F114" s="19"/>
      <c r="G114" s="19" t="str">
        <f>IF(Grader!$M112=0,"",IF(Grader!K112=Grader!K$2,CONCATENATE("Question: ",Grader!J$1,CHAR(10)," You answered ",Grader!J112,". ",$B$2,CHAR(10),CHAR(10)),CONCATENATE("Question: ",Grader!J$1,CHAR(10)," You answered ",Grader!J112,". ",$A$2,CHAR(10),CHAR(10))))</f>
        <v/>
      </c>
      <c r="H114" s="19"/>
      <c r="I114" s="19" t="str">
        <f>IF(Grader!$M112=0,"",IF(Grader!M112=Grader!M$2,CONCATENATE("Question: ",Grader!L$1,CHAR(10)," You answered ",Grader!L112,". ",$B$2,CHAR(10),CHAR(10)),CONCATENATE("Question: ",Grader!L$1,CHAR(10)," You answered ",Grader!L112,". ",$A$2,CHAR(10),CHAR(10))))</f>
        <v/>
      </c>
      <c r="J114" s="19"/>
      <c r="K114" s="19" t="str">
        <f>IF(Grader!$M112=0,"",IF(Grader!O112=Grader!O$2,CONCATENATE("Question: ",Grader!N$1,CHAR(10)," You answered ",Grader!N112,". ",$B$2,CHAR(10),CHAR(10)),CONCATENATE("Question: ",Grader!N$1,CHAR(10)," You answered ",Grader!N112,". ",$A$2,CHAR(10),CHAR(10))))</f>
        <v/>
      </c>
      <c r="L114" s="19"/>
      <c r="M114" s="20" t="str">
        <f>IF(Grader!O$1=0,"",IF(Grader!P112=Grader!P$2,CONCATENATE("Question: ",Grader!O$1,CHAR(10)," You answered ",Grader!O112,". ",$B$2,CHAR(10),CHAR(10)),CONCATENATE("Question: ",Grader!O$1,CHAR(10)," You answered ",Grader!O112,". ",$A$2,CHAR(10),CHAR(10))))</f>
        <v/>
      </c>
      <c r="N114" s="20"/>
      <c r="O114" s="20" t="str">
        <f>IF(Grader!Q$1=0,"",IF(Grader!R112=Grader!R$2,CONCATENATE("Question: ",Grader!Q$1,CHAR(10)," You answered ",Grader!Q112,". ",$B$2,CHAR(10),CHAR(10)),CONCATENATE("Question: ",Grader!Q$1,CHAR(10)," You answered ",Grader!Q112,". ",$A$2,CHAR(10),CHAR(10))))</f>
        <v/>
      </c>
      <c r="P114" s="20"/>
      <c r="Q114" s="20" t="str">
        <f>IF(Grader!S$1=0,"",IF(Grader!T112=Grader!T$2,CONCATENATE("Question: ",Grader!S$1,CHAR(10)," You answered ",Grader!S112,". ",$B$2,CHAR(10),CHAR(10)),CONCATENATE("Question: ",Grader!S$1,CHAR(10)," You answered ",Grader!S112,". ",$A$2,CHAR(10),CHAR(10))))</f>
        <v/>
      </c>
      <c r="R114" s="20"/>
      <c r="S114" s="20" t="str">
        <f>IF(Grader!U$1=0,"",IF(Grader!V112=Grader!V$2,CONCATENATE("Question: ",Grader!U$1,CHAR(10)," You answered ",Grader!U112,". ",$B$2,CHAR(10),CHAR(10)),CONCATENATE("Question: ",Grader!U$1,CHAR(10)," You answered ",Grader!U112,". ",$A$2,CHAR(10),CHAR(10))))</f>
        <v/>
      </c>
      <c r="T114" s="20"/>
      <c r="U114" s="20" t="str">
        <f>IF(Grader!W$1=0,"",IF(Grader!X112=Grader!X$2,CONCATENATE("Question: ",Grader!W$1,CHAR(10)," You answered ",Grader!W112,". ",$B$2,CHAR(10),CHAR(10)),CONCATENATE("Question: ",Grader!W$1,CHAR(10)," You answered ",Grader!W112,". ",$A$2,CHAR(10),CHAR(10))))</f>
        <v/>
      </c>
      <c r="V114" s="20"/>
      <c r="W114" s="20" t="str">
        <f>IF(Grader!Y$1=0,"",IF(Grader!Z112=Grader!Z$2,CONCATENATE("Question: ",Grader!Y$1,CHAR(10)," You answered ",Grader!Y112,". ",$B$2,CHAR(10),CHAR(10)),CONCATENATE("Question: ",Grader!Y$1,CHAR(10)," You answered ",Grader!Y112,". ",$A$2,CHAR(10),CHAR(10))))</f>
        <v/>
      </c>
      <c r="X114" s="20"/>
      <c r="Y114" s="20" t="str">
        <f>IF(Grader!AA$1=0,"",IF(Grader!AB112=Grader!AB$2,CONCATENATE("Question: ",Grader!AA$1,CHAR(10)," You answered ",Grader!AA112,". ",$B$2,CHAR(10),CHAR(10)),CONCATENATE("Question: ",Grader!AA$1,CHAR(10)," You answered ",Grader!AA112,". ",$A$2,CHAR(10),CHAR(10))))</f>
        <v/>
      </c>
      <c r="Z114" s="20"/>
      <c r="AA114" s="20" t="str">
        <f>IF(Grader!AC$1=0,"",IF(Grader!AD112=Grader!AD$2,CONCATENATE("Question: ",Grader!AC$1,CHAR(10)," You answered ",Grader!AC112,". ",$B$2,CHAR(10),CHAR(10)),CONCATENATE("Question: ",Grader!AC$1,CHAR(10)," You answered ",Grader!AC112,". ",$A$2,CHAR(10),CHAR(10))))</f>
        <v/>
      </c>
      <c r="AB114" s="20"/>
      <c r="AC114" s="20" t="str">
        <f>IF(Grader!AE$1=0,"",IF(Grader!AF112=Grader!AF$2,CONCATENATE("Question: ",Grader!AE$1,CHAR(10)," You answered ",Grader!AE112,". ",$B$2,CHAR(10),CHAR(10)),CONCATENATE("Question: ",Grader!AE$1,CHAR(10)," You answered ",Grader!AE112,". ",$A$2,CHAR(10),CHAR(10))))</f>
        <v/>
      </c>
      <c r="AD114" s="20"/>
      <c r="AE114" s="20" t="str">
        <f>IF(Grader!AG$1=0,"",IF(Grader!AH112=Grader!AH$2,CONCATENATE("Question: ",Grader!AG$1,CHAR(10)," You answered ",Grader!AG112,". ",$B$2,CHAR(10),CHAR(10)),CONCATENATE("Question: ",Grader!AG$1,CHAR(10)," You answered ",Grader!AG112,". ",$A$2,CHAR(10),CHAR(10))))</f>
        <v/>
      </c>
      <c r="AF114" s="20"/>
      <c r="AG114" s="20" t="str">
        <f>IF(Grader!AI$1=0,"",IF(Grader!AJ112=Grader!AJ$2,CONCATENATE("Question: ",Grader!AI$1,CHAR(10)," You answered ",Grader!AI112,". ",$B$2,CHAR(10),CHAR(10)),CONCATENATE("Question: ",Grader!AI$1,CHAR(10)," You answered ",Grader!AI112,". ",$A$2,CHAR(10),CHAR(10))))</f>
        <v/>
      </c>
      <c r="AH114" s="20"/>
      <c r="AI114" s="20" t="str">
        <f>IF(Grader!AK$1=0,"",IF(Grader!AL112=Grader!AL$2,CONCATENATE("Question: ",Grader!AK$1,CHAR(10)," You answered ",Grader!AK112,". ",$B$2,CHAR(10),CHAR(10)),CONCATENATE("Question: ",Grader!AK$1,CHAR(10)," You answered ",Grader!AK112,". ",$A$2,CHAR(10),CHAR(10))))</f>
        <v/>
      </c>
      <c r="AJ114" s="20"/>
      <c r="AK114" s="20" t="str">
        <f>IF(Grader!AM$1=0,"",IF(Grader!AN112=Grader!AN$2,CONCATENATE("Question: ",Grader!AM$1,CHAR(10)," You answered ",Grader!AM112,". ",$B$2,CHAR(10),CHAR(10)),CONCATENATE("Question: ",Grader!AM$1,CHAR(10)," You answered ",Grader!AM112,". ",$A$2,CHAR(10),CHAR(10))))</f>
        <v/>
      </c>
      <c r="AL114" s="20"/>
      <c r="AM114" s="20" t="str">
        <f>IF(Grader!AO$1=0,"",IF(Grader!AP112=Grader!AP$2,CONCATENATE("Question: ",Grader!AO$1,CHAR(10)," You answered ",Grader!AO112,". ",$B$2,CHAR(10),CHAR(10)),CONCATENATE("Question: ",Grader!AO$1,CHAR(10)," You answered ",Grader!AO112,". ",$A$2,CHAR(10),CHAR(10))))</f>
        <v/>
      </c>
      <c r="AN114" s="20"/>
      <c r="AO114" s="20" t="str">
        <f>IF(Grader!AQ$1=0,"",IF(Grader!AR112=Grader!AR$2,CONCATENATE("Question: ",Grader!AQ$1,CHAR(10)," You answered ",Grader!AQ112,". ",$B$2,CHAR(10),CHAR(10)),CONCATENATE("Question: ",Grader!AQ$1,CHAR(10)," You answered ",Grader!AQ112,". ",$A$2,CHAR(10),CHAR(10))))</f>
        <v/>
      </c>
      <c r="AP114" s="20"/>
      <c r="AQ114" s="20" t="str">
        <f>IF(Grader!AS$1=0,"",IF(Grader!AT112=Grader!AT$2,CONCATENATE("Question: ",Grader!AS$1,CHAR(10)," You answered ",Grader!AS112,". ",$B$2,CHAR(10),CHAR(10)),CONCATENATE("Question: ",Grader!AS$1,CHAR(10)," You answered ",Grader!AS112,". ",$A$2,CHAR(10),CHAR(10))))</f>
        <v/>
      </c>
      <c r="AR114" s="20"/>
      <c r="AS114" s="20" t="str">
        <f>IF(Grader!AU$1=0,"",IF(Grader!AV112=Grader!AV$2,CONCATENATE("Question: ",Grader!AU$1,CHAR(10)," You answered ",Grader!AU112,". ",$B$2,CHAR(10),CHAR(10)),CONCATENATE("Question: ",Grader!AU$1,CHAR(10)," You answered ",Grader!AU112,". ",$A$2,CHAR(10),CHAR(10))))</f>
        <v/>
      </c>
      <c r="AT114" s="20"/>
      <c r="AU114" s="20" t="str">
        <f>IF(Grader!AW$1=0,"",IF(Grader!AX112=Grader!AX$2,CONCATENATE("Question: ",Grader!AW$1,CHAR(10)," You answered ",Grader!AW112,". ",$B$2,CHAR(10),CHAR(10)),CONCATENATE("Question: ",Grader!AW$1,CHAR(10)," You answered ",Grader!AW112,". ",$A$2,CHAR(10),CHAR(10))))</f>
        <v/>
      </c>
      <c r="AV114" s="20"/>
      <c r="AW114" s="20" t="str">
        <f>IF(Grader!AY$1=0,"",IF(Grader!AZ112=Grader!AZ$2,CONCATENATE("Question: ",Grader!AY$1,CHAR(10)," You answered ",Grader!AY112,". ",$B$2,CHAR(10),CHAR(10)),CONCATENATE("Question: ",Grader!AY$1,CHAR(10)," You answered ",Grader!AY112,". ",$A$2,CHAR(10),CHAR(10))))</f>
        <v/>
      </c>
      <c r="AX114" s="20"/>
      <c r="AY114" s="20" t="str">
        <f>IF(Grader!BA$1=0,"",IF(Grader!BB112=Grader!BB$2,CONCATENATE("Question: ",Grader!BA$1,CHAR(10)," You answered ",Grader!BA112,". ",$B$2,CHAR(10),CHAR(10)),CONCATENATE("Question: ",Grader!BA$1,CHAR(10)," You answered ",Grader!BA112,". ",$A$2,CHAR(10),CHAR(10))))</f>
        <v/>
      </c>
      <c r="AZ114" s="20"/>
      <c r="BA114" s="20" t="str">
        <f>IF(Grader!BC$1=0,"",IF(Grader!BD112=Grader!BD$2,CONCATENATE("Question: ",Grader!BC$1,CHAR(10)," You answered ",Grader!BC112,". ",$B$2,CHAR(10),CHAR(10)),CONCATENATE("Question: ",Grader!BC$1,CHAR(10)," You answered ",Grader!BC112,". ",$A$2,CHAR(10),CHAR(10))))</f>
        <v/>
      </c>
      <c r="BB114" s="20"/>
      <c r="BC114" s="20" t="str">
        <f>IF(Grader!BE$1=0,"",IF(Grader!BF112=Grader!BF$2,CONCATENATE("Question: ",Grader!BE$1,CHAR(10)," You answered ",Grader!BE112,". ",$B$2,CHAR(10),CHAR(10)),CONCATENATE("Question: ",Grader!BE$1,CHAR(10)," You answered ",Grader!BE112,". ",$A$2,CHAR(10),CHAR(10))))</f>
        <v/>
      </c>
      <c r="BD114" s="20"/>
      <c r="BE114" s="20" t="str">
        <f>IF(Grader!BG$1=0,"",IF(Grader!BH112=Grader!BH$2,CONCATENATE("Question: ",Grader!BG$1,CHAR(10)," You answered ",Grader!BG112,". ",$B$2,CHAR(10),CHAR(10)),CONCATENATE("Question: ",Grader!BG$1,CHAR(10)," You answered ",Grader!BG112,". ",$A$2,CHAR(10),CHAR(10))))</f>
        <v/>
      </c>
      <c r="BF114" s="20"/>
      <c r="BG114" s="20" t="str">
        <f>IF(Grader!BI$1=0,"",IF(Grader!BJ112=Grader!BJ$2,CONCATENATE("Question: ",Grader!BI$1,CHAR(10)," You answered ",Grader!BI112,". ",$B$2,CHAR(10),CHAR(10)),CONCATENATE("Question: ",Grader!BI$1,CHAR(10)," You answered ",Grader!BI112,". ",$A$2,CHAR(10),CHAR(10))))</f>
        <v/>
      </c>
      <c r="BH114" s="20"/>
      <c r="BI114" s="20" t="str">
        <f>IF(Grader!BK$1=0,"",IF(Grader!BL112=Grader!BL$2,CONCATENATE("Question: ",Grader!BK$1,CHAR(10)," You answered ",Grader!BK112,". ",$B$2,CHAR(10),CHAR(10)),CONCATENATE("Question: ",Grader!BK$1,CHAR(10)," You answered ",Grader!BK112,". ",$A$2,CHAR(10),CHAR(10))))</f>
        <v/>
      </c>
      <c r="BJ114" s="20"/>
      <c r="BK114" s="20" t="str">
        <f>IF(Grader!BM$1=0,"",IF(Grader!BN112=Grader!BN$2,CONCATENATE("Question: ",Grader!BM$1,CHAR(10)," You answered ",Grader!BM112,". ",$B$2,CHAR(10),CHAR(10)),CONCATENATE("Question: ",Grader!BM$1,CHAR(10)," You answered ",Grader!BM112,". ",$A$2,CHAR(10),CHAR(10))))</f>
        <v/>
      </c>
      <c r="BL114" s="20"/>
      <c r="BM114" s="20" t="str">
        <f>IF(Grader!BO$1=0,"",IF(Grader!BP112=Grader!BP$2,CONCATENATE("Question: ",Grader!BO$1,CHAR(10)," You answered ",Grader!BO112,". ",$B$2,CHAR(10),CHAR(10)),CONCATENATE("Question: ",Grader!BO$1,CHAR(10)," You answered ",Grader!BO112,". ",$A$2,CHAR(10),CHAR(10))))</f>
        <v/>
      </c>
      <c r="BN114" s="20"/>
      <c r="BO114" s="20" t="str">
        <f>IF(Grader!BQ$1=0,"",IF(Grader!BR112=Grader!BR$2,CONCATENATE("Question: ",Grader!BQ$1,CHAR(10)," You answered ",Grader!BQ112,". ",$B$2,CHAR(10),CHAR(10)),CONCATENATE("Question: ",Grader!BQ$1,CHAR(10)," You answered ",Grader!BQ112,". ",$A$2,CHAR(10),CHAR(10))))</f>
        <v/>
      </c>
      <c r="BP114" s="20"/>
      <c r="BQ114" s="20" t="str">
        <f>IF(Grader!BS$1=0,"",IF(Grader!BT112=Grader!BT$2,CONCATENATE("Question: ",Grader!BS$1,CHAR(10)," You answered ",Grader!BS112,". ",$B$2,CHAR(10),CHAR(10)),CONCATENATE("Question: ",Grader!BS$1,CHAR(10)," You answered ",Grader!BS112,". ",$A$2,CHAR(10),CHAR(10))))</f>
        <v/>
      </c>
      <c r="BR114" s="20"/>
      <c r="BS114" s="20" t="str">
        <f>IF(Grader!BU$1=0,"",IF(Grader!BV112=Grader!BV$2,CONCATENATE("Question: ",Grader!BU$1,CHAR(10)," You answered ",Grader!BU112,". ",$B$2,CHAR(10),CHAR(10)),CONCATENATE("Question: ",Grader!BU$1,CHAR(10)," You answered ",Grader!BU112,". ",$A$2,CHAR(10),CHAR(10))))</f>
        <v/>
      </c>
      <c r="BT114" s="20"/>
      <c r="BU114" s="20" t="str">
        <f>IF(Grader!BW$1=0,"",IF(Grader!BX112=Grader!BX$2,CONCATENATE("Question: ",Grader!BW$1,CHAR(10)," You answered ",Grader!BW112,". ",$B$2,CHAR(10),CHAR(10)),CONCATENATE("Question: ",Grader!BW$1,CHAR(10)," You answered ",Grader!BW112,". ",$A$2,CHAR(10),CHAR(10))))</f>
        <v/>
      </c>
      <c r="BV114" s="20"/>
      <c r="BW114" s="20" t="str">
        <f>IF(Grader!BY$1=0,"",IF(Grader!BZ112=Grader!BZ$2,CONCATENATE("Question: ",Grader!BY$1,CHAR(10)," You answered ",Grader!BY112,". ",$B$2,CHAR(10),CHAR(10)),CONCATENATE("Question: ",Grader!BY$1,CHAR(10)," You answered ",Grader!BY112,". ",$A$2,CHAR(10),CHAR(10))))</f>
        <v/>
      </c>
      <c r="BX114" s="20"/>
      <c r="BY114" s="20" t="str">
        <f>IF(Grader!CA$1=0,"",IF(Grader!CB112=Grader!CB$2,CONCATENATE("Question: ",Grader!CA$1,CHAR(10)," You answered ",Grader!CA112,". ",$B$2,CHAR(10),CHAR(10)),CONCATENATE("Question: ",Grader!CA$1,CHAR(10)," You answered ",Grader!CA112,". ",$A$2,CHAR(10),CHAR(10))))</f>
        <v/>
      </c>
      <c r="BZ114" s="20"/>
      <c r="CA114" s="20" t="str">
        <f>IF(Grader!CC$1=0,"",IF(Grader!CD112=Grader!CD$2,CONCATENATE("Question: ",Grader!CC$1,CHAR(10)," You answered ",Grader!CC112,". ",$B$2,CHAR(10),CHAR(10)),CONCATENATE("Question: ",Grader!CC$1,CHAR(10)," You answered ",Grader!CC112,". ",$A$2,CHAR(10),CHAR(10))))</f>
        <v/>
      </c>
      <c r="CB114" s="20"/>
      <c r="CC114" s="20" t="str">
        <f>IF(Grader!CE$1=0,"",IF(Grader!CF112=Grader!CF$2,CONCATENATE("Question: ",Grader!CE$1,CHAR(10)," You answered ",Grader!CE112,". ",$B$2,CHAR(10),CHAR(10)),CONCATENATE("Question: ",Grader!CE$1,CHAR(10)," You answered ",Grader!CE112,". ",$A$2,CHAR(10),CHAR(10))))</f>
        <v/>
      </c>
      <c r="CD114" s="20"/>
      <c r="CE114" s="20" t="str">
        <f>IF(Grader!CG$1=0,"",IF(Grader!CH112=Grader!CH$2,CONCATENATE("Question: ",Grader!CG$1,CHAR(10)," You answered ",Grader!CG112,". ",$B$2,CHAR(10),CHAR(10)),CONCATENATE("Question: ",Grader!CG$1,CHAR(10)," You answered ",Grader!CG112,". ",$A$2,CHAR(10),CHAR(10))))</f>
        <v/>
      </c>
      <c r="CF114" s="20"/>
      <c r="CG114" s="20" t="str">
        <f>IF(Grader!CI$1=0,"",IF(Grader!CJ112=Grader!CJ$2,CONCATENATE("Question: ",Grader!CI$1,CHAR(10)," You answered ",Grader!CI112,". ",$B$2,CHAR(10),CHAR(10)),CONCATENATE("Question: ",Grader!CI$1,CHAR(10)," You answered ",Grader!CI112,". ",$A$2,CHAR(10),CHAR(10))))</f>
        <v/>
      </c>
      <c r="CH114" s="20"/>
      <c r="CI114" s="20" t="str">
        <f>IF(Grader!CK$1=0,"",IF(Grader!CL112=Grader!CL$2,CONCATENATE("Question: ",Grader!CK$1,CHAR(10)," You answered ",Grader!CK112,". ",$B$2,CHAR(10),CHAR(10)),CONCATENATE("Question: ",Grader!CK$1,CHAR(10)," You answered ",Grader!CK112,". ",$A$2,CHAR(10),CHAR(10))))</f>
        <v/>
      </c>
      <c r="CJ114" s="20"/>
      <c r="CK114" s="20" t="str">
        <f>IF(Grader!CM$1=0,"",IF(Grader!CN112=Grader!CN$2,CONCATENATE("Question: ",Grader!CM$1,CHAR(10)," You answered ",Grader!CM112,". ",$B$2,CHAR(10),CHAR(10)),CONCATENATE("Question: ",Grader!CM$1,CHAR(10)," You answered ",Grader!CM112,". ",$A$2,CHAR(10),CHAR(10))))</f>
        <v/>
      </c>
      <c r="CL114" s="20"/>
      <c r="CM114" s="20" t="str">
        <f>IF(Grader!CO$1=0,"",IF(Grader!CP112=Grader!CP$2,CONCATENATE("Question: ",Grader!CO$1,CHAR(10)," You answered ",Grader!CO112,". ",$B$2,CHAR(10),CHAR(10)),CONCATENATE("Question: ",Grader!CO$1,CHAR(10)," You answered ",Grader!CO112,". ",$A$2,CHAR(10),CHAR(10))))</f>
        <v/>
      </c>
      <c r="CN114" s="20"/>
      <c r="CO114" s="20" t="str">
        <f>IF(Grader!CQ$1=0,"",IF(Grader!CR112=Grader!CR$2,CONCATENATE("Question: ",Grader!CQ$1,CHAR(10)," You answered ",Grader!CQ112,". ",$B$2,CHAR(10),CHAR(10)),CONCATENATE("Question: ",Grader!CQ$1,CHAR(10)," You answered ",Grader!CQ112,". ",$A$2,CHAR(10),CHAR(10))))</f>
        <v/>
      </c>
      <c r="CP114" s="20"/>
      <c r="CQ114" s="20" t="str">
        <f>IF(Grader!CS$1=0,"",IF(Grader!CT112=Grader!CT$2,CONCATENATE("Question: ",Grader!CS$1,CHAR(10)," You answered ",Grader!CS112,". ",$B$2,CHAR(10),CHAR(10)),CONCATENATE("Question: ",Grader!CS$1,CHAR(10)," You answered ",Grader!CS112,". ",$A$2,CHAR(10),CHAR(10))))</f>
        <v/>
      </c>
      <c r="CR114" s="20"/>
      <c r="CS114" s="20" t="str">
        <f>IF(Grader!CU$1=0,"",IF(Grader!CV112=Grader!CV$2,CONCATENATE("Question: ",Grader!CU$1,CHAR(10)," You answered ",Grader!CU112,". ",$B$2,CHAR(10),CHAR(10)),CONCATENATE("Question: ",Grader!CU$1,CHAR(10)," You answered ",Grader!CU112,". ",$A$2,CHAR(10),CHAR(10))))</f>
        <v/>
      </c>
      <c r="CT114" s="20"/>
      <c r="CU114" s="20" t="str">
        <f>IF(Grader!CW$1=0,"",IF(Grader!CX112=Grader!CX$2,CONCATENATE("Question: ",Grader!CW$1,CHAR(10)," You answered ",Grader!CW112,". ",$B$2,CHAR(10),CHAR(10)),CONCATENATE("Question: ",Grader!CW$1,CHAR(10)," You answered ",Grader!CW112,". ",$A$2,CHAR(10),CHAR(10))))</f>
        <v/>
      </c>
      <c r="CV114" s="20"/>
      <c r="CW114" s="20" t="str">
        <f>IF(Grader!CY$1=0,"",IF(Grader!CZ112=Grader!CZ$2,CONCATENATE("Question: ",Grader!CY$1,CHAR(10)," You answered ",Grader!CY112,". ",$B$2,CHAR(10),CHAR(10)),CONCATENATE("Question: ",Grader!CY$1,CHAR(10)," You answered ",Grader!CY112,". ",$A$2,CHAR(10),CHAR(10))))</f>
        <v/>
      </c>
      <c r="CX114" s="20"/>
      <c r="CY114" s="20" t="str">
        <f>IF(Grader!DA$1=0,"",IF(Grader!DB112=Grader!DB$2,CONCATENATE("Question: ",Grader!DA$1,CHAR(10)," You answered ",Grader!DA112,". ",$B$2,CHAR(10),CHAR(10)),CONCATENATE("Question: ",Grader!DA$1,CHAR(10)," You answered ",Grader!DA112,". ",$A$2,CHAR(10),CHAR(10))))</f>
        <v/>
      </c>
      <c r="CZ114" s="20"/>
      <c r="DA114" s="6"/>
      <c r="DB114" s="6"/>
      <c r="DC114" s="6"/>
      <c r="DD114" s="6"/>
      <c r="DE114" s="6"/>
      <c r="DF114" s="6"/>
      <c r="DG114" s="6"/>
      <c r="DH114" s="6"/>
      <c r="DI114" s="6"/>
      <c r="DJ114" s="6"/>
      <c r="DK114" s="6"/>
      <c r="DL114" s="6"/>
      <c r="DM114" s="6"/>
      <c r="DN114" s="6"/>
      <c r="DO114" s="6"/>
      <c r="DP114" s="6"/>
      <c r="DQ114" s="6"/>
      <c r="DR114" s="6"/>
      <c r="DS114" s="6"/>
      <c r="DT114" s="6"/>
      <c r="DU114" s="6"/>
      <c r="DV114" s="6"/>
      <c r="DW114" s="6"/>
      <c r="DX114" s="6"/>
      <c r="DY114" s="6"/>
      <c r="DZ114" s="6"/>
      <c r="EA114" s="6"/>
      <c r="EB114" s="6"/>
      <c r="EC114" s="6"/>
      <c r="ED114" s="6"/>
      <c r="EE114" s="6"/>
      <c r="EF114" s="6"/>
      <c r="EG114" s="6"/>
      <c r="EH114" s="6"/>
      <c r="EI114" s="6"/>
      <c r="EJ114" s="6"/>
      <c r="EK114" s="6"/>
      <c r="EL114" s="6"/>
      <c r="EM114" s="6"/>
      <c r="EN114" s="6"/>
      <c r="EO114" s="6"/>
    </row>
    <row r="115" spans="1:145">
      <c r="A115">
        <f>Grader!A113</f>
        <v>0</v>
      </c>
      <c r="B115" s="1">
        <f>Grader!H113</f>
        <v>0</v>
      </c>
      <c r="C115" s="20" t="str">
        <f>IF(Grader!$M113=0,"",CONCATENATE(A115,"´s Results for ",$C$3, CHAR(10), CHAR(10), M115,  O115,  Q115,  S115,  U115,  W115,  Y115,  AA115,  AC115,  AE115,  AG115,  AI115,  AK115,  AM115,  AO115,  AQ115,  AS115,  AU115,  AW115,  AY115,  BA115,  BC115,  BE115,  BG115,  BI115,  BK115,  BM115,  BO115,  BQ115,  BS115,  BU115,  BW115,  BY115,  CA115,  CC115,  CE115,  CG115,  CI115,  CK115,  CM115,  CO115,  CQ115,  CS115,  CU115,  CW115,  CY115))</f>
        <v/>
      </c>
      <c r="D115" s="6"/>
      <c r="E115" s="19" t="str">
        <f>IF(Grader!$M113=0,"",IF(Grader!I113=Grader!I$2,CONCATENATE("Question: ",Grader!H$1,CHAR(10)," You answered ",Grader!H113,". ",$B$2,CHAR(10),CHAR(10)),CONCATENATE("Question: ",Grader!H$1,CHAR(10)," You answered ",Grader!H113,". ",$A$2,CHAR(10),CHAR(10))))</f>
        <v/>
      </c>
      <c r="F115" s="19"/>
      <c r="G115" s="19" t="str">
        <f>IF(Grader!$M113=0,"",IF(Grader!K113=Grader!K$2,CONCATENATE("Question: ",Grader!J$1,CHAR(10)," You answered ",Grader!J113,". ",$B$2,CHAR(10),CHAR(10)),CONCATENATE("Question: ",Grader!J$1,CHAR(10)," You answered ",Grader!J113,". ",$A$2,CHAR(10),CHAR(10))))</f>
        <v/>
      </c>
      <c r="H115" s="19"/>
      <c r="I115" s="19" t="str">
        <f>IF(Grader!$M113=0,"",IF(Grader!M113=Grader!M$2,CONCATENATE("Question: ",Grader!L$1,CHAR(10)," You answered ",Grader!L113,". ",$B$2,CHAR(10),CHAR(10)),CONCATENATE("Question: ",Grader!L$1,CHAR(10)," You answered ",Grader!L113,". ",$A$2,CHAR(10),CHAR(10))))</f>
        <v/>
      </c>
      <c r="J115" s="19"/>
      <c r="K115" s="19" t="str">
        <f>IF(Grader!$M113=0,"",IF(Grader!O113=Grader!O$2,CONCATENATE("Question: ",Grader!N$1,CHAR(10)," You answered ",Grader!N113,". ",$B$2,CHAR(10),CHAR(10)),CONCATENATE("Question: ",Grader!N$1,CHAR(10)," You answered ",Grader!N113,". ",$A$2,CHAR(10),CHAR(10))))</f>
        <v/>
      </c>
      <c r="L115" s="19"/>
      <c r="M115" s="20" t="str">
        <f>IF(Grader!O$1=0,"",IF(Grader!P113=Grader!P$2,CONCATENATE("Question: ",Grader!O$1,CHAR(10)," You answered ",Grader!O113,". ",$B$2,CHAR(10),CHAR(10)),CONCATENATE("Question: ",Grader!O$1,CHAR(10)," You answered ",Grader!O113,". ",$A$2,CHAR(10),CHAR(10))))</f>
        <v/>
      </c>
      <c r="N115" s="20"/>
      <c r="O115" s="20" t="str">
        <f>IF(Grader!Q$1=0,"",IF(Grader!R113=Grader!R$2,CONCATENATE("Question: ",Grader!Q$1,CHAR(10)," You answered ",Grader!Q113,". ",$B$2,CHAR(10),CHAR(10)),CONCATENATE("Question: ",Grader!Q$1,CHAR(10)," You answered ",Grader!Q113,". ",$A$2,CHAR(10),CHAR(10))))</f>
        <v/>
      </c>
      <c r="P115" s="20"/>
      <c r="Q115" s="20" t="str">
        <f>IF(Grader!S$1=0,"",IF(Grader!T113=Grader!T$2,CONCATENATE("Question: ",Grader!S$1,CHAR(10)," You answered ",Grader!S113,". ",$B$2,CHAR(10),CHAR(10)),CONCATENATE("Question: ",Grader!S$1,CHAR(10)," You answered ",Grader!S113,". ",$A$2,CHAR(10),CHAR(10))))</f>
        <v/>
      </c>
      <c r="R115" s="20"/>
      <c r="S115" s="20" t="str">
        <f>IF(Grader!U$1=0,"",IF(Grader!V113=Grader!V$2,CONCATENATE("Question: ",Grader!U$1,CHAR(10)," You answered ",Grader!U113,". ",$B$2,CHAR(10),CHAR(10)),CONCATENATE("Question: ",Grader!U$1,CHAR(10)," You answered ",Grader!U113,". ",$A$2,CHAR(10),CHAR(10))))</f>
        <v/>
      </c>
      <c r="T115" s="20"/>
      <c r="U115" s="20" t="str">
        <f>IF(Grader!W$1=0,"",IF(Grader!X113=Grader!X$2,CONCATENATE("Question: ",Grader!W$1,CHAR(10)," You answered ",Grader!W113,". ",$B$2,CHAR(10),CHAR(10)),CONCATENATE("Question: ",Grader!W$1,CHAR(10)," You answered ",Grader!W113,". ",$A$2,CHAR(10),CHAR(10))))</f>
        <v/>
      </c>
      <c r="V115" s="20"/>
      <c r="W115" s="20" t="str">
        <f>IF(Grader!Y$1=0,"",IF(Grader!Z113=Grader!Z$2,CONCATENATE("Question: ",Grader!Y$1,CHAR(10)," You answered ",Grader!Y113,". ",$B$2,CHAR(10),CHAR(10)),CONCATENATE("Question: ",Grader!Y$1,CHAR(10)," You answered ",Grader!Y113,". ",$A$2,CHAR(10),CHAR(10))))</f>
        <v/>
      </c>
      <c r="X115" s="20"/>
      <c r="Y115" s="20" t="str">
        <f>IF(Grader!AA$1=0,"",IF(Grader!AB113=Grader!AB$2,CONCATENATE("Question: ",Grader!AA$1,CHAR(10)," You answered ",Grader!AA113,". ",$B$2,CHAR(10),CHAR(10)),CONCATENATE("Question: ",Grader!AA$1,CHAR(10)," You answered ",Grader!AA113,". ",$A$2,CHAR(10),CHAR(10))))</f>
        <v/>
      </c>
      <c r="Z115" s="20"/>
      <c r="AA115" s="20" t="str">
        <f>IF(Grader!AC$1=0,"",IF(Grader!AD113=Grader!AD$2,CONCATENATE("Question: ",Grader!AC$1,CHAR(10)," You answered ",Grader!AC113,". ",$B$2,CHAR(10),CHAR(10)),CONCATENATE("Question: ",Grader!AC$1,CHAR(10)," You answered ",Grader!AC113,". ",$A$2,CHAR(10),CHAR(10))))</f>
        <v/>
      </c>
      <c r="AB115" s="20"/>
      <c r="AC115" s="20" t="str">
        <f>IF(Grader!AE$1=0,"",IF(Grader!AF113=Grader!AF$2,CONCATENATE("Question: ",Grader!AE$1,CHAR(10)," You answered ",Grader!AE113,". ",$B$2,CHAR(10),CHAR(10)),CONCATENATE("Question: ",Grader!AE$1,CHAR(10)," You answered ",Grader!AE113,". ",$A$2,CHAR(10),CHAR(10))))</f>
        <v/>
      </c>
      <c r="AD115" s="20"/>
      <c r="AE115" s="20" t="str">
        <f>IF(Grader!AG$1=0,"",IF(Grader!AH113=Grader!AH$2,CONCATENATE("Question: ",Grader!AG$1,CHAR(10)," You answered ",Grader!AG113,". ",$B$2,CHAR(10),CHAR(10)),CONCATENATE("Question: ",Grader!AG$1,CHAR(10)," You answered ",Grader!AG113,". ",$A$2,CHAR(10),CHAR(10))))</f>
        <v/>
      </c>
      <c r="AF115" s="20"/>
      <c r="AG115" s="20" t="str">
        <f>IF(Grader!AI$1=0,"",IF(Grader!AJ113=Grader!AJ$2,CONCATENATE("Question: ",Grader!AI$1,CHAR(10)," You answered ",Grader!AI113,". ",$B$2,CHAR(10),CHAR(10)),CONCATENATE("Question: ",Grader!AI$1,CHAR(10)," You answered ",Grader!AI113,". ",$A$2,CHAR(10),CHAR(10))))</f>
        <v/>
      </c>
      <c r="AH115" s="20"/>
      <c r="AI115" s="20" t="str">
        <f>IF(Grader!AK$1=0,"",IF(Grader!AL113=Grader!AL$2,CONCATENATE("Question: ",Grader!AK$1,CHAR(10)," You answered ",Grader!AK113,". ",$B$2,CHAR(10),CHAR(10)),CONCATENATE("Question: ",Grader!AK$1,CHAR(10)," You answered ",Grader!AK113,". ",$A$2,CHAR(10),CHAR(10))))</f>
        <v/>
      </c>
      <c r="AJ115" s="20"/>
      <c r="AK115" s="20" t="str">
        <f>IF(Grader!AM$1=0,"",IF(Grader!AN113=Grader!AN$2,CONCATENATE("Question: ",Grader!AM$1,CHAR(10)," You answered ",Grader!AM113,". ",$B$2,CHAR(10),CHAR(10)),CONCATENATE("Question: ",Grader!AM$1,CHAR(10)," You answered ",Grader!AM113,". ",$A$2,CHAR(10),CHAR(10))))</f>
        <v/>
      </c>
      <c r="AL115" s="20"/>
      <c r="AM115" s="20" t="str">
        <f>IF(Grader!AO$1=0,"",IF(Grader!AP113=Grader!AP$2,CONCATENATE("Question: ",Grader!AO$1,CHAR(10)," You answered ",Grader!AO113,". ",$B$2,CHAR(10),CHAR(10)),CONCATENATE("Question: ",Grader!AO$1,CHAR(10)," You answered ",Grader!AO113,". ",$A$2,CHAR(10),CHAR(10))))</f>
        <v/>
      </c>
      <c r="AN115" s="20"/>
      <c r="AO115" s="20" t="str">
        <f>IF(Grader!AQ$1=0,"",IF(Grader!AR113=Grader!AR$2,CONCATENATE("Question: ",Grader!AQ$1,CHAR(10)," You answered ",Grader!AQ113,". ",$B$2,CHAR(10),CHAR(10)),CONCATENATE("Question: ",Grader!AQ$1,CHAR(10)," You answered ",Grader!AQ113,". ",$A$2,CHAR(10),CHAR(10))))</f>
        <v/>
      </c>
      <c r="AP115" s="20"/>
      <c r="AQ115" s="20" t="str">
        <f>IF(Grader!AS$1=0,"",IF(Grader!AT113=Grader!AT$2,CONCATENATE("Question: ",Grader!AS$1,CHAR(10)," You answered ",Grader!AS113,". ",$B$2,CHAR(10),CHAR(10)),CONCATENATE("Question: ",Grader!AS$1,CHAR(10)," You answered ",Grader!AS113,". ",$A$2,CHAR(10),CHAR(10))))</f>
        <v/>
      </c>
      <c r="AR115" s="20"/>
      <c r="AS115" s="20" t="str">
        <f>IF(Grader!AU$1=0,"",IF(Grader!AV113=Grader!AV$2,CONCATENATE("Question: ",Grader!AU$1,CHAR(10)," You answered ",Grader!AU113,". ",$B$2,CHAR(10),CHAR(10)),CONCATENATE("Question: ",Grader!AU$1,CHAR(10)," You answered ",Grader!AU113,". ",$A$2,CHAR(10),CHAR(10))))</f>
        <v/>
      </c>
      <c r="AT115" s="20"/>
      <c r="AU115" s="20" t="str">
        <f>IF(Grader!AW$1=0,"",IF(Grader!AX113=Grader!AX$2,CONCATENATE("Question: ",Grader!AW$1,CHAR(10)," You answered ",Grader!AW113,". ",$B$2,CHAR(10),CHAR(10)),CONCATENATE("Question: ",Grader!AW$1,CHAR(10)," You answered ",Grader!AW113,". ",$A$2,CHAR(10),CHAR(10))))</f>
        <v/>
      </c>
      <c r="AV115" s="20"/>
      <c r="AW115" s="20" t="str">
        <f>IF(Grader!AY$1=0,"",IF(Grader!AZ113=Grader!AZ$2,CONCATENATE("Question: ",Grader!AY$1,CHAR(10)," You answered ",Grader!AY113,". ",$B$2,CHAR(10),CHAR(10)),CONCATENATE("Question: ",Grader!AY$1,CHAR(10)," You answered ",Grader!AY113,". ",$A$2,CHAR(10),CHAR(10))))</f>
        <v/>
      </c>
      <c r="AX115" s="20"/>
      <c r="AY115" s="20" t="str">
        <f>IF(Grader!BA$1=0,"",IF(Grader!BB113=Grader!BB$2,CONCATENATE("Question: ",Grader!BA$1,CHAR(10)," You answered ",Grader!BA113,". ",$B$2,CHAR(10),CHAR(10)),CONCATENATE("Question: ",Grader!BA$1,CHAR(10)," You answered ",Grader!BA113,". ",$A$2,CHAR(10),CHAR(10))))</f>
        <v/>
      </c>
      <c r="AZ115" s="20"/>
      <c r="BA115" s="20" t="str">
        <f>IF(Grader!BC$1=0,"",IF(Grader!BD113=Grader!BD$2,CONCATENATE("Question: ",Grader!BC$1,CHAR(10)," You answered ",Grader!BC113,". ",$B$2,CHAR(10),CHAR(10)),CONCATENATE("Question: ",Grader!BC$1,CHAR(10)," You answered ",Grader!BC113,". ",$A$2,CHAR(10),CHAR(10))))</f>
        <v/>
      </c>
      <c r="BB115" s="20"/>
      <c r="BC115" s="20" t="str">
        <f>IF(Grader!BE$1=0,"",IF(Grader!BF113=Grader!BF$2,CONCATENATE("Question: ",Grader!BE$1,CHAR(10)," You answered ",Grader!BE113,". ",$B$2,CHAR(10),CHAR(10)),CONCATENATE("Question: ",Grader!BE$1,CHAR(10)," You answered ",Grader!BE113,". ",$A$2,CHAR(10),CHAR(10))))</f>
        <v/>
      </c>
      <c r="BD115" s="20"/>
      <c r="BE115" s="20" t="str">
        <f>IF(Grader!BG$1=0,"",IF(Grader!BH113=Grader!BH$2,CONCATENATE("Question: ",Grader!BG$1,CHAR(10)," You answered ",Grader!BG113,". ",$B$2,CHAR(10),CHAR(10)),CONCATENATE("Question: ",Grader!BG$1,CHAR(10)," You answered ",Grader!BG113,". ",$A$2,CHAR(10),CHAR(10))))</f>
        <v/>
      </c>
      <c r="BF115" s="20"/>
      <c r="BG115" s="20" t="str">
        <f>IF(Grader!BI$1=0,"",IF(Grader!BJ113=Grader!BJ$2,CONCATENATE("Question: ",Grader!BI$1,CHAR(10)," You answered ",Grader!BI113,". ",$B$2,CHAR(10),CHAR(10)),CONCATENATE("Question: ",Grader!BI$1,CHAR(10)," You answered ",Grader!BI113,". ",$A$2,CHAR(10),CHAR(10))))</f>
        <v/>
      </c>
      <c r="BH115" s="20"/>
      <c r="BI115" s="20" t="str">
        <f>IF(Grader!BK$1=0,"",IF(Grader!BL113=Grader!BL$2,CONCATENATE("Question: ",Grader!BK$1,CHAR(10)," You answered ",Grader!BK113,". ",$B$2,CHAR(10),CHAR(10)),CONCATENATE("Question: ",Grader!BK$1,CHAR(10)," You answered ",Grader!BK113,". ",$A$2,CHAR(10),CHAR(10))))</f>
        <v/>
      </c>
      <c r="BJ115" s="20"/>
      <c r="BK115" s="20" t="str">
        <f>IF(Grader!BM$1=0,"",IF(Grader!BN113=Grader!BN$2,CONCATENATE("Question: ",Grader!BM$1,CHAR(10)," You answered ",Grader!BM113,". ",$B$2,CHAR(10),CHAR(10)),CONCATENATE("Question: ",Grader!BM$1,CHAR(10)," You answered ",Grader!BM113,". ",$A$2,CHAR(10),CHAR(10))))</f>
        <v/>
      </c>
      <c r="BL115" s="20"/>
      <c r="BM115" s="20" t="str">
        <f>IF(Grader!BO$1=0,"",IF(Grader!BP113=Grader!BP$2,CONCATENATE("Question: ",Grader!BO$1,CHAR(10)," You answered ",Grader!BO113,". ",$B$2,CHAR(10),CHAR(10)),CONCATENATE("Question: ",Grader!BO$1,CHAR(10)," You answered ",Grader!BO113,". ",$A$2,CHAR(10),CHAR(10))))</f>
        <v/>
      </c>
      <c r="BN115" s="20"/>
      <c r="BO115" s="20" t="str">
        <f>IF(Grader!BQ$1=0,"",IF(Grader!BR113=Grader!BR$2,CONCATENATE("Question: ",Grader!BQ$1,CHAR(10)," You answered ",Grader!BQ113,". ",$B$2,CHAR(10),CHAR(10)),CONCATENATE("Question: ",Grader!BQ$1,CHAR(10)," You answered ",Grader!BQ113,". ",$A$2,CHAR(10),CHAR(10))))</f>
        <v/>
      </c>
      <c r="BP115" s="20"/>
      <c r="BQ115" s="20" t="str">
        <f>IF(Grader!BS$1=0,"",IF(Grader!BT113=Grader!BT$2,CONCATENATE("Question: ",Grader!BS$1,CHAR(10)," You answered ",Grader!BS113,". ",$B$2,CHAR(10),CHAR(10)),CONCATENATE("Question: ",Grader!BS$1,CHAR(10)," You answered ",Grader!BS113,". ",$A$2,CHAR(10),CHAR(10))))</f>
        <v/>
      </c>
      <c r="BR115" s="20"/>
      <c r="BS115" s="20" t="str">
        <f>IF(Grader!BU$1=0,"",IF(Grader!BV113=Grader!BV$2,CONCATENATE("Question: ",Grader!BU$1,CHAR(10)," You answered ",Grader!BU113,". ",$B$2,CHAR(10),CHAR(10)),CONCATENATE("Question: ",Grader!BU$1,CHAR(10)," You answered ",Grader!BU113,". ",$A$2,CHAR(10),CHAR(10))))</f>
        <v/>
      </c>
      <c r="BT115" s="20"/>
      <c r="BU115" s="20" t="str">
        <f>IF(Grader!BW$1=0,"",IF(Grader!BX113=Grader!BX$2,CONCATENATE("Question: ",Grader!BW$1,CHAR(10)," You answered ",Grader!BW113,". ",$B$2,CHAR(10),CHAR(10)),CONCATENATE("Question: ",Grader!BW$1,CHAR(10)," You answered ",Grader!BW113,". ",$A$2,CHAR(10),CHAR(10))))</f>
        <v/>
      </c>
      <c r="BV115" s="20"/>
      <c r="BW115" s="20" t="str">
        <f>IF(Grader!BY$1=0,"",IF(Grader!BZ113=Grader!BZ$2,CONCATENATE("Question: ",Grader!BY$1,CHAR(10)," You answered ",Grader!BY113,". ",$B$2,CHAR(10),CHAR(10)),CONCATENATE("Question: ",Grader!BY$1,CHAR(10)," You answered ",Grader!BY113,". ",$A$2,CHAR(10),CHAR(10))))</f>
        <v/>
      </c>
      <c r="BX115" s="20"/>
      <c r="BY115" s="20" t="str">
        <f>IF(Grader!CA$1=0,"",IF(Grader!CB113=Grader!CB$2,CONCATENATE("Question: ",Grader!CA$1,CHAR(10)," You answered ",Grader!CA113,". ",$B$2,CHAR(10),CHAR(10)),CONCATENATE("Question: ",Grader!CA$1,CHAR(10)," You answered ",Grader!CA113,". ",$A$2,CHAR(10),CHAR(10))))</f>
        <v/>
      </c>
      <c r="BZ115" s="20"/>
      <c r="CA115" s="20" t="str">
        <f>IF(Grader!CC$1=0,"",IF(Grader!CD113=Grader!CD$2,CONCATENATE("Question: ",Grader!CC$1,CHAR(10)," You answered ",Grader!CC113,". ",$B$2,CHAR(10),CHAR(10)),CONCATENATE("Question: ",Grader!CC$1,CHAR(10)," You answered ",Grader!CC113,". ",$A$2,CHAR(10),CHAR(10))))</f>
        <v/>
      </c>
      <c r="CB115" s="20"/>
      <c r="CC115" s="20" t="str">
        <f>IF(Grader!CE$1=0,"",IF(Grader!CF113=Grader!CF$2,CONCATENATE("Question: ",Grader!CE$1,CHAR(10)," You answered ",Grader!CE113,". ",$B$2,CHAR(10),CHAR(10)),CONCATENATE("Question: ",Grader!CE$1,CHAR(10)," You answered ",Grader!CE113,". ",$A$2,CHAR(10),CHAR(10))))</f>
        <v/>
      </c>
      <c r="CD115" s="20"/>
      <c r="CE115" s="20" t="str">
        <f>IF(Grader!CG$1=0,"",IF(Grader!CH113=Grader!CH$2,CONCATENATE("Question: ",Grader!CG$1,CHAR(10)," You answered ",Grader!CG113,". ",$B$2,CHAR(10),CHAR(10)),CONCATENATE("Question: ",Grader!CG$1,CHAR(10)," You answered ",Grader!CG113,". ",$A$2,CHAR(10),CHAR(10))))</f>
        <v/>
      </c>
      <c r="CF115" s="20"/>
      <c r="CG115" s="20" t="str">
        <f>IF(Grader!CI$1=0,"",IF(Grader!CJ113=Grader!CJ$2,CONCATENATE("Question: ",Grader!CI$1,CHAR(10)," You answered ",Grader!CI113,". ",$B$2,CHAR(10),CHAR(10)),CONCATENATE("Question: ",Grader!CI$1,CHAR(10)," You answered ",Grader!CI113,". ",$A$2,CHAR(10),CHAR(10))))</f>
        <v/>
      </c>
      <c r="CH115" s="20"/>
      <c r="CI115" s="20" t="str">
        <f>IF(Grader!CK$1=0,"",IF(Grader!CL113=Grader!CL$2,CONCATENATE("Question: ",Grader!CK$1,CHAR(10)," You answered ",Grader!CK113,". ",$B$2,CHAR(10),CHAR(10)),CONCATENATE("Question: ",Grader!CK$1,CHAR(10)," You answered ",Grader!CK113,". ",$A$2,CHAR(10),CHAR(10))))</f>
        <v/>
      </c>
      <c r="CJ115" s="20"/>
      <c r="CK115" s="20" t="str">
        <f>IF(Grader!CM$1=0,"",IF(Grader!CN113=Grader!CN$2,CONCATENATE("Question: ",Grader!CM$1,CHAR(10)," You answered ",Grader!CM113,". ",$B$2,CHAR(10),CHAR(10)),CONCATENATE("Question: ",Grader!CM$1,CHAR(10)," You answered ",Grader!CM113,". ",$A$2,CHAR(10),CHAR(10))))</f>
        <v/>
      </c>
      <c r="CL115" s="20"/>
      <c r="CM115" s="20" t="str">
        <f>IF(Grader!CO$1=0,"",IF(Grader!CP113=Grader!CP$2,CONCATENATE("Question: ",Grader!CO$1,CHAR(10)," You answered ",Grader!CO113,". ",$B$2,CHAR(10),CHAR(10)),CONCATENATE("Question: ",Grader!CO$1,CHAR(10)," You answered ",Grader!CO113,". ",$A$2,CHAR(10),CHAR(10))))</f>
        <v/>
      </c>
      <c r="CN115" s="20"/>
      <c r="CO115" s="20" t="str">
        <f>IF(Grader!CQ$1=0,"",IF(Grader!CR113=Grader!CR$2,CONCATENATE("Question: ",Grader!CQ$1,CHAR(10)," You answered ",Grader!CQ113,". ",$B$2,CHAR(10),CHAR(10)),CONCATENATE("Question: ",Grader!CQ$1,CHAR(10)," You answered ",Grader!CQ113,". ",$A$2,CHAR(10),CHAR(10))))</f>
        <v/>
      </c>
      <c r="CP115" s="20"/>
      <c r="CQ115" s="20" t="str">
        <f>IF(Grader!CS$1=0,"",IF(Grader!CT113=Grader!CT$2,CONCATENATE("Question: ",Grader!CS$1,CHAR(10)," You answered ",Grader!CS113,". ",$B$2,CHAR(10),CHAR(10)),CONCATENATE("Question: ",Grader!CS$1,CHAR(10)," You answered ",Grader!CS113,". ",$A$2,CHAR(10),CHAR(10))))</f>
        <v/>
      </c>
      <c r="CR115" s="20"/>
      <c r="CS115" s="20" t="str">
        <f>IF(Grader!CU$1=0,"",IF(Grader!CV113=Grader!CV$2,CONCATENATE("Question: ",Grader!CU$1,CHAR(10)," You answered ",Grader!CU113,". ",$B$2,CHAR(10),CHAR(10)),CONCATENATE("Question: ",Grader!CU$1,CHAR(10)," You answered ",Grader!CU113,". ",$A$2,CHAR(10),CHAR(10))))</f>
        <v/>
      </c>
      <c r="CT115" s="20"/>
      <c r="CU115" s="20" t="str">
        <f>IF(Grader!CW$1=0,"",IF(Grader!CX113=Grader!CX$2,CONCATENATE("Question: ",Grader!CW$1,CHAR(10)," You answered ",Grader!CW113,". ",$B$2,CHAR(10),CHAR(10)),CONCATENATE("Question: ",Grader!CW$1,CHAR(10)," You answered ",Grader!CW113,". ",$A$2,CHAR(10),CHAR(10))))</f>
        <v/>
      </c>
      <c r="CV115" s="20"/>
      <c r="CW115" s="20" t="str">
        <f>IF(Grader!CY$1=0,"",IF(Grader!CZ113=Grader!CZ$2,CONCATENATE("Question: ",Grader!CY$1,CHAR(10)," You answered ",Grader!CY113,". ",$B$2,CHAR(10),CHAR(10)),CONCATENATE("Question: ",Grader!CY$1,CHAR(10)," You answered ",Grader!CY113,". ",$A$2,CHAR(10),CHAR(10))))</f>
        <v/>
      </c>
      <c r="CX115" s="20"/>
      <c r="CY115" s="20" t="str">
        <f>IF(Grader!DA$1=0,"",IF(Grader!DB113=Grader!DB$2,CONCATENATE("Question: ",Grader!DA$1,CHAR(10)," You answered ",Grader!DA113,". ",$B$2,CHAR(10),CHAR(10)),CONCATENATE("Question: ",Grader!DA$1,CHAR(10)," You answered ",Grader!DA113,". ",$A$2,CHAR(10),CHAR(10))))</f>
        <v/>
      </c>
      <c r="CZ115" s="20"/>
      <c r="DA115" s="6"/>
      <c r="DB115" s="6"/>
      <c r="DC115" s="6"/>
      <c r="DD115" s="6"/>
      <c r="DE115" s="6"/>
      <c r="DF115" s="6"/>
      <c r="DG115" s="6"/>
      <c r="DH115" s="6"/>
      <c r="DI115" s="6"/>
      <c r="DJ115" s="6"/>
      <c r="DK115" s="6"/>
      <c r="DL115" s="6"/>
      <c r="DM115" s="6"/>
      <c r="DN115" s="6"/>
      <c r="DO115" s="6"/>
      <c r="DP115" s="6"/>
      <c r="DQ115" s="6"/>
      <c r="DR115" s="6"/>
      <c r="DS115" s="6"/>
      <c r="DT115" s="6"/>
      <c r="DU115" s="6"/>
      <c r="DV115" s="6"/>
      <c r="DW115" s="6"/>
      <c r="DX115" s="6"/>
      <c r="DY115" s="6"/>
      <c r="DZ115" s="6"/>
      <c r="EA115" s="6"/>
      <c r="EB115" s="6"/>
      <c r="EC115" s="6"/>
      <c r="ED115" s="6"/>
      <c r="EE115" s="6"/>
      <c r="EF115" s="6"/>
      <c r="EG115" s="6"/>
      <c r="EH115" s="6"/>
      <c r="EI115" s="6"/>
      <c r="EJ115" s="6"/>
      <c r="EK115" s="6"/>
      <c r="EL115" s="6"/>
      <c r="EM115" s="6"/>
      <c r="EN115" s="6"/>
      <c r="EO115" s="6"/>
    </row>
    <row r="116" spans="1:145">
      <c r="A116">
        <f>Grader!A114</f>
        <v>0</v>
      </c>
      <c r="B116" s="1">
        <f>Grader!H114</f>
        <v>0</v>
      </c>
      <c r="C116" s="20" t="str">
        <f>IF(Grader!$M114=0,"",CONCATENATE(A116,"´s Results for ",$C$3, CHAR(10), CHAR(10), M116,  O116,  Q116,  S116,  U116,  W116,  Y116,  AA116,  AC116,  AE116,  AG116,  AI116,  AK116,  AM116,  AO116,  AQ116,  AS116,  AU116,  AW116,  AY116,  BA116,  BC116,  BE116,  BG116,  BI116,  BK116,  BM116,  BO116,  BQ116,  BS116,  BU116,  BW116,  BY116,  CA116,  CC116,  CE116,  CG116,  CI116,  CK116,  CM116,  CO116,  CQ116,  CS116,  CU116,  CW116,  CY116))</f>
        <v/>
      </c>
      <c r="D116" s="6"/>
      <c r="E116" s="19" t="str">
        <f>IF(Grader!$M114=0,"",IF(Grader!I114=Grader!I$2,CONCATENATE("Question: ",Grader!H$1,CHAR(10)," You answered ",Grader!H114,". ",$B$2,CHAR(10),CHAR(10)),CONCATENATE("Question: ",Grader!H$1,CHAR(10)," You answered ",Grader!H114,". ",$A$2,CHAR(10),CHAR(10))))</f>
        <v/>
      </c>
      <c r="F116" s="19"/>
      <c r="G116" s="19" t="str">
        <f>IF(Grader!$M114=0,"",IF(Grader!K114=Grader!K$2,CONCATENATE("Question: ",Grader!J$1,CHAR(10)," You answered ",Grader!J114,". ",$B$2,CHAR(10),CHAR(10)),CONCATENATE("Question: ",Grader!J$1,CHAR(10)," You answered ",Grader!J114,". ",$A$2,CHAR(10),CHAR(10))))</f>
        <v/>
      </c>
      <c r="H116" s="19"/>
      <c r="I116" s="19" t="str">
        <f>IF(Grader!$M114=0,"",IF(Grader!M114=Grader!M$2,CONCATENATE("Question: ",Grader!L$1,CHAR(10)," You answered ",Grader!L114,". ",$B$2,CHAR(10),CHAR(10)),CONCATENATE("Question: ",Grader!L$1,CHAR(10)," You answered ",Grader!L114,". ",$A$2,CHAR(10),CHAR(10))))</f>
        <v/>
      </c>
      <c r="J116" s="19"/>
      <c r="K116" s="19" t="str">
        <f>IF(Grader!$M114=0,"",IF(Grader!O114=Grader!O$2,CONCATENATE("Question: ",Grader!N$1,CHAR(10)," You answered ",Grader!N114,". ",$B$2,CHAR(10),CHAR(10)),CONCATENATE("Question: ",Grader!N$1,CHAR(10)," You answered ",Grader!N114,". ",$A$2,CHAR(10),CHAR(10))))</f>
        <v/>
      </c>
      <c r="L116" s="19"/>
      <c r="M116" s="20" t="str">
        <f>IF(Grader!O$1=0,"",IF(Grader!P114=Grader!P$2,CONCATENATE("Question: ",Grader!O$1,CHAR(10)," You answered ",Grader!O114,". ",$B$2,CHAR(10),CHAR(10)),CONCATENATE("Question: ",Grader!O$1,CHAR(10)," You answered ",Grader!O114,". ",$A$2,CHAR(10),CHAR(10))))</f>
        <v/>
      </c>
      <c r="N116" s="20"/>
      <c r="O116" s="20" t="str">
        <f>IF(Grader!Q$1=0,"",IF(Grader!R114=Grader!R$2,CONCATENATE("Question: ",Grader!Q$1,CHAR(10)," You answered ",Grader!Q114,". ",$B$2,CHAR(10),CHAR(10)),CONCATENATE("Question: ",Grader!Q$1,CHAR(10)," You answered ",Grader!Q114,". ",$A$2,CHAR(10),CHAR(10))))</f>
        <v/>
      </c>
      <c r="P116" s="20"/>
      <c r="Q116" s="20" t="str">
        <f>IF(Grader!S$1=0,"",IF(Grader!T114=Grader!T$2,CONCATENATE("Question: ",Grader!S$1,CHAR(10)," You answered ",Grader!S114,". ",$B$2,CHAR(10),CHAR(10)),CONCATENATE("Question: ",Grader!S$1,CHAR(10)," You answered ",Grader!S114,". ",$A$2,CHAR(10),CHAR(10))))</f>
        <v/>
      </c>
      <c r="R116" s="20"/>
      <c r="S116" s="20" t="str">
        <f>IF(Grader!U$1=0,"",IF(Grader!V114=Grader!V$2,CONCATENATE("Question: ",Grader!U$1,CHAR(10)," You answered ",Grader!U114,". ",$B$2,CHAR(10),CHAR(10)),CONCATENATE("Question: ",Grader!U$1,CHAR(10)," You answered ",Grader!U114,". ",$A$2,CHAR(10),CHAR(10))))</f>
        <v/>
      </c>
      <c r="T116" s="20"/>
      <c r="U116" s="20" t="str">
        <f>IF(Grader!W$1=0,"",IF(Grader!X114=Grader!X$2,CONCATENATE("Question: ",Grader!W$1,CHAR(10)," You answered ",Grader!W114,". ",$B$2,CHAR(10),CHAR(10)),CONCATENATE("Question: ",Grader!W$1,CHAR(10)," You answered ",Grader!W114,". ",$A$2,CHAR(10),CHAR(10))))</f>
        <v/>
      </c>
      <c r="V116" s="20"/>
      <c r="W116" s="20" t="str">
        <f>IF(Grader!Y$1=0,"",IF(Grader!Z114=Grader!Z$2,CONCATENATE("Question: ",Grader!Y$1,CHAR(10)," You answered ",Grader!Y114,". ",$B$2,CHAR(10),CHAR(10)),CONCATENATE("Question: ",Grader!Y$1,CHAR(10)," You answered ",Grader!Y114,". ",$A$2,CHAR(10),CHAR(10))))</f>
        <v/>
      </c>
      <c r="X116" s="20"/>
      <c r="Y116" s="20" t="str">
        <f>IF(Grader!AA$1=0,"",IF(Grader!AB114=Grader!AB$2,CONCATENATE("Question: ",Grader!AA$1,CHAR(10)," You answered ",Grader!AA114,". ",$B$2,CHAR(10),CHAR(10)),CONCATENATE("Question: ",Grader!AA$1,CHAR(10)," You answered ",Grader!AA114,". ",$A$2,CHAR(10),CHAR(10))))</f>
        <v/>
      </c>
      <c r="Z116" s="20"/>
      <c r="AA116" s="20" t="str">
        <f>IF(Grader!AC$1=0,"",IF(Grader!AD114=Grader!AD$2,CONCATENATE("Question: ",Grader!AC$1,CHAR(10)," You answered ",Grader!AC114,". ",$B$2,CHAR(10),CHAR(10)),CONCATENATE("Question: ",Grader!AC$1,CHAR(10)," You answered ",Grader!AC114,". ",$A$2,CHAR(10),CHAR(10))))</f>
        <v/>
      </c>
      <c r="AB116" s="20"/>
      <c r="AC116" s="20" t="str">
        <f>IF(Grader!AE$1=0,"",IF(Grader!AF114=Grader!AF$2,CONCATENATE("Question: ",Grader!AE$1,CHAR(10)," You answered ",Grader!AE114,". ",$B$2,CHAR(10),CHAR(10)),CONCATENATE("Question: ",Grader!AE$1,CHAR(10)," You answered ",Grader!AE114,". ",$A$2,CHAR(10),CHAR(10))))</f>
        <v/>
      </c>
      <c r="AD116" s="20"/>
      <c r="AE116" s="20" t="str">
        <f>IF(Grader!AG$1=0,"",IF(Grader!AH114=Grader!AH$2,CONCATENATE("Question: ",Grader!AG$1,CHAR(10)," You answered ",Grader!AG114,". ",$B$2,CHAR(10),CHAR(10)),CONCATENATE("Question: ",Grader!AG$1,CHAR(10)," You answered ",Grader!AG114,". ",$A$2,CHAR(10),CHAR(10))))</f>
        <v/>
      </c>
      <c r="AF116" s="20"/>
      <c r="AG116" s="20" t="str">
        <f>IF(Grader!AI$1=0,"",IF(Grader!AJ114=Grader!AJ$2,CONCATENATE("Question: ",Grader!AI$1,CHAR(10)," You answered ",Grader!AI114,". ",$B$2,CHAR(10),CHAR(10)),CONCATENATE("Question: ",Grader!AI$1,CHAR(10)," You answered ",Grader!AI114,". ",$A$2,CHAR(10),CHAR(10))))</f>
        <v/>
      </c>
      <c r="AH116" s="20"/>
      <c r="AI116" s="20" t="str">
        <f>IF(Grader!AK$1=0,"",IF(Grader!AL114=Grader!AL$2,CONCATENATE("Question: ",Grader!AK$1,CHAR(10)," You answered ",Grader!AK114,". ",$B$2,CHAR(10),CHAR(10)),CONCATENATE("Question: ",Grader!AK$1,CHAR(10)," You answered ",Grader!AK114,". ",$A$2,CHAR(10),CHAR(10))))</f>
        <v/>
      </c>
      <c r="AJ116" s="20"/>
      <c r="AK116" s="20" t="str">
        <f>IF(Grader!AM$1=0,"",IF(Grader!AN114=Grader!AN$2,CONCATENATE("Question: ",Grader!AM$1,CHAR(10)," You answered ",Grader!AM114,". ",$B$2,CHAR(10),CHAR(10)),CONCATENATE("Question: ",Grader!AM$1,CHAR(10)," You answered ",Grader!AM114,". ",$A$2,CHAR(10),CHAR(10))))</f>
        <v/>
      </c>
      <c r="AL116" s="20"/>
      <c r="AM116" s="20" t="str">
        <f>IF(Grader!AO$1=0,"",IF(Grader!AP114=Grader!AP$2,CONCATENATE("Question: ",Grader!AO$1,CHAR(10)," You answered ",Grader!AO114,". ",$B$2,CHAR(10),CHAR(10)),CONCATENATE("Question: ",Grader!AO$1,CHAR(10)," You answered ",Grader!AO114,". ",$A$2,CHAR(10),CHAR(10))))</f>
        <v/>
      </c>
      <c r="AN116" s="20"/>
      <c r="AO116" s="20" t="str">
        <f>IF(Grader!AQ$1=0,"",IF(Grader!AR114=Grader!AR$2,CONCATENATE("Question: ",Grader!AQ$1,CHAR(10)," You answered ",Grader!AQ114,". ",$B$2,CHAR(10),CHAR(10)),CONCATENATE("Question: ",Grader!AQ$1,CHAR(10)," You answered ",Grader!AQ114,". ",$A$2,CHAR(10),CHAR(10))))</f>
        <v/>
      </c>
      <c r="AP116" s="20"/>
      <c r="AQ116" s="20" t="str">
        <f>IF(Grader!AS$1=0,"",IF(Grader!AT114=Grader!AT$2,CONCATENATE("Question: ",Grader!AS$1,CHAR(10)," You answered ",Grader!AS114,". ",$B$2,CHAR(10),CHAR(10)),CONCATENATE("Question: ",Grader!AS$1,CHAR(10)," You answered ",Grader!AS114,". ",$A$2,CHAR(10),CHAR(10))))</f>
        <v/>
      </c>
      <c r="AR116" s="20"/>
      <c r="AS116" s="20" t="str">
        <f>IF(Grader!AU$1=0,"",IF(Grader!AV114=Grader!AV$2,CONCATENATE("Question: ",Grader!AU$1,CHAR(10)," You answered ",Grader!AU114,". ",$B$2,CHAR(10),CHAR(10)),CONCATENATE("Question: ",Grader!AU$1,CHAR(10)," You answered ",Grader!AU114,". ",$A$2,CHAR(10),CHAR(10))))</f>
        <v/>
      </c>
      <c r="AT116" s="20"/>
      <c r="AU116" s="20" t="str">
        <f>IF(Grader!AW$1=0,"",IF(Grader!AX114=Grader!AX$2,CONCATENATE("Question: ",Grader!AW$1,CHAR(10)," You answered ",Grader!AW114,". ",$B$2,CHAR(10),CHAR(10)),CONCATENATE("Question: ",Grader!AW$1,CHAR(10)," You answered ",Grader!AW114,". ",$A$2,CHAR(10),CHAR(10))))</f>
        <v/>
      </c>
      <c r="AV116" s="20"/>
      <c r="AW116" s="20" t="str">
        <f>IF(Grader!AY$1=0,"",IF(Grader!AZ114=Grader!AZ$2,CONCATENATE("Question: ",Grader!AY$1,CHAR(10)," You answered ",Grader!AY114,". ",$B$2,CHAR(10),CHAR(10)),CONCATENATE("Question: ",Grader!AY$1,CHAR(10)," You answered ",Grader!AY114,". ",$A$2,CHAR(10),CHAR(10))))</f>
        <v/>
      </c>
      <c r="AX116" s="20"/>
      <c r="AY116" s="20" t="str">
        <f>IF(Grader!BA$1=0,"",IF(Grader!BB114=Grader!BB$2,CONCATENATE("Question: ",Grader!BA$1,CHAR(10)," You answered ",Grader!BA114,". ",$B$2,CHAR(10),CHAR(10)),CONCATENATE("Question: ",Grader!BA$1,CHAR(10)," You answered ",Grader!BA114,". ",$A$2,CHAR(10),CHAR(10))))</f>
        <v/>
      </c>
      <c r="AZ116" s="20"/>
      <c r="BA116" s="20" t="str">
        <f>IF(Grader!BC$1=0,"",IF(Grader!BD114=Grader!BD$2,CONCATENATE("Question: ",Grader!BC$1,CHAR(10)," You answered ",Grader!BC114,". ",$B$2,CHAR(10),CHAR(10)),CONCATENATE("Question: ",Grader!BC$1,CHAR(10)," You answered ",Grader!BC114,". ",$A$2,CHAR(10),CHAR(10))))</f>
        <v/>
      </c>
      <c r="BB116" s="20"/>
      <c r="BC116" s="20" t="str">
        <f>IF(Grader!BE$1=0,"",IF(Grader!BF114=Grader!BF$2,CONCATENATE("Question: ",Grader!BE$1,CHAR(10)," You answered ",Grader!BE114,". ",$B$2,CHAR(10),CHAR(10)),CONCATENATE("Question: ",Grader!BE$1,CHAR(10)," You answered ",Grader!BE114,". ",$A$2,CHAR(10),CHAR(10))))</f>
        <v/>
      </c>
      <c r="BD116" s="20"/>
      <c r="BE116" s="20" t="str">
        <f>IF(Grader!BG$1=0,"",IF(Grader!BH114=Grader!BH$2,CONCATENATE("Question: ",Grader!BG$1,CHAR(10)," You answered ",Grader!BG114,". ",$B$2,CHAR(10),CHAR(10)),CONCATENATE("Question: ",Grader!BG$1,CHAR(10)," You answered ",Grader!BG114,". ",$A$2,CHAR(10),CHAR(10))))</f>
        <v/>
      </c>
      <c r="BF116" s="20"/>
      <c r="BG116" s="20" t="str">
        <f>IF(Grader!BI$1=0,"",IF(Grader!BJ114=Grader!BJ$2,CONCATENATE("Question: ",Grader!BI$1,CHAR(10)," You answered ",Grader!BI114,". ",$B$2,CHAR(10),CHAR(10)),CONCATENATE("Question: ",Grader!BI$1,CHAR(10)," You answered ",Grader!BI114,". ",$A$2,CHAR(10),CHAR(10))))</f>
        <v/>
      </c>
      <c r="BH116" s="20"/>
      <c r="BI116" s="20" t="str">
        <f>IF(Grader!BK$1=0,"",IF(Grader!BL114=Grader!BL$2,CONCATENATE("Question: ",Grader!BK$1,CHAR(10)," You answered ",Grader!BK114,". ",$B$2,CHAR(10),CHAR(10)),CONCATENATE("Question: ",Grader!BK$1,CHAR(10)," You answered ",Grader!BK114,". ",$A$2,CHAR(10),CHAR(10))))</f>
        <v/>
      </c>
      <c r="BJ116" s="20"/>
      <c r="BK116" s="20" t="str">
        <f>IF(Grader!BM$1=0,"",IF(Grader!BN114=Grader!BN$2,CONCATENATE("Question: ",Grader!BM$1,CHAR(10)," You answered ",Grader!BM114,". ",$B$2,CHAR(10),CHAR(10)),CONCATENATE("Question: ",Grader!BM$1,CHAR(10)," You answered ",Grader!BM114,". ",$A$2,CHAR(10),CHAR(10))))</f>
        <v/>
      </c>
      <c r="BL116" s="20"/>
      <c r="BM116" s="20" t="str">
        <f>IF(Grader!BO$1=0,"",IF(Grader!BP114=Grader!BP$2,CONCATENATE("Question: ",Grader!BO$1,CHAR(10)," You answered ",Grader!BO114,". ",$B$2,CHAR(10),CHAR(10)),CONCATENATE("Question: ",Grader!BO$1,CHAR(10)," You answered ",Grader!BO114,". ",$A$2,CHAR(10),CHAR(10))))</f>
        <v/>
      </c>
      <c r="BN116" s="20"/>
      <c r="BO116" s="20" t="str">
        <f>IF(Grader!BQ$1=0,"",IF(Grader!BR114=Grader!BR$2,CONCATENATE("Question: ",Grader!BQ$1,CHAR(10)," You answered ",Grader!BQ114,". ",$B$2,CHAR(10),CHAR(10)),CONCATENATE("Question: ",Grader!BQ$1,CHAR(10)," You answered ",Grader!BQ114,". ",$A$2,CHAR(10),CHAR(10))))</f>
        <v/>
      </c>
      <c r="BP116" s="20"/>
      <c r="BQ116" s="20" t="str">
        <f>IF(Grader!BS$1=0,"",IF(Grader!BT114=Grader!BT$2,CONCATENATE("Question: ",Grader!BS$1,CHAR(10)," You answered ",Grader!BS114,". ",$B$2,CHAR(10),CHAR(10)),CONCATENATE("Question: ",Grader!BS$1,CHAR(10)," You answered ",Grader!BS114,". ",$A$2,CHAR(10),CHAR(10))))</f>
        <v/>
      </c>
      <c r="BR116" s="20"/>
      <c r="BS116" s="20" t="str">
        <f>IF(Grader!BU$1=0,"",IF(Grader!BV114=Grader!BV$2,CONCATENATE("Question: ",Grader!BU$1,CHAR(10)," You answered ",Grader!BU114,". ",$B$2,CHAR(10),CHAR(10)),CONCATENATE("Question: ",Grader!BU$1,CHAR(10)," You answered ",Grader!BU114,". ",$A$2,CHAR(10),CHAR(10))))</f>
        <v/>
      </c>
      <c r="BT116" s="20"/>
      <c r="BU116" s="20" t="str">
        <f>IF(Grader!BW$1=0,"",IF(Grader!BX114=Grader!BX$2,CONCATENATE("Question: ",Grader!BW$1,CHAR(10)," You answered ",Grader!BW114,". ",$B$2,CHAR(10),CHAR(10)),CONCATENATE("Question: ",Grader!BW$1,CHAR(10)," You answered ",Grader!BW114,". ",$A$2,CHAR(10),CHAR(10))))</f>
        <v/>
      </c>
      <c r="BV116" s="20"/>
      <c r="BW116" s="20" t="str">
        <f>IF(Grader!BY$1=0,"",IF(Grader!BZ114=Grader!BZ$2,CONCATENATE("Question: ",Grader!BY$1,CHAR(10)," You answered ",Grader!BY114,". ",$B$2,CHAR(10),CHAR(10)),CONCATENATE("Question: ",Grader!BY$1,CHAR(10)," You answered ",Grader!BY114,". ",$A$2,CHAR(10),CHAR(10))))</f>
        <v/>
      </c>
      <c r="BX116" s="20"/>
      <c r="BY116" s="20" t="str">
        <f>IF(Grader!CA$1=0,"",IF(Grader!CB114=Grader!CB$2,CONCATENATE("Question: ",Grader!CA$1,CHAR(10)," You answered ",Grader!CA114,". ",$B$2,CHAR(10),CHAR(10)),CONCATENATE("Question: ",Grader!CA$1,CHAR(10)," You answered ",Grader!CA114,". ",$A$2,CHAR(10),CHAR(10))))</f>
        <v/>
      </c>
      <c r="BZ116" s="20"/>
      <c r="CA116" s="20" t="str">
        <f>IF(Grader!CC$1=0,"",IF(Grader!CD114=Grader!CD$2,CONCATENATE("Question: ",Grader!CC$1,CHAR(10)," You answered ",Grader!CC114,". ",$B$2,CHAR(10),CHAR(10)),CONCATENATE("Question: ",Grader!CC$1,CHAR(10)," You answered ",Grader!CC114,". ",$A$2,CHAR(10),CHAR(10))))</f>
        <v/>
      </c>
      <c r="CB116" s="20"/>
      <c r="CC116" s="20" t="str">
        <f>IF(Grader!CE$1=0,"",IF(Grader!CF114=Grader!CF$2,CONCATENATE("Question: ",Grader!CE$1,CHAR(10)," You answered ",Grader!CE114,". ",$B$2,CHAR(10),CHAR(10)),CONCATENATE("Question: ",Grader!CE$1,CHAR(10)," You answered ",Grader!CE114,". ",$A$2,CHAR(10),CHAR(10))))</f>
        <v/>
      </c>
      <c r="CD116" s="20"/>
      <c r="CE116" s="20" t="str">
        <f>IF(Grader!CG$1=0,"",IF(Grader!CH114=Grader!CH$2,CONCATENATE("Question: ",Grader!CG$1,CHAR(10)," You answered ",Grader!CG114,". ",$B$2,CHAR(10),CHAR(10)),CONCATENATE("Question: ",Grader!CG$1,CHAR(10)," You answered ",Grader!CG114,". ",$A$2,CHAR(10),CHAR(10))))</f>
        <v/>
      </c>
      <c r="CF116" s="20"/>
      <c r="CG116" s="20" t="str">
        <f>IF(Grader!CI$1=0,"",IF(Grader!CJ114=Grader!CJ$2,CONCATENATE("Question: ",Grader!CI$1,CHAR(10)," You answered ",Grader!CI114,". ",$B$2,CHAR(10),CHAR(10)),CONCATENATE("Question: ",Grader!CI$1,CHAR(10)," You answered ",Grader!CI114,". ",$A$2,CHAR(10),CHAR(10))))</f>
        <v/>
      </c>
      <c r="CH116" s="20"/>
      <c r="CI116" s="20" t="str">
        <f>IF(Grader!CK$1=0,"",IF(Grader!CL114=Grader!CL$2,CONCATENATE("Question: ",Grader!CK$1,CHAR(10)," You answered ",Grader!CK114,". ",$B$2,CHAR(10),CHAR(10)),CONCATENATE("Question: ",Grader!CK$1,CHAR(10)," You answered ",Grader!CK114,". ",$A$2,CHAR(10),CHAR(10))))</f>
        <v/>
      </c>
      <c r="CJ116" s="20"/>
      <c r="CK116" s="20" t="str">
        <f>IF(Grader!CM$1=0,"",IF(Grader!CN114=Grader!CN$2,CONCATENATE("Question: ",Grader!CM$1,CHAR(10)," You answered ",Grader!CM114,". ",$B$2,CHAR(10),CHAR(10)),CONCATENATE("Question: ",Grader!CM$1,CHAR(10)," You answered ",Grader!CM114,". ",$A$2,CHAR(10),CHAR(10))))</f>
        <v/>
      </c>
      <c r="CL116" s="20"/>
      <c r="CM116" s="20" t="str">
        <f>IF(Grader!CO$1=0,"",IF(Grader!CP114=Grader!CP$2,CONCATENATE("Question: ",Grader!CO$1,CHAR(10)," You answered ",Grader!CO114,". ",$B$2,CHAR(10),CHAR(10)),CONCATENATE("Question: ",Grader!CO$1,CHAR(10)," You answered ",Grader!CO114,". ",$A$2,CHAR(10),CHAR(10))))</f>
        <v/>
      </c>
      <c r="CN116" s="20"/>
      <c r="CO116" s="20" t="str">
        <f>IF(Grader!CQ$1=0,"",IF(Grader!CR114=Grader!CR$2,CONCATENATE("Question: ",Grader!CQ$1,CHAR(10)," You answered ",Grader!CQ114,". ",$B$2,CHAR(10),CHAR(10)),CONCATENATE("Question: ",Grader!CQ$1,CHAR(10)," You answered ",Grader!CQ114,". ",$A$2,CHAR(10),CHAR(10))))</f>
        <v/>
      </c>
      <c r="CP116" s="20"/>
      <c r="CQ116" s="20" t="str">
        <f>IF(Grader!CS$1=0,"",IF(Grader!CT114=Grader!CT$2,CONCATENATE("Question: ",Grader!CS$1,CHAR(10)," You answered ",Grader!CS114,". ",$B$2,CHAR(10),CHAR(10)),CONCATENATE("Question: ",Grader!CS$1,CHAR(10)," You answered ",Grader!CS114,". ",$A$2,CHAR(10),CHAR(10))))</f>
        <v/>
      </c>
      <c r="CR116" s="20"/>
      <c r="CS116" s="20" t="str">
        <f>IF(Grader!CU$1=0,"",IF(Grader!CV114=Grader!CV$2,CONCATENATE("Question: ",Grader!CU$1,CHAR(10)," You answered ",Grader!CU114,". ",$B$2,CHAR(10),CHAR(10)),CONCATENATE("Question: ",Grader!CU$1,CHAR(10)," You answered ",Grader!CU114,". ",$A$2,CHAR(10),CHAR(10))))</f>
        <v/>
      </c>
      <c r="CT116" s="20"/>
      <c r="CU116" s="20" t="str">
        <f>IF(Grader!CW$1=0,"",IF(Grader!CX114=Grader!CX$2,CONCATENATE("Question: ",Grader!CW$1,CHAR(10)," You answered ",Grader!CW114,". ",$B$2,CHAR(10),CHAR(10)),CONCATENATE("Question: ",Grader!CW$1,CHAR(10)," You answered ",Grader!CW114,". ",$A$2,CHAR(10),CHAR(10))))</f>
        <v/>
      </c>
      <c r="CV116" s="20"/>
      <c r="CW116" s="20" t="str">
        <f>IF(Grader!CY$1=0,"",IF(Grader!CZ114=Grader!CZ$2,CONCATENATE("Question: ",Grader!CY$1,CHAR(10)," You answered ",Grader!CY114,". ",$B$2,CHAR(10),CHAR(10)),CONCATENATE("Question: ",Grader!CY$1,CHAR(10)," You answered ",Grader!CY114,". ",$A$2,CHAR(10),CHAR(10))))</f>
        <v/>
      </c>
      <c r="CX116" s="20"/>
      <c r="CY116" s="20" t="str">
        <f>IF(Grader!DA$1=0,"",IF(Grader!DB114=Grader!DB$2,CONCATENATE("Question: ",Grader!DA$1,CHAR(10)," You answered ",Grader!DA114,". ",$B$2,CHAR(10),CHAR(10)),CONCATENATE("Question: ",Grader!DA$1,CHAR(10)," You answered ",Grader!DA114,". ",$A$2,CHAR(10),CHAR(10))))</f>
        <v/>
      </c>
      <c r="CZ116" s="20"/>
      <c r="DA116" s="6"/>
      <c r="DB116" s="6"/>
      <c r="DC116" s="6"/>
      <c r="DD116" s="6"/>
      <c r="DE116" s="6"/>
      <c r="DF116" s="6"/>
      <c r="DG116" s="6"/>
      <c r="DH116" s="6"/>
      <c r="DI116" s="6"/>
      <c r="DJ116" s="6"/>
      <c r="DK116" s="6"/>
      <c r="DL116" s="6"/>
      <c r="DM116" s="6"/>
      <c r="DN116" s="6"/>
      <c r="DO116" s="6"/>
      <c r="DP116" s="6"/>
      <c r="DQ116" s="6"/>
      <c r="DR116" s="6"/>
      <c r="DS116" s="6"/>
      <c r="DT116" s="6"/>
      <c r="DU116" s="6"/>
      <c r="DV116" s="6"/>
      <c r="DW116" s="6"/>
      <c r="DX116" s="6"/>
      <c r="DY116" s="6"/>
      <c r="DZ116" s="6"/>
      <c r="EA116" s="6"/>
      <c r="EB116" s="6"/>
      <c r="EC116" s="6"/>
      <c r="ED116" s="6"/>
      <c r="EE116" s="6"/>
      <c r="EF116" s="6"/>
      <c r="EG116" s="6"/>
      <c r="EH116" s="6"/>
      <c r="EI116" s="6"/>
      <c r="EJ116" s="6"/>
      <c r="EK116" s="6"/>
      <c r="EL116" s="6"/>
      <c r="EM116" s="6"/>
      <c r="EN116" s="6"/>
      <c r="EO116" s="6"/>
    </row>
    <row r="117" spans="1:145">
      <c r="A117">
        <f>Grader!A115</f>
        <v>0</v>
      </c>
      <c r="B117" s="1">
        <f>Grader!H115</f>
        <v>0</v>
      </c>
      <c r="C117" s="20" t="str">
        <f>IF(Grader!$M115=0,"",CONCATENATE(A117,"´s Results for ",$C$3, CHAR(10), CHAR(10), M117,  O117,  Q117,  S117,  U117,  W117,  Y117,  AA117,  AC117,  AE117,  AG117,  AI117,  AK117,  AM117,  AO117,  AQ117,  AS117,  AU117,  AW117,  AY117,  BA117,  BC117,  BE117,  BG117,  BI117,  BK117,  BM117,  BO117,  BQ117,  BS117,  BU117,  BW117,  BY117,  CA117,  CC117,  CE117,  CG117,  CI117,  CK117,  CM117,  CO117,  CQ117,  CS117,  CU117,  CW117,  CY117))</f>
        <v/>
      </c>
      <c r="D117" s="6"/>
      <c r="E117" s="19" t="str">
        <f>IF(Grader!$M115=0,"",IF(Grader!I115=Grader!I$2,CONCATENATE("Question: ",Grader!H$1,CHAR(10)," You answered ",Grader!H115,". ",$B$2,CHAR(10),CHAR(10)),CONCATENATE("Question: ",Grader!H$1,CHAR(10)," You answered ",Grader!H115,". ",$A$2,CHAR(10),CHAR(10))))</f>
        <v/>
      </c>
      <c r="F117" s="19"/>
      <c r="G117" s="19" t="str">
        <f>IF(Grader!$M115=0,"",IF(Grader!K115=Grader!K$2,CONCATENATE("Question: ",Grader!J$1,CHAR(10)," You answered ",Grader!J115,". ",$B$2,CHAR(10),CHAR(10)),CONCATENATE("Question: ",Grader!J$1,CHAR(10)," You answered ",Grader!J115,". ",$A$2,CHAR(10),CHAR(10))))</f>
        <v/>
      </c>
      <c r="H117" s="19"/>
      <c r="I117" s="19" t="str">
        <f>IF(Grader!$M115=0,"",IF(Grader!M115=Grader!M$2,CONCATENATE("Question: ",Grader!L$1,CHAR(10)," You answered ",Grader!L115,". ",$B$2,CHAR(10),CHAR(10)),CONCATENATE("Question: ",Grader!L$1,CHAR(10)," You answered ",Grader!L115,". ",$A$2,CHAR(10),CHAR(10))))</f>
        <v/>
      </c>
      <c r="J117" s="19"/>
      <c r="K117" s="19" t="str">
        <f>IF(Grader!$M115=0,"",IF(Grader!O115=Grader!O$2,CONCATENATE("Question: ",Grader!N$1,CHAR(10)," You answered ",Grader!N115,". ",$B$2,CHAR(10),CHAR(10)),CONCATENATE("Question: ",Grader!N$1,CHAR(10)," You answered ",Grader!N115,". ",$A$2,CHAR(10),CHAR(10))))</f>
        <v/>
      </c>
      <c r="L117" s="19"/>
      <c r="M117" s="20" t="str">
        <f>IF(Grader!O$1=0,"",IF(Grader!P115=Grader!P$2,CONCATENATE("Question: ",Grader!O$1,CHAR(10)," You answered ",Grader!O115,". ",$B$2,CHAR(10),CHAR(10)),CONCATENATE("Question: ",Grader!O$1,CHAR(10)," You answered ",Grader!O115,". ",$A$2,CHAR(10),CHAR(10))))</f>
        <v/>
      </c>
      <c r="N117" s="20"/>
      <c r="O117" s="20" t="str">
        <f>IF(Grader!Q$1=0,"",IF(Grader!R115=Grader!R$2,CONCATENATE("Question: ",Grader!Q$1,CHAR(10)," You answered ",Grader!Q115,". ",$B$2,CHAR(10),CHAR(10)),CONCATENATE("Question: ",Grader!Q$1,CHAR(10)," You answered ",Grader!Q115,". ",$A$2,CHAR(10),CHAR(10))))</f>
        <v/>
      </c>
      <c r="P117" s="20"/>
      <c r="Q117" s="20" t="str">
        <f>IF(Grader!S$1=0,"",IF(Grader!T115=Grader!T$2,CONCATENATE("Question: ",Grader!S$1,CHAR(10)," You answered ",Grader!S115,". ",$B$2,CHAR(10),CHAR(10)),CONCATENATE("Question: ",Grader!S$1,CHAR(10)," You answered ",Grader!S115,". ",$A$2,CHAR(10),CHAR(10))))</f>
        <v/>
      </c>
      <c r="R117" s="20"/>
      <c r="S117" s="20" t="str">
        <f>IF(Grader!U$1=0,"",IF(Grader!V115=Grader!V$2,CONCATENATE("Question: ",Grader!U$1,CHAR(10)," You answered ",Grader!U115,". ",$B$2,CHAR(10),CHAR(10)),CONCATENATE("Question: ",Grader!U$1,CHAR(10)," You answered ",Grader!U115,". ",$A$2,CHAR(10),CHAR(10))))</f>
        <v/>
      </c>
      <c r="T117" s="20"/>
      <c r="U117" s="20" t="str">
        <f>IF(Grader!W$1=0,"",IF(Grader!X115=Grader!X$2,CONCATENATE("Question: ",Grader!W$1,CHAR(10)," You answered ",Grader!W115,". ",$B$2,CHAR(10),CHAR(10)),CONCATENATE("Question: ",Grader!W$1,CHAR(10)," You answered ",Grader!W115,". ",$A$2,CHAR(10),CHAR(10))))</f>
        <v/>
      </c>
      <c r="V117" s="20"/>
      <c r="W117" s="20" t="str">
        <f>IF(Grader!Y$1=0,"",IF(Grader!Z115=Grader!Z$2,CONCATENATE("Question: ",Grader!Y$1,CHAR(10)," You answered ",Grader!Y115,". ",$B$2,CHAR(10),CHAR(10)),CONCATENATE("Question: ",Grader!Y$1,CHAR(10)," You answered ",Grader!Y115,". ",$A$2,CHAR(10),CHAR(10))))</f>
        <v/>
      </c>
      <c r="X117" s="20"/>
      <c r="Y117" s="20" t="str">
        <f>IF(Grader!AA$1=0,"",IF(Grader!AB115=Grader!AB$2,CONCATENATE("Question: ",Grader!AA$1,CHAR(10)," You answered ",Grader!AA115,". ",$B$2,CHAR(10),CHAR(10)),CONCATENATE("Question: ",Grader!AA$1,CHAR(10)," You answered ",Grader!AA115,". ",$A$2,CHAR(10),CHAR(10))))</f>
        <v/>
      </c>
      <c r="Z117" s="20"/>
      <c r="AA117" s="20" t="str">
        <f>IF(Grader!AC$1=0,"",IF(Grader!AD115=Grader!AD$2,CONCATENATE("Question: ",Grader!AC$1,CHAR(10)," You answered ",Grader!AC115,". ",$B$2,CHAR(10),CHAR(10)),CONCATENATE("Question: ",Grader!AC$1,CHAR(10)," You answered ",Grader!AC115,". ",$A$2,CHAR(10),CHAR(10))))</f>
        <v/>
      </c>
      <c r="AB117" s="20"/>
      <c r="AC117" s="20" t="str">
        <f>IF(Grader!AE$1=0,"",IF(Grader!AF115=Grader!AF$2,CONCATENATE("Question: ",Grader!AE$1,CHAR(10)," You answered ",Grader!AE115,". ",$B$2,CHAR(10),CHAR(10)),CONCATENATE("Question: ",Grader!AE$1,CHAR(10)," You answered ",Grader!AE115,". ",$A$2,CHAR(10),CHAR(10))))</f>
        <v/>
      </c>
      <c r="AD117" s="20"/>
      <c r="AE117" s="20" t="str">
        <f>IF(Grader!AG$1=0,"",IF(Grader!AH115=Grader!AH$2,CONCATENATE("Question: ",Grader!AG$1,CHAR(10)," You answered ",Grader!AG115,". ",$B$2,CHAR(10),CHAR(10)),CONCATENATE("Question: ",Grader!AG$1,CHAR(10)," You answered ",Grader!AG115,". ",$A$2,CHAR(10),CHAR(10))))</f>
        <v/>
      </c>
      <c r="AF117" s="20"/>
      <c r="AG117" s="20" t="str">
        <f>IF(Grader!AI$1=0,"",IF(Grader!AJ115=Grader!AJ$2,CONCATENATE("Question: ",Grader!AI$1,CHAR(10)," You answered ",Grader!AI115,". ",$B$2,CHAR(10),CHAR(10)),CONCATENATE("Question: ",Grader!AI$1,CHAR(10)," You answered ",Grader!AI115,". ",$A$2,CHAR(10),CHAR(10))))</f>
        <v/>
      </c>
      <c r="AH117" s="20"/>
      <c r="AI117" s="20" t="str">
        <f>IF(Grader!AK$1=0,"",IF(Grader!AL115=Grader!AL$2,CONCATENATE("Question: ",Grader!AK$1,CHAR(10)," You answered ",Grader!AK115,". ",$B$2,CHAR(10),CHAR(10)),CONCATENATE("Question: ",Grader!AK$1,CHAR(10)," You answered ",Grader!AK115,". ",$A$2,CHAR(10),CHAR(10))))</f>
        <v/>
      </c>
      <c r="AJ117" s="20"/>
      <c r="AK117" s="20" t="str">
        <f>IF(Grader!AM$1=0,"",IF(Grader!AN115=Grader!AN$2,CONCATENATE("Question: ",Grader!AM$1,CHAR(10)," You answered ",Grader!AM115,". ",$B$2,CHAR(10),CHAR(10)),CONCATENATE("Question: ",Grader!AM$1,CHAR(10)," You answered ",Grader!AM115,". ",$A$2,CHAR(10),CHAR(10))))</f>
        <v/>
      </c>
      <c r="AL117" s="20"/>
      <c r="AM117" s="20" t="str">
        <f>IF(Grader!AO$1=0,"",IF(Grader!AP115=Grader!AP$2,CONCATENATE("Question: ",Grader!AO$1,CHAR(10)," You answered ",Grader!AO115,". ",$B$2,CHAR(10),CHAR(10)),CONCATENATE("Question: ",Grader!AO$1,CHAR(10)," You answered ",Grader!AO115,". ",$A$2,CHAR(10),CHAR(10))))</f>
        <v/>
      </c>
      <c r="AN117" s="20"/>
      <c r="AO117" s="20" t="str">
        <f>IF(Grader!AQ$1=0,"",IF(Grader!AR115=Grader!AR$2,CONCATENATE("Question: ",Grader!AQ$1,CHAR(10)," You answered ",Grader!AQ115,". ",$B$2,CHAR(10),CHAR(10)),CONCATENATE("Question: ",Grader!AQ$1,CHAR(10)," You answered ",Grader!AQ115,". ",$A$2,CHAR(10),CHAR(10))))</f>
        <v/>
      </c>
      <c r="AP117" s="20"/>
      <c r="AQ117" s="20" t="str">
        <f>IF(Grader!AS$1=0,"",IF(Grader!AT115=Grader!AT$2,CONCATENATE("Question: ",Grader!AS$1,CHAR(10)," You answered ",Grader!AS115,". ",$B$2,CHAR(10),CHAR(10)),CONCATENATE("Question: ",Grader!AS$1,CHAR(10)," You answered ",Grader!AS115,". ",$A$2,CHAR(10),CHAR(10))))</f>
        <v/>
      </c>
      <c r="AR117" s="20"/>
      <c r="AS117" s="20" t="str">
        <f>IF(Grader!AU$1=0,"",IF(Grader!AV115=Grader!AV$2,CONCATENATE("Question: ",Grader!AU$1,CHAR(10)," You answered ",Grader!AU115,". ",$B$2,CHAR(10),CHAR(10)),CONCATENATE("Question: ",Grader!AU$1,CHAR(10)," You answered ",Grader!AU115,". ",$A$2,CHAR(10),CHAR(10))))</f>
        <v/>
      </c>
      <c r="AT117" s="20"/>
      <c r="AU117" s="20" t="str">
        <f>IF(Grader!AW$1=0,"",IF(Grader!AX115=Grader!AX$2,CONCATENATE("Question: ",Grader!AW$1,CHAR(10)," You answered ",Grader!AW115,". ",$B$2,CHAR(10),CHAR(10)),CONCATENATE("Question: ",Grader!AW$1,CHAR(10)," You answered ",Grader!AW115,". ",$A$2,CHAR(10),CHAR(10))))</f>
        <v/>
      </c>
      <c r="AV117" s="20"/>
      <c r="AW117" s="20" t="str">
        <f>IF(Grader!AY$1=0,"",IF(Grader!AZ115=Grader!AZ$2,CONCATENATE("Question: ",Grader!AY$1,CHAR(10)," You answered ",Grader!AY115,". ",$B$2,CHAR(10),CHAR(10)),CONCATENATE("Question: ",Grader!AY$1,CHAR(10)," You answered ",Grader!AY115,". ",$A$2,CHAR(10),CHAR(10))))</f>
        <v/>
      </c>
      <c r="AX117" s="20"/>
      <c r="AY117" s="20" t="str">
        <f>IF(Grader!BA$1=0,"",IF(Grader!BB115=Grader!BB$2,CONCATENATE("Question: ",Grader!BA$1,CHAR(10)," You answered ",Grader!BA115,". ",$B$2,CHAR(10),CHAR(10)),CONCATENATE("Question: ",Grader!BA$1,CHAR(10)," You answered ",Grader!BA115,". ",$A$2,CHAR(10),CHAR(10))))</f>
        <v/>
      </c>
      <c r="AZ117" s="20"/>
      <c r="BA117" s="20" t="str">
        <f>IF(Grader!BC$1=0,"",IF(Grader!BD115=Grader!BD$2,CONCATENATE("Question: ",Grader!BC$1,CHAR(10)," You answered ",Grader!BC115,". ",$B$2,CHAR(10),CHAR(10)),CONCATENATE("Question: ",Grader!BC$1,CHAR(10)," You answered ",Grader!BC115,". ",$A$2,CHAR(10),CHAR(10))))</f>
        <v/>
      </c>
      <c r="BB117" s="20"/>
      <c r="BC117" s="20" t="str">
        <f>IF(Grader!BE$1=0,"",IF(Grader!BF115=Grader!BF$2,CONCATENATE("Question: ",Grader!BE$1,CHAR(10)," You answered ",Grader!BE115,". ",$B$2,CHAR(10),CHAR(10)),CONCATENATE("Question: ",Grader!BE$1,CHAR(10)," You answered ",Grader!BE115,". ",$A$2,CHAR(10),CHAR(10))))</f>
        <v/>
      </c>
      <c r="BD117" s="20"/>
      <c r="BE117" s="20" t="str">
        <f>IF(Grader!BG$1=0,"",IF(Grader!BH115=Grader!BH$2,CONCATENATE("Question: ",Grader!BG$1,CHAR(10)," You answered ",Grader!BG115,". ",$B$2,CHAR(10),CHAR(10)),CONCATENATE("Question: ",Grader!BG$1,CHAR(10)," You answered ",Grader!BG115,". ",$A$2,CHAR(10),CHAR(10))))</f>
        <v/>
      </c>
      <c r="BF117" s="20"/>
      <c r="BG117" s="20" t="str">
        <f>IF(Grader!BI$1=0,"",IF(Grader!BJ115=Grader!BJ$2,CONCATENATE("Question: ",Grader!BI$1,CHAR(10)," You answered ",Grader!BI115,". ",$B$2,CHAR(10),CHAR(10)),CONCATENATE("Question: ",Grader!BI$1,CHAR(10)," You answered ",Grader!BI115,". ",$A$2,CHAR(10),CHAR(10))))</f>
        <v/>
      </c>
      <c r="BH117" s="20"/>
      <c r="BI117" s="20" t="str">
        <f>IF(Grader!BK$1=0,"",IF(Grader!BL115=Grader!BL$2,CONCATENATE("Question: ",Grader!BK$1,CHAR(10)," You answered ",Grader!BK115,". ",$B$2,CHAR(10),CHAR(10)),CONCATENATE("Question: ",Grader!BK$1,CHAR(10)," You answered ",Grader!BK115,". ",$A$2,CHAR(10),CHAR(10))))</f>
        <v/>
      </c>
      <c r="BJ117" s="20"/>
      <c r="BK117" s="20" t="str">
        <f>IF(Grader!BM$1=0,"",IF(Grader!BN115=Grader!BN$2,CONCATENATE("Question: ",Grader!BM$1,CHAR(10)," You answered ",Grader!BM115,". ",$B$2,CHAR(10),CHAR(10)),CONCATENATE("Question: ",Grader!BM$1,CHAR(10)," You answered ",Grader!BM115,". ",$A$2,CHAR(10),CHAR(10))))</f>
        <v/>
      </c>
      <c r="BL117" s="20"/>
      <c r="BM117" s="20" t="str">
        <f>IF(Grader!BO$1=0,"",IF(Grader!BP115=Grader!BP$2,CONCATENATE("Question: ",Grader!BO$1,CHAR(10)," You answered ",Grader!BO115,". ",$B$2,CHAR(10),CHAR(10)),CONCATENATE("Question: ",Grader!BO$1,CHAR(10)," You answered ",Grader!BO115,". ",$A$2,CHAR(10),CHAR(10))))</f>
        <v/>
      </c>
      <c r="BN117" s="20"/>
      <c r="BO117" s="20" t="str">
        <f>IF(Grader!BQ$1=0,"",IF(Grader!BR115=Grader!BR$2,CONCATENATE("Question: ",Grader!BQ$1,CHAR(10)," You answered ",Grader!BQ115,". ",$B$2,CHAR(10),CHAR(10)),CONCATENATE("Question: ",Grader!BQ$1,CHAR(10)," You answered ",Grader!BQ115,". ",$A$2,CHAR(10),CHAR(10))))</f>
        <v/>
      </c>
      <c r="BP117" s="20"/>
      <c r="BQ117" s="20" t="str">
        <f>IF(Grader!BS$1=0,"",IF(Grader!BT115=Grader!BT$2,CONCATENATE("Question: ",Grader!BS$1,CHAR(10)," You answered ",Grader!BS115,". ",$B$2,CHAR(10),CHAR(10)),CONCATENATE("Question: ",Grader!BS$1,CHAR(10)," You answered ",Grader!BS115,". ",$A$2,CHAR(10),CHAR(10))))</f>
        <v/>
      </c>
      <c r="BR117" s="20"/>
      <c r="BS117" s="20" t="str">
        <f>IF(Grader!BU$1=0,"",IF(Grader!BV115=Grader!BV$2,CONCATENATE("Question: ",Grader!BU$1,CHAR(10)," You answered ",Grader!BU115,". ",$B$2,CHAR(10),CHAR(10)),CONCATENATE("Question: ",Grader!BU$1,CHAR(10)," You answered ",Grader!BU115,". ",$A$2,CHAR(10),CHAR(10))))</f>
        <v/>
      </c>
      <c r="BT117" s="20"/>
      <c r="BU117" s="20" t="str">
        <f>IF(Grader!BW$1=0,"",IF(Grader!BX115=Grader!BX$2,CONCATENATE("Question: ",Grader!BW$1,CHAR(10)," You answered ",Grader!BW115,". ",$B$2,CHAR(10),CHAR(10)),CONCATENATE("Question: ",Grader!BW$1,CHAR(10)," You answered ",Grader!BW115,". ",$A$2,CHAR(10),CHAR(10))))</f>
        <v/>
      </c>
      <c r="BV117" s="20"/>
      <c r="BW117" s="20" t="str">
        <f>IF(Grader!BY$1=0,"",IF(Grader!BZ115=Grader!BZ$2,CONCATENATE("Question: ",Grader!BY$1,CHAR(10)," You answered ",Grader!BY115,". ",$B$2,CHAR(10),CHAR(10)),CONCATENATE("Question: ",Grader!BY$1,CHAR(10)," You answered ",Grader!BY115,". ",$A$2,CHAR(10),CHAR(10))))</f>
        <v/>
      </c>
      <c r="BX117" s="20"/>
      <c r="BY117" s="20" t="str">
        <f>IF(Grader!CA$1=0,"",IF(Grader!CB115=Grader!CB$2,CONCATENATE("Question: ",Grader!CA$1,CHAR(10)," You answered ",Grader!CA115,". ",$B$2,CHAR(10),CHAR(10)),CONCATENATE("Question: ",Grader!CA$1,CHAR(10)," You answered ",Grader!CA115,". ",$A$2,CHAR(10),CHAR(10))))</f>
        <v/>
      </c>
      <c r="BZ117" s="20"/>
      <c r="CA117" s="20" t="str">
        <f>IF(Grader!CC$1=0,"",IF(Grader!CD115=Grader!CD$2,CONCATENATE("Question: ",Grader!CC$1,CHAR(10)," You answered ",Grader!CC115,". ",$B$2,CHAR(10),CHAR(10)),CONCATENATE("Question: ",Grader!CC$1,CHAR(10)," You answered ",Grader!CC115,". ",$A$2,CHAR(10),CHAR(10))))</f>
        <v/>
      </c>
      <c r="CB117" s="20"/>
      <c r="CC117" s="20" t="str">
        <f>IF(Grader!CE$1=0,"",IF(Grader!CF115=Grader!CF$2,CONCATENATE("Question: ",Grader!CE$1,CHAR(10)," You answered ",Grader!CE115,". ",$B$2,CHAR(10),CHAR(10)),CONCATENATE("Question: ",Grader!CE$1,CHAR(10)," You answered ",Grader!CE115,". ",$A$2,CHAR(10),CHAR(10))))</f>
        <v/>
      </c>
      <c r="CD117" s="20"/>
      <c r="CE117" s="20" t="str">
        <f>IF(Grader!CG$1=0,"",IF(Grader!CH115=Grader!CH$2,CONCATENATE("Question: ",Grader!CG$1,CHAR(10)," You answered ",Grader!CG115,". ",$B$2,CHAR(10),CHAR(10)),CONCATENATE("Question: ",Grader!CG$1,CHAR(10)," You answered ",Grader!CG115,". ",$A$2,CHAR(10),CHAR(10))))</f>
        <v/>
      </c>
      <c r="CF117" s="20"/>
      <c r="CG117" s="20" t="str">
        <f>IF(Grader!CI$1=0,"",IF(Grader!CJ115=Grader!CJ$2,CONCATENATE("Question: ",Grader!CI$1,CHAR(10)," You answered ",Grader!CI115,". ",$B$2,CHAR(10),CHAR(10)),CONCATENATE("Question: ",Grader!CI$1,CHAR(10)," You answered ",Grader!CI115,". ",$A$2,CHAR(10),CHAR(10))))</f>
        <v/>
      </c>
      <c r="CH117" s="20"/>
      <c r="CI117" s="20" t="str">
        <f>IF(Grader!CK$1=0,"",IF(Grader!CL115=Grader!CL$2,CONCATENATE("Question: ",Grader!CK$1,CHAR(10)," You answered ",Grader!CK115,". ",$B$2,CHAR(10),CHAR(10)),CONCATENATE("Question: ",Grader!CK$1,CHAR(10)," You answered ",Grader!CK115,". ",$A$2,CHAR(10),CHAR(10))))</f>
        <v/>
      </c>
      <c r="CJ117" s="20"/>
      <c r="CK117" s="20" t="str">
        <f>IF(Grader!CM$1=0,"",IF(Grader!CN115=Grader!CN$2,CONCATENATE("Question: ",Grader!CM$1,CHAR(10)," You answered ",Grader!CM115,". ",$B$2,CHAR(10),CHAR(10)),CONCATENATE("Question: ",Grader!CM$1,CHAR(10)," You answered ",Grader!CM115,". ",$A$2,CHAR(10),CHAR(10))))</f>
        <v/>
      </c>
      <c r="CL117" s="20"/>
      <c r="CM117" s="20" t="str">
        <f>IF(Grader!CO$1=0,"",IF(Grader!CP115=Grader!CP$2,CONCATENATE("Question: ",Grader!CO$1,CHAR(10)," You answered ",Grader!CO115,". ",$B$2,CHAR(10),CHAR(10)),CONCATENATE("Question: ",Grader!CO$1,CHAR(10)," You answered ",Grader!CO115,". ",$A$2,CHAR(10),CHAR(10))))</f>
        <v/>
      </c>
      <c r="CN117" s="20"/>
      <c r="CO117" s="20" t="str">
        <f>IF(Grader!CQ$1=0,"",IF(Grader!CR115=Grader!CR$2,CONCATENATE("Question: ",Grader!CQ$1,CHAR(10)," You answered ",Grader!CQ115,". ",$B$2,CHAR(10),CHAR(10)),CONCATENATE("Question: ",Grader!CQ$1,CHAR(10)," You answered ",Grader!CQ115,". ",$A$2,CHAR(10),CHAR(10))))</f>
        <v/>
      </c>
      <c r="CP117" s="20"/>
      <c r="CQ117" s="20" t="str">
        <f>IF(Grader!CS$1=0,"",IF(Grader!CT115=Grader!CT$2,CONCATENATE("Question: ",Grader!CS$1,CHAR(10)," You answered ",Grader!CS115,". ",$B$2,CHAR(10),CHAR(10)),CONCATENATE("Question: ",Grader!CS$1,CHAR(10)," You answered ",Grader!CS115,". ",$A$2,CHAR(10),CHAR(10))))</f>
        <v/>
      </c>
      <c r="CR117" s="20"/>
      <c r="CS117" s="20" t="str">
        <f>IF(Grader!CU$1=0,"",IF(Grader!CV115=Grader!CV$2,CONCATENATE("Question: ",Grader!CU$1,CHAR(10)," You answered ",Grader!CU115,". ",$B$2,CHAR(10),CHAR(10)),CONCATENATE("Question: ",Grader!CU$1,CHAR(10)," You answered ",Grader!CU115,". ",$A$2,CHAR(10),CHAR(10))))</f>
        <v/>
      </c>
      <c r="CT117" s="20"/>
      <c r="CU117" s="20" t="str">
        <f>IF(Grader!CW$1=0,"",IF(Grader!CX115=Grader!CX$2,CONCATENATE("Question: ",Grader!CW$1,CHAR(10)," You answered ",Grader!CW115,". ",$B$2,CHAR(10),CHAR(10)),CONCATENATE("Question: ",Grader!CW$1,CHAR(10)," You answered ",Grader!CW115,". ",$A$2,CHAR(10),CHAR(10))))</f>
        <v/>
      </c>
      <c r="CV117" s="20"/>
      <c r="CW117" s="20" t="str">
        <f>IF(Grader!CY$1=0,"",IF(Grader!CZ115=Grader!CZ$2,CONCATENATE("Question: ",Grader!CY$1,CHAR(10)," You answered ",Grader!CY115,". ",$B$2,CHAR(10),CHAR(10)),CONCATENATE("Question: ",Grader!CY$1,CHAR(10)," You answered ",Grader!CY115,". ",$A$2,CHAR(10),CHAR(10))))</f>
        <v/>
      </c>
      <c r="CX117" s="20"/>
      <c r="CY117" s="20" t="str">
        <f>IF(Grader!DA$1=0,"",IF(Grader!DB115=Grader!DB$2,CONCATENATE("Question: ",Grader!DA$1,CHAR(10)," You answered ",Grader!DA115,". ",$B$2,CHAR(10),CHAR(10)),CONCATENATE("Question: ",Grader!DA$1,CHAR(10)," You answered ",Grader!DA115,". ",$A$2,CHAR(10),CHAR(10))))</f>
        <v/>
      </c>
      <c r="CZ117" s="20"/>
      <c r="DA117" s="6"/>
      <c r="DB117" s="6"/>
      <c r="DC117" s="6"/>
      <c r="DD117" s="6"/>
      <c r="DE117" s="6"/>
      <c r="DF117" s="6"/>
      <c r="DG117" s="6"/>
      <c r="DH117" s="6"/>
      <c r="DI117" s="6"/>
      <c r="DJ117" s="6"/>
      <c r="DK117" s="6"/>
      <c r="DL117" s="6"/>
      <c r="DM117" s="6"/>
      <c r="DN117" s="6"/>
      <c r="DO117" s="6"/>
      <c r="DP117" s="6"/>
      <c r="DQ117" s="6"/>
      <c r="DR117" s="6"/>
      <c r="DS117" s="6"/>
      <c r="DT117" s="6"/>
      <c r="DU117" s="6"/>
      <c r="DV117" s="6"/>
      <c r="DW117" s="6"/>
      <c r="DX117" s="6"/>
      <c r="DY117" s="6"/>
      <c r="DZ117" s="6"/>
      <c r="EA117" s="6"/>
      <c r="EB117" s="6"/>
      <c r="EC117" s="6"/>
      <c r="ED117" s="6"/>
      <c r="EE117" s="6"/>
      <c r="EF117" s="6"/>
      <c r="EG117" s="6"/>
      <c r="EH117" s="6"/>
      <c r="EI117" s="6"/>
      <c r="EJ117" s="6"/>
      <c r="EK117" s="6"/>
      <c r="EL117" s="6"/>
      <c r="EM117" s="6"/>
      <c r="EN117" s="6"/>
      <c r="EO117" s="6"/>
    </row>
    <row r="118" spans="1:145">
      <c r="A118">
        <f>Grader!A116</f>
        <v>0</v>
      </c>
      <c r="B118" s="1">
        <f>Grader!H116</f>
        <v>0</v>
      </c>
      <c r="C118" s="20" t="str">
        <f>IF(Grader!$M116=0,"",CONCATENATE(A118,"´s Results for ",$C$3, CHAR(10), CHAR(10), M118,  O118,  Q118,  S118,  U118,  W118,  Y118,  AA118,  AC118,  AE118,  AG118,  AI118,  AK118,  AM118,  AO118,  AQ118,  AS118,  AU118,  AW118,  AY118,  BA118,  BC118,  BE118,  BG118,  BI118,  BK118,  BM118,  BO118,  BQ118,  BS118,  BU118,  BW118,  BY118,  CA118,  CC118,  CE118,  CG118,  CI118,  CK118,  CM118,  CO118,  CQ118,  CS118,  CU118,  CW118,  CY118))</f>
        <v/>
      </c>
      <c r="D118" s="6"/>
      <c r="E118" s="19" t="str">
        <f>IF(Grader!$M116=0,"",IF(Grader!I116=Grader!I$2,CONCATENATE("Question: ",Grader!H$1,CHAR(10)," You answered ",Grader!H116,". ",$B$2,CHAR(10),CHAR(10)),CONCATENATE("Question: ",Grader!H$1,CHAR(10)," You answered ",Grader!H116,". ",$A$2,CHAR(10),CHAR(10))))</f>
        <v/>
      </c>
      <c r="F118" s="19"/>
      <c r="G118" s="19" t="str">
        <f>IF(Grader!$M116=0,"",IF(Grader!K116=Grader!K$2,CONCATENATE("Question: ",Grader!J$1,CHAR(10)," You answered ",Grader!J116,". ",$B$2,CHAR(10),CHAR(10)),CONCATENATE("Question: ",Grader!J$1,CHAR(10)," You answered ",Grader!J116,". ",$A$2,CHAR(10),CHAR(10))))</f>
        <v/>
      </c>
      <c r="H118" s="19"/>
      <c r="I118" s="19" t="str">
        <f>IF(Grader!$M116=0,"",IF(Grader!M116=Grader!M$2,CONCATENATE("Question: ",Grader!L$1,CHAR(10)," You answered ",Grader!L116,". ",$B$2,CHAR(10),CHAR(10)),CONCATENATE("Question: ",Grader!L$1,CHAR(10)," You answered ",Grader!L116,". ",$A$2,CHAR(10),CHAR(10))))</f>
        <v/>
      </c>
      <c r="J118" s="19"/>
      <c r="K118" s="19" t="str">
        <f>IF(Grader!$M116=0,"",IF(Grader!O116=Grader!O$2,CONCATENATE("Question: ",Grader!N$1,CHAR(10)," You answered ",Grader!N116,". ",$B$2,CHAR(10),CHAR(10)),CONCATENATE("Question: ",Grader!N$1,CHAR(10)," You answered ",Grader!N116,". ",$A$2,CHAR(10),CHAR(10))))</f>
        <v/>
      </c>
      <c r="L118" s="19"/>
      <c r="M118" s="20" t="str">
        <f>IF(Grader!O$1=0,"",IF(Grader!P116=Grader!P$2,CONCATENATE("Question: ",Grader!O$1,CHAR(10)," You answered ",Grader!O116,". ",$B$2,CHAR(10),CHAR(10)),CONCATENATE("Question: ",Grader!O$1,CHAR(10)," You answered ",Grader!O116,". ",$A$2,CHAR(10),CHAR(10))))</f>
        <v/>
      </c>
      <c r="N118" s="20"/>
      <c r="O118" s="20" t="str">
        <f>IF(Grader!Q$1=0,"",IF(Grader!R116=Grader!R$2,CONCATENATE("Question: ",Grader!Q$1,CHAR(10)," You answered ",Grader!Q116,". ",$B$2,CHAR(10),CHAR(10)),CONCATENATE("Question: ",Grader!Q$1,CHAR(10)," You answered ",Grader!Q116,". ",$A$2,CHAR(10),CHAR(10))))</f>
        <v/>
      </c>
      <c r="P118" s="20"/>
      <c r="Q118" s="20" t="str">
        <f>IF(Grader!S$1=0,"",IF(Grader!T116=Grader!T$2,CONCATENATE("Question: ",Grader!S$1,CHAR(10)," You answered ",Grader!S116,". ",$B$2,CHAR(10),CHAR(10)),CONCATENATE("Question: ",Grader!S$1,CHAR(10)," You answered ",Grader!S116,". ",$A$2,CHAR(10),CHAR(10))))</f>
        <v/>
      </c>
      <c r="R118" s="20"/>
      <c r="S118" s="20" t="str">
        <f>IF(Grader!U$1=0,"",IF(Grader!V116=Grader!V$2,CONCATENATE("Question: ",Grader!U$1,CHAR(10)," You answered ",Grader!U116,". ",$B$2,CHAR(10),CHAR(10)),CONCATENATE("Question: ",Grader!U$1,CHAR(10)," You answered ",Grader!U116,". ",$A$2,CHAR(10),CHAR(10))))</f>
        <v/>
      </c>
      <c r="T118" s="20"/>
      <c r="U118" s="20" t="str">
        <f>IF(Grader!W$1=0,"",IF(Grader!X116=Grader!X$2,CONCATENATE("Question: ",Grader!W$1,CHAR(10)," You answered ",Grader!W116,". ",$B$2,CHAR(10),CHAR(10)),CONCATENATE("Question: ",Grader!W$1,CHAR(10)," You answered ",Grader!W116,". ",$A$2,CHAR(10),CHAR(10))))</f>
        <v/>
      </c>
      <c r="V118" s="20"/>
      <c r="W118" s="20" t="str">
        <f>IF(Grader!Y$1=0,"",IF(Grader!Z116=Grader!Z$2,CONCATENATE("Question: ",Grader!Y$1,CHAR(10)," You answered ",Grader!Y116,". ",$B$2,CHAR(10),CHAR(10)),CONCATENATE("Question: ",Grader!Y$1,CHAR(10)," You answered ",Grader!Y116,". ",$A$2,CHAR(10),CHAR(10))))</f>
        <v/>
      </c>
      <c r="X118" s="20"/>
      <c r="Y118" s="20" t="str">
        <f>IF(Grader!AA$1=0,"",IF(Grader!AB116=Grader!AB$2,CONCATENATE("Question: ",Grader!AA$1,CHAR(10)," You answered ",Grader!AA116,". ",$B$2,CHAR(10),CHAR(10)),CONCATENATE("Question: ",Grader!AA$1,CHAR(10)," You answered ",Grader!AA116,". ",$A$2,CHAR(10),CHAR(10))))</f>
        <v/>
      </c>
      <c r="Z118" s="20"/>
      <c r="AA118" s="20" t="str">
        <f>IF(Grader!AC$1=0,"",IF(Grader!AD116=Grader!AD$2,CONCATENATE("Question: ",Grader!AC$1,CHAR(10)," You answered ",Grader!AC116,". ",$B$2,CHAR(10),CHAR(10)),CONCATENATE("Question: ",Grader!AC$1,CHAR(10)," You answered ",Grader!AC116,". ",$A$2,CHAR(10),CHAR(10))))</f>
        <v/>
      </c>
      <c r="AB118" s="20"/>
      <c r="AC118" s="20" t="str">
        <f>IF(Grader!AE$1=0,"",IF(Grader!AF116=Grader!AF$2,CONCATENATE("Question: ",Grader!AE$1,CHAR(10)," You answered ",Grader!AE116,". ",$B$2,CHAR(10),CHAR(10)),CONCATENATE("Question: ",Grader!AE$1,CHAR(10)," You answered ",Grader!AE116,". ",$A$2,CHAR(10),CHAR(10))))</f>
        <v/>
      </c>
      <c r="AD118" s="20"/>
      <c r="AE118" s="20" t="str">
        <f>IF(Grader!AG$1=0,"",IF(Grader!AH116=Grader!AH$2,CONCATENATE("Question: ",Grader!AG$1,CHAR(10)," You answered ",Grader!AG116,". ",$B$2,CHAR(10),CHAR(10)),CONCATENATE("Question: ",Grader!AG$1,CHAR(10)," You answered ",Grader!AG116,". ",$A$2,CHAR(10),CHAR(10))))</f>
        <v/>
      </c>
      <c r="AF118" s="20"/>
      <c r="AG118" s="20" t="str">
        <f>IF(Grader!AI$1=0,"",IF(Grader!AJ116=Grader!AJ$2,CONCATENATE("Question: ",Grader!AI$1,CHAR(10)," You answered ",Grader!AI116,". ",$B$2,CHAR(10),CHAR(10)),CONCATENATE("Question: ",Grader!AI$1,CHAR(10)," You answered ",Grader!AI116,". ",$A$2,CHAR(10),CHAR(10))))</f>
        <v/>
      </c>
      <c r="AH118" s="20"/>
      <c r="AI118" s="20" t="str">
        <f>IF(Grader!AK$1=0,"",IF(Grader!AL116=Grader!AL$2,CONCATENATE("Question: ",Grader!AK$1,CHAR(10)," You answered ",Grader!AK116,". ",$B$2,CHAR(10),CHAR(10)),CONCATENATE("Question: ",Grader!AK$1,CHAR(10)," You answered ",Grader!AK116,". ",$A$2,CHAR(10),CHAR(10))))</f>
        <v/>
      </c>
      <c r="AJ118" s="20"/>
      <c r="AK118" s="20" t="str">
        <f>IF(Grader!AM$1=0,"",IF(Grader!AN116=Grader!AN$2,CONCATENATE("Question: ",Grader!AM$1,CHAR(10)," You answered ",Grader!AM116,". ",$B$2,CHAR(10),CHAR(10)),CONCATENATE("Question: ",Grader!AM$1,CHAR(10)," You answered ",Grader!AM116,". ",$A$2,CHAR(10),CHAR(10))))</f>
        <v/>
      </c>
      <c r="AL118" s="20"/>
      <c r="AM118" s="20" t="str">
        <f>IF(Grader!AO$1=0,"",IF(Grader!AP116=Grader!AP$2,CONCATENATE("Question: ",Grader!AO$1,CHAR(10)," You answered ",Grader!AO116,". ",$B$2,CHAR(10),CHAR(10)),CONCATENATE("Question: ",Grader!AO$1,CHAR(10)," You answered ",Grader!AO116,". ",$A$2,CHAR(10),CHAR(10))))</f>
        <v/>
      </c>
      <c r="AN118" s="20"/>
      <c r="AO118" s="20" t="str">
        <f>IF(Grader!AQ$1=0,"",IF(Grader!AR116=Grader!AR$2,CONCATENATE("Question: ",Grader!AQ$1,CHAR(10)," You answered ",Grader!AQ116,". ",$B$2,CHAR(10),CHAR(10)),CONCATENATE("Question: ",Grader!AQ$1,CHAR(10)," You answered ",Grader!AQ116,". ",$A$2,CHAR(10),CHAR(10))))</f>
        <v/>
      </c>
      <c r="AP118" s="20"/>
      <c r="AQ118" s="20" t="str">
        <f>IF(Grader!AS$1=0,"",IF(Grader!AT116=Grader!AT$2,CONCATENATE("Question: ",Grader!AS$1,CHAR(10)," You answered ",Grader!AS116,". ",$B$2,CHAR(10),CHAR(10)),CONCATENATE("Question: ",Grader!AS$1,CHAR(10)," You answered ",Grader!AS116,". ",$A$2,CHAR(10),CHAR(10))))</f>
        <v/>
      </c>
      <c r="AR118" s="20"/>
      <c r="AS118" s="20" t="str">
        <f>IF(Grader!AU$1=0,"",IF(Grader!AV116=Grader!AV$2,CONCATENATE("Question: ",Grader!AU$1,CHAR(10)," You answered ",Grader!AU116,". ",$B$2,CHAR(10),CHAR(10)),CONCATENATE("Question: ",Grader!AU$1,CHAR(10)," You answered ",Grader!AU116,". ",$A$2,CHAR(10),CHAR(10))))</f>
        <v/>
      </c>
      <c r="AT118" s="20"/>
      <c r="AU118" s="20" t="str">
        <f>IF(Grader!AW$1=0,"",IF(Grader!AX116=Grader!AX$2,CONCATENATE("Question: ",Grader!AW$1,CHAR(10)," You answered ",Grader!AW116,". ",$B$2,CHAR(10),CHAR(10)),CONCATENATE("Question: ",Grader!AW$1,CHAR(10)," You answered ",Grader!AW116,". ",$A$2,CHAR(10),CHAR(10))))</f>
        <v/>
      </c>
      <c r="AV118" s="20"/>
      <c r="AW118" s="20" t="str">
        <f>IF(Grader!AY$1=0,"",IF(Grader!AZ116=Grader!AZ$2,CONCATENATE("Question: ",Grader!AY$1,CHAR(10)," You answered ",Grader!AY116,". ",$B$2,CHAR(10),CHAR(10)),CONCATENATE("Question: ",Grader!AY$1,CHAR(10)," You answered ",Grader!AY116,". ",$A$2,CHAR(10),CHAR(10))))</f>
        <v/>
      </c>
      <c r="AX118" s="20"/>
      <c r="AY118" s="20" t="str">
        <f>IF(Grader!BA$1=0,"",IF(Grader!BB116=Grader!BB$2,CONCATENATE("Question: ",Grader!BA$1,CHAR(10)," You answered ",Grader!BA116,". ",$B$2,CHAR(10),CHAR(10)),CONCATENATE("Question: ",Grader!BA$1,CHAR(10)," You answered ",Grader!BA116,". ",$A$2,CHAR(10),CHAR(10))))</f>
        <v/>
      </c>
      <c r="AZ118" s="20"/>
      <c r="BA118" s="20" t="str">
        <f>IF(Grader!BC$1=0,"",IF(Grader!BD116=Grader!BD$2,CONCATENATE("Question: ",Grader!BC$1,CHAR(10)," You answered ",Grader!BC116,". ",$B$2,CHAR(10),CHAR(10)),CONCATENATE("Question: ",Grader!BC$1,CHAR(10)," You answered ",Grader!BC116,". ",$A$2,CHAR(10),CHAR(10))))</f>
        <v/>
      </c>
      <c r="BB118" s="20"/>
      <c r="BC118" s="20" t="str">
        <f>IF(Grader!BE$1=0,"",IF(Grader!BF116=Grader!BF$2,CONCATENATE("Question: ",Grader!BE$1,CHAR(10)," You answered ",Grader!BE116,". ",$B$2,CHAR(10),CHAR(10)),CONCATENATE("Question: ",Grader!BE$1,CHAR(10)," You answered ",Grader!BE116,". ",$A$2,CHAR(10),CHAR(10))))</f>
        <v/>
      </c>
      <c r="BD118" s="20"/>
      <c r="BE118" s="20" t="str">
        <f>IF(Grader!BG$1=0,"",IF(Grader!BH116=Grader!BH$2,CONCATENATE("Question: ",Grader!BG$1,CHAR(10)," You answered ",Grader!BG116,". ",$B$2,CHAR(10),CHAR(10)),CONCATENATE("Question: ",Grader!BG$1,CHAR(10)," You answered ",Grader!BG116,". ",$A$2,CHAR(10),CHAR(10))))</f>
        <v/>
      </c>
      <c r="BF118" s="20"/>
      <c r="BG118" s="20" t="str">
        <f>IF(Grader!BI$1=0,"",IF(Grader!BJ116=Grader!BJ$2,CONCATENATE("Question: ",Grader!BI$1,CHAR(10)," You answered ",Grader!BI116,". ",$B$2,CHAR(10),CHAR(10)),CONCATENATE("Question: ",Grader!BI$1,CHAR(10)," You answered ",Grader!BI116,". ",$A$2,CHAR(10),CHAR(10))))</f>
        <v/>
      </c>
      <c r="BH118" s="20"/>
      <c r="BI118" s="20" t="str">
        <f>IF(Grader!BK$1=0,"",IF(Grader!BL116=Grader!BL$2,CONCATENATE("Question: ",Grader!BK$1,CHAR(10)," You answered ",Grader!BK116,". ",$B$2,CHAR(10),CHAR(10)),CONCATENATE("Question: ",Grader!BK$1,CHAR(10)," You answered ",Grader!BK116,". ",$A$2,CHAR(10),CHAR(10))))</f>
        <v/>
      </c>
      <c r="BJ118" s="20"/>
      <c r="BK118" s="20" t="str">
        <f>IF(Grader!BM$1=0,"",IF(Grader!BN116=Grader!BN$2,CONCATENATE("Question: ",Grader!BM$1,CHAR(10)," You answered ",Grader!BM116,". ",$B$2,CHAR(10),CHAR(10)),CONCATENATE("Question: ",Grader!BM$1,CHAR(10)," You answered ",Grader!BM116,". ",$A$2,CHAR(10),CHAR(10))))</f>
        <v/>
      </c>
      <c r="BL118" s="20"/>
      <c r="BM118" s="20" t="str">
        <f>IF(Grader!BO$1=0,"",IF(Grader!BP116=Grader!BP$2,CONCATENATE("Question: ",Grader!BO$1,CHAR(10)," You answered ",Grader!BO116,". ",$B$2,CHAR(10),CHAR(10)),CONCATENATE("Question: ",Grader!BO$1,CHAR(10)," You answered ",Grader!BO116,". ",$A$2,CHAR(10),CHAR(10))))</f>
        <v/>
      </c>
      <c r="BN118" s="20"/>
      <c r="BO118" s="20" t="str">
        <f>IF(Grader!BQ$1=0,"",IF(Grader!BR116=Grader!BR$2,CONCATENATE("Question: ",Grader!BQ$1,CHAR(10)," You answered ",Grader!BQ116,". ",$B$2,CHAR(10),CHAR(10)),CONCATENATE("Question: ",Grader!BQ$1,CHAR(10)," You answered ",Grader!BQ116,". ",$A$2,CHAR(10),CHAR(10))))</f>
        <v/>
      </c>
      <c r="BP118" s="20"/>
      <c r="BQ118" s="20" t="str">
        <f>IF(Grader!BS$1=0,"",IF(Grader!BT116=Grader!BT$2,CONCATENATE("Question: ",Grader!BS$1,CHAR(10)," You answered ",Grader!BS116,". ",$B$2,CHAR(10),CHAR(10)),CONCATENATE("Question: ",Grader!BS$1,CHAR(10)," You answered ",Grader!BS116,". ",$A$2,CHAR(10),CHAR(10))))</f>
        <v/>
      </c>
      <c r="BR118" s="20"/>
      <c r="BS118" s="20" t="str">
        <f>IF(Grader!BU$1=0,"",IF(Grader!BV116=Grader!BV$2,CONCATENATE("Question: ",Grader!BU$1,CHAR(10)," You answered ",Grader!BU116,". ",$B$2,CHAR(10),CHAR(10)),CONCATENATE("Question: ",Grader!BU$1,CHAR(10)," You answered ",Grader!BU116,". ",$A$2,CHAR(10),CHAR(10))))</f>
        <v/>
      </c>
      <c r="BT118" s="20"/>
      <c r="BU118" s="20" t="str">
        <f>IF(Grader!BW$1=0,"",IF(Grader!BX116=Grader!BX$2,CONCATENATE("Question: ",Grader!BW$1,CHAR(10)," You answered ",Grader!BW116,". ",$B$2,CHAR(10),CHAR(10)),CONCATENATE("Question: ",Grader!BW$1,CHAR(10)," You answered ",Grader!BW116,". ",$A$2,CHAR(10),CHAR(10))))</f>
        <v/>
      </c>
      <c r="BV118" s="20"/>
      <c r="BW118" s="20" t="str">
        <f>IF(Grader!BY$1=0,"",IF(Grader!BZ116=Grader!BZ$2,CONCATENATE("Question: ",Grader!BY$1,CHAR(10)," You answered ",Grader!BY116,". ",$B$2,CHAR(10),CHAR(10)),CONCATENATE("Question: ",Grader!BY$1,CHAR(10)," You answered ",Grader!BY116,". ",$A$2,CHAR(10),CHAR(10))))</f>
        <v/>
      </c>
      <c r="BX118" s="20"/>
      <c r="BY118" s="20" t="str">
        <f>IF(Grader!CA$1=0,"",IF(Grader!CB116=Grader!CB$2,CONCATENATE("Question: ",Grader!CA$1,CHAR(10)," You answered ",Grader!CA116,". ",$B$2,CHAR(10),CHAR(10)),CONCATENATE("Question: ",Grader!CA$1,CHAR(10)," You answered ",Grader!CA116,". ",$A$2,CHAR(10),CHAR(10))))</f>
        <v/>
      </c>
      <c r="BZ118" s="20"/>
      <c r="CA118" s="20" t="str">
        <f>IF(Grader!CC$1=0,"",IF(Grader!CD116=Grader!CD$2,CONCATENATE("Question: ",Grader!CC$1,CHAR(10)," You answered ",Grader!CC116,". ",$B$2,CHAR(10),CHAR(10)),CONCATENATE("Question: ",Grader!CC$1,CHAR(10)," You answered ",Grader!CC116,". ",$A$2,CHAR(10),CHAR(10))))</f>
        <v/>
      </c>
      <c r="CB118" s="20"/>
      <c r="CC118" s="20" t="str">
        <f>IF(Grader!CE$1=0,"",IF(Grader!CF116=Grader!CF$2,CONCATENATE("Question: ",Grader!CE$1,CHAR(10)," You answered ",Grader!CE116,". ",$B$2,CHAR(10),CHAR(10)),CONCATENATE("Question: ",Grader!CE$1,CHAR(10)," You answered ",Grader!CE116,". ",$A$2,CHAR(10),CHAR(10))))</f>
        <v/>
      </c>
      <c r="CD118" s="20"/>
      <c r="CE118" s="20" t="str">
        <f>IF(Grader!CG$1=0,"",IF(Grader!CH116=Grader!CH$2,CONCATENATE("Question: ",Grader!CG$1,CHAR(10)," You answered ",Grader!CG116,". ",$B$2,CHAR(10),CHAR(10)),CONCATENATE("Question: ",Grader!CG$1,CHAR(10)," You answered ",Grader!CG116,". ",$A$2,CHAR(10),CHAR(10))))</f>
        <v/>
      </c>
      <c r="CF118" s="20"/>
      <c r="CG118" s="20" t="str">
        <f>IF(Grader!CI$1=0,"",IF(Grader!CJ116=Grader!CJ$2,CONCATENATE("Question: ",Grader!CI$1,CHAR(10)," You answered ",Grader!CI116,". ",$B$2,CHAR(10),CHAR(10)),CONCATENATE("Question: ",Grader!CI$1,CHAR(10)," You answered ",Grader!CI116,". ",$A$2,CHAR(10),CHAR(10))))</f>
        <v/>
      </c>
      <c r="CH118" s="20"/>
      <c r="CI118" s="20" t="str">
        <f>IF(Grader!CK$1=0,"",IF(Grader!CL116=Grader!CL$2,CONCATENATE("Question: ",Grader!CK$1,CHAR(10)," You answered ",Grader!CK116,". ",$B$2,CHAR(10),CHAR(10)),CONCATENATE("Question: ",Grader!CK$1,CHAR(10)," You answered ",Grader!CK116,". ",$A$2,CHAR(10),CHAR(10))))</f>
        <v/>
      </c>
      <c r="CJ118" s="20"/>
      <c r="CK118" s="20" t="str">
        <f>IF(Grader!CM$1=0,"",IF(Grader!CN116=Grader!CN$2,CONCATENATE("Question: ",Grader!CM$1,CHAR(10)," You answered ",Grader!CM116,". ",$B$2,CHAR(10),CHAR(10)),CONCATENATE("Question: ",Grader!CM$1,CHAR(10)," You answered ",Grader!CM116,". ",$A$2,CHAR(10),CHAR(10))))</f>
        <v/>
      </c>
      <c r="CL118" s="20"/>
      <c r="CM118" s="20" t="str">
        <f>IF(Grader!CO$1=0,"",IF(Grader!CP116=Grader!CP$2,CONCATENATE("Question: ",Grader!CO$1,CHAR(10)," You answered ",Grader!CO116,". ",$B$2,CHAR(10),CHAR(10)),CONCATENATE("Question: ",Grader!CO$1,CHAR(10)," You answered ",Grader!CO116,". ",$A$2,CHAR(10),CHAR(10))))</f>
        <v/>
      </c>
      <c r="CN118" s="20"/>
      <c r="CO118" s="20" t="str">
        <f>IF(Grader!CQ$1=0,"",IF(Grader!CR116=Grader!CR$2,CONCATENATE("Question: ",Grader!CQ$1,CHAR(10)," You answered ",Grader!CQ116,". ",$B$2,CHAR(10),CHAR(10)),CONCATENATE("Question: ",Grader!CQ$1,CHAR(10)," You answered ",Grader!CQ116,". ",$A$2,CHAR(10),CHAR(10))))</f>
        <v/>
      </c>
      <c r="CP118" s="20"/>
      <c r="CQ118" s="20" t="str">
        <f>IF(Grader!CS$1=0,"",IF(Grader!CT116=Grader!CT$2,CONCATENATE("Question: ",Grader!CS$1,CHAR(10)," You answered ",Grader!CS116,". ",$B$2,CHAR(10),CHAR(10)),CONCATENATE("Question: ",Grader!CS$1,CHAR(10)," You answered ",Grader!CS116,". ",$A$2,CHAR(10),CHAR(10))))</f>
        <v/>
      </c>
      <c r="CR118" s="20"/>
      <c r="CS118" s="20" t="str">
        <f>IF(Grader!CU$1=0,"",IF(Grader!CV116=Grader!CV$2,CONCATENATE("Question: ",Grader!CU$1,CHAR(10)," You answered ",Grader!CU116,". ",$B$2,CHAR(10),CHAR(10)),CONCATENATE("Question: ",Grader!CU$1,CHAR(10)," You answered ",Grader!CU116,". ",$A$2,CHAR(10),CHAR(10))))</f>
        <v/>
      </c>
      <c r="CT118" s="20"/>
      <c r="CU118" s="20" t="str">
        <f>IF(Grader!CW$1=0,"",IF(Grader!CX116=Grader!CX$2,CONCATENATE("Question: ",Grader!CW$1,CHAR(10)," You answered ",Grader!CW116,". ",$B$2,CHAR(10),CHAR(10)),CONCATENATE("Question: ",Grader!CW$1,CHAR(10)," You answered ",Grader!CW116,". ",$A$2,CHAR(10),CHAR(10))))</f>
        <v/>
      </c>
      <c r="CV118" s="20"/>
      <c r="CW118" s="20" t="str">
        <f>IF(Grader!CY$1=0,"",IF(Grader!CZ116=Grader!CZ$2,CONCATENATE("Question: ",Grader!CY$1,CHAR(10)," You answered ",Grader!CY116,". ",$B$2,CHAR(10),CHAR(10)),CONCATENATE("Question: ",Grader!CY$1,CHAR(10)," You answered ",Grader!CY116,". ",$A$2,CHAR(10),CHAR(10))))</f>
        <v/>
      </c>
      <c r="CX118" s="20"/>
      <c r="CY118" s="20" t="str">
        <f>IF(Grader!DA$1=0,"",IF(Grader!DB116=Grader!DB$2,CONCATENATE("Question: ",Grader!DA$1,CHAR(10)," You answered ",Grader!DA116,". ",$B$2,CHAR(10),CHAR(10)),CONCATENATE("Question: ",Grader!DA$1,CHAR(10)," You answered ",Grader!DA116,". ",$A$2,CHAR(10),CHAR(10))))</f>
        <v/>
      </c>
      <c r="CZ118" s="20"/>
      <c r="DA118" s="6"/>
      <c r="DB118" s="6"/>
      <c r="DC118" s="6"/>
      <c r="DD118" s="6"/>
      <c r="DE118" s="6"/>
      <c r="DF118" s="6"/>
      <c r="DG118" s="6"/>
      <c r="DH118" s="6"/>
      <c r="DI118" s="6"/>
      <c r="DJ118" s="6"/>
      <c r="DK118" s="6"/>
      <c r="DL118" s="6"/>
      <c r="DM118" s="6"/>
      <c r="DN118" s="6"/>
      <c r="DO118" s="6"/>
      <c r="DP118" s="6"/>
      <c r="DQ118" s="6"/>
      <c r="DR118" s="6"/>
      <c r="DS118" s="6"/>
      <c r="DT118" s="6"/>
      <c r="DU118" s="6"/>
      <c r="DV118" s="6"/>
      <c r="DW118" s="6"/>
      <c r="DX118" s="6"/>
      <c r="DY118" s="6"/>
      <c r="DZ118" s="6"/>
      <c r="EA118" s="6"/>
      <c r="EB118" s="6"/>
      <c r="EC118" s="6"/>
      <c r="ED118" s="6"/>
      <c r="EE118" s="6"/>
      <c r="EF118" s="6"/>
      <c r="EG118" s="6"/>
      <c r="EH118" s="6"/>
      <c r="EI118" s="6"/>
      <c r="EJ118" s="6"/>
      <c r="EK118" s="6"/>
      <c r="EL118" s="6"/>
      <c r="EM118" s="6"/>
      <c r="EN118" s="6"/>
      <c r="EO118" s="6"/>
    </row>
    <row r="119" spans="1:145">
      <c r="A119">
        <f>Grader!A117</f>
        <v>0</v>
      </c>
      <c r="B119" s="1">
        <f>Grader!H117</f>
        <v>0</v>
      </c>
      <c r="C119" s="20" t="str">
        <f>IF(Grader!$M117=0,"",CONCATENATE(A119,"´s Results for ",$C$3, CHAR(10), CHAR(10), M119,  O119,  Q119,  S119,  U119,  W119,  Y119,  AA119,  AC119,  AE119,  AG119,  AI119,  AK119,  AM119,  AO119,  AQ119,  AS119,  AU119,  AW119,  AY119,  BA119,  BC119,  BE119,  BG119,  BI119,  BK119,  BM119,  BO119,  BQ119,  BS119,  BU119,  BW119,  BY119,  CA119,  CC119,  CE119,  CG119,  CI119,  CK119,  CM119,  CO119,  CQ119,  CS119,  CU119,  CW119,  CY119))</f>
        <v/>
      </c>
      <c r="D119" s="6"/>
      <c r="E119" s="19" t="str">
        <f>IF(Grader!$M117=0,"",IF(Grader!I117=Grader!I$2,CONCATENATE("Question: ",Grader!H$1,CHAR(10)," You answered ",Grader!H117,". ",$B$2,CHAR(10),CHAR(10)),CONCATENATE("Question: ",Grader!H$1,CHAR(10)," You answered ",Grader!H117,". ",$A$2,CHAR(10),CHAR(10))))</f>
        <v/>
      </c>
      <c r="F119" s="19"/>
      <c r="G119" s="19" t="str">
        <f>IF(Grader!$M117=0,"",IF(Grader!K117=Grader!K$2,CONCATENATE("Question: ",Grader!J$1,CHAR(10)," You answered ",Grader!J117,". ",$B$2,CHAR(10),CHAR(10)),CONCATENATE("Question: ",Grader!J$1,CHAR(10)," You answered ",Grader!J117,". ",$A$2,CHAR(10),CHAR(10))))</f>
        <v/>
      </c>
      <c r="H119" s="19"/>
      <c r="I119" s="19" t="str">
        <f>IF(Grader!$M117=0,"",IF(Grader!M117=Grader!M$2,CONCATENATE("Question: ",Grader!L$1,CHAR(10)," You answered ",Grader!L117,". ",$B$2,CHAR(10),CHAR(10)),CONCATENATE("Question: ",Grader!L$1,CHAR(10)," You answered ",Grader!L117,". ",$A$2,CHAR(10),CHAR(10))))</f>
        <v/>
      </c>
      <c r="J119" s="19"/>
      <c r="K119" s="19" t="str">
        <f>IF(Grader!$M117=0,"",IF(Grader!O117=Grader!O$2,CONCATENATE("Question: ",Grader!N$1,CHAR(10)," You answered ",Grader!N117,". ",$B$2,CHAR(10),CHAR(10)),CONCATENATE("Question: ",Grader!N$1,CHAR(10)," You answered ",Grader!N117,". ",$A$2,CHAR(10),CHAR(10))))</f>
        <v/>
      </c>
      <c r="L119" s="19"/>
      <c r="M119" s="20" t="str">
        <f>IF(Grader!O$1=0,"",IF(Grader!P117=Grader!P$2,CONCATENATE("Question: ",Grader!O$1,CHAR(10)," You answered ",Grader!O117,". ",$B$2,CHAR(10),CHAR(10)),CONCATENATE("Question: ",Grader!O$1,CHAR(10)," You answered ",Grader!O117,". ",$A$2,CHAR(10),CHAR(10))))</f>
        <v/>
      </c>
      <c r="N119" s="20"/>
      <c r="O119" s="20" t="str">
        <f>IF(Grader!Q$1=0,"",IF(Grader!R117=Grader!R$2,CONCATENATE("Question: ",Grader!Q$1,CHAR(10)," You answered ",Grader!Q117,". ",$B$2,CHAR(10),CHAR(10)),CONCATENATE("Question: ",Grader!Q$1,CHAR(10)," You answered ",Grader!Q117,". ",$A$2,CHAR(10),CHAR(10))))</f>
        <v/>
      </c>
      <c r="P119" s="20"/>
      <c r="Q119" s="20" t="str">
        <f>IF(Grader!S$1=0,"",IF(Grader!T117=Grader!T$2,CONCATENATE("Question: ",Grader!S$1,CHAR(10)," You answered ",Grader!S117,". ",$B$2,CHAR(10),CHAR(10)),CONCATENATE("Question: ",Grader!S$1,CHAR(10)," You answered ",Grader!S117,". ",$A$2,CHAR(10),CHAR(10))))</f>
        <v/>
      </c>
      <c r="R119" s="20"/>
      <c r="S119" s="20" t="str">
        <f>IF(Grader!U$1=0,"",IF(Grader!V117=Grader!V$2,CONCATENATE("Question: ",Grader!U$1,CHAR(10)," You answered ",Grader!U117,". ",$B$2,CHAR(10),CHAR(10)),CONCATENATE("Question: ",Grader!U$1,CHAR(10)," You answered ",Grader!U117,". ",$A$2,CHAR(10),CHAR(10))))</f>
        <v/>
      </c>
      <c r="T119" s="20"/>
      <c r="U119" s="20" t="str">
        <f>IF(Grader!W$1=0,"",IF(Grader!X117=Grader!X$2,CONCATENATE("Question: ",Grader!W$1,CHAR(10)," You answered ",Grader!W117,". ",$B$2,CHAR(10),CHAR(10)),CONCATENATE("Question: ",Grader!W$1,CHAR(10)," You answered ",Grader!W117,". ",$A$2,CHAR(10),CHAR(10))))</f>
        <v/>
      </c>
      <c r="V119" s="20"/>
      <c r="W119" s="20" t="str">
        <f>IF(Grader!Y$1=0,"",IF(Grader!Z117=Grader!Z$2,CONCATENATE("Question: ",Grader!Y$1,CHAR(10)," You answered ",Grader!Y117,". ",$B$2,CHAR(10),CHAR(10)),CONCATENATE("Question: ",Grader!Y$1,CHAR(10)," You answered ",Grader!Y117,". ",$A$2,CHAR(10),CHAR(10))))</f>
        <v/>
      </c>
      <c r="X119" s="20"/>
      <c r="Y119" s="20" t="str">
        <f>IF(Grader!AA$1=0,"",IF(Grader!AB117=Grader!AB$2,CONCATENATE("Question: ",Grader!AA$1,CHAR(10)," You answered ",Grader!AA117,". ",$B$2,CHAR(10),CHAR(10)),CONCATENATE("Question: ",Grader!AA$1,CHAR(10)," You answered ",Grader!AA117,". ",$A$2,CHAR(10),CHAR(10))))</f>
        <v/>
      </c>
      <c r="Z119" s="20"/>
      <c r="AA119" s="20" t="str">
        <f>IF(Grader!AC$1=0,"",IF(Grader!AD117=Grader!AD$2,CONCATENATE("Question: ",Grader!AC$1,CHAR(10)," You answered ",Grader!AC117,". ",$B$2,CHAR(10),CHAR(10)),CONCATENATE("Question: ",Grader!AC$1,CHAR(10)," You answered ",Grader!AC117,". ",$A$2,CHAR(10),CHAR(10))))</f>
        <v/>
      </c>
      <c r="AB119" s="20"/>
      <c r="AC119" s="20" t="str">
        <f>IF(Grader!AE$1=0,"",IF(Grader!AF117=Grader!AF$2,CONCATENATE("Question: ",Grader!AE$1,CHAR(10)," You answered ",Grader!AE117,". ",$B$2,CHAR(10),CHAR(10)),CONCATENATE("Question: ",Grader!AE$1,CHAR(10)," You answered ",Grader!AE117,". ",$A$2,CHAR(10),CHAR(10))))</f>
        <v/>
      </c>
      <c r="AD119" s="20"/>
      <c r="AE119" s="20" t="str">
        <f>IF(Grader!AG$1=0,"",IF(Grader!AH117=Grader!AH$2,CONCATENATE("Question: ",Grader!AG$1,CHAR(10)," You answered ",Grader!AG117,". ",$B$2,CHAR(10),CHAR(10)),CONCATENATE("Question: ",Grader!AG$1,CHAR(10)," You answered ",Grader!AG117,". ",$A$2,CHAR(10),CHAR(10))))</f>
        <v/>
      </c>
      <c r="AF119" s="20"/>
      <c r="AG119" s="20" t="str">
        <f>IF(Grader!AI$1=0,"",IF(Grader!AJ117=Grader!AJ$2,CONCATENATE("Question: ",Grader!AI$1,CHAR(10)," You answered ",Grader!AI117,". ",$B$2,CHAR(10),CHAR(10)),CONCATENATE("Question: ",Grader!AI$1,CHAR(10)," You answered ",Grader!AI117,". ",$A$2,CHAR(10),CHAR(10))))</f>
        <v/>
      </c>
      <c r="AH119" s="20"/>
      <c r="AI119" s="20" t="str">
        <f>IF(Grader!AK$1=0,"",IF(Grader!AL117=Grader!AL$2,CONCATENATE("Question: ",Grader!AK$1,CHAR(10)," You answered ",Grader!AK117,". ",$B$2,CHAR(10),CHAR(10)),CONCATENATE("Question: ",Grader!AK$1,CHAR(10)," You answered ",Grader!AK117,". ",$A$2,CHAR(10),CHAR(10))))</f>
        <v/>
      </c>
      <c r="AJ119" s="20"/>
      <c r="AK119" s="20" t="str">
        <f>IF(Grader!AM$1=0,"",IF(Grader!AN117=Grader!AN$2,CONCATENATE("Question: ",Grader!AM$1,CHAR(10)," You answered ",Grader!AM117,". ",$B$2,CHAR(10),CHAR(10)),CONCATENATE("Question: ",Grader!AM$1,CHAR(10)," You answered ",Grader!AM117,". ",$A$2,CHAR(10),CHAR(10))))</f>
        <v/>
      </c>
      <c r="AL119" s="20"/>
      <c r="AM119" s="20" t="str">
        <f>IF(Grader!AO$1=0,"",IF(Grader!AP117=Grader!AP$2,CONCATENATE("Question: ",Grader!AO$1,CHAR(10)," You answered ",Grader!AO117,". ",$B$2,CHAR(10),CHAR(10)),CONCATENATE("Question: ",Grader!AO$1,CHAR(10)," You answered ",Grader!AO117,". ",$A$2,CHAR(10),CHAR(10))))</f>
        <v/>
      </c>
      <c r="AN119" s="20"/>
      <c r="AO119" s="20" t="str">
        <f>IF(Grader!AQ$1=0,"",IF(Grader!AR117=Grader!AR$2,CONCATENATE("Question: ",Grader!AQ$1,CHAR(10)," You answered ",Grader!AQ117,". ",$B$2,CHAR(10),CHAR(10)),CONCATENATE("Question: ",Grader!AQ$1,CHAR(10)," You answered ",Grader!AQ117,". ",$A$2,CHAR(10),CHAR(10))))</f>
        <v/>
      </c>
      <c r="AP119" s="20"/>
      <c r="AQ119" s="20" t="str">
        <f>IF(Grader!AS$1=0,"",IF(Grader!AT117=Grader!AT$2,CONCATENATE("Question: ",Grader!AS$1,CHAR(10)," You answered ",Grader!AS117,". ",$B$2,CHAR(10),CHAR(10)),CONCATENATE("Question: ",Grader!AS$1,CHAR(10)," You answered ",Grader!AS117,". ",$A$2,CHAR(10),CHAR(10))))</f>
        <v/>
      </c>
      <c r="AR119" s="20"/>
      <c r="AS119" s="20" t="str">
        <f>IF(Grader!AU$1=0,"",IF(Grader!AV117=Grader!AV$2,CONCATENATE("Question: ",Grader!AU$1,CHAR(10)," You answered ",Grader!AU117,". ",$B$2,CHAR(10),CHAR(10)),CONCATENATE("Question: ",Grader!AU$1,CHAR(10)," You answered ",Grader!AU117,". ",$A$2,CHAR(10),CHAR(10))))</f>
        <v/>
      </c>
      <c r="AT119" s="20"/>
      <c r="AU119" s="20" t="str">
        <f>IF(Grader!AW$1=0,"",IF(Grader!AX117=Grader!AX$2,CONCATENATE("Question: ",Grader!AW$1,CHAR(10)," You answered ",Grader!AW117,". ",$B$2,CHAR(10),CHAR(10)),CONCATENATE("Question: ",Grader!AW$1,CHAR(10)," You answered ",Grader!AW117,". ",$A$2,CHAR(10),CHAR(10))))</f>
        <v/>
      </c>
      <c r="AV119" s="20"/>
      <c r="AW119" s="20" t="str">
        <f>IF(Grader!AY$1=0,"",IF(Grader!AZ117=Grader!AZ$2,CONCATENATE("Question: ",Grader!AY$1,CHAR(10)," You answered ",Grader!AY117,". ",$B$2,CHAR(10),CHAR(10)),CONCATENATE("Question: ",Grader!AY$1,CHAR(10)," You answered ",Grader!AY117,". ",$A$2,CHAR(10),CHAR(10))))</f>
        <v/>
      </c>
      <c r="AX119" s="20"/>
      <c r="AY119" s="20" t="str">
        <f>IF(Grader!BA$1=0,"",IF(Grader!BB117=Grader!BB$2,CONCATENATE("Question: ",Grader!BA$1,CHAR(10)," You answered ",Grader!BA117,". ",$B$2,CHAR(10),CHAR(10)),CONCATENATE("Question: ",Grader!BA$1,CHAR(10)," You answered ",Grader!BA117,". ",$A$2,CHAR(10),CHAR(10))))</f>
        <v/>
      </c>
      <c r="AZ119" s="20"/>
      <c r="BA119" s="20" t="str">
        <f>IF(Grader!BC$1=0,"",IF(Grader!BD117=Grader!BD$2,CONCATENATE("Question: ",Grader!BC$1,CHAR(10)," You answered ",Grader!BC117,". ",$B$2,CHAR(10),CHAR(10)),CONCATENATE("Question: ",Grader!BC$1,CHAR(10)," You answered ",Grader!BC117,". ",$A$2,CHAR(10),CHAR(10))))</f>
        <v/>
      </c>
      <c r="BB119" s="20"/>
      <c r="BC119" s="20" t="str">
        <f>IF(Grader!BE$1=0,"",IF(Grader!BF117=Grader!BF$2,CONCATENATE("Question: ",Grader!BE$1,CHAR(10)," You answered ",Grader!BE117,". ",$B$2,CHAR(10),CHAR(10)),CONCATENATE("Question: ",Grader!BE$1,CHAR(10)," You answered ",Grader!BE117,". ",$A$2,CHAR(10),CHAR(10))))</f>
        <v/>
      </c>
      <c r="BD119" s="20"/>
      <c r="BE119" s="20" t="str">
        <f>IF(Grader!BG$1=0,"",IF(Grader!BH117=Grader!BH$2,CONCATENATE("Question: ",Grader!BG$1,CHAR(10)," You answered ",Grader!BG117,". ",$B$2,CHAR(10),CHAR(10)),CONCATENATE("Question: ",Grader!BG$1,CHAR(10)," You answered ",Grader!BG117,". ",$A$2,CHAR(10),CHAR(10))))</f>
        <v/>
      </c>
      <c r="BF119" s="20"/>
      <c r="BG119" s="20" t="str">
        <f>IF(Grader!BI$1=0,"",IF(Grader!BJ117=Grader!BJ$2,CONCATENATE("Question: ",Grader!BI$1,CHAR(10)," You answered ",Grader!BI117,". ",$B$2,CHAR(10),CHAR(10)),CONCATENATE("Question: ",Grader!BI$1,CHAR(10)," You answered ",Grader!BI117,". ",$A$2,CHAR(10),CHAR(10))))</f>
        <v/>
      </c>
      <c r="BH119" s="20"/>
      <c r="BI119" s="20" t="str">
        <f>IF(Grader!BK$1=0,"",IF(Grader!BL117=Grader!BL$2,CONCATENATE("Question: ",Grader!BK$1,CHAR(10)," You answered ",Grader!BK117,". ",$B$2,CHAR(10),CHAR(10)),CONCATENATE("Question: ",Grader!BK$1,CHAR(10)," You answered ",Grader!BK117,". ",$A$2,CHAR(10),CHAR(10))))</f>
        <v/>
      </c>
      <c r="BJ119" s="20"/>
      <c r="BK119" s="20" t="str">
        <f>IF(Grader!BM$1=0,"",IF(Grader!BN117=Grader!BN$2,CONCATENATE("Question: ",Grader!BM$1,CHAR(10)," You answered ",Grader!BM117,". ",$B$2,CHAR(10),CHAR(10)),CONCATENATE("Question: ",Grader!BM$1,CHAR(10)," You answered ",Grader!BM117,". ",$A$2,CHAR(10),CHAR(10))))</f>
        <v/>
      </c>
      <c r="BL119" s="20"/>
      <c r="BM119" s="20" t="str">
        <f>IF(Grader!BO$1=0,"",IF(Grader!BP117=Grader!BP$2,CONCATENATE("Question: ",Grader!BO$1,CHAR(10)," You answered ",Grader!BO117,". ",$B$2,CHAR(10),CHAR(10)),CONCATENATE("Question: ",Grader!BO$1,CHAR(10)," You answered ",Grader!BO117,". ",$A$2,CHAR(10),CHAR(10))))</f>
        <v/>
      </c>
      <c r="BN119" s="20"/>
      <c r="BO119" s="20" t="str">
        <f>IF(Grader!BQ$1=0,"",IF(Grader!BR117=Grader!BR$2,CONCATENATE("Question: ",Grader!BQ$1,CHAR(10)," You answered ",Grader!BQ117,". ",$B$2,CHAR(10),CHAR(10)),CONCATENATE("Question: ",Grader!BQ$1,CHAR(10)," You answered ",Grader!BQ117,". ",$A$2,CHAR(10),CHAR(10))))</f>
        <v/>
      </c>
      <c r="BP119" s="20"/>
      <c r="BQ119" s="20" t="str">
        <f>IF(Grader!BS$1=0,"",IF(Grader!BT117=Grader!BT$2,CONCATENATE("Question: ",Grader!BS$1,CHAR(10)," You answered ",Grader!BS117,". ",$B$2,CHAR(10),CHAR(10)),CONCATENATE("Question: ",Grader!BS$1,CHAR(10)," You answered ",Grader!BS117,". ",$A$2,CHAR(10),CHAR(10))))</f>
        <v/>
      </c>
      <c r="BR119" s="20"/>
      <c r="BS119" s="20" t="str">
        <f>IF(Grader!BU$1=0,"",IF(Grader!BV117=Grader!BV$2,CONCATENATE("Question: ",Grader!BU$1,CHAR(10)," You answered ",Grader!BU117,". ",$B$2,CHAR(10),CHAR(10)),CONCATENATE("Question: ",Grader!BU$1,CHAR(10)," You answered ",Grader!BU117,". ",$A$2,CHAR(10),CHAR(10))))</f>
        <v/>
      </c>
      <c r="BT119" s="20"/>
      <c r="BU119" s="20" t="str">
        <f>IF(Grader!BW$1=0,"",IF(Grader!BX117=Grader!BX$2,CONCATENATE("Question: ",Grader!BW$1,CHAR(10)," You answered ",Grader!BW117,". ",$B$2,CHAR(10),CHAR(10)),CONCATENATE("Question: ",Grader!BW$1,CHAR(10)," You answered ",Grader!BW117,". ",$A$2,CHAR(10),CHAR(10))))</f>
        <v/>
      </c>
      <c r="BV119" s="20"/>
      <c r="BW119" s="20" t="str">
        <f>IF(Grader!BY$1=0,"",IF(Grader!BZ117=Grader!BZ$2,CONCATENATE("Question: ",Grader!BY$1,CHAR(10)," You answered ",Grader!BY117,". ",$B$2,CHAR(10),CHAR(10)),CONCATENATE("Question: ",Grader!BY$1,CHAR(10)," You answered ",Grader!BY117,". ",$A$2,CHAR(10),CHAR(10))))</f>
        <v/>
      </c>
      <c r="BX119" s="20"/>
      <c r="BY119" s="20" t="str">
        <f>IF(Grader!CA$1=0,"",IF(Grader!CB117=Grader!CB$2,CONCATENATE("Question: ",Grader!CA$1,CHAR(10)," You answered ",Grader!CA117,". ",$B$2,CHAR(10),CHAR(10)),CONCATENATE("Question: ",Grader!CA$1,CHAR(10)," You answered ",Grader!CA117,". ",$A$2,CHAR(10),CHAR(10))))</f>
        <v/>
      </c>
      <c r="BZ119" s="20"/>
      <c r="CA119" s="20" t="str">
        <f>IF(Grader!CC$1=0,"",IF(Grader!CD117=Grader!CD$2,CONCATENATE("Question: ",Grader!CC$1,CHAR(10)," You answered ",Grader!CC117,". ",$B$2,CHAR(10),CHAR(10)),CONCATENATE("Question: ",Grader!CC$1,CHAR(10)," You answered ",Grader!CC117,". ",$A$2,CHAR(10),CHAR(10))))</f>
        <v/>
      </c>
      <c r="CB119" s="20"/>
      <c r="CC119" s="20" t="str">
        <f>IF(Grader!CE$1=0,"",IF(Grader!CF117=Grader!CF$2,CONCATENATE("Question: ",Grader!CE$1,CHAR(10)," You answered ",Grader!CE117,". ",$B$2,CHAR(10),CHAR(10)),CONCATENATE("Question: ",Grader!CE$1,CHAR(10)," You answered ",Grader!CE117,". ",$A$2,CHAR(10),CHAR(10))))</f>
        <v/>
      </c>
      <c r="CD119" s="20"/>
      <c r="CE119" s="20" t="str">
        <f>IF(Grader!CG$1=0,"",IF(Grader!CH117=Grader!CH$2,CONCATENATE("Question: ",Grader!CG$1,CHAR(10)," You answered ",Grader!CG117,". ",$B$2,CHAR(10),CHAR(10)),CONCATENATE("Question: ",Grader!CG$1,CHAR(10)," You answered ",Grader!CG117,". ",$A$2,CHAR(10),CHAR(10))))</f>
        <v/>
      </c>
      <c r="CF119" s="20"/>
      <c r="CG119" s="20" t="str">
        <f>IF(Grader!CI$1=0,"",IF(Grader!CJ117=Grader!CJ$2,CONCATENATE("Question: ",Grader!CI$1,CHAR(10)," You answered ",Grader!CI117,". ",$B$2,CHAR(10),CHAR(10)),CONCATENATE("Question: ",Grader!CI$1,CHAR(10)," You answered ",Grader!CI117,". ",$A$2,CHAR(10),CHAR(10))))</f>
        <v/>
      </c>
      <c r="CH119" s="20"/>
      <c r="CI119" s="20" t="str">
        <f>IF(Grader!CK$1=0,"",IF(Grader!CL117=Grader!CL$2,CONCATENATE("Question: ",Grader!CK$1,CHAR(10)," You answered ",Grader!CK117,". ",$B$2,CHAR(10),CHAR(10)),CONCATENATE("Question: ",Grader!CK$1,CHAR(10)," You answered ",Grader!CK117,". ",$A$2,CHAR(10),CHAR(10))))</f>
        <v/>
      </c>
      <c r="CJ119" s="20"/>
      <c r="CK119" s="20" t="str">
        <f>IF(Grader!CM$1=0,"",IF(Grader!CN117=Grader!CN$2,CONCATENATE("Question: ",Grader!CM$1,CHAR(10)," You answered ",Grader!CM117,". ",$B$2,CHAR(10),CHAR(10)),CONCATENATE("Question: ",Grader!CM$1,CHAR(10)," You answered ",Grader!CM117,". ",$A$2,CHAR(10),CHAR(10))))</f>
        <v/>
      </c>
      <c r="CL119" s="20"/>
      <c r="CM119" s="20" t="str">
        <f>IF(Grader!CO$1=0,"",IF(Grader!CP117=Grader!CP$2,CONCATENATE("Question: ",Grader!CO$1,CHAR(10)," You answered ",Grader!CO117,". ",$B$2,CHAR(10),CHAR(10)),CONCATENATE("Question: ",Grader!CO$1,CHAR(10)," You answered ",Grader!CO117,". ",$A$2,CHAR(10),CHAR(10))))</f>
        <v/>
      </c>
      <c r="CN119" s="20"/>
      <c r="CO119" s="20" t="str">
        <f>IF(Grader!CQ$1=0,"",IF(Grader!CR117=Grader!CR$2,CONCATENATE("Question: ",Grader!CQ$1,CHAR(10)," You answered ",Grader!CQ117,". ",$B$2,CHAR(10),CHAR(10)),CONCATENATE("Question: ",Grader!CQ$1,CHAR(10)," You answered ",Grader!CQ117,". ",$A$2,CHAR(10),CHAR(10))))</f>
        <v/>
      </c>
      <c r="CP119" s="20"/>
      <c r="CQ119" s="20" t="str">
        <f>IF(Grader!CS$1=0,"",IF(Grader!CT117=Grader!CT$2,CONCATENATE("Question: ",Grader!CS$1,CHAR(10)," You answered ",Grader!CS117,". ",$B$2,CHAR(10),CHAR(10)),CONCATENATE("Question: ",Grader!CS$1,CHAR(10)," You answered ",Grader!CS117,". ",$A$2,CHAR(10),CHAR(10))))</f>
        <v/>
      </c>
      <c r="CR119" s="20"/>
      <c r="CS119" s="20" t="str">
        <f>IF(Grader!CU$1=0,"",IF(Grader!CV117=Grader!CV$2,CONCATENATE("Question: ",Grader!CU$1,CHAR(10)," You answered ",Grader!CU117,". ",$B$2,CHAR(10),CHAR(10)),CONCATENATE("Question: ",Grader!CU$1,CHAR(10)," You answered ",Grader!CU117,". ",$A$2,CHAR(10),CHAR(10))))</f>
        <v/>
      </c>
      <c r="CT119" s="20"/>
      <c r="CU119" s="20" t="str">
        <f>IF(Grader!CW$1=0,"",IF(Grader!CX117=Grader!CX$2,CONCATENATE("Question: ",Grader!CW$1,CHAR(10)," You answered ",Grader!CW117,". ",$B$2,CHAR(10),CHAR(10)),CONCATENATE("Question: ",Grader!CW$1,CHAR(10)," You answered ",Grader!CW117,". ",$A$2,CHAR(10),CHAR(10))))</f>
        <v/>
      </c>
      <c r="CV119" s="20"/>
      <c r="CW119" s="20" t="str">
        <f>IF(Grader!CY$1=0,"",IF(Grader!CZ117=Grader!CZ$2,CONCATENATE("Question: ",Grader!CY$1,CHAR(10)," You answered ",Grader!CY117,". ",$B$2,CHAR(10),CHAR(10)),CONCATENATE("Question: ",Grader!CY$1,CHAR(10)," You answered ",Grader!CY117,". ",$A$2,CHAR(10),CHAR(10))))</f>
        <v/>
      </c>
      <c r="CX119" s="20"/>
      <c r="CY119" s="20" t="str">
        <f>IF(Grader!DA$1=0,"",IF(Grader!DB117=Grader!DB$2,CONCATENATE("Question: ",Grader!DA$1,CHAR(10)," You answered ",Grader!DA117,". ",$B$2,CHAR(10),CHAR(10)),CONCATENATE("Question: ",Grader!DA$1,CHAR(10)," You answered ",Grader!DA117,". ",$A$2,CHAR(10),CHAR(10))))</f>
        <v/>
      </c>
      <c r="CZ119" s="20"/>
      <c r="DA119" s="6"/>
      <c r="DB119" s="6"/>
      <c r="DC119" s="6"/>
      <c r="DD119" s="6"/>
      <c r="DE119" s="6"/>
      <c r="DF119" s="6"/>
      <c r="DG119" s="6"/>
      <c r="DH119" s="6"/>
      <c r="DI119" s="6"/>
      <c r="DJ119" s="6"/>
      <c r="DK119" s="6"/>
      <c r="DL119" s="6"/>
      <c r="DM119" s="6"/>
      <c r="DN119" s="6"/>
      <c r="DO119" s="6"/>
      <c r="DP119" s="6"/>
      <c r="DQ119" s="6"/>
      <c r="DR119" s="6"/>
      <c r="DS119" s="6"/>
      <c r="DT119" s="6"/>
      <c r="DU119" s="6"/>
      <c r="DV119" s="6"/>
      <c r="DW119" s="6"/>
      <c r="DX119" s="6"/>
      <c r="DY119" s="6"/>
      <c r="DZ119" s="6"/>
      <c r="EA119" s="6"/>
      <c r="EB119" s="6"/>
      <c r="EC119" s="6"/>
      <c r="ED119" s="6"/>
      <c r="EE119" s="6"/>
      <c r="EF119" s="6"/>
      <c r="EG119" s="6"/>
      <c r="EH119" s="6"/>
      <c r="EI119" s="6"/>
      <c r="EJ119" s="6"/>
      <c r="EK119" s="6"/>
      <c r="EL119" s="6"/>
      <c r="EM119" s="6"/>
      <c r="EN119" s="6"/>
      <c r="EO119" s="6"/>
    </row>
    <row r="120" spans="1:145">
      <c r="A120">
        <f>Grader!A118</f>
        <v>0</v>
      </c>
      <c r="B120" s="1">
        <f>Grader!H118</f>
        <v>0</v>
      </c>
      <c r="C120" s="20" t="str">
        <f>IF(Grader!$M118=0,"",CONCATENATE(A120,"´s Results for ",$C$3, CHAR(10), CHAR(10), M120,  O120,  Q120,  S120,  U120,  W120,  Y120,  AA120,  AC120,  AE120,  AG120,  AI120,  AK120,  AM120,  AO120,  AQ120,  AS120,  AU120,  AW120,  AY120,  BA120,  BC120,  BE120,  BG120,  BI120,  BK120,  BM120,  BO120,  BQ120,  BS120,  BU120,  BW120,  BY120,  CA120,  CC120,  CE120,  CG120,  CI120,  CK120,  CM120,  CO120,  CQ120,  CS120,  CU120,  CW120,  CY120))</f>
        <v/>
      </c>
      <c r="D120" s="6"/>
      <c r="E120" s="19" t="str">
        <f>IF(Grader!$M118=0,"",IF(Grader!I118=Grader!I$2,CONCATENATE("Question: ",Grader!H$1,CHAR(10)," You answered ",Grader!H118,". ",$B$2,CHAR(10),CHAR(10)),CONCATENATE("Question: ",Grader!H$1,CHAR(10)," You answered ",Grader!H118,". ",$A$2,CHAR(10),CHAR(10))))</f>
        <v/>
      </c>
      <c r="F120" s="19"/>
      <c r="G120" s="19" t="str">
        <f>IF(Grader!$M118=0,"",IF(Grader!K118=Grader!K$2,CONCATENATE("Question: ",Grader!J$1,CHAR(10)," You answered ",Grader!J118,". ",$B$2,CHAR(10),CHAR(10)),CONCATENATE("Question: ",Grader!J$1,CHAR(10)," You answered ",Grader!J118,". ",$A$2,CHAR(10),CHAR(10))))</f>
        <v/>
      </c>
      <c r="H120" s="19"/>
      <c r="I120" s="19" t="str">
        <f>IF(Grader!$M118=0,"",IF(Grader!M118=Grader!M$2,CONCATENATE("Question: ",Grader!L$1,CHAR(10)," You answered ",Grader!L118,". ",$B$2,CHAR(10),CHAR(10)),CONCATENATE("Question: ",Grader!L$1,CHAR(10)," You answered ",Grader!L118,". ",$A$2,CHAR(10),CHAR(10))))</f>
        <v/>
      </c>
      <c r="J120" s="19"/>
      <c r="K120" s="19" t="str">
        <f>IF(Grader!$M118=0,"",IF(Grader!O118=Grader!O$2,CONCATENATE("Question: ",Grader!N$1,CHAR(10)," You answered ",Grader!N118,". ",$B$2,CHAR(10),CHAR(10)),CONCATENATE("Question: ",Grader!N$1,CHAR(10)," You answered ",Grader!N118,". ",$A$2,CHAR(10),CHAR(10))))</f>
        <v/>
      </c>
      <c r="L120" s="19"/>
      <c r="M120" s="20" t="str">
        <f>IF(Grader!O$1=0,"",IF(Grader!P118=Grader!P$2,CONCATENATE("Question: ",Grader!O$1,CHAR(10)," You answered ",Grader!O118,". ",$B$2,CHAR(10),CHAR(10)),CONCATENATE("Question: ",Grader!O$1,CHAR(10)," You answered ",Grader!O118,". ",$A$2,CHAR(10),CHAR(10))))</f>
        <v/>
      </c>
      <c r="N120" s="20"/>
      <c r="O120" s="20" t="str">
        <f>IF(Grader!Q$1=0,"",IF(Grader!R118=Grader!R$2,CONCATENATE("Question: ",Grader!Q$1,CHAR(10)," You answered ",Grader!Q118,". ",$B$2,CHAR(10),CHAR(10)),CONCATENATE("Question: ",Grader!Q$1,CHAR(10)," You answered ",Grader!Q118,". ",$A$2,CHAR(10),CHAR(10))))</f>
        <v/>
      </c>
      <c r="P120" s="20"/>
      <c r="Q120" s="20" t="str">
        <f>IF(Grader!S$1=0,"",IF(Grader!T118=Grader!T$2,CONCATENATE("Question: ",Grader!S$1,CHAR(10)," You answered ",Grader!S118,". ",$B$2,CHAR(10),CHAR(10)),CONCATENATE("Question: ",Grader!S$1,CHAR(10)," You answered ",Grader!S118,". ",$A$2,CHAR(10),CHAR(10))))</f>
        <v/>
      </c>
      <c r="R120" s="20"/>
      <c r="S120" s="20" t="str">
        <f>IF(Grader!U$1=0,"",IF(Grader!V118=Grader!V$2,CONCATENATE("Question: ",Grader!U$1,CHAR(10)," You answered ",Grader!U118,". ",$B$2,CHAR(10),CHAR(10)),CONCATENATE("Question: ",Grader!U$1,CHAR(10)," You answered ",Grader!U118,". ",$A$2,CHAR(10),CHAR(10))))</f>
        <v/>
      </c>
      <c r="T120" s="20"/>
      <c r="U120" s="20" t="str">
        <f>IF(Grader!W$1=0,"",IF(Grader!X118=Grader!X$2,CONCATENATE("Question: ",Grader!W$1,CHAR(10)," You answered ",Grader!W118,". ",$B$2,CHAR(10),CHAR(10)),CONCATENATE("Question: ",Grader!W$1,CHAR(10)," You answered ",Grader!W118,". ",$A$2,CHAR(10),CHAR(10))))</f>
        <v/>
      </c>
      <c r="V120" s="20"/>
      <c r="W120" s="20" t="str">
        <f>IF(Grader!Y$1=0,"",IF(Grader!Z118=Grader!Z$2,CONCATENATE("Question: ",Grader!Y$1,CHAR(10)," You answered ",Grader!Y118,". ",$B$2,CHAR(10),CHAR(10)),CONCATENATE("Question: ",Grader!Y$1,CHAR(10)," You answered ",Grader!Y118,". ",$A$2,CHAR(10),CHAR(10))))</f>
        <v/>
      </c>
      <c r="X120" s="20"/>
      <c r="Y120" s="20" t="str">
        <f>IF(Grader!AA$1=0,"",IF(Grader!AB118=Grader!AB$2,CONCATENATE("Question: ",Grader!AA$1,CHAR(10)," You answered ",Grader!AA118,". ",$B$2,CHAR(10),CHAR(10)),CONCATENATE("Question: ",Grader!AA$1,CHAR(10)," You answered ",Grader!AA118,". ",$A$2,CHAR(10),CHAR(10))))</f>
        <v/>
      </c>
      <c r="Z120" s="20"/>
      <c r="AA120" s="20" t="str">
        <f>IF(Grader!AC$1=0,"",IF(Grader!AD118=Grader!AD$2,CONCATENATE("Question: ",Grader!AC$1,CHAR(10)," You answered ",Grader!AC118,". ",$B$2,CHAR(10),CHAR(10)),CONCATENATE("Question: ",Grader!AC$1,CHAR(10)," You answered ",Grader!AC118,". ",$A$2,CHAR(10),CHAR(10))))</f>
        <v/>
      </c>
      <c r="AB120" s="20"/>
      <c r="AC120" s="20" t="str">
        <f>IF(Grader!AE$1=0,"",IF(Grader!AF118=Grader!AF$2,CONCATENATE("Question: ",Grader!AE$1,CHAR(10)," You answered ",Grader!AE118,". ",$B$2,CHAR(10),CHAR(10)),CONCATENATE("Question: ",Grader!AE$1,CHAR(10)," You answered ",Grader!AE118,". ",$A$2,CHAR(10),CHAR(10))))</f>
        <v/>
      </c>
      <c r="AD120" s="20"/>
      <c r="AE120" s="20" t="str">
        <f>IF(Grader!AG$1=0,"",IF(Grader!AH118=Grader!AH$2,CONCATENATE("Question: ",Grader!AG$1,CHAR(10)," You answered ",Grader!AG118,". ",$B$2,CHAR(10),CHAR(10)),CONCATENATE("Question: ",Grader!AG$1,CHAR(10)," You answered ",Grader!AG118,". ",$A$2,CHAR(10),CHAR(10))))</f>
        <v/>
      </c>
      <c r="AF120" s="20"/>
      <c r="AG120" s="20" t="str">
        <f>IF(Grader!AI$1=0,"",IF(Grader!AJ118=Grader!AJ$2,CONCATENATE("Question: ",Grader!AI$1,CHAR(10)," You answered ",Grader!AI118,". ",$B$2,CHAR(10),CHAR(10)),CONCATENATE("Question: ",Grader!AI$1,CHAR(10)," You answered ",Grader!AI118,". ",$A$2,CHAR(10),CHAR(10))))</f>
        <v/>
      </c>
      <c r="AH120" s="20"/>
      <c r="AI120" s="20" t="str">
        <f>IF(Grader!AK$1=0,"",IF(Grader!AL118=Grader!AL$2,CONCATENATE("Question: ",Grader!AK$1,CHAR(10)," You answered ",Grader!AK118,". ",$B$2,CHAR(10),CHAR(10)),CONCATENATE("Question: ",Grader!AK$1,CHAR(10)," You answered ",Grader!AK118,". ",$A$2,CHAR(10),CHAR(10))))</f>
        <v/>
      </c>
      <c r="AJ120" s="20"/>
      <c r="AK120" s="20" t="str">
        <f>IF(Grader!AM$1=0,"",IF(Grader!AN118=Grader!AN$2,CONCATENATE("Question: ",Grader!AM$1,CHAR(10)," You answered ",Grader!AM118,". ",$B$2,CHAR(10),CHAR(10)),CONCATENATE("Question: ",Grader!AM$1,CHAR(10)," You answered ",Grader!AM118,". ",$A$2,CHAR(10),CHAR(10))))</f>
        <v/>
      </c>
      <c r="AL120" s="20"/>
      <c r="AM120" s="20" t="str">
        <f>IF(Grader!AO$1=0,"",IF(Grader!AP118=Grader!AP$2,CONCATENATE("Question: ",Grader!AO$1,CHAR(10)," You answered ",Grader!AO118,". ",$B$2,CHAR(10),CHAR(10)),CONCATENATE("Question: ",Grader!AO$1,CHAR(10)," You answered ",Grader!AO118,". ",$A$2,CHAR(10),CHAR(10))))</f>
        <v/>
      </c>
      <c r="AN120" s="20"/>
      <c r="AO120" s="20" t="str">
        <f>IF(Grader!AQ$1=0,"",IF(Grader!AR118=Grader!AR$2,CONCATENATE("Question: ",Grader!AQ$1,CHAR(10)," You answered ",Grader!AQ118,". ",$B$2,CHAR(10),CHAR(10)),CONCATENATE("Question: ",Grader!AQ$1,CHAR(10)," You answered ",Grader!AQ118,". ",$A$2,CHAR(10),CHAR(10))))</f>
        <v/>
      </c>
      <c r="AP120" s="20"/>
      <c r="AQ120" s="20" t="str">
        <f>IF(Grader!AS$1=0,"",IF(Grader!AT118=Grader!AT$2,CONCATENATE("Question: ",Grader!AS$1,CHAR(10)," You answered ",Grader!AS118,". ",$B$2,CHAR(10),CHAR(10)),CONCATENATE("Question: ",Grader!AS$1,CHAR(10)," You answered ",Grader!AS118,". ",$A$2,CHAR(10),CHAR(10))))</f>
        <v/>
      </c>
      <c r="AR120" s="20"/>
      <c r="AS120" s="20" t="str">
        <f>IF(Grader!AU$1=0,"",IF(Grader!AV118=Grader!AV$2,CONCATENATE("Question: ",Grader!AU$1,CHAR(10)," You answered ",Grader!AU118,". ",$B$2,CHAR(10),CHAR(10)),CONCATENATE("Question: ",Grader!AU$1,CHAR(10)," You answered ",Grader!AU118,". ",$A$2,CHAR(10),CHAR(10))))</f>
        <v/>
      </c>
      <c r="AT120" s="20"/>
      <c r="AU120" s="20" t="str">
        <f>IF(Grader!AW$1=0,"",IF(Grader!AX118=Grader!AX$2,CONCATENATE("Question: ",Grader!AW$1,CHAR(10)," You answered ",Grader!AW118,". ",$B$2,CHAR(10),CHAR(10)),CONCATENATE("Question: ",Grader!AW$1,CHAR(10)," You answered ",Grader!AW118,". ",$A$2,CHAR(10),CHAR(10))))</f>
        <v/>
      </c>
      <c r="AV120" s="20"/>
      <c r="AW120" s="20" t="str">
        <f>IF(Grader!AY$1=0,"",IF(Grader!AZ118=Grader!AZ$2,CONCATENATE("Question: ",Grader!AY$1,CHAR(10)," You answered ",Grader!AY118,". ",$B$2,CHAR(10),CHAR(10)),CONCATENATE("Question: ",Grader!AY$1,CHAR(10)," You answered ",Grader!AY118,". ",$A$2,CHAR(10),CHAR(10))))</f>
        <v/>
      </c>
      <c r="AX120" s="20"/>
      <c r="AY120" s="20" t="str">
        <f>IF(Grader!BA$1=0,"",IF(Grader!BB118=Grader!BB$2,CONCATENATE("Question: ",Grader!BA$1,CHAR(10)," You answered ",Grader!BA118,". ",$B$2,CHAR(10),CHAR(10)),CONCATENATE("Question: ",Grader!BA$1,CHAR(10)," You answered ",Grader!BA118,". ",$A$2,CHAR(10),CHAR(10))))</f>
        <v/>
      </c>
      <c r="AZ120" s="20"/>
      <c r="BA120" s="20" t="str">
        <f>IF(Grader!BC$1=0,"",IF(Grader!BD118=Grader!BD$2,CONCATENATE("Question: ",Grader!BC$1,CHAR(10)," You answered ",Grader!BC118,". ",$B$2,CHAR(10),CHAR(10)),CONCATENATE("Question: ",Grader!BC$1,CHAR(10)," You answered ",Grader!BC118,". ",$A$2,CHAR(10),CHAR(10))))</f>
        <v/>
      </c>
      <c r="BB120" s="20"/>
      <c r="BC120" s="20" t="str">
        <f>IF(Grader!BE$1=0,"",IF(Grader!BF118=Grader!BF$2,CONCATENATE("Question: ",Grader!BE$1,CHAR(10)," You answered ",Grader!BE118,". ",$B$2,CHAR(10),CHAR(10)),CONCATENATE("Question: ",Grader!BE$1,CHAR(10)," You answered ",Grader!BE118,". ",$A$2,CHAR(10),CHAR(10))))</f>
        <v/>
      </c>
      <c r="BD120" s="20"/>
      <c r="BE120" s="20" t="str">
        <f>IF(Grader!BG$1=0,"",IF(Grader!BH118=Grader!BH$2,CONCATENATE("Question: ",Grader!BG$1,CHAR(10)," You answered ",Grader!BG118,". ",$B$2,CHAR(10),CHAR(10)),CONCATENATE("Question: ",Grader!BG$1,CHAR(10)," You answered ",Grader!BG118,". ",$A$2,CHAR(10),CHAR(10))))</f>
        <v/>
      </c>
      <c r="BF120" s="20"/>
      <c r="BG120" s="20" t="str">
        <f>IF(Grader!BI$1=0,"",IF(Grader!BJ118=Grader!BJ$2,CONCATENATE("Question: ",Grader!BI$1,CHAR(10)," You answered ",Grader!BI118,". ",$B$2,CHAR(10),CHAR(10)),CONCATENATE("Question: ",Grader!BI$1,CHAR(10)," You answered ",Grader!BI118,". ",$A$2,CHAR(10),CHAR(10))))</f>
        <v/>
      </c>
      <c r="BH120" s="20"/>
      <c r="BI120" s="20" t="str">
        <f>IF(Grader!BK$1=0,"",IF(Grader!BL118=Grader!BL$2,CONCATENATE("Question: ",Grader!BK$1,CHAR(10)," You answered ",Grader!BK118,". ",$B$2,CHAR(10),CHAR(10)),CONCATENATE("Question: ",Grader!BK$1,CHAR(10)," You answered ",Grader!BK118,". ",$A$2,CHAR(10),CHAR(10))))</f>
        <v/>
      </c>
      <c r="BJ120" s="20"/>
      <c r="BK120" s="20" t="str">
        <f>IF(Grader!BM$1=0,"",IF(Grader!BN118=Grader!BN$2,CONCATENATE("Question: ",Grader!BM$1,CHAR(10)," You answered ",Grader!BM118,". ",$B$2,CHAR(10),CHAR(10)),CONCATENATE("Question: ",Grader!BM$1,CHAR(10)," You answered ",Grader!BM118,". ",$A$2,CHAR(10),CHAR(10))))</f>
        <v/>
      </c>
      <c r="BL120" s="20"/>
      <c r="BM120" s="20" t="str">
        <f>IF(Grader!BO$1=0,"",IF(Grader!BP118=Grader!BP$2,CONCATENATE("Question: ",Grader!BO$1,CHAR(10)," You answered ",Grader!BO118,". ",$B$2,CHAR(10),CHAR(10)),CONCATENATE("Question: ",Grader!BO$1,CHAR(10)," You answered ",Grader!BO118,". ",$A$2,CHAR(10),CHAR(10))))</f>
        <v/>
      </c>
      <c r="BN120" s="20"/>
      <c r="BO120" s="20" t="str">
        <f>IF(Grader!BQ$1=0,"",IF(Grader!BR118=Grader!BR$2,CONCATENATE("Question: ",Grader!BQ$1,CHAR(10)," You answered ",Grader!BQ118,". ",$B$2,CHAR(10),CHAR(10)),CONCATENATE("Question: ",Grader!BQ$1,CHAR(10)," You answered ",Grader!BQ118,". ",$A$2,CHAR(10),CHAR(10))))</f>
        <v/>
      </c>
      <c r="BP120" s="20"/>
      <c r="BQ120" s="20" t="str">
        <f>IF(Grader!BS$1=0,"",IF(Grader!BT118=Grader!BT$2,CONCATENATE("Question: ",Grader!BS$1,CHAR(10)," You answered ",Grader!BS118,". ",$B$2,CHAR(10),CHAR(10)),CONCATENATE("Question: ",Grader!BS$1,CHAR(10)," You answered ",Grader!BS118,". ",$A$2,CHAR(10),CHAR(10))))</f>
        <v/>
      </c>
      <c r="BR120" s="20"/>
      <c r="BS120" s="20" t="str">
        <f>IF(Grader!BU$1=0,"",IF(Grader!BV118=Grader!BV$2,CONCATENATE("Question: ",Grader!BU$1,CHAR(10)," You answered ",Grader!BU118,". ",$B$2,CHAR(10),CHAR(10)),CONCATENATE("Question: ",Grader!BU$1,CHAR(10)," You answered ",Grader!BU118,". ",$A$2,CHAR(10),CHAR(10))))</f>
        <v/>
      </c>
      <c r="BT120" s="20"/>
      <c r="BU120" s="20" t="str">
        <f>IF(Grader!BW$1=0,"",IF(Grader!BX118=Grader!BX$2,CONCATENATE("Question: ",Grader!BW$1,CHAR(10)," You answered ",Grader!BW118,". ",$B$2,CHAR(10),CHAR(10)),CONCATENATE("Question: ",Grader!BW$1,CHAR(10)," You answered ",Grader!BW118,". ",$A$2,CHAR(10),CHAR(10))))</f>
        <v/>
      </c>
      <c r="BV120" s="20"/>
      <c r="BW120" s="20" t="str">
        <f>IF(Grader!BY$1=0,"",IF(Grader!BZ118=Grader!BZ$2,CONCATENATE("Question: ",Grader!BY$1,CHAR(10)," You answered ",Grader!BY118,". ",$B$2,CHAR(10),CHAR(10)),CONCATENATE("Question: ",Grader!BY$1,CHAR(10)," You answered ",Grader!BY118,". ",$A$2,CHAR(10),CHAR(10))))</f>
        <v/>
      </c>
      <c r="BX120" s="20"/>
      <c r="BY120" s="20" t="str">
        <f>IF(Grader!CA$1=0,"",IF(Grader!CB118=Grader!CB$2,CONCATENATE("Question: ",Grader!CA$1,CHAR(10)," You answered ",Grader!CA118,". ",$B$2,CHAR(10),CHAR(10)),CONCATENATE("Question: ",Grader!CA$1,CHAR(10)," You answered ",Grader!CA118,". ",$A$2,CHAR(10),CHAR(10))))</f>
        <v/>
      </c>
      <c r="BZ120" s="20"/>
      <c r="CA120" s="20" t="str">
        <f>IF(Grader!CC$1=0,"",IF(Grader!CD118=Grader!CD$2,CONCATENATE("Question: ",Grader!CC$1,CHAR(10)," You answered ",Grader!CC118,". ",$B$2,CHAR(10),CHAR(10)),CONCATENATE("Question: ",Grader!CC$1,CHAR(10)," You answered ",Grader!CC118,". ",$A$2,CHAR(10),CHAR(10))))</f>
        <v/>
      </c>
      <c r="CB120" s="20"/>
      <c r="CC120" s="20" t="str">
        <f>IF(Grader!CE$1=0,"",IF(Grader!CF118=Grader!CF$2,CONCATENATE("Question: ",Grader!CE$1,CHAR(10)," You answered ",Grader!CE118,". ",$B$2,CHAR(10),CHAR(10)),CONCATENATE("Question: ",Grader!CE$1,CHAR(10)," You answered ",Grader!CE118,". ",$A$2,CHAR(10),CHAR(10))))</f>
        <v/>
      </c>
      <c r="CD120" s="20"/>
      <c r="CE120" s="20" t="str">
        <f>IF(Grader!CG$1=0,"",IF(Grader!CH118=Grader!CH$2,CONCATENATE("Question: ",Grader!CG$1,CHAR(10)," You answered ",Grader!CG118,". ",$B$2,CHAR(10),CHAR(10)),CONCATENATE("Question: ",Grader!CG$1,CHAR(10)," You answered ",Grader!CG118,". ",$A$2,CHAR(10),CHAR(10))))</f>
        <v/>
      </c>
      <c r="CF120" s="20"/>
      <c r="CG120" s="20" t="str">
        <f>IF(Grader!CI$1=0,"",IF(Grader!CJ118=Grader!CJ$2,CONCATENATE("Question: ",Grader!CI$1,CHAR(10)," You answered ",Grader!CI118,". ",$B$2,CHAR(10),CHAR(10)),CONCATENATE("Question: ",Grader!CI$1,CHAR(10)," You answered ",Grader!CI118,". ",$A$2,CHAR(10),CHAR(10))))</f>
        <v/>
      </c>
      <c r="CH120" s="20"/>
      <c r="CI120" s="20" t="str">
        <f>IF(Grader!CK$1=0,"",IF(Grader!CL118=Grader!CL$2,CONCATENATE("Question: ",Grader!CK$1,CHAR(10)," You answered ",Grader!CK118,". ",$B$2,CHAR(10),CHAR(10)),CONCATENATE("Question: ",Grader!CK$1,CHAR(10)," You answered ",Grader!CK118,". ",$A$2,CHAR(10),CHAR(10))))</f>
        <v/>
      </c>
      <c r="CJ120" s="20"/>
      <c r="CK120" s="20" t="str">
        <f>IF(Grader!CM$1=0,"",IF(Grader!CN118=Grader!CN$2,CONCATENATE("Question: ",Grader!CM$1,CHAR(10)," You answered ",Grader!CM118,". ",$B$2,CHAR(10),CHAR(10)),CONCATENATE("Question: ",Grader!CM$1,CHAR(10)," You answered ",Grader!CM118,". ",$A$2,CHAR(10),CHAR(10))))</f>
        <v/>
      </c>
      <c r="CL120" s="20"/>
      <c r="CM120" s="20" t="str">
        <f>IF(Grader!CO$1=0,"",IF(Grader!CP118=Grader!CP$2,CONCATENATE("Question: ",Grader!CO$1,CHAR(10)," You answered ",Grader!CO118,". ",$B$2,CHAR(10),CHAR(10)),CONCATENATE("Question: ",Grader!CO$1,CHAR(10)," You answered ",Grader!CO118,". ",$A$2,CHAR(10),CHAR(10))))</f>
        <v/>
      </c>
      <c r="CN120" s="20"/>
      <c r="CO120" s="20" t="str">
        <f>IF(Grader!CQ$1=0,"",IF(Grader!CR118=Grader!CR$2,CONCATENATE("Question: ",Grader!CQ$1,CHAR(10)," You answered ",Grader!CQ118,". ",$B$2,CHAR(10),CHAR(10)),CONCATENATE("Question: ",Grader!CQ$1,CHAR(10)," You answered ",Grader!CQ118,". ",$A$2,CHAR(10),CHAR(10))))</f>
        <v/>
      </c>
      <c r="CP120" s="20"/>
      <c r="CQ120" s="20" t="str">
        <f>IF(Grader!CS$1=0,"",IF(Grader!CT118=Grader!CT$2,CONCATENATE("Question: ",Grader!CS$1,CHAR(10)," You answered ",Grader!CS118,". ",$B$2,CHAR(10),CHAR(10)),CONCATENATE("Question: ",Grader!CS$1,CHAR(10)," You answered ",Grader!CS118,". ",$A$2,CHAR(10),CHAR(10))))</f>
        <v/>
      </c>
      <c r="CR120" s="20"/>
      <c r="CS120" s="20" t="str">
        <f>IF(Grader!CU$1=0,"",IF(Grader!CV118=Grader!CV$2,CONCATENATE("Question: ",Grader!CU$1,CHAR(10)," You answered ",Grader!CU118,". ",$B$2,CHAR(10),CHAR(10)),CONCATENATE("Question: ",Grader!CU$1,CHAR(10)," You answered ",Grader!CU118,". ",$A$2,CHAR(10),CHAR(10))))</f>
        <v/>
      </c>
      <c r="CT120" s="20"/>
      <c r="CU120" s="20" t="str">
        <f>IF(Grader!CW$1=0,"",IF(Grader!CX118=Grader!CX$2,CONCATENATE("Question: ",Grader!CW$1,CHAR(10)," You answered ",Grader!CW118,". ",$B$2,CHAR(10),CHAR(10)),CONCATENATE("Question: ",Grader!CW$1,CHAR(10)," You answered ",Grader!CW118,". ",$A$2,CHAR(10),CHAR(10))))</f>
        <v/>
      </c>
      <c r="CV120" s="20"/>
      <c r="CW120" s="20" t="str">
        <f>IF(Grader!CY$1=0,"",IF(Grader!CZ118=Grader!CZ$2,CONCATENATE("Question: ",Grader!CY$1,CHAR(10)," You answered ",Grader!CY118,". ",$B$2,CHAR(10),CHAR(10)),CONCATENATE("Question: ",Grader!CY$1,CHAR(10)," You answered ",Grader!CY118,". ",$A$2,CHAR(10),CHAR(10))))</f>
        <v/>
      </c>
      <c r="CX120" s="20"/>
      <c r="CY120" s="20" t="str">
        <f>IF(Grader!DA$1=0,"",IF(Grader!DB118=Grader!DB$2,CONCATENATE("Question: ",Grader!DA$1,CHAR(10)," You answered ",Grader!DA118,". ",$B$2,CHAR(10),CHAR(10)),CONCATENATE("Question: ",Grader!DA$1,CHAR(10)," You answered ",Grader!DA118,". ",$A$2,CHAR(10),CHAR(10))))</f>
        <v/>
      </c>
      <c r="CZ120" s="20"/>
      <c r="DA120" s="6"/>
      <c r="DB120" s="6"/>
      <c r="DC120" s="6"/>
      <c r="DD120" s="6"/>
      <c r="DE120" s="6"/>
      <c r="DF120" s="6"/>
      <c r="DG120" s="6"/>
      <c r="DH120" s="6"/>
      <c r="DI120" s="6"/>
      <c r="DJ120" s="6"/>
      <c r="DK120" s="6"/>
      <c r="DL120" s="6"/>
      <c r="DM120" s="6"/>
      <c r="DN120" s="6"/>
      <c r="DO120" s="6"/>
      <c r="DP120" s="6"/>
      <c r="DQ120" s="6"/>
      <c r="DR120" s="6"/>
      <c r="DS120" s="6"/>
      <c r="DT120" s="6"/>
      <c r="DU120" s="6"/>
      <c r="DV120" s="6"/>
      <c r="DW120" s="6"/>
      <c r="DX120" s="6"/>
      <c r="DY120" s="6"/>
      <c r="DZ120" s="6"/>
      <c r="EA120" s="6"/>
      <c r="EB120" s="6"/>
      <c r="EC120" s="6"/>
      <c r="ED120" s="6"/>
      <c r="EE120" s="6"/>
      <c r="EF120" s="6"/>
      <c r="EG120" s="6"/>
      <c r="EH120" s="6"/>
      <c r="EI120" s="6"/>
      <c r="EJ120" s="6"/>
      <c r="EK120" s="6"/>
      <c r="EL120" s="6"/>
      <c r="EM120" s="6"/>
      <c r="EN120" s="6"/>
      <c r="EO120" s="6"/>
    </row>
    <row r="121" spans="1:145">
      <c r="A121">
        <f>Grader!A119</f>
        <v>0</v>
      </c>
      <c r="B121" s="1">
        <f>Grader!H119</f>
        <v>0</v>
      </c>
      <c r="C121" s="20" t="str">
        <f>IF(Grader!$M119=0,"",CONCATENATE(A121,"´s Results for ",$C$3, CHAR(10), CHAR(10), M121,  O121,  Q121,  S121,  U121,  W121,  Y121,  AA121,  AC121,  AE121,  AG121,  AI121,  AK121,  AM121,  AO121,  AQ121,  AS121,  AU121,  AW121,  AY121,  BA121,  BC121,  BE121,  BG121,  BI121,  BK121,  BM121,  BO121,  BQ121,  BS121,  BU121,  BW121,  BY121,  CA121,  CC121,  CE121,  CG121,  CI121,  CK121,  CM121,  CO121,  CQ121,  CS121,  CU121,  CW121,  CY121))</f>
        <v/>
      </c>
      <c r="D121" s="6"/>
      <c r="E121" s="19" t="str">
        <f>IF(Grader!$M119=0,"",IF(Grader!I119=Grader!I$2,CONCATENATE("Question: ",Grader!H$1,CHAR(10)," You answered ",Grader!H119,". ",$B$2,CHAR(10),CHAR(10)),CONCATENATE("Question: ",Grader!H$1,CHAR(10)," You answered ",Grader!H119,". ",$A$2,CHAR(10),CHAR(10))))</f>
        <v/>
      </c>
      <c r="F121" s="19"/>
      <c r="G121" s="19" t="str">
        <f>IF(Grader!$M119=0,"",IF(Grader!K119=Grader!K$2,CONCATENATE("Question: ",Grader!J$1,CHAR(10)," You answered ",Grader!J119,". ",$B$2,CHAR(10),CHAR(10)),CONCATENATE("Question: ",Grader!J$1,CHAR(10)," You answered ",Grader!J119,". ",$A$2,CHAR(10),CHAR(10))))</f>
        <v/>
      </c>
      <c r="H121" s="19"/>
      <c r="I121" s="19" t="str">
        <f>IF(Grader!$M119=0,"",IF(Grader!M119=Grader!M$2,CONCATENATE("Question: ",Grader!L$1,CHAR(10)," You answered ",Grader!L119,". ",$B$2,CHAR(10),CHAR(10)),CONCATENATE("Question: ",Grader!L$1,CHAR(10)," You answered ",Grader!L119,". ",$A$2,CHAR(10),CHAR(10))))</f>
        <v/>
      </c>
      <c r="J121" s="19"/>
      <c r="K121" s="19" t="str">
        <f>IF(Grader!$M119=0,"",IF(Grader!O119=Grader!O$2,CONCATENATE("Question: ",Grader!N$1,CHAR(10)," You answered ",Grader!N119,". ",$B$2,CHAR(10),CHAR(10)),CONCATENATE("Question: ",Grader!N$1,CHAR(10)," You answered ",Grader!N119,". ",$A$2,CHAR(10),CHAR(10))))</f>
        <v/>
      </c>
      <c r="L121" s="19"/>
      <c r="M121" s="20" t="str">
        <f>IF(Grader!O$1=0,"",IF(Grader!P119=Grader!P$2,CONCATENATE("Question: ",Grader!O$1,CHAR(10)," You answered ",Grader!O119,". ",$B$2,CHAR(10),CHAR(10)),CONCATENATE("Question: ",Grader!O$1,CHAR(10)," You answered ",Grader!O119,". ",$A$2,CHAR(10),CHAR(10))))</f>
        <v/>
      </c>
      <c r="N121" s="20"/>
      <c r="O121" s="20" t="str">
        <f>IF(Grader!Q$1=0,"",IF(Grader!R119=Grader!R$2,CONCATENATE("Question: ",Grader!Q$1,CHAR(10)," You answered ",Grader!Q119,". ",$B$2,CHAR(10),CHAR(10)),CONCATENATE("Question: ",Grader!Q$1,CHAR(10)," You answered ",Grader!Q119,". ",$A$2,CHAR(10),CHAR(10))))</f>
        <v/>
      </c>
      <c r="P121" s="20"/>
      <c r="Q121" s="20" t="str">
        <f>IF(Grader!S$1=0,"",IF(Grader!T119=Grader!T$2,CONCATENATE("Question: ",Grader!S$1,CHAR(10)," You answered ",Grader!S119,". ",$B$2,CHAR(10),CHAR(10)),CONCATENATE("Question: ",Grader!S$1,CHAR(10)," You answered ",Grader!S119,". ",$A$2,CHAR(10),CHAR(10))))</f>
        <v/>
      </c>
      <c r="R121" s="20"/>
      <c r="S121" s="20" t="str">
        <f>IF(Grader!U$1=0,"",IF(Grader!V119=Grader!V$2,CONCATENATE("Question: ",Grader!U$1,CHAR(10)," You answered ",Grader!U119,". ",$B$2,CHAR(10),CHAR(10)),CONCATENATE("Question: ",Grader!U$1,CHAR(10)," You answered ",Grader!U119,". ",$A$2,CHAR(10),CHAR(10))))</f>
        <v/>
      </c>
      <c r="T121" s="20"/>
      <c r="U121" s="20" t="str">
        <f>IF(Grader!W$1=0,"",IF(Grader!X119=Grader!X$2,CONCATENATE("Question: ",Grader!W$1,CHAR(10)," You answered ",Grader!W119,". ",$B$2,CHAR(10),CHAR(10)),CONCATENATE("Question: ",Grader!W$1,CHAR(10)," You answered ",Grader!W119,". ",$A$2,CHAR(10),CHAR(10))))</f>
        <v/>
      </c>
      <c r="V121" s="20"/>
      <c r="W121" s="20" t="str">
        <f>IF(Grader!Y$1=0,"",IF(Grader!Z119=Grader!Z$2,CONCATENATE("Question: ",Grader!Y$1,CHAR(10)," You answered ",Grader!Y119,". ",$B$2,CHAR(10),CHAR(10)),CONCATENATE("Question: ",Grader!Y$1,CHAR(10)," You answered ",Grader!Y119,". ",$A$2,CHAR(10),CHAR(10))))</f>
        <v/>
      </c>
      <c r="X121" s="20"/>
      <c r="Y121" s="20" t="str">
        <f>IF(Grader!AA$1=0,"",IF(Grader!AB119=Grader!AB$2,CONCATENATE("Question: ",Grader!AA$1,CHAR(10)," You answered ",Grader!AA119,". ",$B$2,CHAR(10),CHAR(10)),CONCATENATE("Question: ",Grader!AA$1,CHAR(10)," You answered ",Grader!AA119,". ",$A$2,CHAR(10),CHAR(10))))</f>
        <v/>
      </c>
      <c r="Z121" s="20"/>
      <c r="AA121" s="20" t="str">
        <f>IF(Grader!AC$1=0,"",IF(Grader!AD119=Grader!AD$2,CONCATENATE("Question: ",Grader!AC$1,CHAR(10)," You answered ",Grader!AC119,". ",$B$2,CHAR(10),CHAR(10)),CONCATENATE("Question: ",Grader!AC$1,CHAR(10)," You answered ",Grader!AC119,". ",$A$2,CHAR(10),CHAR(10))))</f>
        <v/>
      </c>
      <c r="AB121" s="20"/>
      <c r="AC121" s="20" t="str">
        <f>IF(Grader!AE$1=0,"",IF(Grader!AF119=Grader!AF$2,CONCATENATE("Question: ",Grader!AE$1,CHAR(10)," You answered ",Grader!AE119,". ",$B$2,CHAR(10),CHAR(10)),CONCATENATE("Question: ",Grader!AE$1,CHAR(10)," You answered ",Grader!AE119,". ",$A$2,CHAR(10),CHAR(10))))</f>
        <v/>
      </c>
      <c r="AD121" s="20"/>
      <c r="AE121" s="20" t="str">
        <f>IF(Grader!AG$1=0,"",IF(Grader!AH119=Grader!AH$2,CONCATENATE("Question: ",Grader!AG$1,CHAR(10)," You answered ",Grader!AG119,". ",$B$2,CHAR(10),CHAR(10)),CONCATENATE("Question: ",Grader!AG$1,CHAR(10)," You answered ",Grader!AG119,". ",$A$2,CHAR(10),CHAR(10))))</f>
        <v/>
      </c>
      <c r="AF121" s="20"/>
      <c r="AG121" s="20" t="str">
        <f>IF(Grader!AI$1=0,"",IF(Grader!AJ119=Grader!AJ$2,CONCATENATE("Question: ",Grader!AI$1,CHAR(10)," You answered ",Grader!AI119,". ",$B$2,CHAR(10),CHAR(10)),CONCATENATE("Question: ",Grader!AI$1,CHAR(10)," You answered ",Grader!AI119,". ",$A$2,CHAR(10),CHAR(10))))</f>
        <v/>
      </c>
      <c r="AH121" s="20"/>
      <c r="AI121" s="20" t="str">
        <f>IF(Grader!AK$1=0,"",IF(Grader!AL119=Grader!AL$2,CONCATENATE("Question: ",Grader!AK$1,CHAR(10)," You answered ",Grader!AK119,". ",$B$2,CHAR(10),CHAR(10)),CONCATENATE("Question: ",Grader!AK$1,CHAR(10)," You answered ",Grader!AK119,". ",$A$2,CHAR(10),CHAR(10))))</f>
        <v/>
      </c>
      <c r="AJ121" s="20"/>
      <c r="AK121" s="20" t="str">
        <f>IF(Grader!AM$1=0,"",IF(Grader!AN119=Grader!AN$2,CONCATENATE("Question: ",Grader!AM$1,CHAR(10)," You answered ",Grader!AM119,". ",$B$2,CHAR(10),CHAR(10)),CONCATENATE("Question: ",Grader!AM$1,CHAR(10)," You answered ",Grader!AM119,". ",$A$2,CHAR(10),CHAR(10))))</f>
        <v/>
      </c>
      <c r="AL121" s="20"/>
      <c r="AM121" s="20" t="str">
        <f>IF(Grader!AO$1=0,"",IF(Grader!AP119=Grader!AP$2,CONCATENATE("Question: ",Grader!AO$1,CHAR(10)," You answered ",Grader!AO119,". ",$B$2,CHAR(10),CHAR(10)),CONCATENATE("Question: ",Grader!AO$1,CHAR(10)," You answered ",Grader!AO119,". ",$A$2,CHAR(10),CHAR(10))))</f>
        <v/>
      </c>
      <c r="AN121" s="20"/>
      <c r="AO121" s="20" t="str">
        <f>IF(Grader!AQ$1=0,"",IF(Grader!AR119=Grader!AR$2,CONCATENATE("Question: ",Grader!AQ$1,CHAR(10)," You answered ",Grader!AQ119,". ",$B$2,CHAR(10),CHAR(10)),CONCATENATE("Question: ",Grader!AQ$1,CHAR(10)," You answered ",Grader!AQ119,". ",$A$2,CHAR(10),CHAR(10))))</f>
        <v/>
      </c>
      <c r="AP121" s="20"/>
      <c r="AQ121" s="20" t="str">
        <f>IF(Grader!AS$1=0,"",IF(Grader!AT119=Grader!AT$2,CONCATENATE("Question: ",Grader!AS$1,CHAR(10)," You answered ",Grader!AS119,". ",$B$2,CHAR(10),CHAR(10)),CONCATENATE("Question: ",Grader!AS$1,CHAR(10)," You answered ",Grader!AS119,". ",$A$2,CHAR(10),CHAR(10))))</f>
        <v/>
      </c>
      <c r="AR121" s="20"/>
      <c r="AS121" s="20" t="str">
        <f>IF(Grader!AU$1=0,"",IF(Grader!AV119=Grader!AV$2,CONCATENATE("Question: ",Grader!AU$1,CHAR(10)," You answered ",Grader!AU119,". ",$B$2,CHAR(10),CHAR(10)),CONCATENATE("Question: ",Grader!AU$1,CHAR(10)," You answered ",Grader!AU119,". ",$A$2,CHAR(10),CHAR(10))))</f>
        <v/>
      </c>
      <c r="AT121" s="20"/>
      <c r="AU121" s="20" t="str">
        <f>IF(Grader!AW$1=0,"",IF(Grader!AX119=Grader!AX$2,CONCATENATE("Question: ",Grader!AW$1,CHAR(10)," You answered ",Grader!AW119,". ",$B$2,CHAR(10),CHAR(10)),CONCATENATE("Question: ",Grader!AW$1,CHAR(10)," You answered ",Grader!AW119,". ",$A$2,CHAR(10),CHAR(10))))</f>
        <v/>
      </c>
      <c r="AV121" s="20"/>
      <c r="AW121" s="20" t="str">
        <f>IF(Grader!AY$1=0,"",IF(Grader!AZ119=Grader!AZ$2,CONCATENATE("Question: ",Grader!AY$1,CHAR(10)," You answered ",Grader!AY119,". ",$B$2,CHAR(10),CHAR(10)),CONCATENATE("Question: ",Grader!AY$1,CHAR(10)," You answered ",Grader!AY119,". ",$A$2,CHAR(10),CHAR(10))))</f>
        <v/>
      </c>
      <c r="AX121" s="20"/>
      <c r="AY121" s="20" t="str">
        <f>IF(Grader!BA$1=0,"",IF(Grader!BB119=Grader!BB$2,CONCATENATE("Question: ",Grader!BA$1,CHAR(10)," You answered ",Grader!BA119,". ",$B$2,CHAR(10),CHAR(10)),CONCATENATE("Question: ",Grader!BA$1,CHAR(10)," You answered ",Grader!BA119,". ",$A$2,CHAR(10),CHAR(10))))</f>
        <v/>
      </c>
      <c r="AZ121" s="20"/>
      <c r="BA121" s="20" t="str">
        <f>IF(Grader!BC$1=0,"",IF(Grader!BD119=Grader!BD$2,CONCATENATE("Question: ",Grader!BC$1,CHAR(10)," You answered ",Grader!BC119,". ",$B$2,CHAR(10),CHAR(10)),CONCATENATE("Question: ",Grader!BC$1,CHAR(10)," You answered ",Grader!BC119,". ",$A$2,CHAR(10),CHAR(10))))</f>
        <v/>
      </c>
      <c r="BB121" s="20"/>
      <c r="BC121" s="20" t="str">
        <f>IF(Grader!BE$1=0,"",IF(Grader!BF119=Grader!BF$2,CONCATENATE("Question: ",Grader!BE$1,CHAR(10)," You answered ",Grader!BE119,". ",$B$2,CHAR(10),CHAR(10)),CONCATENATE("Question: ",Grader!BE$1,CHAR(10)," You answered ",Grader!BE119,". ",$A$2,CHAR(10),CHAR(10))))</f>
        <v/>
      </c>
      <c r="BD121" s="20"/>
      <c r="BE121" s="20" t="str">
        <f>IF(Grader!BG$1=0,"",IF(Grader!BH119=Grader!BH$2,CONCATENATE("Question: ",Grader!BG$1,CHAR(10)," You answered ",Grader!BG119,". ",$B$2,CHAR(10),CHAR(10)),CONCATENATE("Question: ",Grader!BG$1,CHAR(10)," You answered ",Grader!BG119,". ",$A$2,CHAR(10),CHAR(10))))</f>
        <v/>
      </c>
      <c r="BF121" s="20"/>
      <c r="BG121" s="20" t="str">
        <f>IF(Grader!BI$1=0,"",IF(Grader!BJ119=Grader!BJ$2,CONCATENATE("Question: ",Grader!BI$1,CHAR(10)," You answered ",Grader!BI119,". ",$B$2,CHAR(10),CHAR(10)),CONCATENATE("Question: ",Grader!BI$1,CHAR(10)," You answered ",Grader!BI119,". ",$A$2,CHAR(10),CHAR(10))))</f>
        <v/>
      </c>
      <c r="BH121" s="20"/>
      <c r="BI121" s="20" t="str">
        <f>IF(Grader!BK$1=0,"",IF(Grader!BL119=Grader!BL$2,CONCATENATE("Question: ",Grader!BK$1,CHAR(10)," You answered ",Grader!BK119,". ",$B$2,CHAR(10),CHAR(10)),CONCATENATE("Question: ",Grader!BK$1,CHAR(10)," You answered ",Grader!BK119,". ",$A$2,CHAR(10),CHAR(10))))</f>
        <v/>
      </c>
      <c r="BJ121" s="20"/>
      <c r="BK121" s="20" t="str">
        <f>IF(Grader!BM$1=0,"",IF(Grader!BN119=Grader!BN$2,CONCATENATE("Question: ",Grader!BM$1,CHAR(10)," You answered ",Grader!BM119,". ",$B$2,CHAR(10),CHAR(10)),CONCATENATE("Question: ",Grader!BM$1,CHAR(10)," You answered ",Grader!BM119,". ",$A$2,CHAR(10),CHAR(10))))</f>
        <v/>
      </c>
      <c r="BL121" s="20"/>
      <c r="BM121" s="20" t="str">
        <f>IF(Grader!BO$1=0,"",IF(Grader!BP119=Grader!BP$2,CONCATENATE("Question: ",Grader!BO$1,CHAR(10)," You answered ",Grader!BO119,". ",$B$2,CHAR(10),CHAR(10)),CONCATENATE("Question: ",Grader!BO$1,CHAR(10)," You answered ",Grader!BO119,". ",$A$2,CHAR(10),CHAR(10))))</f>
        <v/>
      </c>
      <c r="BN121" s="20"/>
      <c r="BO121" s="20" t="str">
        <f>IF(Grader!BQ$1=0,"",IF(Grader!BR119=Grader!BR$2,CONCATENATE("Question: ",Grader!BQ$1,CHAR(10)," You answered ",Grader!BQ119,". ",$B$2,CHAR(10),CHAR(10)),CONCATENATE("Question: ",Grader!BQ$1,CHAR(10)," You answered ",Grader!BQ119,". ",$A$2,CHAR(10),CHAR(10))))</f>
        <v/>
      </c>
      <c r="BP121" s="20"/>
      <c r="BQ121" s="20" t="str">
        <f>IF(Grader!BS$1=0,"",IF(Grader!BT119=Grader!BT$2,CONCATENATE("Question: ",Grader!BS$1,CHAR(10)," You answered ",Grader!BS119,". ",$B$2,CHAR(10),CHAR(10)),CONCATENATE("Question: ",Grader!BS$1,CHAR(10)," You answered ",Grader!BS119,". ",$A$2,CHAR(10),CHAR(10))))</f>
        <v/>
      </c>
      <c r="BR121" s="20"/>
      <c r="BS121" s="20" t="str">
        <f>IF(Grader!BU$1=0,"",IF(Grader!BV119=Grader!BV$2,CONCATENATE("Question: ",Grader!BU$1,CHAR(10)," You answered ",Grader!BU119,". ",$B$2,CHAR(10),CHAR(10)),CONCATENATE("Question: ",Grader!BU$1,CHAR(10)," You answered ",Grader!BU119,". ",$A$2,CHAR(10),CHAR(10))))</f>
        <v/>
      </c>
      <c r="BT121" s="20"/>
      <c r="BU121" s="20" t="str">
        <f>IF(Grader!BW$1=0,"",IF(Grader!BX119=Grader!BX$2,CONCATENATE("Question: ",Grader!BW$1,CHAR(10)," You answered ",Grader!BW119,". ",$B$2,CHAR(10),CHAR(10)),CONCATENATE("Question: ",Grader!BW$1,CHAR(10)," You answered ",Grader!BW119,". ",$A$2,CHAR(10),CHAR(10))))</f>
        <v/>
      </c>
      <c r="BV121" s="20"/>
      <c r="BW121" s="20" t="str">
        <f>IF(Grader!BY$1=0,"",IF(Grader!BZ119=Grader!BZ$2,CONCATENATE("Question: ",Grader!BY$1,CHAR(10)," You answered ",Grader!BY119,". ",$B$2,CHAR(10),CHAR(10)),CONCATENATE("Question: ",Grader!BY$1,CHAR(10)," You answered ",Grader!BY119,". ",$A$2,CHAR(10),CHAR(10))))</f>
        <v/>
      </c>
      <c r="BX121" s="20"/>
      <c r="BY121" s="20" t="str">
        <f>IF(Grader!CA$1=0,"",IF(Grader!CB119=Grader!CB$2,CONCATENATE("Question: ",Grader!CA$1,CHAR(10)," You answered ",Grader!CA119,". ",$B$2,CHAR(10),CHAR(10)),CONCATENATE("Question: ",Grader!CA$1,CHAR(10)," You answered ",Grader!CA119,". ",$A$2,CHAR(10),CHAR(10))))</f>
        <v/>
      </c>
      <c r="BZ121" s="20"/>
      <c r="CA121" s="20" t="str">
        <f>IF(Grader!CC$1=0,"",IF(Grader!CD119=Grader!CD$2,CONCATENATE("Question: ",Grader!CC$1,CHAR(10)," You answered ",Grader!CC119,". ",$B$2,CHAR(10),CHAR(10)),CONCATENATE("Question: ",Grader!CC$1,CHAR(10)," You answered ",Grader!CC119,". ",$A$2,CHAR(10),CHAR(10))))</f>
        <v/>
      </c>
      <c r="CB121" s="20"/>
      <c r="CC121" s="20" t="str">
        <f>IF(Grader!CE$1=0,"",IF(Grader!CF119=Grader!CF$2,CONCATENATE("Question: ",Grader!CE$1,CHAR(10)," You answered ",Grader!CE119,". ",$B$2,CHAR(10),CHAR(10)),CONCATENATE("Question: ",Grader!CE$1,CHAR(10)," You answered ",Grader!CE119,". ",$A$2,CHAR(10),CHAR(10))))</f>
        <v/>
      </c>
      <c r="CD121" s="20"/>
      <c r="CE121" s="20" t="str">
        <f>IF(Grader!CG$1=0,"",IF(Grader!CH119=Grader!CH$2,CONCATENATE("Question: ",Grader!CG$1,CHAR(10)," You answered ",Grader!CG119,". ",$B$2,CHAR(10),CHAR(10)),CONCATENATE("Question: ",Grader!CG$1,CHAR(10)," You answered ",Grader!CG119,". ",$A$2,CHAR(10),CHAR(10))))</f>
        <v/>
      </c>
      <c r="CF121" s="20"/>
      <c r="CG121" s="20" t="str">
        <f>IF(Grader!CI$1=0,"",IF(Grader!CJ119=Grader!CJ$2,CONCATENATE("Question: ",Grader!CI$1,CHAR(10)," You answered ",Grader!CI119,". ",$B$2,CHAR(10),CHAR(10)),CONCATENATE("Question: ",Grader!CI$1,CHAR(10)," You answered ",Grader!CI119,". ",$A$2,CHAR(10),CHAR(10))))</f>
        <v/>
      </c>
      <c r="CH121" s="20"/>
      <c r="CI121" s="20" t="str">
        <f>IF(Grader!CK$1=0,"",IF(Grader!CL119=Grader!CL$2,CONCATENATE("Question: ",Grader!CK$1,CHAR(10)," You answered ",Grader!CK119,". ",$B$2,CHAR(10),CHAR(10)),CONCATENATE("Question: ",Grader!CK$1,CHAR(10)," You answered ",Grader!CK119,". ",$A$2,CHAR(10),CHAR(10))))</f>
        <v/>
      </c>
      <c r="CJ121" s="20"/>
      <c r="CK121" s="20" t="str">
        <f>IF(Grader!CM$1=0,"",IF(Grader!CN119=Grader!CN$2,CONCATENATE("Question: ",Grader!CM$1,CHAR(10)," You answered ",Grader!CM119,". ",$B$2,CHAR(10),CHAR(10)),CONCATENATE("Question: ",Grader!CM$1,CHAR(10)," You answered ",Grader!CM119,". ",$A$2,CHAR(10),CHAR(10))))</f>
        <v/>
      </c>
      <c r="CL121" s="20"/>
      <c r="CM121" s="20" t="str">
        <f>IF(Grader!CO$1=0,"",IF(Grader!CP119=Grader!CP$2,CONCATENATE("Question: ",Grader!CO$1,CHAR(10)," You answered ",Grader!CO119,". ",$B$2,CHAR(10),CHAR(10)),CONCATENATE("Question: ",Grader!CO$1,CHAR(10)," You answered ",Grader!CO119,". ",$A$2,CHAR(10),CHAR(10))))</f>
        <v/>
      </c>
      <c r="CN121" s="20"/>
      <c r="CO121" s="20" t="str">
        <f>IF(Grader!CQ$1=0,"",IF(Grader!CR119=Grader!CR$2,CONCATENATE("Question: ",Grader!CQ$1,CHAR(10)," You answered ",Grader!CQ119,". ",$B$2,CHAR(10),CHAR(10)),CONCATENATE("Question: ",Grader!CQ$1,CHAR(10)," You answered ",Grader!CQ119,". ",$A$2,CHAR(10),CHAR(10))))</f>
        <v/>
      </c>
      <c r="CP121" s="20"/>
      <c r="CQ121" s="20" t="str">
        <f>IF(Grader!CS$1=0,"",IF(Grader!CT119=Grader!CT$2,CONCATENATE("Question: ",Grader!CS$1,CHAR(10)," You answered ",Grader!CS119,". ",$B$2,CHAR(10),CHAR(10)),CONCATENATE("Question: ",Grader!CS$1,CHAR(10)," You answered ",Grader!CS119,". ",$A$2,CHAR(10),CHAR(10))))</f>
        <v/>
      </c>
      <c r="CR121" s="20"/>
      <c r="CS121" s="20" t="str">
        <f>IF(Grader!CU$1=0,"",IF(Grader!CV119=Grader!CV$2,CONCATENATE("Question: ",Grader!CU$1,CHAR(10)," You answered ",Grader!CU119,". ",$B$2,CHAR(10),CHAR(10)),CONCATENATE("Question: ",Grader!CU$1,CHAR(10)," You answered ",Grader!CU119,". ",$A$2,CHAR(10),CHAR(10))))</f>
        <v/>
      </c>
      <c r="CT121" s="20"/>
      <c r="CU121" s="20" t="str">
        <f>IF(Grader!CW$1=0,"",IF(Grader!CX119=Grader!CX$2,CONCATENATE("Question: ",Grader!CW$1,CHAR(10)," You answered ",Grader!CW119,". ",$B$2,CHAR(10),CHAR(10)),CONCATENATE("Question: ",Grader!CW$1,CHAR(10)," You answered ",Grader!CW119,". ",$A$2,CHAR(10),CHAR(10))))</f>
        <v/>
      </c>
      <c r="CV121" s="20"/>
      <c r="CW121" s="20" t="str">
        <f>IF(Grader!CY$1=0,"",IF(Grader!CZ119=Grader!CZ$2,CONCATENATE("Question: ",Grader!CY$1,CHAR(10)," You answered ",Grader!CY119,". ",$B$2,CHAR(10),CHAR(10)),CONCATENATE("Question: ",Grader!CY$1,CHAR(10)," You answered ",Grader!CY119,". ",$A$2,CHAR(10),CHAR(10))))</f>
        <v/>
      </c>
      <c r="CX121" s="20"/>
      <c r="CY121" s="20" t="str">
        <f>IF(Grader!DA$1=0,"",IF(Grader!DB119=Grader!DB$2,CONCATENATE("Question: ",Grader!DA$1,CHAR(10)," You answered ",Grader!DA119,". ",$B$2,CHAR(10),CHAR(10)),CONCATENATE("Question: ",Grader!DA$1,CHAR(10)," You answered ",Grader!DA119,". ",$A$2,CHAR(10),CHAR(10))))</f>
        <v/>
      </c>
      <c r="CZ121" s="20"/>
      <c r="DA121" s="6"/>
      <c r="DB121" s="6"/>
      <c r="DC121" s="6"/>
      <c r="DD121" s="6"/>
      <c r="DE121" s="6"/>
      <c r="DF121" s="6"/>
      <c r="DG121" s="6"/>
      <c r="DH121" s="6"/>
      <c r="DI121" s="6"/>
      <c r="DJ121" s="6"/>
      <c r="DK121" s="6"/>
      <c r="DL121" s="6"/>
      <c r="DM121" s="6"/>
      <c r="DN121" s="6"/>
      <c r="DO121" s="6"/>
      <c r="DP121" s="6"/>
      <c r="DQ121" s="6"/>
      <c r="DR121" s="6"/>
      <c r="DS121" s="6"/>
      <c r="DT121" s="6"/>
      <c r="DU121" s="6"/>
      <c r="DV121" s="6"/>
      <c r="DW121" s="6"/>
      <c r="DX121" s="6"/>
      <c r="DY121" s="6"/>
      <c r="DZ121" s="6"/>
      <c r="EA121" s="6"/>
      <c r="EB121" s="6"/>
      <c r="EC121" s="6"/>
      <c r="ED121" s="6"/>
      <c r="EE121" s="6"/>
      <c r="EF121" s="6"/>
      <c r="EG121" s="6"/>
      <c r="EH121" s="6"/>
      <c r="EI121" s="6"/>
      <c r="EJ121" s="6"/>
      <c r="EK121" s="6"/>
      <c r="EL121" s="6"/>
      <c r="EM121" s="6"/>
      <c r="EN121" s="6"/>
      <c r="EO121" s="6"/>
    </row>
    <row r="122" spans="1:145">
      <c r="A122">
        <f>Grader!A120</f>
        <v>0</v>
      </c>
      <c r="B122" s="1">
        <f>Grader!H120</f>
        <v>0</v>
      </c>
      <c r="C122" s="20" t="str">
        <f>IF(Grader!$M120=0,"",CONCATENATE(A122,"´s Results for ",$C$3, CHAR(10), CHAR(10), M122,  O122,  Q122,  S122,  U122,  W122,  Y122,  AA122,  AC122,  AE122,  AG122,  AI122,  AK122,  AM122,  AO122,  AQ122,  AS122,  AU122,  AW122,  AY122,  BA122,  BC122,  BE122,  BG122,  BI122,  BK122,  BM122,  BO122,  BQ122,  BS122,  BU122,  BW122,  BY122,  CA122,  CC122,  CE122,  CG122,  CI122,  CK122,  CM122,  CO122,  CQ122,  CS122,  CU122,  CW122,  CY122))</f>
        <v/>
      </c>
      <c r="D122" s="6"/>
      <c r="E122" s="19" t="str">
        <f>IF(Grader!$M120=0,"",IF(Grader!I120=Grader!I$2,CONCATENATE("Question: ",Grader!H$1,CHAR(10)," You answered ",Grader!H120,". ",$B$2,CHAR(10),CHAR(10)),CONCATENATE("Question: ",Grader!H$1,CHAR(10)," You answered ",Grader!H120,". ",$A$2,CHAR(10),CHAR(10))))</f>
        <v/>
      </c>
      <c r="F122" s="19"/>
      <c r="G122" s="19" t="str">
        <f>IF(Grader!$M120=0,"",IF(Grader!K120=Grader!K$2,CONCATENATE("Question: ",Grader!J$1,CHAR(10)," You answered ",Grader!J120,". ",$B$2,CHAR(10),CHAR(10)),CONCATENATE("Question: ",Grader!J$1,CHAR(10)," You answered ",Grader!J120,". ",$A$2,CHAR(10),CHAR(10))))</f>
        <v/>
      </c>
      <c r="H122" s="19"/>
      <c r="I122" s="19" t="str">
        <f>IF(Grader!$M120=0,"",IF(Grader!M120=Grader!M$2,CONCATENATE("Question: ",Grader!L$1,CHAR(10)," You answered ",Grader!L120,". ",$B$2,CHAR(10),CHAR(10)),CONCATENATE("Question: ",Grader!L$1,CHAR(10)," You answered ",Grader!L120,". ",$A$2,CHAR(10),CHAR(10))))</f>
        <v/>
      </c>
      <c r="J122" s="19"/>
      <c r="K122" s="19" t="str">
        <f>IF(Grader!$M120=0,"",IF(Grader!O120=Grader!O$2,CONCATENATE("Question: ",Grader!N$1,CHAR(10)," You answered ",Grader!N120,". ",$B$2,CHAR(10),CHAR(10)),CONCATENATE("Question: ",Grader!N$1,CHAR(10)," You answered ",Grader!N120,". ",$A$2,CHAR(10),CHAR(10))))</f>
        <v/>
      </c>
      <c r="L122" s="19"/>
      <c r="M122" s="20" t="str">
        <f>IF(Grader!O$1=0,"",IF(Grader!P120=Grader!P$2,CONCATENATE("Question: ",Grader!O$1,CHAR(10)," You answered ",Grader!O120,". ",$B$2,CHAR(10),CHAR(10)),CONCATENATE("Question: ",Grader!O$1,CHAR(10)," You answered ",Grader!O120,". ",$A$2,CHAR(10),CHAR(10))))</f>
        <v/>
      </c>
      <c r="N122" s="20"/>
      <c r="O122" s="20" t="str">
        <f>IF(Grader!Q$1=0,"",IF(Grader!R120=Grader!R$2,CONCATENATE("Question: ",Grader!Q$1,CHAR(10)," You answered ",Grader!Q120,". ",$B$2,CHAR(10),CHAR(10)),CONCATENATE("Question: ",Grader!Q$1,CHAR(10)," You answered ",Grader!Q120,". ",$A$2,CHAR(10),CHAR(10))))</f>
        <v/>
      </c>
      <c r="P122" s="20"/>
      <c r="Q122" s="20" t="str">
        <f>IF(Grader!S$1=0,"",IF(Grader!T120=Grader!T$2,CONCATENATE("Question: ",Grader!S$1,CHAR(10)," You answered ",Grader!S120,". ",$B$2,CHAR(10),CHAR(10)),CONCATENATE("Question: ",Grader!S$1,CHAR(10)," You answered ",Grader!S120,". ",$A$2,CHAR(10),CHAR(10))))</f>
        <v/>
      </c>
      <c r="R122" s="20"/>
      <c r="S122" s="20" t="str">
        <f>IF(Grader!U$1=0,"",IF(Grader!V120=Grader!V$2,CONCATENATE("Question: ",Grader!U$1,CHAR(10)," You answered ",Grader!U120,". ",$B$2,CHAR(10),CHAR(10)),CONCATENATE("Question: ",Grader!U$1,CHAR(10)," You answered ",Grader!U120,". ",$A$2,CHAR(10),CHAR(10))))</f>
        <v/>
      </c>
      <c r="T122" s="20"/>
      <c r="U122" s="20" t="str">
        <f>IF(Grader!W$1=0,"",IF(Grader!X120=Grader!X$2,CONCATENATE("Question: ",Grader!W$1,CHAR(10)," You answered ",Grader!W120,". ",$B$2,CHAR(10),CHAR(10)),CONCATENATE("Question: ",Grader!W$1,CHAR(10)," You answered ",Grader!W120,". ",$A$2,CHAR(10),CHAR(10))))</f>
        <v/>
      </c>
      <c r="V122" s="20"/>
      <c r="W122" s="20" t="str">
        <f>IF(Grader!Y$1=0,"",IF(Grader!Z120=Grader!Z$2,CONCATENATE("Question: ",Grader!Y$1,CHAR(10)," You answered ",Grader!Y120,". ",$B$2,CHAR(10),CHAR(10)),CONCATENATE("Question: ",Grader!Y$1,CHAR(10)," You answered ",Grader!Y120,". ",$A$2,CHAR(10),CHAR(10))))</f>
        <v/>
      </c>
      <c r="X122" s="20"/>
      <c r="Y122" s="20" t="str">
        <f>IF(Grader!AA$1=0,"",IF(Grader!AB120=Grader!AB$2,CONCATENATE("Question: ",Grader!AA$1,CHAR(10)," You answered ",Grader!AA120,". ",$B$2,CHAR(10),CHAR(10)),CONCATENATE("Question: ",Grader!AA$1,CHAR(10)," You answered ",Grader!AA120,". ",$A$2,CHAR(10),CHAR(10))))</f>
        <v/>
      </c>
      <c r="Z122" s="20"/>
      <c r="AA122" s="20" t="str">
        <f>IF(Grader!AC$1=0,"",IF(Grader!AD120=Grader!AD$2,CONCATENATE("Question: ",Grader!AC$1,CHAR(10)," You answered ",Grader!AC120,". ",$B$2,CHAR(10),CHAR(10)),CONCATENATE("Question: ",Grader!AC$1,CHAR(10)," You answered ",Grader!AC120,". ",$A$2,CHAR(10),CHAR(10))))</f>
        <v/>
      </c>
      <c r="AB122" s="20"/>
      <c r="AC122" s="20" t="str">
        <f>IF(Grader!AE$1=0,"",IF(Grader!AF120=Grader!AF$2,CONCATENATE("Question: ",Grader!AE$1,CHAR(10)," You answered ",Grader!AE120,". ",$B$2,CHAR(10),CHAR(10)),CONCATENATE("Question: ",Grader!AE$1,CHAR(10)," You answered ",Grader!AE120,". ",$A$2,CHAR(10),CHAR(10))))</f>
        <v/>
      </c>
      <c r="AD122" s="20"/>
      <c r="AE122" s="20" t="str">
        <f>IF(Grader!AG$1=0,"",IF(Grader!AH120=Grader!AH$2,CONCATENATE("Question: ",Grader!AG$1,CHAR(10)," You answered ",Grader!AG120,". ",$B$2,CHAR(10),CHAR(10)),CONCATENATE("Question: ",Grader!AG$1,CHAR(10)," You answered ",Grader!AG120,". ",$A$2,CHAR(10),CHAR(10))))</f>
        <v/>
      </c>
      <c r="AF122" s="20"/>
      <c r="AG122" s="20" t="str">
        <f>IF(Grader!AI$1=0,"",IF(Grader!AJ120=Grader!AJ$2,CONCATENATE("Question: ",Grader!AI$1,CHAR(10)," You answered ",Grader!AI120,". ",$B$2,CHAR(10),CHAR(10)),CONCATENATE("Question: ",Grader!AI$1,CHAR(10)," You answered ",Grader!AI120,". ",$A$2,CHAR(10),CHAR(10))))</f>
        <v/>
      </c>
      <c r="AH122" s="20"/>
      <c r="AI122" s="20" t="str">
        <f>IF(Grader!AK$1=0,"",IF(Grader!AL120=Grader!AL$2,CONCATENATE("Question: ",Grader!AK$1,CHAR(10)," You answered ",Grader!AK120,". ",$B$2,CHAR(10),CHAR(10)),CONCATENATE("Question: ",Grader!AK$1,CHAR(10)," You answered ",Grader!AK120,". ",$A$2,CHAR(10),CHAR(10))))</f>
        <v/>
      </c>
      <c r="AJ122" s="20"/>
      <c r="AK122" s="20" t="str">
        <f>IF(Grader!AM$1=0,"",IF(Grader!AN120=Grader!AN$2,CONCATENATE("Question: ",Grader!AM$1,CHAR(10)," You answered ",Grader!AM120,". ",$B$2,CHAR(10),CHAR(10)),CONCATENATE("Question: ",Grader!AM$1,CHAR(10)," You answered ",Grader!AM120,". ",$A$2,CHAR(10),CHAR(10))))</f>
        <v/>
      </c>
      <c r="AL122" s="20"/>
      <c r="AM122" s="20" t="str">
        <f>IF(Grader!AO$1=0,"",IF(Grader!AP120=Grader!AP$2,CONCATENATE("Question: ",Grader!AO$1,CHAR(10)," You answered ",Grader!AO120,". ",$B$2,CHAR(10),CHAR(10)),CONCATENATE("Question: ",Grader!AO$1,CHAR(10)," You answered ",Grader!AO120,". ",$A$2,CHAR(10),CHAR(10))))</f>
        <v/>
      </c>
      <c r="AN122" s="20"/>
      <c r="AO122" s="20" t="str">
        <f>IF(Grader!AQ$1=0,"",IF(Grader!AR120=Grader!AR$2,CONCATENATE("Question: ",Grader!AQ$1,CHAR(10)," You answered ",Grader!AQ120,". ",$B$2,CHAR(10),CHAR(10)),CONCATENATE("Question: ",Grader!AQ$1,CHAR(10)," You answered ",Grader!AQ120,". ",$A$2,CHAR(10),CHAR(10))))</f>
        <v/>
      </c>
      <c r="AP122" s="20"/>
      <c r="AQ122" s="20" t="str">
        <f>IF(Grader!AS$1=0,"",IF(Grader!AT120=Grader!AT$2,CONCATENATE("Question: ",Grader!AS$1,CHAR(10)," You answered ",Grader!AS120,". ",$B$2,CHAR(10),CHAR(10)),CONCATENATE("Question: ",Grader!AS$1,CHAR(10)," You answered ",Grader!AS120,". ",$A$2,CHAR(10),CHAR(10))))</f>
        <v/>
      </c>
      <c r="AR122" s="20"/>
      <c r="AS122" s="20" t="str">
        <f>IF(Grader!AU$1=0,"",IF(Grader!AV120=Grader!AV$2,CONCATENATE("Question: ",Grader!AU$1,CHAR(10)," You answered ",Grader!AU120,". ",$B$2,CHAR(10),CHAR(10)),CONCATENATE("Question: ",Grader!AU$1,CHAR(10)," You answered ",Grader!AU120,". ",$A$2,CHAR(10),CHAR(10))))</f>
        <v/>
      </c>
      <c r="AT122" s="20"/>
      <c r="AU122" s="20" t="str">
        <f>IF(Grader!AW$1=0,"",IF(Grader!AX120=Grader!AX$2,CONCATENATE("Question: ",Grader!AW$1,CHAR(10)," You answered ",Grader!AW120,". ",$B$2,CHAR(10),CHAR(10)),CONCATENATE("Question: ",Grader!AW$1,CHAR(10)," You answered ",Grader!AW120,". ",$A$2,CHAR(10),CHAR(10))))</f>
        <v/>
      </c>
      <c r="AV122" s="20"/>
      <c r="AW122" s="20" t="str">
        <f>IF(Grader!AY$1=0,"",IF(Grader!AZ120=Grader!AZ$2,CONCATENATE("Question: ",Grader!AY$1,CHAR(10)," You answered ",Grader!AY120,". ",$B$2,CHAR(10),CHAR(10)),CONCATENATE("Question: ",Grader!AY$1,CHAR(10)," You answered ",Grader!AY120,". ",$A$2,CHAR(10),CHAR(10))))</f>
        <v/>
      </c>
      <c r="AX122" s="20"/>
      <c r="AY122" s="20" t="str">
        <f>IF(Grader!BA$1=0,"",IF(Grader!BB120=Grader!BB$2,CONCATENATE("Question: ",Grader!BA$1,CHAR(10)," You answered ",Grader!BA120,". ",$B$2,CHAR(10),CHAR(10)),CONCATENATE("Question: ",Grader!BA$1,CHAR(10)," You answered ",Grader!BA120,". ",$A$2,CHAR(10),CHAR(10))))</f>
        <v/>
      </c>
      <c r="AZ122" s="20"/>
      <c r="BA122" s="20" t="str">
        <f>IF(Grader!BC$1=0,"",IF(Grader!BD120=Grader!BD$2,CONCATENATE("Question: ",Grader!BC$1,CHAR(10)," You answered ",Grader!BC120,". ",$B$2,CHAR(10),CHAR(10)),CONCATENATE("Question: ",Grader!BC$1,CHAR(10)," You answered ",Grader!BC120,". ",$A$2,CHAR(10),CHAR(10))))</f>
        <v/>
      </c>
      <c r="BB122" s="20"/>
      <c r="BC122" s="20" t="str">
        <f>IF(Grader!BE$1=0,"",IF(Grader!BF120=Grader!BF$2,CONCATENATE("Question: ",Grader!BE$1,CHAR(10)," You answered ",Grader!BE120,". ",$B$2,CHAR(10),CHAR(10)),CONCATENATE("Question: ",Grader!BE$1,CHAR(10)," You answered ",Grader!BE120,". ",$A$2,CHAR(10),CHAR(10))))</f>
        <v/>
      </c>
      <c r="BD122" s="20"/>
      <c r="BE122" s="20" t="str">
        <f>IF(Grader!BG$1=0,"",IF(Grader!BH120=Grader!BH$2,CONCATENATE("Question: ",Grader!BG$1,CHAR(10)," You answered ",Grader!BG120,". ",$B$2,CHAR(10),CHAR(10)),CONCATENATE("Question: ",Grader!BG$1,CHAR(10)," You answered ",Grader!BG120,". ",$A$2,CHAR(10),CHAR(10))))</f>
        <v/>
      </c>
      <c r="BF122" s="20"/>
      <c r="BG122" s="20" t="str">
        <f>IF(Grader!BI$1=0,"",IF(Grader!BJ120=Grader!BJ$2,CONCATENATE("Question: ",Grader!BI$1,CHAR(10)," You answered ",Grader!BI120,". ",$B$2,CHAR(10),CHAR(10)),CONCATENATE("Question: ",Grader!BI$1,CHAR(10)," You answered ",Grader!BI120,". ",$A$2,CHAR(10),CHAR(10))))</f>
        <v/>
      </c>
      <c r="BH122" s="20"/>
      <c r="BI122" s="20" t="str">
        <f>IF(Grader!BK$1=0,"",IF(Grader!BL120=Grader!BL$2,CONCATENATE("Question: ",Grader!BK$1,CHAR(10)," You answered ",Grader!BK120,". ",$B$2,CHAR(10),CHAR(10)),CONCATENATE("Question: ",Grader!BK$1,CHAR(10)," You answered ",Grader!BK120,". ",$A$2,CHAR(10),CHAR(10))))</f>
        <v/>
      </c>
      <c r="BJ122" s="20"/>
      <c r="BK122" s="20" t="str">
        <f>IF(Grader!BM$1=0,"",IF(Grader!BN120=Grader!BN$2,CONCATENATE("Question: ",Grader!BM$1,CHAR(10)," You answered ",Grader!BM120,". ",$B$2,CHAR(10),CHAR(10)),CONCATENATE("Question: ",Grader!BM$1,CHAR(10)," You answered ",Grader!BM120,". ",$A$2,CHAR(10),CHAR(10))))</f>
        <v/>
      </c>
      <c r="BL122" s="20"/>
      <c r="BM122" s="20" t="str">
        <f>IF(Grader!BO$1=0,"",IF(Grader!BP120=Grader!BP$2,CONCATENATE("Question: ",Grader!BO$1,CHAR(10)," You answered ",Grader!BO120,". ",$B$2,CHAR(10),CHAR(10)),CONCATENATE("Question: ",Grader!BO$1,CHAR(10)," You answered ",Grader!BO120,". ",$A$2,CHAR(10),CHAR(10))))</f>
        <v/>
      </c>
      <c r="BN122" s="20"/>
      <c r="BO122" s="20" t="str">
        <f>IF(Grader!BQ$1=0,"",IF(Grader!BR120=Grader!BR$2,CONCATENATE("Question: ",Grader!BQ$1,CHAR(10)," You answered ",Grader!BQ120,". ",$B$2,CHAR(10),CHAR(10)),CONCATENATE("Question: ",Grader!BQ$1,CHAR(10)," You answered ",Grader!BQ120,". ",$A$2,CHAR(10),CHAR(10))))</f>
        <v/>
      </c>
      <c r="BP122" s="20"/>
      <c r="BQ122" s="20" t="str">
        <f>IF(Grader!BS$1=0,"",IF(Grader!BT120=Grader!BT$2,CONCATENATE("Question: ",Grader!BS$1,CHAR(10)," You answered ",Grader!BS120,". ",$B$2,CHAR(10),CHAR(10)),CONCATENATE("Question: ",Grader!BS$1,CHAR(10)," You answered ",Grader!BS120,". ",$A$2,CHAR(10),CHAR(10))))</f>
        <v/>
      </c>
      <c r="BR122" s="20"/>
      <c r="BS122" s="20" t="str">
        <f>IF(Grader!BU$1=0,"",IF(Grader!BV120=Grader!BV$2,CONCATENATE("Question: ",Grader!BU$1,CHAR(10)," You answered ",Grader!BU120,". ",$B$2,CHAR(10),CHAR(10)),CONCATENATE("Question: ",Grader!BU$1,CHAR(10)," You answered ",Grader!BU120,". ",$A$2,CHAR(10),CHAR(10))))</f>
        <v/>
      </c>
      <c r="BT122" s="20"/>
      <c r="BU122" s="20" t="str">
        <f>IF(Grader!BW$1=0,"",IF(Grader!BX120=Grader!BX$2,CONCATENATE("Question: ",Grader!BW$1,CHAR(10)," You answered ",Grader!BW120,". ",$B$2,CHAR(10),CHAR(10)),CONCATENATE("Question: ",Grader!BW$1,CHAR(10)," You answered ",Grader!BW120,". ",$A$2,CHAR(10),CHAR(10))))</f>
        <v/>
      </c>
      <c r="BV122" s="20"/>
      <c r="BW122" s="20" t="str">
        <f>IF(Grader!BY$1=0,"",IF(Grader!BZ120=Grader!BZ$2,CONCATENATE("Question: ",Grader!BY$1,CHAR(10)," You answered ",Grader!BY120,". ",$B$2,CHAR(10),CHAR(10)),CONCATENATE("Question: ",Grader!BY$1,CHAR(10)," You answered ",Grader!BY120,". ",$A$2,CHAR(10),CHAR(10))))</f>
        <v/>
      </c>
      <c r="BX122" s="20"/>
      <c r="BY122" s="20" t="str">
        <f>IF(Grader!CA$1=0,"",IF(Grader!CB120=Grader!CB$2,CONCATENATE("Question: ",Grader!CA$1,CHAR(10)," You answered ",Grader!CA120,". ",$B$2,CHAR(10),CHAR(10)),CONCATENATE("Question: ",Grader!CA$1,CHAR(10)," You answered ",Grader!CA120,". ",$A$2,CHAR(10),CHAR(10))))</f>
        <v/>
      </c>
      <c r="BZ122" s="20"/>
      <c r="CA122" s="20" t="str">
        <f>IF(Grader!CC$1=0,"",IF(Grader!CD120=Grader!CD$2,CONCATENATE("Question: ",Grader!CC$1,CHAR(10)," You answered ",Grader!CC120,". ",$B$2,CHAR(10),CHAR(10)),CONCATENATE("Question: ",Grader!CC$1,CHAR(10)," You answered ",Grader!CC120,". ",$A$2,CHAR(10),CHAR(10))))</f>
        <v/>
      </c>
      <c r="CB122" s="20"/>
      <c r="CC122" s="20" t="str">
        <f>IF(Grader!CE$1=0,"",IF(Grader!CF120=Grader!CF$2,CONCATENATE("Question: ",Grader!CE$1,CHAR(10)," You answered ",Grader!CE120,". ",$B$2,CHAR(10),CHAR(10)),CONCATENATE("Question: ",Grader!CE$1,CHAR(10)," You answered ",Grader!CE120,". ",$A$2,CHAR(10),CHAR(10))))</f>
        <v/>
      </c>
      <c r="CD122" s="20"/>
      <c r="CE122" s="20" t="str">
        <f>IF(Grader!CG$1=0,"",IF(Grader!CH120=Grader!CH$2,CONCATENATE("Question: ",Grader!CG$1,CHAR(10)," You answered ",Grader!CG120,". ",$B$2,CHAR(10),CHAR(10)),CONCATENATE("Question: ",Grader!CG$1,CHAR(10)," You answered ",Grader!CG120,". ",$A$2,CHAR(10),CHAR(10))))</f>
        <v/>
      </c>
      <c r="CF122" s="20"/>
      <c r="CG122" s="20" t="str">
        <f>IF(Grader!CI$1=0,"",IF(Grader!CJ120=Grader!CJ$2,CONCATENATE("Question: ",Grader!CI$1,CHAR(10)," You answered ",Grader!CI120,". ",$B$2,CHAR(10),CHAR(10)),CONCATENATE("Question: ",Grader!CI$1,CHAR(10)," You answered ",Grader!CI120,". ",$A$2,CHAR(10),CHAR(10))))</f>
        <v/>
      </c>
      <c r="CH122" s="20"/>
      <c r="CI122" s="20" t="str">
        <f>IF(Grader!CK$1=0,"",IF(Grader!CL120=Grader!CL$2,CONCATENATE("Question: ",Grader!CK$1,CHAR(10)," You answered ",Grader!CK120,". ",$B$2,CHAR(10),CHAR(10)),CONCATENATE("Question: ",Grader!CK$1,CHAR(10)," You answered ",Grader!CK120,". ",$A$2,CHAR(10),CHAR(10))))</f>
        <v/>
      </c>
      <c r="CJ122" s="20"/>
      <c r="CK122" s="20" t="str">
        <f>IF(Grader!CM$1=0,"",IF(Grader!CN120=Grader!CN$2,CONCATENATE("Question: ",Grader!CM$1,CHAR(10)," You answered ",Grader!CM120,". ",$B$2,CHAR(10),CHAR(10)),CONCATENATE("Question: ",Grader!CM$1,CHAR(10)," You answered ",Grader!CM120,". ",$A$2,CHAR(10),CHAR(10))))</f>
        <v/>
      </c>
      <c r="CL122" s="20"/>
      <c r="CM122" s="20" t="str">
        <f>IF(Grader!CO$1=0,"",IF(Grader!CP120=Grader!CP$2,CONCATENATE("Question: ",Grader!CO$1,CHAR(10)," You answered ",Grader!CO120,". ",$B$2,CHAR(10),CHAR(10)),CONCATENATE("Question: ",Grader!CO$1,CHAR(10)," You answered ",Grader!CO120,". ",$A$2,CHAR(10),CHAR(10))))</f>
        <v/>
      </c>
      <c r="CN122" s="20"/>
      <c r="CO122" s="20" t="str">
        <f>IF(Grader!CQ$1=0,"",IF(Grader!CR120=Grader!CR$2,CONCATENATE("Question: ",Grader!CQ$1,CHAR(10)," You answered ",Grader!CQ120,". ",$B$2,CHAR(10),CHAR(10)),CONCATENATE("Question: ",Grader!CQ$1,CHAR(10)," You answered ",Grader!CQ120,". ",$A$2,CHAR(10),CHAR(10))))</f>
        <v/>
      </c>
      <c r="CP122" s="20"/>
      <c r="CQ122" s="20" t="str">
        <f>IF(Grader!CS$1=0,"",IF(Grader!CT120=Grader!CT$2,CONCATENATE("Question: ",Grader!CS$1,CHAR(10)," You answered ",Grader!CS120,". ",$B$2,CHAR(10),CHAR(10)),CONCATENATE("Question: ",Grader!CS$1,CHAR(10)," You answered ",Grader!CS120,". ",$A$2,CHAR(10),CHAR(10))))</f>
        <v/>
      </c>
      <c r="CR122" s="20"/>
      <c r="CS122" s="20" t="str">
        <f>IF(Grader!CU$1=0,"",IF(Grader!CV120=Grader!CV$2,CONCATENATE("Question: ",Grader!CU$1,CHAR(10)," You answered ",Grader!CU120,". ",$B$2,CHAR(10),CHAR(10)),CONCATENATE("Question: ",Grader!CU$1,CHAR(10)," You answered ",Grader!CU120,". ",$A$2,CHAR(10),CHAR(10))))</f>
        <v/>
      </c>
      <c r="CT122" s="20"/>
      <c r="CU122" s="20" t="str">
        <f>IF(Grader!CW$1=0,"",IF(Grader!CX120=Grader!CX$2,CONCATENATE("Question: ",Grader!CW$1,CHAR(10)," You answered ",Grader!CW120,". ",$B$2,CHAR(10),CHAR(10)),CONCATENATE("Question: ",Grader!CW$1,CHAR(10)," You answered ",Grader!CW120,". ",$A$2,CHAR(10),CHAR(10))))</f>
        <v/>
      </c>
      <c r="CV122" s="20"/>
      <c r="CW122" s="20" t="str">
        <f>IF(Grader!CY$1=0,"",IF(Grader!CZ120=Grader!CZ$2,CONCATENATE("Question: ",Grader!CY$1,CHAR(10)," You answered ",Grader!CY120,". ",$B$2,CHAR(10),CHAR(10)),CONCATENATE("Question: ",Grader!CY$1,CHAR(10)," You answered ",Grader!CY120,". ",$A$2,CHAR(10),CHAR(10))))</f>
        <v/>
      </c>
      <c r="CX122" s="20"/>
      <c r="CY122" s="20" t="str">
        <f>IF(Grader!DA$1=0,"",IF(Grader!DB120=Grader!DB$2,CONCATENATE("Question: ",Grader!DA$1,CHAR(10)," You answered ",Grader!DA120,". ",$B$2,CHAR(10),CHAR(10)),CONCATENATE("Question: ",Grader!DA$1,CHAR(10)," You answered ",Grader!DA120,". ",$A$2,CHAR(10),CHAR(10))))</f>
        <v/>
      </c>
      <c r="CZ122" s="20"/>
      <c r="DA122" s="6"/>
      <c r="DB122" s="6"/>
      <c r="DC122" s="6"/>
      <c r="DD122" s="6"/>
      <c r="DE122" s="6"/>
      <c r="DF122" s="6"/>
      <c r="DG122" s="6"/>
      <c r="DH122" s="6"/>
      <c r="DI122" s="6"/>
      <c r="DJ122" s="6"/>
      <c r="DK122" s="6"/>
      <c r="DL122" s="6"/>
      <c r="DM122" s="6"/>
      <c r="DN122" s="6"/>
      <c r="DO122" s="6"/>
      <c r="DP122" s="6"/>
      <c r="DQ122" s="6"/>
      <c r="DR122" s="6"/>
      <c r="DS122" s="6"/>
      <c r="DT122" s="6"/>
      <c r="DU122" s="6"/>
      <c r="DV122" s="6"/>
      <c r="DW122" s="6"/>
      <c r="DX122" s="6"/>
      <c r="DY122" s="6"/>
      <c r="DZ122" s="6"/>
      <c r="EA122" s="6"/>
      <c r="EB122" s="6"/>
      <c r="EC122" s="6"/>
      <c r="ED122" s="6"/>
      <c r="EE122" s="6"/>
      <c r="EF122" s="6"/>
      <c r="EG122" s="6"/>
      <c r="EH122" s="6"/>
      <c r="EI122" s="6"/>
      <c r="EJ122" s="6"/>
      <c r="EK122" s="6"/>
      <c r="EL122" s="6"/>
      <c r="EM122" s="6"/>
      <c r="EN122" s="6"/>
      <c r="EO122" s="6"/>
    </row>
    <row r="123" spans="1:145">
      <c r="A123">
        <f>Grader!A121</f>
        <v>0</v>
      </c>
      <c r="B123" s="1">
        <f>Grader!H121</f>
        <v>0</v>
      </c>
      <c r="C123" s="20" t="str">
        <f>IF(Grader!$M121=0,"",CONCATENATE(A123,"´s Results for ",$C$3, CHAR(10), CHAR(10), M123,  O123,  Q123,  S123,  U123,  W123,  Y123,  AA123,  AC123,  AE123,  AG123,  AI123,  AK123,  AM123,  AO123,  AQ123,  AS123,  AU123,  AW123,  AY123,  BA123,  BC123,  BE123,  BG123,  BI123,  BK123,  BM123,  BO123,  BQ123,  BS123,  BU123,  BW123,  BY123,  CA123,  CC123,  CE123,  CG123,  CI123,  CK123,  CM123,  CO123,  CQ123,  CS123,  CU123,  CW123,  CY123))</f>
        <v/>
      </c>
      <c r="D123" s="6"/>
      <c r="E123" s="19" t="str">
        <f>IF(Grader!$M121=0,"",IF(Grader!I121=Grader!I$2,CONCATENATE("Question: ",Grader!H$1,CHAR(10)," You answered ",Grader!H121,". ",$B$2,CHAR(10),CHAR(10)),CONCATENATE("Question: ",Grader!H$1,CHAR(10)," You answered ",Grader!H121,". ",$A$2,CHAR(10),CHAR(10))))</f>
        <v/>
      </c>
      <c r="F123" s="19"/>
      <c r="G123" s="19" t="str">
        <f>IF(Grader!$M121=0,"",IF(Grader!K121=Grader!K$2,CONCATENATE("Question: ",Grader!J$1,CHAR(10)," You answered ",Grader!J121,". ",$B$2,CHAR(10),CHAR(10)),CONCATENATE("Question: ",Grader!J$1,CHAR(10)," You answered ",Grader!J121,". ",$A$2,CHAR(10),CHAR(10))))</f>
        <v/>
      </c>
      <c r="H123" s="19"/>
      <c r="I123" s="19" t="str">
        <f>IF(Grader!$M121=0,"",IF(Grader!M121=Grader!M$2,CONCATENATE("Question: ",Grader!L$1,CHAR(10)," You answered ",Grader!L121,". ",$B$2,CHAR(10),CHAR(10)),CONCATENATE("Question: ",Grader!L$1,CHAR(10)," You answered ",Grader!L121,". ",$A$2,CHAR(10),CHAR(10))))</f>
        <v/>
      </c>
      <c r="J123" s="19"/>
      <c r="K123" s="19" t="str">
        <f>IF(Grader!$M121=0,"",IF(Grader!O121=Grader!O$2,CONCATENATE("Question: ",Grader!N$1,CHAR(10)," You answered ",Grader!N121,". ",$B$2,CHAR(10),CHAR(10)),CONCATENATE("Question: ",Grader!N$1,CHAR(10)," You answered ",Grader!N121,". ",$A$2,CHAR(10),CHAR(10))))</f>
        <v/>
      </c>
      <c r="L123" s="19"/>
      <c r="M123" s="20" t="str">
        <f>IF(Grader!O$1=0,"",IF(Grader!P121=Grader!P$2,CONCATENATE("Question: ",Grader!O$1,CHAR(10)," You answered ",Grader!O121,". ",$B$2,CHAR(10),CHAR(10)),CONCATENATE("Question: ",Grader!O$1,CHAR(10)," You answered ",Grader!O121,". ",$A$2,CHAR(10),CHAR(10))))</f>
        <v/>
      </c>
      <c r="N123" s="20"/>
      <c r="O123" s="20" t="str">
        <f>IF(Grader!Q$1=0,"",IF(Grader!R121=Grader!R$2,CONCATENATE("Question: ",Grader!Q$1,CHAR(10)," You answered ",Grader!Q121,". ",$B$2,CHAR(10),CHAR(10)),CONCATENATE("Question: ",Grader!Q$1,CHAR(10)," You answered ",Grader!Q121,". ",$A$2,CHAR(10),CHAR(10))))</f>
        <v/>
      </c>
      <c r="P123" s="20"/>
      <c r="Q123" s="20" t="str">
        <f>IF(Grader!S$1=0,"",IF(Grader!T121=Grader!T$2,CONCATENATE("Question: ",Grader!S$1,CHAR(10)," You answered ",Grader!S121,". ",$B$2,CHAR(10),CHAR(10)),CONCATENATE("Question: ",Grader!S$1,CHAR(10)," You answered ",Grader!S121,". ",$A$2,CHAR(10),CHAR(10))))</f>
        <v/>
      </c>
      <c r="R123" s="20"/>
      <c r="S123" s="20" t="str">
        <f>IF(Grader!U$1=0,"",IF(Grader!V121=Grader!V$2,CONCATENATE("Question: ",Grader!U$1,CHAR(10)," You answered ",Grader!U121,". ",$B$2,CHAR(10),CHAR(10)),CONCATENATE("Question: ",Grader!U$1,CHAR(10)," You answered ",Grader!U121,". ",$A$2,CHAR(10),CHAR(10))))</f>
        <v/>
      </c>
      <c r="T123" s="20"/>
      <c r="U123" s="20" t="str">
        <f>IF(Grader!W$1=0,"",IF(Grader!X121=Grader!X$2,CONCATENATE("Question: ",Grader!W$1,CHAR(10)," You answered ",Grader!W121,". ",$B$2,CHAR(10),CHAR(10)),CONCATENATE("Question: ",Grader!W$1,CHAR(10)," You answered ",Grader!W121,". ",$A$2,CHAR(10),CHAR(10))))</f>
        <v/>
      </c>
      <c r="V123" s="20"/>
      <c r="W123" s="20" t="str">
        <f>IF(Grader!Y$1=0,"",IF(Grader!Z121=Grader!Z$2,CONCATENATE("Question: ",Grader!Y$1,CHAR(10)," You answered ",Grader!Y121,". ",$B$2,CHAR(10),CHAR(10)),CONCATENATE("Question: ",Grader!Y$1,CHAR(10)," You answered ",Grader!Y121,". ",$A$2,CHAR(10),CHAR(10))))</f>
        <v/>
      </c>
      <c r="X123" s="20"/>
      <c r="Y123" s="20" t="str">
        <f>IF(Grader!AA$1=0,"",IF(Grader!AB121=Grader!AB$2,CONCATENATE("Question: ",Grader!AA$1,CHAR(10)," You answered ",Grader!AA121,". ",$B$2,CHAR(10),CHAR(10)),CONCATENATE("Question: ",Grader!AA$1,CHAR(10)," You answered ",Grader!AA121,". ",$A$2,CHAR(10),CHAR(10))))</f>
        <v/>
      </c>
      <c r="Z123" s="20"/>
      <c r="AA123" s="20" t="str">
        <f>IF(Grader!AC$1=0,"",IF(Grader!AD121=Grader!AD$2,CONCATENATE("Question: ",Grader!AC$1,CHAR(10)," You answered ",Grader!AC121,". ",$B$2,CHAR(10),CHAR(10)),CONCATENATE("Question: ",Grader!AC$1,CHAR(10)," You answered ",Grader!AC121,". ",$A$2,CHAR(10),CHAR(10))))</f>
        <v/>
      </c>
      <c r="AB123" s="20"/>
      <c r="AC123" s="20" t="str">
        <f>IF(Grader!AE$1=0,"",IF(Grader!AF121=Grader!AF$2,CONCATENATE("Question: ",Grader!AE$1,CHAR(10)," You answered ",Grader!AE121,". ",$B$2,CHAR(10),CHAR(10)),CONCATENATE("Question: ",Grader!AE$1,CHAR(10)," You answered ",Grader!AE121,". ",$A$2,CHAR(10),CHAR(10))))</f>
        <v/>
      </c>
      <c r="AD123" s="20"/>
      <c r="AE123" s="20" t="str">
        <f>IF(Grader!AG$1=0,"",IF(Grader!AH121=Grader!AH$2,CONCATENATE("Question: ",Grader!AG$1,CHAR(10)," You answered ",Grader!AG121,". ",$B$2,CHAR(10),CHAR(10)),CONCATENATE("Question: ",Grader!AG$1,CHAR(10)," You answered ",Grader!AG121,". ",$A$2,CHAR(10),CHAR(10))))</f>
        <v/>
      </c>
      <c r="AF123" s="20"/>
      <c r="AG123" s="20" t="str">
        <f>IF(Grader!AI$1=0,"",IF(Grader!AJ121=Grader!AJ$2,CONCATENATE("Question: ",Grader!AI$1,CHAR(10)," You answered ",Grader!AI121,". ",$B$2,CHAR(10),CHAR(10)),CONCATENATE("Question: ",Grader!AI$1,CHAR(10)," You answered ",Grader!AI121,". ",$A$2,CHAR(10),CHAR(10))))</f>
        <v/>
      </c>
      <c r="AH123" s="20"/>
      <c r="AI123" s="20" t="str">
        <f>IF(Grader!AK$1=0,"",IF(Grader!AL121=Grader!AL$2,CONCATENATE("Question: ",Grader!AK$1,CHAR(10)," You answered ",Grader!AK121,". ",$B$2,CHAR(10),CHAR(10)),CONCATENATE("Question: ",Grader!AK$1,CHAR(10)," You answered ",Grader!AK121,". ",$A$2,CHAR(10),CHAR(10))))</f>
        <v/>
      </c>
      <c r="AJ123" s="20"/>
      <c r="AK123" s="20" t="str">
        <f>IF(Grader!AM$1=0,"",IF(Grader!AN121=Grader!AN$2,CONCATENATE("Question: ",Grader!AM$1,CHAR(10)," You answered ",Grader!AM121,". ",$B$2,CHAR(10),CHAR(10)),CONCATENATE("Question: ",Grader!AM$1,CHAR(10)," You answered ",Grader!AM121,". ",$A$2,CHAR(10),CHAR(10))))</f>
        <v/>
      </c>
      <c r="AL123" s="20"/>
      <c r="AM123" s="20" t="str">
        <f>IF(Grader!AO$1=0,"",IF(Grader!AP121=Grader!AP$2,CONCATENATE("Question: ",Grader!AO$1,CHAR(10)," You answered ",Grader!AO121,". ",$B$2,CHAR(10),CHAR(10)),CONCATENATE("Question: ",Grader!AO$1,CHAR(10)," You answered ",Grader!AO121,". ",$A$2,CHAR(10),CHAR(10))))</f>
        <v/>
      </c>
      <c r="AN123" s="20"/>
      <c r="AO123" s="20" t="str">
        <f>IF(Grader!AQ$1=0,"",IF(Grader!AR121=Grader!AR$2,CONCATENATE("Question: ",Grader!AQ$1,CHAR(10)," You answered ",Grader!AQ121,". ",$B$2,CHAR(10),CHAR(10)),CONCATENATE("Question: ",Grader!AQ$1,CHAR(10)," You answered ",Grader!AQ121,". ",$A$2,CHAR(10),CHAR(10))))</f>
        <v/>
      </c>
      <c r="AP123" s="20"/>
      <c r="AQ123" s="20" t="str">
        <f>IF(Grader!AS$1=0,"",IF(Grader!AT121=Grader!AT$2,CONCATENATE("Question: ",Grader!AS$1,CHAR(10)," You answered ",Grader!AS121,". ",$B$2,CHAR(10),CHAR(10)),CONCATENATE("Question: ",Grader!AS$1,CHAR(10)," You answered ",Grader!AS121,". ",$A$2,CHAR(10),CHAR(10))))</f>
        <v/>
      </c>
      <c r="AR123" s="20"/>
      <c r="AS123" s="20" t="str">
        <f>IF(Grader!AU$1=0,"",IF(Grader!AV121=Grader!AV$2,CONCATENATE("Question: ",Grader!AU$1,CHAR(10)," You answered ",Grader!AU121,". ",$B$2,CHAR(10),CHAR(10)),CONCATENATE("Question: ",Grader!AU$1,CHAR(10)," You answered ",Grader!AU121,". ",$A$2,CHAR(10),CHAR(10))))</f>
        <v/>
      </c>
      <c r="AT123" s="20"/>
      <c r="AU123" s="20" t="str">
        <f>IF(Grader!AW$1=0,"",IF(Grader!AX121=Grader!AX$2,CONCATENATE("Question: ",Grader!AW$1,CHAR(10)," You answered ",Grader!AW121,". ",$B$2,CHAR(10),CHAR(10)),CONCATENATE("Question: ",Grader!AW$1,CHAR(10)," You answered ",Grader!AW121,". ",$A$2,CHAR(10),CHAR(10))))</f>
        <v/>
      </c>
      <c r="AV123" s="20"/>
      <c r="AW123" s="20" t="str">
        <f>IF(Grader!AY$1=0,"",IF(Grader!AZ121=Grader!AZ$2,CONCATENATE("Question: ",Grader!AY$1,CHAR(10)," You answered ",Grader!AY121,". ",$B$2,CHAR(10),CHAR(10)),CONCATENATE("Question: ",Grader!AY$1,CHAR(10)," You answered ",Grader!AY121,". ",$A$2,CHAR(10),CHAR(10))))</f>
        <v/>
      </c>
      <c r="AX123" s="20"/>
      <c r="AY123" s="20" t="str">
        <f>IF(Grader!BA$1=0,"",IF(Grader!BB121=Grader!BB$2,CONCATENATE("Question: ",Grader!BA$1,CHAR(10)," You answered ",Grader!BA121,". ",$B$2,CHAR(10),CHAR(10)),CONCATENATE("Question: ",Grader!BA$1,CHAR(10)," You answered ",Grader!BA121,". ",$A$2,CHAR(10),CHAR(10))))</f>
        <v/>
      </c>
      <c r="AZ123" s="20"/>
      <c r="BA123" s="20" t="str">
        <f>IF(Grader!BC$1=0,"",IF(Grader!BD121=Grader!BD$2,CONCATENATE("Question: ",Grader!BC$1,CHAR(10)," You answered ",Grader!BC121,". ",$B$2,CHAR(10),CHAR(10)),CONCATENATE("Question: ",Grader!BC$1,CHAR(10)," You answered ",Grader!BC121,". ",$A$2,CHAR(10),CHAR(10))))</f>
        <v/>
      </c>
      <c r="BB123" s="20"/>
      <c r="BC123" s="20" t="str">
        <f>IF(Grader!BE$1=0,"",IF(Grader!BF121=Grader!BF$2,CONCATENATE("Question: ",Grader!BE$1,CHAR(10)," You answered ",Grader!BE121,". ",$B$2,CHAR(10),CHAR(10)),CONCATENATE("Question: ",Grader!BE$1,CHAR(10)," You answered ",Grader!BE121,". ",$A$2,CHAR(10),CHAR(10))))</f>
        <v/>
      </c>
      <c r="BD123" s="20"/>
      <c r="BE123" s="20" t="str">
        <f>IF(Grader!BG$1=0,"",IF(Grader!BH121=Grader!BH$2,CONCATENATE("Question: ",Grader!BG$1,CHAR(10)," You answered ",Grader!BG121,". ",$B$2,CHAR(10),CHAR(10)),CONCATENATE("Question: ",Grader!BG$1,CHAR(10)," You answered ",Grader!BG121,". ",$A$2,CHAR(10),CHAR(10))))</f>
        <v/>
      </c>
      <c r="BF123" s="20"/>
      <c r="BG123" s="20" t="str">
        <f>IF(Grader!BI$1=0,"",IF(Grader!BJ121=Grader!BJ$2,CONCATENATE("Question: ",Grader!BI$1,CHAR(10)," You answered ",Grader!BI121,". ",$B$2,CHAR(10),CHAR(10)),CONCATENATE("Question: ",Grader!BI$1,CHAR(10)," You answered ",Grader!BI121,". ",$A$2,CHAR(10),CHAR(10))))</f>
        <v/>
      </c>
      <c r="BH123" s="20"/>
      <c r="BI123" s="20" t="str">
        <f>IF(Grader!BK$1=0,"",IF(Grader!BL121=Grader!BL$2,CONCATENATE("Question: ",Grader!BK$1,CHAR(10)," You answered ",Grader!BK121,". ",$B$2,CHAR(10),CHAR(10)),CONCATENATE("Question: ",Grader!BK$1,CHAR(10)," You answered ",Grader!BK121,". ",$A$2,CHAR(10),CHAR(10))))</f>
        <v/>
      </c>
      <c r="BJ123" s="20"/>
      <c r="BK123" s="20" t="str">
        <f>IF(Grader!BM$1=0,"",IF(Grader!BN121=Grader!BN$2,CONCATENATE("Question: ",Grader!BM$1,CHAR(10)," You answered ",Grader!BM121,". ",$B$2,CHAR(10),CHAR(10)),CONCATENATE("Question: ",Grader!BM$1,CHAR(10)," You answered ",Grader!BM121,". ",$A$2,CHAR(10),CHAR(10))))</f>
        <v/>
      </c>
      <c r="BL123" s="20"/>
      <c r="BM123" s="20" t="str">
        <f>IF(Grader!BO$1=0,"",IF(Grader!BP121=Grader!BP$2,CONCATENATE("Question: ",Grader!BO$1,CHAR(10)," You answered ",Grader!BO121,". ",$B$2,CHAR(10),CHAR(10)),CONCATENATE("Question: ",Grader!BO$1,CHAR(10)," You answered ",Grader!BO121,". ",$A$2,CHAR(10),CHAR(10))))</f>
        <v/>
      </c>
      <c r="BN123" s="20"/>
      <c r="BO123" s="20" t="str">
        <f>IF(Grader!BQ$1=0,"",IF(Grader!BR121=Grader!BR$2,CONCATENATE("Question: ",Grader!BQ$1,CHAR(10)," You answered ",Grader!BQ121,". ",$B$2,CHAR(10),CHAR(10)),CONCATENATE("Question: ",Grader!BQ$1,CHAR(10)," You answered ",Grader!BQ121,". ",$A$2,CHAR(10),CHAR(10))))</f>
        <v/>
      </c>
      <c r="BP123" s="20"/>
      <c r="BQ123" s="20" t="str">
        <f>IF(Grader!BS$1=0,"",IF(Grader!BT121=Grader!BT$2,CONCATENATE("Question: ",Grader!BS$1,CHAR(10)," You answered ",Grader!BS121,". ",$B$2,CHAR(10),CHAR(10)),CONCATENATE("Question: ",Grader!BS$1,CHAR(10)," You answered ",Grader!BS121,". ",$A$2,CHAR(10),CHAR(10))))</f>
        <v/>
      </c>
      <c r="BR123" s="20"/>
      <c r="BS123" s="20" t="str">
        <f>IF(Grader!BU$1=0,"",IF(Grader!BV121=Grader!BV$2,CONCATENATE("Question: ",Grader!BU$1,CHAR(10)," You answered ",Grader!BU121,". ",$B$2,CHAR(10),CHAR(10)),CONCATENATE("Question: ",Grader!BU$1,CHAR(10)," You answered ",Grader!BU121,". ",$A$2,CHAR(10),CHAR(10))))</f>
        <v/>
      </c>
      <c r="BT123" s="20"/>
      <c r="BU123" s="20" t="str">
        <f>IF(Grader!BW$1=0,"",IF(Grader!BX121=Grader!BX$2,CONCATENATE("Question: ",Grader!BW$1,CHAR(10)," You answered ",Grader!BW121,". ",$B$2,CHAR(10),CHAR(10)),CONCATENATE("Question: ",Grader!BW$1,CHAR(10)," You answered ",Grader!BW121,". ",$A$2,CHAR(10),CHAR(10))))</f>
        <v/>
      </c>
      <c r="BV123" s="20"/>
      <c r="BW123" s="20" t="str">
        <f>IF(Grader!BY$1=0,"",IF(Grader!BZ121=Grader!BZ$2,CONCATENATE("Question: ",Grader!BY$1,CHAR(10)," You answered ",Grader!BY121,". ",$B$2,CHAR(10),CHAR(10)),CONCATENATE("Question: ",Grader!BY$1,CHAR(10)," You answered ",Grader!BY121,". ",$A$2,CHAR(10),CHAR(10))))</f>
        <v/>
      </c>
      <c r="BX123" s="20"/>
      <c r="BY123" s="20" t="str">
        <f>IF(Grader!CA$1=0,"",IF(Grader!CB121=Grader!CB$2,CONCATENATE("Question: ",Grader!CA$1,CHAR(10)," You answered ",Grader!CA121,". ",$B$2,CHAR(10),CHAR(10)),CONCATENATE("Question: ",Grader!CA$1,CHAR(10)," You answered ",Grader!CA121,". ",$A$2,CHAR(10),CHAR(10))))</f>
        <v/>
      </c>
      <c r="BZ123" s="20"/>
      <c r="CA123" s="20" t="str">
        <f>IF(Grader!CC$1=0,"",IF(Grader!CD121=Grader!CD$2,CONCATENATE("Question: ",Grader!CC$1,CHAR(10)," You answered ",Grader!CC121,". ",$B$2,CHAR(10),CHAR(10)),CONCATENATE("Question: ",Grader!CC$1,CHAR(10)," You answered ",Grader!CC121,". ",$A$2,CHAR(10),CHAR(10))))</f>
        <v/>
      </c>
      <c r="CB123" s="20"/>
      <c r="CC123" s="20" t="str">
        <f>IF(Grader!CE$1=0,"",IF(Grader!CF121=Grader!CF$2,CONCATENATE("Question: ",Grader!CE$1,CHAR(10)," You answered ",Grader!CE121,". ",$B$2,CHAR(10),CHAR(10)),CONCATENATE("Question: ",Grader!CE$1,CHAR(10)," You answered ",Grader!CE121,". ",$A$2,CHAR(10),CHAR(10))))</f>
        <v/>
      </c>
      <c r="CD123" s="20"/>
      <c r="CE123" s="20" t="str">
        <f>IF(Grader!CG$1=0,"",IF(Grader!CH121=Grader!CH$2,CONCATENATE("Question: ",Grader!CG$1,CHAR(10)," You answered ",Grader!CG121,". ",$B$2,CHAR(10),CHAR(10)),CONCATENATE("Question: ",Grader!CG$1,CHAR(10)," You answered ",Grader!CG121,". ",$A$2,CHAR(10),CHAR(10))))</f>
        <v/>
      </c>
      <c r="CF123" s="20"/>
      <c r="CG123" s="20" t="str">
        <f>IF(Grader!CI$1=0,"",IF(Grader!CJ121=Grader!CJ$2,CONCATENATE("Question: ",Grader!CI$1,CHAR(10)," You answered ",Grader!CI121,". ",$B$2,CHAR(10),CHAR(10)),CONCATENATE("Question: ",Grader!CI$1,CHAR(10)," You answered ",Grader!CI121,". ",$A$2,CHAR(10),CHAR(10))))</f>
        <v/>
      </c>
      <c r="CH123" s="20"/>
      <c r="CI123" s="20" t="str">
        <f>IF(Grader!CK$1=0,"",IF(Grader!CL121=Grader!CL$2,CONCATENATE("Question: ",Grader!CK$1,CHAR(10)," You answered ",Grader!CK121,". ",$B$2,CHAR(10),CHAR(10)),CONCATENATE("Question: ",Grader!CK$1,CHAR(10)," You answered ",Grader!CK121,". ",$A$2,CHAR(10),CHAR(10))))</f>
        <v/>
      </c>
      <c r="CJ123" s="20"/>
      <c r="CK123" s="20" t="str">
        <f>IF(Grader!CM$1=0,"",IF(Grader!CN121=Grader!CN$2,CONCATENATE("Question: ",Grader!CM$1,CHAR(10)," You answered ",Grader!CM121,". ",$B$2,CHAR(10),CHAR(10)),CONCATENATE("Question: ",Grader!CM$1,CHAR(10)," You answered ",Grader!CM121,". ",$A$2,CHAR(10),CHAR(10))))</f>
        <v/>
      </c>
      <c r="CL123" s="20"/>
      <c r="CM123" s="20" t="str">
        <f>IF(Grader!CO$1=0,"",IF(Grader!CP121=Grader!CP$2,CONCATENATE("Question: ",Grader!CO$1,CHAR(10)," You answered ",Grader!CO121,". ",$B$2,CHAR(10),CHAR(10)),CONCATENATE("Question: ",Grader!CO$1,CHAR(10)," You answered ",Grader!CO121,". ",$A$2,CHAR(10),CHAR(10))))</f>
        <v/>
      </c>
      <c r="CN123" s="20"/>
      <c r="CO123" s="20" t="str">
        <f>IF(Grader!CQ$1=0,"",IF(Grader!CR121=Grader!CR$2,CONCATENATE("Question: ",Grader!CQ$1,CHAR(10)," You answered ",Grader!CQ121,". ",$B$2,CHAR(10),CHAR(10)),CONCATENATE("Question: ",Grader!CQ$1,CHAR(10)," You answered ",Grader!CQ121,". ",$A$2,CHAR(10),CHAR(10))))</f>
        <v/>
      </c>
      <c r="CP123" s="20"/>
      <c r="CQ123" s="20" t="str">
        <f>IF(Grader!CS$1=0,"",IF(Grader!CT121=Grader!CT$2,CONCATENATE("Question: ",Grader!CS$1,CHAR(10)," You answered ",Grader!CS121,". ",$B$2,CHAR(10),CHAR(10)),CONCATENATE("Question: ",Grader!CS$1,CHAR(10)," You answered ",Grader!CS121,". ",$A$2,CHAR(10),CHAR(10))))</f>
        <v/>
      </c>
      <c r="CR123" s="20"/>
      <c r="CS123" s="20" t="str">
        <f>IF(Grader!CU$1=0,"",IF(Grader!CV121=Grader!CV$2,CONCATENATE("Question: ",Grader!CU$1,CHAR(10)," You answered ",Grader!CU121,". ",$B$2,CHAR(10),CHAR(10)),CONCATENATE("Question: ",Grader!CU$1,CHAR(10)," You answered ",Grader!CU121,". ",$A$2,CHAR(10),CHAR(10))))</f>
        <v/>
      </c>
      <c r="CT123" s="20"/>
      <c r="CU123" s="20" t="str">
        <f>IF(Grader!CW$1=0,"",IF(Grader!CX121=Grader!CX$2,CONCATENATE("Question: ",Grader!CW$1,CHAR(10)," You answered ",Grader!CW121,". ",$B$2,CHAR(10),CHAR(10)),CONCATENATE("Question: ",Grader!CW$1,CHAR(10)," You answered ",Grader!CW121,". ",$A$2,CHAR(10),CHAR(10))))</f>
        <v/>
      </c>
      <c r="CV123" s="20"/>
      <c r="CW123" s="20" t="str">
        <f>IF(Grader!CY$1=0,"",IF(Grader!CZ121=Grader!CZ$2,CONCATENATE("Question: ",Grader!CY$1,CHAR(10)," You answered ",Grader!CY121,". ",$B$2,CHAR(10),CHAR(10)),CONCATENATE("Question: ",Grader!CY$1,CHAR(10)," You answered ",Grader!CY121,". ",$A$2,CHAR(10),CHAR(10))))</f>
        <v/>
      </c>
      <c r="CX123" s="20"/>
      <c r="CY123" s="20" t="str">
        <f>IF(Grader!DA$1=0,"",IF(Grader!DB121=Grader!DB$2,CONCATENATE("Question: ",Grader!DA$1,CHAR(10)," You answered ",Grader!DA121,". ",$B$2,CHAR(10),CHAR(10)),CONCATENATE("Question: ",Grader!DA$1,CHAR(10)," You answered ",Grader!DA121,". ",$A$2,CHAR(10),CHAR(10))))</f>
        <v/>
      </c>
      <c r="CZ123" s="20"/>
      <c r="DA123" s="6"/>
      <c r="DB123" s="6"/>
      <c r="DC123" s="6"/>
      <c r="DD123" s="6"/>
      <c r="DE123" s="6"/>
      <c r="DF123" s="6"/>
      <c r="DG123" s="6"/>
      <c r="DH123" s="6"/>
      <c r="DI123" s="6"/>
      <c r="DJ123" s="6"/>
      <c r="DK123" s="6"/>
      <c r="DL123" s="6"/>
      <c r="DM123" s="6"/>
      <c r="DN123" s="6"/>
      <c r="DO123" s="6"/>
      <c r="DP123" s="6"/>
      <c r="DQ123" s="6"/>
      <c r="DR123" s="6"/>
      <c r="DS123" s="6"/>
      <c r="DT123" s="6"/>
      <c r="DU123" s="6"/>
      <c r="DV123" s="6"/>
      <c r="DW123" s="6"/>
      <c r="DX123" s="6"/>
      <c r="DY123" s="6"/>
      <c r="DZ123" s="6"/>
      <c r="EA123" s="6"/>
      <c r="EB123" s="6"/>
      <c r="EC123" s="6"/>
      <c r="ED123" s="6"/>
      <c r="EE123" s="6"/>
      <c r="EF123" s="6"/>
      <c r="EG123" s="6"/>
      <c r="EH123" s="6"/>
      <c r="EI123" s="6"/>
      <c r="EJ123" s="6"/>
      <c r="EK123" s="6"/>
      <c r="EL123" s="6"/>
      <c r="EM123" s="6"/>
      <c r="EN123" s="6"/>
      <c r="EO123" s="6"/>
    </row>
    <row r="124" spans="1:145">
      <c r="A124">
        <f>Grader!A122</f>
        <v>0</v>
      </c>
      <c r="B124" s="1">
        <f>Grader!H122</f>
        <v>0</v>
      </c>
      <c r="C124" s="20" t="str">
        <f>IF(Grader!$M122=0,"",CONCATENATE(A124,"´s Results for ",$C$3, CHAR(10), CHAR(10), M124,  O124,  Q124,  S124,  U124,  W124,  Y124,  AA124,  AC124,  AE124,  AG124,  AI124,  AK124,  AM124,  AO124,  AQ124,  AS124,  AU124,  AW124,  AY124,  BA124,  BC124,  BE124,  BG124,  BI124,  BK124,  BM124,  BO124,  BQ124,  BS124,  BU124,  BW124,  BY124,  CA124,  CC124,  CE124,  CG124,  CI124,  CK124,  CM124,  CO124,  CQ124,  CS124,  CU124,  CW124,  CY124))</f>
        <v/>
      </c>
      <c r="D124" s="6"/>
      <c r="E124" s="19" t="str">
        <f>IF(Grader!$M122=0,"",IF(Grader!I122=Grader!I$2,CONCATENATE("Question: ",Grader!H$1,CHAR(10)," You answered ",Grader!H122,". ",$B$2,CHAR(10),CHAR(10)),CONCATENATE("Question: ",Grader!H$1,CHAR(10)," You answered ",Grader!H122,". ",$A$2,CHAR(10),CHAR(10))))</f>
        <v/>
      </c>
      <c r="F124" s="19"/>
      <c r="G124" s="19" t="str">
        <f>IF(Grader!$M122=0,"",IF(Grader!K122=Grader!K$2,CONCATENATE("Question: ",Grader!J$1,CHAR(10)," You answered ",Grader!J122,". ",$B$2,CHAR(10),CHAR(10)),CONCATENATE("Question: ",Grader!J$1,CHAR(10)," You answered ",Grader!J122,". ",$A$2,CHAR(10),CHAR(10))))</f>
        <v/>
      </c>
      <c r="H124" s="19"/>
      <c r="I124" s="19" t="str">
        <f>IF(Grader!$M122=0,"",IF(Grader!M122=Grader!M$2,CONCATENATE("Question: ",Grader!L$1,CHAR(10)," You answered ",Grader!L122,". ",$B$2,CHAR(10),CHAR(10)),CONCATENATE("Question: ",Grader!L$1,CHAR(10)," You answered ",Grader!L122,". ",$A$2,CHAR(10),CHAR(10))))</f>
        <v/>
      </c>
      <c r="J124" s="19"/>
      <c r="K124" s="19" t="str">
        <f>IF(Grader!$M122=0,"",IF(Grader!O122=Grader!O$2,CONCATENATE("Question: ",Grader!N$1,CHAR(10)," You answered ",Grader!N122,". ",$B$2,CHAR(10),CHAR(10)),CONCATENATE("Question: ",Grader!N$1,CHAR(10)," You answered ",Grader!N122,". ",$A$2,CHAR(10),CHAR(10))))</f>
        <v/>
      </c>
      <c r="L124" s="19"/>
      <c r="M124" s="20" t="str">
        <f>IF(Grader!O$1=0,"",IF(Grader!P122=Grader!P$2,CONCATENATE("Question: ",Grader!O$1,CHAR(10)," You answered ",Grader!O122,". ",$B$2,CHAR(10),CHAR(10)),CONCATENATE("Question: ",Grader!O$1,CHAR(10)," You answered ",Grader!O122,". ",$A$2,CHAR(10),CHAR(10))))</f>
        <v/>
      </c>
      <c r="N124" s="20"/>
      <c r="O124" s="20" t="str">
        <f>IF(Grader!Q$1=0,"",IF(Grader!R122=Grader!R$2,CONCATENATE("Question: ",Grader!Q$1,CHAR(10)," You answered ",Grader!Q122,". ",$B$2,CHAR(10),CHAR(10)),CONCATENATE("Question: ",Grader!Q$1,CHAR(10)," You answered ",Grader!Q122,". ",$A$2,CHAR(10),CHAR(10))))</f>
        <v/>
      </c>
      <c r="P124" s="20"/>
      <c r="Q124" s="20" t="str">
        <f>IF(Grader!S$1=0,"",IF(Grader!T122=Grader!T$2,CONCATENATE("Question: ",Grader!S$1,CHAR(10)," You answered ",Grader!S122,". ",$B$2,CHAR(10),CHAR(10)),CONCATENATE("Question: ",Grader!S$1,CHAR(10)," You answered ",Grader!S122,". ",$A$2,CHAR(10),CHAR(10))))</f>
        <v/>
      </c>
      <c r="R124" s="20"/>
      <c r="S124" s="20" t="str">
        <f>IF(Grader!U$1=0,"",IF(Grader!V122=Grader!V$2,CONCATENATE("Question: ",Grader!U$1,CHAR(10)," You answered ",Grader!U122,". ",$B$2,CHAR(10),CHAR(10)),CONCATENATE("Question: ",Grader!U$1,CHAR(10)," You answered ",Grader!U122,". ",$A$2,CHAR(10),CHAR(10))))</f>
        <v/>
      </c>
      <c r="T124" s="20"/>
      <c r="U124" s="20" t="str">
        <f>IF(Grader!W$1=0,"",IF(Grader!X122=Grader!X$2,CONCATENATE("Question: ",Grader!W$1,CHAR(10)," You answered ",Grader!W122,". ",$B$2,CHAR(10),CHAR(10)),CONCATENATE("Question: ",Grader!W$1,CHAR(10)," You answered ",Grader!W122,". ",$A$2,CHAR(10),CHAR(10))))</f>
        <v/>
      </c>
      <c r="V124" s="20"/>
      <c r="W124" s="20" t="str">
        <f>IF(Grader!Y$1=0,"",IF(Grader!Z122=Grader!Z$2,CONCATENATE("Question: ",Grader!Y$1,CHAR(10)," You answered ",Grader!Y122,". ",$B$2,CHAR(10),CHAR(10)),CONCATENATE("Question: ",Grader!Y$1,CHAR(10)," You answered ",Grader!Y122,". ",$A$2,CHAR(10),CHAR(10))))</f>
        <v/>
      </c>
      <c r="X124" s="20"/>
      <c r="Y124" s="20" t="str">
        <f>IF(Grader!AA$1=0,"",IF(Grader!AB122=Grader!AB$2,CONCATENATE("Question: ",Grader!AA$1,CHAR(10)," You answered ",Grader!AA122,". ",$B$2,CHAR(10),CHAR(10)),CONCATENATE("Question: ",Grader!AA$1,CHAR(10)," You answered ",Grader!AA122,". ",$A$2,CHAR(10),CHAR(10))))</f>
        <v/>
      </c>
      <c r="Z124" s="20"/>
      <c r="AA124" s="20" t="str">
        <f>IF(Grader!AC$1=0,"",IF(Grader!AD122=Grader!AD$2,CONCATENATE("Question: ",Grader!AC$1,CHAR(10)," You answered ",Grader!AC122,". ",$B$2,CHAR(10),CHAR(10)),CONCATENATE("Question: ",Grader!AC$1,CHAR(10)," You answered ",Grader!AC122,". ",$A$2,CHAR(10),CHAR(10))))</f>
        <v/>
      </c>
      <c r="AB124" s="20"/>
      <c r="AC124" s="20" t="str">
        <f>IF(Grader!AE$1=0,"",IF(Grader!AF122=Grader!AF$2,CONCATENATE("Question: ",Grader!AE$1,CHAR(10)," You answered ",Grader!AE122,". ",$B$2,CHAR(10),CHAR(10)),CONCATENATE("Question: ",Grader!AE$1,CHAR(10)," You answered ",Grader!AE122,". ",$A$2,CHAR(10),CHAR(10))))</f>
        <v/>
      </c>
      <c r="AD124" s="20"/>
      <c r="AE124" s="20" t="str">
        <f>IF(Grader!AG$1=0,"",IF(Grader!AH122=Grader!AH$2,CONCATENATE("Question: ",Grader!AG$1,CHAR(10)," You answered ",Grader!AG122,". ",$B$2,CHAR(10),CHAR(10)),CONCATENATE("Question: ",Grader!AG$1,CHAR(10)," You answered ",Grader!AG122,". ",$A$2,CHAR(10),CHAR(10))))</f>
        <v/>
      </c>
      <c r="AF124" s="20"/>
      <c r="AG124" s="20" t="str">
        <f>IF(Grader!AI$1=0,"",IF(Grader!AJ122=Grader!AJ$2,CONCATENATE("Question: ",Grader!AI$1,CHAR(10)," You answered ",Grader!AI122,". ",$B$2,CHAR(10),CHAR(10)),CONCATENATE("Question: ",Grader!AI$1,CHAR(10)," You answered ",Grader!AI122,". ",$A$2,CHAR(10),CHAR(10))))</f>
        <v/>
      </c>
      <c r="AH124" s="20"/>
      <c r="AI124" s="20" t="str">
        <f>IF(Grader!AK$1=0,"",IF(Grader!AL122=Grader!AL$2,CONCATENATE("Question: ",Grader!AK$1,CHAR(10)," You answered ",Grader!AK122,". ",$B$2,CHAR(10),CHAR(10)),CONCATENATE("Question: ",Grader!AK$1,CHAR(10)," You answered ",Grader!AK122,". ",$A$2,CHAR(10),CHAR(10))))</f>
        <v/>
      </c>
      <c r="AJ124" s="20"/>
      <c r="AK124" s="20" t="str">
        <f>IF(Grader!AM$1=0,"",IF(Grader!AN122=Grader!AN$2,CONCATENATE("Question: ",Grader!AM$1,CHAR(10)," You answered ",Grader!AM122,". ",$B$2,CHAR(10),CHAR(10)),CONCATENATE("Question: ",Grader!AM$1,CHAR(10)," You answered ",Grader!AM122,". ",$A$2,CHAR(10),CHAR(10))))</f>
        <v/>
      </c>
      <c r="AL124" s="20"/>
      <c r="AM124" s="20" t="str">
        <f>IF(Grader!AO$1=0,"",IF(Grader!AP122=Grader!AP$2,CONCATENATE("Question: ",Grader!AO$1,CHAR(10)," You answered ",Grader!AO122,". ",$B$2,CHAR(10),CHAR(10)),CONCATENATE("Question: ",Grader!AO$1,CHAR(10)," You answered ",Grader!AO122,". ",$A$2,CHAR(10),CHAR(10))))</f>
        <v/>
      </c>
      <c r="AN124" s="20"/>
      <c r="AO124" s="20" t="str">
        <f>IF(Grader!AQ$1=0,"",IF(Grader!AR122=Grader!AR$2,CONCATENATE("Question: ",Grader!AQ$1,CHAR(10)," You answered ",Grader!AQ122,". ",$B$2,CHAR(10),CHAR(10)),CONCATENATE("Question: ",Grader!AQ$1,CHAR(10)," You answered ",Grader!AQ122,". ",$A$2,CHAR(10),CHAR(10))))</f>
        <v/>
      </c>
      <c r="AP124" s="20"/>
      <c r="AQ124" s="20" t="str">
        <f>IF(Grader!AS$1=0,"",IF(Grader!AT122=Grader!AT$2,CONCATENATE("Question: ",Grader!AS$1,CHAR(10)," You answered ",Grader!AS122,". ",$B$2,CHAR(10),CHAR(10)),CONCATENATE("Question: ",Grader!AS$1,CHAR(10)," You answered ",Grader!AS122,". ",$A$2,CHAR(10),CHAR(10))))</f>
        <v/>
      </c>
      <c r="AR124" s="20"/>
      <c r="AS124" s="20" t="str">
        <f>IF(Grader!AU$1=0,"",IF(Grader!AV122=Grader!AV$2,CONCATENATE("Question: ",Grader!AU$1,CHAR(10)," You answered ",Grader!AU122,". ",$B$2,CHAR(10),CHAR(10)),CONCATENATE("Question: ",Grader!AU$1,CHAR(10)," You answered ",Grader!AU122,". ",$A$2,CHAR(10),CHAR(10))))</f>
        <v/>
      </c>
      <c r="AT124" s="20"/>
      <c r="AU124" s="20" t="str">
        <f>IF(Grader!AW$1=0,"",IF(Grader!AX122=Grader!AX$2,CONCATENATE("Question: ",Grader!AW$1,CHAR(10)," You answered ",Grader!AW122,". ",$B$2,CHAR(10),CHAR(10)),CONCATENATE("Question: ",Grader!AW$1,CHAR(10)," You answered ",Grader!AW122,". ",$A$2,CHAR(10),CHAR(10))))</f>
        <v/>
      </c>
      <c r="AV124" s="20"/>
      <c r="AW124" s="20" t="str">
        <f>IF(Grader!AY$1=0,"",IF(Grader!AZ122=Grader!AZ$2,CONCATENATE("Question: ",Grader!AY$1,CHAR(10)," You answered ",Grader!AY122,". ",$B$2,CHAR(10),CHAR(10)),CONCATENATE("Question: ",Grader!AY$1,CHAR(10)," You answered ",Grader!AY122,". ",$A$2,CHAR(10),CHAR(10))))</f>
        <v/>
      </c>
      <c r="AX124" s="20"/>
      <c r="AY124" s="20" t="str">
        <f>IF(Grader!BA$1=0,"",IF(Grader!BB122=Grader!BB$2,CONCATENATE("Question: ",Grader!BA$1,CHAR(10)," You answered ",Grader!BA122,". ",$B$2,CHAR(10),CHAR(10)),CONCATENATE("Question: ",Grader!BA$1,CHAR(10)," You answered ",Grader!BA122,". ",$A$2,CHAR(10),CHAR(10))))</f>
        <v/>
      </c>
      <c r="AZ124" s="20"/>
      <c r="BA124" s="20" t="str">
        <f>IF(Grader!BC$1=0,"",IF(Grader!BD122=Grader!BD$2,CONCATENATE("Question: ",Grader!BC$1,CHAR(10)," You answered ",Grader!BC122,". ",$B$2,CHAR(10),CHAR(10)),CONCATENATE("Question: ",Grader!BC$1,CHAR(10)," You answered ",Grader!BC122,". ",$A$2,CHAR(10),CHAR(10))))</f>
        <v/>
      </c>
      <c r="BB124" s="20"/>
      <c r="BC124" s="20" t="str">
        <f>IF(Grader!BE$1=0,"",IF(Grader!BF122=Grader!BF$2,CONCATENATE("Question: ",Grader!BE$1,CHAR(10)," You answered ",Grader!BE122,". ",$B$2,CHAR(10),CHAR(10)),CONCATENATE("Question: ",Grader!BE$1,CHAR(10)," You answered ",Grader!BE122,". ",$A$2,CHAR(10),CHAR(10))))</f>
        <v/>
      </c>
      <c r="BD124" s="20"/>
      <c r="BE124" s="20" t="str">
        <f>IF(Grader!BG$1=0,"",IF(Grader!BH122=Grader!BH$2,CONCATENATE("Question: ",Grader!BG$1,CHAR(10)," You answered ",Grader!BG122,". ",$B$2,CHAR(10),CHAR(10)),CONCATENATE("Question: ",Grader!BG$1,CHAR(10)," You answered ",Grader!BG122,". ",$A$2,CHAR(10),CHAR(10))))</f>
        <v/>
      </c>
      <c r="BF124" s="20"/>
      <c r="BG124" s="20" t="str">
        <f>IF(Grader!BI$1=0,"",IF(Grader!BJ122=Grader!BJ$2,CONCATENATE("Question: ",Grader!BI$1,CHAR(10)," You answered ",Grader!BI122,". ",$B$2,CHAR(10),CHAR(10)),CONCATENATE("Question: ",Grader!BI$1,CHAR(10)," You answered ",Grader!BI122,". ",$A$2,CHAR(10),CHAR(10))))</f>
        <v/>
      </c>
      <c r="BH124" s="20"/>
      <c r="BI124" s="20" t="str">
        <f>IF(Grader!BK$1=0,"",IF(Grader!BL122=Grader!BL$2,CONCATENATE("Question: ",Grader!BK$1,CHAR(10)," You answered ",Grader!BK122,". ",$B$2,CHAR(10),CHAR(10)),CONCATENATE("Question: ",Grader!BK$1,CHAR(10)," You answered ",Grader!BK122,". ",$A$2,CHAR(10),CHAR(10))))</f>
        <v/>
      </c>
      <c r="BJ124" s="20"/>
      <c r="BK124" s="20" t="str">
        <f>IF(Grader!BM$1=0,"",IF(Grader!BN122=Grader!BN$2,CONCATENATE("Question: ",Grader!BM$1,CHAR(10)," You answered ",Grader!BM122,". ",$B$2,CHAR(10),CHAR(10)),CONCATENATE("Question: ",Grader!BM$1,CHAR(10)," You answered ",Grader!BM122,". ",$A$2,CHAR(10),CHAR(10))))</f>
        <v/>
      </c>
      <c r="BL124" s="20"/>
      <c r="BM124" s="20" t="str">
        <f>IF(Grader!BO$1=0,"",IF(Grader!BP122=Grader!BP$2,CONCATENATE("Question: ",Grader!BO$1,CHAR(10)," You answered ",Grader!BO122,". ",$B$2,CHAR(10),CHAR(10)),CONCATENATE("Question: ",Grader!BO$1,CHAR(10)," You answered ",Grader!BO122,". ",$A$2,CHAR(10),CHAR(10))))</f>
        <v/>
      </c>
      <c r="BN124" s="20"/>
      <c r="BO124" s="20" t="str">
        <f>IF(Grader!BQ$1=0,"",IF(Grader!BR122=Grader!BR$2,CONCATENATE("Question: ",Grader!BQ$1,CHAR(10)," You answered ",Grader!BQ122,". ",$B$2,CHAR(10),CHAR(10)),CONCATENATE("Question: ",Grader!BQ$1,CHAR(10)," You answered ",Grader!BQ122,". ",$A$2,CHAR(10),CHAR(10))))</f>
        <v/>
      </c>
      <c r="BP124" s="20"/>
      <c r="BQ124" s="20" t="str">
        <f>IF(Grader!BS$1=0,"",IF(Grader!BT122=Grader!BT$2,CONCATENATE("Question: ",Grader!BS$1,CHAR(10)," You answered ",Grader!BS122,". ",$B$2,CHAR(10),CHAR(10)),CONCATENATE("Question: ",Grader!BS$1,CHAR(10)," You answered ",Grader!BS122,". ",$A$2,CHAR(10),CHAR(10))))</f>
        <v/>
      </c>
      <c r="BR124" s="20"/>
      <c r="BS124" s="20" t="str">
        <f>IF(Grader!BU$1=0,"",IF(Grader!BV122=Grader!BV$2,CONCATENATE("Question: ",Grader!BU$1,CHAR(10)," You answered ",Grader!BU122,". ",$B$2,CHAR(10),CHAR(10)),CONCATENATE("Question: ",Grader!BU$1,CHAR(10)," You answered ",Grader!BU122,". ",$A$2,CHAR(10),CHAR(10))))</f>
        <v/>
      </c>
      <c r="BT124" s="20"/>
      <c r="BU124" s="20" t="str">
        <f>IF(Grader!BW$1=0,"",IF(Grader!BX122=Grader!BX$2,CONCATENATE("Question: ",Grader!BW$1,CHAR(10)," You answered ",Grader!BW122,". ",$B$2,CHAR(10),CHAR(10)),CONCATENATE("Question: ",Grader!BW$1,CHAR(10)," You answered ",Grader!BW122,". ",$A$2,CHAR(10),CHAR(10))))</f>
        <v/>
      </c>
      <c r="BV124" s="20"/>
      <c r="BW124" s="20" t="str">
        <f>IF(Grader!BY$1=0,"",IF(Grader!BZ122=Grader!BZ$2,CONCATENATE("Question: ",Grader!BY$1,CHAR(10)," You answered ",Grader!BY122,". ",$B$2,CHAR(10),CHAR(10)),CONCATENATE("Question: ",Grader!BY$1,CHAR(10)," You answered ",Grader!BY122,". ",$A$2,CHAR(10),CHAR(10))))</f>
        <v/>
      </c>
      <c r="BX124" s="20"/>
      <c r="BY124" s="20" t="str">
        <f>IF(Grader!CA$1=0,"",IF(Grader!CB122=Grader!CB$2,CONCATENATE("Question: ",Grader!CA$1,CHAR(10)," You answered ",Grader!CA122,". ",$B$2,CHAR(10),CHAR(10)),CONCATENATE("Question: ",Grader!CA$1,CHAR(10)," You answered ",Grader!CA122,". ",$A$2,CHAR(10),CHAR(10))))</f>
        <v/>
      </c>
      <c r="BZ124" s="20"/>
      <c r="CA124" s="20" t="str">
        <f>IF(Grader!CC$1=0,"",IF(Grader!CD122=Grader!CD$2,CONCATENATE("Question: ",Grader!CC$1,CHAR(10)," You answered ",Grader!CC122,". ",$B$2,CHAR(10),CHAR(10)),CONCATENATE("Question: ",Grader!CC$1,CHAR(10)," You answered ",Grader!CC122,". ",$A$2,CHAR(10),CHAR(10))))</f>
        <v/>
      </c>
      <c r="CB124" s="20"/>
      <c r="CC124" s="20" t="str">
        <f>IF(Grader!CE$1=0,"",IF(Grader!CF122=Grader!CF$2,CONCATENATE("Question: ",Grader!CE$1,CHAR(10)," You answered ",Grader!CE122,". ",$B$2,CHAR(10),CHAR(10)),CONCATENATE("Question: ",Grader!CE$1,CHAR(10)," You answered ",Grader!CE122,". ",$A$2,CHAR(10),CHAR(10))))</f>
        <v/>
      </c>
      <c r="CD124" s="20"/>
      <c r="CE124" s="20" t="str">
        <f>IF(Grader!CG$1=0,"",IF(Grader!CH122=Grader!CH$2,CONCATENATE("Question: ",Grader!CG$1,CHAR(10)," You answered ",Grader!CG122,". ",$B$2,CHAR(10),CHAR(10)),CONCATENATE("Question: ",Grader!CG$1,CHAR(10)," You answered ",Grader!CG122,". ",$A$2,CHAR(10),CHAR(10))))</f>
        <v/>
      </c>
      <c r="CF124" s="20"/>
      <c r="CG124" s="20" t="str">
        <f>IF(Grader!CI$1=0,"",IF(Grader!CJ122=Grader!CJ$2,CONCATENATE("Question: ",Grader!CI$1,CHAR(10)," You answered ",Grader!CI122,". ",$B$2,CHAR(10),CHAR(10)),CONCATENATE("Question: ",Grader!CI$1,CHAR(10)," You answered ",Grader!CI122,". ",$A$2,CHAR(10),CHAR(10))))</f>
        <v/>
      </c>
      <c r="CH124" s="20"/>
      <c r="CI124" s="20" t="str">
        <f>IF(Grader!CK$1=0,"",IF(Grader!CL122=Grader!CL$2,CONCATENATE("Question: ",Grader!CK$1,CHAR(10)," You answered ",Grader!CK122,". ",$B$2,CHAR(10),CHAR(10)),CONCATENATE("Question: ",Grader!CK$1,CHAR(10)," You answered ",Grader!CK122,". ",$A$2,CHAR(10),CHAR(10))))</f>
        <v/>
      </c>
      <c r="CJ124" s="20"/>
      <c r="CK124" s="20" t="str">
        <f>IF(Grader!CM$1=0,"",IF(Grader!CN122=Grader!CN$2,CONCATENATE("Question: ",Grader!CM$1,CHAR(10)," You answered ",Grader!CM122,". ",$B$2,CHAR(10),CHAR(10)),CONCATENATE("Question: ",Grader!CM$1,CHAR(10)," You answered ",Grader!CM122,". ",$A$2,CHAR(10),CHAR(10))))</f>
        <v/>
      </c>
      <c r="CL124" s="20"/>
      <c r="CM124" s="20" t="str">
        <f>IF(Grader!CO$1=0,"",IF(Grader!CP122=Grader!CP$2,CONCATENATE("Question: ",Grader!CO$1,CHAR(10)," You answered ",Grader!CO122,". ",$B$2,CHAR(10),CHAR(10)),CONCATENATE("Question: ",Grader!CO$1,CHAR(10)," You answered ",Grader!CO122,". ",$A$2,CHAR(10),CHAR(10))))</f>
        <v/>
      </c>
      <c r="CN124" s="20"/>
      <c r="CO124" s="20" t="str">
        <f>IF(Grader!CQ$1=0,"",IF(Grader!CR122=Grader!CR$2,CONCATENATE("Question: ",Grader!CQ$1,CHAR(10)," You answered ",Grader!CQ122,". ",$B$2,CHAR(10),CHAR(10)),CONCATENATE("Question: ",Grader!CQ$1,CHAR(10)," You answered ",Grader!CQ122,". ",$A$2,CHAR(10),CHAR(10))))</f>
        <v/>
      </c>
      <c r="CP124" s="20"/>
      <c r="CQ124" s="20" t="str">
        <f>IF(Grader!CS$1=0,"",IF(Grader!CT122=Grader!CT$2,CONCATENATE("Question: ",Grader!CS$1,CHAR(10)," You answered ",Grader!CS122,". ",$B$2,CHAR(10),CHAR(10)),CONCATENATE("Question: ",Grader!CS$1,CHAR(10)," You answered ",Grader!CS122,". ",$A$2,CHAR(10),CHAR(10))))</f>
        <v/>
      </c>
      <c r="CR124" s="20"/>
      <c r="CS124" s="20" t="str">
        <f>IF(Grader!CU$1=0,"",IF(Grader!CV122=Grader!CV$2,CONCATENATE("Question: ",Grader!CU$1,CHAR(10)," You answered ",Grader!CU122,". ",$B$2,CHAR(10),CHAR(10)),CONCATENATE("Question: ",Grader!CU$1,CHAR(10)," You answered ",Grader!CU122,". ",$A$2,CHAR(10),CHAR(10))))</f>
        <v/>
      </c>
      <c r="CT124" s="20"/>
      <c r="CU124" s="20" t="str">
        <f>IF(Grader!CW$1=0,"",IF(Grader!CX122=Grader!CX$2,CONCATENATE("Question: ",Grader!CW$1,CHAR(10)," You answered ",Grader!CW122,". ",$B$2,CHAR(10),CHAR(10)),CONCATENATE("Question: ",Grader!CW$1,CHAR(10)," You answered ",Grader!CW122,". ",$A$2,CHAR(10),CHAR(10))))</f>
        <v/>
      </c>
      <c r="CV124" s="20"/>
      <c r="CW124" s="20" t="str">
        <f>IF(Grader!CY$1=0,"",IF(Grader!CZ122=Grader!CZ$2,CONCATENATE("Question: ",Grader!CY$1,CHAR(10)," You answered ",Grader!CY122,". ",$B$2,CHAR(10),CHAR(10)),CONCATENATE("Question: ",Grader!CY$1,CHAR(10)," You answered ",Grader!CY122,". ",$A$2,CHAR(10),CHAR(10))))</f>
        <v/>
      </c>
      <c r="CX124" s="20"/>
      <c r="CY124" s="20" t="str">
        <f>IF(Grader!DA$1=0,"",IF(Grader!DB122=Grader!DB$2,CONCATENATE("Question: ",Grader!DA$1,CHAR(10)," You answered ",Grader!DA122,". ",$B$2,CHAR(10),CHAR(10)),CONCATENATE("Question: ",Grader!DA$1,CHAR(10)," You answered ",Grader!DA122,". ",$A$2,CHAR(10),CHAR(10))))</f>
        <v/>
      </c>
      <c r="CZ124" s="20"/>
      <c r="DA124" s="6"/>
      <c r="DB124" s="6"/>
      <c r="DC124" s="6"/>
      <c r="DD124" s="6"/>
      <c r="DE124" s="6"/>
      <c r="DF124" s="6"/>
      <c r="DG124" s="6"/>
      <c r="DH124" s="6"/>
      <c r="DI124" s="6"/>
      <c r="DJ124" s="6"/>
      <c r="DK124" s="6"/>
      <c r="DL124" s="6"/>
      <c r="DM124" s="6"/>
      <c r="DN124" s="6"/>
      <c r="DO124" s="6"/>
      <c r="DP124" s="6"/>
      <c r="DQ124" s="6"/>
      <c r="DR124" s="6"/>
      <c r="DS124" s="6"/>
      <c r="DT124" s="6"/>
      <c r="DU124" s="6"/>
      <c r="DV124" s="6"/>
      <c r="DW124" s="6"/>
      <c r="DX124" s="6"/>
      <c r="DY124" s="6"/>
      <c r="DZ124" s="6"/>
      <c r="EA124" s="6"/>
      <c r="EB124" s="6"/>
      <c r="EC124" s="6"/>
      <c r="ED124" s="6"/>
      <c r="EE124" s="6"/>
      <c r="EF124" s="6"/>
      <c r="EG124" s="6"/>
      <c r="EH124" s="6"/>
      <c r="EI124" s="6"/>
      <c r="EJ124" s="6"/>
      <c r="EK124" s="6"/>
      <c r="EL124" s="6"/>
      <c r="EM124" s="6"/>
      <c r="EN124" s="6"/>
      <c r="EO124" s="6"/>
    </row>
    <row r="125" spans="1:145">
      <c r="A125">
        <f>Grader!A123</f>
        <v>0</v>
      </c>
      <c r="B125" s="1">
        <f>Grader!H123</f>
        <v>0</v>
      </c>
      <c r="C125" s="20" t="str">
        <f>IF(Grader!$M123=0,"",CONCATENATE(A125,"´s Results for ",$C$3, CHAR(10), CHAR(10), M125,  O125,  Q125,  S125,  U125,  W125,  Y125,  AA125,  AC125,  AE125,  AG125,  AI125,  AK125,  AM125,  AO125,  AQ125,  AS125,  AU125,  AW125,  AY125,  BA125,  BC125,  BE125,  BG125,  BI125,  BK125,  BM125,  BO125,  BQ125,  BS125,  BU125,  BW125,  BY125,  CA125,  CC125,  CE125,  CG125,  CI125,  CK125,  CM125,  CO125,  CQ125,  CS125,  CU125,  CW125,  CY125))</f>
        <v/>
      </c>
      <c r="D125" s="6"/>
      <c r="E125" s="19" t="str">
        <f>IF(Grader!$M123=0,"",IF(Grader!I123=Grader!I$2,CONCATENATE("Question: ",Grader!H$1,CHAR(10)," You answered ",Grader!H123,". ",$B$2,CHAR(10),CHAR(10)),CONCATENATE("Question: ",Grader!H$1,CHAR(10)," You answered ",Grader!H123,". ",$A$2,CHAR(10),CHAR(10))))</f>
        <v/>
      </c>
      <c r="F125" s="19"/>
      <c r="G125" s="19" t="str">
        <f>IF(Grader!$M123=0,"",IF(Grader!K123=Grader!K$2,CONCATENATE("Question: ",Grader!J$1,CHAR(10)," You answered ",Grader!J123,". ",$B$2,CHAR(10),CHAR(10)),CONCATENATE("Question: ",Grader!J$1,CHAR(10)," You answered ",Grader!J123,". ",$A$2,CHAR(10),CHAR(10))))</f>
        <v/>
      </c>
      <c r="H125" s="19"/>
      <c r="I125" s="19" t="str">
        <f>IF(Grader!$M123=0,"",IF(Grader!M123=Grader!M$2,CONCATENATE("Question: ",Grader!L$1,CHAR(10)," You answered ",Grader!L123,". ",$B$2,CHAR(10),CHAR(10)),CONCATENATE("Question: ",Grader!L$1,CHAR(10)," You answered ",Grader!L123,". ",$A$2,CHAR(10),CHAR(10))))</f>
        <v/>
      </c>
      <c r="J125" s="19"/>
      <c r="K125" s="19" t="str">
        <f>IF(Grader!$M123=0,"",IF(Grader!O123=Grader!O$2,CONCATENATE("Question: ",Grader!N$1,CHAR(10)," You answered ",Grader!N123,". ",$B$2,CHAR(10),CHAR(10)),CONCATENATE("Question: ",Grader!N$1,CHAR(10)," You answered ",Grader!N123,". ",$A$2,CHAR(10),CHAR(10))))</f>
        <v/>
      </c>
      <c r="L125" s="19"/>
      <c r="M125" s="20" t="str">
        <f>IF(Grader!O$1=0,"",IF(Grader!P123=Grader!P$2,CONCATENATE("Question: ",Grader!O$1,CHAR(10)," You answered ",Grader!O123,". ",$B$2,CHAR(10),CHAR(10)),CONCATENATE("Question: ",Grader!O$1,CHAR(10)," You answered ",Grader!O123,". ",$A$2,CHAR(10),CHAR(10))))</f>
        <v/>
      </c>
      <c r="N125" s="20"/>
      <c r="O125" s="20" t="str">
        <f>IF(Grader!Q$1=0,"",IF(Grader!R123=Grader!R$2,CONCATENATE("Question: ",Grader!Q$1,CHAR(10)," You answered ",Grader!Q123,". ",$B$2,CHAR(10),CHAR(10)),CONCATENATE("Question: ",Grader!Q$1,CHAR(10)," You answered ",Grader!Q123,". ",$A$2,CHAR(10),CHAR(10))))</f>
        <v/>
      </c>
      <c r="P125" s="20"/>
      <c r="Q125" s="20" t="str">
        <f>IF(Grader!S$1=0,"",IF(Grader!T123=Grader!T$2,CONCATENATE("Question: ",Grader!S$1,CHAR(10)," You answered ",Grader!S123,". ",$B$2,CHAR(10),CHAR(10)),CONCATENATE("Question: ",Grader!S$1,CHAR(10)," You answered ",Grader!S123,". ",$A$2,CHAR(10),CHAR(10))))</f>
        <v/>
      </c>
      <c r="R125" s="20"/>
      <c r="S125" s="20" t="str">
        <f>IF(Grader!U$1=0,"",IF(Grader!V123=Grader!V$2,CONCATENATE("Question: ",Grader!U$1,CHAR(10)," You answered ",Grader!U123,". ",$B$2,CHAR(10),CHAR(10)),CONCATENATE("Question: ",Grader!U$1,CHAR(10)," You answered ",Grader!U123,". ",$A$2,CHAR(10),CHAR(10))))</f>
        <v/>
      </c>
      <c r="T125" s="20"/>
      <c r="U125" s="20" t="str">
        <f>IF(Grader!W$1=0,"",IF(Grader!X123=Grader!X$2,CONCATENATE("Question: ",Grader!W$1,CHAR(10)," You answered ",Grader!W123,". ",$B$2,CHAR(10),CHAR(10)),CONCATENATE("Question: ",Grader!W$1,CHAR(10)," You answered ",Grader!W123,". ",$A$2,CHAR(10),CHAR(10))))</f>
        <v/>
      </c>
      <c r="V125" s="20"/>
      <c r="W125" s="20" t="str">
        <f>IF(Grader!Y$1=0,"",IF(Grader!Z123=Grader!Z$2,CONCATENATE("Question: ",Grader!Y$1,CHAR(10)," You answered ",Grader!Y123,". ",$B$2,CHAR(10),CHAR(10)),CONCATENATE("Question: ",Grader!Y$1,CHAR(10)," You answered ",Grader!Y123,". ",$A$2,CHAR(10),CHAR(10))))</f>
        <v/>
      </c>
      <c r="X125" s="20"/>
      <c r="Y125" s="20" t="str">
        <f>IF(Grader!AA$1=0,"",IF(Grader!AB123=Grader!AB$2,CONCATENATE("Question: ",Grader!AA$1,CHAR(10)," You answered ",Grader!AA123,". ",$B$2,CHAR(10),CHAR(10)),CONCATENATE("Question: ",Grader!AA$1,CHAR(10)," You answered ",Grader!AA123,". ",$A$2,CHAR(10),CHAR(10))))</f>
        <v/>
      </c>
      <c r="Z125" s="20"/>
      <c r="AA125" s="20" t="str">
        <f>IF(Grader!AC$1=0,"",IF(Grader!AD123=Grader!AD$2,CONCATENATE("Question: ",Grader!AC$1,CHAR(10)," You answered ",Grader!AC123,". ",$B$2,CHAR(10),CHAR(10)),CONCATENATE("Question: ",Grader!AC$1,CHAR(10)," You answered ",Grader!AC123,". ",$A$2,CHAR(10),CHAR(10))))</f>
        <v/>
      </c>
      <c r="AB125" s="20"/>
      <c r="AC125" s="20" t="str">
        <f>IF(Grader!AE$1=0,"",IF(Grader!AF123=Grader!AF$2,CONCATENATE("Question: ",Grader!AE$1,CHAR(10)," You answered ",Grader!AE123,". ",$B$2,CHAR(10),CHAR(10)),CONCATENATE("Question: ",Grader!AE$1,CHAR(10)," You answered ",Grader!AE123,". ",$A$2,CHAR(10),CHAR(10))))</f>
        <v/>
      </c>
      <c r="AD125" s="20"/>
      <c r="AE125" s="20" t="str">
        <f>IF(Grader!AG$1=0,"",IF(Grader!AH123=Grader!AH$2,CONCATENATE("Question: ",Grader!AG$1,CHAR(10)," You answered ",Grader!AG123,". ",$B$2,CHAR(10),CHAR(10)),CONCATENATE("Question: ",Grader!AG$1,CHAR(10)," You answered ",Grader!AG123,". ",$A$2,CHAR(10),CHAR(10))))</f>
        <v/>
      </c>
      <c r="AF125" s="20"/>
      <c r="AG125" s="20" t="str">
        <f>IF(Grader!AI$1=0,"",IF(Grader!AJ123=Grader!AJ$2,CONCATENATE("Question: ",Grader!AI$1,CHAR(10)," You answered ",Grader!AI123,". ",$B$2,CHAR(10),CHAR(10)),CONCATENATE("Question: ",Grader!AI$1,CHAR(10)," You answered ",Grader!AI123,". ",$A$2,CHAR(10),CHAR(10))))</f>
        <v/>
      </c>
      <c r="AH125" s="20"/>
      <c r="AI125" s="20" t="str">
        <f>IF(Grader!AK$1=0,"",IF(Grader!AL123=Grader!AL$2,CONCATENATE("Question: ",Grader!AK$1,CHAR(10)," You answered ",Grader!AK123,". ",$B$2,CHAR(10),CHAR(10)),CONCATENATE("Question: ",Grader!AK$1,CHAR(10)," You answered ",Grader!AK123,". ",$A$2,CHAR(10),CHAR(10))))</f>
        <v/>
      </c>
      <c r="AJ125" s="20"/>
      <c r="AK125" s="20" t="str">
        <f>IF(Grader!AM$1=0,"",IF(Grader!AN123=Grader!AN$2,CONCATENATE("Question: ",Grader!AM$1,CHAR(10)," You answered ",Grader!AM123,". ",$B$2,CHAR(10),CHAR(10)),CONCATENATE("Question: ",Grader!AM$1,CHAR(10)," You answered ",Grader!AM123,". ",$A$2,CHAR(10),CHAR(10))))</f>
        <v/>
      </c>
      <c r="AL125" s="20"/>
      <c r="AM125" s="20" t="str">
        <f>IF(Grader!AO$1=0,"",IF(Grader!AP123=Grader!AP$2,CONCATENATE("Question: ",Grader!AO$1,CHAR(10)," You answered ",Grader!AO123,". ",$B$2,CHAR(10),CHAR(10)),CONCATENATE("Question: ",Grader!AO$1,CHAR(10)," You answered ",Grader!AO123,". ",$A$2,CHAR(10),CHAR(10))))</f>
        <v/>
      </c>
      <c r="AN125" s="20"/>
      <c r="AO125" s="20" t="str">
        <f>IF(Grader!AQ$1=0,"",IF(Grader!AR123=Grader!AR$2,CONCATENATE("Question: ",Grader!AQ$1,CHAR(10)," You answered ",Grader!AQ123,". ",$B$2,CHAR(10),CHAR(10)),CONCATENATE("Question: ",Grader!AQ$1,CHAR(10)," You answered ",Grader!AQ123,". ",$A$2,CHAR(10),CHAR(10))))</f>
        <v/>
      </c>
      <c r="AP125" s="20"/>
      <c r="AQ125" s="20" t="str">
        <f>IF(Grader!AS$1=0,"",IF(Grader!AT123=Grader!AT$2,CONCATENATE("Question: ",Grader!AS$1,CHAR(10)," You answered ",Grader!AS123,". ",$B$2,CHAR(10),CHAR(10)),CONCATENATE("Question: ",Grader!AS$1,CHAR(10)," You answered ",Grader!AS123,". ",$A$2,CHAR(10),CHAR(10))))</f>
        <v/>
      </c>
      <c r="AR125" s="20"/>
      <c r="AS125" s="20" t="str">
        <f>IF(Grader!AU$1=0,"",IF(Grader!AV123=Grader!AV$2,CONCATENATE("Question: ",Grader!AU$1,CHAR(10)," You answered ",Grader!AU123,". ",$B$2,CHAR(10),CHAR(10)),CONCATENATE("Question: ",Grader!AU$1,CHAR(10)," You answered ",Grader!AU123,". ",$A$2,CHAR(10),CHAR(10))))</f>
        <v/>
      </c>
      <c r="AT125" s="20"/>
      <c r="AU125" s="20" t="str">
        <f>IF(Grader!AW$1=0,"",IF(Grader!AX123=Grader!AX$2,CONCATENATE("Question: ",Grader!AW$1,CHAR(10)," You answered ",Grader!AW123,". ",$B$2,CHAR(10),CHAR(10)),CONCATENATE("Question: ",Grader!AW$1,CHAR(10)," You answered ",Grader!AW123,". ",$A$2,CHAR(10),CHAR(10))))</f>
        <v/>
      </c>
      <c r="AV125" s="20"/>
      <c r="AW125" s="20" t="str">
        <f>IF(Grader!AY$1=0,"",IF(Grader!AZ123=Grader!AZ$2,CONCATENATE("Question: ",Grader!AY$1,CHAR(10)," You answered ",Grader!AY123,". ",$B$2,CHAR(10),CHAR(10)),CONCATENATE("Question: ",Grader!AY$1,CHAR(10)," You answered ",Grader!AY123,". ",$A$2,CHAR(10),CHAR(10))))</f>
        <v/>
      </c>
      <c r="AX125" s="20"/>
      <c r="AY125" s="20" t="str">
        <f>IF(Grader!BA$1=0,"",IF(Grader!BB123=Grader!BB$2,CONCATENATE("Question: ",Grader!BA$1,CHAR(10)," You answered ",Grader!BA123,". ",$B$2,CHAR(10),CHAR(10)),CONCATENATE("Question: ",Grader!BA$1,CHAR(10)," You answered ",Grader!BA123,". ",$A$2,CHAR(10),CHAR(10))))</f>
        <v/>
      </c>
      <c r="AZ125" s="20"/>
      <c r="BA125" s="20" t="str">
        <f>IF(Grader!BC$1=0,"",IF(Grader!BD123=Grader!BD$2,CONCATENATE("Question: ",Grader!BC$1,CHAR(10)," You answered ",Grader!BC123,". ",$B$2,CHAR(10),CHAR(10)),CONCATENATE("Question: ",Grader!BC$1,CHAR(10)," You answered ",Grader!BC123,". ",$A$2,CHAR(10),CHAR(10))))</f>
        <v/>
      </c>
      <c r="BB125" s="20"/>
      <c r="BC125" s="20" t="str">
        <f>IF(Grader!BE$1=0,"",IF(Grader!BF123=Grader!BF$2,CONCATENATE("Question: ",Grader!BE$1,CHAR(10)," You answered ",Grader!BE123,". ",$B$2,CHAR(10),CHAR(10)),CONCATENATE("Question: ",Grader!BE$1,CHAR(10)," You answered ",Grader!BE123,". ",$A$2,CHAR(10),CHAR(10))))</f>
        <v/>
      </c>
      <c r="BD125" s="20"/>
      <c r="BE125" s="20" t="str">
        <f>IF(Grader!BG$1=0,"",IF(Grader!BH123=Grader!BH$2,CONCATENATE("Question: ",Grader!BG$1,CHAR(10)," You answered ",Grader!BG123,". ",$B$2,CHAR(10),CHAR(10)),CONCATENATE("Question: ",Grader!BG$1,CHAR(10)," You answered ",Grader!BG123,". ",$A$2,CHAR(10),CHAR(10))))</f>
        <v/>
      </c>
      <c r="BF125" s="20"/>
      <c r="BG125" s="20" t="str">
        <f>IF(Grader!BI$1=0,"",IF(Grader!BJ123=Grader!BJ$2,CONCATENATE("Question: ",Grader!BI$1,CHAR(10)," You answered ",Grader!BI123,". ",$B$2,CHAR(10),CHAR(10)),CONCATENATE("Question: ",Grader!BI$1,CHAR(10)," You answered ",Grader!BI123,". ",$A$2,CHAR(10),CHAR(10))))</f>
        <v/>
      </c>
      <c r="BH125" s="20"/>
      <c r="BI125" s="20" t="str">
        <f>IF(Grader!BK$1=0,"",IF(Grader!BL123=Grader!BL$2,CONCATENATE("Question: ",Grader!BK$1,CHAR(10)," You answered ",Grader!BK123,". ",$B$2,CHAR(10),CHAR(10)),CONCATENATE("Question: ",Grader!BK$1,CHAR(10)," You answered ",Grader!BK123,". ",$A$2,CHAR(10),CHAR(10))))</f>
        <v/>
      </c>
      <c r="BJ125" s="20"/>
      <c r="BK125" s="20" t="str">
        <f>IF(Grader!BM$1=0,"",IF(Grader!BN123=Grader!BN$2,CONCATENATE("Question: ",Grader!BM$1,CHAR(10)," You answered ",Grader!BM123,". ",$B$2,CHAR(10),CHAR(10)),CONCATENATE("Question: ",Grader!BM$1,CHAR(10)," You answered ",Grader!BM123,". ",$A$2,CHAR(10),CHAR(10))))</f>
        <v/>
      </c>
      <c r="BL125" s="20"/>
      <c r="BM125" s="20" t="str">
        <f>IF(Grader!BO$1=0,"",IF(Grader!BP123=Grader!BP$2,CONCATENATE("Question: ",Grader!BO$1,CHAR(10)," You answered ",Grader!BO123,". ",$B$2,CHAR(10),CHAR(10)),CONCATENATE("Question: ",Grader!BO$1,CHAR(10)," You answered ",Grader!BO123,". ",$A$2,CHAR(10),CHAR(10))))</f>
        <v/>
      </c>
      <c r="BN125" s="20"/>
      <c r="BO125" s="20" t="str">
        <f>IF(Grader!BQ$1=0,"",IF(Grader!BR123=Grader!BR$2,CONCATENATE("Question: ",Grader!BQ$1,CHAR(10)," You answered ",Grader!BQ123,". ",$B$2,CHAR(10),CHAR(10)),CONCATENATE("Question: ",Grader!BQ$1,CHAR(10)," You answered ",Grader!BQ123,". ",$A$2,CHAR(10),CHAR(10))))</f>
        <v/>
      </c>
      <c r="BP125" s="20"/>
      <c r="BQ125" s="20" t="str">
        <f>IF(Grader!BS$1=0,"",IF(Grader!BT123=Grader!BT$2,CONCATENATE("Question: ",Grader!BS$1,CHAR(10)," You answered ",Grader!BS123,". ",$B$2,CHAR(10),CHAR(10)),CONCATENATE("Question: ",Grader!BS$1,CHAR(10)," You answered ",Grader!BS123,". ",$A$2,CHAR(10),CHAR(10))))</f>
        <v/>
      </c>
      <c r="BR125" s="20"/>
      <c r="BS125" s="20" t="str">
        <f>IF(Grader!BU$1=0,"",IF(Grader!BV123=Grader!BV$2,CONCATENATE("Question: ",Grader!BU$1,CHAR(10)," You answered ",Grader!BU123,". ",$B$2,CHAR(10),CHAR(10)),CONCATENATE("Question: ",Grader!BU$1,CHAR(10)," You answered ",Grader!BU123,". ",$A$2,CHAR(10),CHAR(10))))</f>
        <v/>
      </c>
      <c r="BT125" s="20"/>
      <c r="BU125" s="20" t="str">
        <f>IF(Grader!BW$1=0,"",IF(Grader!BX123=Grader!BX$2,CONCATENATE("Question: ",Grader!BW$1,CHAR(10)," You answered ",Grader!BW123,". ",$B$2,CHAR(10),CHAR(10)),CONCATENATE("Question: ",Grader!BW$1,CHAR(10)," You answered ",Grader!BW123,". ",$A$2,CHAR(10),CHAR(10))))</f>
        <v/>
      </c>
      <c r="BV125" s="20"/>
      <c r="BW125" s="20" t="str">
        <f>IF(Grader!BY$1=0,"",IF(Grader!BZ123=Grader!BZ$2,CONCATENATE("Question: ",Grader!BY$1,CHAR(10)," You answered ",Grader!BY123,". ",$B$2,CHAR(10),CHAR(10)),CONCATENATE("Question: ",Grader!BY$1,CHAR(10)," You answered ",Grader!BY123,". ",$A$2,CHAR(10),CHAR(10))))</f>
        <v/>
      </c>
      <c r="BX125" s="20"/>
      <c r="BY125" s="20" t="str">
        <f>IF(Grader!CA$1=0,"",IF(Grader!CB123=Grader!CB$2,CONCATENATE("Question: ",Grader!CA$1,CHAR(10)," You answered ",Grader!CA123,". ",$B$2,CHAR(10),CHAR(10)),CONCATENATE("Question: ",Grader!CA$1,CHAR(10)," You answered ",Grader!CA123,". ",$A$2,CHAR(10),CHAR(10))))</f>
        <v/>
      </c>
      <c r="BZ125" s="20"/>
      <c r="CA125" s="20" t="str">
        <f>IF(Grader!CC$1=0,"",IF(Grader!CD123=Grader!CD$2,CONCATENATE("Question: ",Grader!CC$1,CHAR(10)," You answered ",Grader!CC123,". ",$B$2,CHAR(10),CHAR(10)),CONCATENATE("Question: ",Grader!CC$1,CHAR(10)," You answered ",Grader!CC123,". ",$A$2,CHAR(10),CHAR(10))))</f>
        <v/>
      </c>
      <c r="CB125" s="20"/>
      <c r="CC125" s="20" t="str">
        <f>IF(Grader!CE$1=0,"",IF(Grader!CF123=Grader!CF$2,CONCATENATE("Question: ",Grader!CE$1,CHAR(10)," You answered ",Grader!CE123,". ",$B$2,CHAR(10),CHAR(10)),CONCATENATE("Question: ",Grader!CE$1,CHAR(10)," You answered ",Grader!CE123,". ",$A$2,CHAR(10),CHAR(10))))</f>
        <v/>
      </c>
      <c r="CD125" s="20"/>
      <c r="CE125" s="20" t="str">
        <f>IF(Grader!CG$1=0,"",IF(Grader!CH123=Grader!CH$2,CONCATENATE("Question: ",Grader!CG$1,CHAR(10)," You answered ",Grader!CG123,". ",$B$2,CHAR(10),CHAR(10)),CONCATENATE("Question: ",Grader!CG$1,CHAR(10)," You answered ",Grader!CG123,". ",$A$2,CHAR(10),CHAR(10))))</f>
        <v/>
      </c>
      <c r="CF125" s="20"/>
      <c r="CG125" s="20" t="str">
        <f>IF(Grader!CI$1=0,"",IF(Grader!CJ123=Grader!CJ$2,CONCATENATE("Question: ",Grader!CI$1,CHAR(10)," You answered ",Grader!CI123,". ",$B$2,CHAR(10),CHAR(10)),CONCATENATE("Question: ",Grader!CI$1,CHAR(10)," You answered ",Grader!CI123,". ",$A$2,CHAR(10),CHAR(10))))</f>
        <v/>
      </c>
      <c r="CH125" s="20"/>
      <c r="CI125" s="20" t="str">
        <f>IF(Grader!CK$1=0,"",IF(Grader!CL123=Grader!CL$2,CONCATENATE("Question: ",Grader!CK$1,CHAR(10)," You answered ",Grader!CK123,". ",$B$2,CHAR(10),CHAR(10)),CONCATENATE("Question: ",Grader!CK$1,CHAR(10)," You answered ",Grader!CK123,". ",$A$2,CHAR(10),CHAR(10))))</f>
        <v/>
      </c>
      <c r="CJ125" s="20"/>
      <c r="CK125" s="20" t="str">
        <f>IF(Grader!CM$1=0,"",IF(Grader!CN123=Grader!CN$2,CONCATENATE("Question: ",Grader!CM$1,CHAR(10)," You answered ",Grader!CM123,". ",$B$2,CHAR(10),CHAR(10)),CONCATENATE("Question: ",Grader!CM$1,CHAR(10)," You answered ",Grader!CM123,". ",$A$2,CHAR(10),CHAR(10))))</f>
        <v/>
      </c>
      <c r="CL125" s="20"/>
      <c r="CM125" s="20" t="str">
        <f>IF(Grader!CO$1=0,"",IF(Grader!CP123=Grader!CP$2,CONCATENATE("Question: ",Grader!CO$1,CHAR(10)," You answered ",Grader!CO123,". ",$B$2,CHAR(10),CHAR(10)),CONCATENATE("Question: ",Grader!CO$1,CHAR(10)," You answered ",Grader!CO123,". ",$A$2,CHAR(10),CHAR(10))))</f>
        <v/>
      </c>
      <c r="CN125" s="20"/>
      <c r="CO125" s="20" t="str">
        <f>IF(Grader!CQ$1=0,"",IF(Grader!CR123=Grader!CR$2,CONCATENATE("Question: ",Grader!CQ$1,CHAR(10)," You answered ",Grader!CQ123,". ",$B$2,CHAR(10),CHAR(10)),CONCATENATE("Question: ",Grader!CQ$1,CHAR(10)," You answered ",Grader!CQ123,". ",$A$2,CHAR(10),CHAR(10))))</f>
        <v/>
      </c>
      <c r="CP125" s="20"/>
      <c r="CQ125" s="20" t="str">
        <f>IF(Grader!CS$1=0,"",IF(Grader!CT123=Grader!CT$2,CONCATENATE("Question: ",Grader!CS$1,CHAR(10)," You answered ",Grader!CS123,". ",$B$2,CHAR(10),CHAR(10)),CONCATENATE("Question: ",Grader!CS$1,CHAR(10)," You answered ",Grader!CS123,". ",$A$2,CHAR(10),CHAR(10))))</f>
        <v/>
      </c>
      <c r="CR125" s="20"/>
      <c r="CS125" s="20" t="str">
        <f>IF(Grader!CU$1=0,"",IF(Grader!CV123=Grader!CV$2,CONCATENATE("Question: ",Grader!CU$1,CHAR(10)," You answered ",Grader!CU123,". ",$B$2,CHAR(10),CHAR(10)),CONCATENATE("Question: ",Grader!CU$1,CHAR(10)," You answered ",Grader!CU123,". ",$A$2,CHAR(10),CHAR(10))))</f>
        <v/>
      </c>
      <c r="CT125" s="20"/>
      <c r="CU125" s="20" t="str">
        <f>IF(Grader!CW$1=0,"",IF(Grader!CX123=Grader!CX$2,CONCATENATE("Question: ",Grader!CW$1,CHAR(10)," You answered ",Grader!CW123,". ",$B$2,CHAR(10),CHAR(10)),CONCATENATE("Question: ",Grader!CW$1,CHAR(10)," You answered ",Grader!CW123,". ",$A$2,CHAR(10),CHAR(10))))</f>
        <v/>
      </c>
      <c r="CV125" s="20"/>
      <c r="CW125" s="20" t="str">
        <f>IF(Grader!CY$1=0,"",IF(Grader!CZ123=Grader!CZ$2,CONCATENATE("Question: ",Grader!CY$1,CHAR(10)," You answered ",Grader!CY123,". ",$B$2,CHAR(10),CHAR(10)),CONCATENATE("Question: ",Grader!CY$1,CHAR(10)," You answered ",Grader!CY123,". ",$A$2,CHAR(10),CHAR(10))))</f>
        <v/>
      </c>
      <c r="CX125" s="20"/>
      <c r="CY125" s="20" t="str">
        <f>IF(Grader!DA$1=0,"",IF(Grader!DB123=Grader!DB$2,CONCATENATE("Question: ",Grader!DA$1,CHAR(10)," You answered ",Grader!DA123,". ",$B$2,CHAR(10),CHAR(10)),CONCATENATE("Question: ",Grader!DA$1,CHAR(10)," You answered ",Grader!DA123,". ",$A$2,CHAR(10),CHAR(10))))</f>
        <v/>
      </c>
      <c r="CZ125" s="20"/>
      <c r="DA125" s="6"/>
      <c r="DB125" s="6"/>
      <c r="DC125" s="6"/>
      <c r="DD125" s="6"/>
      <c r="DE125" s="6"/>
      <c r="DF125" s="6"/>
      <c r="DG125" s="6"/>
      <c r="DH125" s="6"/>
      <c r="DI125" s="6"/>
      <c r="DJ125" s="6"/>
      <c r="DK125" s="6"/>
      <c r="DL125" s="6"/>
      <c r="DM125" s="6"/>
      <c r="DN125" s="6"/>
      <c r="DO125" s="6"/>
      <c r="DP125" s="6"/>
      <c r="DQ125" s="6"/>
      <c r="DR125" s="6"/>
      <c r="DS125" s="6"/>
      <c r="DT125" s="6"/>
      <c r="DU125" s="6"/>
      <c r="DV125" s="6"/>
      <c r="DW125" s="6"/>
      <c r="DX125" s="6"/>
      <c r="DY125" s="6"/>
      <c r="DZ125" s="6"/>
      <c r="EA125" s="6"/>
      <c r="EB125" s="6"/>
      <c r="EC125" s="6"/>
      <c r="ED125" s="6"/>
      <c r="EE125" s="6"/>
      <c r="EF125" s="6"/>
      <c r="EG125" s="6"/>
      <c r="EH125" s="6"/>
      <c r="EI125" s="6"/>
      <c r="EJ125" s="6"/>
      <c r="EK125" s="6"/>
      <c r="EL125" s="6"/>
      <c r="EM125" s="6"/>
      <c r="EN125" s="6"/>
      <c r="EO125" s="6"/>
    </row>
    <row r="126" spans="1:145">
      <c r="A126">
        <f>Grader!A124</f>
        <v>0</v>
      </c>
      <c r="B126" s="1">
        <f>Grader!H124</f>
        <v>0</v>
      </c>
      <c r="C126" s="20" t="str">
        <f>IF(Grader!$M124=0,"",CONCATENATE(A126,"´s Results for ",$C$3, CHAR(10), CHAR(10), M126,  O126,  Q126,  S126,  U126,  W126,  Y126,  AA126,  AC126,  AE126,  AG126,  AI126,  AK126,  AM126,  AO126,  AQ126,  AS126,  AU126,  AW126,  AY126,  BA126,  BC126,  BE126,  BG126,  BI126,  BK126,  BM126,  BO126,  BQ126,  BS126,  BU126,  BW126,  BY126,  CA126,  CC126,  CE126,  CG126,  CI126,  CK126,  CM126,  CO126,  CQ126,  CS126,  CU126,  CW126,  CY126))</f>
        <v/>
      </c>
      <c r="D126" s="6"/>
      <c r="E126" s="19" t="str">
        <f>IF(Grader!$M124=0,"",IF(Grader!I124=Grader!I$2,CONCATENATE("Question: ",Grader!H$1,CHAR(10)," You answered ",Grader!H124,". ",$B$2,CHAR(10),CHAR(10)),CONCATENATE("Question: ",Grader!H$1,CHAR(10)," You answered ",Grader!H124,". ",$A$2,CHAR(10),CHAR(10))))</f>
        <v/>
      </c>
      <c r="F126" s="19"/>
      <c r="G126" s="19" t="str">
        <f>IF(Grader!$M124=0,"",IF(Grader!K124=Grader!K$2,CONCATENATE("Question: ",Grader!J$1,CHAR(10)," You answered ",Grader!J124,". ",$B$2,CHAR(10),CHAR(10)),CONCATENATE("Question: ",Grader!J$1,CHAR(10)," You answered ",Grader!J124,". ",$A$2,CHAR(10),CHAR(10))))</f>
        <v/>
      </c>
      <c r="H126" s="19"/>
      <c r="I126" s="19" t="str">
        <f>IF(Grader!$M124=0,"",IF(Grader!M124=Grader!M$2,CONCATENATE("Question: ",Grader!L$1,CHAR(10)," You answered ",Grader!L124,". ",$B$2,CHAR(10),CHAR(10)),CONCATENATE("Question: ",Grader!L$1,CHAR(10)," You answered ",Grader!L124,". ",$A$2,CHAR(10),CHAR(10))))</f>
        <v/>
      </c>
      <c r="J126" s="19"/>
      <c r="K126" s="19" t="str">
        <f>IF(Grader!$M124=0,"",IF(Grader!O124=Grader!O$2,CONCATENATE("Question: ",Grader!N$1,CHAR(10)," You answered ",Grader!N124,". ",$B$2,CHAR(10),CHAR(10)),CONCATENATE("Question: ",Grader!N$1,CHAR(10)," You answered ",Grader!N124,". ",$A$2,CHAR(10),CHAR(10))))</f>
        <v/>
      </c>
      <c r="L126" s="19"/>
      <c r="M126" s="20" t="str">
        <f>IF(Grader!O$1=0,"",IF(Grader!P124=Grader!P$2,CONCATENATE("Question: ",Grader!O$1,CHAR(10)," You answered ",Grader!O124,". ",$B$2,CHAR(10),CHAR(10)),CONCATENATE("Question: ",Grader!O$1,CHAR(10)," You answered ",Grader!O124,". ",$A$2,CHAR(10),CHAR(10))))</f>
        <v/>
      </c>
      <c r="N126" s="20"/>
      <c r="O126" s="20" t="str">
        <f>IF(Grader!Q$1=0,"",IF(Grader!R124=Grader!R$2,CONCATENATE("Question: ",Grader!Q$1,CHAR(10)," You answered ",Grader!Q124,". ",$B$2,CHAR(10),CHAR(10)),CONCATENATE("Question: ",Grader!Q$1,CHAR(10)," You answered ",Grader!Q124,". ",$A$2,CHAR(10),CHAR(10))))</f>
        <v/>
      </c>
      <c r="P126" s="20"/>
      <c r="Q126" s="20" t="str">
        <f>IF(Grader!S$1=0,"",IF(Grader!T124=Grader!T$2,CONCATENATE("Question: ",Grader!S$1,CHAR(10)," You answered ",Grader!S124,". ",$B$2,CHAR(10),CHAR(10)),CONCATENATE("Question: ",Grader!S$1,CHAR(10)," You answered ",Grader!S124,". ",$A$2,CHAR(10),CHAR(10))))</f>
        <v/>
      </c>
      <c r="R126" s="20"/>
      <c r="S126" s="20" t="str">
        <f>IF(Grader!U$1=0,"",IF(Grader!V124=Grader!V$2,CONCATENATE("Question: ",Grader!U$1,CHAR(10)," You answered ",Grader!U124,". ",$B$2,CHAR(10),CHAR(10)),CONCATENATE("Question: ",Grader!U$1,CHAR(10)," You answered ",Grader!U124,". ",$A$2,CHAR(10),CHAR(10))))</f>
        <v/>
      </c>
      <c r="T126" s="20"/>
      <c r="U126" s="20" t="str">
        <f>IF(Grader!W$1=0,"",IF(Grader!X124=Grader!X$2,CONCATENATE("Question: ",Grader!W$1,CHAR(10)," You answered ",Grader!W124,". ",$B$2,CHAR(10),CHAR(10)),CONCATENATE("Question: ",Grader!W$1,CHAR(10)," You answered ",Grader!W124,". ",$A$2,CHAR(10),CHAR(10))))</f>
        <v/>
      </c>
      <c r="V126" s="20"/>
      <c r="W126" s="20" t="str">
        <f>IF(Grader!Y$1=0,"",IF(Grader!Z124=Grader!Z$2,CONCATENATE("Question: ",Grader!Y$1,CHAR(10)," You answered ",Grader!Y124,". ",$B$2,CHAR(10),CHAR(10)),CONCATENATE("Question: ",Grader!Y$1,CHAR(10)," You answered ",Grader!Y124,". ",$A$2,CHAR(10),CHAR(10))))</f>
        <v/>
      </c>
      <c r="X126" s="20"/>
      <c r="Y126" s="20" t="str">
        <f>IF(Grader!AA$1=0,"",IF(Grader!AB124=Grader!AB$2,CONCATENATE("Question: ",Grader!AA$1,CHAR(10)," You answered ",Grader!AA124,". ",$B$2,CHAR(10),CHAR(10)),CONCATENATE("Question: ",Grader!AA$1,CHAR(10)," You answered ",Grader!AA124,". ",$A$2,CHAR(10),CHAR(10))))</f>
        <v/>
      </c>
      <c r="Z126" s="20"/>
      <c r="AA126" s="20" t="str">
        <f>IF(Grader!AC$1=0,"",IF(Grader!AD124=Grader!AD$2,CONCATENATE("Question: ",Grader!AC$1,CHAR(10)," You answered ",Grader!AC124,". ",$B$2,CHAR(10),CHAR(10)),CONCATENATE("Question: ",Grader!AC$1,CHAR(10)," You answered ",Grader!AC124,". ",$A$2,CHAR(10),CHAR(10))))</f>
        <v/>
      </c>
      <c r="AB126" s="20"/>
      <c r="AC126" s="20" t="str">
        <f>IF(Grader!AE$1=0,"",IF(Grader!AF124=Grader!AF$2,CONCATENATE("Question: ",Grader!AE$1,CHAR(10)," You answered ",Grader!AE124,". ",$B$2,CHAR(10),CHAR(10)),CONCATENATE("Question: ",Grader!AE$1,CHAR(10)," You answered ",Grader!AE124,". ",$A$2,CHAR(10),CHAR(10))))</f>
        <v/>
      </c>
      <c r="AD126" s="20"/>
      <c r="AE126" s="20" t="str">
        <f>IF(Grader!AG$1=0,"",IF(Grader!AH124=Grader!AH$2,CONCATENATE("Question: ",Grader!AG$1,CHAR(10)," You answered ",Grader!AG124,". ",$B$2,CHAR(10),CHAR(10)),CONCATENATE("Question: ",Grader!AG$1,CHAR(10)," You answered ",Grader!AG124,". ",$A$2,CHAR(10),CHAR(10))))</f>
        <v/>
      </c>
      <c r="AF126" s="20"/>
      <c r="AG126" s="20" t="str">
        <f>IF(Grader!AI$1=0,"",IF(Grader!AJ124=Grader!AJ$2,CONCATENATE("Question: ",Grader!AI$1,CHAR(10)," You answered ",Grader!AI124,". ",$B$2,CHAR(10),CHAR(10)),CONCATENATE("Question: ",Grader!AI$1,CHAR(10)," You answered ",Grader!AI124,". ",$A$2,CHAR(10),CHAR(10))))</f>
        <v/>
      </c>
      <c r="AH126" s="20"/>
      <c r="AI126" s="20" t="str">
        <f>IF(Grader!AK$1=0,"",IF(Grader!AL124=Grader!AL$2,CONCATENATE("Question: ",Grader!AK$1,CHAR(10)," You answered ",Grader!AK124,". ",$B$2,CHAR(10),CHAR(10)),CONCATENATE("Question: ",Grader!AK$1,CHAR(10)," You answered ",Grader!AK124,". ",$A$2,CHAR(10),CHAR(10))))</f>
        <v/>
      </c>
      <c r="AJ126" s="20"/>
      <c r="AK126" s="20" t="str">
        <f>IF(Grader!AM$1=0,"",IF(Grader!AN124=Grader!AN$2,CONCATENATE("Question: ",Grader!AM$1,CHAR(10)," You answered ",Grader!AM124,". ",$B$2,CHAR(10),CHAR(10)),CONCATENATE("Question: ",Grader!AM$1,CHAR(10)," You answered ",Grader!AM124,". ",$A$2,CHAR(10),CHAR(10))))</f>
        <v/>
      </c>
      <c r="AL126" s="20"/>
      <c r="AM126" s="20" t="str">
        <f>IF(Grader!AO$1=0,"",IF(Grader!AP124=Grader!AP$2,CONCATENATE("Question: ",Grader!AO$1,CHAR(10)," You answered ",Grader!AO124,". ",$B$2,CHAR(10),CHAR(10)),CONCATENATE("Question: ",Grader!AO$1,CHAR(10)," You answered ",Grader!AO124,". ",$A$2,CHAR(10),CHAR(10))))</f>
        <v/>
      </c>
      <c r="AN126" s="20"/>
      <c r="AO126" s="20" t="str">
        <f>IF(Grader!AQ$1=0,"",IF(Grader!AR124=Grader!AR$2,CONCATENATE("Question: ",Grader!AQ$1,CHAR(10)," You answered ",Grader!AQ124,". ",$B$2,CHAR(10),CHAR(10)),CONCATENATE("Question: ",Grader!AQ$1,CHAR(10)," You answered ",Grader!AQ124,". ",$A$2,CHAR(10),CHAR(10))))</f>
        <v/>
      </c>
      <c r="AP126" s="20"/>
      <c r="AQ126" s="20" t="str">
        <f>IF(Grader!AS$1=0,"",IF(Grader!AT124=Grader!AT$2,CONCATENATE("Question: ",Grader!AS$1,CHAR(10)," You answered ",Grader!AS124,". ",$B$2,CHAR(10),CHAR(10)),CONCATENATE("Question: ",Grader!AS$1,CHAR(10)," You answered ",Grader!AS124,". ",$A$2,CHAR(10),CHAR(10))))</f>
        <v/>
      </c>
      <c r="AR126" s="20"/>
      <c r="AS126" s="20" t="str">
        <f>IF(Grader!AU$1=0,"",IF(Grader!AV124=Grader!AV$2,CONCATENATE("Question: ",Grader!AU$1,CHAR(10)," You answered ",Grader!AU124,". ",$B$2,CHAR(10),CHAR(10)),CONCATENATE("Question: ",Grader!AU$1,CHAR(10)," You answered ",Grader!AU124,". ",$A$2,CHAR(10),CHAR(10))))</f>
        <v/>
      </c>
      <c r="AT126" s="20"/>
      <c r="AU126" s="20" t="str">
        <f>IF(Grader!AW$1=0,"",IF(Grader!AX124=Grader!AX$2,CONCATENATE("Question: ",Grader!AW$1,CHAR(10)," You answered ",Grader!AW124,". ",$B$2,CHAR(10),CHAR(10)),CONCATENATE("Question: ",Grader!AW$1,CHAR(10)," You answered ",Grader!AW124,". ",$A$2,CHAR(10),CHAR(10))))</f>
        <v/>
      </c>
      <c r="AV126" s="20"/>
      <c r="AW126" s="20" t="str">
        <f>IF(Grader!AY$1=0,"",IF(Grader!AZ124=Grader!AZ$2,CONCATENATE("Question: ",Grader!AY$1,CHAR(10)," You answered ",Grader!AY124,". ",$B$2,CHAR(10),CHAR(10)),CONCATENATE("Question: ",Grader!AY$1,CHAR(10)," You answered ",Grader!AY124,". ",$A$2,CHAR(10),CHAR(10))))</f>
        <v/>
      </c>
      <c r="AX126" s="20"/>
      <c r="AY126" s="20" t="str">
        <f>IF(Grader!BA$1=0,"",IF(Grader!BB124=Grader!BB$2,CONCATENATE("Question: ",Grader!BA$1,CHAR(10)," You answered ",Grader!BA124,". ",$B$2,CHAR(10),CHAR(10)),CONCATENATE("Question: ",Grader!BA$1,CHAR(10)," You answered ",Grader!BA124,". ",$A$2,CHAR(10),CHAR(10))))</f>
        <v/>
      </c>
      <c r="AZ126" s="20"/>
      <c r="BA126" s="20" t="str">
        <f>IF(Grader!BC$1=0,"",IF(Grader!BD124=Grader!BD$2,CONCATENATE("Question: ",Grader!BC$1,CHAR(10)," You answered ",Grader!BC124,". ",$B$2,CHAR(10),CHAR(10)),CONCATENATE("Question: ",Grader!BC$1,CHAR(10)," You answered ",Grader!BC124,". ",$A$2,CHAR(10),CHAR(10))))</f>
        <v/>
      </c>
      <c r="BB126" s="20"/>
      <c r="BC126" s="20" t="str">
        <f>IF(Grader!BE$1=0,"",IF(Grader!BF124=Grader!BF$2,CONCATENATE("Question: ",Grader!BE$1,CHAR(10)," You answered ",Grader!BE124,". ",$B$2,CHAR(10),CHAR(10)),CONCATENATE("Question: ",Grader!BE$1,CHAR(10)," You answered ",Grader!BE124,". ",$A$2,CHAR(10),CHAR(10))))</f>
        <v/>
      </c>
      <c r="BD126" s="20"/>
      <c r="BE126" s="20" t="str">
        <f>IF(Grader!BG$1=0,"",IF(Grader!BH124=Grader!BH$2,CONCATENATE("Question: ",Grader!BG$1,CHAR(10)," You answered ",Grader!BG124,". ",$B$2,CHAR(10),CHAR(10)),CONCATENATE("Question: ",Grader!BG$1,CHAR(10)," You answered ",Grader!BG124,". ",$A$2,CHAR(10),CHAR(10))))</f>
        <v/>
      </c>
      <c r="BF126" s="20"/>
      <c r="BG126" s="20" t="str">
        <f>IF(Grader!BI$1=0,"",IF(Grader!BJ124=Grader!BJ$2,CONCATENATE("Question: ",Grader!BI$1,CHAR(10)," You answered ",Grader!BI124,". ",$B$2,CHAR(10),CHAR(10)),CONCATENATE("Question: ",Grader!BI$1,CHAR(10)," You answered ",Grader!BI124,". ",$A$2,CHAR(10),CHAR(10))))</f>
        <v/>
      </c>
      <c r="BH126" s="20"/>
      <c r="BI126" s="20" t="str">
        <f>IF(Grader!BK$1=0,"",IF(Grader!BL124=Grader!BL$2,CONCATENATE("Question: ",Grader!BK$1,CHAR(10)," You answered ",Grader!BK124,". ",$B$2,CHAR(10),CHAR(10)),CONCATENATE("Question: ",Grader!BK$1,CHAR(10)," You answered ",Grader!BK124,". ",$A$2,CHAR(10),CHAR(10))))</f>
        <v/>
      </c>
      <c r="BJ126" s="20"/>
      <c r="BK126" s="20" t="str">
        <f>IF(Grader!BM$1=0,"",IF(Grader!BN124=Grader!BN$2,CONCATENATE("Question: ",Grader!BM$1,CHAR(10)," You answered ",Grader!BM124,". ",$B$2,CHAR(10),CHAR(10)),CONCATENATE("Question: ",Grader!BM$1,CHAR(10)," You answered ",Grader!BM124,". ",$A$2,CHAR(10),CHAR(10))))</f>
        <v/>
      </c>
      <c r="BL126" s="20"/>
      <c r="BM126" s="20" t="str">
        <f>IF(Grader!BO$1=0,"",IF(Grader!BP124=Grader!BP$2,CONCATENATE("Question: ",Grader!BO$1,CHAR(10)," You answered ",Grader!BO124,". ",$B$2,CHAR(10),CHAR(10)),CONCATENATE("Question: ",Grader!BO$1,CHAR(10)," You answered ",Grader!BO124,". ",$A$2,CHAR(10),CHAR(10))))</f>
        <v/>
      </c>
      <c r="BN126" s="20"/>
      <c r="BO126" s="20" t="str">
        <f>IF(Grader!BQ$1=0,"",IF(Grader!BR124=Grader!BR$2,CONCATENATE("Question: ",Grader!BQ$1,CHAR(10)," You answered ",Grader!BQ124,". ",$B$2,CHAR(10),CHAR(10)),CONCATENATE("Question: ",Grader!BQ$1,CHAR(10)," You answered ",Grader!BQ124,". ",$A$2,CHAR(10),CHAR(10))))</f>
        <v/>
      </c>
      <c r="BP126" s="20"/>
      <c r="BQ126" s="20" t="str">
        <f>IF(Grader!BS$1=0,"",IF(Grader!BT124=Grader!BT$2,CONCATENATE("Question: ",Grader!BS$1,CHAR(10)," You answered ",Grader!BS124,". ",$B$2,CHAR(10),CHAR(10)),CONCATENATE("Question: ",Grader!BS$1,CHAR(10)," You answered ",Grader!BS124,". ",$A$2,CHAR(10),CHAR(10))))</f>
        <v/>
      </c>
      <c r="BR126" s="20"/>
      <c r="BS126" s="20" t="str">
        <f>IF(Grader!BU$1=0,"",IF(Grader!BV124=Grader!BV$2,CONCATENATE("Question: ",Grader!BU$1,CHAR(10)," You answered ",Grader!BU124,". ",$B$2,CHAR(10),CHAR(10)),CONCATENATE("Question: ",Grader!BU$1,CHAR(10)," You answered ",Grader!BU124,". ",$A$2,CHAR(10),CHAR(10))))</f>
        <v/>
      </c>
      <c r="BT126" s="20"/>
      <c r="BU126" s="20" t="str">
        <f>IF(Grader!BW$1=0,"",IF(Grader!BX124=Grader!BX$2,CONCATENATE("Question: ",Grader!BW$1,CHAR(10)," You answered ",Grader!BW124,". ",$B$2,CHAR(10),CHAR(10)),CONCATENATE("Question: ",Grader!BW$1,CHAR(10)," You answered ",Grader!BW124,". ",$A$2,CHAR(10),CHAR(10))))</f>
        <v/>
      </c>
      <c r="BV126" s="20"/>
      <c r="BW126" s="20" t="str">
        <f>IF(Grader!BY$1=0,"",IF(Grader!BZ124=Grader!BZ$2,CONCATENATE("Question: ",Grader!BY$1,CHAR(10)," You answered ",Grader!BY124,". ",$B$2,CHAR(10),CHAR(10)),CONCATENATE("Question: ",Grader!BY$1,CHAR(10)," You answered ",Grader!BY124,". ",$A$2,CHAR(10),CHAR(10))))</f>
        <v/>
      </c>
      <c r="BX126" s="20"/>
      <c r="BY126" s="20" t="str">
        <f>IF(Grader!CA$1=0,"",IF(Grader!CB124=Grader!CB$2,CONCATENATE("Question: ",Grader!CA$1,CHAR(10)," You answered ",Grader!CA124,". ",$B$2,CHAR(10),CHAR(10)),CONCATENATE("Question: ",Grader!CA$1,CHAR(10)," You answered ",Grader!CA124,". ",$A$2,CHAR(10),CHAR(10))))</f>
        <v/>
      </c>
      <c r="BZ126" s="20"/>
      <c r="CA126" s="20" t="str">
        <f>IF(Grader!CC$1=0,"",IF(Grader!CD124=Grader!CD$2,CONCATENATE("Question: ",Grader!CC$1,CHAR(10)," You answered ",Grader!CC124,". ",$B$2,CHAR(10),CHAR(10)),CONCATENATE("Question: ",Grader!CC$1,CHAR(10)," You answered ",Grader!CC124,". ",$A$2,CHAR(10),CHAR(10))))</f>
        <v/>
      </c>
      <c r="CB126" s="20"/>
      <c r="CC126" s="20" t="str">
        <f>IF(Grader!CE$1=0,"",IF(Grader!CF124=Grader!CF$2,CONCATENATE("Question: ",Grader!CE$1,CHAR(10)," You answered ",Grader!CE124,". ",$B$2,CHAR(10),CHAR(10)),CONCATENATE("Question: ",Grader!CE$1,CHAR(10)," You answered ",Grader!CE124,". ",$A$2,CHAR(10),CHAR(10))))</f>
        <v/>
      </c>
      <c r="CD126" s="20"/>
      <c r="CE126" s="20" t="str">
        <f>IF(Grader!CG$1=0,"",IF(Grader!CH124=Grader!CH$2,CONCATENATE("Question: ",Grader!CG$1,CHAR(10)," You answered ",Grader!CG124,". ",$B$2,CHAR(10),CHAR(10)),CONCATENATE("Question: ",Grader!CG$1,CHAR(10)," You answered ",Grader!CG124,". ",$A$2,CHAR(10),CHAR(10))))</f>
        <v/>
      </c>
      <c r="CF126" s="20"/>
      <c r="CG126" s="20" t="str">
        <f>IF(Grader!CI$1=0,"",IF(Grader!CJ124=Grader!CJ$2,CONCATENATE("Question: ",Grader!CI$1,CHAR(10)," You answered ",Grader!CI124,". ",$B$2,CHAR(10),CHAR(10)),CONCATENATE("Question: ",Grader!CI$1,CHAR(10)," You answered ",Grader!CI124,". ",$A$2,CHAR(10),CHAR(10))))</f>
        <v/>
      </c>
      <c r="CH126" s="20"/>
      <c r="CI126" s="20" t="str">
        <f>IF(Grader!CK$1=0,"",IF(Grader!CL124=Grader!CL$2,CONCATENATE("Question: ",Grader!CK$1,CHAR(10)," You answered ",Grader!CK124,". ",$B$2,CHAR(10),CHAR(10)),CONCATENATE("Question: ",Grader!CK$1,CHAR(10)," You answered ",Grader!CK124,". ",$A$2,CHAR(10),CHAR(10))))</f>
        <v/>
      </c>
      <c r="CJ126" s="20"/>
      <c r="CK126" s="20" t="str">
        <f>IF(Grader!CM$1=0,"",IF(Grader!CN124=Grader!CN$2,CONCATENATE("Question: ",Grader!CM$1,CHAR(10)," You answered ",Grader!CM124,". ",$B$2,CHAR(10),CHAR(10)),CONCATENATE("Question: ",Grader!CM$1,CHAR(10)," You answered ",Grader!CM124,". ",$A$2,CHAR(10),CHAR(10))))</f>
        <v/>
      </c>
      <c r="CL126" s="20"/>
      <c r="CM126" s="20" t="str">
        <f>IF(Grader!CO$1=0,"",IF(Grader!CP124=Grader!CP$2,CONCATENATE("Question: ",Grader!CO$1,CHAR(10)," You answered ",Grader!CO124,". ",$B$2,CHAR(10),CHAR(10)),CONCATENATE("Question: ",Grader!CO$1,CHAR(10)," You answered ",Grader!CO124,". ",$A$2,CHAR(10),CHAR(10))))</f>
        <v/>
      </c>
      <c r="CN126" s="20"/>
      <c r="CO126" s="20" t="str">
        <f>IF(Grader!CQ$1=0,"",IF(Grader!CR124=Grader!CR$2,CONCATENATE("Question: ",Grader!CQ$1,CHAR(10)," You answered ",Grader!CQ124,". ",$B$2,CHAR(10),CHAR(10)),CONCATENATE("Question: ",Grader!CQ$1,CHAR(10)," You answered ",Grader!CQ124,". ",$A$2,CHAR(10),CHAR(10))))</f>
        <v/>
      </c>
      <c r="CP126" s="20"/>
      <c r="CQ126" s="20" t="str">
        <f>IF(Grader!CS$1=0,"",IF(Grader!CT124=Grader!CT$2,CONCATENATE("Question: ",Grader!CS$1,CHAR(10)," You answered ",Grader!CS124,". ",$B$2,CHAR(10),CHAR(10)),CONCATENATE("Question: ",Grader!CS$1,CHAR(10)," You answered ",Grader!CS124,". ",$A$2,CHAR(10),CHAR(10))))</f>
        <v/>
      </c>
      <c r="CR126" s="20"/>
      <c r="CS126" s="20" t="str">
        <f>IF(Grader!CU$1=0,"",IF(Grader!CV124=Grader!CV$2,CONCATENATE("Question: ",Grader!CU$1,CHAR(10)," You answered ",Grader!CU124,". ",$B$2,CHAR(10),CHAR(10)),CONCATENATE("Question: ",Grader!CU$1,CHAR(10)," You answered ",Grader!CU124,". ",$A$2,CHAR(10),CHAR(10))))</f>
        <v/>
      </c>
      <c r="CT126" s="20"/>
      <c r="CU126" s="20" t="str">
        <f>IF(Grader!CW$1=0,"",IF(Grader!CX124=Grader!CX$2,CONCATENATE("Question: ",Grader!CW$1,CHAR(10)," You answered ",Grader!CW124,". ",$B$2,CHAR(10),CHAR(10)),CONCATENATE("Question: ",Grader!CW$1,CHAR(10)," You answered ",Grader!CW124,". ",$A$2,CHAR(10),CHAR(10))))</f>
        <v/>
      </c>
      <c r="CV126" s="20"/>
      <c r="CW126" s="20" t="str">
        <f>IF(Grader!CY$1=0,"",IF(Grader!CZ124=Grader!CZ$2,CONCATENATE("Question: ",Grader!CY$1,CHAR(10)," You answered ",Grader!CY124,". ",$B$2,CHAR(10),CHAR(10)),CONCATENATE("Question: ",Grader!CY$1,CHAR(10)," You answered ",Grader!CY124,". ",$A$2,CHAR(10),CHAR(10))))</f>
        <v/>
      </c>
      <c r="CX126" s="20"/>
      <c r="CY126" s="20" t="str">
        <f>IF(Grader!DA$1=0,"",IF(Grader!DB124=Grader!DB$2,CONCATENATE("Question: ",Grader!DA$1,CHAR(10)," You answered ",Grader!DA124,". ",$B$2,CHAR(10),CHAR(10)),CONCATENATE("Question: ",Grader!DA$1,CHAR(10)," You answered ",Grader!DA124,". ",$A$2,CHAR(10),CHAR(10))))</f>
        <v/>
      </c>
      <c r="CZ126" s="20"/>
      <c r="DA126" s="6"/>
      <c r="DB126" s="6"/>
      <c r="DC126" s="6"/>
      <c r="DD126" s="6"/>
      <c r="DE126" s="6"/>
      <c r="DF126" s="6"/>
      <c r="DG126" s="6"/>
      <c r="DH126" s="6"/>
      <c r="DI126" s="6"/>
      <c r="DJ126" s="6"/>
      <c r="DK126" s="6"/>
      <c r="DL126" s="6"/>
      <c r="DM126" s="6"/>
      <c r="DN126" s="6"/>
      <c r="DO126" s="6"/>
      <c r="DP126" s="6"/>
      <c r="DQ126" s="6"/>
      <c r="DR126" s="6"/>
      <c r="DS126" s="6"/>
      <c r="DT126" s="6"/>
      <c r="DU126" s="6"/>
      <c r="DV126" s="6"/>
      <c r="DW126" s="6"/>
      <c r="DX126" s="6"/>
      <c r="DY126" s="6"/>
      <c r="DZ126" s="6"/>
      <c r="EA126" s="6"/>
      <c r="EB126" s="6"/>
      <c r="EC126" s="6"/>
      <c r="ED126" s="6"/>
      <c r="EE126" s="6"/>
      <c r="EF126" s="6"/>
      <c r="EG126" s="6"/>
      <c r="EH126" s="6"/>
      <c r="EI126" s="6"/>
      <c r="EJ126" s="6"/>
      <c r="EK126" s="6"/>
      <c r="EL126" s="6"/>
      <c r="EM126" s="6"/>
      <c r="EN126" s="6"/>
      <c r="EO126" s="6"/>
    </row>
    <row r="127" spans="1:145">
      <c r="A127">
        <f>Grader!A125</f>
        <v>0</v>
      </c>
      <c r="B127" s="1">
        <f>Grader!H125</f>
        <v>0</v>
      </c>
      <c r="C127" s="20" t="str">
        <f>IF(Grader!$M125=0,"",CONCATENATE(A127,"´s Results for ",$C$3, CHAR(10), CHAR(10), M127,  O127,  Q127,  S127,  U127,  W127,  Y127,  AA127,  AC127,  AE127,  AG127,  AI127,  AK127,  AM127,  AO127,  AQ127,  AS127,  AU127,  AW127,  AY127,  BA127,  BC127,  BE127,  BG127,  BI127,  BK127,  BM127,  BO127,  BQ127,  BS127,  BU127,  BW127,  BY127,  CA127,  CC127,  CE127,  CG127,  CI127,  CK127,  CM127,  CO127,  CQ127,  CS127,  CU127,  CW127,  CY127))</f>
        <v/>
      </c>
      <c r="D127" s="6"/>
      <c r="E127" s="19" t="str">
        <f>IF(Grader!$M125=0,"",IF(Grader!I125=Grader!I$2,CONCATENATE("Question: ",Grader!H$1,CHAR(10)," You answered ",Grader!H125,". ",$B$2,CHAR(10),CHAR(10)),CONCATENATE("Question: ",Grader!H$1,CHAR(10)," You answered ",Grader!H125,". ",$A$2,CHAR(10),CHAR(10))))</f>
        <v/>
      </c>
      <c r="F127" s="19"/>
      <c r="G127" s="19" t="str">
        <f>IF(Grader!$M125=0,"",IF(Grader!K125=Grader!K$2,CONCATENATE("Question: ",Grader!J$1,CHAR(10)," You answered ",Grader!J125,". ",$B$2,CHAR(10),CHAR(10)),CONCATENATE("Question: ",Grader!J$1,CHAR(10)," You answered ",Grader!J125,". ",$A$2,CHAR(10),CHAR(10))))</f>
        <v/>
      </c>
      <c r="H127" s="19"/>
      <c r="I127" s="19" t="str">
        <f>IF(Grader!$M125=0,"",IF(Grader!M125=Grader!M$2,CONCATENATE("Question: ",Grader!L$1,CHAR(10)," You answered ",Grader!L125,". ",$B$2,CHAR(10),CHAR(10)),CONCATENATE("Question: ",Grader!L$1,CHAR(10)," You answered ",Grader!L125,". ",$A$2,CHAR(10),CHAR(10))))</f>
        <v/>
      </c>
      <c r="J127" s="19"/>
      <c r="K127" s="19" t="str">
        <f>IF(Grader!$M125=0,"",IF(Grader!O125=Grader!O$2,CONCATENATE("Question: ",Grader!N$1,CHAR(10)," You answered ",Grader!N125,". ",$B$2,CHAR(10),CHAR(10)),CONCATENATE("Question: ",Grader!N$1,CHAR(10)," You answered ",Grader!N125,". ",$A$2,CHAR(10),CHAR(10))))</f>
        <v/>
      </c>
      <c r="L127" s="19"/>
      <c r="M127" s="20" t="str">
        <f>IF(Grader!O$1=0,"",IF(Grader!P125=Grader!P$2,CONCATENATE("Question: ",Grader!O$1,CHAR(10)," You answered ",Grader!O125,". ",$B$2,CHAR(10),CHAR(10)),CONCATENATE("Question: ",Grader!O$1,CHAR(10)," You answered ",Grader!O125,". ",$A$2,CHAR(10),CHAR(10))))</f>
        <v/>
      </c>
      <c r="N127" s="20"/>
      <c r="O127" s="20" t="str">
        <f>IF(Grader!Q$1=0,"",IF(Grader!R125=Grader!R$2,CONCATENATE("Question: ",Grader!Q$1,CHAR(10)," You answered ",Grader!Q125,". ",$B$2,CHAR(10),CHAR(10)),CONCATENATE("Question: ",Grader!Q$1,CHAR(10)," You answered ",Grader!Q125,". ",$A$2,CHAR(10),CHAR(10))))</f>
        <v/>
      </c>
      <c r="P127" s="20"/>
      <c r="Q127" s="20" t="str">
        <f>IF(Grader!S$1=0,"",IF(Grader!T125=Grader!T$2,CONCATENATE("Question: ",Grader!S$1,CHAR(10)," You answered ",Grader!S125,". ",$B$2,CHAR(10),CHAR(10)),CONCATENATE("Question: ",Grader!S$1,CHAR(10)," You answered ",Grader!S125,". ",$A$2,CHAR(10),CHAR(10))))</f>
        <v/>
      </c>
      <c r="R127" s="20"/>
      <c r="S127" s="20" t="str">
        <f>IF(Grader!U$1=0,"",IF(Grader!V125=Grader!V$2,CONCATENATE("Question: ",Grader!U$1,CHAR(10)," You answered ",Grader!U125,". ",$B$2,CHAR(10),CHAR(10)),CONCATENATE("Question: ",Grader!U$1,CHAR(10)," You answered ",Grader!U125,". ",$A$2,CHAR(10),CHAR(10))))</f>
        <v/>
      </c>
      <c r="T127" s="20"/>
      <c r="U127" s="20" t="str">
        <f>IF(Grader!W$1=0,"",IF(Grader!X125=Grader!X$2,CONCATENATE("Question: ",Grader!W$1,CHAR(10)," You answered ",Grader!W125,". ",$B$2,CHAR(10),CHAR(10)),CONCATENATE("Question: ",Grader!W$1,CHAR(10)," You answered ",Grader!W125,". ",$A$2,CHAR(10),CHAR(10))))</f>
        <v/>
      </c>
      <c r="V127" s="20"/>
      <c r="W127" s="20" t="str">
        <f>IF(Grader!Y$1=0,"",IF(Grader!Z125=Grader!Z$2,CONCATENATE("Question: ",Grader!Y$1,CHAR(10)," You answered ",Grader!Y125,". ",$B$2,CHAR(10),CHAR(10)),CONCATENATE("Question: ",Grader!Y$1,CHAR(10)," You answered ",Grader!Y125,". ",$A$2,CHAR(10),CHAR(10))))</f>
        <v/>
      </c>
      <c r="X127" s="20"/>
      <c r="Y127" s="20" t="str">
        <f>IF(Grader!AA$1=0,"",IF(Grader!AB125=Grader!AB$2,CONCATENATE("Question: ",Grader!AA$1,CHAR(10)," You answered ",Grader!AA125,". ",$B$2,CHAR(10),CHAR(10)),CONCATENATE("Question: ",Grader!AA$1,CHAR(10)," You answered ",Grader!AA125,". ",$A$2,CHAR(10),CHAR(10))))</f>
        <v/>
      </c>
      <c r="Z127" s="20"/>
      <c r="AA127" s="20" t="str">
        <f>IF(Grader!AC$1=0,"",IF(Grader!AD125=Grader!AD$2,CONCATENATE("Question: ",Grader!AC$1,CHAR(10)," You answered ",Grader!AC125,". ",$B$2,CHAR(10),CHAR(10)),CONCATENATE("Question: ",Grader!AC$1,CHAR(10)," You answered ",Grader!AC125,". ",$A$2,CHAR(10),CHAR(10))))</f>
        <v/>
      </c>
      <c r="AB127" s="20"/>
      <c r="AC127" s="20" t="str">
        <f>IF(Grader!AE$1=0,"",IF(Grader!AF125=Grader!AF$2,CONCATENATE("Question: ",Grader!AE$1,CHAR(10)," You answered ",Grader!AE125,". ",$B$2,CHAR(10),CHAR(10)),CONCATENATE("Question: ",Grader!AE$1,CHAR(10)," You answered ",Grader!AE125,". ",$A$2,CHAR(10),CHAR(10))))</f>
        <v/>
      </c>
      <c r="AD127" s="20"/>
      <c r="AE127" s="20" t="str">
        <f>IF(Grader!AG$1=0,"",IF(Grader!AH125=Grader!AH$2,CONCATENATE("Question: ",Grader!AG$1,CHAR(10)," You answered ",Grader!AG125,". ",$B$2,CHAR(10),CHAR(10)),CONCATENATE("Question: ",Grader!AG$1,CHAR(10)," You answered ",Grader!AG125,". ",$A$2,CHAR(10),CHAR(10))))</f>
        <v/>
      </c>
      <c r="AF127" s="20"/>
      <c r="AG127" s="20" t="str">
        <f>IF(Grader!AI$1=0,"",IF(Grader!AJ125=Grader!AJ$2,CONCATENATE("Question: ",Grader!AI$1,CHAR(10)," You answered ",Grader!AI125,". ",$B$2,CHAR(10),CHAR(10)),CONCATENATE("Question: ",Grader!AI$1,CHAR(10)," You answered ",Grader!AI125,". ",$A$2,CHAR(10),CHAR(10))))</f>
        <v/>
      </c>
      <c r="AH127" s="20"/>
      <c r="AI127" s="20" t="str">
        <f>IF(Grader!AK$1=0,"",IF(Grader!AL125=Grader!AL$2,CONCATENATE("Question: ",Grader!AK$1,CHAR(10)," You answered ",Grader!AK125,". ",$B$2,CHAR(10),CHAR(10)),CONCATENATE("Question: ",Grader!AK$1,CHAR(10)," You answered ",Grader!AK125,". ",$A$2,CHAR(10),CHAR(10))))</f>
        <v/>
      </c>
      <c r="AJ127" s="20"/>
      <c r="AK127" s="20" t="str">
        <f>IF(Grader!AM$1=0,"",IF(Grader!AN125=Grader!AN$2,CONCATENATE("Question: ",Grader!AM$1,CHAR(10)," You answered ",Grader!AM125,". ",$B$2,CHAR(10),CHAR(10)),CONCATENATE("Question: ",Grader!AM$1,CHAR(10)," You answered ",Grader!AM125,". ",$A$2,CHAR(10),CHAR(10))))</f>
        <v/>
      </c>
      <c r="AL127" s="20"/>
      <c r="AM127" s="20" t="str">
        <f>IF(Grader!AO$1=0,"",IF(Grader!AP125=Grader!AP$2,CONCATENATE("Question: ",Grader!AO$1,CHAR(10)," You answered ",Grader!AO125,". ",$B$2,CHAR(10),CHAR(10)),CONCATENATE("Question: ",Grader!AO$1,CHAR(10)," You answered ",Grader!AO125,". ",$A$2,CHAR(10),CHAR(10))))</f>
        <v/>
      </c>
      <c r="AN127" s="20"/>
      <c r="AO127" s="20" t="str">
        <f>IF(Grader!AQ$1=0,"",IF(Grader!AR125=Grader!AR$2,CONCATENATE("Question: ",Grader!AQ$1,CHAR(10)," You answered ",Grader!AQ125,". ",$B$2,CHAR(10),CHAR(10)),CONCATENATE("Question: ",Grader!AQ$1,CHAR(10)," You answered ",Grader!AQ125,". ",$A$2,CHAR(10),CHAR(10))))</f>
        <v/>
      </c>
      <c r="AP127" s="20"/>
      <c r="AQ127" s="20" t="str">
        <f>IF(Grader!AS$1=0,"",IF(Grader!AT125=Grader!AT$2,CONCATENATE("Question: ",Grader!AS$1,CHAR(10)," You answered ",Grader!AS125,". ",$B$2,CHAR(10),CHAR(10)),CONCATENATE("Question: ",Grader!AS$1,CHAR(10)," You answered ",Grader!AS125,". ",$A$2,CHAR(10),CHAR(10))))</f>
        <v/>
      </c>
      <c r="AR127" s="20"/>
      <c r="AS127" s="20" t="str">
        <f>IF(Grader!AU$1=0,"",IF(Grader!AV125=Grader!AV$2,CONCATENATE("Question: ",Grader!AU$1,CHAR(10)," You answered ",Grader!AU125,". ",$B$2,CHAR(10),CHAR(10)),CONCATENATE("Question: ",Grader!AU$1,CHAR(10)," You answered ",Grader!AU125,". ",$A$2,CHAR(10),CHAR(10))))</f>
        <v/>
      </c>
      <c r="AT127" s="20"/>
      <c r="AU127" s="20" t="str">
        <f>IF(Grader!AW$1=0,"",IF(Grader!AX125=Grader!AX$2,CONCATENATE("Question: ",Grader!AW$1,CHAR(10)," You answered ",Grader!AW125,". ",$B$2,CHAR(10),CHAR(10)),CONCATENATE("Question: ",Grader!AW$1,CHAR(10)," You answered ",Grader!AW125,". ",$A$2,CHAR(10),CHAR(10))))</f>
        <v/>
      </c>
      <c r="AV127" s="20"/>
      <c r="AW127" s="20" t="str">
        <f>IF(Grader!AY$1=0,"",IF(Grader!AZ125=Grader!AZ$2,CONCATENATE("Question: ",Grader!AY$1,CHAR(10)," You answered ",Grader!AY125,". ",$B$2,CHAR(10),CHAR(10)),CONCATENATE("Question: ",Grader!AY$1,CHAR(10)," You answered ",Grader!AY125,". ",$A$2,CHAR(10),CHAR(10))))</f>
        <v/>
      </c>
      <c r="AX127" s="20"/>
      <c r="AY127" s="20" t="str">
        <f>IF(Grader!BA$1=0,"",IF(Grader!BB125=Grader!BB$2,CONCATENATE("Question: ",Grader!BA$1,CHAR(10)," You answered ",Grader!BA125,". ",$B$2,CHAR(10),CHAR(10)),CONCATENATE("Question: ",Grader!BA$1,CHAR(10)," You answered ",Grader!BA125,". ",$A$2,CHAR(10),CHAR(10))))</f>
        <v/>
      </c>
      <c r="AZ127" s="20"/>
      <c r="BA127" s="20" t="str">
        <f>IF(Grader!BC$1=0,"",IF(Grader!BD125=Grader!BD$2,CONCATENATE("Question: ",Grader!BC$1,CHAR(10)," You answered ",Grader!BC125,". ",$B$2,CHAR(10),CHAR(10)),CONCATENATE("Question: ",Grader!BC$1,CHAR(10)," You answered ",Grader!BC125,". ",$A$2,CHAR(10),CHAR(10))))</f>
        <v/>
      </c>
      <c r="BB127" s="20"/>
      <c r="BC127" s="20" t="str">
        <f>IF(Grader!BE$1=0,"",IF(Grader!BF125=Grader!BF$2,CONCATENATE("Question: ",Grader!BE$1,CHAR(10)," You answered ",Grader!BE125,". ",$B$2,CHAR(10),CHAR(10)),CONCATENATE("Question: ",Grader!BE$1,CHAR(10)," You answered ",Grader!BE125,". ",$A$2,CHAR(10),CHAR(10))))</f>
        <v/>
      </c>
      <c r="BD127" s="20"/>
      <c r="BE127" s="20" t="str">
        <f>IF(Grader!BG$1=0,"",IF(Grader!BH125=Grader!BH$2,CONCATENATE("Question: ",Grader!BG$1,CHAR(10)," You answered ",Grader!BG125,". ",$B$2,CHAR(10),CHAR(10)),CONCATENATE("Question: ",Grader!BG$1,CHAR(10)," You answered ",Grader!BG125,". ",$A$2,CHAR(10),CHAR(10))))</f>
        <v/>
      </c>
      <c r="BF127" s="20"/>
      <c r="BG127" s="20" t="str">
        <f>IF(Grader!BI$1=0,"",IF(Grader!BJ125=Grader!BJ$2,CONCATENATE("Question: ",Grader!BI$1,CHAR(10)," You answered ",Grader!BI125,". ",$B$2,CHAR(10),CHAR(10)),CONCATENATE("Question: ",Grader!BI$1,CHAR(10)," You answered ",Grader!BI125,". ",$A$2,CHAR(10),CHAR(10))))</f>
        <v/>
      </c>
      <c r="BH127" s="20"/>
      <c r="BI127" s="20" t="str">
        <f>IF(Grader!BK$1=0,"",IF(Grader!BL125=Grader!BL$2,CONCATENATE("Question: ",Grader!BK$1,CHAR(10)," You answered ",Grader!BK125,". ",$B$2,CHAR(10),CHAR(10)),CONCATENATE("Question: ",Grader!BK$1,CHAR(10)," You answered ",Grader!BK125,". ",$A$2,CHAR(10),CHAR(10))))</f>
        <v/>
      </c>
      <c r="BJ127" s="20"/>
      <c r="BK127" s="20" t="str">
        <f>IF(Grader!BM$1=0,"",IF(Grader!BN125=Grader!BN$2,CONCATENATE("Question: ",Grader!BM$1,CHAR(10)," You answered ",Grader!BM125,". ",$B$2,CHAR(10),CHAR(10)),CONCATENATE("Question: ",Grader!BM$1,CHAR(10)," You answered ",Grader!BM125,". ",$A$2,CHAR(10),CHAR(10))))</f>
        <v/>
      </c>
      <c r="BL127" s="20"/>
      <c r="BM127" s="20" t="str">
        <f>IF(Grader!BO$1=0,"",IF(Grader!BP125=Grader!BP$2,CONCATENATE("Question: ",Grader!BO$1,CHAR(10)," You answered ",Grader!BO125,". ",$B$2,CHAR(10),CHAR(10)),CONCATENATE("Question: ",Grader!BO$1,CHAR(10)," You answered ",Grader!BO125,". ",$A$2,CHAR(10),CHAR(10))))</f>
        <v/>
      </c>
      <c r="BN127" s="20"/>
      <c r="BO127" s="20" t="str">
        <f>IF(Grader!BQ$1=0,"",IF(Grader!BR125=Grader!BR$2,CONCATENATE("Question: ",Grader!BQ$1,CHAR(10)," You answered ",Grader!BQ125,". ",$B$2,CHAR(10),CHAR(10)),CONCATENATE("Question: ",Grader!BQ$1,CHAR(10)," You answered ",Grader!BQ125,". ",$A$2,CHAR(10),CHAR(10))))</f>
        <v/>
      </c>
      <c r="BP127" s="20"/>
      <c r="BQ127" s="20" t="str">
        <f>IF(Grader!BS$1=0,"",IF(Grader!BT125=Grader!BT$2,CONCATENATE("Question: ",Grader!BS$1,CHAR(10)," You answered ",Grader!BS125,". ",$B$2,CHAR(10),CHAR(10)),CONCATENATE("Question: ",Grader!BS$1,CHAR(10)," You answered ",Grader!BS125,". ",$A$2,CHAR(10),CHAR(10))))</f>
        <v/>
      </c>
      <c r="BR127" s="20"/>
      <c r="BS127" s="20" t="str">
        <f>IF(Grader!BU$1=0,"",IF(Grader!BV125=Grader!BV$2,CONCATENATE("Question: ",Grader!BU$1,CHAR(10)," You answered ",Grader!BU125,". ",$B$2,CHAR(10),CHAR(10)),CONCATENATE("Question: ",Grader!BU$1,CHAR(10)," You answered ",Grader!BU125,". ",$A$2,CHAR(10),CHAR(10))))</f>
        <v/>
      </c>
      <c r="BT127" s="20"/>
      <c r="BU127" s="20" t="str">
        <f>IF(Grader!BW$1=0,"",IF(Grader!BX125=Grader!BX$2,CONCATENATE("Question: ",Grader!BW$1,CHAR(10)," You answered ",Grader!BW125,". ",$B$2,CHAR(10),CHAR(10)),CONCATENATE("Question: ",Grader!BW$1,CHAR(10)," You answered ",Grader!BW125,". ",$A$2,CHAR(10),CHAR(10))))</f>
        <v/>
      </c>
      <c r="BV127" s="20"/>
      <c r="BW127" s="20" t="str">
        <f>IF(Grader!BY$1=0,"",IF(Grader!BZ125=Grader!BZ$2,CONCATENATE("Question: ",Grader!BY$1,CHAR(10)," You answered ",Grader!BY125,". ",$B$2,CHAR(10),CHAR(10)),CONCATENATE("Question: ",Grader!BY$1,CHAR(10)," You answered ",Grader!BY125,". ",$A$2,CHAR(10),CHAR(10))))</f>
        <v/>
      </c>
      <c r="BX127" s="20"/>
      <c r="BY127" s="20" t="str">
        <f>IF(Grader!CA$1=0,"",IF(Grader!CB125=Grader!CB$2,CONCATENATE("Question: ",Grader!CA$1,CHAR(10)," You answered ",Grader!CA125,". ",$B$2,CHAR(10),CHAR(10)),CONCATENATE("Question: ",Grader!CA$1,CHAR(10)," You answered ",Grader!CA125,". ",$A$2,CHAR(10),CHAR(10))))</f>
        <v/>
      </c>
      <c r="BZ127" s="20"/>
      <c r="CA127" s="20" t="str">
        <f>IF(Grader!CC$1=0,"",IF(Grader!CD125=Grader!CD$2,CONCATENATE("Question: ",Grader!CC$1,CHAR(10)," You answered ",Grader!CC125,". ",$B$2,CHAR(10),CHAR(10)),CONCATENATE("Question: ",Grader!CC$1,CHAR(10)," You answered ",Grader!CC125,". ",$A$2,CHAR(10),CHAR(10))))</f>
        <v/>
      </c>
      <c r="CB127" s="20"/>
      <c r="CC127" s="20" t="str">
        <f>IF(Grader!CE$1=0,"",IF(Grader!CF125=Grader!CF$2,CONCATENATE("Question: ",Grader!CE$1,CHAR(10)," You answered ",Grader!CE125,". ",$B$2,CHAR(10),CHAR(10)),CONCATENATE("Question: ",Grader!CE$1,CHAR(10)," You answered ",Grader!CE125,". ",$A$2,CHAR(10),CHAR(10))))</f>
        <v/>
      </c>
      <c r="CD127" s="20"/>
      <c r="CE127" s="20" t="str">
        <f>IF(Grader!CG$1=0,"",IF(Grader!CH125=Grader!CH$2,CONCATENATE("Question: ",Grader!CG$1,CHAR(10)," You answered ",Grader!CG125,". ",$B$2,CHAR(10),CHAR(10)),CONCATENATE("Question: ",Grader!CG$1,CHAR(10)," You answered ",Grader!CG125,". ",$A$2,CHAR(10),CHAR(10))))</f>
        <v/>
      </c>
      <c r="CF127" s="20"/>
      <c r="CG127" s="20" t="str">
        <f>IF(Grader!CI$1=0,"",IF(Grader!CJ125=Grader!CJ$2,CONCATENATE("Question: ",Grader!CI$1,CHAR(10)," You answered ",Grader!CI125,". ",$B$2,CHAR(10),CHAR(10)),CONCATENATE("Question: ",Grader!CI$1,CHAR(10)," You answered ",Grader!CI125,". ",$A$2,CHAR(10),CHAR(10))))</f>
        <v/>
      </c>
      <c r="CH127" s="20"/>
      <c r="CI127" s="20" t="str">
        <f>IF(Grader!CK$1=0,"",IF(Grader!CL125=Grader!CL$2,CONCATENATE("Question: ",Grader!CK$1,CHAR(10)," You answered ",Grader!CK125,". ",$B$2,CHAR(10),CHAR(10)),CONCATENATE("Question: ",Grader!CK$1,CHAR(10)," You answered ",Grader!CK125,". ",$A$2,CHAR(10),CHAR(10))))</f>
        <v/>
      </c>
      <c r="CJ127" s="20"/>
      <c r="CK127" s="20" t="str">
        <f>IF(Grader!CM$1=0,"",IF(Grader!CN125=Grader!CN$2,CONCATENATE("Question: ",Grader!CM$1,CHAR(10)," You answered ",Grader!CM125,". ",$B$2,CHAR(10),CHAR(10)),CONCATENATE("Question: ",Grader!CM$1,CHAR(10)," You answered ",Grader!CM125,". ",$A$2,CHAR(10),CHAR(10))))</f>
        <v/>
      </c>
      <c r="CL127" s="20"/>
      <c r="CM127" s="20" t="str">
        <f>IF(Grader!CO$1=0,"",IF(Grader!CP125=Grader!CP$2,CONCATENATE("Question: ",Grader!CO$1,CHAR(10)," You answered ",Grader!CO125,". ",$B$2,CHAR(10),CHAR(10)),CONCATENATE("Question: ",Grader!CO$1,CHAR(10)," You answered ",Grader!CO125,". ",$A$2,CHAR(10),CHAR(10))))</f>
        <v/>
      </c>
      <c r="CN127" s="20"/>
      <c r="CO127" s="20" t="str">
        <f>IF(Grader!CQ$1=0,"",IF(Grader!CR125=Grader!CR$2,CONCATENATE("Question: ",Grader!CQ$1,CHAR(10)," You answered ",Grader!CQ125,". ",$B$2,CHAR(10),CHAR(10)),CONCATENATE("Question: ",Grader!CQ$1,CHAR(10)," You answered ",Grader!CQ125,". ",$A$2,CHAR(10),CHAR(10))))</f>
        <v/>
      </c>
      <c r="CP127" s="20"/>
      <c r="CQ127" s="20" t="str">
        <f>IF(Grader!CS$1=0,"",IF(Grader!CT125=Grader!CT$2,CONCATENATE("Question: ",Grader!CS$1,CHAR(10)," You answered ",Grader!CS125,". ",$B$2,CHAR(10),CHAR(10)),CONCATENATE("Question: ",Grader!CS$1,CHAR(10)," You answered ",Grader!CS125,". ",$A$2,CHAR(10),CHAR(10))))</f>
        <v/>
      </c>
      <c r="CR127" s="20"/>
      <c r="CS127" s="20" t="str">
        <f>IF(Grader!CU$1=0,"",IF(Grader!CV125=Grader!CV$2,CONCATENATE("Question: ",Grader!CU$1,CHAR(10)," You answered ",Grader!CU125,". ",$B$2,CHAR(10),CHAR(10)),CONCATENATE("Question: ",Grader!CU$1,CHAR(10)," You answered ",Grader!CU125,". ",$A$2,CHAR(10),CHAR(10))))</f>
        <v/>
      </c>
      <c r="CT127" s="20"/>
      <c r="CU127" s="20" t="str">
        <f>IF(Grader!CW$1=0,"",IF(Grader!CX125=Grader!CX$2,CONCATENATE("Question: ",Grader!CW$1,CHAR(10)," You answered ",Grader!CW125,". ",$B$2,CHAR(10),CHAR(10)),CONCATENATE("Question: ",Grader!CW$1,CHAR(10)," You answered ",Grader!CW125,". ",$A$2,CHAR(10),CHAR(10))))</f>
        <v/>
      </c>
      <c r="CV127" s="20"/>
      <c r="CW127" s="20" t="str">
        <f>IF(Grader!CY$1=0,"",IF(Grader!CZ125=Grader!CZ$2,CONCATENATE("Question: ",Grader!CY$1,CHAR(10)," You answered ",Grader!CY125,". ",$B$2,CHAR(10),CHAR(10)),CONCATENATE("Question: ",Grader!CY$1,CHAR(10)," You answered ",Grader!CY125,". ",$A$2,CHAR(10),CHAR(10))))</f>
        <v/>
      </c>
      <c r="CX127" s="20"/>
      <c r="CY127" s="20" t="str">
        <f>IF(Grader!DA$1=0,"",IF(Grader!DB125=Grader!DB$2,CONCATENATE("Question: ",Grader!DA$1,CHAR(10)," You answered ",Grader!DA125,". ",$B$2,CHAR(10),CHAR(10)),CONCATENATE("Question: ",Grader!DA$1,CHAR(10)," You answered ",Grader!DA125,". ",$A$2,CHAR(10),CHAR(10))))</f>
        <v/>
      </c>
      <c r="CZ127" s="20"/>
      <c r="DA127" s="6"/>
      <c r="DB127" s="6"/>
      <c r="DC127" s="6"/>
      <c r="DD127" s="6"/>
      <c r="DE127" s="6"/>
      <c r="DF127" s="6"/>
      <c r="DG127" s="6"/>
      <c r="DH127" s="6"/>
      <c r="DI127" s="6"/>
      <c r="DJ127" s="6"/>
      <c r="DK127" s="6"/>
      <c r="DL127" s="6"/>
      <c r="DM127" s="6"/>
      <c r="DN127" s="6"/>
      <c r="DO127" s="6"/>
      <c r="DP127" s="6"/>
      <c r="DQ127" s="6"/>
      <c r="DR127" s="6"/>
      <c r="DS127" s="6"/>
      <c r="DT127" s="6"/>
      <c r="DU127" s="6"/>
      <c r="DV127" s="6"/>
      <c r="DW127" s="6"/>
      <c r="DX127" s="6"/>
      <c r="DY127" s="6"/>
      <c r="DZ127" s="6"/>
      <c r="EA127" s="6"/>
      <c r="EB127" s="6"/>
      <c r="EC127" s="6"/>
      <c r="ED127" s="6"/>
      <c r="EE127" s="6"/>
      <c r="EF127" s="6"/>
      <c r="EG127" s="6"/>
      <c r="EH127" s="6"/>
      <c r="EI127" s="6"/>
      <c r="EJ127" s="6"/>
      <c r="EK127" s="6"/>
      <c r="EL127" s="6"/>
      <c r="EM127" s="6"/>
      <c r="EN127" s="6"/>
      <c r="EO127" s="6"/>
    </row>
    <row r="128" spans="1:145">
      <c r="A128">
        <f>Grader!A126</f>
        <v>0</v>
      </c>
      <c r="B128" s="1">
        <f>Grader!H126</f>
        <v>0</v>
      </c>
      <c r="C128" s="20" t="str">
        <f>IF(Grader!$M126=0,"",CONCATENATE(A128,"´s Results for ",$C$3, CHAR(10), CHAR(10), M128,  O128,  Q128,  S128,  U128,  W128,  Y128,  AA128,  AC128,  AE128,  AG128,  AI128,  AK128,  AM128,  AO128,  AQ128,  AS128,  AU128,  AW128,  AY128,  BA128,  BC128,  BE128,  BG128,  BI128,  BK128,  BM128,  BO128,  BQ128,  BS128,  BU128,  BW128,  BY128,  CA128,  CC128,  CE128,  CG128,  CI128,  CK128,  CM128,  CO128,  CQ128,  CS128,  CU128,  CW128,  CY128))</f>
        <v/>
      </c>
      <c r="D128" s="6"/>
      <c r="E128" s="19" t="str">
        <f>IF(Grader!$M126=0,"",IF(Grader!I126=Grader!I$2,CONCATENATE("Question: ",Grader!H$1,CHAR(10)," You answered ",Grader!H126,". ",$B$2,CHAR(10),CHAR(10)),CONCATENATE("Question: ",Grader!H$1,CHAR(10)," You answered ",Grader!H126,". ",$A$2,CHAR(10),CHAR(10))))</f>
        <v/>
      </c>
      <c r="F128" s="19"/>
      <c r="G128" s="19" t="str">
        <f>IF(Grader!$M126=0,"",IF(Grader!K126=Grader!K$2,CONCATENATE("Question: ",Grader!J$1,CHAR(10)," You answered ",Grader!J126,". ",$B$2,CHAR(10),CHAR(10)),CONCATENATE("Question: ",Grader!J$1,CHAR(10)," You answered ",Grader!J126,". ",$A$2,CHAR(10),CHAR(10))))</f>
        <v/>
      </c>
      <c r="H128" s="19"/>
      <c r="I128" s="19" t="str">
        <f>IF(Grader!$M126=0,"",IF(Grader!M126=Grader!M$2,CONCATENATE("Question: ",Grader!L$1,CHAR(10)," You answered ",Grader!L126,". ",$B$2,CHAR(10),CHAR(10)),CONCATENATE("Question: ",Grader!L$1,CHAR(10)," You answered ",Grader!L126,". ",$A$2,CHAR(10),CHAR(10))))</f>
        <v/>
      </c>
      <c r="J128" s="19"/>
      <c r="K128" s="19" t="str">
        <f>IF(Grader!$M126=0,"",IF(Grader!O126=Grader!O$2,CONCATENATE("Question: ",Grader!N$1,CHAR(10)," You answered ",Grader!N126,". ",$B$2,CHAR(10),CHAR(10)),CONCATENATE("Question: ",Grader!N$1,CHAR(10)," You answered ",Grader!N126,". ",$A$2,CHAR(10),CHAR(10))))</f>
        <v/>
      </c>
      <c r="L128" s="19"/>
      <c r="M128" s="20" t="str">
        <f>IF(Grader!O$1=0,"",IF(Grader!P126=Grader!P$2,CONCATENATE("Question: ",Grader!O$1,CHAR(10)," You answered ",Grader!O126,". ",$B$2,CHAR(10),CHAR(10)),CONCATENATE("Question: ",Grader!O$1,CHAR(10)," You answered ",Grader!O126,". ",$A$2,CHAR(10),CHAR(10))))</f>
        <v/>
      </c>
      <c r="N128" s="20"/>
      <c r="O128" s="20" t="str">
        <f>IF(Grader!Q$1=0,"",IF(Grader!R126=Grader!R$2,CONCATENATE("Question: ",Grader!Q$1,CHAR(10)," You answered ",Grader!Q126,". ",$B$2,CHAR(10),CHAR(10)),CONCATENATE("Question: ",Grader!Q$1,CHAR(10)," You answered ",Grader!Q126,". ",$A$2,CHAR(10),CHAR(10))))</f>
        <v/>
      </c>
      <c r="P128" s="20"/>
      <c r="Q128" s="20" t="str">
        <f>IF(Grader!S$1=0,"",IF(Grader!T126=Grader!T$2,CONCATENATE("Question: ",Grader!S$1,CHAR(10)," You answered ",Grader!S126,". ",$B$2,CHAR(10),CHAR(10)),CONCATENATE("Question: ",Grader!S$1,CHAR(10)," You answered ",Grader!S126,". ",$A$2,CHAR(10),CHAR(10))))</f>
        <v/>
      </c>
      <c r="R128" s="20"/>
      <c r="S128" s="20" t="str">
        <f>IF(Grader!U$1=0,"",IF(Grader!V126=Grader!V$2,CONCATENATE("Question: ",Grader!U$1,CHAR(10)," You answered ",Grader!U126,". ",$B$2,CHAR(10),CHAR(10)),CONCATENATE("Question: ",Grader!U$1,CHAR(10)," You answered ",Grader!U126,". ",$A$2,CHAR(10),CHAR(10))))</f>
        <v/>
      </c>
      <c r="T128" s="20"/>
      <c r="U128" s="20" t="str">
        <f>IF(Grader!W$1=0,"",IF(Grader!X126=Grader!X$2,CONCATENATE("Question: ",Grader!W$1,CHAR(10)," You answered ",Grader!W126,". ",$B$2,CHAR(10),CHAR(10)),CONCATENATE("Question: ",Grader!W$1,CHAR(10)," You answered ",Grader!W126,". ",$A$2,CHAR(10),CHAR(10))))</f>
        <v/>
      </c>
      <c r="V128" s="20"/>
      <c r="W128" s="20" t="str">
        <f>IF(Grader!Y$1=0,"",IF(Grader!Z126=Grader!Z$2,CONCATENATE("Question: ",Grader!Y$1,CHAR(10)," You answered ",Grader!Y126,". ",$B$2,CHAR(10),CHAR(10)),CONCATENATE("Question: ",Grader!Y$1,CHAR(10)," You answered ",Grader!Y126,". ",$A$2,CHAR(10),CHAR(10))))</f>
        <v/>
      </c>
      <c r="X128" s="20"/>
      <c r="Y128" s="20" t="str">
        <f>IF(Grader!AA$1=0,"",IF(Grader!AB126=Grader!AB$2,CONCATENATE("Question: ",Grader!AA$1,CHAR(10)," You answered ",Grader!AA126,". ",$B$2,CHAR(10),CHAR(10)),CONCATENATE("Question: ",Grader!AA$1,CHAR(10)," You answered ",Grader!AA126,". ",$A$2,CHAR(10),CHAR(10))))</f>
        <v/>
      </c>
      <c r="Z128" s="20"/>
      <c r="AA128" s="20" t="str">
        <f>IF(Grader!AC$1=0,"",IF(Grader!AD126=Grader!AD$2,CONCATENATE("Question: ",Grader!AC$1,CHAR(10)," You answered ",Grader!AC126,". ",$B$2,CHAR(10),CHAR(10)),CONCATENATE("Question: ",Grader!AC$1,CHAR(10)," You answered ",Grader!AC126,". ",$A$2,CHAR(10),CHAR(10))))</f>
        <v/>
      </c>
      <c r="AB128" s="20"/>
      <c r="AC128" s="20" t="str">
        <f>IF(Grader!AE$1=0,"",IF(Grader!AF126=Grader!AF$2,CONCATENATE("Question: ",Grader!AE$1,CHAR(10)," You answered ",Grader!AE126,". ",$B$2,CHAR(10),CHAR(10)),CONCATENATE("Question: ",Grader!AE$1,CHAR(10)," You answered ",Grader!AE126,". ",$A$2,CHAR(10),CHAR(10))))</f>
        <v/>
      </c>
      <c r="AD128" s="20"/>
      <c r="AE128" s="20" t="str">
        <f>IF(Grader!AG$1=0,"",IF(Grader!AH126=Grader!AH$2,CONCATENATE("Question: ",Grader!AG$1,CHAR(10)," You answered ",Grader!AG126,". ",$B$2,CHAR(10),CHAR(10)),CONCATENATE("Question: ",Grader!AG$1,CHAR(10)," You answered ",Grader!AG126,". ",$A$2,CHAR(10),CHAR(10))))</f>
        <v/>
      </c>
      <c r="AF128" s="20"/>
      <c r="AG128" s="20" t="str">
        <f>IF(Grader!AI$1=0,"",IF(Grader!AJ126=Grader!AJ$2,CONCATENATE("Question: ",Grader!AI$1,CHAR(10)," You answered ",Grader!AI126,". ",$B$2,CHAR(10),CHAR(10)),CONCATENATE("Question: ",Grader!AI$1,CHAR(10)," You answered ",Grader!AI126,". ",$A$2,CHAR(10),CHAR(10))))</f>
        <v/>
      </c>
      <c r="AH128" s="20"/>
      <c r="AI128" s="20" t="str">
        <f>IF(Grader!AK$1=0,"",IF(Grader!AL126=Grader!AL$2,CONCATENATE("Question: ",Grader!AK$1,CHAR(10)," You answered ",Grader!AK126,". ",$B$2,CHAR(10),CHAR(10)),CONCATENATE("Question: ",Grader!AK$1,CHAR(10)," You answered ",Grader!AK126,". ",$A$2,CHAR(10),CHAR(10))))</f>
        <v/>
      </c>
      <c r="AJ128" s="20"/>
      <c r="AK128" s="20" t="str">
        <f>IF(Grader!AM$1=0,"",IF(Grader!AN126=Grader!AN$2,CONCATENATE("Question: ",Grader!AM$1,CHAR(10)," You answered ",Grader!AM126,". ",$B$2,CHAR(10),CHAR(10)),CONCATENATE("Question: ",Grader!AM$1,CHAR(10)," You answered ",Grader!AM126,". ",$A$2,CHAR(10),CHAR(10))))</f>
        <v/>
      </c>
      <c r="AL128" s="20"/>
      <c r="AM128" s="20" t="str">
        <f>IF(Grader!AO$1=0,"",IF(Grader!AP126=Grader!AP$2,CONCATENATE("Question: ",Grader!AO$1,CHAR(10)," You answered ",Grader!AO126,". ",$B$2,CHAR(10),CHAR(10)),CONCATENATE("Question: ",Grader!AO$1,CHAR(10)," You answered ",Grader!AO126,". ",$A$2,CHAR(10),CHAR(10))))</f>
        <v/>
      </c>
      <c r="AN128" s="20"/>
      <c r="AO128" s="20" t="str">
        <f>IF(Grader!AQ$1=0,"",IF(Grader!AR126=Grader!AR$2,CONCATENATE("Question: ",Grader!AQ$1,CHAR(10)," You answered ",Grader!AQ126,". ",$B$2,CHAR(10),CHAR(10)),CONCATENATE("Question: ",Grader!AQ$1,CHAR(10)," You answered ",Grader!AQ126,". ",$A$2,CHAR(10),CHAR(10))))</f>
        <v/>
      </c>
      <c r="AP128" s="20"/>
      <c r="AQ128" s="20" t="str">
        <f>IF(Grader!AS$1=0,"",IF(Grader!AT126=Grader!AT$2,CONCATENATE("Question: ",Grader!AS$1,CHAR(10)," You answered ",Grader!AS126,". ",$B$2,CHAR(10),CHAR(10)),CONCATENATE("Question: ",Grader!AS$1,CHAR(10)," You answered ",Grader!AS126,". ",$A$2,CHAR(10),CHAR(10))))</f>
        <v/>
      </c>
      <c r="AR128" s="20"/>
      <c r="AS128" s="20" t="str">
        <f>IF(Grader!AU$1=0,"",IF(Grader!AV126=Grader!AV$2,CONCATENATE("Question: ",Grader!AU$1,CHAR(10)," You answered ",Grader!AU126,". ",$B$2,CHAR(10),CHAR(10)),CONCATENATE("Question: ",Grader!AU$1,CHAR(10)," You answered ",Grader!AU126,". ",$A$2,CHAR(10),CHAR(10))))</f>
        <v/>
      </c>
      <c r="AT128" s="20"/>
      <c r="AU128" s="20" t="str">
        <f>IF(Grader!AW$1=0,"",IF(Grader!AX126=Grader!AX$2,CONCATENATE("Question: ",Grader!AW$1,CHAR(10)," You answered ",Grader!AW126,". ",$B$2,CHAR(10),CHAR(10)),CONCATENATE("Question: ",Grader!AW$1,CHAR(10)," You answered ",Grader!AW126,". ",$A$2,CHAR(10),CHAR(10))))</f>
        <v/>
      </c>
      <c r="AV128" s="20"/>
      <c r="AW128" s="20" t="str">
        <f>IF(Grader!AY$1=0,"",IF(Grader!AZ126=Grader!AZ$2,CONCATENATE("Question: ",Grader!AY$1,CHAR(10)," You answered ",Grader!AY126,". ",$B$2,CHAR(10),CHAR(10)),CONCATENATE("Question: ",Grader!AY$1,CHAR(10)," You answered ",Grader!AY126,". ",$A$2,CHAR(10),CHAR(10))))</f>
        <v/>
      </c>
      <c r="AX128" s="20"/>
      <c r="AY128" s="20" t="str">
        <f>IF(Grader!BA$1=0,"",IF(Grader!BB126=Grader!BB$2,CONCATENATE("Question: ",Grader!BA$1,CHAR(10)," You answered ",Grader!BA126,". ",$B$2,CHAR(10),CHAR(10)),CONCATENATE("Question: ",Grader!BA$1,CHAR(10)," You answered ",Grader!BA126,". ",$A$2,CHAR(10),CHAR(10))))</f>
        <v/>
      </c>
      <c r="AZ128" s="20"/>
      <c r="BA128" s="20" t="str">
        <f>IF(Grader!BC$1=0,"",IF(Grader!BD126=Grader!BD$2,CONCATENATE("Question: ",Grader!BC$1,CHAR(10)," You answered ",Grader!BC126,". ",$B$2,CHAR(10),CHAR(10)),CONCATENATE("Question: ",Grader!BC$1,CHAR(10)," You answered ",Grader!BC126,". ",$A$2,CHAR(10),CHAR(10))))</f>
        <v/>
      </c>
      <c r="BB128" s="20"/>
      <c r="BC128" s="20" t="str">
        <f>IF(Grader!BE$1=0,"",IF(Grader!BF126=Grader!BF$2,CONCATENATE("Question: ",Grader!BE$1,CHAR(10)," You answered ",Grader!BE126,". ",$B$2,CHAR(10),CHAR(10)),CONCATENATE("Question: ",Grader!BE$1,CHAR(10)," You answered ",Grader!BE126,". ",$A$2,CHAR(10),CHAR(10))))</f>
        <v/>
      </c>
      <c r="BD128" s="20"/>
      <c r="BE128" s="20" t="str">
        <f>IF(Grader!BG$1=0,"",IF(Grader!BH126=Grader!BH$2,CONCATENATE("Question: ",Grader!BG$1,CHAR(10)," You answered ",Grader!BG126,". ",$B$2,CHAR(10),CHAR(10)),CONCATENATE("Question: ",Grader!BG$1,CHAR(10)," You answered ",Grader!BG126,". ",$A$2,CHAR(10),CHAR(10))))</f>
        <v/>
      </c>
      <c r="BF128" s="20"/>
      <c r="BG128" s="20" t="str">
        <f>IF(Grader!BI$1=0,"",IF(Grader!BJ126=Grader!BJ$2,CONCATENATE("Question: ",Grader!BI$1,CHAR(10)," You answered ",Grader!BI126,". ",$B$2,CHAR(10),CHAR(10)),CONCATENATE("Question: ",Grader!BI$1,CHAR(10)," You answered ",Grader!BI126,". ",$A$2,CHAR(10),CHAR(10))))</f>
        <v/>
      </c>
      <c r="BH128" s="20"/>
      <c r="BI128" s="20" t="str">
        <f>IF(Grader!BK$1=0,"",IF(Grader!BL126=Grader!BL$2,CONCATENATE("Question: ",Grader!BK$1,CHAR(10)," You answered ",Grader!BK126,". ",$B$2,CHAR(10),CHAR(10)),CONCATENATE("Question: ",Grader!BK$1,CHAR(10)," You answered ",Grader!BK126,". ",$A$2,CHAR(10),CHAR(10))))</f>
        <v/>
      </c>
      <c r="BJ128" s="20"/>
      <c r="BK128" s="20" t="str">
        <f>IF(Grader!BM$1=0,"",IF(Grader!BN126=Grader!BN$2,CONCATENATE("Question: ",Grader!BM$1,CHAR(10)," You answered ",Grader!BM126,". ",$B$2,CHAR(10),CHAR(10)),CONCATENATE("Question: ",Grader!BM$1,CHAR(10)," You answered ",Grader!BM126,". ",$A$2,CHAR(10),CHAR(10))))</f>
        <v/>
      </c>
      <c r="BL128" s="20"/>
      <c r="BM128" s="20" t="str">
        <f>IF(Grader!BO$1=0,"",IF(Grader!BP126=Grader!BP$2,CONCATENATE("Question: ",Grader!BO$1,CHAR(10)," You answered ",Grader!BO126,". ",$B$2,CHAR(10),CHAR(10)),CONCATENATE("Question: ",Grader!BO$1,CHAR(10)," You answered ",Grader!BO126,". ",$A$2,CHAR(10),CHAR(10))))</f>
        <v/>
      </c>
      <c r="BN128" s="20"/>
      <c r="BO128" s="20" t="str">
        <f>IF(Grader!BQ$1=0,"",IF(Grader!BR126=Grader!BR$2,CONCATENATE("Question: ",Grader!BQ$1,CHAR(10)," You answered ",Grader!BQ126,". ",$B$2,CHAR(10),CHAR(10)),CONCATENATE("Question: ",Grader!BQ$1,CHAR(10)," You answered ",Grader!BQ126,". ",$A$2,CHAR(10),CHAR(10))))</f>
        <v/>
      </c>
      <c r="BP128" s="20"/>
      <c r="BQ128" s="20" t="str">
        <f>IF(Grader!BS$1=0,"",IF(Grader!BT126=Grader!BT$2,CONCATENATE("Question: ",Grader!BS$1,CHAR(10)," You answered ",Grader!BS126,". ",$B$2,CHAR(10),CHAR(10)),CONCATENATE("Question: ",Grader!BS$1,CHAR(10)," You answered ",Grader!BS126,". ",$A$2,CHAR(10),CHAR(10))))</f>
        <v/>
      </c>
      <c r="BR128" s="20"/>
      <c r="BS128" s="20" t="str">
        <f>IF(Grader!BU$1=0,"",IF(Grader!BV126=Grader!BV$2,CONCATENATE("Question: ",Grader!BU$1,CHAR(10)," You answered ",Grader!BU126,". ",$B$2,CHAR(10),CHAR(10)),CONCATENATE("Question: ",Grader!BU$1,CHAR(10)," You answered ",Grader!BU126,". ",$A$2,CHAR(10),CHAR(10))))</f>
        <v/>
      </c>
      <c r="BT128" s="20"/>
      <c r="BU128" s="20" t="str">
        <f>IF(Grader!BW$1=0,"",IF(Grader!BX126=Grader!BX$2,CONCATENATE("Question: ",Grader!BW$1,CHAR(10)," You answered ",Grader!BW126,". ",$B$2,CHAR(10),CHAR(10)),CONCATENATE("Question: ",Grader!BW$1,CHAR(10)," You answered ",Grader!BW126,". ",$A$2,CHAR(10),CHAR(10))))</f>
        <v/>
      </c>
      <c r="BV128" s="20"/>
      <c r="BW128" s="20" t="str">
        <f>IF(Grader!BY$1=0,"",IF(Grader!BZ126=Grader!BZ$2,CONCATENATE("Question: ",Grader!BY$1,CHAR(10)," You answered ",Grader!BY126,". ",$B$2,CHAR(10),CHAR(10)),CONCATENATE("Question: ",Grader!BY$1,CHAR(10)," You answered ",Grader!BY126,". ",$A$2,CHAR(10),CHAR(10))))</f>
        <v/>
      </c>
      <c r="BX128" s="20"/>
      <c r="BY128" s="20" t="str">
        <f>IF(Grader!CA$1=0,"",IF(Grader!CB126=Grader!CB$2,CONCATENATE("Question: ",Grader!CA$1,CHAR(10)," You answered ",Grader!CA126,". ",$B$2,CHAR(10),CHAR(10)),CONCATENATE("Question: ",Grader!CA$1,CHAR(10)," You answered ",Grader!CA126,". ",$A$2,CHAR(10),CHAR(10))))</f>
        <v/>
      </c>
      <c r="BZ128" s="20"/>
      <c r="CA128" s="20" t="str">
        <f>IF(Grader!CC$1=0,"",IF(Grader!CD126=Grader!CD$2,CONCATENATE("Question: ",Grader!CC$1,CHAR(10)," You answered ",Grader!CC126,". ",$B$2,CHAR(10),CHAR(10)),CONCATENATE("Question: ",Grader!CC$1,CHAR(10)," You answered ",Grader!CC126,". ",$A$2,CHAR(10),CHAR(10))))</f>
        <v/>
      </c>
      <c r="CB128" s="20"/>
      <c r="CC128" s="20" t="str">
        <f>IF(Grader!CE$1=0,"",IF(Grader!CF126=Grader!CF$2,CONCATENATE("Question: ",Grader!CE$1,CHAR(10)," You answered ",Grader!CE126,". ",$B$2,CHAR(10),CHAR(10)),CONCATENATE("Question: ",Grader!CE$1,CHAR(10)," You answered ",Grader!CE126,". ",$A$2,CHAR(10),CHAR(10))))</f>
        <v/>
      </c>
      <c r="CD128" s="20"/>
      <c r="CE128" s="20" t="str">
        <f>IF(Grader!CG$1=0,"",IF(Grader!CH126=Grader!CH$2,CONCATENATE("Question: ",Grader!CG$1,CHAR(10)," You answered ",Grader!CG126,". ",$B$2,CHAR(10),CHAR(10)),CONCATENATE("Question: ",Grader!CG$1,CHAR(10)," You answered ",Grader!CG126,". ",$A$2,CHAR(10),CHAR(10))))</f>
        <v/>
      </c>
      <c r="CF128" s="20"/>
      <c r="CG128" s="20" t="str">
        <f>IF(Grader!CI$1=0,"",IF(Grader!CJ126=Grader!CJ$2,CONCATENATE("Question: ",Grader!CI$1,CHAR(10)," You answered ",Grader!CI126,". ",$B$2,CHAR(10),CHAR(10)),CONCATENATE("Question: ",Grader!CI$1,CHAR(10)," You answered ",Grader!CI126,". ",$A$2,CHAR(10),CHAR(10))))</f>
        <v/>
      </c>
      <c r="CH128" s="20"/>
      <c r="CI128" s="20" t="str">
        <f>IF(Grader!CK$1=0,"",IF(Grader!CL126=Grader!CL$2,CONCATENATE("Question: ",Grader!CK$1,CHAR(10)," You answered ",Grader!CK126,". ",$B$2,CHAR(10),CHAR(10)),CONCATENATE("Question: ",Grader!CK$1,CHAR(10)," You answered ",Grader!CK126,". ",$A$2,CHAR(10),CHAR(10))))</f>
        <v/>
      </c>
      <c r="CJ128" s="20"/>
      <c r="CK128" s="20" t="str">
        <f>IF(Grader!CM$1=0,"",IF(Grader!CN126=Grader!CN$2,CONCATENATE("Question: ",Grader!CM$1,CHAR(10)," You answered ",Grader!CM126,". ",$B$2,CHAR(10),CHAR(10)),CONCATENATE("Question: ",Grader!CM$1,CHAR(10)," You answered ",Grader!CM126,". ",$A$2,CHAR(10),CHAR(10))))</f>
        <v/>
      </c>
      <c r="CL128" s="20"/>
      <c r="CM128" s="20" t="str">
        <f>IF(Grader!CO$1=0,"",IF(Grader!CP126=Grader!CP$2,CONCATENATE("Question: ",Grader!CO$1,CHAR(10)," You answered ",Grader!CO126,". ",$B$2,CHAR(10),CHAR(10)),CONCATENATE("Question: ",Grader!CO$1,CHAR(10)," You answered ",Grader!CO126,". ",$A$2,CHAR(10),CHAR(10))))</f>
        <v/>
      </c>
      <c r="CN128" s="20"/>
      <c r="CO128" s="20" t="str">
        <f>IF(Grader!CQ$1=0,"",IF(Grader!CR126=Grader!CR$2,CONCATENATE("Question: ",Grader!CQ$1,CHAR(10)," You answered ",Grader!CQ126,". ",$B$2,CHAR(10),CHAR(10)),CONCATENATE("Question: ",Grader!CQ$1,CHAR(10)," You answered ",Grader!CQ126,". ",$A$2,CHAR(10),CHAR(10))))</f>
        <v/>
      </c>
      <c r="CP128" s="20"/>
      <c r="CQ128" s="20" t="str">
        <f>IF(Grader!CS$1=0,"",IF(Grader!CT126=Grader!CT$2,CONCATENATE("Question: ",Grader!CS$1,CHAR(10)," You answered ",Grader!CS126,". ",$B$2,CHAR(10),CHAR(10)),CONCATENATE("Question: ",Grader!CS$1,CHAR(10)," You answered ",Grader!CS126,". ",$A$2,CHAR(10),CHAR(10))))</f>
        <v/>
      </c>
      <c r="CR128" s="20"/>
      <c r="CS128" s="20" t="str">
        <f>IF(Grader!CU$1=0,"",IF(Grader!CV126=Grader!CV$2,CONCATENATE("Question: ",Grader!CU$1,CHAR(10)," You answered ",Grader!CU126,". ",$B$2,CHAR(10),CHAR(10)),CONCATENATE("Question: ",Grader!CU$1,CHAR(10)," You answered ",Grader!CU126,". ",$A$2,CHAR(10),CHAR(10))))</f>
        <v/>
      </c>
      <c r="CT128" s="20"/>
      <c r="CU128" s="20" t="str">
        <f>IF(Grader!CW$1=0,"",IF(Grader!CX126=Grader!CX$2,CONCATENATE("Question: ",Grader!CW$1,CHAR(10)," You answered ",Grader!CW126,". ",$B$2,CHAR(10),CHAR(10)),CONCATENATE("Question: ",Grader!CW$1,CHAR(10)," You answered ",Grader!CW126,". ",$A$2,CHAR(10),CHAR(10))))</f>
        <v/>
      </c>
      <c r="CV128" s="20"/>
      <c r="CW128" s="20" t="str">
        <f>IF(Grader!CY$1=0,"",IF(Grader!CZ126=Grader!CZ$2,CONCATENATE("Question: ",Grader!CY$1,CHAR(10)," You answered ",Grader!CY126,". ",$B$2,CHAR(10),CHAR(10)),CONCATENATE("Question: ",Grader!CY$1,CHAR(10)," You answered ",Grader!CY126,". ",$A$2,CHAR(10),CHAR(10))))</f>
        <v/>
      </c>
      <c r="CX128" s="20"/>
      <c r="CY128" s="20" t="str">
        <f>IF(Grader!DA$1=0,"",IF(Grader!DB126=Grader!DB$2,CONCATENATE("Question: ",Grader!DA$1,CHAR(10)," You answered ",Grader!DA126,". ",$B$2,CHAR(10),CHAR(10)),CONCATENATE("Question: ",Grader!DA$1,CHAR(10)," You answered ",Grader!DA126,". ",$A$2,CHAR(10),CHAR(10))))</f>
        <v/>
      </c>
      <c r="CZ128" s="20"/>
      <c r="DA128" s="6"/>
      <c r="DB128" s="6"/>
      <c r="DC128" s="6"/>
      <c r="DD128" s="6"/>
      <c r="DE128" s="6"/>
      <c r="DF128" s="6"/>
      <c r="DG128" s="6"/>
      <c r="DH128" s="6"/>
      <c r="DI128" s="6"/>
      <c r="DJ128" s="6"/>
      <c r="DK128" s="6"/>
      <c r="DL128" s="6"/>
      <c r="DM128" s="6"/>
      <c r="DN128" s="6"/>
      <c r="DO128" s="6"/>
      <c r="DP128" s="6"/>
      <c r="DQ128" s="6"/>
      <c r="DR128" s="6"/>
      <c r="DS128" s="6"/>
      <c r="DT128" s="6"/>
      <c r="DU128" s="6"/>
      <c r="DV128" s="6"/>
      <c r="DW128" s="6"/>
      <c r="DX128" s="6"/>
      <c r="DY128" s="6"/>
      <c r="DZ128" s="6"/>
      <c r="EA128" s="6"/>
      <c r="EB128" s="6"/>
      <c r="EC128" s="6"/>
      <c r="ED128" s="6"/>
      <c r="EE128" s="6"/>
      <c r="EF128" s="6"/>
      <c r="EG128" s="6"/>
      <c r="EH128" s="6"/>
      <c r="EI128" s="6"/>
      <c r="EJ128" s="6"/>
      <c r="EK128" s="6"/>
      <c r="EL128" s="6"/>
      <c r="EM128" s="6"/>
      <c r="EN128" s="6"/>
      <c r="EO128" s="6"/>
    </row>
    <row r="129" spans="1:145">
      <c r="A129">
        <f>Grader!A127</f>
        <v>0</v>
      </c>
      <c r="B129" s="1">
        <f>Grader!H127</f>
        <v>0</v>
      </c>
      <c r="C129" s="20" t="str">
        <f>IF(Grader!$M127=0,"",CONCATENATE(A129,"´s Results for ",$C$3, CHAR(10), CHAR(10), M129,  O129,  Q129,  S129,  U129,  W129,  Y129,  AA129,  AC129,  AE129,  AG129,  AI129,  AK129,  AM129,  AO129,  AQ129,  AS129,  AU129,  AW129,  AY129,  BA129,  BC129,  BE129,  BG129,  BI129,  BK129,  BM129,  BO129,  BQ129,  BS129,  BU129,  BW129,  BY129,  CA129,  CC129,  CE129,  CG129,  CI129,  CK129,  CM129,  CO129,  CQ129,  CS129,  CU129,  CW129,  CY129))</f>
        <v/>
      </c>
      <c r="D129" s="6"/>
      <c r="E129" s="19" t="str">
        <f>IF(Grader!$M127=0,"",IF(Grader!I127=Grader!I$2,CONCATENATE("Question: ",Grader!H$1,CHAR(10)," You answered ",Grader!H127,". ",$B$2,CHAR(10),CHAR(10)),CONCATENATE("Question: ",Grader!H$1,CHAR(10)," You answered ",Grader!H127,". ",$A$2,CHAR(10),CHAR(10))))</f>
        <v/>
      </c>
      <c r="F129" s="19"/>
      <c r="G129" s="19" t="str">
        <f>IF(Grader!$M127=0,"",IF(Grader!K127=Grader!K$2,CONCATENATE("Question: ",Grader!J$1,CHAR(10)," You answered ",Grader!J127,". ",$B$2,CHAR(10),CHAR(10)),CONCATENATE("Question: ",Grader!J$1,CHAR(10)," You answered ",Grader!J127,". ",$A$2,CHAR(10),CHAR(10))))</f>
        <v/>
      </c>
      <c r="H129" s="19"/>
      <c r="I129" s="19" t="str">
        <f>IF(Grader!$M127=0,"",IF(Grader!M127=Grader!M$2,CONCATENATE("Question: ",Grader!L$1,CHAR(10)," You answered ",Grader!L127,". ",$B$2,CHAR(10),CHAR(10)),CONCATENATE("Question: ",Grader!L$1,CHAR(10)," You answered ",Grader!L127,". ",$A$2,CHAR(10),CHAR(10))))</f>
        <v/>
      </c>
      <c r="J129" s="19"/>
      <c r="K129" s="19" t="str">
        <f>IF(Grader!$M127=0,"",IF(Grader!O127=Grader!O$2,CONCATENATE("Question: ",Grader!N$1,CHAR(10)," You answered ",Grader!N127,". ",$B$2,CHAR(10),CHAR(10)),CONCATENATE("Question: ",Grader!N$1,CHAR(10)," You answered ",Grader!N127,". ",$A$2,CHAR(10),CHAR(10))))</f>
        <v/>
      </c>
      <c r="L129" s="19"/>
      <c r="M129" s="20" t="str">
        <f>IF(Grader!O$1=0,"",IF(Grader!P127=Grader!P$2,CONCATENATE("Question: ",Grader!O$1,CHAR(10)," You answered ",Grader!O127,". ",$B$2,CHAR(10),CHAR(10)),CONCATENATE("Question: ",Grader!O$1,CHAR(10)," You answered ",Grader!O127,". ",$A$2,CHAR(10),CHAR(10))))</f>
        <v/>
      </c>
      <c r="N129" s="20"/>
      <c r="O129" s="20" t="str">
        <f>IF(Grader!Q$1=0,"",IF(Grader!R127=Grader!R$2,CONCATENATE("Question: ",Grader!Q$1,CHAR(10)," You answered ",Grader!Q127,". ",$B$2,CHAR(10),CHAR(10)),CONCATENATE("Question: ",Grader!Q$1,CHAR(10)," You answered ",Grader!Q127,". ",$A$2,CHAR(10),CHAR(10))))</f>
        <v/>
      </c>
      <c r="P129" s="20"/>
      <c r="Q129" s="20" t="str">
        <f>IF(Grader!S$1=0,"",IF(Grader!T127=Grader!T$2,CONCATENATE("Question: ",Grader!S$1,CHAR(10)," You answered ",Grader!S127,". ",$B$2,CHAR(10),CHAR(10)),CONCATENATE("Question: ",Grader!S$1,CHAR(10)," You answered ",Grader!S127,". ",$A$2,CHAR(10),CHAR(10))))</f>
        <v/>
      </c>
      <c r="R129" s="20"/>
      <c r="S129" s="20" t="str">
        <f>IF(Grader!U$1=0,"",IF(Grader!V127=Grader!V$2,CONCATENATE("Question: ",Grader!U$1,CHAR(10)," You answered ",Grader!U127,". ",$B$2,CHAR(10),CHAR(10)),CONCATENATE("Question: ",Grader!U$1,CHAR(10)," You answered ",Grader!U127,". ",$A$2,CHAR(10),CHAR(10))))</f>
        <v/>
      </c>
      <c r="T129" s="20"/>
      <c r="U129" s="20" t="str">
        <f>IF(Grader!W$1=0,"",IF(Grader!X127=Grader!X$2,CONCATENATE("Question: ",Grader!W$1,CHAR(10)," You answered ",Grader!W127,". ",$B$2,CHAR(10),CHAR(10)),CONCATENATE("Question: ",Grader!W$1,CHAR(10)," You answered ",Grader!W127,". ",$A$2,CHAR(10),CHAR(10))))</f>
        <v/>
      </c>
      <c r="V129" s="20"/>
      <c r="W129" s="20" t="str">
        <f>IF(Grader!Y$1=0,"",IF(Grader!Z127=Grader!Z$2,CONCATENATE("Question: ",Grader!Y$1,CHAR(10)," You answered ",Grader!Y127,". ",$B$2,CHAR(10),CHAR(10)),CONCATENATE("Question: ",Grader!Y$1,CHAR(10)," You answered ",Grader!Y127,". ",$A$2,CHAR(10),CHAR(10))))</f>
        <v/>
      </c>
      <c r="X129" s="20"/>
      <c r="Y129" s="20" t="str">
        <f>IF(Grader!AA$1=0,"",IF(Grader!AB127=Grader!AB$2,CONCATENATE("Question: ",Grader!AA$1,CHAR(10)," You answered ",Grader!AA127,". ",$B$2,CHAR(10),CHAR(10)),CONCATENATE("Question: ",Grader!AA$1,CHAR(10)," You answered ",Grader!AA127,". ",$A$2,CHAR(10),CHAR(10))))</f>
        <v/>
      </c>
      <c r="Z129" s="20"/>
      <c r="AA129" s="20" t="str">
        <f>IF(Grader!AC$1=0,"",IF(Grader!AD127=Grader!AD$2,CONCATENATE("Question: ",Grader!AC$1,CHAR(10)," You answered ",Grader!AC127,". ",$B$2,CHAR(10),CHAR(10)),CONCATENATE("Question: ",Grader!AC$1,CHAR(10)," You answered ",Grader!AC127,". ",$A$2,CHAR(10),CHAR(10))))</f>
        <v/>
      </c>
      <c r="AB129" s="20"/>
      <c r="AC129" s="20" t="str">
        <f>IF(Grader!AE$1=0,"",IF(Grader!AF127=Grader!AF$2,CONCATENATE("Question: ",Grader!AE$1,CHAR(10)," You answered ",Grader!AE127,". ",$B$2,CHAR(10),CHAR(10)),CONCATENATE("Question: ",Grader!AE$1,CHAR(10)," You answered ",Grader!AE127,". ",$A$2,CHAR(10),CHAR(10))))</f>
        <v/>
      </c>
      <c r="AD129" s="20"/>
      <c r="AE129" s="20" t="str">
        <f>IF(Grader!AG$1=0,"",IF(Grader!AH127=Grader!AH$2,CONCATENATE("Question: ",Grader!AG$1,CHAR(10)," You answered ",Grader!AG127,". ",$B$2,CHAR(10),CHAR(10)),CONCATENATE("Question: ",Grader!AG$1,CHAR(10)," You answered ",Grader!AG127,". ",$A$2,CHAR(10),CHAR(10))))</f>
        <v/>
      </c>
      <c r="AF129" s="20"/>
      <c r="AG129" s="20" t="str">
        <f>IF(Grader!AI$1=0,"",IF(Grader!AJ127=Grader!AJ$2,CONCATENATE("Question: ",Grader!AI$1,CHAR(10)," You answered ",Grader!AI127,". ",$B$2,CHAR(10),CHAR(10)),CONCATENATE("Question: ",Grader!AI$1,CHAR(10)," You answered ",Grader!AI127,". ",$A$2,CHAR(10),CHAR(10))))</f>
        <v/>
      </c>
      <c r="AH129" s="20"/>
      <c r="AI129" s="20" t="str">
        <f>IF(Grader!AK$1=0,"",IF(Grader!AL127=Grader!AL$2,CONCATENATE("Question: ",Grader!AK$1,CHAR(10)," You answered ",Grader!AK127,". ",$B$2,CHAR(10),CHAR(10)),CONCATENATE("Question: ",Grader!AK$1,CHAR(10)," You answered ",Grader!AK127,". ",$A$2,CHAR(10),CHAR(10))))</f>
        <v/>
      </c>
      <c r="AJ129" s="20"/>
      <c r="AK129" s="20" t="str">
        <f>IF(Grader!AM$1=0,"",IF(Grader!AN127=Grader!AN$2,CONCATENATE("Question: ",Grader!AM$1,CHAR(10)," You answered ",Grader!AM127,". ",$B$2,CHAR(10),CHAR(10)),CONCATENATE("Question: ",Grader!AM$1,CHAR(10)," You answered ",Grader!AM127,". ",$A$2,CHAR(10),CHAR(10))))</f>
        <v/>
      </c>
      <c r="AL129" s="20"/>
      <c r="AM129" s="20" t="str">
        <f>IF(Grader!AO$1=0,"",IF(Grader!AP127=Grader!AP$2,CONCATENATE("Question: ",Grader!AO$1,CHAR(10)," You answered ",Grader!AO127,". ",$B$2,CHAR(10),CHAR(10)),CONCATENATE("Question: ",Grader!AO$1,CHAR(10)," You answered ",Grader!AO127,". ",$A$2,CHAR(10),CHAR(10))))</f>
        <v/>
      </c>
      <c r="AN129" s="20"/>
      <c r="AO129" s="20" t="str">
        <f>IF(Grader!AQ$1=0,"",IF(Grader!AR127=Grader!AR$2,CONCATENATE("Question: ",Grader!AQ$1,CHAR(10)," You answered ",Grader!AQ127,". ",$B$2,CHAR(10),CHAR(10)),CONCATENATE("Question: ",Grader!AQ$1,CHAR(10)," You answered ",Grader!AQ127,". ",$A$2,CHAR(10),CHAR(10))))</f>
        <v/>
      </c>
      <c r="AP129" s="20"/>
      <c r="AQ129" s="20" t="str">
        <f>IF(Grader!AS$1=0,"",IF(Grader!AT127=Grader!AT$2,CONCATENATE("Question: ",Grader!AS$1,CHAR(10)," You answered ",Grader!AS127,". ",$B$2,CHAR(10),CHAR(10)),CONCATENATE("Question: ",Grader!AS$1,CHAR(10)," You answered ",Grader!AS127,". ",$A$2,CHAR(10),CHAR(10))))</f>
        <v/>
      </c>
      <c r="AR129" s="20"/>
      <c r="AS129" s="20" t="str">
        <f>IF(Grader!AU$1=0,"",IF(Grader!AV127=Grader!AV$2,CONCATENATE("Question: ",Grader!AU$1,CHAR(10)," You answered ",Grader!AU127,". ",$B$2,CHAR(10),CHAR(10)),CONCATENATE("Question: ",Grader!AU$1,CHAR(10)," You answered ",Grader!AU127,". ",$A$2,CHAR(10),CHAR(10))))</f>
        <v/>
      </c>
      <c r="AT129" s="20"/>
      <c r="AU129" s="20" t="str">
        <f>IF(Grader!AW$1=0,"",IF(Grader!AX127=Grader!AX$2,CONCATENATE("Question: ",Grader!AW$1,CHAR(10)," You answered ",Grader!AW127,". ",$B$2,CHAR(10),CHAR(10)),CONCATENATE("Question: ",Grader!AW$1,CHAR(10)," You answered ",Grader!AW127,". ",$A$2,CHAR(10),CHAR(10))))</f>
        <v/>
      </c>
      <c r="AV129" s="20"/>
      <c r="AW129" s="20" t="str">
        <f>IF(Grader!AY$1=0,"",IF(Grader!AZ127=Grader!AZ$2,CONCATENATE("Question: ",Grader!AY$1,CHAR(10)," You answered ",Grader!AY127,". ",$B$2,CHAR(10),CHAR(10)),CONCATENATE("Question: ",Grader!AY$1,CHAR(10)," You answered ",Grader!AY127,". ",$A$2,CHAR(10),CHAR(10))))</f>
        <v/>
      </c>
      <c r="AX129" s="20"/>
      <c r="AY129" s="20" t="str">
        <f>IF(Grader!BA$1=0,"",IF(Grader!BB127=Grader!BB$2,CONCATENATE("Question: ",Grader!BA$1,CHAR(10)," You answered ",Grader!BA127,". ",$B$2,CHAR(10),CHAR(10)),CONCATENATE("Question: ",Grader!BA$1,CHAR(10)," You answered ",Grader!BA127,". ",$A$2,CHAR(10),CHAR(10))))</f>
        <v/>
      </c>
      <c r="AZ129" s="20"/>
      <c r="BA129" s="20" t="str">
        <f>IF(Grader!BC$1=0,"",IF(Grader!BD127=Grader!BD$2,CONCATENATE("Question: ",Grader!BC$1,CHAR(10)," You answered ",Grader!BC127,". ",$B$2,CHAR(10),CHAR(10)),CONCATENATE("Question: ",Grader!BC$1,CHAR(10)," You answered ",Grader!BC127,". ",$A$2,CHAR(10),CHAR(10))))</f>
        <v/>
      </c>
      <c r="BB129" s="20"/>
      <c r="BC129" s="20" t="str">
        <f>IF(Grader!BE$1=0,"",IF(Grader!BF127=Grader!BF$2,CONCATENATE("Question: ",Grader!BE$1,CHAR(10)," You answered ",Grader!BE127,". ",$B$2,CHAR(10),CHAR(10)),CONCATENATE("Question: ",Grader!BE$1,CHAR(10)," You answered ",Grader!BE127,". ",$A$2,CHAR(10),CHAR(10))))</f>
        <v/>
      </c>
      <c r="BD129" s="20"/>
      <c r="BE129" s="20" t="str">
        <f>IF(Grader!BG$1=0,"",IF(Grader!BH127=Grader!BH$2,CONCATENATE("Question: ",Grader!BG$1,CHAR(10)," You answered ",Grader!BG127,". ",$B$2,CHAR(10),CHAR(10)),CONCATENATE("Question: ",Grader!BG$1,CHAR(10)," You answered ",Grader!BG127,". ",$A$2,CHAR(10),CHAR(10))))</f>
        <v/>
      </c>
      <c r="BF129" s="20"/>
      <c r="BG129" s="20" t="str">
        <f>IF(Grader!BI$1=0,"",IF(Grader!BJ127=Grader!BJ$2,CONCATENATE("Question: ",Grader!BI$1,CHAR(10)," You answered ",Grader!BI127,". ",$B$2,CHAR(10),CHAR(10)),CONCATENATE("Question: ",Grader!BI$1,CHAR(10)," You answered ",Grader!BI127,". ",$A$2,CHAR(10),CHAR(10))))</f>
        <v/>
      </c>
      <c r="BH129" s="20"/>
      <c r="BI129" s="20" t="str">
        <f>IF(Grader!BK$1=0,"",IF(Grader!BL127=Grader!BL$2,CONCATENATE("Question: ",Grader!BK$1,CHAR(10)," You answered ",Grader!BK127,". ",$B$2,CHAR(10),CHAR(10)),CONCATENATE("Question: ",Grader!BK$1,CHAR(10)," You answered ",Grader!BK127,". ",$A$2,CHAR(10),CHAR(10))))</f>
        <v/>
      </c>
      <c r="BJ129" s="20"/>
      <c r="BK129" s="20" t="str">
        <f>IF(Grader!BM$1=0,"",IF(Grader!BN127=Grader!BN$2,CONCATENATE("Question: ",Grader!BM$1,CHAR(10)," You answered ",Grader!BM127,". ",$B$2,CHAR(10),CHAR(10)),CONCATENATE("Question: ",Grader!BM$1,CHAR(10)," You answered ",Grader!BM127,". ",$A$2,CHAR(10),CHAR(10))))</f>
        <v/>
      </c>
      <c r="BL129" s="20"/>
      <c r="BM129" s="20" t="str">
        <f>IF(Grader!BO$1=0,"",IF(Grader!BP127=Grader!BP$2,CONCATENATE("Question: ",Grader!BO$1,CHAR(10)," You answered ",Grader!BO127,". ",$B$2,CHAR(10),CHAR(10)),CONCATENATE("Question: ",Grader!BO$1,CHAR(10)," You answered ",Grader!BO127,". ",$A$2,CHAR(10),CHAR(10))))</f>
        <v/>
      </c>
      <c r="BN129" s="20"/>
      <c r="BO129" s="20" t="str">
        <f>IF(Grader!BQ$1=0,"",IF(Grader!BR127=Grader!BR$2,CONCATENATE("Question: ",Grader!BQ$1,CHAR(10)," You answered ",Grader!BQ127,". ",$B$2,CHAR(10),CHAR(10)),CONCATENATE("Question: ",Grader!BQ$1,CHAR(10)," You answered ",Grader!BQ127,". ",$A$2,CHAR(10),CHAR(10))))</f>
        <v/>
      </c>
      <c r="BP129" s="20"/>
      <c r="BQ129" s="20" t="str">
        <f>IF(Grader!BS$1=0,"",IF(Grader!BT127=Grader!BT$2,CONCATENATE("Question: ",Grader!BS$1,CHAR(10)," You answered ",Grader!BS127,". ",$B$2,CHAR(10),CHAR(10)),CONCATENATE("Question: ",Grader!BS$1,CHAR(10)," You answered ",Grader!BS127,". ",$A$2,CHAR(10),CHAR(10))))</f>
        <v/>
      </c>
      <c r="BR129" s="20"/>
      <c r="BS129" s="20" t="str">
        <f>IF(Grader!BU$1=0,"",IF(Grader!BV127=Grader!BV$2,CONCATENATE("Question: ",Grader!BU$1,CHAR(10)," You answered ",Grader!BU127,". ",$B$2,CHAR(10),CHAR(10)),CONCATENATE("Question: ",Grader!BU$1,CHAR(10)," You answered ",Grader!BU127,". ",$A$2,CHAR(10),CHAR(10))))</f>
        <v/>
      </c>
      <c r="BT129" s="20"/>
      <c r="BU129" s="20" t="str">
        <f>IF(Grader!BW$1=0,"",IF(Grader!BX127=Grader!BX$2,CONCATENATE("Question: ",Grader!BW$1,CHAR(10)," You answered ",Grader!BW127,". ",$B$2,CHAR(10),CHAR(10)),CONCATENATE("Question: ",Grader!BW$1,CHAR(10)," You answered ",Grader!BW127,". ",$A$2,CHAR(10),CHAR(10))))</f>
        <v/>
      </c>
      <c r="BV129" s="20"/>
      <c r="BW129" s="20" t="str">
        <f>IF(Grader!BY$1=0,"",IF(Grader!BZ127=Grader!BZ$2,CONCATENATE("Question: ",Grader!BY$1,CHAR(10)," You answered ",Grader!BY127,". ",$B$2,CHAR(10),CHAR(10)),CONCATENATE("Question: ",Grader!BY$1,CHAR(10)," You answered ",Grader!BY127,". ",$A$2,CHAR(10),CHAR(10))))</f>
        <v/>
      </c>
      <c r="BX129" s="20"/>
      <c r="BY129" s="20" t="str">
        <f>IF(Grader!CA$1=0,"",IF(Grader!CB127=Grader!CB$2,CONCATENATE("Question: ",Grader!CA$1,CHAR(10)," You answered ",Grader!CA127,". ",$B$2,CHAR(10),CHAR(10)),CONCATENATE("Question: ",Grader!CA$1,CHAR(10)," You answered ",Grader!CA127,". ",$A$2,CHAR(10),CHAR(10))))</f>
        <v/>
      </c>
      <c r="BZ129" s="20"/>
      <c r="CA129" s="20" t="str">
        <f>IF(Grader!CC$1=0,"",IF(Grader!CD127=Grader!CD$2,CONCATENATE("Question: ",Grader!CC$1,CHAR(10)," You answered ",Grader!CC127,". ",$B$2,CHAR(10),CHAR(10)),CONCATENATE("Question: ",Grader!CC$1,CHAR(10)," You answered ",Grader!CC127,". ",$A$2,CHAR(10),CHAR(10))))</f>
        <v/>
      </c>
      <c r="CB129" s="20"/>
      <c r="CC129" s="20" t="str">
        <f>IF(Grader!CE$1=0,"",IF(Grader!CF127=Grader!CF$2,CONCATENATE("Question: ",Grader!CE$1,CHAR(10)," You answered ",Grader!CE127,". ",$B$2,CHAR(10),CHAR(10)),CONCATENATE("Question: ",Grader!CE$1,CHAR(10)," You answered ",Grader!CE127,". ",$A$2,CHAR(10),CHAR(10))))</f>
        <v/>
      </c>
      <c r="CD129" s="20"/>
      <c r="CE129" s="20" t="str">
        <f>IF(Grader!CG$1=0,"",IF(Grader!CH127=Grader!CH$2,CONCATENATE("Question: ",Grader!CG$1,CHAR(10)," You answered ",Grader!CG127,". ",$B$2,CHAR(10),CHAR(10)),CONCATENATE("Question: ",Grader!CG$1,CHAR(10)," You answered ",Grader!CG127,". ",$A$2,CHAR(10),CHAR(10))))</f>
        <v/>
      </c>
      <c r="CF129" s="20"/>
      <c r="CG129" s="20" t="str">
        <f>IF(Grader!CI$1=0,"",IF(Grader!CJ127=Grader!CJ$2,CONCATENATE("Question: ",Grader!CI$1,CHAR(10)," You answered ",Grader!CI127,". ",$B$2,CHAR(10),CHAR(10)),CONCATENATE("Question: ",Grader!CI$1,CHAR(10)," You answered ",Grader!CI127,". ",$A$2,CHAR(10),CHAR(10))))</f>
        <v/>
      </c>
      <c r="CH129" s="20"/>
      <c r="CI129" s="20" t="str">
        <f>IF(Grader!CK$1=0,"",IF(Grader!CL127=Grader!CL$2,CONCATENATE("Question: ",Grader!CK$1,CHAR(10)," You answered ",Grader!CK127,". ",$B$2,CHAR(10),CHAR(10)),CONCATENATE("Question: ",Grader!CK$1,CHAR(10)," You answered ",Grader!CK127,". ",$A$2,CHAR(10),CHAR(10))))</f>
        <v/>
      </c>
      <c r="CJ129" s="20"/>
      <c r="CK129" s="20" t="str">
        <f>IF(Grader!CM$1=0,"",IF(Grader!CN127=Grader!CN$2,CONCATENATE("Question: ",Grader!CM$1,CHAR(10)," You answered ",Grader!CM127,". ",$B$2,CHAR(10),CHAR(10)),CONCATENATE("Question: ",Grader!CM$1,CHAR(10)," You answered ",Grader!CM127,". ",$A$2,CHAR(10),CHAR(10))))</f>
        <v/>
      </c>
      <c r="CL129" s="20"/>
      <c r="CM129" s="20" t="str">
        <f>IF(Grader!CO$1=0,"",IF(Grader!CP127=Grader!CP$2,CONCATENATE("Question: ",Grader!CO$1,CHAR(10)," You answered ",Grader!CO127,". ",$B$2,CHAR(10),CHAR(10)),CONCATENATE("Question: ",Grader!CO$1,CHAR(10)," You answered ",Grader!CO127,". ",$A$2,CHAR(10),CHAR(10))))</f>
        <v/>
      </c>
      <c r="CN129" s="20"/>
      <c r="CO129" s="20" t="str">
        <f>IF(Grader!CQ$1=0,"",IF(Grader!CR127=Grader!CR$2,CONCATENATE("Question: ",Grader!CQ$1,CHAR(10)," You answered ",Grader!CQ127,". ",$B$2,CHAR(10),CHAR(10)),CONCATENATE("Question: ",Grader!CQ$1,CHAR(10)," You answered ",Grader!CQ127,". ",$A$2,CHAR(10),CHAR(10))))</f>
        <v/>
      </c>
      <c r="CP129" s="20"/>
      <c r="CQ129" s="20" t="str">
        <f>IF(Grader!CS$1=0,"",IF(Grader!CT127=Grader!CT$2,CONCATENATE("Question: ",Grader!CS$1,CHAR(10)," You answered ",Grader!CS127,". ",$B$2,CHAR(10),CHAR(10)),CONCATENATE("Question: ",Grader!CS$1,CHAR(10)," You answered ",Grader!CS127,". ",$A$2,CHAR(10),CHAR(10))))</f>
        <v/>
      </c>
      <c r="CR129" s="20"/>
      <c r="CS129" s="20" t="str">
        <f>IF(Grader!CU$1=0,"",IF(Grader!CV127=Grader!CV$2,CONCATENATE("Question: ",Grader!CU$1,CHAR(10)," You answered ",Grader!CU127,". ",$B$2,CHAR(10),CHAR(10)),CONCATENATE("Question: ",Grader!CU$1,CHAR(10)," You answered ",Grader!CU127,". ",$A$2,CHAR(10),CHAR(10))))</f>
        <v/>
      </c>
      <c r="CT129" s="20"/>
      <c r="CU129" s="20" t="str">
        <f>IF(Grader!CW$1=0,"",IF(Grader!CX127=Grader!CX$2,CONCATENATE("Question: ",Grader!CW$1,CHAR(10)," You answered ",Grader!CW127,". ",$B$2,CHAR(10),CHAR(10)),CONCATENATE("Question: ",Grader!CW$1,CHAR(10)," You answered ",Grader!CW127,". ",$A$2,CHAR(10),CHAR(10))))</f>
        <v/>
      </c>
      <c r="CV129" s="20"/>
      <c r="CW129" s="20" t="str">
        <f>IF(Grader!CY$1=0,"",IF(Grader!CZ127=Grader!CZ$2,CONCATENATE("Question: ",Grader!CY$1,CHAR(10)," You answered ",Grader!CY127,". ",$B$2,CHAR(10),CHAR(10)),CONCATENATE("Question: ",Grader!CY$1,CHAR(10)," You answered ",Grader!CY127,". ",$A$2,CHAR(10),CHAR(10))))</f>
        <v/>
      </c>
      <c r="CX129" s="20"/>
      <c r="CY129" s="20" t="str">
        <f>IF(Grader!DA$1=0,"",IF(Grader!DB127=Grader!DB$2,CONCATENATE("Question: ",Grader!DA$1,CHAR(10)," You answered ",Grader!DA127,". ",$B$2,CHAR(10),CHAR(10)),CONCATENATE("Question: ",Grader!DA$1,CHAR(10)," You answered ",Grader!DA127,". ",$A$2,CHAR(10),CHAR(10))))</f>
        <v/>
      </c>
      <c r="CZ129" s="20"/>
      <c r="DA129" s="6"/>
      <c r="DB129" s="6"/>
      <c r="DC129" s="6"/>
      <c r="DD129" s="6"/>
      <c r="DE129" s="6"/>
      <c r="DF129" s="6"/>
      <c r="DG129" s="6"/>
      <c r="DH129" s="6"/>
      <c r="DI129" s="6"/>
      <c r="DJ129" s="6"/>
      <c r="DK129" s="6"/>
      <c r="DL129" s="6"/>
      <c r="DM129" s="6"/>
      <c r="DN129" s="6"/>
      <c r="DO129" s="6"/>
      <c r="DP129" s="6"/>
      <c r="DQ129" s="6"/>
      <c r="DR129" s="6"/>
      <c r="DS129" s="6"/>
      <c r="DT129" s="6"/>
      <c r="DU129" s="6"/>
      <c r="DV129" s="6"/>
      <c r="DW129" s="6"/>
      <c r="DX129" s="6"/>
      <c r="DY129" s="6"/>
      <c r="DZ129" s="6"/>
      <c r="EA129" s="6"/>
      <c r="EB129" s="6"/>
      <c r="EC129" s="6"/>
      <c r="ED129" s="6"/>
      <c r="EE129" s="6"/>
      <c r="EF129" s="6"/>
      <c r="EG129" s="6"/>
      <c r="EH129" s="6"/>
      <c r="EI129" s="6"/>
      <c r="EJ129" s="6"/>
      <c r="EK129" s="6"/>
      <c r="EL129" s="6"/>
      <c r="EM129" s="6"/>
      <c r="EN129" s="6"/>
      <c r="EO129" s="6"/>
    </row>
    <row r="130" spans="1:145">
      <c r="A130">
        <f>Grader!A128</f>
        <v>0</v>
      </c>
      <c r="B130" s="1">
        <f>Grader!H128</f>
        <v>0</v>
      </c>
      <c r="C130" s="20" t="str">
        <f>IF(Grader!$M128=0,"",CONCATENATE(A130,"´s Results for ",$C$3, CHAR(10), CHAR(10), M130,  O130,  Q130,  S130,  U130,  W130,  Y130,  AA130,  AC130,  AE130,  AG130,  AI130,  AK130,  AM130,  AO130,  AQ130,  AS130,  AU130,  AW130,  AY130,  BA130,  BC130,  BE130,  BG130,  BI130,  BK130,  BM130,  BO130,  BQ130,  BS130,  BU130,  BW130,  BY130,  CA130,  CC130,  CE130,  CG130,  CI130,  CK130,  CM130,  CO130,  CQ130,  CS130,  CU130,  CW130,  CY130))</f>
        <v/>
      </c>
      <c r="D130" s="6"/>
      <c r="E130" s="19" t="str">
        <f>IF(Grader!$M128=0,"",IF(Grader!I128=Grader!I$2,CONCATENATE("Question: ",Grader!H$1,CHAR(10)," You answered ",Grader!H128,". ",$B$2,CHAR(10),CHAR(10)),CONCATENATE("Question: ",Grader!H$1,CHAR(10)," You answered ",Grader!H128,". ",$A$2,CHAR(10),CHAR(10))))</f>
        <v/>
      </c>
      <c r="F130" s="19"/>
      <c r="G130" s="19" t="str">
        <f>IF(Grader!$M128=0,"",IF(Grader!K128=Grader!K$2,CONCATENATE("Question: ",Grader!J$1,CHAR(10)," You answered ",Grader!J128,". ",$B$2,CHAR(10),CHAR(10)),CONCATENATE("Question: ",Grader!J$1,CHAR(10)," You answered ",Grader!J128,". ",$A$2,CHAR(10),CHAR(10))))</f>
        <v/>
      </c>
      <c r="H130" s="19"/>
      <c r="I130" s="19" t="str">
        <f>IF(Grader!$M128=0,"",IF(Grader!M128=Grader!M$2,CONCATENATE("Question: ",Grader!L$1,CHAR(10)," You answered ",Grader!L128,". ",$B$2,CHAR(10),CHAR(10)),CONCATENATE("Question: ",Grader!L$1,CHAR(10)," You answered ",Grader!L128,". ",$A$2,CHAR(10),CHAR(10))))</f>
        <v/>
      </c>
      <c r="J130" s="19"/>
      <c r="K130" s="19" t="str">
        <f>IF(Grader!$M128=0,"",IF(Grader!O128=Grader!O$2,CONCATENATE("Question: ",Grader!N$1,CHAR(10)," You answered ",Grader!N128,". ",$B$2,CHAR(10),CHAR(10)),CONCATENATE("Question: ",Grader!N$1,CHAR(10)," You answered ",Grader!N128,". ",$A$2,CHAR(10),CHAR(10))))</f>
        <v/>
      </c>
      <c r="L130" s="19"/>
      <c r="M130" s="20" t="str">
        <f>IF(Grader!O$1=0,"",IF(Grader!P128=Grader!P$2,CONCATENATE("Question: ",Grader!O$1,CHAR(10)," You answered ",Grader!O128,". ",$B$2,CHAR(10),CHAR(10)),CONCATENATE("Question: ",Grader!O$1,CHAR(10)," You answered ",Grader!O128,". ",$A$2,CHAR(10),CHAR(10))))</f>
        <v/>
      </c>
      <c r="N130" s="20"/>
      <c r="O130" s="20" t="str">
        <f>IF(Grader!Q$1=0,"",IF(Grader!R128=Grader!R$2,CONCATENATE("Question: ",Grader!Q$1,CHAR(10)," You answered ",Grader!Q128,". ",$B$2,CHAR(10),CHAR(10)),CONCATENATE("Question: ",Grader!Q$1,CHAR(10)," You answered ",Grader!Q128,". ",$A$2,CHAR(10),CHAR(10))))</f>
        <v/>
      </c>
      <c r="P130" s="20"/>
      <c r="Q130" s="20" t="str">
        <f>IF(Grader!S$1=0,"",IF(Grader!T128=Grader!T$2,CONCATENATE("Question: ",Grader!S$1,CHAR(10)," You answered ",Grader!S128,". ",$B$2,CHAR(10),CHAR(10)),CONCATENATE("Question: ",Grader!S$1,CHAR(10)," You answered ",Grader!S128,". ",$A$2,CHAR(10),CHAR(10))))</f>
        <v/>
      </c>
      <c r="R130" s="20"/>
      <c r="S130" s="20" t="str">
        <f>IF(Grader!U$1=0,"",IF(Grader!V128=Grader!V$2,CONCATENATE("Question: ",Grader!U$1,CHAR(10)," You answered ",Grader!U128,". ",$B$2,CHAR(10),CHAR(10)),CONCATENATE("Question: ",Grader!U$1,CHAR(10)," You answered ",Grader!U128,". ",$A$2,CHAR(10),CHAR(10))))</f>
        <v/>
      </c>
      <c r="T130" s="20"/>
      <c r="U130" s="20" t="str">
        <f>IF(Grader!W$1=0,"",IF(Grader!X128=Grader!X$2,CONCATENATE("Question: ",Grader!W$1,CHAR(10)," You answered ",Grader!W128,". ",$B$2,CHAR(10),CHAR(10)),CONCATENATE("Question: ",Grader!W$1,CHAR(10)," You answered ",Grader!W128,". ",$A$2,CHAR(10),CHAR(10))))</f>
        <v/>
      </c>
      <c r="V130" s="20"/>
      <c r="W130" s="20" t="str">
        <f>IF(Grader!Y$1=0,"",IF(Grader!Z128=Grader!Z$2,CONCATENATE("Question: ",Grader!Y$1,CHAR(10)," You answered ",Grader!Y128,". ",$B$2,CHAR(10),CHAR(10)),CONCATENATE("Question: ",Grader!Y$1,CHAR(10)," You answered ",Grader!Y128,". ",$A$2,CHAR(10),CHAR(10))))</f>
        <v/>
      </c>
      <c r="X130" s="20"/>
      <c r="Y130" s="20" t="str">
        <f>IF(Grader!AA$1=0,"",IF(Grader!AB128=Grader!AB$2,CONCATENATE("Question: ",Grader!AA$1,CHAR(10)," You answered ",Grader!AA128,". ",$B$2,CHAR(10),CHAR(10)),CONCATENATE("Question: ",Grader!AA$1,CHAR(10)," You answered ",Grader!AA128,". ",$A$2,CHAR(10),CHAR(10))))</f>
        <v/>
      </c>
      <c r="Z130" s="20"/>
      <c r="AA130" s="20" t="str">
        <f>IF(Grader!AC$1=0,"",IF(Grader!AD128=Grader!AD$2,CONCATENATE("Question: ",Grader!AC$1,CHAR(10)," You answered ",Grader!AC128,". ",$B$2,CHAR(10),CHAR(10)),CONCATENATE("Question: ",Grader!AC$1,CHAR(10)," You answered ",Grader!AC128,". ",$A$2,CHAR(10),CHAR(10))))</f>
        <v/>
      </c>
      <c r="AB130" s="20"/>
      <c r="AC130" s="20" t="str">
        <f>IF(Grader!AE$1=0,"",IF(Grader!AF128=Grader!AF$2,CONCATENATE("Question: ",Grader!AE$1,CHAR(10)," You answered ",Grader!AE128,". ",$B$2,CHAR(10),CHAR(10)),CONCATENATE("Question: ",Grader!AE$1,CHAR(10)," You answered ",Grader!AE128,". ",$A$2,CHAR(10),CHAR(10))))</f>
        <v/>
      </c>
      <c r="AD130" s="20"/>
      <c r="AE130" s="20" t="str">
        <f>IF(Grader!AG$1=0,"",IF(Grader!AH128=Grader!AH$2,CONCATENATE("Question: ",Grader!AG$1,CHAR(10)," You answered ",Grader!AG128,". ",$B$2,CHAR(10),CHAR(10)),CONCATENATE("Question: ",Grader!AG$1,CHAR(10)," You answered ",Grader!AG128,". ",$A$2,CHAR(10),CHAR(10))))</f>
        <v/>
      </c>
      <c r="AF130" s="20"/>
      <c r="AG130" s="20" t="str">
        <f>IF(Grader!AI$1=0,"",IF(Grader!AJ128=Grader!AJ$2,CONCATENATE("Question: ",Grader!AI$1,CHAR(10)," You answered ",Grader!AI128,". ",$B$2,CHAR(10),CHAR(10)),CONCATENATE("Question: ",Grader!AI$1,CHAR(10)," You answered ",Grader!AI128,". ",$A$2,CHAR(10),CHAR(10))))</f>
        <v/>
      </c>
      <c r="AH130" s="20"/>
      <c r="AI130" s="20" t="str">
        <f>IF(Grader!AK$1=0,"",IF(Grader!AL128=Grader!AL$2,CONCATENATE("Question: ",Grader!AK$1,CHAR(10)," You answered ",Grader!AK128,". ",$B$2,CHAR(10),CHAR(10)),CONCATENATE("Question: ",Grader!AK$1,CHAR(10)," You answered ",Grader!AK128,". ",$A$2,CHAR(10),CHAR(10))))</f>
        <v/>
      </c>
      <c r="AJ130" s="20"/>
      <c r="AK130" s="20" t="str">
        <f>IF(Grader!AM$1=0,"",IF(Grader!AN128=Grader!AN$2,CONCATENATE("Question: ",Grader!AM$1,CHAR(10)," You answered ",Grader!AM128,". ",$B$2,CHAR(10),CHAR(10)),CONCATENATE("Question: ",Grader!AM$1,CHAR(10)," You answered ",Grader!AM128,". ",$A$2,CHAR(10),CHAR(10))))</f>
        <v/>
      </c>
      <c r="AL130" s="20"/>
      <c r="AM130" s="20" t="str">
        <f>IF(Grader!AO$1=0,"",IF(Grader!AP128=Grader!AP$2,CONCATENATE("Question: ",Grader!AO$1,CHAR(10)," You answered ",Grader!AO128,". ",$B$2,CHAR(10),CHAR(10)),CONCATENATE("Question: ",Grader!AO$1,CHAR(10)," You answered ",Grader!AO128,". ",$A$2,CHAR(10),CHAR(10))))</f>
        <v/>
      </c>
      <c r="AN130" s="20"/>
      <c r="AO130" s="20" t="str">
        <f>IF(Grader!AQ$1=0,"",IF(Grader!AR128=Grader!AR$2,CONCATENATE("Question: ",Grader!AQ$1,CHAR(10)," You answered ",Grader!AQ128,". ",$B$2,CHAR(10),CHAR(10)),CONCATENATE("Question: ",Grader!AQ$1,CHAR(10)," You answered ",Grader!AQ128,". ",$A$2,CHAR(10),CHAR(10))))</f>
        <v/>
      </c>
      <c r="AP130" s="20"/>
      <c r="AQ130" s="20" t="str">
        <f>IF(Grader!AS$1=0,"",IF(Grader!AT128=Grader!AT$2,CONCATENATE("Question: ",Grader!AS$1,CHAR(10)," You answered ",Grader!AS128,". ",$B$2,CHAR(10),CHAR(10)),CONCATENATE("Question: ",Grader!AS$1,CHAR(10)," You answered ",Grader!AS128,". ",$A$2,CHAR(10),CHAR(10))))</f>
        <v/>
      </c>
      <c r="AR130" s="20"/>
      <c r="AS130" s="20" t="str">
        <f>IF(Grader!AU$1=0,"",IF(Grader!AV128=Grader!AV$2,CONCATENATE("Question: ",Grader!AU$1,CHAR(10)," You answered ",Grader!AU128,". ",$B$2,CHAR(10),CHAR(10)),CONCATENATE("Question: ",Grader!AU$1,CHAR(10)," You answered ",Grader!AU128,". ",$A$2,CHAR(10),CHAR(10))))</f>
        <v/>
      </c>
      <c r="AT130" s="20"/>
      <c r="AU130" s="20" t="str">
        <f>IF(Grader!AW$1=0,"",IF(Grader!AX128=Grader!AX$2,CONCATENATE("Question: ",Grader!AW$1,CHAR(10)," You answered ",Grader!AW128,". ",$B$2,CHAR(10),CHAR(10)),CONCATENATE("Question: ",Grader!AW$1,CHAR(10)," You answered ",Grader!AW128,". ",$A$2,CHAR(10),CHAR(10))))</f>
        <v/>
      </c>
      <c r="AV130" s="20"/>
      <c r="AW130" s="20" t="str">
        <f>IF(Grader!AY$1=0,"",IF(Grader!AZ128=Grader!AZ$2,CONCATENATE("Question: ",Grader!AY$1,CHAR(10)," You answered ",Grader!AY128,". ",$B$2,CHAR(10),CHAR(10)),CONCATENATE("Question: ",Grader!AY$1,CHAR(10)," You answered ",Grader!AY128,". ",$A$2,CHAR(10),CHAR(10))))</f>
        <v/>
      </c>
      <c r="AX130" s="20"/>
      <c r="AY130" s="20" t="str">
        <f>IF(Grader!BA$1=0,"",IF(Grader!BB128=Grader!BB$2,CONCATENATE("Question: ",Grader!BA$1,CHAR(10)," You answered ",Grader!BA128,". ",$B$2,CHAR(10),CHAR(10)),CONCATENATE("Question: ",Grader!BA$1,CHAR(10)," You answered ",Grader!BA128,". ",$A$2,CHAR(10),CHAR(10))))</f>
        <v/>
      </c>
      <c r="AZ130" s="20"/>
      <c r="BA130" s="20" t="str">
        <f>IF(Grader!BC$1=0,"",IF(Grader!BD128=Grader!BD$2,CONCATENATE("Question: ",Grader!BC$1,CHAR(10)," You answered ",Grader!BC128,". ",$B$2,CHAR(10),CHAR(10)),CONCATENATE("Question: ",Grader!BC$1,CHAR(10)," You answered ",Grader!BC128,". ",$A$2,CHAR(10),CHAR(10))))</f>
        <v/>
      </c>
      <c r="BB130" s="20"/>
      <c r="BC130" s="20" t="str">
        <f>IF(Grader!BE$1=0,"",IF(Grader!BF128=Grader!BF$2,CONCATENATE("Question: ",Grader!BE$1,CHAR(10)," You answered ",Grader!BE128,". ",$B$2,CHAR(10),CHAR(10)),CONCATENATE("Question: ",Grader!BE$1,CHAR(10)," You answered ",Grader!BE128,". ",$A$2,CHAR(10),CHAR(10))))</f>
        <v/>
      </c>
      <c r="BD130" s="20"/>
      <c r="BE130" s="20" t="str">
        <f>IF(Grader!BG$1=0,"",IF(Grader!BH128=Grader!BH$2,CONCATENATE("Question: ",Grader!BG$1,CHAR(10)," You answered ",Grader!BG128,". ",$B$2,CHAR(10),CHAR(10)),CONCATENATE("Question: ",Grader!BG$1,CHAR(10)," You answered ",Grader!BG128,". ",$A$2,CHAR(10),CHAR(10))))</f>
        <v/>
      </c>
      <c r="BF130" s="20"/>
      <c r="BG130" s="20" t="str">
        <f>IF(Grader!BI$1=0,"",IF(Grader!BJ128=Grader!BJ$2,CONCATENATE("Question: ",Grader!BI$1,CHAR(10)," You answered ",Grader!BI128,". ",$B$2,CHAR(10),CHAR(10)),CONCATENATE("Question: ",Grader!BI$1,CHAR(10)," You answered ",Grader!BI128,". ",$A$2,CHAR(10),CHAR(10))))</f>
        <v/>
      </c>
      <c r="BH130" s="20"/>
      <c r="BI130" s="20" t="str">
        <f>IF(Grader!BK$1=0,"",IF(Grader!BL128=Grader!BL$2,CONCATENATE("Question: ",Grader!BK$1,CHAR(10)," You answered ",Grader!BK128,". ",$B$2,CHAR(10),CHAR(10)),CONCATENATE("Question: ",Grader!BK$1,CHAR(10)," You answered ",Grader!BK128,". ",$A$2,CHAR(10),CHAR(10))))</f>
        <v/>
      </c>
      <c r="BJ130" s="20"/>
      <c r="BK130" s="20" t="str">
        <f>IF(Grader!BM$1=0,"",IF(Grader!BN128=Grader!BN$2,CONCATENATE("Question: ",Grader!BM$1,CHAR(10)," You answered ",Grader!BM128,". ",$B$2,CHAR(10),CHAR(10)),CONCATENATE("Question: ",Grader!BM$1,CHAR(10)," You answered ",Grader!BM128,". ",$A$2,CHAR(10),CHAR(10))))</f>
        <v/>
      </c>
      <c r="BL130" s="20"/>
      <c r="BM130" s="20" t="str">
        <f>IF(Grader!BO$1=0,"",IF(Grader!BP128=Grader!BP$2,CONCATENATE("Question: ",Grader!BO$1,CHAR(10)," You answered ",Grader!BO128,". ",$B$2,CHAR(10),CHAR(10)),CONCATENATE("Question: ",Grader!BO$1,CHAR(10)," You answered ",Grader!BO128,". ",$A$2,CHAR(10),CHAR(10))))</f>
        <v/>
      </c>
      <c r="BN130" s="20"/>
      <c r="BO130" s="20" t="str">
        <f>IF(Grader!BQ$1=0,"",IF(Grader!BR128=Grader!BR$2,CONCATENATE("Question: ",Grader!BQ$1,CHAR(10)," You answered ",Grader!BQ128,". ",$B$2,CHAR(10),CHAR(10)),CONCATENATE("Question: ",Grader!BQ$1,CHAR(10)," You answered ",Grader!BQ128,". ",$A$2,CHAR(10),CHAR(10))))</f>
        <v/>
      </c>
      <c r="BP130" s="20"/>
      <c r="BQ130" s="20" t="str">
        <f>IF(Grader!BS$1=0,"",IF(Grader!BT128=Grader!BT$2,CONCATENATE("Question: ",Grader!BS$1,CHAR(10)," You answered ",Grader!BS128,". ",$B$2,CHAR(10),CHAR(10)),CONCATENATE("Question: ",Grader!BS$1,CHAR(10)," You answered ",Grader!BS128,". ",$A$2,CHAR(10),CHAR(10))))</f>
        <v/>
      </c>
      <c r="BR130" s="20"/>
      <c r="BS130" s="20" t="str">
        <f>IF(Grader!BU$1=0,"",IF(Grader!BV128=Grader!BV$2,CONCATENATE("Question: ",Grader!BU$1,CHAR(10)," You answered ",Grader!BU128,". ",$B$2,CHAR(10),CHAR(10)),CONCATENATE("Question: ",Grader!BU$1,CHAR(10)," You answered ",Grader!BU128,". ",$A$2,CHAR(10),CHAR(10))))</f>
        <v/>
      </c>
      <c r="BT130" s="20"/>
      <c r="BU130" s="20" t="str">
        <f>IF(Grader!BW$1=0,"",IF(Grader!BX128=Grader!BX$2,CONCATENATE("Question: ",Grader!BW$1,CHAR(10)," You answered ",Grader!BW128,". ",$B$2,CHAR(10),CHAR(10)),CONCATENATE("Question: ",Grader!BW$1,CHAR(10)," You answered ",Grader!BW128,". ",$A$2,CHAR(10),CHAR(10))))</f>
        <v/>
      </c>
      <c r="BV130" s="20"/>
      <c r="BW130" s="20" t="str">
        <f>IF(Grader!BY$1=0,"",IF(Grader!BZ128=Grader!BZ$2,CONCATENATE("Question: ",Grader!BY$1,CHAR(10)," You answered ",Grader!BY128,". ",$B$2,CHAR(10),CHAR(10)),CONCATENATE("Question: ",Grader!BY$1,CHAR(10)," You answered ",Grader!BY128,". ",$A$2,CHAR(10),CHAR(10))))</f>
        <v/>
      </c>
      <c r="BX130" s="20"/>
      <c r="BY130" s="20" t="str">
        <f>IF(Grader!CA$1=0,"",IF(Grader!CB128=Grader!CB$2,CONCATENATE("Question: ",Grader!CA$1,CHAR(10)," You answered ",Grader!CA128,". ",$B$2,CHAR(10),CHAR(10)),CONCATENATE("Question: ",Grader!CA$1,CHAR(10)," You answered ",Grader!CA128,". ",$A$2,CHAR(10),CHAR(10))))</f>
        <v/>
      </c>
      <c r="BZ130" s="20"/>
      <c r="CA130" s="20" t="str">
        <f>IF(Grader!CC$1=0,"",IF(Grader!CD128=Grader!CD$2,CONCATENATE("Question: ",Grader!CC$1,CHAR(10)," You answered ",Grader!CC128,". ",$B$2,CHAR(10),CHAR(10)),CONCATENATE("Question: ",Grader!CC$1,CHAR(10)," You answered ",Grader!CC128,". ",$A$2,CHAR(10),CHAR(10))))</f>
        <v/>
      </c>
      <c r="CB130" s="20"/>
      <c r="CC130" s="20" t="str">
        <f>IF(Grader!CE$1=0,"",IF(Grader!CF128=Grader!CF$2,CONCATENATE("Question: ",Grader!CE$1,CHAR(10)," You answered ",Grader!CE128,". ",$B$2,CHAR(10),CHAR(10)),CONCATENATE("Question: ",Grader!CE$1,CHAR(10)," You answered ",Grader!CE128,". ",$A$2,CHAR(10),CHAR(10))))</f>
        <v/>
      </c>
      <c r="CD130" s="20"/>
      <c r="CE130" s="20" t="str">
        <f>IF(Grader!CG$1=0,"",IF(Grader!CH128=Grader!CH$2,CONCATENATE("Question: ",Grader!CG$1,CHAR(10)," You answered ",Grader!CG128,". ",$B$2,CHAR(10),CHAR(10)),CONCATENATE("Question: ",Grader!CG$1,CHAR(10)," You answered ",Grader!CG128,". ",$A$2,CHAR(10),CHAR(10))))</f>
        <v/>
      </c>
      <c r="CF130" s="20"/>
      <c r="CG130" s="20" t="str">
        <f>IF(Grader!CI$1=0,"",IF(Grader!CJ128=Grader!CJ$2,CONCATENATE("Question: ",Grader!CI$1,CHAR(10)," You answered ",Grader!CI128,". ",$B$2,CHAR(10),CHAR(10)),CONCATENATE("Question: ",Grader!CI$1,CHAR(10)," You answered ",Grader!CI128,". ",$A$2,CHAR(10),CHAR(10))))</f>
        <v/>
      </c>
      <c r="CH130" s="20"/>
      <c r="CI130" s="20" t="str">
        <f>IF(Grader!CK$1=0,"",IF(Grader!CL128=Grader!CL$2,CONCATENATE("Question: ",Grader!CK$1,CHAR(10)," You answered ",Grader!CK128,". ",$B$2,CHAR(10),CHAR(10)),CONCATENATE("Question: ",Grader!CK$1,CHAR(10)," You answered ",Grader!CK128,". ",$A$2,CHAR(10),CHAR(10))))</f>
        <v/>
      </c>
      <c r="CJ130" s="20"/>
      <c r="CK130" s="20" t="str">
        <f>IF(Grader!CM$1=0,"",IF(Grader!CN128=Grader!CN$2,CONCATENATE("Question: ",Grader!CM$1,CHAR(10)," You answered ",Grader!CM128,". ",$B$2,CHAR(10),CHAR(10)),CONCATENATE("Question: ",Grader!CM$1,CHAR(10)," You answered ",Grader!CM128,". ",$A$2,CHAR(10),CHAR(10))))</f>
        <v/>
      </c>
      <c r="CL130" s="20"/>
      <c r="CM130" s="20" t="str">
        <f>IF(Grader!CO$1=0,"",IF(Grader!CP128=Grader!CP$2,CONCATENATE("Question: ",Grader!CO$1,CHAR(10)," You answered ",Grader!CO128,". ",$B$2,CHAR(10),CHAR(10)),CONCATENATE("Question: ",Grader!CO$1,CHAR(10)," You answered ",Grader!CO128,". ",$A$2,CHAR(10),CHAR(10))))</f>
        <v/>
      </c>
      <c r="CN130" s="20"/>
      <c r="CO130" s="20" t="str">
        <f>IF(Grader!CQ$1=0,"",IF(Grader!CR128=Grader!CR$2,CONCATENATE("Question: ",Grader!CQ$1,CHAR(10)," You answered ",Grader!CQ128,". ",$B$2,CHAR(10),CHAR(10)),CONCATENATE("Question: ",Grader!CQ$1,CHAR(10)," You answered ",Grader!CQ128,". ",$A$2,CHAR(10),CHAR(10))))</f>
        <v/>
      </c>
      <c r="CP130" s="20"/>
      <c r="CQ130" s="20" t="str">
        <f>IF(Grader!CS$1=0,"",IF(Grader!CT128=Grader!CT$2,CONCATENATE("Question: ",Grader!CS$1,CHAR(10)," You answered ",Grader!CS128,". ",$B$2,CHAR(10),CHAR(10)),CONCATENATE("Question: ",Grader!CS$1,CHAR(10)," You answered ",Grader!CS128,". ",$A$2,CHAR(10),CHAR(10))))</f>
        <v/>
      </c>
      <c r="CR130" s="20"/>
      <c r="CS130" s="20" t="str">
        <f>IF(Grader!CU$1=0,"",IF(Grader!CV128=Grader!CV$2,CONCATENATE("Question: ",Grader!CU$1,CHAR(10)," You answered ",Grader!CU128,". ",$B$2,CHAR(10),CHAR(10)),CONCATENATE("Question: ",Grader!CU$1,CHAR(10)," You answered ",Grader!CU128,". ",$A$2,CHAR(10),CHAR(10))))</f>
        <v/>
      </c>
      <c r="CT130" s="20"/>
      <c r="CU130" s="20" t="str">
        <f>IF(Grader!CW$1=0,"",IF(Grader!CX128=Grader!CX$2,CONCATENATE("Question: ",Grader!CW$1,CHAR(10)," You answered ",Grader!CW128,". ",$B$2,CHAR(10),CHAR(10)),CONCATENATE("Question: ",Grader!CW$1,CHAR(10)," You answered ",Grader!CW128,". ",$A$2,CHAR(10),CHAR(10))))</f>
        <v/>
      </c>
      <c r="CV130" s="20"/>
      <c r="CW130" s="20" t="str">
        <f>IF(Grader!CY$1=0,"",IF(Grader!CZ128=Grader!CZ$2,CONCATENATE("Question: ",Grader!CY$1,CHAR(10)," You answered ",Grader!CY128,". ",$B$2,CHAR(10),CHAR(10)),CONCATENATE("Question: ",Grader!CY$1,CHAR(10)," You answered ",Grader!CY128,". ",$A$2,CHAR(10),CHAR(10))))</f>
        <v/>
      </c>
      <c r="CX130" s="20"/>
      <c r="CY130" s="20" t="str">
        <f>IF(Grader!DA$1=0,"",IF(Grader!DB128=Grader!DB$2,CONCATENATE("Question: ",Grader!DA$1,CHAR(10)," You answered ",Grader!DA128,". ",$B$2,CHAR(10),CHAR(10)),CONCATENATE("Question: ",Grader!DA$1,CHAR(10)," You answered ",Grader!DA128,". ",$A$2,CHAR(10),CHAR(10))))</f>
        <v/>
      </c>
      <c r="CZ130" s="20"/>
      <c r="DA130" s="6"/>
      <c r="DB130" s="6"/>
      <c r="DC130" s="6"/>
      <c r="DD130" s="6"/>
      <c r="DE130" s="6"/>
      <c r="DF130" s="6"/>
      <c r="DG130" s="6"/>
      <c r="DH130" s="6"/>
      <c r="DI130" s="6"/>
      <c r="DJ130" s="6"/>
      <c r="DK130" s="6"/>
      <c r="DL130" s="6"/>
      <c r="DM130" s="6"/>
      <c r="DN130" s="6"/>
      <c r="DO130" s="6"/>
      <c r="DP130" s="6"/>
      <c r="DQ130" s="6"/>
      <c r="DR130" s="6"/>
      <c r="DS130" s="6"/>
      <c r="DT130" s="6"/>
      <c r="DU130" s="6"/>
      <c r="DV130" s="6"/>
      <c r="DW130" s="6"/>
      <c r="DX130" s="6"/>
      <c r="DY130" s="6"/>
      <c r="DZ130" s="6"/>
      <c r="EA130" s="6"/>
      <c r="EB130" s="6"/>
      <c r="EC130" s="6"/>
      <c r="ED130" s="6"/>
      <c r="EE130" s="6"/>
      <c r="EF130" s="6"/>
      <c r="EG130" s="6"/>
      <c r="EH130" s="6"/>
      <c r="EI130" s="6"/>
      <c r="EJ130" s="6"/>
      <c r="EK130" s="6"/>
      <c r="EL130" s="6"/>
      <c r="EM130" s="6"/>
      <c r="EN130" s="6"/>
      <c r="EO130" s="6"/>
    </row>
    <row r="131" spans="1:145">
      <c r="A131">
        <f>Grader!A129</f>
        <v>0</v>
      </c>
      <c r="B131" s="1">
        <f>Grader!H129</f>
        <v>0</v>
      </c>
      <c r="C131" s="20" t="str">
        <f>IF(Grader!$M129=0,"",CONCATENATE(A131,"´s Results for ",$C$3, CHAR(10), CHAR(10), M131,  O131,  Q131,  S131,  U131,  W131,  Y131,  AA131,  AC131,  AE131,  AG131,  AI131,  AK131,  AM131,  AO131,  AQ131,  AS131,  AU131,  AW131,  AY131,  BA131,  BC131,  BE131,  BG131,  BI131,  BK131,  BM131,  BO131,  BQ131,  BS131,  BU131,  BW131,  BY131,  CA131,  CC131,  CE131,  CG131,  CI131,  CK131,  CM131,  CO131,  CQ131,  CS131,  CU131,  CW131,  CY131))</f>
        <v/>
      </c>
      <c r="D131" s="6"/>
      <c r="E131" s="19" t="str">
        <f>IF(Grader!$M129=0,"",IF(Grader!I129=Grader!I$2,CONCATENATE("Question: ",Grader!H$1,CHAR(10)," You answered ",Grader!H129,". ",$B$2,CHAR(10),CHAR(10)),CONCATENATE("Question: ",Grader!H$1,CHAR(10)," You answered ",Grader!H129,". ",$A$2,CHAR(10),CHAR(10))))</f>
        <v/>
      </c>
      <c r="F131" s="19"/>
      <c r="G131" s="19" t="str">
        <f>IF(Grader!$M129=0,"",IF(Grader!K129=Grader!K$2,CONCATENATE("Question: ",Grader!J$1,CHAR(10)," You answered ",Grader!J129,". ",$B$2,CHAR(10),CHAR(10)),CONCATENATE("Question: ",Grader!J$1,CHAR(10)," You answered ",Grader!J129,". ",$A$2,CHAR(10),CHAR(10))))</f>
        <v/>
      </c>
      <c r="H131" s="19"/>
      <c r="I131" s="19" t="str">
        <f>IF(Grader!$M129=0,"",IF(Grader!M129=Grader!M$2,CONCATENATE("Question: ",Grader!L$1,CHAR(10)," You answered ",Grader!L129,". ",$B$2,CHAR(10),CHAR(10)),CONCATENATE("Question: ",Grader!L$1,CHAR(10)," You answered ",Grader!L129,". ",$A$2,CHAR(10),CHAR(10))))</f>
        <v/>
      </c>
      <c r="J131" s="19"/>
      <c r="K131" s="19" t="str">
        <f>IF(Grader!$M129=0,"",IF(Grader!O129=Grader!O$2,CONCATENATE("Question: ",Grader!N$1,CHAR(10)," You answered ",Grader!N129,". ",$B$2,CHAR(10),CHAR(10)),CONCATENATE("Question: ",Grader!N$1,CHAR(10)," You answered ",Grader!N129,". ",$A$2,CHAR(10),CHAR(10))))</f>
        <v/>
      </c>
      <c r="L131" s="19"/>
      <c r="M131" s="20" t="str">
        <f>IF(Grader!O$1=0,"",IF(Grader!P129=Grader!P$2,CONCATENATE("Question: ",Grader!O$1,CHAR(10)," You answered ",Grader!O129,". ",$B$2,CHAR(10),CHAR(10)),CONCATENATE("Question: ",Grader!O$1,CHAR(10)," You answered ",Grader!O129,". ",$A$2,CHAR(10),CHAR(10))))</f>
        <v/>
      </c>
      <c r="N131" s="20"/>
      <c r="O131" s="20" t="str">
        <f>IF(Grader!Q$1=0,"",IF(Grader!R129=Grader!R$2,CONCATENATE("Question: ",Grader!Q$1,CHAR(10)," You answered ",Grader!Q129,". ",$B$2,CHAR(10),CHAR(10)),CONCATENATE("Question: ",Grader!Q$1,CHAR(10)," You answered ",Grader!Q129,". ",$A$2,CHAR(10),CHAR(10))))</f>
        <v/>
      </c>
      <c r="P131" s="20"/>
      <c r="Q131" s="20" t="str">
        <f>IF(Grader!S$1=0,"",IF(Grader!T129=Grader!T$2,CONCATENATE("Question: ",Grader!S$1,CHAR(10)," You answered ",Grader!S129,". ",$B$2,CHAR(10),CHAR(10)),CONCATENATE("Question: ",Grader!S$1,CHAR(10)," You answered ",Grader!S129,". ",$A$2,CHAR(10),CHAR(10))))</f>
        <v/>
      </c>
      <c r="R131" s="20"/>
      <c r="S131" s="20" t="str">
        <f>IF(Grader!U$1=0,"",IF(Grader!V129=Grader!V$2,CONCATENATE("Question: ",Grader!U$1,CHAR(10)," You answered ",Grader!U129,". ",$B$2,CHAR(10),CHAR(10)),CONCATENATE("Question: ",Grader!U$1,CHAR(10)," You answered ",Grader!U129,". ",$A$2,CHAR(10),CHAR(10))))</f>
        <v/>
      </c>
      <c r="T131" s="20"/>
      <c r="U131" s="20" t="str">
        <f>IF(Grader!W$1=0,"",IF(Grader!X129=Grader!X$2,CONCATENATE("Question: ",Grader!W$1,CHAR(10)," You answered ",Grader!W129,". ",$B$2,CHAR(10),CHAR(10)),CONCATENATE("Question: ",Grader!W$1,CHAR(10)," You answered ",Grader!W129,". ",$A$2,CHAR(10),CHAR(10))))</f>
        <v/>
      </c>
      <c r="V131" s="20"/>
      <c r="W131" s="20" t="str">
        <f>IF(Grader!Y$1=0,"",IF(Grader!Z129=Grader!Z$2,CONCATENATE("Question: ",Grader!Y$1,CHAR(10)," You answered ",Grader!Y129,". ",$B$2,CHAR(10),CHAR(10)),CONCATENATE("Question: ",Grader!Y$1,CHAR(10)," You answered ",Grader!Y129,". ",$A$2,CHAR(10),CHAR(10))))</f>
        <v/>
      </c>
      <c r="X131" s="20"/>
      <c r="Y131" s="20" t="str">
        <f>IF(Grader!AA$1=0,"",IF(Grader!AB129=Grader!AB$2,CONCATENATE("Question: ",Grader!AA$1,CHAR(10)," You answered ",Grader!AA129,". ",$B$2,CHAR(10),CHAR(10)),CONCATENATE("Question: ",Grader!AA$1,CHAR(10)," You answered ",Grader!AA129,". ",$A$2,CHAR(10),CHAR(10))))</f>
        <v/>
      </c>
      <c r="Z131" s="20"/>
      <c r="AA131" s="20" t="str">
        <f>IF(Grader!AC$1=0,"",IF(Grader!AD129=Grader!AD$2,CONCATENATE("Question: ",Grader!AC$1,CHAR(10)," You answered ",Grader!AC129,". ",$B$2,CHAR(10),CHAR(10)),CONCATENATE("Question: ",Grader!AC$1,CHAR(10)," You answered ",Grader!AC129,". ",$A$2,CHAR(10),CHAR(10))))</f>
        <v/>
      </c>
      <c r="AB131" s="20"/>
      <c r="AC131" s="20" t="str">
        <f>IF(Grader!AE$1=0,"",IF(Grader!AF129=Grader!AF$2,CONCATENATE("Question: ",Grader!AE$1,CHAR(10)," You answered ",Grader!AE129,". ",$B$2,CHAR(10),CHAR(10)),CONCATENATE("Question: ",Grader!AE$1,CHAR(10)," You answered ",Grader!AE129,". ",$A$2,CHAR(10),CHAR(10))))</f>
        <v/>
      </c>
      <c r="AD131" s="20"/>
      <c r="AE131" s="20" t="str">
        <f>IF(Grader!AG$1=0,"",IF(Grader!AH129=Grader!AH$2,CONCATENATE("Question: ",Grader!AG$1,CHAR(10)," You answered ",Grader!AG129,". ",$B$2,CHAR(10),CHAR(10)),CONCATENATE("Question: ",Grader!AG$1,CHAR(10)," You answered ",Grader!AG129,". ",$A$2,CHAR(10),CHAR(10))))</f>
        <v/>
      </c>
      <c r="AF131" s="20"/>
      <c r="AG131" s="20" t="str">
        <f>IF(Grader!AI$1=0,"",IF(Grader!AJ129=Grader!AJ$2,CONCATENATE("Question: ",Grader!AI$1,CHAR(10)," You answered ",Grader!AI129,". ",$B$2,CHAR(10),CHAR(10)),CONCATENATE("Question: ",Grader!AI$1,CHAR(10)," You answered ",Grader!AI129,". ",$A$2,CHAR(10),CHAR(10))))</f>
        <v/>
      </c>
      <c r="AH131" s="20"/>
      <c r="AI131" s="20" t="str">
        <f>IF(Grader!AK$1=0,"",IF(Grader!AL129=Grader!AL$2,CONCATENATE("Question: ",Grader!AK$1,CHAR(10)," You answered ",Grader!AK129,". ",$B$2,CHAR(10),CHAR(10)),CONCATENATE("Question: ",Grader!AK$1,CHAR(10)," You answered ",Grader!AK129,". ",$A$2,CHAR(10),CHAR(10))))</f>
        <v/>
      </c>
      <c r="AJ131" s="20"/>
      <c r="AK131" s="20" t="str">
        <f>IF(Grader!AM$1=0,"",IF(Grader!AN129=Grader!AN$2,CONCATENATE("Question: ",Grader!AM$1,CHAR(10)," You answered ",Grader!AM129,". ",$B$2,CHAR(10),CHAR(10)),CONCATENATE("Question: ",Grader!AM$1,CHAR(10)," You answered ",Grader!AM129,". ",$A$2,CHAR(10),CHAR(10))))</f>
        <v/>
      </c>
      <c r="AL131" s="20"/>
      <c r="AM131" s="20" t="str">
        <f>IF(Grader!AO$1=0,"",IF(Grader!AP129=Grader!AP$2,CONCATENATE("Question: ",Grader!AO$1,CHAR(10)," You answered ",Grader!AO129,". ",$B$2,CHAR(10),CHAR(10)),CONCATENATE("Question: ",Grader!AO$1,CHAR(10)," You answered ",Grader!AO129,". ",$A$2,CHAR(10),CHAR(10))))</f>
        <v/>
      </c>
      <c r="AN131" s="20"/>
      <c r="AO131" s="20" t="str">
        <f>IF(Grader!AQ$1=0,"",IF(Grader!AR129=Grader!AR$2,CONCATENATE("Question: ",Grader!AQ$1,CHAR(10)," You answered ",Grader!AQ129,". ",$B$2,CHAR(10),CHAR(10)),CONCATENATE("Question: ",Grader!AQ$1,CHAR(10)," You answered ",Grader!AQ129,". ",$A$2,CHAR(10),CHAR(10))))</f>
        <v/>
      </c>
      <c r="AP131" s="20"/>
      <c r="AQ131" s="20" t="str">
        <f>IF(Grader!AS$1=0,"",IF(Grader!AT129=Grader!AT$2,CONCATENATE("Question: ",Grader!AS$1,CHAR(10)," You answered ",Grader!AS129,". ",$B$2,CHAR(10),CHAR(10)),CONCATENATE("Question: ",Grader!AS$1,CHAR(10)," You answered ",Grader!AS129,". ",$A$2,CHAR(10),CHAR(10))))</f>
        <v/>
      </c>
      <c r="AR131" s="20"/>
      <c r="AS131" s="20" t="str">
        <f>IF(Grader!AU$1=0,"",IF(Grader!AV129=Grader!AV$2,CONCATENATE("Question: ",Grader!AU$1,CHAR(10)," You answered ",Grader!AU129,". ",$B$2,CHAR(10),CHAR(10)),CONCATENATE("Question: ",Grader!AU$1,CHAR(10)," You answered ",Grader!AU129,". ",$A$2,CHAR(10),CHAR(10))))</f>
        <v/>
      </c>
      <c r="AT131" s="20"/>
      <c r="AU131" s="20" t="str">
        <f>IF(Grader!AW$1=0,"",IF(Grader!AX129=Grader!AX$2,CONCATENATE("Question: ",Grader!AW$1,CHAR(10)," You answered ",Grader!AW129,". ",$B$2,CHAR(10),CHAR(10)),CONCATENATE("Question: ",Grader!AW$1,CHAR(10)," You answered ",Grader!AW129,". ",$A$2,CHAR(10),CHAR(10))))</f>
        <v/>
      </c>
      <c r="AV131" s="20"/>
      <c r="AW131" s="20" t="str">
        <f>IF(Grader!AY$1=0,"",IF(Grader!AZ129=Grader!AZ$2,CONCATENATE("Question: ",Grader!AY$1,CHAR(10)," You answered ",Grader!AY129,". ",$B$2,CHAR(10),CHAR(10)),CONCATENATE("Question: ",Grader!AY$1,CHAR(10)," You answered ",Grader!AY129,". ",$A$2,CHAR(10),CHAR(10))))</f>
        <v/>
      </c>
      <c r="AX131" s="20"/>
      <c r="AY131" s="20" t="str">
        <f>IF(Grader!BA$1=0,"",IF(Grader!BB129=Grader!BB$2,CONCATENATE("Question: ",Grader!BA$1,CHAR(10)," You answered ",Grader!BA129,". ",$B$2,CHAR(10),CHAR(10)),CONCATENATE("Question: ",Grader!BA$1,CHAR(10)," You answered ",Grader!BA129,". ",$A$2,CHAR(10),CHAR(10))))</f>
        <v/>
      </c>
      <c r="AZ131" s="20"/>
      <c r="BA131" s="20" t="str">
        <f>IF(Grader!BC$1=0,"",IF(Grader!BD129=Grader!BD$2,CONCATENATE("Question: ",Grader!BC$1,CHAR(10)," You answered ",Grader!BC129,". ",$B$2,CHAR(10),CHAR(10)),CONCATENATE("Question: ",Grader!BC$1,CHAR(10)," You answered ",Grader!BC129,". ",$A$2,CHAR(10),CHAR(10))))</f>
        <v/>
      </c>
      <c r="BB131" s="20"/>
      <c r="BC131" s="20" t="str">
        <f>IF(Grader!BE$1=0,"",IF(Grader!BF129=Grader!BF$2,CONCATENATE("Question: ",Grader!BE$1,CHAR(10)," You answered ",Grader!BE129,". ",$B$2,CHAR(10),CHAR(10)),CONCATENATE("Question: ",Grader!BE$1,CHAR(10)," You answered ",Grader!BE129,". ",$A$2,CHAR(10),CHAR(10))))</f>
        <v/>
      </c>
      <c r="BD131" s="20"/>
      <c r="BE131" s="20" t="str">
        <f>IF(Grader!BG$1=0,"",IF(Grader!BH129=Grader!BH$2,CONCATENATE("Question: ",Grader!BG$1,CHAR(10)," You answered ",Grader!BG129,". ",$B$2,CHAR(10),CHAR(10)),CONCATENATE("Question: ",Grader!BG$1,CHAR(10)," You answered ",Grader!BG129,". ",$A$2,CHAR(10),CHAR(10))))</f>
        <v/>
      </c>
      <c r="BF131" s="20"/>
      <c r="BG131" s="20" t="str">
        <f>IF(Grader!BI$1=0,"",IF(Grader!BJ129=Grader!BJ$2,CONCATENATE("Question: ",Grader!BI$1,CHAR(10)," You answered ",Grader!BI129,". ",$B$2,CHAR(10),CHAR(10)),CONCATENATE("Question: ",Grader!BI$1,CHAR(10)," You answered ",Grader!BI129,". ",$A$2,CHAR(10),CHAR(10))))</f>
        <v/>
      </c>
      <c r="BH131" s="20"/>
      <c r="BI131" s="20" t="str">
        <f>IF(Grader!BK$1=0,"",IF(Grader!BL129=Grader!BL$2,CONCATENATE("Question: ",Grader!BK$1,CHAR(10)," You answered ",Grader!BK129,". ",$B$2,CHAR(10),CHAR(10)),CONCATENATE("Question: ",Grader!BK$1,CHAR(10)," You answered ",Grader!BK129,". ",$A$2,CHAR(10),CHAR(10))))</f>
        <v/>
      </c>
      <c r="BJ131" s="20"/>
      <c r="BK131" s="20" t="str">
        <f>IF(Grader!BM$1=0,"",IF(Grader!BN129=Grader!BN$2,CONCATENATE("Question: ",Grader!BM$1,CHAR(10)," You answered ",Grader!BM129,". ",$B$2,CHAR(10),CHAR(10)),CONCATENATE("Question: ",Grader!BM$1,CHAR(10)," You answered ",Grader!BM129,". ",$A$2,CHAR(10),CHAR(10))))</f>
        <v/>
      </c>
      <c r="BL131" s="20"/>
      <c r="BM131" s="20" t="str">
        <f>IF(Grader!BO$1=0,"",IF(Grader!BP129=Grader!BP$2,CONCATENATE("Question: ",Grader!BO$1,CHAR(10)," You answered ",Grader!BO129,". ",$B$2,CHAR(10),CHAR(10)),CONCATENATE("Question: ",Grader!BO$1,CHAR(10)," You answered ",Grader!BO129,". ",$A$2,CHAR(10),CHAR(10))))</f>
        <v/>
      </c>
      <c r="BN131" s="20"/>
      <c r="BO131" s="20" t="str">
        <f>IF(Grader!BQ$1=0,"",IF(Grader!BR129=Grader!BR$2,CONCATENATE("Question: ",Grader!BQ$1,CHAR(10)," You answered ",Grader!BQ129,". ",$B$2,CHAR(10),CHAR(10)),CONCATENATE("Question: ",Grader!BQ$1,CHAR(10)," You answered ",Grader!BQ129,". ",$A$2,CHAR(10),CHAR(10))))</f>
        <v/>
      </c>
      <c r="BP131" s="20"/>
      <c r="BQ131" s="20" t="str">
        <f>IF(Grader!BS$1=0,"",IF(Grader!BT129=Grader!BT$2,CONCATENATE("Question: ",Grader!BS$1,CHAR(10)," You answered ",Grader!BS129,". ",$B$2,CHAR(10),CHAR(10)),CONCATENATE("Question: ",Grader!BS$1,CHAR(10)," You answered ",Grader!BS129,". ",$A$2,CHAR(10),CHAR(10))))</f>
        <v/>
      </c>
      <c r="BR131" s="20"/>
      <c r="BS131" s="20" t="str">
        <f>IF(Grader!BU$1=0,"",IF(Grader!BV129=Grader!BV$2,CONCATENATE("Question: ",Grader!BU$1,CHAR(10)," You answered ",Grader!BU129,". ",$B$2,CHAR(10),CHAR(10)),CONCATENATE("Question: ",Grader!BU$1,CHAR(10)," You answered ",Grader!BU129,". ",$A$2,CHAR(10),CHAR(10))))</f>
        <v/>
      </c>
      <c r="BT131" s="20"/>
      <c r="BU131" s="20" t="str">
        <f>IF(Grader!BW$1=0,"",IF(Grader!BX129=Grader!BX$2,CONCATENATE("Question: ",Grader!BW$1,CHAR(10)," You answered ",Grader!BW129,". ",$B$2,CHAR(10),CHAR(10)),CONCATENATE("Question: ",Grader!BW$1,CHAR(10)," You answered ",Grader!BW129,". ",$A$2,CHAR(10),CHAR(10))))</f>
        <v/>
      </c>
      <c r="BV131" s="20"/>
      <c r="BW131" s="20" t="str">
        <f>IF(Grader!BY$1=0,"",IF(Grader!BZ129=Grader!BZ$2,CONCATENATE("Question: ",Grader!BY$1,CHAR(10)," You answered ",Grader!BY129,". ",$B$2,CHAR(10),CHAR(10)),CONCATENATE("Question: ",Grader!BY$1,CHAR(10)," You answered ",Grader!BY129,". ",$A$2,CHAR(10),CHAR(10))))</f>
        <v/>
      </c>
      <c r="BX131" s="20"/>
      <c r="BY131" s="20" t="str">
        <f>IF(Grader!CA$1=0,"",IF(Grader!CB129=Grader!CB$2,CONCATENATE("Question: ",Grader!CA$1,CHAR(10)," You answered ",Grader!CA129,". ",$B$2,CHAR(10),CHAR(10)),CONCATENATE("Question: ",Grader!CA$1,CHAR(10)," You answered ",Grader!CA129,". ",$A$2,CHAR(10),CHAR(10))))</f>
        <v/>
      </c>
      <c r="BZ131" s="20"/>
      <c r="CA131" s="20" t="str">
        <f>IF(Grader!CC$1=0,"",IF(Grader!CD129=Grader!CD$2,CONCATENATE("Question: ",Grader!CC$1,CHAR(10)," You answered ",Grader!CC129,". ",$B$2,CHAR(10),CHAR(10)),CONCATENATE("Question: ",Grader!CC$1,CHAR(10)," You answered ",Grader!CC129,". ",$A$2,CHAR(10),CHAR(10))))</f>
        <v/>
      </c>
      <c r="CB131" s="20"/>
      <c r="CC131" s="20" t="str">
        <f>IF(Grader!CE$1=0,"",IF(Grader!CF129=Grader!CF$2,CONCATENATE("Question: ",Grader!CE$1,CHAR(10)," You answered ",Grader!CE129,". ",$B$2,CHAR(10),CHAR(10)),CONCATENATE("Question: ",Grader!CE$1,CHAR(10)," You answered ",Grader!CE129,". ",$A$2,CHAR(10),CHAR(10))))</f>
        <v/>
      </c>
      <c r="CD131" s="20"/>
      <c r="CE131" s="20" t="str">
        <f>IF(Grader!CG$1=0,"",IF(Grader!CH129=Grader!CH$2,CONCATENATE("Question: ",Grader!CG$1,CHAR(10)," You answered ",Grader!CG129,". ",$B$2,CHAR(10),CHAR(10)),CONCATENATE("Question: ",Grader!CG$1,CHAR(10)," You answered ",Grader!CG129,". ",$A$2,CHAR(10),CHAR(10))))</f>
        <v/>
      </c>
      <c r="CF131" s="20"/>
      <c r="CG131" s="20" t="str">
        <f>IF(Grader!CI$1=0,"",IF(Grader!CJ129=Grader!CJ$2,CONCATENATE("Question: ",Grader!CI$1,CHAR(10)," You answered ",Grader!CI129,". ",$B$2,CHAR(10),CHAR(10)),CONCATENATE("Question: ",Grader!CI$1,CHAR(10)," You answered ",Grader!CI129,". ",$A$2,CHAR(10),CHAR(10))))</f>
        <v/>
      </c>
      <c r="CH131" s="20"/>
      <c r="CI131" s="20" t="str">
        <f>IF(Grader!CK$1=0,"",IF(Grader!CL129=Grader!CL$2,CONCATENATE("Question: ",Grader!CK$1,CHAR(10)," You answered ",Grader!CK129,". ",$B$2,CHAR(10),CHAR(10)),CONCATENATE("Question: ",Grader!CK$1,CHAR(10)," You answered ",Grader!CK129,". ",$A$2,CHAR(10),CHAR(10))))</f>
        <v/>
      </c>
      <c r="CJ131" s="20"/>
      <c r="CK131" s="20" t="str">
        <f>IF(Grader!CM$1=0,"",IF(Grader!CN129=Grader!CN$2,CONCATENATE("Question: ",Grader!CM$1,CHAR(10)," You answered ",Grader!CM129,". ",$B$2,CHAR(10),CHAR(10)),CONCATENATE("Question: ",Grader!CM$1,CHAR(10)," You answered ",Grader!CM129,". ",$A$2,CHAR(10),CHAR(10))))</f>
        <v/>
      </c>
      <c r="CL131" s="20"/>
      <c r="CM131" s="20" t="str">
        <f>IF(Grader!CO$1=0,"",IF(Grader!CP129=Grader!CP$2,CONCATENATE("Question: ",Grader!CO$1,CHAR(10)," You answered ",Grader!CO129,". ",$B$2,CHAR(10),CHAR(10)),CONCATENATE("Question: ",Grader!CO$1,CHAR(10)," You answered ",Grader!CO129,". ",$A$2,CHAR(10),CHAR(10))))</f>
        <v/>
      </c>
      <c r="CN131" s="20"/>
      <c r="CO131" s="20" t="str">
        <f>IF(Grader!CQ$1=0,"",IF(Grader!CR129=Grader!CR$2,CONCATENATE("Question: ",Grader!CQ$1,CHAR(10)," You answered ",Grader!CQ129,". ",$B$2,CHAR(10),CHAR(10)),CONCATENATE("Question: ",Grader!CQ$1,CHAR(10)," You answered ",Grader!CQ129,". ",$A$2,CHAR(10),CHAR(10))))</f>
        <v/>
      </c>
      <c r="CP131" s="20"/>
      <c r="CQ131" s="20" t="str">
        <f>IF(Grader!CS$1=0,"",IF(Grader!CT129=Grader!CT$2,CONCATENATE("Question: ",Grader!CS$1,CHAR(10)," You answered ",Grader!CS129,". ",$B$2,CHAR(10),CHAR(10)),CONCATENATE("Question: ",Grader!CS$1,CHAR(10)," You answered ",Grader!CS129,". ",$A$2,CHAR(10),CHAR(10))))</f>
        <v/>
      </c>
      <c r="CR131" s="20"/>
      <c r="CS131" s="20" t="str">
        <f>IF(Grader!CU$1=0,"",IF(Grader!CV129=Grader!CV$2,CONCATENATE("Question: ",Grader!CU$1,CHAR(10)," You answered ",Grader!CU129,". ",$B$2,CHAR(10),CHAR(10)),CONCATENATE("Question: ",Grader!CU$1,CHAR(10)," You answered ",Grader!CU129,". ",$A$2,CHAR(10),CHAR(10))))</f>
        <v/>
      </c>
      <c r="CT131" s="20"/>
      <c r="CU131" s="20" t="str">
        <f>IF(Grader!CW$1=0,"",IF(Grader!CX129=Grader!CX$2,CONCATENATE("Question: ",Grader!CW$1,CHAR(10)," You answered ",Grader!CW129,". ",$B$2,CHAR(10),CHAR(10)),CONCATENATE("Question: ",Grader!CW$1,CHAR(10)," You answered ",Grader!CW129,". ",$A$2,CHAR(10),CHAR(10))))</f>
        <v/>
      </c>
      <c r="CV131" s="20"/>
      <c r="CW131" s="20" t="str">
        <f>IF(Grader!CY$1=0,"",IF(Grader!CZ129=Grader!CZ$2,CONCATENATE("Question: ",Grader!CY$1,CHAR(10)," You answered ",Grader!CY129,". ",$B$2,CHAR(10),CHAR(10)),CONCATENATE("Question: ",Grader!CY$1,CHAR(10)," You answered ",Grader!CY129,". ",$A$2,CHAR(10),CHAR(10))))</f>
        <v/>
      </c>
      <c r="CX131" s="20"/>
      <c r="CY131" s="20" t="str">
        <f>IF(Grader!DA$1=0,"",IF(Grader!DB129=Grader!DB$2,CONCATENATE("Question: ",Grader!DA$1,CHAR(10)," You answered ",Grader!DA129,". ",$B$2,CHAR(10),CHAR(10)),CONCATENATE("Question: ",Grader!DA$1,CHAR(10)," You answered ",Grader!DA129,". ",$A$2,CHAR(10),CHAR(10))))</f>
        <v/>
      </c>
      <c r="CZ131" s="20"/>
      <c r="DA131" s="6"/>
      <c r="DB131" s="6"/>
      <c r="DC131" s="6"/>
      <c r="DD131" s="6"/>
      <c r="DE131" s="6"/>
      <c r="DF131" s="6"/>
      <c r="DG131" s="6"/>
      <c r="DH131" s="6"/>
      <c r="DI131" s="6"/>
      <c r="DJ131" s="6"/>
      <c r="DK131" s="6"/>
      <c r="DL131" s="6"/>
      <c r="DM131" s="6"/>
      <c r="DN131" s="6"/>
      <c r="DO131" s="6"/>
      <c r="DP131" s="6"/>
      <c r="DQ131" s="6"/>
      <c r="DR131" s="6"/>
      <c r="DS131" s="6"/>
      <c r="DT131" s="6"/>
      <c r="DU131" s="6"/>
      <c r="DV131" s="6"/>
      <c r="DW131" s="6"/>
      <c r="DX131" s="6"/>
      <c r="DY131" s="6"/>
      <c r="DZ131" s="6"/>
      <c r="EA131" s="6"/>
      <c r="EB131" s="6"/>
      <c r="EC131" s="6"/>
      <c r="ED131" s="6"/>
      <c r="EE131" s="6"/>
      <c r="EF131" s="6"/>
      <c r="EG131" s="6"/>
      <c r="EH131" s="6"/>
      <c r="EI131" s="6"/>
      <c r="EJ131" s="6"/>
      <c r="EK131" s="6"/>
      <c r="EL131" s="6"/>
      <c r="EM131" s="6"/>
      <c r="EN131" s="6"/>
      <c r="EO131" s="6"/>
    </row>
    <row r="132" spans="1:145">
      <c r="A132">
        <f>Grader!A130</f>
        <v>0</v>
      </c>
      <c r="B132" s="1">
        <f>Grader!H130</f>
        <v>0</v>
      </c>
      <c r="C132" s="20" t="str">
        <f>IF(Grader!$M130=0,"",CONCATENATE(A132,"´s Results for ",$C$3, CHAR(10), CHAR(10), M132,  O132,  Q132,  S132,  U132,  W132,  Y132,  AA132,  AC132,  AE132,  AG132,  AI132,  AK132,  AM132,  AO132,  AQ132,  AS132,  AU132,  AW132,  AY132,  BA132,  BC132,  BE132,  BG132,  BI132,  BK132,  BM132,  BO132,  BQ132,  BS132,  BU132,  BW132,  BY132,  CA132,  CC132,  CE132,  CG132,  CI132,  CK132,  CM132,  CO132,  CQ132,  CS132,  CU132,  CW132,  CY132))</f>
        <v/>
      </c>
      <c r="D132" s="6"/>
      <c r="E132" s="19" t="str">
        <f>IF(Grader!$M130=0,"",IF(Grader!I130=Grader!I$2,CONCATENATE("Question: ",Grader!H$1,CHAR(10)," You answered ",Grader!H130,". ",$B$2,CHAR(10),CHAR(10)),CONCATENATE("Question: ",Grader!H$1,CHAR(10)," You answered ",Grader!H130,". ",$A$2,CHAR(10),CHAR(10))))</f>
        <v/>
      </c>
      <c r="F132" s="19"/>
      <c r="G132" s="19" t="str">
        <f>IF(Grader!$M130=0,"",IF(Grader!K130=Grader!K$2,CONCATENATE("Question: ",Grader!J$1,CHAR(10)," You answered ",Grader!J130,". ",$B$2,CHAR(10),CHAR(10)),CONCATENATE("Question: ",Grader!J$1,CHAR(10)," You answered ",Grader!J130,". ",$A$2,CHAR(10),CHAR(10))))</f>
        <v/>
      </c>
      <c r="H132" s="19"/>
      <c r="I132" s="19" t="str">
        <f>IF(Grader!$M130=0,"",IF(Grader!M130=Grader!M$2,CONCATENATE("Question: ",Grader!L$1,CHAR(10)," You answered ",Grader!L130,". ",$B$2,CHAR(10),CHAR(10)),CONCATENATE("Question: ",Grader!L$1,CHAR(10)," You answered ",Grader!L130,". ",$A$2,CHAR(10),CHAR(10))))</f>
        <v/>
      </c>
      <c r="J132" s="19"/>
      <c r="K132" s="19" t="str">
        <f>IF(Grader!$M130=0,"",IF(Grader!O130=Grader!O$2,CONCATENATE("Question: ",Grader!N$1,CHAR(10)," You answered ",Grader!N130,". ",$B$2,CHAR(10),CHAR(10)),CONCATENATE("Question: ",Grader!N$1,CHAR(10)," You answered ",Grader!N130,". ",$A$2,CHAR(10),CHAR(10))))</f>
        <v/>
      </c>
      <c r="L132" s="19"/>
      <c r="M132" s="20" t="str">
        <f>IF(Grader!O$1=0,"",IF(Grader!P130=Grader!P$2,CONCATENATE("Question: ",Grader!O$1,CHAR(10)," You answered ",Grader!O130,". ",$B$2,CHAR(10),CHAR(10)),CONCATENATE("Question: ",Grader!O$1,CHAR(10)," You answered ",Grader!O130,". ",$A$2,CHAR(10),CHAR(10))))</f>
        <v/>
      </c>
      <c r="N132" s="20"/>
      <c r="O132" s="20" t="str">
        <f>IF(Grader!Q$1=0,"",IF(Grader!R130=Grader!R$2,CONCATENATE("Question: ",Grader!Q$1,CHAR(10)," You answered ",Grader!Q130,". ",$B$2,CHAR(10),CHAR(10)),CONCATENATE("Question: ",Grader!Q$1,CHAR(10)," You answered ",Grader!Q130,". ",$A$2,CHAR(10),CHAR(10))))</f>
        <v/>
      </c>
      <c r="P132" s="20"/>
      <c r="Q132" s="20" t="str">
        <f>IF(Grader!S$1=0,"",IF(Grader!T130=Grader!T$2,CONCATENATE("Question: ",Grader!S$1,CHAR(10)," You answered ",Grader!S130,". ",$B$2,CHAR(10),CHAR(10)),CONCATENATE("Question: ",Grader!S$1,CHAR(10)," You answered ",Grader!S130,". ",$A$2,CHAR(10),CHAR(10))))</f>
        <v/>
      </c>
      <c r="R132" s="20"/>
      <c r="S132" s="20" t="str">
        <f>IF(Grader!U$1=0,"",IF(Grader!V130=Grader!V$2,CONCATENATE("Question: ",Grader!U$1,CHAR(10)," You answered ",Grader!U130,". ",$B$2,CHAR(10),CHAR(10)),CONCATENATE("Question: ",Grader!U$1,CHAR(10)," You answered ",Grader!U130,". ",$A$2,CHAR(10),CHAR(10))))</f>
        <v/>
      </c>
      <c r="T132" s="20"/>
      <c r="U132" s="20" t="str">
        <f>IF(Grader!W$1=0,"",IF(Grader!X130=Grader!X$2,CONCATENATE("Question: ",Grader!W$1,CHAR(10)," You answered ",Grader!W130,". ",$B$2,CHAR(10),CHAR(10)),CONCATENATE("Question: ",Grader!W$1,CHAR(10)," You answered ",Grader!W130,". ",$A$2,CHAR(10),CHAR(10))))</f>
        <v/>
      </c>
      <c r="V132" s="20"/>
      <c r="W132" s="20" t="str">
        <f>IF(Grader!Y$1=0,"",IF(Grader!Z130=Grader!Z$2,CONCATENATE("Question: ",Grader!Y$1,CHAR(10)," You answered ",Grader!Y130,". ",$B$2,CHAR(10),CHAR(10)),CONCATENATE("Question: ",Grader!Y$1,CHAR(10)," You answered ",Grader!Y130,". ",$A$2,CHAR(10),CHAR(10))))</f>
        <v/>
      </c>
      <c r="X132" s="20"/>
      <c r="Y132" s="20" t="str">
        <f>IF(Grader!AA$1=0,"",IF(Grader!AB130=Grader!AB$2,CONCATENATE("Question: ",Grader!AA$1,CHAR(10)," You answered ",Grader!AA130,". ",$B$2,CHAR(10),CHAR(10)),CONCATENATE("Question: ",Grader!AA$1,CHAR(10)," You answered ",Grader!AA130,". ",$A$2,CHAR(10),CHAR(10))))</f>
        <v/>
      </c>
      <c r="Z132" s="20"/>
      <c r="AA132" s="20" t="str">
        <f>IF(Grader!AC$1=0,"",IF(Grader!AD130=Grader!AD$2,CONCATENATE("Question: ",Grader!AC$1,CHAR(10)," You answered ",Grader!AC130,". ",$B$2,CHAR(10),CHAR(10)),CONCATENATE("Question: ",Grader!AC$1,CHAR(10)," You answered ",Grader!AC130,". ",$A$2,CHAR(10),CHAR(10))))</f>
        <v/>
      </c>
      <c r="AB132" s="20"/>
      <c r="AC132" s="20" t="str">
        <f>IF(Grader!AE$1=0,"",IF(Grader!AF130=Grader!AF$2,CONCATENATE("Question: ",Grader!AE$1,CHAR(10)," You answered ",Grader!AE130,". ",$B$2,CHAR(10),CHAR(10)),CONCATENATE("Question: ",Grader!AE$1,CHAR(10)," You answered ",Grader!AE130,". ",$A$2,CHAR(10),CHAR(10))))</f>
        <v/>
      </c>
      <c r="AD132" s="20"/>
      <c r="AE132" s="20" t="str">
        <f>IF(Grader!AG$1=0,"",IF(Grader!AH130=Grader!AH$2,CONCATENATE("Question: ",Grader!AG$1,CHAR(10)," You answered ",Grader!AG130,". ",$B$2,CHAR(10),CHAR(10)),CONCATENATE("Question: ",Grader!AG$1,CHAR(10)," You answered ",Grader!AG130,". ",$A$2,CHAR(10),CHAR(10))))</f>
        <v/>
      </c>
      <c r="AF132" s="20"/>
      <c r="AG132" s="20" t="str">
        <f>IF(Grader!AI$1=0,"",IF(Grader!AJ130=Grader!AJ$2,CONCATENATE("Question: ",Grader!AI$1,CHAR(10)," You answered ",Grader!AI130,". ",$B$2,CHAR(10),CHAR(10)),CONCATENATE("Question: ",Grader!AI$1,CHAR(10)," You answered ",Grader!AI130,". ",$A$2,CHAR(10),CHAR(10))))</f>
        <v/>
      </c>
      <c r="AH132" s="20"/>
      <c r="AI132" s="20" t="str">
        <f>IF(Grader!AK$1=0,"",IF(Grader!AL130=Grader!AL$2,CONCATENATE("Question: ",Grader!AK$1,CHAR(10)," You answered ",Grader!AK130,". ",$B$2,CHAR(10),CHAR(10)),CONCATENATE("Question: ",Grader!AK$1,CHAR(10)," You answered ",Grader!AK130,". ",$A$2,CHAR(10),CHAR(10))))</f>
        <v/>
      </c>
      <c r="AJ132" s="20"/>
      <c r="AK132" s="20" t="str">
        <f>IF(Grader!AM$1=0,"",IF(Grader!AN130=Grader!AN$2,CONCATENATE("Question: ",Grader!AM$1,CHAR(10)," You answered ",Grader!AM130,". ",$B$2,CHAR(10),CHAR(10)),CONCATENATE("Question: ",Grader!AM$1,CHAR(10)," You answered ",Grader!AM130,". ",$A$2,CHAR(10),CHAR(10))))</f>
        <v/>
      </c>
      <c r="AL132" s="20"/>
      <c r="AM132" s="20" t="str">
        <f>IF(Grader!AO$1=0,"",IF(Grader!AP130=Grader!AP$2,CONCATENATE("Question: ",Grader!AO$1,CHAR(10)," You answered ",Grader!AO130,". ",$B$2,CHAR(10),CHAR(10)),CONCATENATE("Question: ",Grader!AO$1,CHAR(10)," You answered ",Grader!AO130,". ",$A$2,CHAR(10),CHAR(10))))</f>
        <v/>
      </c>
      <c r="AN132" s="20"/>
      <c r="AO132" s="20" t="str">
        <f>IF(Grader!AQ$1=0,"",IF(Grader!AR130=Grader!AR$2,CONCATENATE("Question: ",Grader!AQ$1,CHAR(10)," You answered ",Grader!AQ130,". ",$B$2,CHAR(10),CHAR(10)),CONCATENATE("Question: ",Grader!AQ$1,CHAR(10)," You answered ",Grader!AQ130,". ",$A$2,CHAR(10),CHAR(10))))</f>
        <v/>
      </c>
      <c r="AP132" s="20"/>
      <c r="AQ132" s="20" t="str">
        <f>IF(Grader!AS$1=0,"",IF(Grader!AT130=Grader!AT$2,CONCATENATE("Question: ",Grader!AS$1,CHAR(10)," You answered ",Grader!AS130,". ",$B$2,CHAR(10),CHAR(10)),CONCATENATE("Question: ",Grader!AS$1,CHAR(10)," You answered ",Grader!AS130,". ",$A$2,CHAR(10),CHAR(10))))</f>
        <v/>
      </c>
      <c r="AR132" s="20"/>
      <c r="AS132" s="20" t="str">
        <f>IF(Grader!AU$1=0,"",IF(Grader!AV130=Grader!AV$2,CONCATENATE("Question: ",Grader!AU$1,CHAR(10)," You answered ",Grader!AU130,". ",$B$2,CHAR(10),CHAR(10)),CONCATENATE("Question: ",Grader!AU$1,CHAR(10)," You answered ",Grader!AU130,". ",$A$2,CHAR(10),CHAR(10))))</f>
        <v/>
      </c>
      <c r="AT132" s="20"/>
      <c r="AU132" s="20" t="str">
        <f>IF(Grader!AW$1=0,"",IF(Grader!AX130=Grader!AX$2,CONCATENATE("Question: ",Grader!AW$1,CHAR(10)," You answered ",Grader!AW130,". ",$B$2,CHAR(10),CHAR(10)),CONCATENATE("Question: ",Grader!AW$1,CHAR(10)," You answered ",Grader!AW130,". ",$A$2,CHAR(10),CHAR(10))))</f>
        <v/>
      </c>
      <c r="AV132" s="20"/>
      <c r="AW132" s="20" t="str">
        <f>IF(Grader!AY$1=0,"",IF(Grader!AZ130=Grader!AZ$2,CONCATENATE("Question: ",Grader!AY$1,CHAR(10)," You answered ",Grader!AY130,". ",$B$2,CHAR(10),CHAR(10)),CONCATENATE("Question: ",Grader!AY$1,CHAR(10)," You answered ",Grader!AY130,". ",$A$2,CHAR(10),CHAR(10))))</f>
        <v/>
      </c>
      <c r="AX132" s="20"/>
      <c r="AY132" s="20" t="str">
        <f>IF(Grader!BA$1=0,"",IF(Grader!BB130=Grader!BB$2,CONCATENATE("Question: ",Grader!BA$1,CHAR(10)," You answered ",Grader!BA130,". ",$B$2,CHAR(10),CHAR(10)),CONCATENATE("Question: ",Grader!BA$1,CHAR(10)," You answered ",Grader!BA130,". ",$A$2,CHAR(10),CHAR(10))))</f>
        <v/>
      </c>
      <c r="AZ132" s="20"/>
      <c r="BA132" s="20" t="str">
        <f>IF(Grader!BC$1=0,"",IF(Grader!BD130=Grader!BD$2,CONCATENATE("Question: ",Grader!BC$1,CHAR(10)," You answered ",Grader!BC130,". ",$B$2,CHAR(10),CHAR(10)),CONCATENATE("Question: ",Grader!BC$1,CHAR(10)," You answered ",Grader!BC130,". ",$A$2,CHAR(10),CHAR(10))))</f>
        <v/>
      </c>
      <c r="BB132" s="20"/>
      <c r="BC132" s="20" t="str">
        <f>IF(Grader!BE$1=0,"",IF(Grader!BF130=Grader!BF$2,CONCATENATE("Question: ",Grader!BE$1,CHAR(10)," You answered ",Grader!BE130,". ",$B$2,CHAR(10),CHAR(10)),CONCATENATE("Question: ",Grader!BE$1,CHAR(10)," You answered ",Grader!BE130,". ",$A$2,CHAR(10),CHAR(10))))</f>
        <v/>
      </c>
      <c r="BD132" s="20"/>
      <c r="BE132" s="20" t="str">
        <f>IF(Grader!BG$1=0,"",IF(Grader!BH130=Grader!BH$2,CONCATENATE("Question: ",Grader!BG$1,CHAR(10)," You answered ",Grader!BG130,". ",$B$2,CHAR(10),CHAR(10)),CONCATENATE("Question: ",Grader!BG$1,CHAR(10)," You answered ",Grader!BG130,". ",$A$2,CHAR(10),CHAR(10))))</f>
        <v/>
      </c>
      <c r="BF132" s="20"/>
      <c r="BG132" s="20" t="str">
        <f>IF(Grader!BI$1=0,"",IF(Grader!BJ130=Grader!BJ$2,CONCATENATE("Question: ",Grader!BI$1,CHAR(10)," You answered ",Grader!BI130,". ",$B$2,CHAR(10),CHAR(10)),CONCATENATE("Question: ",Grader!BI$1,CHAR(10)," You answered ",Grader!BI130,". ",$A$2,CHAR(10),CHAR(10))))</f>
        <v/>
      </c>
      <c r="BH132" s="20"/>
      <c r="BI132" s="20" t="str">
        <f>IF(Grader!BK$1=0,"",IF(Grader!BL130=Grader!BL$2,CONCATENATE("Question: ",Grader!BK$1,CHAR(10)," You answered ",Grader!BK130,". ",$B$2,CHAR(10),CHAR(10)),CONCATENATE("Question: ",Grader!BK$1,CHAR(10)," You answered ",Grader!BK130,". ",$A$2,CHAR(10),CHAR(10))))</f>
        <v/>
      </c>
      <c r="BJ132" s="20"/>
      <c r="BK132" s="20" t="str">
        <f>IF(Grader!BM$1=0,"",IF(Grader!BN130=Grader!BN$2,CONCATENATE("Question: ",Grader!BM$1,CHAR(10)," You answered ",Grader!BM130,". ",$B$2,CHAR(10),CHAR(10)),CONCATENATE("Question: ",Grader!BM$1,CHAR(10)," You answered ",Grader!BM130,". ",$A$2,CHAR(10),CHAR(10))))</f>
        <v/>
      </c>
      <c r="BL132" s="20"/>
      <c r="BM132" s="20" t="str">
        <f>IF(Grader!BO$1=0,"",IF(Grader!BP130=Grader!BP$2,CONCATENATE("Question: ",Grader!BO$1,CHAR(10)," You answered ",Grader!BO130,". ",$B$2,CHAR(10),CHAR(10)),CONCATENATE("Question: ",Grader!BO$1,CHAR(10)," You answered ",Grader!BO130,". ",$A$2,CHAR(10),CHAR(10))))</f>
        <v/>
      </c>
      <c r="BN132" s="20"/>
      <c r="BO132" s="20" t="str">
        <f>IF(Grader!BQ$1=0,"",IF(Grader!BR130=Grader!BR$2,CONCATENATE("Question: ",Grader!BQ$1,CHAR(10)," You answered ",Grader!BQ130,". ",$B$2,CHAR(10),CHAR(10)),CONCATENATE("Question: ",Grader!BQ$1,CHAR(10)," You answered ",Grader!BQ130,". ",$A$2,CHAR(10),CHAR(10))))</f>
        <v/>
      </c>
      <c r="BP132" s="20"/>
      <c r="BQ132" s="20" t="str">
        <f>IF(Grader!BS$1=0,"",IF(Grader!BT130=Grader!BT$2,CONCATENATE("Question: ",Grader!BS$1,CHAR(10)," You answered ",Grader!BS130,". ",$B$2,CHAR(10),CHAR(10)),CONCATENATE("Question: ",Grader!BS$1,CHAR(10)," You answered ",Grader!BS130,". ",$A$2,CHAR(10),CHAR(10))))</f>
        <v/>
      </c>
      <c r="BR132" s="20"/>
      <c r="BS132" s="20" t="str">
        <f>IF(Grader!BU$1=0,"",IF(Grader!BV130=Grader!BV$2,CONCATENATE("Question: ",Grader!BU$1,CHAR(10)," You answered ",Grader!BU130,". ",$B$2,CHAR(10),CHAR(10)),CONCATENATE("Question: ",Grader!BU$1,CHAR(10)," You answered ",Grader!BU130,". ",$A$2,CHAR(10),CHAR(10))))</f>
        <v/>
      </c>
      <c r="BT132" s="20"/>
      <c r="BU132" s="20" t="str">
        <f>IF(Grader!BW$1=0,"",IF(Grader!BX130=Grader!BX$2,CONCATENATE("Question: ",Grader!BW$1,CHAR(10)," You answered ",Grader!BW130,". ",$B$2,CHAR(10),CHAR(10)),CONCATENATE("Question: ",Grader!BW$1,CHAR(10)," You answered ",Grader!BW130,". ",$A$2,CHAR(10),CHAR(10))))</f>
        <v/>
      </c>
      <c r="BV132" s="20"/>
      <c r="BW132" s="20" t="str">
        <f>IF(Grader!BY$1=0,"",IF(Grader!BZ130=Grader!BZ$2,CONCATENATE("Question: ",Grader!BY$1,CHAR(10)," You answered ",Grader!BY130,". ",$B$2,CHAR(10),CHAR(10)),CONCATENATE("Question: ",Grader!BY$1,CHAR(10)," You answered ",Grader!BY130,". ",$A$2,CHAR(10),CHAR(10))))</f>
        <v/>
      </c>
      <c r="BX132" s="20"/>
      <c r="BY132" s="20" t="str">
        <f>IF(Grader!CA$1=0,"",IF(Grader!CB130=Grader!CB$2,CONCATENATE("Question: ",Grader!CA$1,CHAR(10)," You answered ",Grader!CA130,". ",$B$2,CHAR(10),CHAR(10)),CONCATENATE("Question: ",Grader!CA$1,CHAR(10)," You answered ",Grader!CA130,". ",$A$2,CHAR(10),CHAR(10))))</f>
        <v/>
      </c>
      <c r="BZ132" s="20"/>
      <c r="CA132" s="20" t="str">
        <f>IF(Grader!CC$1=0,"",IF(Grader!CD130=Grader!CD$2,CONCATENATE("Question: ",Grader!CC$1,CHAR(10)," You answered ",Grader!CC130,". ",$B$2,CHAR(10),CHAR(10)),CONCATENATE("Question: ",Grader!CC$1,CHAR(10)," You answered ",Grader!CC130,". ",$A$2,CHAR(10),CHAR(10))))</f>
        <v/>
      </c>
      <c r="CB132" s="20"/>
      <c r="CC132" s="20" t="str">
        <f>IF(Grader!CE$1=0,"",IF(Grader!CF130=Grader!CF$2,CONCATENATE("Question: ",Grader!CE$1,CHAR(10)," You answered ",Grader!CE130,". ",$B$2,CHAR(10),CHAR(10)),CONCATENATE("Question: ",Grader!CE$1,CHAR(10)," You answered ",Grader!CE130,". ",$A$2,CHAR(10),CHAR(10))))</f>
        <v/>
      </c>
      <c r="CD132" s="20"/>
      <c r="CE132" s="20" t="str">
        <f>IF(Grader!CG$1=0,"",IF(Grader!CH130=Grader!CH$2,CONCATENATE("Question: ",Grader!CG$1,CHAR(10)," You answered ",Grader!CG130,". ",$B$2,CHAR(10),CHAR(10)),CONCATENATE("Question: ",Grader!CG$1,CHAR(10)," You answered ",Grader!CG130,". ",$A$2,CHAR(10),CHAR(10))))</f>
        <v/>
      </c>
      <c r="CF132" s="20"/>
      <c r="CG132" s="20" t="str">
        <f>IF(Grader!CI$1=0,"",IF(Grader!CJ130=Grader!CJ$2,CONCATENATE("Question: ",Grader!CI$1,CHAR(10)," You answered ",Grader!CI130,". ",$B$2,CHAR(10),CHAR(10)),CONCATENATE("Question: ",Grader!CI$1,CHAR(10)," You answered ",Grader!CI130,". ",$A$2,CHAR(10),CHAR(10))))</f>
        <v/>
      </c>
      <c r="CH132" s="20"/>
      <c r="CI132" s="20" t="str">
        <f>IF(Grader!CK$1=0,"",IF(Grader!CL130=Grader!CL$2,CONCATENATE("Question: ",Grader!CK$1,CHAR(10)," You answered ",Grader!CK130,". ",$B$2,CHAR(10),CHAR(10)),CONCATENATE("Question: ",Grader!CK$1,CHAR(10)," You answered ",Grader!CK130,". ",$A$2,CHAR(10),CHAR(10))))</f>
        <v/>
      </c>
      <c r="CJ132" s="20"/>
      <c r="CK132" s="20" t="str">
        <f>IF(Grader!CM$1=0,"",IF(Grader!CN130=Grader!CN$2,CONCATENATE("Question: ",Grader!CM$1,CHAR(10)," You answered ",Grader!CM130,". ",$B$2,CHAR(10),CHAR(10)),CONCATENATE("Question: ",Grader!CM$1,CHAR(10)," You answered ",Grader!CM130,". ",$A$2,CHAR(10),CHAR(10))))</f>
        <v/>
      </c>
      <c r="CL132" s="20"/>
      <c r="CM132" s="20" t="str">
        <f>IF(Grader!CO$1=0,"",IF(Grader!CP130=Grader!CP$2,CONCATENATE("Question: ",Grader!CO$1,CHAR(10)," You answered ",Grader!CO130,". ",$B$2,CHAR(10),CHAR(10)),CONCATENATE("Question: ",Grader!CO$1,CHAR(10)," You answered ",Grader!CO130,". ",$A$2,CHAR(10),CHAR(10))))</f>
        <v/>
      </c>
      <c r="CN132" s="20"/>
      <c r="CO132" s="20" t="str">
        <f>IF(Grader!CQ$1=0,"",IF(Grader!CR130=Grader!CR$2,CONCATENATE("Question: ",Grader!CQ$1,CHAR(10)," You answered ",Grader!CQ130,". ",$B$2,CHAR(10),CHAR(10)),CONCATENATE("Question: ",Grader!CQ$1,CHAR(10)," You answered ",Grader!CQ130,". ",$A$2,CHAR(10),CHAR(10))))</f>
        <v/>
      </c>
      <c r="CP132" s="20"/>
      <c r="CQ132" s="20" t="str">
        <f>IF(Grader!CS$1=0,"",IF(Grader!CT130=Grader!CT$2,CONCATENATE("Question: ",Grader!CS$1,CHAR(10)," You answered ",Grader!CS130,". ",$B$2,CHAR(10),CHAR(10)),CONCATENATE("Question: ",Grader!CS$1,CHAR(10)," You answered ",Grader!CS130,". ",$A$2,CHAR(10),CHAR(10))))</f>
        <v/>
      </c>
      <c r="CR132" s="20"/>
      <c r="CS132" s="20" t="str">
        <f>IF(Grader!CU$1=0,"",IF(Grader!CV130=Grader!CV$2,CONCATENATE("Question: ",Grader!CU$1,CHAR(10)," You answered ",Grader!CU130,". ",$B$2,CHAR(10),CHAR(10)),CONCATENATE("Question: ",Grader!CU$1,CHAR(10)," You answered ",Grader!CU130,". ",$A$2,CHAR(10),CHAR(10))))</f>
        <v/>
      </c>
      <c r="CT132" s="20"/>
      <c r="CU132" s="20" t="str">
        <f>IF(Grader!CW$1=0,"",IF(Grader!CX130=Grader!CX$2,CONCATENATE("Question: ",Grader!CW$1,CHAR(10)," You answered ",Grader!CW130,". ",$B$2,CHAR(10),CHAR(10)),CONCATENATE("Question: ",Grader!CW$1,CHAR(10)," You answered ",Grader!CW130,". ",$A$2,CHAR(10),CHAR(10))))</f>
        <v/>
      </c>
      <c r="CV132" s="20"/>
      <c r="CW132" s="20" t="str">
        <f>IF(Grader!CY$1=0,"",IF(Grader!CZ130=Grader!CZ$2,CONCATENATE("Question: ",Grader!CY$1,CHAR(10)," You answered ",Grader!CY130,". ",$B$2,CHAR(10),CHAR(10)),CONCATENATE("Question: ",Grader!CY$1,CHAR(10)," You answered ",Grader!CY130,". ",$A$2,CHAR(10),CHAR(10))))</f>
        <v/>
      </c>
      <c r="CX132" s="20"/>
      <c r="CY132" s="20" t="str">
        <f>IF(Grader!DA$1=0,"",IF(Grader!DB130=Grader!DB$2,CONCATENATE("Question: ",Grader!DA$1,CHAR(10)," You answered ",Grader!DA130,". ",$B$2,CHAR(10),CHAR(10)),CONCATENATE("Question: ",Grader!DA$1,CHAR(10)," You answered ",Grader!DA130,". ",$A$2,CHAR(10),CHAR(10))))</f>
        <v/>
      </c>
      <c r="CZ132" s="20"/>
      <c r="DA132" s="6"/>
      <c r="DB132" s="6"/>
      <c r="DC132" s="6"/>
      <c r="DD132" s="6"/>
      <c r="DE132" s="6"/>
      <c r="DF132" s="6"/>
      <c r="DG132" s="6"/>
      <c r="DH132" s="6"/>
      <c r="DI132" s="6"/>
      <c r="DJ132" s="6"/>
      <c r="DK132" s="6"/>
      <c r="DL132" s="6"/>
      <c r="DM132" s="6"/>
      <c r="DN132" s="6"/>
      <c r="DO132" s="6"/>
      <c r="DP132" s="6"/>
      <c r="DQ132" s="6"/>
      <c r="DR132" s="6"/>
      <c r="DS132" s="6"/>
      <c r="DT132" s="6"/>
      <c r="DU132" s="6"/>
      <c r="DV132" s="6"/>
      <c r="DW132" s="6"/>
      <c r="DX132" s="6"/>
      <c r="DY132" s="6"/>
      <c r="DZ132" s="6"/>
      <c r="EA132" s="6"/>
      <c r="EB132" s="6"/>
      <c r="EC132" s="6"/>
      <c r="ED132" s="6"/>
      <c r="EE132" s="6"/>
      <c r="EF132" s="6"/>
      <c r="EG132" s="6"/>
      <c r="EH132" s="6"/>
      <c r="EI132" s="6"/>
      <c r="EJ132" s="6"/>
      <c r="EK132" s="6"/>
      <c r="EL132" s="6"/>
      <c r="EM132" s="6"/>
      <c r="EN132" s="6"/>
      <c r="EO132" s="6"/>
    </row>
    <row r="133" spans="1:145">
      <c r="A133">
        <f>Grader!A131</f>
        <v>0</v>
      </c>
      <c r="B133" s="1">
        <f>Grader!H131</f>
        <v>0</v>
      </c>
      <c r="C133" s="20" t="str">
        <f>IF(Grader!$M131=0,"",CONCATENATE(A133,"´s Results for ",$C$3, CHAR(10), CHAR(10), M133,  O133,  Q133,  S133,  U133,  W133,  Y133,  AA133,  AC133,  AE133,  AG133,  AI133,  AK133,  AM133,  AO133,  AQ133,  AS133,  AU133,  AW133,  AY133,  BA133,  BC133,  BE133,  BG133,  BI133,  BK133,  BM133,  BO133,  BQ133,  BS133,  BU133,  BW133,  BY133,  CA133,  CC133,  CE133,  CG133,  CI133,  CK133,  CM133,  CO133,  CQ133,  CS133,  CU133,  CW133,  CY133))</f>
        <v/>
      </c>
      <c r="D133" s="6"/>
      <c r="E133" s="19" t="str">
        <f>IF(Grader!$M131=0,"",IF(Grader!I131=Grader!I$2,CONCATENATE("Question: ",Grader!H$1,CHAR(10)," You answered ",Grader!H131,". ",$B$2,CHAR(10),CHAR(10)),CONCATENATE("Question: ",Grader!H$1,CHAR(10)," You answered ",Grader!H131,". ",$A$2,CHAR(10),CHAR(10))))</f>
        <v/>
      </c>
      <c r="F133" s="19"/>
      <c r="G133" s="19" t="str">
        <f>IF(Grader!$M131=0,"",IF(Grader!K131=Grader!K$2,CONCATENATE("Question: ",Grader!J$1,CHAR(10)," You answered ",Grader!J131,". ",$B$2,CHAR(10),CHAR(10)),CONCATENATE("Question: ",Grader!J$1,CHAR(10)," You answered ",Grader!J131,". ",$A$2,CHAR(10),CHAR(10))))</f>
        <v/>
      </c>
      <c r="H133" s="19"/>
      <c r="I133" s="19" t="str">
        <f>IF(Grader!$M131=0,"",IF(Grader!M131=Grader!M$2,CONCATENATE("Question: ",Grader!L$1,CHAR(10)," You answered ",Grader!L131,". ",$B$2,CHAR(10),CHAR(10)),CONCATENATE("Question: ",Grader!L$1,CHAR(10)," You answered ",Grader!L131,". ",$A$2,CHAR(10),CHAR(10))))</f>
        <v/>
      </c>
      <c r="J133" s="19"/>
      <c r="K133" s="19" t="str">
        <f>IF(Grader!$M131=0,"",IF(Grader!O131=Grader!O$2,CONCATENATE("Question: ",Grader!N$1,CHAR(10)," You answered ",Grader!N131,". ",$B$2,CHAR(10),CHAR(10)),CONCATENATE("Question: ",Grader!N$1,CHAR(10)," You answered ",Grader!N131,". ",$A$2,CHAR(10),CHAR(10))))</f>
        <v/>
      </c>
      <c r="L133" s="19"/>
      <c r="M133" s="20" t="str">
        <f>IF(Grader!O$1=0,"",IF(Grader!P131=Grader!P$2,CONCATENATE("Question: ",Grader!O$1,CHAR(10)," You answered ",Grader!O131,". ",$B$2,CHAR(10),CHAR(10)),CONCATENATE("Question: ",Grader!O$1,CHAR(10)," You answered ",Grader!O131,". ",$A$2,CHAR(10),CHAR(10))))</f>
        <v/>
      </c>
      <c r="N133" s="20"/>
      <c r="O133" s="20" t="str">
        <f>IF(Grader!Q$1=0,"",IF(Grader!R131=Grader!R$2,CONCATENATE("Question: ",Grader!Q$1,CHAR(10)," You answered ",Grader!Q131,". ",$B$2,CHAR(10),CHAR(10)),CONCATENATE("Question: ",Grader!Q$1,CHAR(10)," You answered ",Grader!Q131,". ",$A$2,CHAR(10),CHAR(10))))</f>
        <v/>
      </c>
      <c r="P133" s="20"/>
      <c r="Q133" s="20" t="str">
        <f>IF(Grader!S$1=0,"",IF(Grader!T131=Grader!T$2,CONCATENATE("Question: ",Grader!S$1,CHAR(10)," You answered ",Grader!S131,". ",$B$2,CHAR(10),CHAR(10)),CONCATENATE("Question: ",Grader!S$1,CHAR(10)," You answered ",Grader!S131,". ",$A$2,CHAR(10),CHAR(10))))</f>
        <v/>
      </c>
      <c r="R133" s="20"/>
      <c r="S133" s="20" t="str">
        <f>IF(Grader!U$1=0,"",IF(Grader!V131=Grader!V$2,CONCATENATE("Question: ",Grader!U$1,CHAR(10)," You answered ",Grader!U131,". ",$B$2,CHAR(10),CHAR(10)),CONCATENATE("Question: ",Grader!U$1,CHAR(10)," You answered ",Grader!U131,". ",$A$2,CHAR(10),CHAR(10))))</f>
        <v/>
      </c>
      <c r="T133" s="20"/>
      <c r="U133" s="20" t="str">
        <f>IF(Grader!W$1=0,"",IF(Grader!X131=Grader!X$2,CONCATENATE("Question: ",Grader!W$1,CHAR(10)," You answered ",Grader!W131,". ",$B$2,CHAR(10),CHAR(10)),CONCATENATE("Question: ",Grader!W$1,CHAR(10)," You answered ",Grader!W131,". ",$A$2,CHAR(10),CHAR(10))))</f>
        <v/>
      </c>
      <c r="V133" s="20"/>
      <c r="W133" s="20" t="str">
        <f>IF(Grader!Y$1=0,"",IF(Grader!Z131=Grader!Z$2,CONCATENATE("Question: ",Grader!Y$1,CHAR(10)," You answered ",Grader!Y131,". ",$B$2,CHAR(10),CHAR(10)),CONCATENATE("Question: ",Grader!Y$1,CHAR(10)," You answered ",Grader!Y131,". ",$A$2,CHAR(10),CHAR(10))))</f>
        <v/>
      </c>
      <c r="X133" s="20"/>
      <c r="Y133" s="20" t="str">
        <f>IF(Grader!AA$1=0,"",IF(Grader!AB131=Grader!AB$2,CONCATENATE("Question: ",Grader!AA$1,CHAR(10)," You answered ",Grader!AA131,". ",$B$2,CHAR(10),CHAR(10)),CONCATENATE("Question: ",Grader!AA$1,CHAR(10)," You answered ",Grader!AA131,". ",$A$2,CHAR(10),CHAR(10))))</f>
        <v/>
      </c>
      <c r="Z133" s="20"/>
      <c r="AA133" s="20" t="str">
        <f>IF(Grader!AC$1=0,"",IF(Grader!AD131=Grader!AD$2,CONCATENATE("Question: ",Grader!AC$1,CHAR(10)," You answered ",Grader!AC131,". ",$B$2,CHAR(10),CHAR(10)),CONCATENATE("Question: ",Grader!AC$1,CHAR(10)," You answered ",Grader!AC131,". ",$A$2,CHAR(10),CHAR(10))))</f>
        <v/>
      </c>
      <c r="AB133" s="20"/>
      <c r="AC133" s="20" t="str">
        <f>IF(Grader!AE$1=0,"",IF(Grader!AF131=Grader!AF$2,CONCATENATE("Question: ",Grader!AE$1,CHAR(10)," You answered ",Grader!AE131,". ",$B$2,CHAR(10),CHAR(10)),CONCATENATE("Question: ",Grader!AE$1,CHAR(10)," You answered ",Grader!AE131,". ",$A$2,CHAR(10),CHAR(10))))</f>
        <v/>
      </c>
      <c r="AD133" s="20"/>
      <c r="AE133" s="20" t="str">
        <f>IF(Grader!AG$1=0,"",IF(Grader!AH131=Grader!AH$2,CONCATENATE("Question: ",Grader!AG$1,CHAR(10)," You answered ",Grader!AG131,". ",$B$2,CHAR(10),CHAR(10)),CONCATENATE("Question: ",Grader!AG$1,CHAR(10)," You answered ",Grader!AG131,". ",$A$2,CHAR(10),CHAR(10))))</f>
        <v/>
      </c>
      <c r="AF133" s="20"/>
      <c r="AG133" s="20" t="str">
        <f>IF(Grader!AI$1=0,"",IF(Grader!AJ131=Grader!AJ$2,CONCATENATE("Question: ",Grader!AI$1,CHAR(10)," You answered ",Grader!AI131,". ",$B$2,CHAR(10),CHAR(10)),CONCATENATE("Question: ",Grader!AI$1,CHAR(10)," You answered ",Grader!AI131,". ",$A$2,CHAR(10),CHAR(10))))</f>
        <v/>
      </c>
      <c r="AH133" s="20"/>
      <c r="AI133" s="20" t="str">
        <f>IF(Grader!AK$1=0,"",IF(Grader!AL131=Grader!AL$2,CONCATENATE("Question: ",Grader!AK$1,CHAR(10)," You answered ",Grader!AK131,". ",$B$2,CHAR(10),CHAR(10)),CONCATENATE("Question: ",Grader!AK$1,CHAR(10)," You answered ",Grader!AK131,". ",$A$2,CHAR(10),CHAR(10))))</f>
        <v/>
      </c>
      <c r="AJ133" s="20"/>
      <c r="AK133" s="20" t="str">
        <f>IF(Grader!AM$1=0,"",IF(Grader!AN131=Grader!AN$2,CONCATENATE("Question: ",Grader!AM$1,CHAR(10)," You answered ",Grader!AM131,". ",$B$2,CHAR(10),CHAR(10)),CONCATENATE("Question: ",Grader!AM$1,CHAR(10)," You answered ",Grader!AM131,". ",$A$2,CHAR(10),CHAR(10))))</f>
        <v/>
      </c>
      <c r="AL133" s="20"/>
      <c r="AM133" s="20" t="str">
        <f>IF(Grader!AO$1=0,"",IF(Grader!AP131=Grader!AP$2,CONCATENATE("Question: ",Grader!AO$1,CHAR(10)," You answered ",Grader!AO131,". ",$B$2,CHAR(10),CHAR(10)),CONCATENATE("Question: ",Grader!AO$1,CHAR(10)," You answered ",Grader!AO131,". ",$A$2,CHAR(10),CHAR(10))))</f>
        <v/>
      </c>
      <c r="AN133" s="20"/>
      <c r="AO133" s="20" t="str">
        <f>IF(Grader!AQ$1=0,"",IF(Grader!AR131=Grader!AR$2,CONCATENATE("Question: ",Grader!AQ$1,CHAR(10)," You answered ",Grader!AQ131,". ",$B$2,CHAR(10),CHAR(10)),CONCATENATE("Question: ",Grader!AQ$1,CHAR(10)," You answered ",Grader!AQ131,". ",$A$2,CHAR(10),CHAR(10))))</f>
        <v/>
      </c>
      <c r="AP133" s="20"/>
      <c r="AQ133" s="20" t="str">
        <f>IF(Grader!AS$1=0,"",IF(Grader!AT131=Grader!AT$2,CONCATENATE("Question: ",Grader!AS$1,CHAR(10)," You answered ",Grader!AS131,". ",$B$2,CHAR(10),CHAR(10)),CONCATENATE("Question: ",Grader!AS$1,CHAR(10)," You answered ",Grader!AS131,". ",$A$2,CHAR(10),CHAR(10))))</f>
        <v/>
      </c>
      <c r="AR133" s="20"/>
      <c r="AS133" s="20" t="str">
        <f>IF(Grader!AU$1=0,"",IF(Grader!AV131=Grader!AV$2,CONCATENATE("Question: ",Grader!AU$1,CHAR(10)," You answered ",Grader!AU131,". ",$B$2,CHAR(10),CHAR(10)),CONCATENATE("Question: ",Grader!AU$1,CHAR(10)," You answered ",Grader!AU131,". ",$A$2,CHAR(10),CHAR(10))))</f>
        <v/>
      </c>
      <c r="AT133" s="20"/>
      <c r="AU133" s="20" t="str">
        <f>IF(Grader!AW$1=0,"",IF(Grader!AX131=Grader!AX$2,CONCATENATE("Question: ",Grader!AW$1,CHAR(10)," You answered ",Grader!AW131,". ",$B$2,CHAR(10),CHAR(10)),CONCATENATE("Question: ",Grader!AW$1,CHAR(10)," You answered ",Grader!AW131,". ",$A$2,CHAR(10),CHAR(10))))</f>
        <v/>
      </c>
      <c r="AV133" s="20"/>
      <c r="AW133" s="20" t="str">
        <f>IF(Grader!AY$1=0,"",IF(Grader!AZ131=Grader!AZ$2,CONCATENATE("Question: ",Grader!AY$1,CHAR(10)," You answered ",Grader!AY131,". ",$B$2,CHAR(10),CHAR(10)),CONCATENATE("Question: ",Grader!AY$1,CHAR(10)," You answered ",Grader!AY131,". ",$A$2,CHAR(10),CHAR(10))))</f>
        <v/>
      </c>
      <c r="AX133" s="20"/>
      <c r="AY133" s="20" t="str">
        <f>IF(Grader!BA$1=0,"",IF(Grader!BB131=Grader!BB$2,CONCATENATE("Question: ",Grader!BA$1,CHAR(10)," You answered ",Grader!BA131,". ",$B$2,CHAR(10),CHAR(10)),CONCATENATE("Question: ",Grader!BA$1,CHAR(10)," You answered ",Grader!BA131,". ",$A$2,CHAR(10),CHAR(10))))</f>
        <v/>
      </c>
      <c r="AZ133" s="20"/>
      <c r="BA133" s="20" t="str">
        <f>IF(Grader!BC$1=0,"",IF(Grader!BD131=Grader!BD$2,CONCATENATE("Question: ",Grader!BC$1,CHAR(10)," You answered ",Grader!BC131,". ",$B$2,CHAR(10),CHAR(10)),CONCATENATE("Question: ",Grader!BC$1,CHAR(10)," You answered ",Grader!BC131,". ",$A$2,CHAR(10),CHAR(10))))</f>
        <v/>
      </c>
      <c r="BB133" s="20"/>
      <c r="BC133" s="20" t="str">
        <f>IF(Grader!BE$1=0,"",IF(Grader!BF131=Grader!BF$2,CONCATENATE("Question: ",Grader!BE$1,CHAR(10)," You answered ",Grader!BE131,". ",$B$2,CHAR(10),CHAR(10)),CONCATENATE("Question: ",Grader!BE$1,CHAR(10)," You answered ",Grader!BE131,". ",$A$2,CHAR(10),CHAR(10))))</f>
        <v/>
      </c>
      <c r="BD133" s="20"/>
      <c r="BE133" s="20" t="str">
        <f>IF(Grader!BG$1=0,"",IF(Grader!BH131=Grader!BH$2,CONCATENATE("Question: ",Grader!BG$1,CHAR(10)," You answered ",Grader!BG131,". ",$B$2,CHAR(10),CHAR(10)),CONCATENATE("Question: ",Grader!BG$1,CHAR(10)," You answered ",Grader!BG131,". ",$A$2,CHAR(10),CHAR(10))))</f>
        <v/>
      </c>
      <c r="BF133" s="20"/>
      <c r="BG133" s="20" t="str">
        <f>IF(Grader!BI$1=0,"",IF(Grader!BJ131=Grader!BJ$2,CONCATENATE("Question: ",Grader!BI$1,CHAR(10)," You answered ",Grader!BI131,". ",$B$2,CHAR(10),CHAR(10)),CONCATENATE("Question: ",Grader!BI$1,CHAR(10)," You answered ",Grader!BI131,". ",$A$2,CHAR(10),CHAR(10))))</f>
        <v/>
      </c>
      <c r="BH133" s="20"/>
      <c r="BI133" s="20" t="str">
        <f>IF(Grader!BK$1=0,"",IF(Grader!BL131=Grader!BL$2,CONCATENATE("Question: ",Grader!BK$1,CHAR(10)," You answered ",Grader!BK131,". ",$B$2,CHAR(10),CHAR(10)),CONCATENATE("Question: ",Grader!BK$1,CHAR(10)," You answered ",Grader!BK131,". ",$A$2,CHAR(10),CHAR(10))))</f>
        <v/>
      </c>
      <c r="BJ133" s="20"/>
      <c r="BK133" s="20" t="str">
        <f>IF(Grader!BM$1=0,"",IF(Grader!BN131=Grader!BN$2,CONCATENATE("Question: ",Grader!BM$1,CHAR(10)," You answered ",Grader!BM131,". ",$B$2,CHAR(10),CHAR(10)),CONCATENATE("Question: ",Grader!BM$1,CHAR(10)," You answered ",Grader!BM131,". ",$A$2,CHAR(10),CHAR(10))))</f>
        <v/>
      </c>
      <c r="BL133" s="20"/>
      <c r="BM133" s="20" t="str">
        <f>IF(Grader!BO$1=0,"",IF(Grader!BP131=Grader!BP$2,CONCATENATE("Question: ",Grader!BO$1,CHAR(10)," You answered ",Grader!BO131,". ",$B$2,CHAR(10),CHAR(10)),CONCATENATE("Question: ",Grader!BO$1,CHAR(10)," You answered ",Grader!BO131,". ",$A$2,CHAR(10),CHAR(10))))</f>
        <v/>
      </c>
      <c r="BN133" s="20"/>
      <c r="BO133" s="20" t="str">
        <f>IF(Grader!BQ$1=0,"",IF(Grader!BR131=Grader!BR$2,CONCATENATE("Question: ",Grader!BQ$1,CHAR(10)," You answered ",Grader!BQ131,". ",$B$2,CHAR(10),CHAR(10)),CONCATENATE("Question: ",Grader!BQ$1,CHAR(10)," You answered ",Grader!BQ131,". ",$A$2,CHAR(10),CHAR(10))))</f>
        <v/>
      </c>
      <c r="BP133" s="20"/>
      <c r="BQ133" s="20" t="str">
        <f>IF(Grader!BS$1=0,"",IF(Grader!BT131=Grader!BT$2,CONCATENATE("Question: ",Grader!BS$1,CHAR(10)," You answered ",Grader!BS131,". ",$B$2,CHAR(10),CHAR(10)),CONCATENATE("Question: ",Grader!BS$1,CHAR(10)," You answered ",Grader!BS131,". ",$A$2,CHAR(10),CHAR(10))))</f>
        <v/>
      </c>
      <c r="BR133" s="20"/>
      <c r="BS133" s="20" t="str">
        <f>IF(Grader!BU$1=0,"",IF(Grader!BV131=Grader!BV$2,CONCATENATE("Question: ",Grader!BU$1,CHAR(10)," You answered ",Grader!BU131,". ",$B$2,CHAR(10),CHAR(10)),CONCATENATE("Question: ",Grader!BU$1,CHAR(10)," You answered ",Grader!BU131,". ",$A$2,CHAR(10),CHAR(10))))</f>
        <v/>
      </c>
      <c r="BT133" s="20"/>
      <c r="BU133" s="20" t="str">
        <f>IF(Grader!BW$1=0,"",IF(Grader!BX131=Grader!BX$2,CONCATENATE("Question: ",Grader!BW$1,CHAR(10)," You answered ",Grader!BW131,". ",$B$2,CHAR(10),CHAR(10)),CONCATENATE("Question: ",Grader!BW$1,CHAR(10)," You answered ",Grader!BW131,". ",$A$2,CHAR(10),CHAR(10))))</f>
        <v/>
      </c>
      <c r="BV133" s="20"/>
      <c r="BW133" s="20" t="str">
        <f>IF(Grader!BY$1=0,"",IF(Grader!BZ131=Grader!BZ$2,CONCATENATE("Question: ",Grader!BY$1,CHAR(10)," You answered ",Grader!BY131,". ",$B$2,CHAR(10),CHAR(10)),CONCATENATE("Question: ",Grader!BY$1,CHAR(10)," You answered ",Grader!BY131,". ",$A$2,CHAR(10),CHAR(10))))</f>
        <v/>
      </c>
      <c r="BX133" s="20"/>
      <c r="BY133" s="20" t="str">
        <f>IF(Grader!CA$1=0,"",IF(Grader!CB131=Grader!CB$2,CONCATENATE("Question: ",Grader!CA$1,CHAR(10)," You answered ",Grader!CA131,". ",$B$2,CHAR(10),CHAR(10)),CONCATENATE("Question: ",Grader!CA$1,CHAR(10)," You answered ",Grader!CA131,". ",$A$2,CHAR(10),CHAR(10))))</f>
        <v/>
      </c>
      <c r="BZ133" s="20"/>
      <c r="CA133" s="20" t="str">
        <f>IF(Grader!CC$1=0,"",IF(Grader!CD131=Grader!CD$2,CONCATENATE("Question: ",Grader!CC$1,CHAR(10)," You answered ",Grader!CC131,". ",$B$2,CHAR(10),CHAR(10)),CONCATENATE("Question: ",Grader!CC$1,CHAR(10)," You answered ",Grader!CC131,". ",$A$2,CHAR(10),CHAR(10))))</f>
        <v/>
      </c>
      <c r="CB133" s="20"/>
      <c r="CC133" s="20" t="str">
        <f>IF(Grader!CE$1=0,"",IF(Grader!CF131=Grader!CF$2,CONCATENATE("Question: ",Grader!CE$1,CHAR(10)," You answered ",Grader!CE131,". ",$B$2,CHAR(10),CHAR(10)),CONCATENATE("Question: ",Grader!CE$1,CHAR(10)," You answered ",Grader!CE131,". ",$A$2,CHAR(10),CHAR(10))))</f>
        <v/>
      </c>
      <c r="CD133" s="20"/>
      <c r="CE133" s="20" t="str">
        <f>IF(Grader!CG$1=0,"",IF(Grader!CH131=Grader!CH$2,CONCATENATE("Question: ",Grader!CG$1,CHAR(10)," You answered ",Grader!CG131,". ",$B$2,CHAR(10),CHAR(10)),CONCATENATE("Question: ",Grader!CG$1,CHAR(10)," You answered ",Grader!CG131,". ",$A$2,CHAR(10),CHAR(10))))</f>
        <v/>
      </c>
      <c r="CF133" s="20"/>
      <c r="CG133" s="20" t="str">
        <f>IF(Grader!CI$1=0,"",IF(Grader!CJ131=Grader!CJ$2,CONCATENATE("Question: ",Grader!CI$1,CHAR(10)," You answered ",Grader!CI131,". ",$B$2,CHAR(10),CHAR(10)),CONCATENATE("Question: ",Grader!CI$1,CHAR(10)," You answered ",Grader!CI131,". ",$A$2,CHAR(10),CHAR(10))))</f>
        <v/>
      </c>
      <c r="CH133" s="20"/>
      <c r="CI133" s="20" t="str">
        <f>IF(Grader!CK$1=0,"",IF(Grader!CL131=Grader!CL$2,CONCATENATE("Question: ",Grader!CK$1,CHAR(10)," You answered ",Grader!CK131,". ",$B$2,CHAR(10),CHAR(10)),CONCATENATE("Question: ",Grader!CK$1,CHAR(10)," You answered ",Grader!CK131,". ",$A$2,CHAR(10),CHAR(10))))</f>
        <v/>
      </c>
      <c r="CJ133" s="20"/>
      <c r="CK133" s="20" t="str">
        <f>IF(Grader!CM$1=0,"",IF(Grader!CN131=Grader!CN$2,CONCATENATE("Question: ",Grader!CM$1,CHAR(10)," You answered ",Grader!CM131,". ",$B$2,CHAR(10),CHAR(10)),CONCATENATE("Question: ",Grader!CM$1,CHAR(10)," You answered ",Grader!CM131,". ",$A$2,CHAR(10),CHAR(10))))</f>
        <v/>
      </c>
      <c r="CL133" s="20"/>
      <c r="CM133" s="20" t="str">
        <f>IF(Grader!CO$1=0,"",IF(Grader!CP131=Grader!CP$2,CONCATENATE("Question: ",Grader!CO$1,CHAR(10)," You answered ",Grader!CO131,". ",$B$2,CHAR(10),CHAR(10)),CONCATENATE("Question: ",Grader!CO$1,CHAR(10)," You answered ",Grader!CO131,". ",$A$2,CHAR(10),CHAR(10))))</f>
        <v/>
      </c>
      <c r="CN133" s="20"/>
      <c r="CO133" s="20" t="str">
        <f>IF(Grader!CQ$1=0,"",IF(Grader!CR131=Grader!CR$2,CONCATENATE("Question: ",Grader!CQ$1,CHAR(10)," You answered ",Grader!CQ131,". ",$B$2,CHAR(10),CHAR(10)),CONCATENATE("Question: ",Grader!CQ$1,CHAR(10)," You answered ",Grader!CQ131,". ",$A$2,CHAR(10),CHAR(10))))</f>
        <v/>
      </c>
      <c r="CP133" s="20"/>
      <c r="CQ133" s="20" t="str">
        <f>IF(Grader!CS$1=0,"",IF(Grader!CT131=Grader!CT$2,CONCATENATE("Question: ",Grader!CS$1,CHAR(10)," You answered ",Grader!CS131,". ",$B$2,CHAR(10),CHAR(10)),CONCATENATE("Question: ",Grader!CS$1,CHAR(10)," You answered ",Grader!CS131,". ",$A$2,CHAR(10),CHAR(10))))</f>
        <v/>
      </c>
      <c r="CR133" s="20"/>
      <c r="CS133" s="20" t="str">
        <f>IF(Grader!CU$1=0,"",IF(Grader!CV131=Grader!CV$2,CONCATENATE("Question: ",Grader!CU$1,CHAR(10)," You answered ",Grader!CU131,". ",$B$2,CHAR(10),CHAR(10)),CONCATENATE("Question: ",Grader!CU$1,CHAR(10)," You answered ",Grader!CU131,". ",$A$2,CHAR(10),CHAR(10))))</f>
        <v/>
      </c>
      <c r="CT133" s="20"/>
      <c r="CU133" s="20" t="str">
        <f>IF(Grader!CW$1=0,"",IF(Grader!CX131=Grader!CX$2,CONCATENATE("Question: ",Grader!CW$1,CHAR(10)," You answered ",Grader!CW131,". ",$B$2,CHAR(10),CHAR(10)),CONCATENATE("Question: ",Grader!CW$1,CHAR(10)," You answered ",Grader!CW131,". ",$A$2,CHAR(10),CHAR(10))))</f>
        <v/>
      </c>
      <c r="CV133" s="20"/>
      <c r="CW133" s="20" t="str">
        <f>IF(Grader!CY$1=0,"",IF(Grader!CZ131=Grader!CZ$2,CONCATENATE("Question: ",Grader!CY$1,CHAR(10)," You answered ",Grader!CY131,". ",$B$2,CHAR(10),CHAR(10)),CONCATENATE("Question: ",Grader!CY$1,CHAR(10)," You answered ",Grader!CY131,". ",$A$2,CHAR(10),CHAR(10))))</f>
        <v/>
      </c>
      <c r="CX133" s="20"/>
      <c r="CY133" s="20" t="str">
        <f>IF(Grader!DA$1=0,"",IF(Grader!DB131=Grader!DB$2,CONCATENATE("Question: ",Grader!DA$1,CHAR(10)," You answered ",Grader!DA131,". ",$B$2,CHAR(10),CHAR(10)),CONCATENATE("Question: ",Grader!DA$1,CHAR(10)," You answered ",Grader!DA131,". ",$A$2,CHAR(10),CHAR(10))))</f>
        <v/>
      </c>
      <c r="CZ133" s="20"/>
      <c r="DA133" s="6"/>
      <c r="DB133" s="6"/>
      <c r="DC133" s="6"/>
      <c r="DD133" s="6"/>
      <c r="DE133" s="6"/>
      <c r="DF133" s="6"/>
      <c r="DG133" s="6"/>
      <c r="DH133" s="6"/>
      <c r="DI133" s="6"/>
      <c r="DJ133" s="6"/>
      <c r="DK133" s="6"/>
      <c r="DL133" s="6"/>
      <c r="DM133" s="6"/>
      <c r="DN133" s="6"/>
      <c r="DO133" s="6"/>
      <c r="DP133" s="6"/>
      <c r="DQ133" s="6"/>
      <c r="DR133" s="6"/>
      <c r="DS133" s="6"/>
      <c r="DT133" s="6"/>
      <c r="DU133" s="6"/>
      <c r="DV133" s="6"/>
      <c r="DW133" s="6"/>
      <c r="DX133" s="6"/>
      <c r="DY133" s="6"/>
      <c r="DZ133" s="6"/>
      <c r="EA133" s="6"/>
      <c r="EB133" s="6"/>
      <c r="EC133" s="6"/>
      <c r="ED133" s="6"/>
      <c r="EE133" s="6"/>
      <c r="EF133" s="6"/>
      <c r="EG133" s="6"/>
      <c r="EH133" s="6"/>
      <c r="EI133" s="6"/>
      <c r="EJ133" s="6"/>
      <c r="EK133" s="6"/>
      <c r="EL133" s="6"/>
      <c r="EM133" s="6"/>
      <c r="EN133" s="6"/>
      <c r="EO133" s="6"/>
    </row>
    <row r="134" spans="1:145">
      <c r="A134">
        <f>Grader!A132</f>
        <v>0</v>
      </c>
      <c r="B134" s="1">
        <f>Grader!H132</f>
        <v>0</v>
      </c>
      <c r="C134" s="20" t="str">
        <f>IF(Grader!$M132=0,"",CONCATENATE(A134,"´s Results for ",$C$3, CHAR(10), CHAR(10), M134,  O134,  Q134,  S134,  U134,  W134,  Y134,  AA134,  AC134,  AE134,  AG134,  AI134,  AK134,  AM134,  AO134,  AQ134,  AS134,  AU134,  AW134,  AY134,  BA134,  BC134,  BE134,  BG134,  BI134,  BK134,  BM134,  BO134,  BQ134,  BS134,  BU134,  BW134,  BY134,  CA134,  CC134,  CE134,  CG134,  CI134,  CK134,  CM134,  CO134,  CQ134,  CS134,  CU134,  CW134,  CY134))</f>
        <v/>
      </c>
      <c r="D134" s="6"/>
      <c r="E134" s="19" t="str">
        <f>IF(Grader!$M132=0,"",IF(Grader!I132=Grader!I$2,CONCATENATE("Question: ",Grader!H$1,CHAR(10)," You answered ",Grader!H132,". ",$B$2,CHAR(10),CHAR(10)),CONCATENATE("Question: ",Grader!H$1,CHAR(10)," You answered ",Grader!H132,". ",$A$2,CHAR(10),CHAR(10))))</f>
        <v/>
      </c>
      <c r="F134" s="19"/>
      <c r="G134" s="19" t="str">
        <f>IF(Grader!$M132=0,"",IF(Grader!K132=Grader!K$2,CONCATENATE("Question: ",Grader!J$1,CHAR(10)," You answered ",Grader!J132,". ",$B$2,CHAR(10),CHAR(10)),CONCATENATE("Question: ",Grader!J$1,CHAR(10)," You answered ",Grader!J132,". ",$A$2,CHAR(10),CHAR(10))))</f>
        <v/>
      </c>
      <c r="H134" s="19"/>
      <c r="I134" s="19" t="str">
        <f>IF(Grader!$M132=0,"",IF(Grader!M132=Grader!M$2,CONCATENATE("Question: ",Grader!L$1,CHAR(10)," You answered ",Grader!L132,". ",$B$2,CHAR(10),CHAR(10)),CONCATENATE("Question: ",Grader!L$1,CHAR(10)," You answered ",Grader!L132,". ",$A$2,CHAR(10),CHAR(10))))</f>
        <v/>
      </c>
      <c r="J134" s="19"/>
      <c r="K134" s="19" t="str">
        <f>IF(Grader!$M132=0,"",IF(Grader!O132=Grader!O$2,CONCATENATE("Question: ",Grader!N$1,CHAR(10)," You answered ",Grader!N132,". ",$B$2,CHAR(10),CHAR(10)),CONCATENATE("Question: ",Grader!N$1,CHAR(10)," You answered ",Grader!N132,". ",$A$2,CHAR(10),CHAR(10))))</f>
        <v/>
      </c>
      <c r="L134" s="19"/>
      <c r="M134" s="20" t="str">
        <f>IF(Grader!O$1=0,"",IF(Grader!P132=Grader!P$2,CONCATENATE("Question: ",Grader!O$1,CHAR(10)," You answered ",Grader!O132,". ",$B$2,CHAR(10),CHAR(10)),CONCATENATE("Question: ",Grader!O$1,CHAR(10)," You answered ",Grader!O132,". ",$A$2,CHAR(10),CHAR(10))))</f>
        <v/>
      </c>
      <c r="N134" s="20"/>
      <c r="O134" s="20" t="str">
        <f>IF(Grader!Q$1=0,"",IF(Grader!R132=Grader!R$2,CONCATENATE("Question: ",Grader!Q$1,CHAR(10)," You answered ",Grader!Q132,". ",$B$2,CHAR(10),CHAR(10)),CONCATENATE("Question: ",Grader!Q$1,CHAR(10)," You answered ",Grader!Q132,". ",$A$2,CHAR(10),CHAR(10))))</f>
        <v/>
      </c>
      <c r="P134" s="20"/>
      <c r="Q134" s="20" t="str">
        <f>IF(Grader!S$1=0,"",IF(Grader!T132=Grader!T$2,CONCATENATE("Question: ",Grader!S$1,CHAR(10)," You answered ",Grader!S132,". ",$B$2,CHAR(10),CHAR(10)),CONCATENATE("Question: ",Grader!S$1,CHAR(10)," You answered ",Grader!S132,". ",$A$2,CHAR(10),CHAR(10))))</f>
        <v/>
      </c>
      <c r="R134" s="20"/>
      <c r="S134" s="20" t="str">
        <f>IF(Grader!U$1=0,"",IF(Grader!V132=Grader!V$2,CONCATENATE("Question: ",Grader!U$1,CHAR(10)," You answered ",Grader!U132,". ",$B$2,CHAR(10),CHAR(10)),CONCATENATE("Question: ",Grader!U$1,CHAR(10)," You answered ",Grader!U132,". ",$A$2,CHAR(10),CHAR(10))))</f>
        <v/>
      </c>
      <c r="T134" s="20"/>
      <c r="U134" s="20" t="str">
        <f>IF(Grader!W$1=0,"",IF(Grader!X132=Grader!X$2,CONCATENATE("Question: ",Grader!W$1,CHAR(10)," You answered ",Grader!W132,". ",$B$2,CHAR(10),CHAR(10)),CONCATENATE("Question: ",Grader!W$1,CHAR(10)," You answered ",Grader!W132,". ",$A$2,CHAR(10),CHAR(10))))</f>
        <v/>
      </c>
      <c r="V134" s="20"/>
      <c r="W134" s="20" t="str">
        <f>IF(Grader!Y$1=0,"",IF(Grader!Z132=Grader!Z$2,CONCATENATE("Question: ",Grader!Y$1,CHAR(10)," You answered ",Grader!Y132,". ",$B$2,CHAR(10),CHAR(10)),CONCATENATE("Question: ",Grader!Y$1,CHAR(10)," You answered ",Grader!Y132,". ",$A$2,CHAR(10),CHAR(10))))</f>
        <v/>
      </c>
      <c r="X134" s="20"/>
      <c r="Y134" s="20" t="str">
        <f>IF(Grader!AA$1=0,"",IF(Grader!AB132=Grader!AB$2,CONCATENATE("Question: ",Grader!AA$1,CHAR(10)," You answered ",Grader!AA132,". ",$B$2,CHAR(10),CHAR(10)),CONCATENATE("Question: ",Grader!AA$1,CHAR(10)," You answered ",Grader!AA132,". ",$A$2,CHAR(10),CHAR(10))))</f>
        <v/>
      </c>
      <c r="Z134" s="20"/>
      <c r="AA134" s="20" t="str">
        <f>IF(Grader!AC$1=0,"",IF(Grader!AD132=Grader!AD$2,CONCATENATE("Question: ",Grader!AC$1,CHAR(10)," You answered ",Grader!AC132,". ",$B$2,CHAR(10),CHAR(10)),CONCATENATE("Question: ",Grader!AC$1,CHAR(10)," You answered ",Grader!AC132,". ",$A$2,CHAR(10),CHAR(10))))</f>
        <v/>
      </c>
      <c r="AB134" s="20"/>
      <c r="AC134" s="20" t="str">
        <f>IF(Grader!AE$1=0,"",IF(Grader!AF132=Grader!AF$2,CONCATENATE("Question: ",Grader!AE$1,CHAR(10)," You answered ",Grader!AE132,". ",$B$2,CHAR(10),CHAR(10)),CONCATENATE("Question: ",Grader!AE$1,CHAR(10)," You answered ",Grader!AE132,". ",$A$2,CHAR(10),CHAR(10))))</f>
        <v/>
      </c>
      <c r="AD134" s="20"/>
      <c r="AE134" s="20" t="str">
        <f>IF(Grader!AG$1=0,"",IF(Grader!AH132=Grader!AH$2,CONCATENATE("Question: ",Grader!AG$1,CHAR(10)," You answered ",Grader!AG132,". ",$B$2,CHAR(10),CHAR(10)),CONCATENATE("Question: ",Grader!AG$1,CHAR(10)," You answered ",Grader!AG132,". ",$A$2,CHAR(10),CHAR(10))))</f>
        <v/>
      </c>
      <c r="AF134" s="20"/>
      <c r="AG134" s="20" t="str">
        <f>IF(Grader!AI$1=0,"",IF(Grader!AJ132=Grader!AJ$2,CONCATENATE("Question: ",Grader!AI$1,CHAR(10)," You answered ",Grader!AI132,". ",$B$2,CHAR(10),CHAR(10)),CONCATENATE("Question: ",Grader!AI$1,CHAR(10)," You answered ",Grader!AI132,". ",$A$2,CHAR(10),CHAR(10))))</f>
        <v/>
      </c>
      <c r="AH134" s="20"/>
      <c r="AI134" s="20" t="str">
        <f>IF(Grader!AK$1=0,"",IF(Grader!AL132=Grader!AL$2,CONCATENATE("Question: ",Grader!AK$1,CHAR(10)," You answered ",Grader!AK132,". ",$B$2,CHAR(10),CHAR(10)),CONCATENATE("Question: ",Grader!AK$1,CHAR(10)," You answered ",Grader!AK132,". ",$A$2,CHAR(10),CHAR(10))))</f>
        <v/>
      </c>
      <c r="AJ134" s="20"/>
      <c r="AK134" s="20" t="str">
        <f>IF(Grader!AM$1=0,"",IF(Grader!AN132=Grader!AN$2,CONCATENATE("Question: ",Grader!AM$1,CHAR(10)," You answered ",Grader!AM132,". ",$B$2,CHAR(10),CHAR(10)),CONCATENATE("Question: ",Grader!AM$1,CHAR(10)," You answered ",Grader!AM132,". ",$A$2,CHAR(10),CHAR(10))))</f>
        <v/>
      </c>
      <c r="AL134" s="20"/>
      <c r="AM134" s="20" t="str">
        <f>IF(Grader!AO$1=0,"",IF(Grader!AP132=Grader!AP$2,CONCATENATE("Question: ",Grader!AO$1,CHAR(10)," You answered ",Grader!AO132,". ",$B$2,CHAR(10),CHAR(10)),CONCATENATE("Question: ",Grader!AO$1,CHAR(10)," You answered ",Grader!AO132,". ",$A$2,CHAR(10),CHAR(10))))</f>
        <v/>
      </c>
      <c r="AN134" s="20"/>
      <c r="AO134" s="20" t="str">
        <f>IF(Grader!AQ$1=0,"",IF(Grader!AR132=Grader!AR$2,CONCATENATE("Question: ",Grader!AQ$1,CHAR(10)," You answered ",Grader!AQ132,". ",$B$2,CHAR(10),CHAR(10)),CONCATENATE("Question: ",Grader!AQ$1,CHAR(10)," You answered ",Grader!AQ132,". ",$A$2,CHAR(10),CHAR(10))))</f>
        <v/>
      </c>
      <c r="AP134" s="20"/>
      <c r="AQ134" s="20" t="str">
        <f>IF(Grader!AS$1=0,"",IF(Grader!AT132=Grader!AT$2,CONCATENATE("Question: ",Grader!AS$1,CHAR(10)," You answered ",Grader!AS132,". ",$B$2,CHAR(10),CHAR(10)),CONCATENATE("Question: ",Grader!AS$1,CHAR(10)," You answered ",Grader!AS132,". ",$A$2,CHAR(10),CHAR(10))))</f>
        <v/>
      </c>
      <c r="AR134" s="20"/>
      <c r="AS134" s="20" t="str">
        <f>IF(Grader!AU$1=0,"",IF(Grader!AV132=Grader!AV$2,CONCATENATE("Question: ",Grader!AU$1,CHAR(10)," You answered ",Grader!AU132,". ",$B$2,CHAR(10),CHAR(10)),CONCATENATE("Question: ",Grader!AU$1,CHAR(10)," You answered ",Grader!AU132,". ",$A$2,CHAR(10),CHAR(10))))</f>
        <v/>
      </c>
      <c r="AT134" s="20"/>
      <c r="AU134" s="20" t="str">
        <f>IF(Grader!AW$1=0,"",IF(Grader!AX132=Grader!AX$2,CONCATENATE("Question: ",Grader!AW$1,CHAR(10)," You answered ",Grader!AW132,". ",$B$2,CHAR(10),CHAR(10)),CONCATENATE("Question: ",Grader!AW$1,CHAR(10)," You answered ",Grader!AW132,". ",$A$2,CHAR(10),CHAR(10))))</f>
        <v/>
      </c>
      <c r="AV134" s="20"/>
      <c r="AW134" s="20" t="str">
        <f>IF(Grader!AY$1=0,"",IF(Grader!AZ132=Grader!AZ$2,CONCATENATE("Question: ",Grader!AY$1,CHAR(10)," You answered ",Grader!AY132,". ",$B$2,CHAR(10),CHAR(10)),CONCATENATE("Question: ",Grader!AY$1,CHAR(10)," You answered ",Grader!AY132,". ",$A$2,CHAR(10),CHAR(10))))</f>
        <v/>
      </c>
      <c r="AX134" s="20"/>
      <c r="AY134" s="20" t="str">
        <f>IF(Grader!BA$1=0,"",IF(Grader!BB132=Grader!BB$2,CONCATENATE("Question: ",Grader!BA$1,CHAR(10)," You answered ",Grader!BA132,". ",$B$2,CHAR(10),CHAR(10)),CONCATENATE("Question: ",Grader!BA$1,CHAR(10)," You answered ",Grader!BA132,". ",$A$2,CHAR(10),CHAR(10))))</f>
        <v/>
      </c>
      <c r="AZ134" s="20"/>
      <c r="BA134" s="20" t="str">
        <f>IF(Grader!BC$1=0,"",IF(Grader!BD132=Grader!BD$2,CONCATENATE("Question: ",Grader!BC$1,CHAR(10)," You answered ",Grader!BC132,". ",$B$2,CHAR(10),CHAR(10)),CONCATENATE("Question: ",Grader!BC$1,CHAR(10)," You answered ",Grader!BC132,". ",$A$2,CHAR(10),CHAR(10))))</f>
        <v/>
      </c>
      <c r="BB134" s="20"/>
      <c r="BC134" s="20" t="str">
        <f>IF(Grader!BE$1=0,"",IF(Grader!BF132=Grader!BF$2,CONCATENATE("Question: ",Grader!BE$1,CHAR(10)," You answered ",Grader!BE132,". ",$B$2,CHAR(10),CHAR(10)),CONCATENATE("Question: ",Grader!BE$1,CHAR(10)," You answered ",Grader!BE132,". ",$A$2,CHAR(10),CHAR(10))))</f>
        <v/>
      </c>
      <c r="BD134" s="20"/>
      <c r="BE134" s="20" t="str">
        <f>IF(Grader!BG$1=0,"",IF(Grader!BH132=Grader!BH$2,CONCATENATE("Question: ",Grader!BG$1,CHAR(10)," You answered ",Grader!BG132,". ",$B$2,CHAR(10),CHAR(10)),CONCATENATE("Question: ",Grader!BG$1,CHAR(10)," You answered ",Grader!BG132,". ",$A$2,CHAR(10),CHAR(10))))</f>
        <v/>
      </c>
      <c r="BF134" s="20"/>
      <c r="BG134" s="20" t="str">
        <f>IF(Grader!BI$1=0,"",IF(Grader!BJ132=Grader!BJ$2,CONCATENATE("Question: ",Grader!BI$1,CHAR(10)," You answered ",Grader!BI132,". ",$B$2,CHAR(10),CHAR(10)),CONCATENATE("Question: ",Grader!BI$1,CHAR(10)," You answered ",Grader!BI132,". ",$A$2,CHAR(10),CHAR(10))))</f>
        <v/>
      </c>
      <c r="BH134" s="20"/>
      <c r="BI134" s="20" t="str">
        <f>IF(Grader!BK$1=0,"",IF(Grader!BL132=Grader!BL$2,CONCATENATE("Question: ",Grader!BK$1,CHAR(10)," You answered ",Grader!BK132,". ",$B$2,CHAR(10),CHAR(10)),CONCATENATE("Question: ",Grader!BK$1,CHAR(10)," You answered ",Grader!BK132,". ",$A$2,CHAR(10),CHAR(10))))</f>
        <v/>
      </c>
      <c r="BJ134" s="20"/>
      <c r="BK134" s="20" t="str">
        <f>IF(Grader!BM$1=0,"",IF(Grader!BN132=Grader!BN$2,CONCATENATE("Question: ",Grader!BM$1,CHAR(10)," You answered ",Grader!BM132,". ",$B$2,CHAR(10),CHAR(10)),CONCATENATE("Question: ",Grader!BM$1,CHAR(10)," You answered ",Grader!BM132,". ",$A$2,CHAR(10),CHAR(10))))</f>
        <v/>
      </c>
      <c r="BL134" s="20"/>
      <c r="BM134" s="20" t="str">
        <f>IF(Grader!BO$1=0,"",IF(Grader!BP132=Grader!BP$2,CONCATENATE("Question: ",Grader!BO$1,CHAR(10)," You answered ",Grader!BO132,". ",$B$2,CHAR(10),CHAR(10)),CONCATENATE("Question: ",Grader!BO$1,CHAR(10)," You answered ",Grader!BO132,". ",$A$2,CHAR(10),CHAR(10))))</f>
        <v/>
      </c>
      <c r="BN134" s="20"/>
      <c r="BO134" s="20" t="str">
        <f>IF(Grader!BQ$1=0,"",IF(Grader!BR132=Grader!BR$2,CONCATENATE("Question: ",Grader!BQ$1,CHAR(10)," You answered ",Grader!BQ132,". ",$B$2,CHAR(10),CHAR(10)),CONCATENATE("Question: ",Grader!BQ$1,CHAR(10)," You answered ",Grader!BQ132,". ",$A$2,CHAR(10),CHAR(10))))</f>
        <v/>
      </c>
      <c r="BP134" s="20"/>
      <c r="BQ134" s="20" t="str">
        <f>IF(Grader!BS$1=0,"",IF(Grader!BT132=Grader!BT$2,CONCATENATE("Question: ",Grader!BS$1,CHAR(10)," You answered ",Grader!BS132,". ",$B$2,CHAR(10),CHAR(10)),CONCATENATE("Question: ",Grader!BS$1,CHAR(10)," You answered ",Grader!BS132,". ",$A$2,CHAR(10),CHAR(10))))</f>
        <v/>
      </c>
      <c r="BR134" s="20"/>
      <c r="BS134" s="20" t="str">
        <f>IF(Grader!BU$1=0,"",IF(Grader!BV132=Grader!BV$2,CONCATENATE("Question: ",Grader!BU$1,CHAR(10)," You answered ",Grader!BU132,". ",$B$2,CHAR(10),CHAR(10)),CONCATENATE("Question: ",Grader!BU$1,CHAR(10)," You answered ",Grader!BU132,". ",$A$2,CHAR(10),CHAR(10))))</f>
        <v/>
      </c>
      <c r="BT134" s="20"/>
      <c r="BU134" s="20" t="str">
        <f>IF(Grader!BW$1=0,"",IF(Grader!BX132=Grader!BX$2,CONCATENATE("Question: ",Grader!BW$1,CHAR(10)," You answered ",Grader!BW132,". ",$B$2,CHAR(10),CHAR(10)),CONCATENATE("Question: ",Grader!BW$1,CHAR(10)," You answered ",Grader!BW132,". ",$A$2,CHAR(10),CHAR(10))))</f>
        <v/>
      </c>
      <c r="BV134" s="20"/>
      <c r="BW134" s="20" t="str">
        <f>IF(Grader!BY$1=0,"",IF(Grader!BZ132=Grader!BZ$2,CONCATENATE("Question: ",Grader!BY$1,CHAR(10)," You answered ",Grader!BY132,". ",$B$2,CHAR(10),CHAR(10)),CONCATENATE("Question: ",Grader!BY$1,CHAR(10)," You answered ",Grader!BY132,". ",$A$2,CHAR(10),CHAR(10))))</f>
        <v/>
      </c>
      <c r="BX134" s="20"/>
      <c r="BY134" s="20" t="str">
        <f>IF(Grader!CA$1=0,"",IF(Grader!CB132=Grader!CB$2,CONCATENATE("Question: ",Grader!CA$1,CHAR(10)," You answered ",Grader!CA132,". ",$B$2,CHAR(10),CHAR(10)),CONCATENATE("Question: ",Grader!CA$1,CHAR(10)," You answered ",Grader!CA132,". ",$A$2,CHAR(10),CHAR(10))))</f>
        <v/>
      </c>
      <c r="BZ134" s="20"/>
      <c r="CA134" s="20" t="str">
        <f>IF(Grader!CC$1=0,"",IF(Grader!CD132=Grader!CD$2,CONCATENATE("Question: ",Grader!CC$1,CHAR(10)," You answered ",Grader!CC132,". ",$B$2,CHAR(10),CHAR(10)),CONCATENATE("Question: ",Grader!CC$1,CHAR(10)," You answered ",Grader!CC132,". ",$A$2,CHAR(10),CHAR(10))))</f>
        <v/>
      </c>
      <c r="CB134" s="20"/>
      <c r="CC134" s="20" t="str">
        <f>IF(Grader!CE$1=0,"",IF(Grader!CF132=Grader!CF$2,CONCATENATE("Question: ",Grader!CE$1,CHAR(10)," You answered ",Grader!CE132,". ",$B$2,CHAR(10),CHAR(10)),CONCATENATE("Question: ",Grader!CE$1,CHAR(10)," You answered ",Grader!CE132,". ",$A$2,CHAR(10),CHAR(10))))</f>
        <v/>
      </c>
      <c r="CD134" s="20"/>
      <c r="CE134" s="20" t="str">
        <f>IF(Grader!CG$1=0,"",IF(Grader!CH132=Grader!CH$2,CONCATENATE("Question: ",Grader!CG$1,CHAR(10)," You answered ",Grader!CG132,". ",$B$2,CHAR(10),CHAR(10)),CONCATENATE("Question: ",Grader!CG$1,CHAR(10)," You answered ",Grader!CG132,". ",$A$2,CHAR(10),CHAR(10))))</f>
        <v/>
      </c>
      <c r="CF134" s="20"/>
      <c r="CG134" s="20" t="str">
        <f>IF(Grader!CI$1=0,"",IF(Grader!CJ132=Grader!CJ$2,CONCATENATE("Question: ",Grader!CI$1,CHAR(10)," You answered ",Grader!CI132,". ",$B$2,CHAR(10),CHAR(10)),CONCATENATE("Question: ",Grader!CI$1,CHAR(10)," You answered ",Grader!CI132,". ",$A$2,CHAR(10),CHAR(10))))</f>
        <v/>
      </c>
      <c r="CH134" s="20"/>
      <c r="CI134" s="20" t="str">
        <f>IF(Grader!CK$1=0,"",IF(Grader!CL132=Grader!CL$2,CONCATENATE("Question: ",Grader!CK$1,CHAR(10)," You answered ",Grader!CK132,". ",$B$2,CHAR(10),CHAR(10)),CONCATENATE("Question: ",Grader!CK$1,CHAR(10)," You answered ",Grader!CK132,". ",$A$2,CHAR(10),CHAR(10))))</f>
        <v/>
      </c>
      <c r="CJ134" s="20"/>
      <c r="CK134" s="20" t="str">
        <f>IF(Grader!CM$1=0,"",IF(Grader!CN132=Grader!CN$2,CONCATENATE("Question: ",Grader!CM$1,CHAR(10)," You answered ",Grader!CM132,". ",$B$2,CHAR(10),CHAR(10)),CONCATENATE("Question: ",Grader!CM$1,CHAR(10)," You answered ",Grader!CM132,". ",$A$2,CHAR(10),CHAR(10))))</f>
        <v/>
      </c>
      <c r="CL134" s="20"/>
      <c r="CM134" s="20" t="str">
        <f>IF(Grader!CO$1=0,"",IF(Grader!CP132=Grader!CP$2,CONCATENATE("Question: ",Grader!CO$1,CHAR(10)," You answered ",Grader!CO132,". ",$B$2,CHAR(10),CHAR(10)),CONCATENATE("Question: ",Grader!CO$1,CHAR(10)," You answered ",Grader!CO132,". ",$A$2,CHAR(10),CHAR(10))))</f>
        <v/>
      </c>
      <c r="CN134" s="20"/>
      <c r="CO134" s="20" t="str">
        <f>IF(Grader!CQ$1=0,"",IF(Grader!CR132=Grader!CR$2,CONCATENATE("Question: ",Grader!CQ$1,CHAR(10)," You answered ",Grader!CQ132,". ",$B$2,CHAR(10),CHAR(10)),CONCATENATE("Question: ",Grader!CQ$1,CHAR(10)," You answered ",Grader!CQ132,". ",$A$2,CHAR(10),CHAR(10))))</f>
        <v/>
      </c>
      <c r="CP134" s="20"/>
      <c r="CQ134" s="20" t="str">
        <f>IF(Grader!CS$1=0,"",IF(Grader!CT132=Grader!CT$2,CONCATENATE("Question: ",Grader!CS$1,CHAR(10)," You answered ",Grader!CS132,". ",$B$2,CHAR(10),CHAR(10)),CONCATENATE("Question: ",Grader!CS$1,CHAR(10)," You answered ",Grader!CS132,". ",$A$2,CHAR(10),CHAR(10))))</f>
        <v/>
      </c>
      <c r="CR134" s="20"/>
      <c r="CS134" s="20" t="str">
        <f>IF(Grader!CU$1=0,"",IF(Grader!CV132=Grader!CV$2,CONCATENATE("Question: ",Grader!CU$1,CHAR(10)," You answered ",Grader!CU132,". ",$B$2,CHAR(10),CHAR(10)),CONCATENATE("Question: ",Grader!CU$1,CHAR(10)," You answered ",Grader!CU132,". ",$A$2,CHAR(10),CHAR(10))))</f>
        <v/>
      </c>
      <c r="CT134" s="20"/>
      <c r="CU134" s="20" t="str">
        <f>IF(Grader!CW$1=0,"",IF(Grader!CX132=Grader!CX$2,CONCATENATE("Question: ",Grader!CW$1,CHAR(10)," You answered ",Grader!CW132,". ",$B$2,CHAR(10),CHAR(10)),CONCATENATE("Question: ",Grader!CW$1,CHAR(10)," You answered ",Grader!CW132,". ",$A$2,CHAR(10),CHAR(10))))</f>
        <v/>
      </c>
      <c r="CV134" s="20"/>
      <c r="CW134" s="20" t="str">
        <f>IF(Grader!CY$1=0,"",IF(Grader!CZ132=Grader!CZ$2,CONCATENATE("Question: ",Grader!CY$1,CHAR(10)," You answered ",Grader!CY132,". ",$B$2,CHAR(10),CHAR(10)),CONCATENATE("Question: ",Grader!CY$1,CHAR(10)," You answered ",Grader!CY132,". ",$A$2,CHAR(10),CHAR(10))))</f>
        <v/>
      </c>
      <c r="CX134" s="20"/>
      <c r="CY134" s="20" t="str">
        <f>IF(Grader!DA$1=0,"",IF(Grader!DB132=Grader!DB$2,CONCATENATE("Question: ",Grader!DA$1,CHAR(10)," You answered ",Grader!DA132,". ",$B$2,CHAR(10),CHAR(10)),CONCATENATE("Question: ",Grader!DA$1,CHAR(10)," You answered ",Grader!DA132,". ",$A$2,CHAR(10),CHAR(10))))</f>
        <v/>
      </c>
      <c r="CZ134" s="20"/>
      <c r="DA134" s="6"/>
      <c r="DB134" s="6"/>
      <c r="DC134" s="6"/>
      <c r="DD134" s="6"/>
      <c r="DE134" s="6"/>
      <c r="DF134" s="6"/>
      <c r="DG134" s="6"/>
      <c r="DH134" s="6"/>
      <c r="DI134" s="6"/>
      <c r="DJ134" s="6"/>
      <c r="DK134" s="6"/>
      <c r="DL134" s="6"/>
      <c r="DM134" s="6"/>
      <c r="DN134" s="6"/>
      <c r="DO134" s="6"/>
      <c r="DP134" s="6"/>
      <c r="DQ134" s="6"/>
      <c r="DR134" s="6"/>
      <c r="DS134" s="6"/>
      <c r="DT134" s="6"/>
      <c r="DU134" s="6"/>
      <c r="DV134" s="6"/>
      <c r="DW134" s="6"/>
      <c r="DX134" s="6"/>
      <c r="DY134" s="6"/>
      <c r="DZ134" s="6"/>
      <c r="EA134" s="6"/>
      <c r="EB134" s="6"/>
      <c r="EC134" s="6"/>
      <c r="ED134" s="6"/>
      <c r="EE134" s="6"/>
      <c r="EF134" s="6"/>
      <c r="EG134" s="6"/>
      <c r="EH134" s="6"/>
      <c r="EI134" s="6"/>
      <c r="EJ134" s="6"/>
      <c r="EK134" s="6"/>
      <c r="EL134" s="6"/>
      <c r="EM134" s="6"/>
      <c r="EN134" s="6"/>
      <c r="EO134" s="6"/>
    </row>
    <row r="135" spans="1:145">
      <c r="A135">
        <f>Grader!A133</f>
        <v>0</v>
      </c>
      <c r="B135" s="1">
        <f>Grader!H133</f>
        <v>0</v>
      </c>
      <c r="C135" s="20" t="str">
        <f>IF(Grader!$M133=0,"",CONCATENATE(A135,"´s Results for ",$C$3, CHAR(10), CHAR(10), M135,  O135,  Q135,  S135,  U135,  W135,  Y135,  AA135,  AC135,  AE135,  AG135,  AI135,  AK135,  AM135,  AO135,  AQ135,  AS135,  AU135,  AW135,  AY135,  BA135,  BC135,  BE135,  BG135,  BI135,  BK135,  BM135,  BO135,  BQ135,  BS135,  BU135,  BW135,  BY135,  CA135,  CC135,  CE135,  CG135,  CI135,  CK135,  CM135,  CO135,  CQ135,  CS135,  CU135,  CW135,  CY135))</f>
        <v/>
      </c>
      <c r="D135" s="6"/>
      <c r="E135" s="19" t="str">
        <f>IF(Grader!$M133=0,"",IF(Grader!I133=Grader!I$2,CONCATENATE("Question: ",Grader!H$1,CHAR(10)," You answered ",Grader!H133,". ",$B$2,CHAR(10),CHAR(10)),CONCATENATE("Question: ",Grader!H$1,CHAR(10)," You answered ",Grader!H133,". ",$A$2,CHAR(10),CHAR(10))))</f>
        <v/>
      </c>
      <c r="F135" s="19"/>
      <c r="G135" s="19" t="str">
        <f>IF(Grader!$M133=0,"",IF(Grader!K133=Grader!K$2,CONCATENATE("Question: ",Grader!J$1,CHAR(10)," You answered ",Grader!J133,". ",$B$2,CHAR(10),CHAR(10)),CONCATENATE("Question: ",Grader!J$1,CHAR(10)," You answered ",Grader!J133,". ",$A$2,CHAR(10),CHAR(10))))</f>
        <v/>
      </c>
      <c r="H135" s="19"/>
      <c r="I135" s="19" t="str">
        <f>IF(Grader!$M133=0,"",IF(Grader!M133=Grader!M$2,CONCATENATE("Question: ",Grader!L$1,CHAR(10)," You answered ",Grader!L133,". ",$B$2,CHAR(10),CHAR(10)),CONCATENATE("Question: ",Grader!L$1,CHAR(10)," You answered ",Grader!L133,". ",$A$2,CHAR(10),CHAR(10))))</f>
        <v/>
      </c>
      <c r="J135" s="19"/>
      <c r="K135" s="19" t="str">
        <f>IF(Grader!$M133=0,"",IF(Grader!O133=Grader!O$2,CONCATENATE("Question: ",Grader!N$1,CHAR(10)," You answered ",Grader!N133,". ",$B$2,CHAR(10),CHAR(10)),CONCATENATE("Question: ",Grader!N$1,CHAR(10)," You answered ",Grader!N133,". ",$A$2,CHAR(10),CHAR(10))))</f>
        <v/>
      </c>
      <c r="L135" s="19"/>
      <c r="M135" s="20" t="str">
        <f>IF(Grader!O$1=0,"",IF(Grader!P133=Grader!P$2,CONCATENATE("Question: ",Grader!O$1,CHAR(10)," You answered ",Grader!O133,". ",$B$2,CHAR(10),CHAR(10)),CONCATENATE("Question: ",Grader!O$1,CHAR(10)," You answered ",Grader!O133,". ",$A$2,CHAR(10),CHAR(10))))</f>
        <v/>
      </c>
      <c r="N135" s="20"/>
      <c r="O135" s="20" t="str">
        <f>IF(Grader!Q$1=0,"",IF(Grader!R133=Grader!R$2,CONCATENATE("Question: ",Grader!Q$1,CHAR(10)," You answered ",Grader!Q133,". ",$B$2,CHAR(10),CHAR(10)),CONCATENATE("Question: ",Grader!Q$1,CHAR(10)," You answered ",Grader!Q133,". ",$A$2,CHAR(10),CHAR(10))))</f>
        <v/>
      </c>
      <c r="P135" s="20"/>
      <c r="Q135" s="20" t="str">
        <f>IF(Grader!S$1=0,"",IF(Grader!T133=Grader!T$2,CONCATENATE("Question: ",Grader!S$1,CHAR(10)," You answered ",Grader!S133,". ",$B$2,CHAR(10),CHAR(10)),CONCATENATE("Question: ",Grader!S$1,CHAR(10)," You answered ",Grader!S133,". ",$A$2,CHAR(10),CHAR(10))))</f>
        <v/>
      </c>
      <c r="R135" s="20"/>
      <c r="S135" s="20" t="str">
        <f>IF(Grader!U$1=0,"",IF(Grader!V133=Grader!V$2,CONCATENATE("Question: ",Grader!U$1,CHAR(10)," You answered ",Grader!U133,". ",$B$2,CHAR(10),CHAR(10)),CONCATENATE("Question: ",Grader!U$1,CHAR(10)," You answered ",Grader!U133,". ",$A$2,CHAR(10),CHAR(10))))</f>
        <v/>
      </c>
      <c r="T135" s="20"/>
      <c r="U135" s="20" t="str">
        <f>IF(Grader!W$1=0,"",IF(Grader!X133=Grader!X$2,CONCATENATE("Question: ",Grader!W$1,CHAR(10)," You answered ",Grader!W133,". ",$B$2,CHAR(10),CHAR(10)),CONCATENATE("Question: ",Grader!W$1,CHAR(10)," You answered ",Grader!W133,". ",$A$2,CHAR(10),CHAR(10))))</f>
        <v/>
      </c>
      <c r="V135" s="20"/>
      <c r="W135" s="20" t="str">
        <f>IF(Grader!Y$1=0,"",IF(Grader!Z133=Grader!Z$2,CONCATENATE("Question: ",Grader!Y$1,CHAR(10)," You answered ",Grader!Y133,". ",$B$2,CHAR(10),CHAR(10)),CONCATENATE("Question: ",Grader!Y$1,CHAR(10)," You answered ",Grader!Y133,". ",$A$2,CHAR(10),CHAR(10))))</f>
        <v/>
      </c>
      <c r="X135" s="20"/>
      <c r="Y135" s="20" t="str">
        <f>IF(Grader!AA$1=0,"",IF(Grader!AB133=Grader!AB$2,CONCATENATE("Question: ",Grader!AA$1,CHAR(10)," You answered ",Grader!AA133,". ",$B$2,CHAR(10),CHAR(10)),CONCATENATE("Question: ",Grader!AA$1,CHAR(10)," You answered ",Grader!AA133,". ",$A$2,CHAR(10),CHAR(10))))</f>
        <v/>
      </c>
      <c r="Z135" s="20"/>
      <c r="AA135" s="20" t="str">
        <f>IF(Grader!AC$1=0,"",IF(Grader!AD133=Grader!AD$2,CONCATENATE("Question: ",Grader!AC$1,CHAR(10)," You answered ",Grader!AC133,". ",$B$2,CHAR(10),CHAR(10)),CONCATENATE("Question: ",Grader!AC$1,CHAR(10)," You answered ",Grader!AC133,". ",$A$2,CHAR(10),CHAR(10))))</f>
        <v/>
      </c>
      <c r="AB135" s="20"/>
      <c r="AC135" s="20" t="str">
        <f>IF(Grader!AE$1=0,"",IF(Grader!AF133=Grader!AF$2,CONCATENATE("Question: ",Grader!AE$1,CHAR(10)," You answered ",Grader!AE133,". ",$B$2,CHAR(10),CHAR(10)),CONCATENATE("Question: ",Grader!AE$1,CHAR(10)," You answered ",Grader!AE133,". ",$A$2,CHAR(10),CHAR(10))))</f>
        <v/>
      </c>
      <c r="AD135" s="20"/>
      <c r="AE135" s="20" t="str">
        <f>IF(Grader!AG$1=0,"",IF(Grader!AH133=Grader!AH$2,CONCATENATE("Question: ",Grader!AG$1,CHAR(10)," You answered ",Grader!AG133,". ",$B$2,CHAR(10),CHAR(10)),CONCATENATE("Question: ",Grader!AG$1,CHAR(10)," You answered ",Grader!AG133,". ",$A$2,CHAR(10),CHAR(10))))</f>
        <v/>
      </c>
      <c r="AF135" s="20"/>
      <c r="AG135" s="20" t="str">
        <f>IF(Grader!AI$1=0,"",IF(Grader!AJ133=Grader!AJ$2,CONCATENATE("Question: ",Grader!AI$1,CHAR(10)," You answered ",Grader!AI133,". ",$B$2,CHAR(10),CHAR(10)),CONCATENATE("Question: ",Grader!AI$1,CHAR(10)," You answered ",Grader!AI133,". ",$A$2,CHAR(10),CHAR(10))))</f>
        <v/>
      </c>
      <c r="AH135" s="20"/>
      <c r="AI135" s="20" t="str">
        <f>IF(Grader!AK$1=0,"",IF(Grader!AL133=Grader!AL$2,CONCATENATE("Question: ",Grader!AK$1,CHAR(10)," You answered ",Grader!AK133,". ",$B$2,CHAR(10),CHAR(10)),CONCATENATE("Question: ",Grader!AK$1,CHAR(10)," You answered ",Grader!AK133,". ",$A$2,CHAR(10),CHAR(10))))</f>
        <v/>
      </c>
      <c r="AJ135" s="20"/>
      <c r="AK135" s="20" t="str">
        <f>IF(Grader!AM$1=0,"",IF(Grader!AN133=Grader!AN$2,CONCATENATE("Question: ",Grader!AM$1,CHAR(10)," You answered ",Grader!AM133,". ",$B$2,CHAR(10),CHAR(10)),CONCATENATE("Question: ",Grader!AM$1,CHAR(10)," You answered ",Grader!AM133,". ",$A$2,CHAR(10),CHAR(10))))</f>
        <v/>
      </c>
      <c r="AL135" s="20"/>
      <c r="AM135" s="20" t="str">
        <f>IF(Grader!AO$1=0,"",IF(Grader!AP133=Grader!AP$2,CONCATENATE("Question: ",Grader!AO$1,CHAR(10)," You answered ",Grader!AO133,". ",$B$2,CHAR(10),CHAR(10)),CONCATENATE("Question: ",Grader!AO$1,CHAR(10)," You answered ",Grader!AO133,". ",$A$2,CHAR(10),CHAR(10))))</f>
        <v/>
      </c>
      <c r="AN135" s="20"/>
      <c r="AO135" s="20" t="str">
        <f>IF(Grader!AQ$1=0,"",IF(Grader!AR133=Grader!AR$2,CONCATENATE("Question: ",Grader!AQ$1,CHAR(10)," You answered ",Grader!AQ133,". ",$B$2,CHAR(10),CHAR(10)),CONCATENATE("Question: ",Grader!AQ$1,CHAR(10)," You answered ",Grader!AQ133,". ",$A$2,CHAR(10),CHAR(10))))</f>
        <v/>
      </c>
      <c r="AP135" s="20"/>
      <c r="AQ135" s="20" t="str">
        <f>IF(Grader!AS$1=0,"",IF(Grader!AT133=Grader!AT$2,CONCATENATE("Question: ",Grader!AS$1,CHAR(10)," You answered ",Grader!AS133,". ",$B$2,CHAR(10),CHAR(10)),CONCATENATE("Question: ",Grader!AS$1,CHAR(10)," You answered ",Grader!AS133,". ",$A$2,CHAR(10),CHAR(10))))</f>
        <v/>
      </c>
      <c r="AR135" s="20"/>
      <c r="AS135" s="20" t="str">
        <f>IF(Grader!AU$1=0,"",IF(Grader!AV133=Grader!AV$2,CONCATENATE("Question: ",Grader!AU$1,CHAR(10)," You answered ",Grader!AU133,". ",$B$2,CHAR(10),CHAR(10)),CONCATENATE("Question: ",Grader!AU$1,CHAR(10)," You answered ",Grader!AU133,". ",$A$2,CHAR(10),CHAR(10))))</f>
        <v/>
      </c>
      <c r="AT135" s="20"/>
      <c r="AU135" s="20" t="str">
        <f>IF(Grader!AW$1=0,"",IF(Grader!AX133=Grader!AX$2,CONCATENATE("Question: ",Grader!AW$1,CHAR(10)," You answered ",Grader!AW133,". ",$B$2,CHAR(10),CHAR(10)),CONCATENATE("Question: ",Grader!AW$1,CHAR(10)," You answered ",Grader!AW133,". ",$A$2,CHAR(10),CHAR(10))))</f>
        <v/>
      </c>
      <c r="AV135" s="20"/>
      <c r="AW135" s="20" t="str">
        <f>IF(Grader!AY$1=0,"",IF(Grader!AZ133=Grader!AZ$2,CONCATENATE("Question: ",Grader!AY$1,CHAR(10)," You answered ",Grader!AY133,". ",$B$2,CHAR(10),CHAR(10)),CONCATENATE("Question: ",Grader!AY$1,CHAR(10)," You answered ",Grader!AY133,". ",$A$2,CHAR(10),CHAR(10))))</f>
        <v/>
      </c>
      <c r="AX135" s="20"/>
      <c r="AY135" s="20" t="str">
        <f>IF(Grader!BA$1=0,"",IF(Grader!BB133=Grader!BB$2,CONCATENATE("Question: ",Grader!BA$1,CHAR(10)," You answered ",Grader!BA133,". ",$B$2,CHAR(10),CHAR(10)),CONCATENATE("Question: ",Grader!BA$1,CHAR(10)," You answered ",Grader!BA133,". ",$A$2,CHAR(10),CHAR(10))))</f>
        <v/>
      </c>
      <c r="AZ135" s="20"/>
      <c r="BA135" s="20" t="str">
        <f>IF(Grader!BC$1=0,"",IF(Grader!BD133=Grader!BD$2,CONCATENATE("Question: ",Grader!BC$1,CHAR(10)," You answered ",Grader!BC133,". ",$B$2,CHAR(10),CHAR(10)),CONCATENATE("Question: ",Grader!BC$1,CHAR(10)," You answered ",Grader!BC133,". ",$A$2,CHAR(10),CHAR(10))))</f>
        <v/>
      </c>
      <c r="BB135" s="20"/>
      <c r="BC135" s="20" t="str">
        <f>IF(Grader!BE$1=0,"",IF(Grader!BF133=Grader!BF$2,CONCATENATE("Question: ",Grader!BE$1,CHAR(10)," You answered ",Grader!BE133,". ",$B$2,CHAR(10),CHAR(10)),CONCATENATE("Question: ",Grader!BE$1,CHAR(10)," You answered ",Grader!BE133,". ",$A$2,CHAR(10),CHAR(10))))</f>
        <v/>
      </c>
      <c r="BD135" s="20"/>
      <c r="BE135" s="20" t="str">
        <f>IF(Grader!BG$1=0,"",IF(Grader!BH133=Grader!BH$2,CONCATENATE("Question: ",Grader!BG$1,CHAR(10)," You answered ",Grader!BG133,". ",$B$2,CHAR(10),CHAR(10)),CONCATENATE("Question: ",Grader!BG$1,CHAR(10)," You answered ",Grader!BG133,". ",$A$2,CHAR(10),CHAR(10))))</f>
        <v/>
      </c>
      <c r="BF135" s="20"/>
      <c r="BG135" s="20" t="str">
        <f>IF(Grader!BI$1=0,"",IF(Grader!BJ133=Grader!BJ$2,CONCATENATE("Question: ",Grader!BI$1,CHAR(10)," You answered ",Grader!BI133,". ",$B$2,CHAR(10),CHAR(10)),CONCATENATE("Question: ",Grader!BI$1,CHAR(10)," You answered ",Grader!BI133,". ",$A$2,CHAR(10),CHAR(10))))</f>
        <v/>
      </c>
      <c r="BH135" s="20"/>
      <c r="BI135" s="20" t="str">
        <f>IF(Grader!BK$1=0,"",IF(Grader!BL133=Grader!BL$2,CONCATENATE("Question: ",Grader!BK$1,CHAR(10)," You answered ",Grader!BK133,". ",$B$2,CHAR(10),CHAR(10)),CONCATENATE("Question: ",Grader!BK$1,CHAR(10)," You answered ",Grader!BK133,". ",$A$2,CHAR(10),CHAR(10))))</f>
        <v/>
      </c>
      <c r="BJ135" s="20"/>
      <c r="BK135" s="20" t="str">
        <f>IF(Grader!BM$1=0,"",IF(Grader!BN133=Grader!BN$2,CONCATENATE("Question: ",Grader!BM$1,CHAR(10)," You answered ",Grader!BM133,". ",$B$2,CHAR(10),CHAR(10)),CONCATENATE("Question: ",Grader!BM$1,CHAR(10)," You answered ",Grader!BM133,". ",$A$2,CHAR(10),CHAR(10))))</f>
        <v/>
      </c>
      <c r="BL135" s="20"/>
      <c r="BM135" s="20" t="str">
        <f>IF(Grader!BO$1=0,"",IF(Grader!BP133=Grader!BP$2,CONCATENATE("Question: ",Grader!BO$1,CHAR(10)," You answered ",Grader!BO133,". ",$B$2,CHAR(10),CHAR(10)),CONCATENATE("Question: ",Grader!BO$1,CHAR(10)," You answered ",Grader!BO133,". ",$A$2,CHAR(10),CHAR(10))))</f>
        <v/>
      </c>
      <c r="BN135" s="20"/>
      <c r="BO135" s="20" t="str">
        <f>IF(Grader!BQ$1=0,"",IF(Grader!BR133=Grader!BR$2,CONCATENATE("Question: ",Grader!BQ$1,CHAR(10)," You answered ",Grader!BQ133,". ",$B$2,CHAR(10),CHAR(10)),CONCATENATE("Question: ",Grader!BQ$1,CHAR(10)," You answered ",Grader!BQ133,". ",$A$2,CHAR(10),CHAR(10))))</f>
        <v/>
      </c>
      <c r="BP135" s="20"/>
      <c r="BQ135" s="20" t="str">
        <f>IF(Grader!BS$1=0,"",IF(Grader!BT133=Grader!BT$2,CONCATENATE("Question: ",Grader!BS$1,CHAR(10)," You answered ",Grader!BS133,". ",$B$2,CHAR(10),CHAR(10)),CONCATENATE("Question: ",Grader!BS$1,CHAR(10)," You answered ",Grader!BS133,". ",$A$2,CHAR(10),CHAR(10))))</f>
        <v/>
      </c>
      <c r="BR135" s="20"/>
      <c r="BS135" s="20" t="str">
        <f>IF(Grader!BU$1=0,"",IF(Grader!BV133=Grader!BV$2,CONCATENATE("Question: ",Grader!BU$1,CHAR(10)," You answered ",Grader!BU133,". ",$B$2,CHAR(10),CHAR(10)),CONCATENATE("Question: ",Grader!BU$1,CHAR(10)," You answered ",Grader!BU133,". ",$A$2,CHAR(10),CHAR(10))))</f>
        <v/>
      </c>
      <c r="BT135" s="20"/>
      <c r="BU135" s="20" t="str">
        <f>IF(Grader!BW$1=0,"",IF(Grader!BX133=Grader!BX$2,CONCATENATE("Question: ",Grader!BW$1,CHAR(10)," You answered ",Grader!BW133,". ",$B$2,CHAR(10),CHAR(10)),CONCATENATE("Question: ",Grader!BW$1,CHAR(10)," You answered ",Grader!BW133,". ",$A$2,CHAR(10),CHAR(10))))</f>
        <v/>
      </c>
      <c r="BV135" s="20"/>
      <c r="BW135" s="20" t="str">
        <f>IF(Grader!BY$1=0,"",IF(Grader!BZ133=Grader!BZ$2,CONCATENATE("Question: ",Grader!BY$1,CHAR(10)," You answered ",Grader!BY133,". ",$B$2,CHAR(10),CHAR(10)),CONCATENATE("Question: ",Grader!BY$1,CHAR(10)," You answered ",Grader!BY133,". ",$A$2,CHAR(10),CHAR(10))))</f>
        <v/>
      </c>
      <c r="BX135" s="20"/>
      <c r="BY135" s="20" t="str">
        <f>IF(Grader!CA$1=0,"",IF(Grader!CB133=Grader!CB$2,CONCATENATE("Question: ",Grader!CA$1,CHAR(10)," You answered ",Grader!CA133,". ",$B$2,CHAR(10),CHAR(10)),CONCATENATE("Question: ",Grader!CA$1,CHAR(10)," You answered ",Grader!CA133,". ",$A$2,CHAR(10),CHAR(10))))</f>
        <v/>
      </c>
      <c r="BZ135" s="20"/>
      <c r="CA135" s="20" t="str">
        <f>IF(Grader!CC$1=0,"",IF(Grader!CD133=Grader!CD$2,CONCATENATE("Question: ",Grader!CC$1,CHAR(10)," You answered ",Grader!CC133,". ",$B$2,CHAR(10),CHAR(10)),CONCATENATE("Question: ",Grader!CC$1,CHAR(10)," You answered ",Grader!CC133,". ",$A$2,CHAR(10),CHAR(10))))</f>
        <v/>
      </c>
      <c r="CB135" s="20"/>
      <c r="CC135" s="20" t="str">
        <f>IF(Grader!CE$1=0,"",IF(Grader!CF133=Grader!CF$2,CONCATENATE("Question: ",Grader!CE$1,CHAR(10)," You answered ",Grader!CE133,". ",$B$2,CHAR(10),CHAR(10)),CONCATENATE("Question: ",Grader!CE$1,CHAR(10)," You answered ",Grader!CE133,". ",$A$2,CHAR(10),CHAR(10))))</f>
        <v/>
      </c>
      <c r="CD135" s="20"/>
      <c r="CE135" s="20" t="str">
        <f>IF(Grader!CG$1=0,"",IF(Grader!CH133=Grader!CH$2,CONCATENATE("Question: ",Grader!CG$1,CHAR(10)," You answered ",Grader!CG133,". ",$B$2,CHAR(10),CHAR(10)),CONCATENATE("Question: ",Grader!CG$1,CHAR(10)," You answered ",Grader!CG133,". ",$A$2,CHAR(10),CHAR(10))))</f>
        <v/>
      </c>
      <c r="CF135" s="20"/>
      <c r="CG135" s="20" t="str">
        <f>IF(Grader!CI$1=0,"",IF(Grader!CJ133=Grader!CJ$2,CONCATENATE("Question: ",Grader!CI$1,CHAR(10)," You answered ",Grader!CI133,". ",$B$2,CHAR(10),CHAR(10)),CONCATENATE("Question: ",Grader!CI$1,CHAR(10)," You answered ",Grader!CI133,". ",$A$2,CHAR(10),CHAR(10))))</f>
        <v/>
      </c>
      <c r="CH135" s="20"/>
      <c r="CI135" s="20" t="str">
        <f>IF(Grader!CK$1=0,"",IF(Grader!CL133=Grader!CL$2,CONCATENATE("Question: ",Grader!CK$1,CHAR(10)," You answered ",Grader!CK133,". ",$B$2,CHAR(10),CHAR(10)),CONCATENATE("Question: ",Grader!CK$1,CHAR(10)," You answered ",Grader!CK133,". ",$A$2,CHAR(10),CHAR(10))))</f>
        <v/>
      </c>
      <c r="CJ135" s="20"/>
      <c r="CK135" s="20" t="str">
        <f>IF(Grader!CM$1=0,"",IF(Grader!CN133=Grader!CN$2,CONCATENATE("Question: ",Grader!CM$1,CHAR(10)," You answered ",Grader!CM133,". ",$B$2,CHAR(10),CHAR(10)),CONCATENATE("Question: ",Grader!CM$1,CHAR(10)," You answered ",Grader!CM133,". ",$A$2,CHAR(10),CHAR(10))))</f>
        <v/>
      </c>
      <c r="CL135" s="20"/>
      <c r="CM135" s="20" t="str">
        <f>IF(Grader!CO$1=0,"",IF(Grader!CP133=Grader!CP$2,CONCATENATE("Question: ",Grader!CO$1,CHAR(10)," You answered ",Grader!CO133,". ",$B$2,CHAR(10),CHAR(10)),CONCATENATE("Question: ",Grader!CO$1,CHAR(10)," You answered ",Grader!CO133,". ",$A$2,CHAR(10),CHAR(10))))</f>
        <v/>
      </c>
      <c r="CN135" s="20"/>
      <c r="CO135" s="20" t="str">
        <f>IF(Grader!CQ$1=0,"",IF(Grader!CR133=Grader!CR$2,CONCATENATE("Question: ",Grader!CQ$1,CHAR(10)," You answered ",Grader!CQ133,". ",$B$2,CHAR(10),CHAR(10)),CONCATENATE("Question: ",Grader!CQ$1,CHAR(10)," You answered ",Grader!CQ133,". ",$A$2,CHAR(10),CHAR(10))))</f>
        <v/>
      </c>
      <c r="CP135" s="20"/>
      <c r="CQ135" s="20" t="str">
        <f>IF(Grader!CS$1=0,"",IF(Grader!CT133=Grader!CT$2,CONCATENATE("Question: ",Grader!CS$1,CHAR(10)," You answered ",Grader!CS133,". ",$B$2,CHAR(10),CHAR(10)),CONCATENATE("Question: ",Grader!CS$1,CHAR(10)," You answered ",Grader!CS133,". ",$A$2,CHAR(10),CHAR(10))))</f>
        <v/>
      </c>
      <c r="CR135" s="20"/>
      <c r="CS135" s="20" t="str">
        <f>IF(Grader!CU$1=0,"",IF(Grader!CV133=Grader!CV$2,CONCATENATE("Question: ",Grader!CU$1,CHAR(10)," You answered ",Grader!CU133,". ",$B$2,CHAR(10),CHAR(10)),CONCATENATE("Question: ",Grader!CU$1,CHAR(10)," You answered ",Grader!CU133,". ",$A$2,CHAR(10),CHAR(10))))</f>
        <v/>
      </c>
      <c r="CT135" s="20"/>
      <c r="CU135" s="20" t="str">
        <f>IF(Grader!CW$1=0,"",IF(Grader!CX133=Grader!CX$2,CONCATENATE("Question: ",Grader!CW$1,CHAR(10)," You answered ",Grader!CW133,". ",$B$2,CHAR(10),CHAR(10)),CONCATENATE("Question: ",Grader!CW$1,CHAR(10)," You answered ",Grader!CW133,". ",$A$2,CHAR(10),CHAR(10))))</f>
        <v/>
      </c>
      <c r="CV135" s="20"/>
      <c r="CW135" s="20" t="str">
        <f>IF(Grader!CY$1=0,"",IF(Grader!CZ133=Grader!CZ$2,CONCATENATE("Question: ",Grader!CY$1,CHAR(10)," You answered ",Grader!CY133,". ",$B$2,CHAR(10),CHAR(10)),CONCATENATE("Question: ",Grader!CY$1,CHAR(10)," You answered ",Grader!CY133,". ",$A$2,CHAR(10),CHAR(10))))</f>
        <v/>
      </c>
      <c r="CX135" s="20"/>
      <c r="CY135" s="20" t="str">
        <f>IF(Grader!DA$1=0,"",IF(Grader!DB133=Grader!DB$2,CONCATENATE("Question: ",Grader!DA$1,CHAR(10)," You answered ",Grader!DA133,". ",$B$2,CHAR(10),CHAR(10)),CONCATENATE("Question: ",Grader!DA$1,CHAR(10)," You answered ",Grader!DA133,". ",$A$2,CHAR(10),CHAR(10))))</f>
        <v/>
      </c>
      <c r="CZ135" s="20"/>
      <c r="DA135" s="6"/>
      <c r="DB135" s="6"/>
      <c r="DC135" s="6"/>
      <c r="DD135" s="6"/>
      <c r="DE135" s="6"/>
      <c r="DF135" s="6"/>
      <c r="DG135" s="6"/>
      <c r="DH135" s="6"/>
      <c r="DI135" s="6"/>
      <c r="DJ135" s="6"/>
      <c r="DK135" s="6"/>
      <c r="DL135" s="6"/>
      <c r="DM135" s="6"/>
      <c r="DN135" s="6"/>
      <c r="DO135" s="6"/>
      <c r="DP135" s="6"/>
      <c r="DQ135" s="6"/>
      <c r="DR135" s="6"/>
      <c r="DS135" s="6"/>
      <c r="DT135" s="6"/>
      <c r="DU135" s="6"/>
      <c r="DV135" s="6"/>
      <c r="DW135" s="6"/>
      <c r="DX135" s="6"/>
      <c r="DY135" s="6"/>
      <c r="DZ135" s="6"/>
      <c r="EA135" s="6"/>
      <c r="EB135" s="6"/>
      <c r="EC135" s="6"/>
      <c r="ED135" s="6"/>
      <c r="EE135" s="6"/>
      <c r="EF135" s="6"/>
      <c r="EG135" s="6"/>
      <c r="EH135" s="6"/>
      <c r="EI135" s="6"/>
      <c r="EJ135" s="6"/>
      <c r="EK135" s="6"/>
      <c r="EL135" s="6"/>
      <c r="EM135" s="6"/>
      <c r="EN135" s="6"/>
      <c r="EO135" s="6"/>
    </row>
    <row r="136" spans="1:145">
      <c r="A136">
        <f>Grader!A134</f>
        <v>0</v>
      </c>
      <c r="B136" s="1">
        <f>Grader!H134</f>
        <v>0</v>
      </c>
      <c r="C136" s="20" t="str">
        <f>IF(Grader!$M134=0,"",CONCATENATE(A136,"´s Results for ",$C$3, CHAR(10), CHAR(10), M136,  O136,  Q136,  S136,  U136,  W136,  Y136,  AA136,  AC136,  AE136,  AG136,  AI136,  AK136,  AM136,  AO136,  AQ136,  AS136,  AU136,  AW136,  AY136,  BA136,  BC136,  BE136,  BG136,  BI136,  BK136,  BM136,  BO136,  BQ136,  BS136,  BU136,  BW136,  BY136,  CA136,  CC136,  CE136,  CG136,  CI136,  CK136,  CM136,  CO136,  CQ136,  CS136,  CU136,  CW136,  CY136))</f>
        <v/>
      </c>
      <c r="D136" s="6"/>
      <c r="E136" s="19" t="str">
        <f>IF(Grader!$M134=0,"",IF(Grader!I134=Grader!I$2,CONCATENATE("Question: ",Grader!H$1,CHAR(10)," You answered ",Grader!H134,". ",$B$2,CHAR(10),CHAR(10)),CONCATENATE("Question: ",Grader!H$1,CHAR(10)," You answered ",Grader!H134,". ",$A$2,CHAR(10),CHAR(10))))</f>
        <v/>
      </c>
      <c r="F136" s="19"/>
      <c r="G136" s="19" t="str">
        <f>IF(Grader!$M134=0,"",IF(Grader!K134=Grader!K$2,CONCATENATE("Question: ",Grader!J$1,CHAR(10)," You answered ",Grader!J134,". ",$B$2,CHAR(10),CHAR(10)),CONCATENATE("Question: ",Grader!J$1,CHAR(10)," You answered ",Grader!J134,". ",$A$2,CHAR(10),CHAR(10))))</f>
        <v/>
      </c>
      <c r="H136" s="19"/>
      <c r="I136" s="19" t="str">
        <f>IF(Grader!$M134=0,"",IF(Grader!M134=Grader!M$2,CONCATENATE("Question: ",Grader!L$1,CHAR(10)," You answered ",Grader!L134,". ",$B$2,CHAR(10),CHAR(10)),CONCATENATE("Question: ",Grader!L$1,CHAR(10)," You answered ",Grader!L134,". ",$A$2,CHAR(10),CHAR(10))))</f>
        <v/>
      </c>
      <c r="J136" s="19"/>
      <c r="K136" s="19" t="str">
        <f>IF(Grader!$M134=0,"",IF(Grader!O134=Grader!O$2,CONCATENATE("Question: ",Grader!N$1,CHAR(10)," You answered ",Grader!N134,". ",$B$2,CHAR(10),CHAR(10)),CONCATENATE("Question: ",Grader!N$1,CHAR(10)," You answered ",Grader!N134,". ",$A$2,CHAR(10),CHAR(10))))</f>
        <v/>
      </c>
      <c r="L136" s="19"/>
      <c r="M136" s="20" t="str">
        <f>IF(Grader!O$1=0,"",IF(Grader!P134=Grader!P$2,CONCATENATE("Question: ",Grader!O$1,CHAR(10)," You answered ",Grader!O134,". ",$B$2,CHAR(10),CHAR(10)),CONCATENATE("Question: ",Grader!O$1,CHAR(10)," You answered ",Grader!O134,". ",$A$2,CHAR(10),CHAR(10))))</f>
        <v/>
      </c>
      <c r="N136" s="20"/>
      <c r="O136" s="20" t="str">
        <f>IF(Grader!Q$1=0,"",IF(Grader!R134=Grader!R$2,CONCATENATE("Question: ",Grader!Q$1,CHAR(10)," You answered ",Grader!Q134,". ",$B$2,CHAR(10),CHAR(10)),CONCATENATE("Question: ",Grader!Q$1,CHAR(10)," You answered ",Grader!Q134,". ",$A$2,CHAR(10),CHAR(10))))</f>
        <v/>
      </c>
      <c r="P136" s="20"/>
      <c r="Q136" s="20" t="str">
        <f>IF(Grader!S$1=0,"",IF(Grader!T134=Grader!T$2,CONCATENATE("Question: ",Grader!S$1,CHAR(10)," You answered ",Grader!S134,". ",$B$2,CHAR(10),CHAR(10)),CONCATENATE("Question: ",Grader!S$1,CHAR(10)," You answered ",Grader!S134,". ",$A$2,CHAR(10),CHAR(10))))</f>
        <v/>
      </c>
      <c r="R136" s="20"/>
      <c r="S136" s="20" t="str">
        <f>IF(Grader!U$1=0,"",IF(Grader!V134=Grader!V$2,CONCATENATE("Question: ",Grader!U$1,CHAR(10)," You answered ",Grader!U134,". ",$B$2,CHAR(10),CHAR(10)),CONCATENATE("Question: ",Grader!U$1,CHAR(10)," You answered ",Grader!U134,". ",$A$2,CHAR(10),CHAR(10))))</f>
        <v/>
      </c>
      <c r="T136" s="20"/>
      <c r="U136" s="20" t="str">
        <f>IF(Grader!W$1=0,"",IF(Grader!X134=Grader!X$2,CONCATENATE("Question: ",Grader!W$1,CHAR(10)," You answered ",Grader!W134,". ",$B$2,CHAR(10),CHAR(10)),CONCATENATE("Question: ",Grader!W$1,CHAR(10)," You answered ",Grader!W134,". ",$A$2,CHAR(10),CHAR(10))))</f>
        <v/>
      </c>
      <c r="V136" s="20"/>
      <c r="W136" s="20" t="str">
        <f>IF(Grader!Y$1=0,"",IF(Grader!Z134=Grader!Z$2,CONCATENATE("Question: ",Grader!Y$1,CHAR(10)," You answered ",Grader!Y134,". ",$B$2,CHAR(10),CHAR(10)),CONCATENATE("Question: ",Grader!Y$1,CHAR(10)," You answered ",Grader!Y134,". ",$A$2,CHAR(10),CHAR(10))))</f>
        <v/>
      </c>
      <c r="X136" s="20"/>
      <c r="Y136" s="20" t="str">
        <f>IF(Grader!AA$1=0,"",IF(Grader!AB134=Grader!AB$2,CONCATENATE("Question: ",Grader!AA$1,CHAR(10)," You answered ",Grader!AA134,". ",$B$2,CHAR(10),CHAR(10)),CONCATENATE("Question: ",Grader!AA$1,CHAR(10)," You answered ",Grader!AA134,". ",$A$2,CHAR(10),CHAR(10))))</f>
        <v/>
      </c>
      <c r="Z136" s="20"/>
      <c r="AA136" s="20" t="str">
        <f>IF(Grader!AC$1=0,"",IF(Grader!AD134=Grader!AD$2,CONCATENATE("Question: ",Grader!AC$1,CHAR(10)," You answered ",Grader!AC134,". ",$B$2,CHAR(10),CHAR(10)),CONCATENATE("Question: ",Grader!AC$1,CHAR(10)," You answered ",Grader!AC134,". ",$A$2,CHAR(10),CHAR(10))))</f>
        <v/>
      </c>
      <c r="AB136" s="20"/>
      <c r="AC136" s="20" t="str">
        <f>IF(Grader!AE$1=0,"",IF(Grader!AF134=Grader!AF$2,CONCATENATE("Question: ",Grader!AE$1,CHAR(10)," You answered ",Grader!AE134,". ",$B$2,CHAR(10),CHAR(10)),CONCATENATE("Question: ",Grader!AE$1,CHAR(10)," You answered ",Grader!AE134,". ",$A$2,CHAR(10),CHAR(10))))</f>
        <v/>
      </c>
      <c r="AD136" s="20"/>
      <c r="AE136" s="20" t="str">
        <f>IF(Grader!AG$1=0,"",IF(Grader!AH134=Grader!AH$2,CONCATENATE("Question: ",Grader!AG$1,CHAR(10)," You answered ",Grader!AG134,". ",$B$2,CHAR(10),CHAR(10)),CONCATENATE("Question: ",Grader!AG$1,CHAR(10)," You answered ",Grader!AG134,". ",$A$2,CHAR(10),CHAR(10))))</f>
        <v/>
      </c>
      <c r="AF136" s="20"/>
      <c r="AG136" s="20" t="str">
        <f>IF(Grader!AI$1=0,"",IF(Grader!AJ134=Grader!AJ$2,CONCATENATE("Question: ",Grader!AI$1,CHAR(10)," You answered ",Grader!AI134,". ",$B$2,CHAR(10),CHAR(10)),CONCATENATE("Question: ",Grader!AI$1,CHAR(10)," You answered ",Grader!AI134,". ",$A$2,CHAR(10),CHAR(10))))</f>
        <v/>
      </c>
      <c r="AH136" s="20"/>
      <c r="AI136" s="20" t="str">
        <f>IF(Grader!AK$1=0,"",IF(Grader!AL134=Grader!AL$2,CONCATENATE("Question: ",Grader!AK$1,CHAR(10)," You answered ",Grader!AK134,". ",$B$2,CHAR(10),CHAR(10)),CONCATENATE("Question: ",Grader!AK$1,CHAR(10)," You answered ",Grader!AK134,". ",$A$2,CHAR(10),CHAR(10))))</f>
        <v/>
      </c>
      <c r="AJ136" s="20"/>
      <c r="AK136" s="20" t="str">
        <f>IF(Grader!AM$1=0,"",IF(Grader!AN134=Grader!AN$2,CONCATENATE("Question: ",Grader!AM$1,CHAR(10)," You answered ",Grader!AM134,". ",$B$2,CHAR(10),CHAR(10)),CONCATENATE("Question: ",Grader!AM$1,CHAR(10)," You answered ",Grader!AM134,". ",$A$2,CHAR(10),CHAR(10))))</f>
        <v/>
      </c>
      <c r="AL136" s="20"/>
      <c r="AM136" s="20" t="str">
        <f>IF(Grader!AO$1=0,"",IF(Grader!AP134=Grader!AP$2,CONCATENATE("Question: ",Grader!AO$1,CHAR(10)," You answered ",Grader!AO134,". ",$B$2,CHAR(10),CHAR(10)),CONCATENATE("Question: ",Grader!AO$1,CHAR(10)," You answered ",Grader!AO134,". ",$A$2,CHAR(10),CHAR(10))))</f>
        <v/>
      </c>
      <c r="AN136" s="20"/>
      <c r="AO136" s="20" t="str">
        <f>IF(Grader!AQ$1=0,"",IF(Grader!AR134=Grader!AR$2,CONCATENATE("Question: ",Grader!AQ$1,CHAR(10)," You answered ",Grader!AQ134,". ",$B$2,CHAR(10),CHAR(10)),CONCATENATE("Question: ",Grader!AQ$1,CHAR(10)," You answered ",Grader!AQ134,". ",$A$2,CHAR(10),CHAR(10))))</f>
        <v/>
      </c>
      <c r="AP136" s="20"/>
      <c r="AQ136" s="20" t="str">
        <f>IF(Grader!AS$1=0,"",IF(Grader!AT134=Grader!AT$2,CONCATENATE("Question: ",Grader!AS$1,CHAR(10)," You answered ",Grader!AS134,". ",$B$2,CHAR(10),CHAR(10)),CONCATENATE("Question: ",Grader!AS$1,CHAR(10)," You answered ",Grader!AS134,". ",$A$2,CHAR(10),CHAR(10))))</f>
        <v/>
      </c>
      <c r="AR136" s="20"/>
      <c r="AS136" s="20" t="str">
        <f>IF(Grader!AU$1=0,"",IF(Grader!AV134=Grader!AV$2,CONCATENATE("Question: ",Grader!AU$1,CHAR(10)," You answered ",Grader!AU134,". ",$B$2,CHAR(10),CHAR(10)),CONCATENATE("Question: ",Grader!AU$1,CHAR(10)," You answered ",Grader!AU134,". ",$A$2,CHAR(10),CHAR(10))))</f>
        <v/>
      </c>
      <c r="AT136" s="20"/>
      <c r="AU136" s="20" t="str">
        <f>IF(Grader!AW$1=0,"",IF(Grader!AX134=Grader!AX$2,CONCATENATE("Question: ",Grader!AW$1,CHAR(10)," You answered ",Grader!AW134,". ",$B$2,CHAR(10),CHAR(10)),CONCATENATE("Question: ",Grader!AW$1,CHAR(10)," You answered ",Grader!AW134,". ",$A$2,CHAR(10),CHAR(10))))</f>
        <v/>
      </c>
      <c r="AV136" s="20"/>
      <c r="AW136" s="20" t="str">
        <f>IF(Grader!AY$1=0,"",IF(Grader!AZ134=Grader!AZ$2,CONCATENATE("Question: ",Grader!AY$1,CHAR(10)," You answered ",Grader!AY134,". ",$B$2,CHAR(10),CHAR(10)),CONCATENATE("Question: ",Grader!AY$1,CHAR(10)," You answered ",Grader!AY134,". ",$A$2,CHAR(10),CHAR(10))))</f>
        <v/>
      </c>
      <c r="AX136" s="20"/>
      <c r="AY136" s="20" t="str">
        <f>IF(Grader!BA$1=0,"",IF(Grader!BB134=Grader!BB$2,CONCATENATE("Question: ",Grader!BA$1,CHAR(10)," You answered ",Grader!BA134,". ",$B$2,CHAR(10),CHAR(10)),CONCATENATE("Question: ",Grader!BA$1,CHAR(10)," You answered ",Grader!BA134,". ",$A$2,CHAR(10),CHAR(10))))</f>
        <v/>
      </c>
      <c r="AZ136" s="20"/>
      <c r="BA136" s="20" t="str">
        <f>IF(Grader!BC$1=0,"",IF(Grader!BD134=Grader!BD$2,CONCATENATE("Question: ",Grader!BC$1,CHAR(10)," You answered ",Grader!BC134,". ",$B$2,CHAR(10),CHAR(10)),CONCATENATE("Question: ",Grader!BC$1,CHAR(10)," You answered ",Grader!BC134,". ",$A$2,CHAR(10),CHAR(10))))</f>
        <v/>
      </c>
      <c r="BB136" s="20"/>
      <c r="BC136" s="20" t="str">
        <f>IF(Grader!BE$1=0,"",IF(Grader!BF134=Grader!BF$2,CONCATENATE("Question: ",Grader!BE$1,CHAR(10)," You answered ",Grader!BE134,". ",$B$2,CHAR(10),CHAR(10)),CONCATENATE("Question: ",Grader!BE$1,CHAR(10)," You answered ",Grader!BE134,". ",$A$2,CHAR(10),CHAR(10))))</f>
        <v/>
      </c>
      <c r="BD136" s="20"/>
      <c r="BE136" s="20" t="str">
        <f>IF(Grader!BG$1=0,"",IF(Grader!BH134=Grader!BH$2,CONCATENATE("Question: ",Grader!BG$1,CHAR(10)," You answered ",Grader!BG134,". ",$B$2,CHAR(10),CHAR(10)),CONCATENATE("Question: ",Grader!BG$1,CHAR(10)," You answered ",Grader!BG134,". ",$A$2,CHAR(10),CHAR(10))))</f>
        <v/>
      </c>
      <c r="BF136" s="20"/>
      <c r="BG136" s="20" t="str">
        <f>IF(Grader!BI$1=0,"",IF(Grader!BJ134=Grader!BJ$2,CONCATENATE("Question: ",Grader!BI$1,CHAR(10)," You answered ",Grader!BI134,". ",$B$2,CHAR(10),CHAR(10)),CONCATENATE("Question: ",Grader!BI$1,CHAR(10)," You answered ",Grader!BI134,". ",$A$2,CHAR(10),CHAR(10))))</f>
        <v/>
      </c>
      <c r="BH136" s="20"/>
      <c r="BI136" s="20" t="str">
        <f>IF(Grader!BK$1=0,"",IF(Grader!BL134=Grader!BL$2,CONCATENATE("Question: ",Grader!BK$1,CHAR(10)," You answered ",Grader!BK134,". ",$B$2,CHAR(10),CHAR(10)),CONCATENATE("Question: ",Grader!BK$1,CHAR(10)," You answered ",Grader!BK134,". ",$A$2,CHAR(10),CHAR(10))))</f>
        <v/>
      </c>
      <c r="BJ136" s="20"/>
      <c r="BK136" s="20" t="str">
        <f>IF(Grader!BM$1=0,"",IF(Grader!BN134=Grader!BN$2,CONCATENATE("Question: ",Grader!BM$1,CHAR(10)," You answered ",Grader!BM134,". ",$B$2,CHAR(10),CHAR(10)),CONCATENATE("Question: ",Grader!BM$1,CHAR(10)," You answered ",Grader!BM134,". ",$A$2,CHAR(10),CHAR(10))))</f>
        <v/>
      </c>
      <c r="BL136" s="20"/>
      <c r="BM136" s="20" t="str">
        <f>IF(Grader!BO$1=0,"",IF(Grader!BP134=Grader!BP$2,CONCATENATE("Question: ",Grader!BO$1,CHAR(10)," You answered ",Grader!BO134,". ",$B$2,CHAR(10),CHAR(10)),CONCATENATE("Question: ",Grader!BO$1,CHAR(10)," You answered ",Grader!BO134,". ",$A$2,CHAR(10),CHAR(10))))</f>
        <v/>
      </c>
      <c r="BN136" s="20"/>
      <c r="BO136" s="20" t="str">
        <f>IF(Grader!BQ$1=0,"",IF(Grader!BR134=Grader!BR$2,CONCATENATE("Question: ",Grader!BQ$1,CHAR(10)," You answered ",Grader!BQ134,". ",$B$2,CHAR(10),CHAR(10)),CONCATENATE("Question: ",Grader!BQ$1,CHAR(10)," You answered ",Grader!BQ134,". ",$A$2,CHAR(10),CHAR(10))))</f>
        <v/>
      </c>
      <c r="BP136" s="20"/>
      <c r="BQ136" s="20" t="str">
        <f>IF(Grader!BS$1=0,"",IF(Grader!BT134=Grader!BT$2,CONCATENATE("Question: ",Grader!BS$1,CHAR(10)," You answered ",Grader!BS134,". ",$B$2,CHAR(10),CHAR(10)),CONCATENATE("Question: ",Grader!BS$1,CHAR(10)," You answered ",Grader!BS134,". ",$A$2,CHAR(10),CHAR(10))))</f>
        <v/>
      </c>
      <c r="BR136" s="20"/>
      <c r="BS136" s="20" t="str">
        <f>IF(Grader!BU$1=0,"",IF(Grader!BV134=Grader!BV$2,CONCATENATE("Question: ",Grader!BU$1,CHAR(10)," You answered ",Grader!BU134,". ",$B$2,CHAR(10),CHAR(10)),CONCATENATE("Question: ",Grader!BU$1,CHAR(10)," You answered ",Grader!BU134,". ",$A$2,CHAR(10),CHAR(10))))</f>
        <v/>
      </c>
      <c r="BT136" s="20"/>
      <c r="BU136" s="20" t="str">
        <f>IF(Grader!BW$1=0,"",IF(Grader!BX134=Grader!BX$2,CONCATENATE("Question: ",Grader!BW$1,CHAR(10)," You answered ",Grader!BW134,". ",$B$2,CHAR(10),CHAR(10)),CONCATENATE("Question: ",Grader!BW$1,CHAR(10)," You answered ",Grader!BW134,". ",$A$2,CHAR(10),CHAR(10))))</f>
        <v/>
      </c>
      <c r="BV136" s="20"/>
      <c r="BW136" s="20" t="str">
        <f>IF(Grader!BY$1=0,"",IF(Grader!BZ134=Grader!BZ$2,CONCATENATE("Question: ",Grader!BY$1,CHAR(10)," You answered ",Grader!BY134,". ",$B$2,CHAR(10),CHAR(10)),CONCATENATE("Question: ",Grader!BY$1,CHAR(10)," You answered ",Grader!BY134,". ",$A$2,CHAR(10),CHAR(10))))</f>
        <v/>
      </c>
      <c r="BX136" s="20"/>
      <c r="BY136" s="20" t="str">
        <f>IF(Grader!CA$1=0,"",IF(Grader!CB134=Grader!CB$2,CONCATENATE("Question: ",Grader!CA$1,CHAR(10)," You answered ",Grader!CA134,". ",$B$2,CHAR(10),CHAR(10)),CONCATENATE("Question: ",Grader!CA$1,CHAR(10)," You answered ",Grader!CA134,". ",$A$2,CHAR(10),CHAR(10))))</f>
        <v/>
      </c>
      <c r="BZ136" s="20"/>
      <c r="CA136" s="20" t="str">
        <f>IF(Grader!CC$1=0,"",IF(Grader!CD134=Grader!CD$2,CONCATENATE("Question: ",Grader!CC$1,CHAR(10)," You answered ",Grader!CC134,". ",$B$2,CHAR(10),CHAR(10)),CONCATENATE("Question: ",Grader!CC$1,CHAR(10)," You answered ",Grader!CC134,". ",$A$2,CHAR(10),CHAR(10))))</f>
        <v/>
      </c>
      <c r="CB136" s="20"/>
      <c r="CC136" s="20" t="str">
        <f>IF(Grader!CE$1=0,"",IF(Grader!CF134=Grader!CF$2,CONCATENATE("Question: ",Grader!CE$1,CHAR(10)," You answered ",Grader!CE134,". ",$B$2,CHAR(10),CHAR(10)),CONCATENATE("Question: ",Grader!CE$1,CHAR(10)," You answered ",Grader!CE134,". ",$A$2,CHAR(10),CHAR(10))))</f>
        <v/>
      </c>
      <c r="CD136" s="20"/>
      <c r="CE136" s="20" t="str">
        <f>IF(Grader!CG$1=0,"",IF(Grader!CH134=Grader!CH$2,CONCATENATE("Question: ",Grader!CG$1,CHAR(10)," You answered ",Grader!CG134,". ",$B$2,CHAR(10),CHAR(10)),CONCATENATE("Question: ",Grader!CG$1,CHAR(10)," You answered ",Grader!CG134,". ",$A$2,CHAR(10),CHAR(10))))</f>
        <v/>
      </c>
      <c r="CF136" s="20"/>
      <c r="CG136" s="20" t="str">
        <f>IF(Grader!CI$1=0,"",IF(Grader!CJ134=Grader!CJ$2,CONCATENATE("Question: ",Grader!CI$1,CHAR(10)," You answered ",Grader!CI134,". ",$B$2,CHAR(10),CHAR(10)),CONCATENATE("Question: ",Grader!CI$1,CHAR(10)," You answered ",Grader!CI134,". ",$A$2,CHAR(10),CHAR(10))))</f>
        <v/>
      </c>
      <c r="CH136" s="20"/>
      <c r="CI136" s="20" t="str">
        <f>IF(Grader!CK$1=0,"",IF(Grader!CL134=Grader!CL$2,CONCATENATE("Question: ",Grader!CK$1,CHAR(10)," You answered ",Grader!CK134,". ",$B$2,CHAR(10),CHAR(10)),CONCATENATE("Question: ",Grader!CK$1,CHAR(10)," You answered ",Grader!CK134,". ",$A$2,CHAR(10),CHAR(10))))</f>
        <v/>
      </c>
      <c r="CJ136" s="20"/>
      <c r="CK136" s="20" t="str">
        <f>IF(Grader!CM$1=0,"",IF(Grader!CN134=Grader!CN$2,CONCATENATE("Question: ",Grader!CM$1,CHAR(10)," You answered ",Grader!CM134,". ",$B$2,CHAR(10),CHAR(10)),CONCATENATE("Question: ",Grader!CM$1,CHAR(10)," You answered ",Grader!CM134,". ",$A$2,CHAR(10),CHAR(10))))</f>
        <v/>
      </c>
      <c r="CL136" s="20"/>
      <c r="CM136" s="20" t="str">
        <f>IF(Grader!CO$1=0,"",IF(Grader!CP134=Grader!CP$2,CONCATENATE("Question: ",Grader!CO$1,CHAR(10)," You answered ",Grader!CO134,". ",$B$2,CHAR(10),CHAR(10)),CONCATENATE("Question: ",Grader!CO$1,CHAR(10)," You answered ",Grader!CO134,". ",$A$2,CHAR(10),CHAR(10))))</f>
        <v/>
      </c>
      <c r="CN136" s="20"/>
      <c r="CO136" s="20" t="str">
        <f>IF(Grader!CQ$1=0,"",IF(Grader!CR134=Grader!CR$2,CONCATENATE("Question: ",Grader!CQ$1,CHAR(10)," You answered ",Grader!CQ134,". ",$B$2,CHAR(10),CHAR(10)),CONCATENATE("Question: ",Grader!CQ$1,CHAR(10)," You answered ",Grader!CQ134,". ",$A$2,CHAR(10),CHAR(10))))</f>
        <v/>
      </c>
      <c r="CP136" s="20"/>
      <c r="CQ136" s="20" t="str">
        <f>IF(Grader!CS$1=0,"",IF(Grader!CT134=Grader!CT$2,CONCATENATE("Question: ",Grader!CS$1,CHAR(10)," You answered ",Grader!CS134,". ",$B$2,CHAR(10),CHAR(10)),CONCATENATE("Question: ",Grader!CS$1,CHAR(10)," You answered ",Grader!CS134,". ",$A$2,CHAR(10),CHAR(10))))</f>
        <v/>
      </c>
      <c r="CR136" s="20"/>
      <c r="CS136" s="20" t="str">
        <f>IF(Grader!CU$1=0,"",IF(Grader!CV134=Grader!CV$2,CONCATENATE("Question: ",Grader!CU$1,CHAR(10)," You answered ",Grader!CU134,". ",$B$2,CHAR(10),CHAR(10)),CONCATENATE("Question: ",Grader!CU$1,CHAR(10)," You answered ",Grader!CU134,". ",$A$2,CHAR(10),CHAR(10))))</f>
        <v/>
      </c>
      <c r="CT136" s="20"/>
      <c r="CU136" s="20" t="str">
        <f>IF(Grader!CW$1=0,"",IF(Grader!CX134=Grader!CX$2,CONCATENATE("Question: ",Grader!CW$1,CHAR(10)," You answered ",Grader!CW134,". ",$B$2,CHAR(10),CHAR(10)),CONCATENATE("Question: ",Grader!CW$1,CHAR(10)," You answered ",Grader!CW134,". ",$A$2,CHAR(10),CHAR(10))))</f>
        <v/>
      </c>
      <c r="CV136" s="20"/>
      <c r="CW136" s="20" t="str">
        <f>IF(Grader!CY$1=0,"",IF(Grader!CZ134=Grader!CZ$2,CONCATENATE("Question: ",Grader!CY$1,CHAR(10)," You answered ",Grader!CY134,". ",$B$2,CHAR(10),CHAR(10)),CONCATENATE("Question: ",Grader!CY$1,CHAR(10)," You answered ",Grader!CY134,". ",$A$2,CHAR(10),CHAR(10))))</f>
        <v/>
      </c>
      <c r="CX136" s="20"/>
      <c r="CY136" s="20" t="str">
        <f>IF(Grader!DA$1=0,"",IF(Grader!DB134=Grader!DB$2,CONCATENATE("Question: ",Grader!DA$1,CHAR(10)," You answered ",Grader!DA134,". ",$B$2,CHAR(10),CHAR(10)),CONCATENATE("Question: ",Grader!DA$1,CHAR(10)," You answered ",Grader!DA134,". ",$A$2,CHAR(10),CHAR(10))))</f>
        <v/>
      </c>
      <c r="CZ136" s="20"/>
      <c r="DA136" s="6"/>
      <c r="DB136" s="6"/>
      <c r="DC136" s="6"/>
      <c r="DD136" s="6"/>
      <c r="DE136" s="6"/>
      <c r="DF136" s="6"/>
      <c r="DG136" s="6"/>
      <c r="DH136" s="6"/>
      <c r="DI136" s="6"/>
      <c r="DJ136" s="6"/>
      <c r="DK136" s="6"/>
      <c r="DL136" s="6"/>
      <c r="DM136" s="6"/>
      <c r="DN136" s="6"/>
      <c r="DO136" s="6"/>
      <c r="DP136" s="6"/>
      <c r="DQ136" s="6"/>
      <c r="DR136" s="6"/>
      <c r="DS136" s="6"/>
      <c r="DT136" s="6"/>
      <c r="DU136" s="6"/>
      <c r="DV136" s="6"/>
      <c r="DW136" s="6"/>
      <c r="DX136" s="6"/>
      <c r="DY136" s="6"/>
      <c r="DZ136" s="6"/>
      <c r="EA136" s="6"/>
      <c r="EB136" s="6"/>
      <c r="EC136" s="6"/>
      <c r="ED136" s="6"/>
      <c r="EE136" s="6"/>
      <c r="EF136" s="6"/>
      <c r="EG136" s="6"/>
      <c r="EH136" s="6"/>
      <c r="EI136" s="6"/>
      <c r="EJ136" s="6"/>
      <c r="EK136" s="6"/>
      <c r="EL136" s="6"/>
      <c r="EM136" s="6"/>
      <c r="EN136" s="6"/>
      <c r="EO136" s="6"/>
    </row>
    <row r="137" spans="1:145">
      <c r="A137">
        <f>Grader!A135</f>
        <v>0</v>
      </c>
      <c r="B137" s="1">
        <f>Grader!H135</f>
        <v>0</v>
      </c>
      <c r="C137" s="20" t="str">
        <f>IF(Grader!$M135=0,"",CONCATENATE(A137,"´s Results for ",$C$3, CHAR(10), CHAR(10), M137,  O137,  Q137,  S137,  U137,  W137,  Y137,  AA137,  AC137,  AE137,  AG137,  AI137,  AK137,  AM137,  AO137,  AQ137,  AS137,  AU137,  AW137,  AY137,  BA137,  BC137,  BE137,  BG137,  BI137,  BK137,  BM137,  BO137,  BQ137,  BS137,  BU137,  BW137,  BY137,  CA137,  CC137,  CE137,  CG137,  CI137,  CK137,  CM137,  CO137,  CQ137,  CS137,  CU137,  CW137,  CY137))</f>
        <v/>
      </c>
      <c r="D137" s="6"/>
      <c r="E137" s="19" t="str">
        <f>IF(Grader!$M135=0,"",IF(Grader!I135=Grader!I$2,CONCATENATE("Question: ",Grader!H$1,CHAR(10)," You answered ",Grader!H135,". ",$B$2,CHAR(10),CHAR(10)),CONCATENATE("Question: ",Grader!H$1,CHAR(10)," You answered ",Grader!H135,". ",$A$2,CHAR(10),CHAR(10))))</f>
        <v/>
      </c>
      <c r="F137" s="19"/>
      <c r="G137" s="19" t="str">
        <f>IF(Grader!$M135=0,"",IF(Grader!K135=Grader!K$2,CONCATENATE("Question: ",Grader!J$1,CHAR(10)," You answered ",Grader!J135,". ",$B$2,CHAR(10),CHAR(10)),CONCATENATE("Question: ",Grader!J$1,CHAR(10)," You answered ",Grader!J135,". ",$A$2,CHAR(10),CHAR(10))))</f>
        <v/>
      </c>
      <c r="H137" s="19"/>
      <c r="I137" s="19" t="str">
        <f>IF(Grader!$M135=0,"",IF(Grader!M135=Grader!M$2,CONCATENATE("Question: ",Grader!L$1,CHAR(10)," You answered ",Grader!L135,". ",$B$2,CHAR(10),CHAR(10)),CONCATENATE("Question: ",Grader!L$1,CHAR(10)," You answered ",Grader!L135,". ",$A$2,CHAR(10),CHAR(10))))</f>
        <v/>
      </c>
      <c r="J137" s="19"/>
      <c r="K137" s="19" t="str">
        <f>IF(Grader!$M135=0,"",IF(Grader!O135=Grader!O$2,CONCATENATE("Question: ",Grader!N$1,CHAR(10)," You answered ",Grader!N135,". ",$B$2,CHAR(10),CHAR(10)),CONCATENATE("Question: ",Grader!N$1,CHAR(10)," You answered ",Grader!N135,". ",$A$2,CHAR(10),CHAR(10))))</f>
        <v/>
      </c>
      <c r="L137" s="19"/>
      <c r="M137" s="20" t="str">
        <f>IF(Grader!O$1=0,"",IF(Grader!P135=Grader!P$2,CONCATENATE("Question: ",Grader!O$1,CHAR(10)," You answered ",Grader!O135,". ",$B$2,CHAR(10),CHAR(10)),CONCATENATE("Question: ",Grader!O$1,CHAR(10)," You answered ",Grader!O135,". ",$A$2,CHAR(10),CHAR(10))))</f>
        <v/>
      </c>
      <c r="N137" s="20"/>
      <c r="O137" s="20" t="str">
        <f>IF(Grader!Q$1=0,"",IF(Grader!R135=Grader!R$2,CONCATENATE("Question: ",Grader!Q$1,CHAR(10)," You answered ",Grader!Q135,". ",$B$2,CHAR(10),CHAR(10)),CONCATENATE("Question: ",Grader!Q$1,CHAR(10)," You answered ",Grader!Q135,". ",$A$2,CHAR(10),CHAR(10))))</f>
        <v/>
      </c>
      <c r="P137" s="20"/>
      <c r="Q137" s="20" t="str">
        <f>IF(Grader!S$1=0,"",IF(Grader!T135=Grader!T$2,CONCATENATE("Question: ",Grader!S$1,CHAR(10)," You answered ",Grader!S135,". ",$B$2,CHAR(10),CHAR(10)),CONCATENATE("Question: ",Grader!S$1,CHAR(10)," You answered ",Grader!S135,". ",$A$2,CHAR(10),CHAR(10))))</f>
        <v/>
      </c>
      <c r="R137" s="20"/>
      <c r="S137" s="20" t="str">
        <f>IF(Grader!U$1=0,"",IF(Grader!V135=Grader!V$2,CONCATENATE("Question: ",Grader!U$1,CHAR(10)," You answered ",Grader!U135,". ",$B$2,CHAR(10),CHAR(10)),CONCATENATE("Question: ",Grader!U$1,CHAR(10)," You answered ",Grader!U135,". ",$A$2,CHAR(10),CHAR(10))))</f>
        <v/>
      </c>
      <c r="T137" s="20"/>
      <c r="U137" s="20" t="str">
        <f>IF(Grader!W$1=0,"",IF(Grader!X135=Grader!X$2,CONCATENATE("Question: ",Grader!W$1,CHAR(10)," You answered ",Grader!W135,". ",$B$2,CHAR(10),CHAR(10)),CONCATENATE("Question: ",Grader!W$1,CHAR(10)," You answered ",Grader!W135,". ",$A$2,CHAR(10),CHAR(10))))</f>
        <v/>
      </c>
      <c r="V137" s="20"/>
      <c r="W137" s="20" t="str">
        <f>IF(Grader!Y$1=0,"",IF(Grader!Z135=Grader!Z$2,CONCATENATE("Question: ",Grader!Y$1,CHAR(10)," You answered ",Grader!Y135,". ",$B$2,CHAR(10),CHAR(10)),CONCATENATE("Question: ",Grader!Y$1,CHAR(10)," You answered ",Grader!Y135,". ",$A$2,CHAR(10),CHAR(10))))</f>
        <v/>
      </c>
      <c r="X137" s="20"/>
      <c r="Y137" s="20" t="str">
        <f>IF(Grader!AA$1=0,"",IF(Grader!AB135=Grader!AB$2,CONCATENATE("Question: ",Grader!AA$1,CHAR(10)," You answered ",Grader!AA135,". ",$B$2,CHAR(10),CHAR(10)),CONCATENATE("Question: ",Grader!AA$1,CHAR(10)," You answered ",Grader!AA135,". ",$A$2,CHAR(10),CHAR(10))))</f>
        <v/>
      </c>
      <c r="Z137" s="20"/>
      <c r="AA137" s="20" t="str">
        <f>IF(Grader!AC$1=0,"",IF(Grader!AD135=Grader!AD$2,CONCATENATE("Question: ",Grader!AC$1,CHAR(10)," You answered ",Grader!AC135,". ",$B$2,CHAR(10),CHAR(10)),CONCATENATE("Question: ",Grader!AC$1,CHAR(10)," You answered ",Grader!AC135,". ",$A$2,CHAR(10),CHAR(10))))</f>
        <v/>
      </c>
      <c r="AB137" s="20"/>
      <c r="AC137" s="20" t="str">
        <f>IF(Grader!AE$1=0,"",IF(Grader!AF135=Grader!AF$2,CONCATENATE("Question: ",Grader!AE$1,CHAR(10)," You answered ",Grader!AE135,". ",$B$2,CHAR(10),CHAR(10)),CONCATENATE("Question: ",Grader!AE$1,CHAR(10)," You answered ",Grader!AE135,". ",$A$2,CHAR(10),CHAR(10))))</f>
        <v/>
      </c>
      <c r="AD137" s="20"/>
      <c r="AE137" s="20" t="str">
        <f>IF(Grader!AG$1=0,"",IF(Grader!AH135=Grader!AH$2,CONCATENATE("Question: ",Grader!AG$1,CHAR(10)," You answered ",Grader!AG135,". ",$B$2,CHAR(10),CHAR(10)),CONCATENATE("Question: ",Grader!AG$1,CHAR(10)," You answered ",Grader!AG135,". ",$A$2,CHAR(10),CHAR(10))))</f>
        <v/>
      </c>
      <c r="AF137" s="20"/>
      <c r="AG137" s="20" t="str">
        <f>IF(Grader!AI$1=0,"",IF(Grader!AJ135=Grader!AJ$2,CONCATENATE("Question: ",Grader!AI$1,CHAR(10)," You answered ",Grader!AI135,". ",$B$2,CHAR(10),CHAR(10)),CONCATENATE("Question: ",Grader!AI$1,CHAR(10)," You answered ",Grader!AI135,". ",$A$2,CHAR(10),CHAR(10))))</f>
        <v/>
      </c>
      <c r="AH137" s="20"/>
      <c r="AI137" s="20" t="str">
        <f>IF(Grader!AK$1=0,"",IF(Grader!AL135=Grader!AL$2,CONCATENATE("Question: ",Grader!AK$1,CHAR(10)," You answered ",Grader!AK135,". ",$B$2,CHAR(10),CHAR(10)),CONCATENATE("Question: ",Grader!AK$1,CHAR(10)," You answered ",Grader!AK135,". ",$A$2,CHAR(10),CHAR(10))))</f>
        <v/>
      </c>
      <c r="AJ137" s="20"/>
      <c r="AK137" s="20" t="str">
        <f>IF(Grader!AM$1=0,"",IF(Grader!AN135=Grader!AN$2,CONCATENATE("Question: ",Grader!AM$1,CHAR(10)," You answered ",Grader!AM135,". ",$B$2,CHAR(10),CHAR(10)),CONCATENATE("Question: ",Grader!AM$1,CHAR(10)," You answered ",Grader!AM135,". ",$A$2,CHAR(10),CHAR(10))))</f>
        <v/>
      </c>
      <c r="AL137" s="20"/>
      <c r="AM137" s="20" t="str">
        <f>IF(Grader!AO$1=0,"",IF(Grader!AP135=Grader!AP$2,CONCATENATE("Question: ",Grader!AO$1,CHAR(10)," You answered ",Grader!AO135,". ",$B$2,CHAR(10),CHAR(10)),CONCATENATE("Question: ",Grader!AO$1,CHAR(10)," You answered ",Grader!AO135,". ",$A$2,CHAR(10),CHAR(10))))</f>
        <v/>
      </c>
      <c r="AN137" s="20"/>
      <c r="AO137" s="20" t="str">
        <f>IF(Grader!AQ$1=0,"",IF(Grader!AR135=Grader!AR$2,CONCATENATE("Question: ",Grader!AQ$1,CHAR(10)," You answered ",Grader!AQ135,". ",$B$2,CHAR(10),CHAR(10)),CONCATENATE("Question: ",Grader!AQ$1,CHAR(10)," You answered ",Grader!AQ135,". ",$A$2,CHAR(10),CHAR(10))))</f>
        <v/>
      </c>
      <c r="AP137" s="20"/>
      <c r="AQ137" s="20" t="str">
        <f>IF(Grader!AS$1=0,"",IF(Grader!AT135=Grader!AT$2,CONCATENATE("Question: ",Grader!AS$1,CHAR(10)," You answered ",Grader!AS135,". ",$B$2,CHAR(10),CHAR(10)),CONCATENATE("Question: ",Grader!AS$1,CHAR(10)," You answered ",Grader!AS135,". ",$A$2,CHAR(10),CHAR(10))))</f>
        <v/>
      </c>
      <c r="AR137" s="20"/>
      <c r="AS137" s="20" t="str">
        <f>IF(Grader!AU$1=0,"",IF(Grader!AV135=Grader!AV$2,CONCATENATE("Question: ",Grader!AU$1,CHAR(10)," You answered ",Grader!AU135,". ",$B$2,CHAR(10),CHAR(10)),CONCATENATE("Question: ",Grader!AU$1,CHAR(10)," You answered ",Grader!AU135,". ",$A$2,CHAR(10),CHAR(10))))</f>
        <v/>
      </c>
      <c r="AT137" s="20"/>
      <c r="AU137" s="20" t="str">
        <f>IF(Grader!AW$1=0,"",IF(Grader!AX135=Grader!AX$2,CONCATENATE("Question: ",Grader!AW$1,CHAR(10)," You answered ",Grader!AW135,". ",$B$2,CHAR(10),CHAR(10)),CONCATENATE("Question: ",Grader!AW$1,CHAR(10)," You answered ",Grader!AW135,". ",$A$2,CHAR(10),CHAR(10))))</f>
        <v/>
      </c>
      <c r="AV137" s="20"/>
      <c r="AW137" s="20" t="str">
        <f>IF(Grader!AY$1=0,"",IF(Grader!AZ135=Grader!AZ$2,CONCATENATE("Question: ",Grader!AY$1,CHAR(10)," You answered ",Grader!AY135,". ",$B$2,CHAR(10),CHAR(10)),CONCATENATE("Question: ",Grader!AY$1,CHAR(10)," You answered ",Grader!AY135,". ",$A$2,CHAR(10),CHAR(10))))</f>
        <v/>
      </c>
      <c r="AX137" s="20"/>
      <c r="AY137" s="20" t="str">
        <f>IF(Grader!BA$1=0,"",IF(Grader!BB135=Grader!BB$2,CONCATENATE("Question: ",Grader!BA$1,CHAR(10)," You answered ",Grader!BA135,". ",$B$2,CHAR(10),CHAR(10)),CONCATENATE("Question: ",Grader!BA$1,CHAR(10)," You answered ",Grader!BA135,". ",$A$2,CHAR(10),CHAR(10))))</f>
        <v/>
      </c>
      <c r="AZ137" s="20"/>
      <c r="BA137" s="20" t="str">
        <f>IF(Grader!BC$1=0,"",IF(Grader!BD135=Grader!BD$2,CONCATENATE("Question: ",Grader!BC$1,CHAR(10)," You answered ",Grader!BC135,". ",$B$2,CHAR(10),CHAR(10)),CONCATENATE("Question: ",Grader!BC$1,CHAR(10)," You answered ",Grader!BC135,". ",$A$2,CHAR(10),CHAR(10))))</f>
        <v/>
      </c>
      <c r="BB137" s="20"/>
      <c r="BC137" s="20" t="str">
        <f>IF(Grader!BE$1=0,"",IF(Grader!BF135=Grader!BF$2,CONCATENATE("Question: ",Grader!BE$1,CHAR(10)," You answered ",Grader!BE135,". ",$B$2,CHAR(10),CHAR(10)),CONCATENATE("Question: ",Grader!BE$1,CHAR(10)," You answered ",Grader!BE135,". ",$A$2,CHAR(10),CHAR(10))))</f>
        <v/>
      </c>
      <c r="BD137" s="20"/>
      <c r="BE137" s="20" t="str">
        <f>IF(Grader!BG$1=0,"",IF(Grader!BH135=Grader!BH$2,CONCATENATE("Question: ",Grader!BG$1,CHAR(10)," You answered ",Grader!BG135,". ",$B$2,CHAR(10),CHAR(10)),CONCATENATE("Question: ",Grader!BG$1,CHAR(10)," You answered ",Grader!BG135,". ",$A$2,CHAR(10),CHAR(10))))</f>
        <v/>
      </c>
      <c r="BF137" s="20"/>
      <c r="BG137" s="20" t="str">
        <f>IF(Grader!BI$1=0,"",IF(Grader!BJ135=Grader!BJ$2,CONCATENATE("Question: ",Grader!BI$1,CHAR(10)," You answered ",Grader!BI135,". ",$B$2,CHAR(10),CHAR(10)),CONCATENATE("Question: ",Grader!BI$1,CHAR(10)," You answered ",Grader!BI135,". ",$A$2,CHAR(10),CHAR(10))))</f>
        <v/>
      </c>
      <c r="BH137" s="20"/>
      <c r="BI137" s="20" t="str">
        <f>IF(Grader!BK$1=0,"",IF(Grader!BL135=Grader!BL$2,CONCATENATE("Question: ",Grader!BK$1,CHAR(10)," You answered ",Grader!BK135,". ",$B$2,CHAR(10),CHAR(10)),CONCATENATE("Question: ",Grader!BK$1,CHAR(10)," You answered ",Grader!BK135,". ",$A$2,CHAR(10),CHAR(10))))</f>
        <v/>
      </c>
      <c r="BJ137" s="20"/>
      <c r="BK137" s="20" t="str">
        <f>IF(Grader!BM$1=0,"",IF(Grader!BN135=Grader!BN$2,CONCATENATE("Question: ",Grader!BM$1,CHAR(10)," You answered ",Grader!BM135,". ",$B$2,CHAR(10),CHAR(10)),CONCATENATE("Question: ",Grader!BM$1,CHAR(10)," You answered ",Grader!BM135,". ",$A$2,CHAR(10),CHAR(10))))</f>
        <v/>
      </c>
      <c r="BL137" s="20"/>
      <c r="BM137" s="20" t="str">
        <f>IF(Grader!BO$1=0,"",IF(Grader!BP135=Grader!BP$2,CONCATENATE("Question: ",Grader!BO$1,CHAR(10)," You answered ",Grader!BO135,". ",$B$2,CHAR(10),CHAR(10)),CONCATENATE("Question: ",Grader!BO$1,CHAR(10)," You answered ",Grader!BO135,". ",$A$2,CHAR(10),CHAR(10))))</f>
        <v/>
      </c>
      <c r="BN137" s="20"/>
      <c r="BO137" s="20" t="str">
        <f>IF(Grader!BQ$1=0,"",IF(Grader!BR135=Grader!BR$2,CONCATENATE("Question: ",Grader!BQ$1,CHAR(10)," You answered ",Grader!BQ135,". ",$B$2,CHAR(10),CHAR(10)),CONCATENATE("Question: ",Grader!BQ$1,CHAR(10)," You answered ",Grader!BQ135,". ",$A$2,CHAR(10),CHAR(10))))</f>
        <v/>
      </c>
      <c r="BP137" s="20"/>
      <c r="BQ137" s="20" t="str">
        <f>IF(Grader!BS$1=0,"",IF(Grader!BT135=Grader!BT$2,CONCATENATE("Question: ",Grader!BS$1,CHAR(10)," You answered ",Grader!BS135,". ",$B$2,CHAR(10),CHAR(10)),CONCATENATE("Question: ",Grader!BS$1,CHAR(10)," You answered ",Grader!BS135,". ",$A$2,CHAR(10),CHAR(10))))</f>
        <v/>
      </c>
      <c r="BR137" s="20"/>
      <c r="BS137" s="20" t="str">
        <f>IF(Grader!BU$1=0,"",IF(Grader!BV135=Grader!BV$2,CONCATENATE("Question: ",Grader!BU$1,CHAR(10)," You answered ",Grader!BU135,". ",$B$2,CHAR(10),CHAR(10)),CONCATENATE("Question: ",Grader!BU$1,CHAR(10)," You answered ",Grader!BU135,". ",$A$2,CHAR(10),CHAR(10))))</f>
        <v/>
      </c>
      <c r="BT137" s="20"/>
      <c r="BU137" s="20" t="str">
        <f>IF(Grader!BW$1=0,"",IF(Grader!BX135=Grader!BX$2,CONCATENATE("Question: ",Grader!BW$1,CHAR(10)," You answered ",Grader!BW135,". ",$B$2,CHAR(10),CHAR(10)),CONCATENATE("Question: ",Grader!BW$1,CHAR(10)," You answered ",Grader!BW135,". ",$A$2,CHAR(10),CHAR(10))))</f>
        <v/>
      </c>
      <c r="BV137" s="20"/>
      <c r="BW137" s="20" t="str">
        <f>IF(Grader!BY$1=0,"",IF(Grader!BZ135=Grader!BZ$2,CONCATENATE("Question: ",Grader!BY$1,CHAR(10)," You answered ",Grader!BY135,". ",$B$2,CHAR(10),CHAR(10)),CONCATENATE("Question: ",Grader!BY$1,CHAR(10)," You answered ",Grader!BY135,". ",$A$2,CHAR(10),CHAR(10))))</f>
        <v/>
      </c>
      <c r="BX137" s="20"/>
      <c r="BY137" s="20" t="str">
        <f>IF(Grader!CA$1=0,"",IF(Grader!CB135=Grader!CB$2,CONCATENATE("Question: ",Grader!CA$1,CHAR(10)," You answered ",Grader!CA135,". ",$B$2,CHAR(10),CHAR(10)),CONCATENATE("Question: ",Grader!CA$1,CHAR(10)," You answered ",Grader!CA135,". ",$A$2,CHAR(10),CHAR(10))))</f>
        <v/>
      </c>
      <c r="BZ137" s="20"/>
      <c r="CA137" s="20" t="str">
        <f>IF(Grader!CC$1=0,"",IF(Grader!CD135=Grader!CD$2,CONCATENATE("Question: ",Grader!CC$1,CHAR(10)," You answered ",Grader!CC135,". ",$B$2,CHAR(10),CHAR(10)),CONCATENATE("Question: ",Grader!CC$1,CHAR(10)," You answered ",Grader!CC135,". ",$A$2,CHAR(10),CHAR(10))))</f>
        <v/>
      </c>
      <c r="CB137" s="20"/>
      <c r="CC137" s="20" t="str">
        <f>IF(Grader!CE$1=0,"",IF(Grader!CF135=Grader!CF$2,CONCATENATE("Question: ",Grader!CE$1,CHAR(10)," You answered ",Grader!CE135,". ",$B$2,CHAR(10),CHAR(10)),CONCATENATE("Question: ",Grader!CE$1,CHAR(10)," You answered ",Grader!CE135,". ",$A$2,CHAR(10),CHAR(10))))</f>
        <v/>
      </c>
      <c r="CD137" s="20"/>
      <c r="CE137" s="20" t="str">
        <f>IF(Grader!CG$1=0,"",IF(Grader!CH135=Grader!CH$2,CONCATENATE("Question: ",Grader!CG$1,CHAR(10)," You answered ",Grader!CG135,". ",$B$2,CHAR(10),CHAR(10)),CONCATENATE("Question: ",Grader!CG$1,CHAR(10)," You answered ",Grader!CG135,". ",$A$2,CHAR(10),CHAR(10))))</f>
        <v/>
      </c>
      <c r="CF137" s="20"/>
      <c r="CG137" s="20" t="str">
        <f>IF(Grader!CI$1=0,"",IF(Grader!CJ135=Grader!CJ$2,CONCATENATE("Question: ",Grader!CI$1,CHAR(10)," You answered ",Grader!CI135,". ",$B$2,CHAR(10),CHAR(10)),CONCATENATE("Question: ",Grader!CI$1,CHAR(10)," You answered ",Grader!CI135,". ",$A$2,CHAR(10),CHAR(10))))</f>
        <v/>
      </c>
      <c r="CH137" s="20"/>
      <c r="CI137" s="20" t="str">
        <f>IF(Grader!CK$1=0,"",IF(Grader!CL135=Grader!CL$2,CONCATENATE("Question: ",Grader!CK$1,CHAR(10)," You answered ",Grader!CK135,". ",$B$2,CHAR(10),CHAR(10)),CONCATENATE("Question: ",Grader!CK$1,CHAR(10)," You answered ",Grader!CK135,". ",$A$2,CHAR(10),CHAR(10))))</f>
        <v/>
      </c>
      <c r="CJ137" s="20"/>
      <c r="CK137" s="20" t="str">
        <f>IF(Grader!CM$1=0,"",IF(Grader!CN135=Grader!CN$2,CONCATENATE("Question: ",Grader!CM$1,CHAR(10)," You answered ",Grader!CM135,". ",$B$2,CHAR(10),CHAR(10)),CONCATENATE("Question: ",Grader!CM$1,CHAR(10)," You answered ",Grader!CM135,". ",$A$2,CHAR(10),CHAR(10))))</f>
        <v/>
      </c>
      <c r="CL137" s="20"/>
      <c r="CM137" s="20" t="str">
        <f>IF(Grader!CO$1=0,"",IF(Grader!CP135=Grader!CP$2,CONCATENATE("Question: ",Grader!CO$1,CHAR(10)," You answered ",Grader!CO135,". ",$B$2,CHAR(10),CHAR(10)),CONCATENATE("Question: ",Grader!CO$1,CHAR(10)," You answered ",Grader!CO135,". ",$A$2,CHAR(10),CHAR(10))))</f>
        <v/>
      </c>
      <c r="CN137" s="20"/>
      <c r="CO137" s="20" t="str">
        <f>IF(Grader!CQ$1=0,"",IF(Grader!CR135=Grader!CR$2,CONCATENATE("Question: ",Grader!CQ$1,CHAR(10)," You answered ",Grader!CQ135,". ",$B$2,CHAR(10),CHAR(10)),CONCATENATE("Question: ",Grader!CQ$1,CHAR(10)," You answered ",Grader!CQ135,". ",$A$2,CHAR(10),CHAR(10))))</f>
        <v/>
      </c>
      <c r="CP137" s="20"/>
      <c r="CQ137" s="20" t="str">
        <f>IF(Grader!CS$1=0,"",IF(Grader!CT135=Grader!CT$2,CONCATENATE("Question: ",Grader!CS$1,CHAR(10)," You answered ",Grader!CS135,". ",$B$2,CHAR(10),CHAR(10)),CONCATENATE("Question: ",Grader!CS$1,CHAR(10)," You answered ",Grader!CS135,". ",$A$2,CHAR(10),CHAR(10))))</f>
        <v/>
      </c>
      <c r="CR137" s="20"/>
      <c r="CS137" s="20" t="str">
        <f>IF(Grader!CU$1=0,"",IF(Grader!CV135=Grader!CV$2,CONCATENATE("Question: ",Grader!CU$1,CHAR(10)," You answered ",Grader!CU135,". ",$B$2,CHAR(10),CHAR(10)),CONCATENATE("Question: ",Grader!CU$1,CHAR(10)," You answered ",Grader!CU135,". ",$A$2,CHAR(10),CHAR(10))))</f>
        <v/>
      </c>
      <c r="CT137" s="20"/>
      <c r="CU137" s="20" t="str">
        <f>IF(Grader!CW$1=0,"",IF(Grader!CX135=Grader!CX$2,CONCATENATE("Question: ",Grader!CW$1,CHAR(10)," You answered ",Grader!CW135,". ",$B$2,CHAR(10),CHAR(10)),CONCATENATE("Question: ",Grader!CW$1,CHAR(10)," You answered ",Grader!CW135,". ",$A$2,CHAR(10),CHAR(10))))</f>
        <v/>
      </c>
      <c r="CV137" s="20"/>
      <c r="CW137" s="20" t="str">
        <f>IF(Grader!CY$1=0,"",IF(Grader!CZ135=Grader!CZ$2,CONCATENATE("Question: ",Grader!CY$1,CHAR(10)," You answered ",Grader!CY135,". ",$B$2,CHAR(10),CHAR(10)),CONCATENATE("Question: ",Grader!CY$1,CHAR(10)," You answered ",Grader!CY135,". ",$A$2,CHAR(10),CHAR(10))))</f>
        <v/>
      </c>
      <c r="CX137" s="20"/>
      <c r="CY137" s="20" t="str">
        <f>IF(Grader!DA$1=0,"",IF(Grader!DB135=Grader!DB$2,CONCATENATE("Question: ",Grader!DA$1,CHAR(10)," You answered ",Grader!DA135,". ",$B$2,CHAR(10),CHAR(10)),CONCATENATE("Question: ",Grader!DA$1,CHAR(10)," You answered ",Grader!DA135,". ",$A$2,CHAR(10),CHAR(10))))</f>
        <v/>
      </c>
      <c r="CZ137" s="20"/>
      <c r="DA137" s="6"/>
      <c r="DB137" s="6"/>
      <c r="DC137" s="6"/>
      <c r="DD137" s="6"/>
      <c r="DE137" s="6"/>
      <c r="DF137" s="6"/>
      <c r="DG137" s="6"/>
      <c r="DH137" s="6"/>
      <c r="DI137" s="6"/>
      <c r="DJ137" s="6"/>
      <c r="DK137" s="6"/>
      <c r="DL137" s="6"/>
      <c r="DM137" s="6"/>
      <c r="DN137" s="6"/>
      <c r="DO137" s="6"/>
      <c r="DP137" s="6"/>
      <c r="DQ137" s="6"/>
      <c r="DR137" s="6"/>
      <c r="DS137" s="6"/>
      <c r="DT137" s="6"/>
      <c r="DU137" s="6"/>
      <c r="DV137" s="6"/>
      <c r="DW137" s="6"/>
      <c r="DX137" s="6"/>
      <c r="DY137" s="6"/>
      <c r="DZ137" s="6"/>
      <c r="EA137" s="6"/>
      <c r="EB137" s="6"/>
      <c r="EC137" s="6"/>
      <c r="ED137" s="6"/>
      <c r="EE137" s="6"/>
      <c r="EF137" s="6"/>
      <c r="EG137" s="6"/>
      <c r="EH137" s="6"/>
      <c r="EI137" s="6"/>
      <c r="EJ137" s="6"/>
      <c r="EK137" s="6"/>
      <c r="EL137" s="6"/>
      <c r="EM137" s="6"/>
      <c r="EN137" s="6"/>
      <c r="EO137" s="6"/>
    </row>
    <row r="138" spans="1:145">
      <c r="A138">
        <f>Grader!A136</f>
        <v>0</v>
      </c>
      <c r="B138" s="1">
        <f>Grader!H136</f>
        <v>0</v>
      </c>
      <c r="C138" s="20" t="str">
        <f>IF(Grader!$M136=0,"",CONCATENATE(A138,"´s Results for ",$C$3, CHAR(10), CHAR(10), M138,  O138,  Q138,  S138,  U138,  W138,  Y138,  AA138,  AC138,  AE138,  AG138,  AI138,  AK138,  AM138,  AO138,  AQ138,  AS138,  AU138,  AW138,  AY138,  BA138,  BC138,  BE138,  BG138,  BI138,  BK138,  BM138,  BO138,  BQ138,  BS138,  BU138,  BW138,  BY138,  CA138,  CC138,  CE138,  CG138,  CI138,  CK138,  CM138,  CO138,  CQ138,  CS138,  CU138,  CW138,  CY138))</f>
        <v/>
      </c>
      <c r="D138" s="6"/>
      <c r="E138" s="19" t="str">
        <f>IF(Grader!$M136=0,"",IF(Grader!I136=Grader!I$2,CONCATENATE("Question: ",Grader!H$1,CHAR(10)," You answered ",Grader!H136,". ",$B$2,CHAR(10),CHAR(10)),CONCATENATE("Question: ",Grader!H$1,CHAR(10)," You answered ",Grader!H136,". ",$A$2,CHAR(10),CHAR(10))))</f>
        <v/>
      </c>
      <c r="F138" s="19"/>
      <c r="G138" s="19" t="str">
        <f>IF(Grader!$M136=0,"",IF(Grader!K136=Grader!K$2,CONCATENATE("Question: ",Grader!J$1,CHAR(10)," You answered ",Grader!J136,". ",$B$2,CHAR(10),CHAR(10)),CONCATENATE("Question: ",Grader!J$1,CHAR(10)," You answered ",Grader!J136,". ",$A$2,CHAR(10),CHAR(10))))</f>
        <v/>
      </c>
      <c r="H138" s="19"/>
      <c r="I138" s="19" t="str">
        <f>IF(Grader!$M136=0,"",IF(Grader!M136=Grader!M$2,CONCATENATE("Question: ",Grader!L$1,CHAR(10)," You answered ",Grader!L136,". ",$B$2,CHAR(10),CHAR(10)),CONCATENATE("Question: ",Grader!L$1,CHAR(10)," You answered ",Grader!L136,". ",$A$2,CHAR(10),CHAR(10))))</f>
        <v/>
      </c>
      <c r="J138" s="19"/>
      <c r="K138" s="19" t="str">
        <f>IF(Grader!$M136=0,"",IF(Grader!O136=Grader!O$2,CONCATENATE("Question: ",Grader!N$1,CHAR(10)," You answered ",Grader!N136,". ",$B$2,CHAR(10),CHAR(10)),CONCATENATE("Question: ",Grader!N$1,CHAR(10)," You answered ",Grader!N136,". ",$A$2,CHAR(10),CHAR(10))))</f>
        <v/>
      </c>
      <c r="L138" s="19"/>
      <c r="M138" s="20" t="str">
        <f>IF(Grader!O$1=0,"",IF(Grader!P136=Grader!P$2,CONCATENATE("Question: ",Grader!O$1,CHAR(10)," You answered ",Grader!O136,". ",$B$2,CHAR(10),CHAR(10)),CONCATENATE("Question: ",Grader!O$1,CHAR(10)," You answered ",Grader!O136,". ",$A$2,CHAR(10),CHAR(10))))</f>
        <v/>
      </c>
      <c r="N138" s="20"/>
      <c r="O138" s="20" t="str">
        <f>IF(Grader!Q$1=0,"",IF(Grader!R136=Grader!R$2,CONCATENATE("Question: ",Grader!Q$1,CHAR(10)," You answered ",Grader!Q136,". ",$B$2,CHAR(10),CHAR(10)),CONCATENATE("Question: ",Grader!Q$1,CHAR(10)," You answered ",Grader!Q136,". ",$A$2,CHAR(10),CHAR(10))))</f>
        <v/>
      </c>
      <c r="P138" s="20"/>
      <c r="Q138" s="20" t="str">
        <f>IF(Grader!S$1=0,"",IF(Grader!T136=Grader!T$2,CONCATENATE("Question: ",Grader!S$1,CHAR(10)," You answered ",Grader!S136,". ",$B$2,CHAR(10),CHAR(10)),CONCATENATE("Question: ",Grader!S$1,CHAR(10)," You answered ",Grader!S136,". ",$A$2,CHAR(10),CHAR(10))))</f>
        <v/>
      </c>
      <c r="R138" s="20"/>
      <c r="S138" s="20" t="str">
        <f>IF(Grader!U$1=0,"",IF(Grader!V136=Grader!V$2,CONCATENATE("Question: ",Grader!U$1,CHAR(10)," You answered ",Grader!U136,". ",$B$2,CHAR(10),CHAR(10)),CONCATENATE("Question: ",Grader!U$1,CHAR(10)," You answered ",Grader!U136,". ",$A$2,CHAR(10),CHAR(10))))</f>
        <v/>
      </c>
      <c r="T138" s="20"/>
      <c r="U138" s="20" t="str">
        <f>IF(Grader!W$1=0,"",IF(Grader!X136=Grader!X$2,CONCATENATE("Question: ",Grader!W$1,CHAR(10)," You answered ",Grader!W136,". ",$B$2,CHAR(10),CHAR(10)),CONCATENATE("Question: ",Grader!W$1,CHAR(10)," You answered ",Grader!W136,". ",$A$2,CHAR(10),CHAR(10))))</f>
        <v/>
      </c>
      <c r="V138" s="20"/>
      <c r="W138" s="20" t="str">
        <f>IF(Grader!Y$1=0,"",IF(Grader!Z136=Grader!Z$2,CONCATENATE("Question: ",Grader!Y$1,CHAR(10)," You answered ",Grader!Y136,". ",$B$2,CHAR(10),CHAR(10)),CONCATENATE("Question: ",Grader!Y$1,CHAR(10)," You answered ",Grader!Y136,". ",$A$2,CHAR(10),CHAR(10))))</f>
        <v/>
      </c>
      <c r="X138" s="20"/>
      <c r="Y138" s="20" t="str">
        <f>IF(Grader!AA$1=0,"",IF(Grader!AB136=Grader!AB$2,CONCATENATE("Question: ",Grader!AA$1,CHAR(10)," You answered ",Grader!AA136,". ",$B$2,CHAR(10),CHAR(10)),CONCATENATE("Question: ",Grader!AA$1,CHAR(10)," You answered ",Grader!AA136,". ",$A$2,CHAR(10),CHAR(10))))</f>
        <v/>
      </c>
      <c r="Z138" s="20"/>
      <c r="AA138" s="20" t="str">
        <f>IF(Grader!AC$1=0,"",IF(Grader!AD136=Grader!AD$2,CONCATENATE("Question: ",Grader!AC$1,CHAR(10)," You answered ",Grader!AC136,". ",$B$2,CHAR(10),CHAR(10)),CONCATENATE("Question: ",Grader!AC$1,CHAR(10)," You answered ",Grader!AC136,". ",$A$2,CHAR(10),CHAR(10))))</f>
        <v/>
      </c>
      <c r="AB138" s="20"/>
      <c r="AC138" s="20" t="str">
        <f>IF(Grader!AE$1=0,"",IF(Grader!AF136=Grader!AF$2,CONCATENATE("Question: ",Grader!AE$1,CHAR(10)," You answered ",Grader!AE136,". ",$B$2,CHAR(10),CHAR(10)),CONCATENATE("Question: ",Grader!AE$1,CHAR(10)," You answered ",Grader!AE136,". ",$A$2,CHAR(10),CHAR(10))))</f>
        <v/>
      </c>
      <c r="AD138" s="20"/>
      <c r="AE138" s="20" t="str">
        <f>IF(Grader!AG$1=0,"",IF(Grader!AH136=Grader!AH$2,CONCATENATE("Question: ",Grader!AG$1,CHAR(10)," You answered ",Grader!AG136,". ",$B$2,CHAR(10),CHAR(10)),CONCATENATE("Question: ",Grader!AG$1,CHAR(10)," You answered ",Grader!AG136,". ",$A$2,CHAR(10),CHAR(10))))</f>
        <v/>
      </c>
      <c r="AF138" s="20"/>
      <c r="AG138" s="20" t="str">
        <f>IF(Grader!AI$1=0,"",IF(Grader!AJ136=Grader!AJ$2,CONCATENATE("Question: ",Grader!AI$1,CHAR(10)," You answered ",Grader!AI136,". ",$B$2,CHAR(10),CHAR(10)),CONCATENATE("Question: ",Grader!AI$1,CHAR(10)," You answered ",Grader!AI136,". ",$A$2,CHAR(10),CHAR(10))))</f>
        <v/>
      </c>
      <c r="AH138" s="20"/>
      <c r="AI138" s="20" t="str">
        <f>IF(Grader!AK$1=0,"",IF(Grader!AL136=Grader!AL$2,CONCATENATE("Question: ",Grader!AK$1,CHAR(10)," You answered ",Grader!AK136,". ",$B$2,CHAR(10),CHAR(10)),CONCATENATE("Question: ",Grader!AK$1,CHAR(10)," You answered ",Grader!AK136,". ",$A$2,CHAR(10),CHAR(10))))</f>
        <v/>
      </c>
      <c r="AJ138" s="20"/>
      <c r="AK138" s="20" t="str">
        <f>IF(Grader!AM$1=0,"",IF(Grader!AN136=Grader!AN$2,CONCATENATE("Question: ",Grader!AM$1,CHAR(10)," You answered ",Grader!AM136,". ",$B$2,CHAR(10),CHAR(10)),CONCATENATE("Question: ",Grader!AM$1,CHAR(10)," You answered ",Grader!AM136,". ",$A$2,CHAR(10),CHAR(10))))</f>
        <v/>
      </c>
      <c r="AL138" s="20"/>
      <c r="AM138" s="20" t="str">
        <f>IF(Grader!AO$1=0,"",IF(Grader!AP136=Grader!AP$2,CONCATENATE("Question: ",Grader!AO$1,CHAR(10)," You answered ",Grader!AO136,". ",$B$2,CHAR(10),CHAR(10)),CONCATENATE("Question: ",Grader!AO$1,CHAR(10)," You answered ",Grader!AO136,". ",$A$2,CHAR(10),CHAR(10))))</f>
        <v/>
      </c>
      <c r="AN138" s="20"/>
      <c r="AO138" s="20" t="str">
        <f>IF(Grader!AQ$1=0,"",IF(Grader!AR136=Grader!AR$2,CONCATENATE("Question: ",Grader!AQ$1,CHAR(10)," You answered ",Grader!AQ136,". ",$B$2,CHAR(10),CHAR(10)),CONCATENATE("Question: ",Grader!AQ$1,CHAR(10)," You answered ",Grader!AQ136,". ",$A$2,CHAR(10),CHAR(10))))</f>
        <v/>
      </c>
      <c r="AP138" s="20"/>
      <c r="AQ138" s="20" t="str">
        <f>IF(Grader!AS$1=0,"",IF(Grader!AT136=Grader!AT$2,CONCATENATE("Question: ",Grader!AS$1,CHAR(10)," You answered ",Grader!AS136,". ",$B$2,CHAR(10),CHAR(10)),CONCATENATE("Question: ",Grader!AS$1,CHAR(10)," You answered ",Grader!AS136,". ",$A$2,CHAR(10),CHAR(10))))</f>
        <v/>
      </c>
      <c r="AR138" s="20"/>
      <c r="AS138" s="20" t="str">
        <f>IF(Grader!AU$1=0,"",IF(Grader!AV136=Grader!AV$2,CONCATENATE("Question: ",Grader!AU$1,CHAR(10)," You answered ",Grader!AU136,". ",$B$2,CHAR(10),CHAR(10)),CONCATENATE("Question: ",Grader!AU$1,CHAR(10)," You answered ",Grader!AU136,". ",$A$2,CHAR(10),CHAR(10))))</f>
        <v/>
      </c>
      <c r="AT138" s="20"/>
      <c r="AU138" s="20" t="str">
        <f>IF(Grader!AW$1=0,"",IF(Grader!AX136=Grader!AX$2,CONCATENATE("Question: ",Grader!AW$1,CHAR(10)," You answered ",Grader!AW136,". ",$B$2,CHAR(10),CHAR(10)),CONCATENATE("Question: ",Grader!AW$1,CHAR(10)," You answered ",Grader!AW136,". ",$A$2,CHAR(10),CHAR(10))))</f>
        <v/>
      </c>
      <c r="AV138" s="20"/>
      <c r="AW138" s="20" t="str">
        <f>IF(Grader!AY$1=0,"",IF(Grader!AZ136=Grader!AZ$2,CONCATENATE("Question: ",Grader!AY$1,CHAR(10)," You answered ",Grader!AY136,". ",$B$2,CHAR(10),CHAR(10)),CONCATENATE("Question: ",Grader!AY$1,CHAR(10)," You answered ",Grader!AY136,". ",$A$2,CHAR(10),CHAR(10))))</f>
        <v/>
      </c>
      <c r="AX138" s="20"/>
      <c r="AY138" s="20" t="str">
        <f>IF(Grader!BA$1=0,"",IF(Grader!BB136=Grader!BB$2,CONCATENATE("Question: ",Grader!BA$1,CHAR(10)," You answered ",Grader!BA136,". ",$B$2,CHAR(10),CHAR(10)),CONCATENATE("Question: ",Grader!BA$1,CHAR(10)," You answered ",Grader!BA136,". ",$A$2,CHAR(10),CHAR(10))))</f>
        <v/>
      </c>
      <c r="AZ138" s="20"/>
      <c r="BA138" s="20" t="str">
        <f>IF(Grader!BC$1=0,"",IF(Grader!BD136=Grader!BD$2,CONCATENATE("Question: ",Grader!BC$1,CHAR(10)," You answered ",Grader!BC136,". ",$B$2,CHAR(10),CHAR(10)),CONCATENATE("Question: ",Grader!BC$1,CHAR(10)," You answered ",Grader!BC136,". ",$A$2,CHAR(10),CHAR(10))))</f>
        <v/>
      </c>
      <c r="BB138" s="20"/>
      <c r="BC138" s="20" t="str">
        <f>IF(Grader!BE$1=0,"",IF(Grader!BF136=Grader!BF$2,CONCATENATE("Question: ",Grader!BE$1,CHAR(10)," You answered ",Grader!BE136,". ",$B$2,CHAR(10),CHAR(10)),CONCATENATE("Question: ",Grader!BE$1,CHAR(10)," You answered ",Grader!BE136,". ",$A$2,CHAR(10),CHAR(10))))</f>
        <v/>
      </c>
      <c r="BD138" s="20"/>
      <c r="BE138" s="20" t="str">
        <f>IF(Grader!BG$1=0,"",IF(Grader!BH136=Grader!BH$2,CONCATENATE("Question: ",Grader!BG$1,CHAR(10)," You answered ",Grader!BG136,". ",$B$2,CHAR(10),CHAR(10)),CONCATENATE("Question: ",Grader!BG$1,CHAR(10)," You answered ",Grader!BG136,". ",$A$2,CHAR(10),CHAR(10))))</f>
        <v/>
      </c>
      <c r="BF138" s="20"/>
      <c r="BG138" s="20" t="str">
        <f>IF(Grader!BI$1=0,"",IF(Grader!BJ136=Grader!BJ$2,CONCATENATE("Question: ",Grader!BI$1,CHAR(10)," You answered ",Grader!BI136,". ",$B$2,CHAR(10),CHAR(10)),CONCATENATE("Question: ",Grader!BI$1,CHAR(10)," You answered ",Grader!BI136,". ",$A$2,CHAR(10),CHAR(10))))</f>
        <v/>
      </c>
      <c r="BH138" s="20"/>
      <c r="BI138" s="20" t="str">
        <f>IF(Grader!BK$1=0,"",IF(Grader!BL136=Grader!BL$2,CONCATENATE("Question: ",Grader!BK$1,CHAR(10)," You answered ",Grader!BK136,". ",$B$2,CHAR(10),CHAR(10)),CONCATENATE("Question: ",Grader!BK$1,CHAR(10)," You answered ",Grader!BK136,". ",$A$2,CHAR(10),CHAR(10))))</f>
        <v/>
      </c>
      <c r="BJ138" s="20"/>
      <c r="BK138" s="20" t="str">
        <f>IF(Grader!BM$1=0,"",IF(Grader!BN136=Grader!BN$2,CONCATENATE("Question: ",Grader!BM$1,CHAR(10)," You answered ",Grader!BM136,". ",$B$2,CHAR(10),CHAR(10)),CONCATENATE("Question: ",Grader!BM$1,CHAR(10)," You answered ",Grader!BM136,". ",$A$2,CHAR(10),CHAR(10))))</f>
        <v/>
      </c>
      <c r="BL138" s="20"/>
      <c r="BM138" s="20" t="str">
        <f>IF(Grader!BO$1=0,"",IF(Grader!BP136=Grader!BP$2,CONCATENATE("Question: ",Grader!BO$1,CHAR(10)," You answered ",Grader!BO136,". ",$B$2,CHAR(10),CHAR(10)),CONCATENATE("Question: ",Grader!BO$1,CHAR(10)," You answered ",Grader!BO136,". ",$A$2,CHAR(10),CHAR(10))))</f>
        <v/>
      </c>
      <c r="BN138" s="20"/>
      <c r="BO138" s="20" t="str">
        <f>IF(Grader!BQ$1=0,"",IF(Grader!BR136=Grader!BR$2,CONCATENATE("Question: ",Grader!BQ$1,CHAR(10)," You answered ",Grader!BQ136,". ",$B$2,CHAR(10),CHAR(10)),CONCATENATE("Question: ",Grader!BQ$1,CHAR(10)," You answered ",Grader!BQ136,". ",$A$2,CHAR(10),CHAR(10))))</f>
        <v/>
      </c>
      <c r="BP138" s="20"/>
      <c r="BQ138" s="20" t="str">
        <f>IF(Grader!BS$1=0,"",IF(Grader!BT136=Grader!BT$2,CONCATENATE("Question: ",Grader!BS$1,CHAR(10)," You answered ",Grader!BS136,". ",$B$2,CHAR(10),CHAR(10)),CONCATENATE("Question: ",Grader!BS$1,CHAR(10)," You answered ",Grader!BS136,". ",$A$2,CHAR(10),CHAR(10))))</f>
        <v/>
      </c>
      <c r="BR138" s="20"/>
      <c r="BS138" s="20" t="str">
        <f>IF(Grader!BU$1=0,"",IF(Grader!BV136=Grader!BV$2,CONCATENATE("Question: ",Grader!BU$1,CHAR(10)," You answered ",Grader!BU136,". ",$B$2,CHAR(10),CHAR(10)),CONCATENATE("Question: ",Grader!BU$1,CHAR(10)," You answered ",Grader!BU136,". ",$A$2,CHAR(10),CHAR(10))))</f>
        <v/>
      </c>
      <c r="BT138" s="20"/>
      <c r="BU138" s="20" t="str">
        <f>IF(Grader!BW$1=0,"",IF(Grader!BX136=Grader!BX$2,CONCATENATE("Question: ",Grader!BW$1,CHAR(10)," You answered ",Grader!BW136,". ",$B$2,CHAR(10),CHAR(10)),CONCATENATE("Question: ",Grader!BW$1,CHAR(10)," You answered ",Grader!BW136,". ",$A$2,CHAR(10),CHAR(10))))</f>
        <v/>
      </c>
      <c r="BV138" s="20"/>
      <c r="BW138" s="20" t="str">
        <f>IF(Grader!BY$1=0,"",IF(Grader!BZ136=Grader!BZ$2,CONCATENATE("Question: ",Grader!BY$1,CHAR(10)," You answered ",Grader!BY136,". ",$B$2,CHAR(10),CHAR(10)),CONCATENATE("Question: ",Grader!BY$1,CHAR(10)," You answered ",Grader!BY136,". ",$A$2,CHAR(10),CHAR(10))))</f>
        <v/>
      </c>
      <c r="BX138" s="20"/>
      <c r="BY138" s="20" t="str">
        <f>IF(Grader!CA$1=0,"",IF(Grader!CB136=Grader!CB$2,CONCATENATE("Question: ",Grader!CA$1,CHAR(10)," You answered ",Grader!CA136,". ",$B$2,CHAR(10),CHAR(10)),CONCATENATE("Question: ",Grader!CA$1,CHAR(10)," You answered ",Grader!CA136,". ",$A$2,CHAR(10),CHAR(10))))</f>
        <v/>
      </c>
      <c r="BZ138" s="20"/>
      <c r="CA138" s="20" t="str">
        <f>IF(Grader!CC$1=0,"",IF(Grader!CD136=Grader!CD$2,CONCATENATE("Question: ",Grader!CC$1,CHAR(10)," You answered ",Grader!CC136,". ",$B$2,CHAR(10),CHAR(10)),CONCATENATE("Question: ",Grader!CC$1,CHAR(10)," You answered ",Grader!CC136,". ",$A$2,CHAR(10),CHAR(10))))</f>
        <v/>
      </c>
      <c r="CB138" s="20"/>
      <c r="CC138" s="20" t="str">
        <f>IF(Grader!CE$1=0,"",IF(Grader!CF136=Grader!CF$2,CONCATENATE("Question: ",Grader!CE$1,CHAR(10)," You answered ",Grader!CE136,". ",$B$2,CHAR(10),CHAR(10)),CONCATENATE("Question: ",Grader!CE$1,CHAR(10)," You answered ",Grader!CE136,". ",$A$2,CHAR(10),CHAR(10))))</f>
        <v/>
      </c>
      <c r="CD138" s="20"/>
      <c r="CE138" s="20" t="str">
        <f>IF(Grader!CG$1=0,"",IF(Grader!CH136=Grader!CH$2,CONCATENATE("Question: ",Grader!CG$1,CHAR(10)," You answered ",Grader!CG136,". ",$B$2,CHAR(10),CHAR(10)),CONCATENATE("Question: ",Grader!CG$1,CHAR(10)," You answered ",Grader!CG136,". ",$A$2,CHAR(10),CHAR(10))))</f>
        <v/>
      </c>
      <c r="CF138" s="20"/>
      <c r="CG138" s="20" t="str">
        <f>IF(Grader!CI$1=0,"",IF(Grader!CJ136=Grader!CJ$2,CONCATENATE("Question: ",Grader!CI$1,CHAR(10)," You answered ",Grader!CI136,". ",$B$2,CHAR(10),CHAR(10)),CONCATENATE("Question: ",Grader!CI$1,CHAR(10)," You answered ",Grader!CI136,". ",$A$2,CHAR(10),CHAR(10))))</f>
        <v/>
      </c>
      <c r="CH138" s="20"/>
      <c r="CI138" s="20" t="str">
        <f>IF(Grader!CK$1=0,"",IF(Grader!CL136=Grader!CL$2,CONCATENATE("Question: ",Grader!CK$1,CHAR(10)," You answered ",Grader!CK136,". ",$B$2,CHAR(10),CHAR(10)),CONCATENATE("Question: ",Grader!CK$1,CHAR(10)," You answered ",Grader!CK136,". ",$A$2,CHAR(10),CHAR(10))))</f>
        <v/>
      </c>
      <c r="CJ138" s="20"/>
      <c r="CK138" s="20" t="str">
        <f>IF(Grader!CM$1=0,"",IF(Grader!CN136=Grader!CN$2,CONCATENATE("Question: ",Grader!CM$1,CHAR(10)," You answered ",Grader!CM136,". ",$B$2,CHAR(10),CHAR(10)),CONCATENATE("Question: ",Grader!CM$1,CHAR(10)," You answered ",Grader!CM136,". ",$A$2,CHAR(10),CHAR(10))))</f>
        <v/>
      </c>
      <c r="CL138" s="20"/>
      <c r="CM138" s="20" t="str">
        <f>IF(Grader!CO$1=0,"",IF(Grader!CP136=Grader!CP$2,CONCATENATE("Question: ",Grader!CO$1,CHAR(10)," You answered ",Grader!CO136,". ",$B$2,CHAR(10),CHAR(10)),CONCATENATE("Question: ",Grader!CO$1,CHAR(10)," You answered ",Grader!CO136,". ",$A$2,CHAR(10),CHAR(10))))</f>
        <v/>
      </c>
      <c r="CN138" s="20"/>
      <c r="CO138" s="20" t="str">
        <f>IF(Grader!CQ$1=0,"",IF(Grader!CR136=Grader!CR$2,CONCATENATE("Question: ",Grader!CQ$1,CHAR(10)," You answered ",Grader!CQ136,". ",$B$2,CHAR(10),CHAR(10)),CONCATENATE("Question: ",Grader!CQ$1,CHAR(10)," You answered ",Grader!CQ136,". ",$A$2,CHAR(10),CHAR(10))))</f>
        <v/>
      </c>
      <c r="CP138" s="20"/>
      <c r="CQ138" s="20" t="str">
        <f>IF(Grader!CS$1=0,"",IF(Grader!CT136=Grader!CT$2,CONCATENATE("Question: ",Grader!CS$1,CHAR(10)," You answered ",Grader!CS136,". ",$B$2,CHAR(10),CHAR(10)),CONCATENATE("Question: ",Grader!CS$1,CHAR(10)," You answered ",Grader!CS136,". ",$A$2,CHAR(10),CHAR(10))))</f>
        <v/>
      </c>
      <c r="CR138" s="20"/>
      <c r="CS138" s="20" t="str">
        <f>IF(Grader!CU$1=0,"",IF(Grader!CV136=Grader!CV$2,CONCATENATE("Question: ",Grader!CU$1,CHAR(10)," You answered ",Grader!CU136,". ",$B$2,CHAR(10),CHAR(10)),CONCATENATE("Question: ",Grader!CU$1,CHAR(10)," You answered ",Grader!CU136,". ",$A$2,CHAR(10),CHAR(10))))</f>
        <v/>
      </c>
      <c r="CT138" s="20"/>
      <c r="CU138" s="20" t="str">
        <f>IF(Grader!CW$1=0,"",IF(Grader!CX136=Grader!CX$2,CONCATENATE("Question: ",Grader!CW$1,CHAR(10)," You answered ",Grader!CW136,". ",$B$2,CHAR(10),CHAR(10)),CONCATENATE("Question: ",Grader!CW$1,CHAR(10)," You answered ",Grader!CW136,". ",$A$2,CHAR(10),CHAR(10))))</f>
        <v/>
      </c>
      <c r="CV138" s="20"/>
      <c r="CW138" s="20" t="str">
        <f>IF(Grader!CY$1=0,"",IF(Grader!CZ136=Grader!CZ$2,CONCATENATE("Question: ",Grader!CY$1,CHAR(10)," You answered ",Grader!CY136,". ",$B$2,CHAR(10),CHAR(10)),CONCATENATE("Question: ",Grader!CY$1,CHAR(10)," You answered ",Grader!CY136,". ",$A$2,CHAR(10),CHAR(10))))</f>
        <v/>
      </c>
      <c r="CX138" s="20"/>
      <c r="CY138" s="20" t="str">
        <f>IF(Grader!DA$1=0,"",IF(Grader!DB136=Grader!DB$2,CONCATENATE("Question: ",Grader!DA$1,CHAR(10)," You answered ",Grader!DA136,". ",$B$2,CHAR(10),CHAR(10)),CONCATENATE("Question: ",Grader!DA$1,CHAR(10)," You answered ",Grader!DA136,". ",$A$2,CHAR(10),CHAR(10))))</f>
        <v/>
      </c>
      <c r="CZ138" s="20"/>
      <c r="DA138" s="6"/>
      <c r="DB138" s="6"/>
      <c r="DC138" s="6"/>
      <c r="DD138" s="6"/>
      <c r="DE138" s="6"/>
      <c r="DF138" s="6"/>
      <c r="DG138" s="6"/>
      <c r="DH138" s="6"/>
      <c r="DI138" s="6"/>
      <c r="DJ138" s="6"/>
      <c r="DK138" s="6"/>
      <c r="DL138" s="6"/>
      <c r="DM138" s="6"/>
      <c r="DN138" s="6"/>
      <c r="DO138" s="6"/>
      <c r="DP138" s="6"/>
      <c r="DQ138" s="6"/>
      <c r="DR138" s="6"/>
      <c r="DS138" s="6"/>
      <c r="DT138" s="6"/>
      <c r="DU138" s="6"/>
      <c r="DV138" s="6"/>
      <c r="DW138" s="6"/>
      <c r="DX138" s="6"/>
      <c r="DY138" s="6"/>
      <c r="DZ138" s="6"/>
      <c r="EA138" s="6"/>
      <c r="EB138" s="6"/>
      <c r="EC138" s="6"/>
      <c r="ED138" s="6"/>
      <c r="EE138" s="6"/>
      <c r="EF138" s="6"/>
      <c r="EG138" s="6"/>
      <c r="EH138" s="6"/>
      <c r="EI138" s="6"/>
      <c r="EJ138" s="6"/>
      <c r="EK138" s="6"/>
      <c r="EL138" s="6"/>
      <c r="EM138" s="6"/>
      <c r="EN138" s="6"/>
      <c r="EO138" s="6"/>
    </row>
    <row r="139" spans="1:145">
      <c r="A139">
        <f>Grader!A137</f>
        <v>0</v>
      </c>
      <c r="B139" s="1">
        <f>Grader!H137</f>
        <v>0</v>
      </c>
      <c r="C139" s="20" t="str">
        <f>IF(Grader!$M137=0,"",CONCATENATE(A139,"´s Results for ",$C$3, CHAR(10), CHAR(10), M139,  O139,  Q139,  S139,  U139,  W139,  Y139,  AA139,  AC139,  AE139,  AG139,  AI139,  AK139,  AM139,  AO139,  AQ139,  AS139,  AU139,  AW139,  AY139,  BA139,  BC139,  BE139,  BG139,  BI139,  BK139,  BM139,  BO139,  BQ139,  BS139,  BU139,  BW139,  BY139,  CA139,  CC139,  CE139,  CG139,  CI139,  CK139,  CM139,  CO139,  CQ139,  CS139,  CU139,  CW139,  CY139))</f>
        <v/>
      </c>
      <c r="D139" s="6"/>
      <c r="E139" s="19" t="str">
        <f>IF(Grader!$M137=0,"",IF(Grader!I137=Grader!I$2,CONCATENATE("Question: ",Grader!H$1,CHAR(10)," You answered ",Grader!H137,". ",$B$2,CHAR(10),CHAR(10)),CONCATENATE("Question: ",Grader!H$1,CHAR(10)," You answered ",Grader!H137,". ",$A$2,CHAR(10),CHAR(10))))</f>
        <v/>
      </c>
      <c r="F139" s="19"/>
      <c r="G139" s="19" t="str">
        <f>IF(Grader!$M137=0,"",IF(Grader!K137=Grader!K$2,CONCATENATE("Question: ",Grader!J$1,CHAR(10)," You answered ",Grader!J137,". ",$B$2,CHAR(10),CHAR(10)),CONCATENATE("Question: ",Grader!J$1,CHAR(10)," You answered ",Grader!J137,". ",$A$2,CHAR(10),CHAR(10))))</f>
        <v/>
      </c>
      <c r="H139" s="19"/>
      <c r="I139" s="19" t="str">
        <f>IF(Grader!$M137=0,"",IF(Grader!M137=Grader!M$2,CONCATENATE("Question: ",Grader!L$1,CHAR(10)," You answered ",Grader!L137,". ",$B$2,CHAR(10),CHAR(10)),CONCATENATE("Question: ",Grader!L$1,CHAR(10)," You answered ",Grader!L137,". ",$A$2,CHAR(10),CHAR(10))))</f>
        <v/>
      </c>
      <c r="J139" s="19"/>
      <c r="K139" s="19" t="str">
        <f>IF(Grader!$M137=0,"",IF(Grader!O137=Grader!O$2,CONCATENATE("Question: ",Grader!N$1,CHAR(10)," You answered ",Grader!N137,". ",$B$2,CHAR(10),CHAR(10)),CONCATENATE("Question: ",Grader!N$1,CHAR(10)," You answered ",Grader!N137,". ",$A$2,CHAR(10),CHAR(10))))</f>
        <v/>
      </c>
      <c r="L139" s="19"/>
      <c r="M139" s="20" t="str">
        <f>IF(Grader!O$1=0,"",IF(Grader!P137=Grader!P$2,CONCATENATE("Question: ",Grader!O$1,CHAR(10)," You answered ",Grader!O137,". ",$B$2,CHAR(10),CHAR(10)),CONCATENATE("Question: ",Grader!O$1,CHAR(10)," You answered ",Grader!O137,". ",$A$2,CHAR(10),CHAR(10))))</f>
        <v/>
      </c>
      <c r="N139" s="20"/>
      <c r="O139" s="20" t="str">
        <f>IF(Grader!Q$1=0,"",IF(Grader!R137=Grader!R$2,CONCATENATE("Question: ",Grader!Q$1,CHAR(10)," You answered ",Grader!Q137,". ",$B$2,CHAR(10),CHAR(10)),CONCATENATE("Question: ",Grader!Q$1,CHAR(10)," You answered ",Grader!Q137,". ",$A$2,CHAR(10),CHAR(10))))</f>
        <v/>
      </c>
      <c r="P139" s="20"/>
      <c r="Q139" s="20" t="str">
        <f>IF(Grader!S$1=0,"",IF(Grader!T137=Grader!T$2,CONCATENATE("Question: ",Grader!S$1,CHAR(10)," You answered ",Grader!S137,". ",$B$2,CHAR(10),CHAR(10)),CONCATENATE("Question: ",Grader!S$1,CHAR(10)," You answered ",Grader!S137,". ",$A$2,CHAR(10),CHAR(10))))</f>
        <v/>
      </c>
      <c r="R139" s="20"/>
      <c r="S139" s="20" t="str">
        <f>IF(Grader!U$1=0,"",IF(Grader!V137=Grader!V$2,CONCATENATE("Question: ",Grader!U$1,CHAR(10)," You answered ",Grader!U137,". ",$B$2,CHAR(10),CHAR(10)),CONCATENATE("Question: ",Grader!U$1,CHAR(10)," You answered ",Grader!U137,". ",$A$2,CHAR(10),CHAR(10))))</f>
        <v/>
      </c>
      <c r="T139" s="20"/>
      <c r="U139" s="20" t="str">
        <f>IF(Grader!W$1=0,"",IF(Grader!X137=Grader!X$2,CONCATENATE("Question: ",Grader!W$1,CHAR(10)," You answered ",Grader!W137,". ",$B$2,CHAR(10),CHAR(10)),CONCATENATE("Question: ",Grader!W$1,CHAR(10)," You answered ",Grader!W137,". ",$A$2,CHAR(10),CHAR(10))))</f>
        <v/>
      </c>
      <c r="V139" s="20"/>
      <c r="W139" s="20" t="str">
        <f>IF(Grader!Y$1=0,"",IF(Grader!Z137=Grader!Z$2,CONCATENATE("Question: ",Grader!Y$1,CHAR(10)," You answered ",Grader!Y137,". ",$B$2,CHAR(10),CHAR(10)),CONCATENATE("Question: ",Grader!Y$1,CHAR(10)," You answered ",Grader!Y137,". ",$A$2,CHAR(10),CHAR(10))))</f>
        <v/>
      </c>
      <c r="X139" s="20"/>
      <c r="Y139" s="20" t="str">
        <f>IF(Grader!AA$1=0,"",IF(Grader!AB137=Grader!AB$2,CONCATENATE("Question: ",Grader!AA$1,CHAR(10)," You answered ",Grader!AA137,". ",$B$2,CHAR(10),CHAR(10)),CONCATENATE("Question: ",Grader!AA$1,CHAR(10)," You answered ",Grader!AA137,". ",$A$2,CHAR(10),CHAR(10))))</f>
        <v/>
      </c>
      <c r="Z139" s="20"/>
      <c r="AA139" s="20" t="str">
        <f>IF(Grader!AC$1=0,"",IF(Grader!AD137=Grader!AD$2,CONCATENATE("Question: ",Grader!AC$1,CHAR(10)," You answered ",Grader!AC137,". ",$B$2,CHAR(10),CHAR(10)),CONCATENATE("Question: ",Grader!AC$1,CHAR(10)," You answered ",Grader!AC137,". ",$A$2,CHAR(10),CHAR(10))))</f>
        <v/>
      </c>
      <c r="AB139" s="20"/>
      <c r="AC139" s="20" t="str">
        <f>IF(Grader!AE$1=0,"",IF(Grader!AF137=Grader!AF$2,CONCATENATE("Question: ",Grader!AE$1,CHAR(10)," You answered ",Grader!AE137,". ",$B$2,CHAR(10),CHAR(10)),CONCATENATE("Question: ",Grader!AE$1,CHAR(10)," You answered ",Grader!AE137,". ",$A$2,CHAR(10),CHAR(10))))</f>
        <v/>
      </c>
      <c r="AD139" s="20"/>
      <c r="AE139" s="20" t="str">
        <f>IF(Grader!AG$1=0,"",IF(Grader!AH137=Grader!AH$2,CONCATENATE("Question: ",Grader!AG$1,CHAR(10)," You answered ",Grader!AG137,". ",$B$2,CHAR(10),CHAR(10)),CONCATENATE("Question: ",Grader!AG$1,CHAR(10)," You answered ",Grader!AG137,". ",$A$2,CHAR(10),CHAR(10))))</f>
        <v/>
      </c>
      <c r="AF139" s="20"/>
      <c r="AG139" s="20" t="str">
        <f>IF(Grader!AI$1=0,"",IF(Grader!AJ137=Grader!AJ$2,CONCATENATE("Question: ",Grader!AI$1,CHAR(10)," You answered ",Grader!AI137,". ",$B$2,CHAR(10),CHAR(10)),CONCATENATE("Question: ",Grader!AI$1,CHAR(10)," You answered ",Grader!AI137,". ",$A$2,CHAR(10),CHAR(10))))</f>
        <v/>
      </c>
      <c r="AH139" s="20"/>
      <c r="AI139" s="20" t="str">
        <f>IF(Grader!AK$1=0,"",IF(Grader!AL137=Grader!AL$2,CONCATENATE("Question: ",Grader!AK$1,CHAR(10)," You answered ",Grader!AK137,". ",$B$2,CHAR(10),CHAR(10)),CONCATENATE("Question: ",Grader!AK$1,CHAR(10)," You answered ",Grader!AK137,". ",$A$2,CHAR(10),CHAR(10))))</f>
        <v/>
      </c>
      <c r="AJ139" s="20"/>
      <c r="AK139" s="20" t="str">
        <f>IF(Grader!AM$1=0,"",IF(Grader!AN137=Grader!AN$2,CONCATENATE("Question: ",Grader!AM$1,CHAR(10)," You answered ",Grader!AM137,". ",$B$2,CHAR(10),CHAR(10)),CONCATENATE("Question: ",Grader!AM$1,CHAR(10)," You answered ",Grader!AM137,". ",$A$2,CHAR(10),CHAR(10))))</f>
        <v/>
      </c>
      <c r="AL139" s="20"/>
      <c r="AM139" s="20" t="str">
        <f>IF(Grader!AO$1=0,"",IF(Grader!AP137=Grader!AP$2,CONCATENATE("Question: ",Grader!AO$1,CHAR(10)," You answered ",Grader!AO137,". ",$B$2,CHAR(10),CHAR(10)),CONCATENATE("Question: ",Grader!AO$1,CHAR(10)," You answered ",Grader!AO137,". ",$A$2,CHAR(10),CHAR(10))))</f>
        <v/>
      </c>
      <c r="AN139" s="20"/>
      <c r="AO139" s="20" t="str">
        <f>IF(Grader!AQ$1=0,"",IF(Grader!AR137=Grader!AR$2,CONCATENATE("Question: ",Grader!AQ$1,CHAR(10)," You answered ",Grader!AQ137,". ",$B$2,CHAR(10),CHAR(10)),CONCATENATE("Question: ",Grader!AQ$1,CHAR(10)," You answered ",Grader!AQ137,". ",$A$2,CHAR(10),CHAR(10))))</f>
        <v/>
      </c>
      <c r="AP139" s="20"/>
      <c r="AQ139" s="20" t="str">
        <f>IF(Grader!AS$1=0,"",IF(Grader!AT137=Grader!AT$2,CONCATENATE("Question: ",Grader!AS$1,CHAR(10)," You answered ",Grader!AS137,". ",$B$2,CHAR(10),CHAR(10)),CONCATENATE("Question: ",Grader!AS$1,CHAR(10)," You answered ",Grader!AS137,". ",$A$2,CHAR(10),CHAR(10))))</f>
        <v/>
      </c>
      <c r="AR139" s="20"/>
      <c r="AS139" s="20" t="str">
        <f>IF(Grader!AU$1=0,"",IF(Grader!AV137=Grader!AV$2,CONCATENATE("Question: ",Grader!AU$1,CHAR(10)," You answered ",Grader!AU137,". ",$B$2,CHAR(10),CHAR(10)),CONCATENATE("Question: ",Grader!AU$1,CHAR(10)," You answered ",Grader!AU137,". ",$A$2,CHAR(10),CHAR(10))))</f>
        <v/>
      </c>
      <c r="AT139" s="20"/>
      <c r="AU139" s="20" t="str">
        <f>IF(Grader!AW$1=0,"",IF(Grader!AX137=Grader!AX$2,CONCATENATE("Question: ",Grader!AW$1,CHAR(10)," You answered ",Grader!AW137,". ",$B$2,CHAR(10),CHAR(10)),CONCATENATE("Question: ",Grader!AW$1,CHAR(10)," You answered ",Grader!AW137,". ",$A$2,CHAR(10),CHAR(10))))</f>
        <v/>
      </c>
      <c r="AV139" s="20"/>
      <c r="AW139" s="20" t="str">
        <f>IF(Grader!AY$1=0,"",IF(Grader!AZ137=Grader!AZ$2,CONCATENATE("Question: ",Grader!AY$1,CHAR(10)," You answered ",Grader!AY137,". ",$B$2,CHAR(10),CHAR(10)),CONCATENATE("Question: ",Grader!AY$1,CHAR(10)," You answered ",Grader!AY137,". ",$A$2,CHAR(10),CHAR(10))))</f>
        <v/>
      </c>
      <c r="AX139" s="20"/>
      <c r="AY139" s="20" t="str">
        <f>IF(Grader!BA$1=0,"",IF(Grader!BB137=Grader!BB$2,CONCATENATE("Question: ",Grader!BA$1,CHAR(10)," You answered ",Grader!BA137,". ",$B$2,CHAR(10),CHAR(10)),CONCATENATE("Question: ",Grader!BA$1,CHAR(10)," You answered ",Grader!BA137,". ",$A$2,CHAR(10),CHAR(10))))</f>
        <v/>
      </c>
      <c r="AZ139" s="20"/>
      <c r="BA139" s="20" t="str">
        <f>IF(Grader!BC$1=0,"",IF(Grader!BD137=Grader!BD$2,CONCATENATE("Question: ",Grader!BC$1,CHAR(10)," You answered ",Grader!BC137,". ",$B$2,CHAR(10),CHAR(10)),CONCATENATE("Question: ",Grader!BC$1,CHAR(10)," You answered ",Grader!BC137,". ",$A$2,CHAR(10),CHAR(10))))</f>
        <v/>
      </c>
      <c r="BB139" s="20"/>
      <c r="BC139" s="20" t="str">
        <f>IF(Grader!BE$1=0,"",IF(Grader!BF137=Grader!BF$2,CONCATENATE("Question: ",Grader!BE$1,CHAR(10)," You answered ",Grader!BE137,". ",$B$2,CHAR(10),CHAR(10)),CONCATENATE("Question: ",Grader!BE$1,CHAR(10)," You answered ",Grader!BE137,". ",$A$2,CHAR(10),CHAR(10))))</f>
        <v/>
      </c>
      <c r="BD139" s="20"/>
      <c r="BE139" s="20" t="str">
        <f>IF(Grader!BG$1=0,"",IF(Grader!BH137=Grader!BH$2,CONCATENATE("Question: ",Grader!BG$1,CHAR(10)," You answered ",Grader!BG137,". ",$B$2,CHAR(10),CHAR(10)),CONCATENATE("Question: ",Grader!BG$1,CHAR(10)," You answered ",Grader!BG137,". ",$A$2,CHAR(10),CHAR(10))))</f>
        <v/>
      </c>
      <c r="BF139" s="20"/>
      <c r="BG139" s="20" t="str">
        <f>IF(Grader!BI$1=0,"",IF(Grader!BJ137=Grader!BJ$2,CONCATENATE("Question: ",Grader!BI$1,CHAR(10)," You answered ",Grader!BI137,". ",$B$2,CHAR(10),CHAR(10)),CONCATENATE("Question: ",Grader!BI$1,CHAR(10)," You answered ",Grader!BI137,". ",$A$2,CHAR(10),CHAR(10))))</f>
        <v/>
      </c>
      <c r="BH139" s="20"/>
      <c r="BI139" s="20" t="str">
        <f>IF(Grader!BK$1=0,"",IF(Grader!BL137=Grader!BL$2,CONCATENATE("Question: ",Grader!BK$1,CHAR(10)," You answered ",Grader!BK137,". ",$B$2,CHAR(10),CHAR(10)),CONCATENATE("Question: ",Grader!BK$1,CHAR(10)," You answered ",Grader!BK137,". ",$A$2,CHAR(10),CHAR(10))))</f>
        <v/>
      </c>
      <c r="BJ139" s="20"/>
      <c r="BK139" s="20" t="str">
        <f>IF(Grader!BM$1=0,"",IF(Grader!BN137=Grader!BN$2,CONCATENATE("Question: ",Grader!BM$1,CHAR(10)," You answered ",Grader!BM137,". ",$B$2,CHAR(10),CHAR(10)),CONCATENATE("Question: ",Grader!BM$1,CHAR(10)," You answered ",Grader!BM137,". ",$A$2,CHAR(10),CHAR(10))))</f>
        <v/>
      </c>
      <c r="BL139" s="20"/>
      <c r="BM139" s="20" t="str">
        <f>IF(Grader!BO$1=0,"",IF(Grader!BP137=Grader!BP$2,CONCATENATE("Question: ",Grader!BO$1,CHAR(10)," You answered ",Grader!BO137,". ",$B$2,CHAR(10),CHAR(10)),CONCATENATE("Question: ",Grader!BO$1,CHAR(10)," You answered ",Grader!BO137,". ",$A$2,CHAR(10),CHAR(10))))</f>
        <v/>
      </c>
      <c r="BN139" s="20"/>
      <c r="BO139" s="20" t="str">
        <f>IF(Grader!BQ$1=0,"",IF(Grader!BR137=Grader!BR$2,CONCATENATE("Question: ",Grader!BQ$1,CHAR(10)," You answered ",Grader!BQ137,". ",$B$2,CHAR(10),CHAR(10)),CONCATENATE("Question: ",Grader!BQ$1,CHAR(10)," You answered ",Grader!BQ137,". ",$A$2,CHAR(10),CHAR(10))))</f>
        <v/>
      </c>
      <c r="BP139" s="20"/>
      <c r="BQ139" s="20" t="str">
        <f>IF(Grader!BS$1=0,"",IF(Grader!BT137=Grader!BT$2,CONCATENATE("Question: ",Grader!BS$1,CHAR(10)," You answered ",Grader!BS137,". ",$B$2,CHAR(10),CHAR(10)),CONCATENATE("Question: ",Grader!BS$1,CHAR(10)," You answered ",Grader!BS137,". ",$A$2,CHAR(10),CHAR(10))))</f>
        <v/>
      </c>
      <c r="BR139" s="20"/>
      <c r="BS139" s="20" t="str">
        <f>IF(Grader!BU$1=0,"",IF(Grader!BV137=Grader!BV$2,CONCATENATE("Question: ",Grader!BU$1,CHAR(10)," You answered ",Grader!BU137,". ",$B$2,CHAR(10),CHAR(10)),CONCATENATE("Question: ",Grader!BU$1,CHAR(10)," You answered ",Grader!BU137,". ",$A$2,CHAR(10),CHAR(10))))</f>
        <v/>
      </c>
      <c r="BT139" s="20"/>
      <c r="BU139" s="20" t="str">
        <f>IF(Grader!BW$1=0,"",IF(Grader!BX137=Grader!BX$2,CONCATENATE("Question: ",Grader!BW$1,CHAR(10)," You answered ",Grader!BW137,". ",$B$2,CHAR(10),CHAR(10)),CONCATENATE("Question: ",Grader!BW$1,CHAR(10)," You answered ",Grader!BW137,". ",$A$2,CHAR(10),CHAR(10))))</f>
        <v/>
      </c>
      <c r="BV139" s="20"/>
      <c r="BW139" s="20" t="str">
        <f>IF(Grader!BY$1=0,"",IF(Grader!BZ137=Grader!BZ$2,CONCATENATE("Question: ",Grader!BY$1,CHAR(10)," You answered ",Grader!BY137,". ",$B$2,CHAR(10),CHAR(10)),CONCATENATE("Question: ",Grader!BY$1,CHAR(10)," You answered ",Grader!BY137,". ",$A$2,CHAR(10),CHAR(10))))</f>
        <v/>
      </c>
      <c r="BX139" s="20"/>
      <c r="BY139" s="20" t="str">
        <f>IF(Grader!CA$1=0,"",IF(Grader!CB137=Grader!CB$2,CONCATENATE("Question: ",Grader!CA$1,CHAR(10)," You answered ",Grader!CA137,". ",$B$2,CHAR(10),CHAR(10)),CONCATENATE("Question: ",Grader!CA$1,CHAR(10)," You answered ",Grader!CA137,". ",$A$2,CHAR(10),CHAR(10))))</f>
        <v/>
      </c>
      <c r="BZ139" s="20"/>
      <c r="CA139" s="20" t="str">
        <f>IF(Grader!CC$1=0,"",IF(Grader!CD137=Grader!CD$2,CONCATENATE("Question: ",Grader!CC$1,CHAR(10)," You answered ",Grader!CC137,". ",$B$2,CHAR(10),CHAR(10)),CONCATENATE("Question: ",Grader!CC$1,CHAR(10)," You answered ",Grader!CC137,". ",$A$2,CHAR(10),CHAR(10))))</f>
        <v/>
      </c>
      <c r="CB139" s="20"/>
      <c r="CC139" s="20" t="str">
        <f>IF(Grader!CE$1=0,"",IF(Grader!CF137=Grader!CF$2,CONCATENATE("Question: ",Grader!CE$1,CHAR(10)," You answered ",Grader!CE137,". ",$B$2,CHAR(10),CHAR(10)),CONCATENATE("Question: ",Grader!CE$1,CHAR(10)," You answered ",Grader!CE137,". ",$A$2,CHAR(10),CHAR(10))))</f>
        <v/>
      </c>
      <c r="CD139" s="20"/>
      <c r="CE139" s="20" t="str">
        <f>IF(Grader!CG$1=0,"",IF(Grader!CH137=Grader!CH$2,CONCATENATE("Question: ",Grader!CG$1,CHAR(10)," You answered ",Grader!CG137,". ",$B$2,CHAR(10),CHAR(10)),CONCATENATE("Question: ",Grader!CG$1,CHAR(10)," You answered ",Grader!CG137,". ",$A$2,CHAR(10),CHAR(10))))</f>
        <v/>
      </c>
      <c r="CF139" s="20"/>
      <c r="CG139" s="20" t="str">
        <f>IF(Grader!CI$1=0,"",IF(Grader!CJ137=Grader!CJ$2,CONCATENATE("Question: ",Grader!CI$1,CHAR(10)," You answered ",Grader!CI137,". ",$B$2,CHAR(10),CHAR(10)),CONCATENATE("Question: ",Grader!CI$1,CHAR(10)," You answered ",Grader!CI137,". ",$A$2,CHAR(10),CHAR(10))))</f>
        <v/>
      </c>
      <c r="CH139" s="20"/>
      <c r="CI139" s="20" t="str">
        <f>IF(Grader!CK$1=0,"",IF(Grader!CL137=Grader!CL$2,CONCATENATE("Question: ",Grader!CK$1,CHAR(10)," You answered ",Grader!CK137,". ",$B$2,CHAR(10),CHAR(10)),CONCATENATE("Question: ",Grader!CK$1,CHAR(10)," You answered ",Grader!CK137,". ",$A$2,CHAR(10),CHAR(10))))</f>
        <v/>
      </c>
      <c r="CJ139" s="20"/>
      <c r="CK139" s="20" t="str">
        <f>IF(Grader!CM$1=0,"",IF(Grader!CN137=Grader!CN$2,CONCATENATE("Question: ",Grader!CM$1,CHAR(10)," You answered ",Grader!CM137,". ",$B$2,CHAR(10),CHAR(10)),CONCATENATE("Question: ",Grader!CM$1,CHAR(10)," You answered ",Grader!CM137,". ",$A$2,CHAR(10),CHAR(10))))</f>
        <v/>
      </c>
      <c r="CL139" s="20"/>
      <c r="CM139" s="20" t="str">
        <f>IF(Grader!CO$1=0,"",IF(Grader!CP137=Grader!CP$2,CONCATENATE("Question: ",Grader!CO$1,CHAR(10)," You answered ",Grader!CO137,". ",$B$2,CHAR(10),CHAR(10)),CONCATENATE("Question: ",Grader!CO$1,CHAR(10)," You answered ",Grader!CO137,". ",$A$2,CHAR(10),CHAR(10))))</f>
        <v/>
      </c>
      <c r="CN139" s="20"/>
      <c r="CO139" s="20" t="str">
        <f>IF(Grader!CQ$1=0,"",IF(Grader!CR137=Grader!CR$2,CONCATENATE("Question: ",Grader!CQ$1,CHAR(10)," You answered ",Grader!CQ137,". ",$B$2,CHAR(10),CHAR(10)),CONCATENATE("Question: ",Grader!CQ$1,CHAR(10)," You answered ",Grader!CQ137,". ",$A$2,CHAR(10),CHAR(10))))</f>
        <v/>
      </c>
      <c r="CP139" s="20"/>
      <c r="CQ139" s="20" t="str">
        <f>IF(Grader!CS$1=0,"",IF(Grader!CT137=Grader!CT$2,CONCATENATE("Question: ",Grader!CS$1,CHAR(10)," You answered ",Grader!CS137,". ",$B$2,CHAR(10),CHAR(10)),CONCATENATE("Question: ",Grader!CS$1,CHAR(10)," You answered ",Grader!CS137,". ",$A$2,CHAR(10),CHAR(10))))</f>
        <v/>
      </c>
      <c r="CR139" s="20"/>
      <c r="CS139" s="20" t="str">
        <f>IF(Grader!CU$1=0,"",IF(Grader!CV137=Grader!CV$2,CONCATENATE("Question: ",Grader!CU$1,CHAR(10)," You answered ",Grader!CU137,". ",$B$2,CHAR(10),CHAR(10)),CONCATENATE("Question: ",Grader!CU$1,CHAR(10)," You answered ",Grader!CU137,". ",$A$2,CHAR(10),CHAR(10))))</f>
        <v/>
      </c>
      <c r="CT139" s="20"/>
      <c r="CU139" s="20" t="str">
        <f>IF(Grader!CW$1=0,"",IF(Grader!CX137=Grader!CX$2,CONCATENATE("Question: ",Grader!CW$1,CHAR(10)," You answered ",Grader!CW137,". ",$B$2,CHAR(10),CHAR(10)),CONCATENATE("Question: ",Grader!CW$1,CHAR(10)," You answered ",Grader!CW137,". ",$A$2,CHAR(10),CHAR(10))))</f>
        <v/>
      </c>
      <c r="CV139" s="20"/>
      <c r="CW139" s="20" t="str">
        <f>IF(Grader!CY$1=0,"",IF(Grader!CZ137=Grader!CZ$2,CONCATENATE("Question: ",Grader!CY$1,CHAR(10)," You answered ",Grader!CY137,". ",$B$2,CHAR(10),CHAR(10)),CONCATENATE("Question: ",Grader!CY$1,CHAR(10)," You answered ",Grader!CY137,". ",$A$2,CHAR(10),CHAR(10))))</f>
        <v/>
      </c>
      <c r="CX139" s="20"/>
      <c r="CY139" s="20" t="str">
        <f>IF(Grader!DA$1=0,"",IF(Grader!DB137=Grader!DB$2,CONCATENATE("Question: ",Grader!DA$1,CHAR(10)," You answered ",Grader!DA137,". ",$B$2,CHAR(10),CHAR(10)),CONCATENATE("Question: ",Grader!DA$1,CHAR(10)," You answered ",Grader!DA137,". ",$A$2,CHAR(10),CHAR(10))))</f>
        <v/>
      </c>
      <c r="CZ139" s="20"/>
      <c r="DA139" s="6"/>
      <c r="DB139" s="6"/>
      <c r="DC139" s="6"/>
      <c r="DD139" s="6"/>
      <c r="DE139" s="6"/>
      <c r="DF139" s="6"/>
      <c r="DG139" s="6"/>
      <c r="DH139" s="6"/>
      <c r="DI139" s="6"/>
      <c r="DJ139" s="6"/>
      <c r="DK139" s="6"/>
      <c r="DL139" s="6"/>
      <c r="DM139" s="6"/>
      <c r="DN139" s="6"/>
      <c r="DO139" s="6"/>
      <c r="DP139" s="6"/>
      <c r="DQ139" s="6"/>
      <c r="DR139" s="6"/>
      <c r="DS139" s="6"/>
      <c r="DT139" s="6"/>
      <c r="DU139" s="6"/>
      <c r="DV139" s="6"/>
      <c r="DW139" s="6"/>
      <c r="DX139" s="6"/>
      <c r="DY139" s="6"/>
      <c r="DZ139" s="6"/>
      <c r="EA139" s="6"/>
      <c r="EB139" s="6"/>
      <c r="EC139" s="6"/>
      <c r="ED139" s="6"/>
      <c r="EE139" s="6"/>
      <c r="EF139" s="6"/>
      <c r="EG139" s="6"/>
      <c r="EH139" s="6"/>
      <c r="EI139" s="6"/>
      <c r="EJ139" s="6"/>
      <c r="EK139" s="6"/>
      <c r="EL139" s="6"/>
      <c r="EM139" s="6"/>
      <c r="EN139" s="6"/>
      <c r="EO139" s="6"/>
    </row>
    <row r="140" spans="1:145">
      <c r="A140">
        <f>Grader!A138</f>
        <v>0</v>
      </c>
      <c r="B140" s="1">
        <f>Grader!H138</f>
        <v>0</v>
      </c>
      <c r="C140" s="20" t="str">
        <f>IF(Grader!$M138=0,"",CONCATENATE(A140,"´s Results for ",$C$3, CHAR(10), CHAR(10), M140,  O140,  Q140,  S140,  U140,  W140,  Y140,  AA140,  AC140,  AE140,  AG140,  AI140,  AK140,  AM140,  AO140,  AQ140,  AS140,  AU140,  AW140,  AY140,  BA140,  BC140,  BE140,  BG140,  BI140,  BK140,  BM140,  BO140,  BQ140,  BS140,  BU140,  BW140,  BY140,  CA140,  CC140,  CE140,  CG140,  CI140,  CK140,  CM140,  CO140,  CQ140,  CS140,  CU140,  CW140,  CY140))</f>
        <v/>
      </c>
      <c r="D140" s="6"/>
      <c r="E140" s="19" t="str">
        <f>IF(Grader!$M138=0,"",IF(Grader!I138=Grader!I$2,CONCATENATE("Question: ",Grader!H$1,CHAR(10)," You answered ",Grader!H138,". ",$B$2,CHAR(10),CHAR(10)),CONCATENATE("Question: ",Grader!H$1,CHAR(10)," You answered ",Grader!H138,". ",$A$2,CHAR(10),CHAR(10))))</f>
        <v/>
      </c>
      <c r="F140" s="19"/>
      <c r="G140" s="19" t="str">
        <f>IF(Grader!$M138=0,"",IF(Grader!K138=Grader!K$2,CONCATENATE("Question: ",Grader!J$1,CHAR(10)," You answered ",Grader!J138,". ",$B$2,CHAR(10),CHAR(10)),CONCATENATE("Question: ",Grader!J$1,CHAR(10)," You answered ",Grader!J138,". ",$A$2,CHAR(10),CHAR(10))))</f>
        <v/>
      </c>
      <c r="H140" s="19"/>
      <c r="I140" s="19" t="str">
        <f>IF(Grader!$M138=0,"",IF(Grader!M138=Grader!M$2,CONCATENATE("Question: ",Grader!L$1,CHAR(10)," You answered ",Grader!L138,". ",$B$2,CHAR(10),CHAR(10)),CONCATENATE("Question: ",Grader!L$1,CHAR(10)," You answered ",Grader!L138,". ",$A$2,CHAR(10),CHAR(10))))</f>
        <v/>
      </c>
      <c r="J140" s="19"/>
      <c r="K140" s="19" t="str">
        <f>IF(Grader!$M138=0,"",IF(Grader!O138=Grader!O$2,CONCATENATE("Question: ",Grader!N$1,CHAR(10)," You answered ",Grader!N138,". ",$B$2,CHAR(10),CHAR(10)),CONCATENATE("Question: ",Grader!N$1,CHAR(10)," You answered ",Grader!N138,". ",$A$2,CHAR(10),CHAR(10))))</f>
        <v/>
      </c>
      <c r="L140" s="19"/>
      <c r="M140" s="20" t="str">
        <f>IF(Grader!O$1=0,"",IF(Grader!P138=Grader!P$2,CONCATENATE("Question: ",Grader!O$1,CHAR(10)," You answered ",Grader!O138,". ",$B$2,CHAR(10),CHAR(10)),CONCATENATE("Question: ",Grader!O$1,CHAR(10)," You answered ",Grader!O138,". ",$A$2,CHAR(10),CHAR(10))))</f>
        <v/>
      </c>
      <c r="N140" s="20"/>
      <c r="O140" s="20" t="str">
        <f>IF(Grader!Q$1=0,"",IF(Grader!R138=Grader!R$2,CONCATENATE("Question: ",Grader!Q$1,CHAR(10)," You answered ",Grader!Q138,". ",$B$2,CHAR(10),CHAR(10)),CONCATENATE("Question: ",Grader!Q$1,CHAR(10)," You answered ",Grader!Q138,". ",$A$2,CHAR(10),CHAR(10))))</f>
        <v/>
      </c>
      <c r="P140" s="20"/>
      <c r="Q140" s="20" t="str">
        <f>IF(Grader!S$1=0,"",IF(Grader!T138=Grader!T$2,CONCATENATE("Question: ",Grader!S$1,CHAR(10)," You answered ",Grader!S138,". ",$B$2,CHAR(10),CHAR(10)),CONCATENATE("Question: ",Grader!S$1,CHAR(10)," You answered ",Grader!S138,". ",$A$2,CHAR(10),CHAR(10))))</f>
        <v/>
      </c>
      <c r="R140" s="20"/>
      <c r="S140" s="20" t="str">
        <f>IF(Grader!U$1=0,"",IF(Grader!V138=Grader!V$2,CONCATENATE("Question: ",Grader!U$1,CHAR(10)," You answered ",Grader!U138,". ",$B$2,CHAR(10),CHAR(10)),CONCATENATE("Question: ",Grader!U$1,CHAR(10)," You answered ",Grader!U138,". ",$A$2,CHAR(10),CHAR(10))))</f>
        <v/>
      </c>
      <c r="T140" s="20"/>
      <c r="U140" s="20" t="str">
        <f>IF(Grader!W$1=0,"",IF(Grader!X138=Grader!X$2,CONCATENATE("Question: ",Grader!W$1,CHAR(10)," You answered ",Grader!W138,". ",$B$2,CHAR(10),CHAR(10)),CONCATENATE("Question: ",Grader!W$1,CHAR(10)," You answered ",Grader!W138,". ",$A$2,CHAR(10),CHAR(10))))</f>
        <v/>
      </c>
      <c r="V140" s="20"/>
      <c r="W140" s="20" t="str">
        <f>IF(Grader!Y$1=0,"",IF(Grader!Z138=Grader!Z$2,CONCATENATE("Question: ",Grader!Y$1,CHAR(10)," You answered ",Grader!Y138,". ",$B$2,CHAR(10),CHAR(10)),CONCATENATE("Question: ",Grader!Y$1,CHAR(10)," You answered ",Grader!Y138,". ",$A$2,CHAR(10),CHAR(10))))</f>
        <v/>
      </c>
      <c r="X140" s="20"/>
      <c r="Y140" s="20" t="str">
        <f>IF(Grader!AA$1=0,"",IF(Grader!AB138=Grader!AB$2,CONCATENATE("Question: ",Grader!AA$1,CHAR(10)," You answered ",Grader!AA138,". ",$B$2,CHAR(10),CHAR(10)),CONCATENATE("Question: ",Grader!AA$1,CHAR(10)," You answered ",Grader!AA138,". ",$A$2,CHAR(10),CHAR(10))))</f>
        <v/>
      </c>
      <c r="Z140" s="20"/>
      <c r="AA140" s="20" t="str">
        <f>IF(Grader!AC$1=0,"",IF(Grader!AD138=Grader!AD$2,CONCATENATE("Question: ",Grader!AC$1,CHAR(10)," You answered ",Grader!AC138,". ",$B$2,CHAR(10),CHAR(10)),CONCATENATE("Question: ",Grader!AC$1,CHAR(10)," You answered ",Grader!AC138,". ",$A$2,CHAR(10),CHAR(10))))</f>
        <v/>
      </c>
      <c r="AB140" s="20"/>
      <c r="AC140" s="20" t="str">
        <f>IF(Grader!AE$1=0,"",IF(Grader!AF138=Grader!AF$2,CONCATENATE("Question: ",Grader!AE$1,CHAR(10)," You answered ",Grader!AE138,". ",$B$2,CHAR(10),CHAR(10)),CONCATENATE("Question: ",Grader!AE$1,CHAR(10)," You answered ",Grader!AE138,". ",$A$2,CHAR(10),CHAR(10))))</f>
        <v/>
      </c>
      <c r="AD140" s="20"/>
      <c r="AE140" s="20" t="str">
        <f>IF(Grader!AG$1=0,"",IF(Grader!AH138=Grader!AH$2,CONCATENATE("Question: ",Grader!AG$1,CHAR(10)," You answered ",Grader!AG138,". ",$B$2,CHAR(10),CHAR(10)),CONCATENATE("Question: ",Grader!AG$1,CHAR(10)," You answered ",Grader!AG138,". ",$A$2,CHAR(10),CHAR(10))))</f>
        <v/>
      </c>
      <c r="AF140" s="20"/>
      <c r="AG140" s="20" t="str">
        <f>IF(Grader!AI$1=0,"",IF(Grader!AJ138=Grader!AJ$2,CONCATENATE("Question: ",Grader!AI$1,CHAR(10)," You answered ",Grader!AI138,". ",$B$2,CHAR(10),CHAR(10)),CONCATENATE("Question: ",Grader!AI$1,CHAR(10)," You answered ",Grader!AI138,". ",$A$2,CHAR(10),CHAR(10))))</f>
        <v/>
      </c>
      <c r="AH140" s="20"/>
      <c r="AI140" s="20" t="str">
        <f>IF(Grader!AK$1=0,"",IF(Grader!AL138=Grader!AL$2,CONCATENATE("Question: ",Grader!AK$1,CHAR(10)," You answered ",Grader!AK138,". ",$B$2,CHAR(10),CHAR(10)),CONCATENATE("Question: ",Grader!AK$1,CHAR(10)," You answered ",Grader!AK138,". ",$A$2,CHAR(10),CHAR(10))))</f>
        <v/>
      </c>
      <c r="AJ140" s="20"/>
      <c r="AK140" s="20" t="str">
        <f>IF(Grader!AM$1=0,"",IF(Grader!AN138=Grader!AN$2,CONCATENATE("Question: ",Grader!AM$1,CHAR(10)," You answered ",Grader!AM138,". ",$B$2,CHAR(10),CHAR(10)),CONCATENATE("Question: ",Grader!AM$1,CHAR(10)," You answered ",Grader!AM138,". ",$A$2,CHAR(10),CHAR(10))))</f>
        <v/>
      </c>
      <c r="AL140" s="20"/>
      <c r="AM140" s="20" t="str">
        <f>IF(Grader!AO$1=0,"",IF(Grader!AP138=Grader!AP$2,CONCATENATE("Question: ",Grader!AO$1,CHAR(10)," You answered ",Grader!AO138,". ",$B$2,CHAR(10),CHAR(10)),CONCATENATE("Question: ",Grader!AO$1,CHAR(10)," You answered ",Grader!AO138,". ",$A$2,CHAR(10),CHAR(10))))</f>
        <v/>
      </c>
      <c r="AN140" s="20"/>
      <c r="AO140" s="20" t="str">
        <f>IF(Grader!AQ$1=0,"",IF(Grader!AR138=Grader!AR$2,CONCATENATE("Question: ",Grader!AQ$1,CHAR(10)," You answered ",Grader!AQ138,". ",$B$2,CHAR(10),CHAR(10)),CONCATENATE("Question: ",Grader!AQ$1,CHAR(10)," You answered ",Grader!AQ138,". ",$A$2,CHAR(10),CHAR(10))))</f>
        <v/>
      </c>
      <c r="AP140" s="20"/>
      <c r="AQ140" s="20" t="str">
        <f>IF(Grader!AS$1=0,"",IF(Grader!AT138=Grader!AT$2,CONCATENATE("Question: ",Grader!AS$1,CHAR(10)," You answered ",Grader!AS138,". ",$B$2,CHAR(10),CHAR(10)),CONCATENATE("Question: ",Grader!AS$1,CHAR(10)," You answered ",Grader!AS138,". ",$A$2,CHAR(10),CHAR(10))))</f>
        <v/>
      </c>
      <c r="AR140" s="20"/>
      <c r="AS140" s="20" t="str">
        <f>IF(Grader!AU$1=0,"",IF(Grader!AV138=Grader!AV$2,CONCATENATE("Question: ",Grader!AU$1,CHAR(10)," You answered ",Grader!AU138,". ",$B$2,CHAR(10),CHAR(10)),CONCATENATE("Question: ",Grader!AU$1,CHAR(10)," You answered ",Grader!AU138,". ",$A$2,CHAR(10),CHAR(10))))</f>
        <v/>
      </c>
      <c r="AT140" s="20"/>
      <c r="AU140" s="20" t="str">
        <f>IF(Grader!AW$1=0,"",IF(Grader!AX138=Grader!AX$2,CONCATENATE("Question: ",Grader!AW$1,CHAR(10)," You answered ",Grader!AW138,". ",$B$2,CHAR(10),CHAR(10)),CONCATENATE("Question: ",Grader!AW$1,CHAR(10)," You answered ",Grader!AW138,". ",$A$2,CHAR(10),CHAR(10))))</f>
        <v/>
      </c>
      <c r="AV140" s="20"/>
      <c r="AW140" s="20" t="str">
        <f>IF(Grader!AY$1=0,"",IF(Grader!AZ138=Grader!AZ$2,CONCATENATE("Question: ",Grader!AY$1,CHAR(10)," You answered ",Grader!AY138,". ",$B$2,CHAR(10),CHAR(10)),CONCATENATE("Question: ",Grader!AY$1,CHAR(10)," You answered ",Grader!AY138,". ",$A$2,CHAR(10),CHAR(10))))</f>
        <v/>
      </c>
      <c r="AX140" s="20"/>
      <c r="AY140" s="20" t="str">
        <f>IF(Grader!BA$1=0,"",IF(Grader!BB138=Grader!BB$2,CONCATENATE("Question: ",Grader!BA$1,CHAR(10)," You answered ",Grader!BA138,". ",$B$2,CHAR(10),CHAR(10)),CONCATENATE("Question: ",Grader!BA$1,CHAR(10)," You answered ",Grader!BA138,". ",$A$2,CHAR(10),CHAR(10))))</f>
        <v/>
      </c>
      <c r="AZ140" s="20"/>
      <c r="BA140" s="20" t="str">
        <f>IF(Grader!BC$1=0,"",IF(Grader!BD138=Grader!BD$2,CONCATENATE("Question: ",Grader!BC$1,CHAR(10)," You answered ",Grader!BC138,". ",$B$2,CHAR(10),CHAR(10)),CONCATENATE("Question: ",Grader!BC$1,CHAR(10)," You answered ",Grader!BC138,". ",$A$2,CHAR(10),CHAR(10))))</f>
        <v/>
      </c>
      <c r="BB140" s="20"/>
      <c r="BC140" s="20" t="str">
        <f>IF(Grader!BE$1=0,"",IF(Grader!BF138=Grader!BF$2,CONCATENATE("Question: ",Grader!BE$1,CHAR(10)," You answered ",Grader!BE138,". ",$B$2,CHAR(10),CHAR(10)),CONCATENATE("Question: ",Grader!BE$1,CHAR(10)," You answered ",Grader!BE138,". ",$A$2,CHAR(10),CHAR(10))))</f>
        <v/>
      </c>
      <c r="BD140" s="20"/>
      <c r="BE140" s="20" t="str">
        <f>IF(Grader!BG$1=0,"",IF(Grader!BH138=Grader!BH$2,CONCATENATE("Question: ",Grader!BG$1,CHAR(10)," You answered ",Grader!BG138,". ",$B$2,CHAR(10),CHAR(10)),CONCATENATE("Question: ",Grader!BG$1,CHAR(10)," You answered ",Grader!BG138,". ",$A$2,CHAR(10),CHAR(10))))</f>
        <v/>
      </c>
      <c r="BF140" s="20"/>
      <c r="BG140" s="20" t="str">
        <f>IF(Grader!BI$1=0,"",IF(Grader!BJ138=Grader!BJ$2,CONCATENATE("Question: ",Grader!BI$1,CHAR(10)," You answered ",Grader!BI138,". ",$B$2,CHAR(10),CHAR(10)),CONCATENATE("Question: ",Grader!BI$1,CHAR(10)," You answered ",Grader!BI138,". ",$A$2,CHAR(10),CHAR(10))))</f>
        <v/>
      </c>
      <c r="BH140" s="20"/>
      <c r="BI140" s="20" t="str">
        <f>IF(Grader!BK$1=0,"",IF(Grader!BL138=Grader!BL$2,CONCATENATE("Question: ",Grader!BK$1,CHAR(10)," You answered ",Grader!BK138,". ",$B$2,CHAR(10),CHAR(10)),CONCATENATE("Question: ",Grader!BK$1,CHAR(10)," You answered ",Grader!BK138,". ",$A$2,CHAR(10),CHAR(10))))</f>
        <v/>
      </c>
      <c r="BJ140" s="20"/>
      <c r="BK140" s="20" t="str">
        <f>IF(Grader!BM$1=0,"",IF(Grader!BN138=Grader!BN$2,CONCATENATE("Question: ",Grader!BM$1,CHAR(10)," You answered ",Grader!BM138,". ",$B$2,CHAR(10),CHAR(10)),CONCATENATE("Question: ",Grader!BM$1,CHAR(10)," You answered ",Grader!BM138,". ",$A$2,CHAR(10),CHAR(10))))</f>
        <v/>
      </c>
      <c r="BL140" s="20"/>
      <c r="BM140" s="20" t="str">
        <f>IF(Grader!BO$1=0,"",IF(Grader!BP138=Grader!BP$2,CONCATENATE("Question: ",Grader!BO$1,CHAR(10)," You answered ",Grader!BO138,". ",$B$2,CHAR(10),CHAR(10)),CONCATENATE("Question: ",Grader!BO$1,CHAR(10)," You answered ",Grader!BO138,". ",$A$2,CHAR(10),CHAR(10))))</f>
        <v/>
      </c>
      <c r="BN140" s="20"/>
      <c r="BO140" s="20" t="str">
        <f>IF(Grader!BQ$1=0,"",IF(Grader!BR138=Grader!BR$2,CONCATENATE("Question: ",Grader!BQ$1,CHAR(10)," You answered ",Grader!BQ138,". ",$B$2,CHAR(10),CHAR(10)),CONCATENATE("Question: ",Grader!BQ$1,CHAR(10)," You answered ",Grader!BQ138,". ",$A$2,CHAR(10),CHAR(10))))</f>
        <v/>
      </c>
      <c r="BP140" s="20"/>
      <c r="BQ140" s="20" t="str">
        <f>IF(Grader!BS$1=0,"",IF(Grader!BT138=Grader!BT$2,CONCATENATE("Question: ",Grader!BS$1,CHAR(10)," You answered ",Grader!BS138,". ",$B$2,CHAR(10),CHAR(10)),CONCATENATE("Question: ",Grader!BS$1,CHAR(10)," You answered ",Grader!BS138,". ",$A$2,CHAR(10),CHAR(10))))</f>
        <v/>
      </c>
      <c r="BR140" s="20"/>
      <c r="BS140" s="20" t="str">
        <f>IF(Grader!BU$1=0,"",IF(Grader!BV138=Grader!BV$2,CONCATENATE("Question: ",Grader!BU$1,CHAR(10)," You answered ",Grader!BU138,". ",$B$2,CHAR(10),CHAR(10)),CONCATENATE("Question: ",Grader!BU$1,CHAR(10)," You answered ",Grader!BU138,". ",$A$2,CHAR(10),CHAR(10))))</f>
        <v/>
      </c>
      <c r="BT140" s="20"/>
      <c r="BU140" s="20" t="str">
        <f>IF(Grader!BW$1=0,"",IF(Grader!BX138=Grader!BX$2,CONCATENATE("Question: ",Grader!BW$1,CHAR(10)," You answered ",Grader!BW138,". ",$B$2,CHAR(10),CHAR(10)),CONCATENATE("Question: ",Grader!BW$1,CHAR(10)," You answered ",Grader!BW138,". ",$A$2,CHAR(10),CHAR(10))))</f>
        <v/>
      </c>
      <c r="BV140" s="20"/>
      <c r="BW140" s="20" t="str">
        <f>IF(Grader!BY$1=0,"",IF(Grader!BZ138=Grader!BZ$2,CONCATENATE("Question: ",Grader!BY$1,CHAR(10)," You answered ",Grader!BY138,". ",$B$2,CHAR(10),CHAR(10)),CONCATENATE("Question: ",Grader!BY$1,CHAR(10)," You answered ",Grader!BY138,". ",$A$2,CHAR(10),CHAR(10))))</f>
        <v/>
      </c>
      <c r="BX140" s="20"/>
      <c r="BY140" s="20" t="str">
        <f>IF(Grader!CA$1=0,"",IF(Grader!CB138=Grader!CB$2,CONCATENATE("Question: ",Grader!CA$1,CHAR(10)," You answered ",Grader!CA138,". ",$B$2,CHAR(10),CHAR(10)),CONCATENATE("Question: ",Grader!CA$1,CHAR(10)," You answered ",Grader!CA138,". ",$A$2,CHAR(10),CHAR(10))))</f>
        <v/>
      </c>
      <c r="BZ140" s="20"/>
      <c r="CA140" s="20" t="str">
        <f>IF(Grader!CC$1=0,"",IF(Grader!CD138=Grader!CD$2,CONCATENATE("Question: ",Grader!CC$1,CHAR(10)," You answered ",Grader!CC138,". ",$B$2,CHAR(10),CHAR(10)),CONCATENATE("Question: ",Grader!CC$1,CHAR(10)," You answered ",Grader!CC138,". ",$A$2,CHAR(10),CHAR(10))))</f>
        <v/>
      </c>
      <c r="CB140" s="20"/>
      <c r="CC140" s="20" t="str">
        <f>IF(Grader!CE$1=0,"",IF(Grader!CF138=Grader!CF$2,CONCATENATE("Question: ",Grader!CE$1,CHAR(10)," You answered ",Grader!CE138,". ",$B$2,CHAR(10),CHAR(10)),CONCATENATE("Question: ",Grader!CE$1,CHAR(10)," You answered ",Grader!CE138,". ",$A$2,CHAR(10),CHAR(10))))</f>
        <v/>
      </c>
      <c r="CD140" s="20"/>
      <c r="CE140" s="20" t="str">
        <f>IF(Grader!CG$1=0,"",IF(Grader!CH138=Grader!CH$2,CONCATENATE("Question: ",Grader!CG$1,CHAR(10)," You answered ",Grader!CG138,". ",$B$2,CHAR(10),CHAR(10)),CONCATENATE("Question: ",Grader!CG$1,CHAR(10)," You answered ",Grader!CG138,". ",$A$2,CHAR(10),CHAR(10))))</f>
        <v/>
      </c>
      <c r="CF140" s="20"/>
      <c r="CG140" s="20" t="str">
        <f>IF(Grader!CI$1=0,"",IF(Grader!CJ138=Grader!CJ$2,CONCATENATE("Question: ",Grader!CI$1,CHAR(10)," You answered ",Grader!CI138,". ",$B$2,CHAR(10),CHAR(10)),CONCATENATE("Question: ",Grader!CI$1,CHAR(10)," You answered ",Grader!CI138,". ",$A$2,CHAR(10),CHAR(10))))</f>
        <v/>
      </c>
      <c r="CH140" s="20"/>
      <c r="CI140" s="20" t="str">
        <f>IF(Grader!CK$1=0,"",IF(Grader!CL138=Grader!CL$2,CONCATENATE("Question: ",Grader!CK$1,CHAR(10)," You answered ",Grader!CK138,". ",$B$2,CHAR(10),CHAR(10)),CONCATENATE("Question: ",Grader!CK$1,CHAR(10)," You answered ",Grader!CK138,". ",$A$2,CHAR(10),CHAR(10))))</f>
        <v/>
      </c>
      <c r="CJ140" s="20"/>
      <c r="CK140" s="20" t="str">
        <f>IF(Grader!CM$1=0,"",IF(Grader!CN138=Grader!CN$2,CONCATENATE("Question: ",Grader!CM$1,CHAR(10)," You answered ",Grader!CM138,". ",$B$2,CHAR(10),CHAR(10)),CONCATENATE("Question: ",Grader!CM$1,CHAR(10)," You answered ",Grader!CM138,". ",$A$2,CHAR(10),CHAR(10))))</f>
        <v/>
      </c>
      <c r="CL140" s="20"/>
      <c r="CM140" s="20" t="str">
        <f>IF(Grader!CO$1=0,"",IF(Grader!CP138=Grader!CP$2,CONCATENATE("Question: ",Grader!CO$1,CHAR(10)," You answered ",Grader!CO138,". ",$B$2,CHAR(10),CHAR(10)),CONCATENATE("Question: ",Grader!CO$1,CHAR(10)," You answered ",Grader!CO138,". ",$A$2,CHAR(10),CHAR(10))))</f>
        <v/>
      </c>
      <c r="CN140" s="20"/>
      <c r="CO140" s="20" t="str">
        <f>IF(Grader!CQ$1=0,"",IF(Grader!CR138=Grader!CR$2,CONCATENATE("Question: ",Grader!CQ$1,CHAR(10)," You answered ",Grader!CQ138,". ",$B$2,CHAR(10),CHAR(10)),CONCATENATE("Question: ",Grader!CQ$1,CHAR(10)," You answered ",Grader!CQ138,". ",$A$2,CHAR(10),CHAR(10))))</f>
        <v/>
      </c>
      <c r="CP140" s="20"/>
      <c r="CQ140" s="20" t="str">
        <f>IF(Grader!CS$1=0,"",IF(Grader!CT138=Grader!CT$2,CONCATENATE("Question: ",Grader!CS$1,CHAR(10)," You answered ",Grader!CS138,". ",$B$2,CHAR(10),CHAR(10)),CONCATENATE("Question: ",Grader!CS$1,CHAR(10)," You answered ",Grader!CS138,". ",$A$2,CHAR(10),CHAR(10))))</f>
        <v/>
      </c>
      <c r="CR140" s="20"/>
      <c r="CS140" s="20" t="str">
        <f>IF(Grader!CU$1=0,"",IF(Grader!CV138=Grader!CV$2,CONCATENATE("Question: ",Grader!CU$1,CHAR(10)," You answered ",Grader!CU138,". ",$B$2,CHAR(10),CHAR(10)),CONCATENATE("Question: ",Grader!CU$1,CHAR(10)," You answered ",Grader!CU138,". ",$A$2,CHAR(10),CHAR(10))))</f>
        <v/>
      </c>
      <c r="CT140" s="20"/>
      <c r="CU140" s="20" t="str">
        <f>IF(Grader!CW$1=0,"",IF(Grader!CX138=Grader!CX$2,CONCATENATE("Question: ",Grader!CW$1,CHAR(10)," You answered ",Grader!CW138,". ",$B$2,CHAR(10),CHAR(10)),CONCATENATE("Question: ",Grader!CW$1,CHAR(10)," You answered ",Grader!CW138,". ",$A$2,CHAR(10),CHAR(10))))</f>
        <v/>
      </c>
      <c r="CV140" s="20"/>
      <c r="CW140" s="20" t="str">
        <f>IF(Grader!CY$1=0,"",IF(Grader!CZ138=Grader!CZ$2,CONCATENATE("Question: ",Grader!CY$1,CHAR(10)," You answered ",Grader!CY138,". ",$B$2,CHAR(10),CHAR(10)),CONCATENATE("Question: ",Grader!CY$1,CHAR(10)," You answered ",Grader!CY138,". ",$A$2,CHAR(10),CHAR(10))))</f>
        <v/>
      </c>
      <c r="CX140" s="20"/>
      <c r="CY140" s="20" t="str">
        <f>IF(Grader!DA$1=0,"",IF(Grader!DB138=Grader!DB$2,CONCATENATE("Question: ",Grader!DA$1,CHAR(10)," You answered ",Grader!DA138,". ",$B$2,CHAR(10),CHAR(10)),CONCATENATE("Question: ",Grader!DA$1,CHAR(10)," You answered ",Grader!DA138,". ",$A$2,CHAR(10),CHAR(10))))</f>
        <v/>
      </c>
      <c r="CZ140" s="20"/>
      <c r="DA140" s="6"/>
      <c r="DB140" s="6"/>
      <c r="DC140" s="6"/>
      <c r="DD140" s="6"/>
      <c r="DE140" s="6"/>
      <c r="DF140" s="6"/>
      <c r="DG140" s="6"/>
      <c r="DH140" s="6"/>
      <c r="DI140" s="6"/>
      <c r="DJ140" s="6"/>
      <c r="DK140" s="6"/>
      <c r="DL140" s="6"/>
      <c r="DM140" s="6"/>
      <c r="DN140" s="6"/>
      <c r="DO140" s="6"/>
      <c r="DP140" s="6"/>
      <c r="DQ140" s="6"/>
      <c r="DR140" s="6"/>
      <c r="DS140" s="6"/>
      <c r="DT140" s="6"/>
      <c r="DU140" s="6"/>
      <c r="DV140" s="6"/>
      <c r="DW140" s="6"/>
      <c r="DX140" s="6"/>
      <c r="DY140" s="6"/>
      <c r="DZ140" s="6"/>
      <c r="EA140" s="6"/>
      <c r="EB140" s="6"/>
      <c r="EC140" s="6"/>
      <c r="ED140" s="6"/>
      <c r="EE140" s="6"/>
      <c r="EF140" s="6"/>
      <c r="EG140" s="6"/>
      <c r="EH140" s="6"/>
      <c r="EI140" s="6"/>
      <c r="EJ140" s="6"/>
      <c r="EK140" s="6"/>
      <c r="EL140" s="6"/>
      <c r="EM140" s="6"/>
      <c r="EN140" s="6"/>
      <c r="EO140" s="6"/>
    </row>
    <row r="141" spans="1:145">
      <c r="A141">
        <f>Grader!A139</f>
        <v>0</v>
      </c>
      <c r="B141" s="1">
        <f>Grader!H139</f>
        <v>0</v>
      </c>
      <c r="C141" s="20" t="str">
        <f>IF(Grader!$M139=0,"",CONCATENATE(A141,"´s Results for ",$C$3, CHAR(10), CHAR(10), M141,  O141,  Q141,  S141,  U141,  W141,  Y141,  AA141,  AC141,  AE141,  AG141,  AI141,  AK141,  AM141,  AO141,  AQ141,  AS141,  AU141,  AW141,  AY141,  BA141,  BC141,  BE141,  BG141,  BI141,  BK141,  BM141,  BO141,  BQ141,  BS141,  BU141,  BW141,  BY141,  CA141,  CC141,  CE141,  CG141,  CI141,  CK141,  CM141,  CO141,  CQ141,  CS141,  CU141,  CW141,  CY141))</f>
        <v/>
      </c>
      <c r="D141" s="6"/>
      <c r="E141" s="19" t="str">
        <f>IF(Grader!$M139=0,"",IF(Grader!I139=Grader!I$2,CONCATENATE("Question: ",Grader!H$1,CHAR(10)," You answered ",Grader!H139,". ",$B$2,CHAR(10),CHAR(10)),CONCATENATE("Question: ",Grader!H$1,CHAR(10)," You answered ",Grader!H139,". ",$A$2,CHAR(10),CHAR(10))))</f>
        <v/>
      </c>
      <c r="F141" s="19"/>
      <c r="G141" s="19" t="str">
        <f>IF(Grader!$M139=0,"",IF(Grader!K139=Grader!K$2,CONCATENATE("Question: ",Grader!J$1,CHAR(10)," You answered ",Grader!J139,". ",$B$2,CHAR(10),CHAR(10)),CONCATENATE("Question: ",Grader!J$1,CHAR(10)," You answered ",Grader!J139,". ",$A$2,CHAR(10),CHAR(10))))</f>
        <v/>
      </c>
      <c r="H141" s="19"/>
      <c r="I141" s="19" t="str">
        <f>IF(Grader!$M139=0,"",IF(Grader!M139=Grader!M$2,CONCATENATE("Question: ",Grader!L$1,CHAR(10)," You answered ",Grader!L139,". ",$B$2,CHAR(10),CHAR(10)),CONCATENATE("Question: ",Grader!L$1,CHAR(10)," You answered ",Grader!L139,". ",$A$2,CHAR(10),CHAR(10))))</f>
        <v/>
      </c>
      <c r="J141" s="19"/>
      <c r="K141" s="19" t="str">
        <f>IF(Grader!$M139=0,"",IF(Grader!O139=Grader!O$2,CONCATENATE("Question: ",Grader!N$1,CHAR(10)," You answered ",Grader!N139,". ",$B$2,CHAR(10),CHAR(10)),CONCATENATE("Question: ",Grader!N$1,CHAR(10)," You answered ",Grader!N139,". ",$A$2,CHAR(10),CHAR(10))))</f>
        <v/>
      </c>
      <c r="L141" s="19"/>
      <c r="M141" s="20" t="str">
        <f>IF(Grader!O$1=0,"",IF(Grader!P139=Grader!P$2,CONCATENATE("Question: ",Grader!O$1,CHAR(10)," You answered ",Grader!O139,". ",$B$2,CHAR(10),CHAR(10)),CONCATENATE("Question: ",Grader!O$1,CHAR(10)," You answered ",Grader!O139,". ",$A$2,CHAR(10),CHAR(10))))</f>
        <v/>
      </c>
      <c r="N141" s="20"/>
      <c r="O141" s="20" t="str">
        <f>IF(Grader!Q$1=0,"",IF(Grader!R139=Grader!R$2,CONCATENATE("Question: ",Grader!Q$1,CHAR(10)," You answered ",Grader!Q139,". ",$B$2,CHAR(10),CHAR(10)),CONCATENATE("Question: ",Grader!Q$1,CHAR(10)," You answered ",Grader!Q139,". ",$A$2,CHAR(10),CHAR(10))))</f>
        <v/>
      </c>
      <c r="P141" s="20"/>
      <c r="Q141" s="20" t="str">
        <f>IF(Grader!S$1=0,"",IF(Grader!T139=Grader!T$2,CONCATENATE("Question: ",Grader!S$1,CHAR(10)," You answered ",Grader!S139,". ",$B$2,CHAR(10),CHAR(10)),CONCATENATE("Question: ",Grader!S$1,CHAR(10)," You answered ",Grader!S139,". ",$A$2,CHAR(10),CHAR(10))))</f>
        <v/>
      </c>
      <c r="R141" s="20"/>
      <c r="S141" s="20" t="str">
        <f>IF(Grader!U$1=0,"",IF(Grader!V139=Grader!V$2,CONCATENATE("Question: ",Grader!U$1,CHAR(10)," You answered ",Grader!U139,". ",$B$2,CHAR(10),CHAR(10)),CONCATENATE("Question: ",Grader!U$1,CHAR(10)," You answered ",Grader!U139,". ",$A$2,CHAR(10),CHAR(10))))</f>
        <v/>
      </c>
      <c r="T141" s="20"/>
      <c r="U141" s="20" t="str">
        <f>IF(Grader!W$1=0,"",IF(Grader!X139=Grader!X$2,CONCATENATE("Question: ",Grader!W$1,CHAR(10)," You answered ",Grader!W139,". ",$B$2,CHAR(10),CHAR(10)),CONCATENATE("Question: ",Grader!W$1,CHAR(10)," You answered ",Grader!W139,". ",$A$2,CHAR(10),CHAR(10))))</f>
        <v/>
      </c>
      <c r="V141" s="20"/>
      <c r="W141" s="20" t="str">
        <f>IF(Grader!Y$1=0,"",IF(Grader!Z139=Grader!Z$2,CONCATENATE("Question: ",Grader!Y$1,CHAR(10)," You answered ",Grader!Y139,". ",$B$2,CHAR(10),CHAR(10)),CONCATENATE("Question: ",Grader!Y$1,CHAR(10)," You answered ",Grader!Y139,". ",$A$2,CHAR(10),CHAR(10))))</f>
        <v/>
      </c>
      <c r="X141" s="20"/>
      <c r="Y141" s="20" t="str">
        <f>IF(Grader!AA$1=0,"",IF(Grader!AB139=Grader!AB$2,CONCATENATE("Question: ",Grader!AA$1,CHAR(10)," You answered ",Grader!AA139,". ",$B$2,CHAR(10),CHAR(10)),CONCATENATE("Question: ",Grader!AA$1,CHAR(10)," You answered ",Grader!AA139,". ",$A$2,CHAR(10),CHAR(10))))</f>
        <v/>
      </c>
      <c r="Z141" s="20"/>
      <c r="AA141" s="20" t="str">
        <f>IF(Grader!AC$1=0,"",IF(Grader!AD139=Grader!AD$2,CONCATENATE("Question: ",Grader!AC$1,CHAR(10)," You answered ",Grader!AC139,". ",$B$2,CHAR(10),CHAR(10)),CONCATENATE("Question: ",Grader!AC$1,CHAR(10)," You answered ",Grader!AC139,". ",$A$2,CHAR(10),CHAR(10))))</f>
        <v/>
      </c>
      <c r="AB141" s="20"/>
      <c r="AC141" s="20" t="str">
        <f>IF(Grader!AE$1=0,"",IF(Grader!AF139=Grader!AF$2,CONCATENATE("Question: ",Grader!AE$1,CHAR(10)," You answered ",Grader!AE139,". ",$B$2,CHAR(10),CHAR(10)),CONCATENATE("Question: ",Grader!AE$1,CHAR(10)," You answered ",Grader!AE139,". ",$A$2,CHAR(10),CHAR(10))))</f>
        <v/>
      </c>
      <c r="AD141" s="20"/>
      <c r="AE141" s="20" t="str">
        <f>IF(Grader!AG$1=0,"",IF(Grader!AH139=Grader!AH$2,CONCATENATE("Question: ",Grader!AG$1,CHAR(10)," You answered ",Grader!AG139,". ",$B$2,CHAR(10),CHAR(10)),CONCATENATE("Question: ",Grader!AG$1,CHAR(10)," You answered ",Grader!AG139,". ",$A$2,CHAR(10),CHAR(10))))</f>
        <v/>
      </c>
      <c r="AF141" s="20"/>
      <c r="AG141" s="20" t="str">
        <f>IF(Grader!AI$1=0,"",IF(Grader!AJ139=Grader!AJ$2,CONCATENATE("Question: ",Grader!AI$1,CHAR(10)," You answered ",Grader!AI139,". ",$B$2,CHAR(10),CHAR(10)),CONCATENATE("Question: ",Grader!AI$1,CHAR(10)," You answered ",Grader!AI139,". ",$A$2,CHAR(10),CHAR(10))))</f>
        <v/>
      </c>
      <c r="AH141" s="20"/>
      <c r="AI141" s="20" t="str">
        <f>IF(Grader!AK$1=0,"",IF(Grader!AL139=Grader!AL$2,CONCATENATE("Question: ",Grader!AK$1,CHAR(10)," You answered ",Grader!AK139,". ",$B$2,CHAR(10),CHAR(10)),CONCATENATE("Question: ",Grader!AK$1,CHAR(10)," You answered ",Grader!AK139,". ",$A$2,CHAR(10),CHAR(10))))</f>
        <v/>
      </c>
      <c r="AJ141" s="20"/>
      <c r="AK141" s="20" t="str">
        <f>IF(Grader!AM$1=0,"",IF(Grader!AN139=Grader!AN$2,CONCATENATE("Question: ",Grader!AM$1,CHAR(10)," You answered ",Grader!AM139,". ",$B$2,CHAR(10),CHAR(10)),CONCATENATE("Question: ",Grader!AM$1,CHAR(10)," You answered ",Grader!AM139,". ",$A$2,CHAR(10),CHAR(10))))</f>
        <v/>
      </c>
      <c r="AL141" s="20"/>
      <c r="AM141" s="20" t="str">
        <f>IF(Grader!AO$1=0,"",IF(Grader!AP139=Grader!AP$2,CONCATENATE("Question: ",Grader!AO$1,CHAR(10)," You answered ",Grader!AO139,". ",$B$2,CHAR(10),CHAR(10)),CONCATENATE("Question: ",Grader!AO$1,CHAR(10)," You answered ",Grader!AO139,". ",$A$2,CHAR(10),CHAR(10))))</f>
        <v/>
      </c>
      <c r="AN141" s="20"/>
      <c r="AO141" s="20" t="str">
        <f>IF(Grader!AQ$1=0,"",IF(Grader!AR139=Grader!AR$2,CONCATENATE("Question: ",Grader!AQ$1,CHAR(10)," You answered ",Grader!AQ139,". ",$B$2,CHAR(10),CHAR(10)),CONCATENATE("Question: ",Grader!AQ$1,CHAR(10)," You answered ",Grader!AQ139,". ",$A$2,CHAR(10),CHAR(10))))</f>
        <v/>
      </c>
      <c r="AP141" s="20"/>
      <c r="AQ141" s="20" t="str">
        <f>IF(Grader!AS$1=0,"",IF(Grader!AT139=Grader!AT$2,CONCATENATE("Question: ",Grader!AS$1,CHAR(10)," You answered ",Grader!AS139,". ",$B$2,CHAR(10),CHAR(10)),CONCATENATE("Question: ",Grader!AS$1,CHAR(10)," You answered ",Grader!AS139,". ",$A$2,CHAR(10),CHAR(10))))</f>
        <v/>
      </c>
      <c r="AR141" s="20"/>
      <c r="AS141" s="20" t="str">
        <f>IF(Grader!AU$1=0,"",IF(Grader!AV139=Grader!AV$2,CONCATENATE("Question: ",Grader!AU$1,CHAR(10)," You answered ",Grader!AU139,". ",$B$2,CHAR(10),CHAR(10)),CONCATENATE("Question: ",Grader!AU$1,CHAR(10)," You answered ",Grader!AU139,". ",$A$2,CHAR(10),CHAR(10))))</f>
        <v/>
      </c>
      <c r="AT141" s="20"/>
      <c r="AU141" s="20" t="str">
        <f>IF(Grader!AW$1=0,"",IF(Grader!AX139=Grader!AX$2,CONCATENATE("Question: ",Grader!AW$1,CHAR(10)," You answered ",Grader!AW139,". ",$B$2,CHAR(10),CHAR(10)),CONCATENATE("Question: ",Grader!AW$1,CHAR(10)," You answered ",Grader!AW139,". ",$A$2,CHAR(10),CHAR(10))))</f>
        <v/>
      </c>
      <c r="AV141" s="20"/>
      <c r="AW141" s="20" t="str">
        <f>IF(Grader!AY$1=0,"",IF(Grader!AZ139=Grader!AZ$2,CONCATENATE("Question: ",Grader!AY$1,CHAR(10)," You answered ",Grader!AY139,". ",$B$2,CHAR(10),CHAR(10)),CONCATENATE("Question: ",Grader!AY$1,CHAR(10)," You answered ",Grader!AY139,". ",$A$2,CHAR(10),CHAR(10))))</f>
        <v/>
      </c>
      <c r="AX141" s="20"/>
      <c r="AY141" s="20" t="str">
        <f>IF(Grader!BA$1=0,"",IF(Grader!BB139=Grader!BB$2,CONCATENATE("Question: ",Grader!BA$1,CHAR(10)," You answered ",Grader!BA139,". ",$B$2,CHAR(10),CHAR(10)),CONCATENATE("Question: ",Grader!BA$1,CHAR(10)," You answered ",Grader!BA139,". ",$A$2,CHAR(10),CHAR(10))))</f>
        <v/>
      </c>
      <c r="AZ141" s="20"/>
      <c r="BA141" s="20" t="str">
        <f>IF(Grader!BC$1=0,"",IF(Grader!BD139=Grader!BD$2,CONCATENATE("Question: ",Grader!BC$1,CHAR(10)," You answered ",Grader!BC139,". ",$B$2,CHAR(10),CHAR(10)),CONCATENATE("Question: ",Grader!BC$1,CHAR(10)," You answered ",Grader!BC139,". ",$A$2,CHAR(10),CHAR(10))))</f>
        <v/>
      </c>
      <c r="BB141" s="20"/>
      <c r="BC141" s="20" t="str">
        <f>IF(Grader!BE$1=0,"",IF(Grader!BF139=Grader!BF$2,CONCATENATE("Question: ",Grader!BE$1,CHAR(10)," You answered ",Grader!BE139,". ",$B$2,CHAR(10),CHAR(10)),CONCATENATE("Question: ",Grader!BE$1,CHAR(10)," You answered ",Grader!BE139,". ",$A$2,CHAR(10),CHAR(10))))</f>
        <v/>
      </c>
      <c r="BD141" s="20"/>
      <c r="BE141" s="20" t="str">
        <f>IF(Grader!BG$1=0,"",IF(Grader!BH139=Grader!BH$2,CONCATENATE("Question: ",Grader!BG$1,CHAR(10)," You answered ",Grader!BG139,". ",$B$2,CHAR(10),CHAR(10)),CONCATENATE("Question: ",Grader!BG$1,CHAR(10)," You answered ",Grader!BG139,". ",$A$2,CHAR(10),CHAR(10))))</f>
        <v/>
      </c>
      <c r="BF141" s="20"/>
      <c r="BG141" s="20" t="str">
        <f>IF(Grader!BI$1=0,"",IF(Grader!BJ139=Grader!BJ$2,CONCATENATE("Question: ",Grader!BI$1,CHAR(10)," You answered ",Grader!BI139,". ",$B$2,CHAR(10),CHAR(10)),CONCATENATE("Question: ",Grader!BI$1,CHAR(10)," You answered ",Grader!BI139,". ",$A$2,CHAR(10),CHAR(10))))</f>
        <v/>
      </c>
      <c r="BH141" s="20"/>
      <c r="BI141" s="20" t="str">
        <f>IF(Grader!BK$1=0,"",IF(Grader!BL139=Grader!BL$2,CONCATENATE("Question: ",Grader!BK$1,CHAR(10)," You answered ",Grader!BK139,". ",$B$2,CHAR(10),CHAR(10)),CONCATENATE("Question: ",Grader!BK$1,CHAR(10)," You answered ",Grader!BK139,". ",$A$2,CHAR(10),CHAR(10))))</f>
        <v/>
      </c>
      <c r="BJ141" s="20"/>
      <c r="BK141" s="20" t="str">
        <f>IF(Grader!BM$1=0,"",IF(Grader!BN139=Grader!BN$2,CONCATENATE("Question: ",Grader!BM$1,CHAR(10)," You answered ",Grader!BM139,". ",$B$2,CHAR(10),CHAR(10)),CONCATENATE("Question: ",Grader!BM$1,CHAR(10)," You answered ",Grader!BM139,". ",$A$2,CHAR(10),CHAR(10))))</f>
        <v/>
      </c>
      <c r="BL141" s="20"/>
      <c r="BM141" s="20" t="str">
        <f>IF(Grader!BO$1=0,"",IF(Grader!BP139=Grader!BP$2,CONCATENATE("Question: ",Grader!BO$1,CHAR(10)," You answered ",Grader!BO139,". ",$B$2,CHAR(10),CHAR(10)),CONCATENATE("Question: ",Grader!BO$1,CHAR(10)," You answered ",Grader!BO139,". ",$A$2,CHAR(10),CHAR(10))))</f>
        <v/>
      </c>
      <c r="BN141" s="20"/>
      <c r="BO141" s="20" t="str">
        <f>IF(Grader!BQ$1=0,"",IF(Grader!BR139=Grader!BR$2,CONCATENATE("Question: ",Grader!BQ$1,CHAR(10)," You answered ",Grader!BQ139,". ",$B$2,CHAR(10),CHAR(10)),CONCATENATE("Question: ",Grader!BQ$1,CHAR(10)," You answered ",Grader!BQ139,". ",$A$2,CHAR(10),CHAR(10))))</f>
        <v/>
      </c>
      <c r="BP141" s="20"/>
      <c r="BQ141" s="20" t="str">
        <f>IF(Grader!BS$1=0,"",IF(Grader!BT139=Grader!BT$2,CONCATENATE("Question: ",Grader!BS$1,CHAR(10)," You answered ",Grader!BS139,". ",$B$2,CHAR(10),CHAR(10)),CONCATENATE("Question: ",Grader!BS$1,CHAR(10)," You answered ",Grader!BS139,". ",$A$2,CHAR(10),CHAR(10))))</f>
        <v/>
      </c>
      <c r="BR141" s="20"/>
      <c r="BS141" s="20" t="str">
        <f>IF(Grader!BU$1=0,"",IF(Grader!BV139=Grader!BV$2,CONCATENATE("Question: ",Grader!BU$1,CHAR(10)," You answered ",Grader!BU139,". ",$B$2,CHAR(10),CHAR(10)),CONCATENATE("Question: ",Grader!BU$1,CHAR(10)," You answered ",Grader!BU139,". ",$A$2,CHAR(10),CHAR(10))))</f>
        <v/>
      </c>
      <c r="BT141" s="20"/>
      <c r="BU141" s="20" t="str">
        <f>IF(Grader!BW$1=0,"",IF(Grader!BX139=Grader!BX$2,CONCATENATE("Question: ",Grader!BW$1,CHAR(10)," You answered ",Grader!BW139,". ",$B$2,CHAR(10),CHAR(10)),CONCATENATE("Question: ",Grader!BW$1,CHAR(10)," You answered ",Grader!BW139,". ",$A$2,CHAR(10),CHAR(10))))</f>
        <v/>
      </c>
      <c r="BV141" s="20"/>
      <c r="BW141" s="20" t="str">
        <f>IF(Grader!BY$1=0,"",IF(Grader!BZ139=Grader!BZ$2,CONCATENATE("Question: ",Grader!BY$1,CHAR(10)," You answered ",Grader!BY139,". ",$B$2,CHAR(10),CHAR(10)),CONCATENATE("Question: ",Grader!BY$1,CHAR(10)," You answered ",Grader!BY139,". ",$A$2,CHAR(10),CHAR(10))))</f>
        <v/>
      </c>
      <c r="BX141" s="20"/>
      <c r="BY141" s="20" t="str">
        <f>IF(Grader!CA$1=0,"",IF(Grader!CB139=Grader!CB$2,CONCATENATE("Question: ",Grader!CA$1,CHAR(10)," You answered ",Grader!CA139,". ",$B$2,CHAR(10),CHAR(10)),CONCATENATE("Question: ",Grader!CA$1,CHAR(10)," You answered ",Grader!CA139,". ",$A$2,CHAR(10),CHAR(10))))</f>
        <v/>
      </c>
      <c r="BZ141" s="20"/>
      <c r="CA141" s="20" t="str">
        <f>IF(Grader!CC$1=0,"",IF(Grader!CD139=Grader!CD$2,CONCATENATE("Question: ",Grader!CC$1,CHAR(10)," You answered ",Grader!CC139,". ",$B$2,CHAR(10),CHAR(10)),CONCATENATE("Question: ",Grader!CC$1,CHAR(10)," You answered ",Grader!CC139,". ",$A$2,CHAR(10),CHAR(10))))</f>
        <v/>
      </c>
      <c r="CB141" s="20"/>
      <c r="CC141" s="20" t="str">
        <f>IF(Grader!CE$1=0,"",IF(Grader!CF139=Grader!CF$2,CONCATENATE("Question: ",Grader!CE$1,CHAR(10)," You answered ",Grader!CE139,". ",$B$2,CHAR(10),CHAR(10)),CONCATENATE("Question: ",Grader!CE$1,CHAR(10)," You answered ",Grader!CE139,". ",$A$2,CHAR(10),CHAR(10))))</f>
        <v/>
      </c>
      <c r="CD141" s="20"/>
      <c r="CE141" s="20" t="str">
        <f>IF(Grader!CG$1=0,"",IF(Grader!CH139=Grader!CH$2,CONCATENATE("Question: ",Grader!CG$1,CHAR(10)," You answered ",Grader!CG139,". ",$B$2,CHAR(10),CHAR(10)),CONCATENATE("Question: ",Grader!CG$1,CHAR(10)," You answered ",Grader!CG139,". ",$A$2,CHAR(10),CHAR(10))))</f>
        <v/>
      </c>
      <c r="CF141" s="20"/>
      <c r="CG141" s="20" t="str">
        <f>IF(Grader!CI$1=0,"",IF(Grader!CJ139=Grader!CJ$2,CONCATENATE("Question: ",Grader!CI$1,CHAR(10)," You answered ",Grader!CI139,". ",$B$2,CHAR(10),CHAR(10)),CONCATENATE("Question: ",Grader!CI$1,CHAR(10)," You answered ",Grader!CI139,". ",$A$2,CHAR(10),CHAR(10))))</f>
        <v/>
      </c>
      <c r="CH141" s="20"/>
      <c r="CI141" s="20" t="str">
        <f>IF(Grader!CK$1=0,"",IF(Grader!CL139=Grader!CL$2,CONCATENATE("Question: ",Grader!CK$1,CHAR(10)," You answered ",Grader!CK139,". ",$B$2,CHAR(10),CHAR(10)),CONCATENATE("Question: ",Grader!CK$1,CHAR(10)," You answered ",Grader!CK139,". ",$A$2,CHAR(10),CHAR(10))))</f>
        <v/>
      </c>
      <c r="CJ141" s="20"/>
      <c r="CK141" s="20" t="str">
        <f>IF(Grader!CM$1=0,"",IF(Grader!CN139=Grader!CN$2,CONCATENATE("Question: ",Grader!CM$1,CHAR(10)," You answered ",Grader!CM139,". ",$B$2,CHAR(10),CHAR(10)),CONCATENATE("Question: ",Grader!CM$1,CHAR(10)," You answered ",Grader!CM139,". ",$A$2,CHAR(10),CHAR(10))))</f>
        <v/>
      </c>
      <c r="CL141" s="20"/>
      <c r="CM141" s="20" t="str">
        <f>IF(Grader!CO$1=0,"",IF(Grader!CP139=Grader!CP$2,CONCATENATE("Question: ",Grader!CO$1,CHAR(10)," You answered ",Grader!CO139,". ",$B$2,CHAR(10),CHAR(10)),CONCATENATE("Question: ",Grader!CO$1,CHAR(10)," You answered ",Grader!CO139,". ",$A$2,CHAR(10),CHAR(10))))</f>
        <v/>
      </c>
      <c r="CN141" s="20"/>
      <c r="CO141" s="20" t="str">
        <f>IF(Grader!CQ$1=0,"",IF(Grader!CR139=Grader!CR$2,CONCATENATE("Question: ",Grader!CQ$1,CHAR(10)," You answered ",Grader!CQ139,". ",$B$2,CHAR(10),CHAR(10)),CONCATENATE("Question: ",Grader!CQ$1,CHAR(10)," You answered ",Grader!CQ139,". ",$A$2,CHAR(10),CHAR(10))))</f>
        <v/>
      </c>
      <c r="CP141" s="20"/>
      <c r="CQ141" s="20" t="str">
        <f>IF(Grader!CS$1=0,"",IF(Grader!CT139=Grader!CT$2,CONCATENATE("Question: ",Grader!CS$1,CHAR(10)," You answered ",Grader!CS139,". ",$B$2,CHAR(10),CHAR(10)),CONCATENATE("Question: ",Grader!CS$1,CHAR(10)," You answered ",Grader!CS139,". ",$A$2,CHAR(10),CHAR(10))))</f>
        <v/>
      </c>
      <c r="CR141" s="20"/>
      <c r="CS141" s="20" t="str">
        <f>IF(Grader!CU$1=0,"",IF(Grader!CV139=Grader!CV$2,CONCATENATE("Question: ",Grader!CU$1,CHAR(10)," You answered ",Grader!CU139,". ",$B$2,CHAR(10),CHAR(10)),CONCATENATE("Question: ",Grader!CU$1,CHAR(10)," You answered ",Grader!CU139,". ",$A$2,CHAR(10),CHAR(10))))</f>
        <v/>
      </c>
      <c r="CT141" s="20"/>
      <c r="CU141" s="20" t="str">
        <f>IF(Grader!CW$1=0,"",IF(Grader!CX139=Grader!CX$2,CONCATENATE("Question: ",Grader!CW$1,CHAR(10)," You answered ",Grader!CW139,". ",$B$2,CHAR(10),CHAR(10)),CONCATENATE("Question: ",Grader!CW$1,CHAR(10)," You answered ",Grader!CW139,". ",$A$2,CHAR(10),CHAR(10))))</f>
        <v/>
      </c>
      <c r="CV141" s="20"/>
      <c r="CW141" s="20" t="str">
        <f>IF(Grader!CY$1=0,"",IF(Grader!CZ139=Grader!CZ$2,CONCATENATE("Question: ",Grader!CY$1,CHAR(10)," You answered ",Grader!CY139,". ",$B$2,CHAR(10),CHAR(10)),CONCATENATE("Question: ",Grader!CY$1,CHAR(10)," You answered ",Grader!CY139,". ",$A$2,CHAR(10),CHAR(10))))</f>
        <v/>
      </c>
      <c r="CX141" s="20"/>
      <c r="CY141" s="20" t="str">
        <f>IF(Grader!DA$1=0,"",IF(Grader!DB139=Grader!DB$2,CONCATENATE("Question: ",Grader!DA$1,CHAR(10)," You answered ",Grader!DA139,". ",$B$2,CHAR(10),CHAR(10)),CONCATENATE("Question: ",Grader!DA$1,CHAR(10)," You answered ",Grader!DA139,". ",$A$2,CHAR(10),CHAR(10))))</f>
        <v/>
      </c>
      <c r="CZ141" s="20"/>
      <c r="DA141" s="6"/>
      <c r="DB141" s="6"/>
      <c r="DC141" s="6"/>
      <c r="DD141" s="6"/>
      <c r="DE141" s="6"/>
      <c r="DF141" s="6"/>
      <c r="DG141" s="6"/>
      <c r="DH141" s="6"/>
      <c r="DI141" s="6"/>
      <c r="DJ141" s="6"/>
      <c r="DK141" s="6"/>
      <c r="DL141" s="6"/>
      <c r="DM141" s="6"/>
      <c r="DN141" s="6"/>
      <c r="DO141" s="6"/>
      <c r="DP141" s="6"/>
      <c r="DQ141" s="6"/>
      <c r="DR141" s="6"/>
      <c r="DS141" s="6"/>
      <c r="DT141" s="6"/>
      <c r="DU141" s="6"/>
      <c r="DV141" s="6"/>
      <c r="DW141" s="6"/>
      <c r="DX141" s="6"/>
      <c r="DY141" s="6"/>
      <c r="DZ141" s="6"/>
      <c r="EA141" s="6"/>
      <c r="EB141" s="6"/>
      <c r="EC141" s="6"/>
      <c r="ED141" s="6"/>
      <c r="EE141" s="6"/>
      <c r="EF141" s="6"/>
      <c r="EG141" s="6"/>
      <c r="EH141" s="6"/>
      <c r="EI141" s="6"/>
      <c r="EJ141" s="6"/>
      <c r="EK141" s="6"/>
      <c r="EL141" s="6"/>
      <c r="EM141" s="6"/>
      <c r="EN141" s="6"/>
      <c r="EO141" s="6"/>
    </row>
    <row r="142" spans="1:145">
      <c r="A142">
        <f>Grader!A140</f>
        <v>0</v>
      </c>
      <c r="B142" s="1">
        <f>Grader!H140</f>
        <v>0</v>
      </c>
      <c r="C142" s="20" t="str">
        <f>IF(Grader!$M140=0,"",CONCATENATE(A142,"´s Results for ",$C$3, CHAR(10), CHAR(10), M142,  O142,  Q142,  S142,  U142,  W142,  Y142,  AA142,  AC142,  AE142,  AG142,  AI142,  AK142,  AM142,  AO142,  AQ142,  AS142,  AU142,  AW142,  AY142,  BA142,  BC142,  BE142,  BG142,  BI142,  BK142,  BM142,  BO142,  BQ142,  BS142,  BU142,  BW142,  BY142,  CA142,  CC142,  CE142,  CG142,  CI142,  CK142,  CM142,  CO142,  CQ142,  CS142,  CU142,  CW142,  CY142))</f>
        <v/>
      </c>
      <c r="D142" s="6"/>
      <c r="E142" s="19" t="str">
        <f>IF(Grader!$M140=0,"",IF(Grader!I140=Grader!I$2,CONCATENATE("Question: ",Grader!H$1,CHAR(10)," You answered ",Grader!H140,". ",$B$2,CHAR(10),CHAR(10)),CONCATENATE("Question: ",Grader!H$1,CHAR(10)," You answered ",Grader!H140,". ",$A$2,CHAR(10),CHAR(10))))</f>
        <v/>
      </c>
      <c r="F142" s="19"/>
      <c r="G142" s="19" t="str">
        <f>IF(Grader!$M140=0,"",IF(Grader!K140=Grader!K$2,CONCATENATE("Question: ",Grader!J$1,CHAR(10)," You answered ",Grader!J140,". ",$B$2,CHAR(10),CHAR(10)),CONCATENATE("Question: ",Grader!J$1,CHAR(10)," You answered ",Grader!J140,". ",$A$2,CHAR(10),CHAR(10))))</f>
        <v/>
      </c>
      <c r="H142" s="19"/>
      <c r="I142" s="19" t="str">
        <f>IF(Grader!$M140=0,"",IF(Grader!M140=Grader!M$2,CONCATENATE("Question: ",Grader!L$1,CHAR(10)," You answered ",Grader!L140,". ",$B$2,CHAR(10),CHAR(10)),CONCATENATE("Question: ",Grader!L$1,CHAR(10)," You answered ",Grader!L140,". ",$A$2,CHAR(10),CHAR(10))))</f>
        <v/>
      </c>
      <c r="J142" s="19"/>
      <c r="K142" s="19" t="str">
        <f>IF(Grader!$M140=0,"",IF(Grader!O140=Grader!O$2,CONCATENATE("Question: ",Grader!N$1,CHAR(10)," You answered ",Grader!N140,". ",$B$2,CHAR(10),CHAR(10)),CONCATENATE("Question: ",Grader!N$1,CHAR(10)," You answered ",Grader!N140,". ",$A$2,CHAR(10),CHAR(10))))</f>
        <v/>
      </c>
      <c r="L142" s="19"/>
      <c r="M142" s="20" t="str">
        <f>IF(Grader!O$1=0,"",IF(Grader!P140=Grader!P$2,CONCATENATE("Question: ",Grader!O$1,CHAR(10)," You answered ",Grader!O140,". ",$B$2,CHAR(10),CHAR(10)),CONCATENATE("Question: ",Grader!O$1,CHAR(10)," You answered ",Grader!O140,". ",$A$2,CHAR(10),CHAR(10))))</f>
        <v/>
      </c>
      <c r="N142" s="20"/>
      <c r="O142" s="20" t="str">
        <f>IF(Grader!Q$1=0,"",IF(Grader!R140=Grader!R$2,CONCATENATE("Question: ",Grader!Q$1,CHAR(10)," You answered ",Grader!Q140,". ",$B$2,CHAR(10),CHAR(10)),CONCATENATE("Question: ",Grader!Q$1,CHAR(10)," You answered ",Grader!Q140,". ",$A$2,CHAR(10),CHAR(10))))</f>
        <v/>
      </c>
      <c r="P142" s="20"/>
      <c r="Q142" s="20" t="str">
        <f>IF(Grader!S$1=0,"",IF(Grader!T140=Grader!T$2,CONCATENATE("Question: ",Grader!S$1,CHAR(10)," You answered ",Grader!S140,". ",$B$2,CHAR(10),CHAR(10)),CONCATENATE("Question: ",Grader!S$1,CHAR(10)," You answered ",Grader!S140,". ",$A$2,CHAR(10),CHAR(10))))</f>
        <v/>
      </c>
      <c r="R142" s="20"/>
      <c r="S142" s="20" t="str">
        <f>IF(Grader!U$1=0,"",IF(Grader!V140=Grader!V$2,CONCATENATE("Question: ",Grader!U$1,CHAR(10)," You answered ",Grader!U140,". ",$B$2,CHAR(10),CHAR(10)),CONCATENATE("Question: ",Grader!U$1,CHAR(10)," You answered ",Grader!U140,". ",$A$2,CHAR(10),CHAR(10))))</f>
        <v/>
      </c>
      <c r="T142" s="20"/>
      <c r="U142" s="20" t="str">
        <f>IF(Grader!W$1=0,"",IF(Grader!X140=Grader!X$2,CONCATENATE("Question: ",Grader!W$1,CHAR(10)," You answered ",Grader!W140,". ",$B$2,CHAR(10),CHAR(10)),CONCATENATE("Question: ",Grader!W$1,CHAR(10)," You answered ",Grader!W140,". ",$A$2,CHAR(10),CHAR(10))))</f>
        <v/>
      </c>
      <c r="V142" s="20"/>
      <c r="W142" s="20" t="str">
        <f>IF(Grader!Y$1=0,"",IF(Grader!Z140=Grader!Z$2,CONCATENATE("Question: ",Grader!Y$1,CHAR(10)," You answered ",Grader!Y140,". ",$B$2,CHAR(10),CHAR(10)),CONCATENATE("Question: ",Grader!Y$1,CHAR(10)," You answered ",Grader!Y140,". ",$A$2,CHAR(10),CHAR(10))))</f>
        <v/>
      </c>
      <c r="X142" s="20"/>
      <c r="Y142" s="20" t="str">
        <f>IF(Grader!AA$1=0,"",IF(Grader!AB140=Grader!AB$2,CONCATENATE("Question: ",Grader!AA$1,CHAR(10)," You answered ",Grader!AA140,". ",$B$2,CHAR(10),CHAR(10)),CONCATENATE("Question: ",Grader!AA$1,CHAR(10)," You answered ",Grader!AA140,". ",$A$2,CHAR(10),CHAR(10))))</f>
        <v/>
      </c>
      <c r="Z142" s="20"/>
      <c r="AA142" s="20" t="str">
        <f>IF(Grader!AC$1=0,"",IF(Grader!AD140=Grader!AD$2,CONCATENATE("Question: ",Grader!AC$1,CHAR(10)," You answered ",Grader!AC140,". ",$B$2,CHAR(10),CHAR(10)),CONCATENATE("Question: ",Grader!AC$1,CHAR(10)," You answered ",Grader!AC140,". ",$A$2,CHAR(10),CHAR(10))))</f>
        <v/>
      </c>
      <c r="AB142" s="20"/>
      <c r="AC142" s="20" t="str">
        <f>IF(Grader!AE$1=0,"",IF(Grader!AF140=Grader!AF$2,CONCATENATE("Question: ",Grader!AE$1,CHAR(10)," You answered ",Grader!AE140,". ",$B$2,CHAR(10),CHAR(10)),CONCATENATE("Question: ",Grader!AE$1,CHAR(10)," You answered ",Grader!AE140,". ",$A$2,CHAR(10),CHAR(10))))</f>
        <v/>
      </c>
      <c r="AD142" s="20"/>
      <c r="AE142" s="20" t="str">
        <f>IF(Grader!AG$1=0,"",IF(Grader!AH140=Grader!AH$2,CONCATENATE("Question: ",Grader!AG$1,CHAR(10)," You answered ",Grader!AG140,". ",$B$2,CHAR(10),CHAR(10)),CONCATENATE("Question: ",Grader!AG$1,CHAR(10)," You answered ",Grader!AG140,". ",$A$2,CHAR(10),CHAR(10))))</f>
        <v/>
      </c>
      <c r="AF142" s="20"/>
      <c r="AG142" s="20" t="str">
        <f>IF(Grader!AI$1=0,"",IF(Grader!AJ140=Grader!AJ$2,CONCATENATE("Question: ",Grader!AI$1,CHAR(10)," You answered ",Grader!AI140,". ",$B$2,CHAR(10),CHAR(10)),CONCATENATE("Question: ",Grader!AI$1,CHAR(10)," You answered ",Grader!AI140,". ",$A$2,CHAR(10),CHAR(10))))</f>
        <v/>
      </c>
      <c r="AH142" s="20"/>
      <c r="AI142" s="20" t="str">
        <f>IF(Grader!AK$1=0,"",IF(Grader!AL140=Grader!AL$2,CONCATENATE("Question: ",Grader!AK$1,CHAR(10)," You answered ",Grader!AK140,". ",$B$2,CHAR(10),CHAR(10)),CONCATENATE("Question: ",Grader!AK$1,CHAR(10)," You answered ",Grader!AK140,". ",$A$2,CHAR(10),CHAR(10))))</f>
        <v/>
      </c>
      <c r="AJ142" s="20"/>
      <c r="AK142" s="20" t="str">
        <f>IF(Grader!AM$1=0,"",IF(Grader!AN140=Grader!AN$2,CONCATENATE("Question: ",Grader!AM$1,CHAR(10)," You answered ",Grader!AM140,". ",$B$2,CHAR(10),CHAR(10)),CONCATENATE("Question: ",Grader!AM$1,CHAR(10)," You answered ",Grader!AM140,". ",$A$2,CHAR(10),CHAR(10))))</f>
        <v/>
      </c>
      <c r="AL142" s="20"/>
      <c r="AM142" s="20" t="str">
        <f>IF(Grader!AO$1=0,"",IF(Grader!AP140=Grader!AP$2,CONCATENATE("Question: ",Grader!AO$1,CHAR(10)," You answered ",Grader!AO140,". ",$B$2,CHAR(10),CHAR(10)),CONCATENATE("Question: ",Grader!AO$1,CHAR(10)," You answered ",Grader!AO140,". ",$A$2,CHAR(10),CHAR(10))))</f>
        <v/>
      </c>
      <c r="AN142" s="20"/>
      <c r="AO142" s="20" t="str">
        <f>IF(Grader!AQ$1=0,"",IF(Grader!AR140=Grader!AR$2,CONCATENATE("Question: ",Grader!AQ$1,CHAR(10)," You answered ",Grader!AQ140,". ",$B$2,CHAR(10),CHAR(10)),CONCATENATE("Question: ",Grader!AQ$1,CHAR(10)," You answered ",Grader!AQ140,". ",$A$2,CHAR(10),CHAR(10))))</f>
        <v/>
      </c>
      <c r="AP142" s="20"/>
      <c r="AQ142" s="20" t="str">
        <f>IF(Grader!AS$1=0,"",IF(Grader!AT140=Grader!AT$2,CONCATENATE("Question: ",Grader!AS$1,CHAR(10)," You answered ",Grader!AS140,". ",$B$2,CHAR(10),CHAR(10)),CONCATENATE("Question: ",Grader!AS$1,CHAR(10)," You answered ",Grader!AS140,". ",$A$2,CHAR(10),CHAR(10))))</f>
        <v/>
      </c>
      <c r="AR142" s="20"/>
      <c r="AS142" s="20" t="str">
        <f>IF(Grader!AU$1=0,"",IF(Grader!AV140=Grader!AV$2,CONCATENATE("Question: ",Grader!AU$1,CHAR(10)," You answered ",Grader!AU140,". ",$B$2,CHAR(10),CHAR(10)),CONCATENATE("Question: ",Grader!AU$1,CHAR(10)," You answered ",Grader!AU140,". ",$A$2,CHAR(10),CHAR(10))))</f>
        <v/>
      </c>
      <c r="AT142" s="20"/>
      <c r="AU142" s="20" t="str">
        <f>IF(Grader!AW$1=0,"",IF(Grader!AX140=Grader!AX$2,CONCATENATE("Question: ",Grader!AW$1,CHAR(10)," You answered ",Grader!AW140,". ",$B$2,CHAR(10),CHAR(10)),CONCATENATE("Question: ",Grader!AW$1,CHAR(10)," You answered ",Grader!AW140,". ",$A$2,CHAR(10),CHAR(10))))</f>
        <v/>
      </c>
      <c r="AV142" s="20"/>
      <c r="AW142" s="20" t="str">
        <f>IF(Grader!AY$1=0,"",IF(Grader!AZ140=Grader!AZ$2,CONCATENATE("Question: ",Grader!AY$1,CHAR(10)," You answered ",Grader!AY140,". ",$B$2,CHAR(10),CHAR(10)),CONCATENATE("Question: ",Grader!AY$1,CHAR(10)," You answered ",Grader!AY140,". ",$A$2,CHAR(10),CHAR(10))))</f>
        <v/>
      </c>
      <c r="AX142" s="20"/>
      <c r="AY142" s="20" t="str">
        <f>IF(Grader!BA$1=0,"",IF(Grader!BB140=Grader!BB$2,CONCATENATE("Question: ",Grader!BA$1,CHAR(10)," You answered ",Grader!BA140,". ",$B$2,CHAR(10),CHAR(10)),CONCATENATE("Question: ",Grader!BA$1,CHAR(10)," You answered ",Grader!BA140,". ",$A$2,CHAR(10),CHAR(10))))</f>
        <v/>
      </c>
      <c r="AZ142" s="20"/>
      <c r="BA142" s="20" t="str">
        <f>IF(Grader!BC$1=0,"",IF(Grader!BD140=Grader!BD$2,CONCATENATE("Question: ",Grader!BC$1,CHAR(10)," You answered ",Grader!BC140,". ",$B$2,CHAR(10),CHAR(10)),CONCATENATE("Question: ",Grader!BC$1,CHAR(10)," You answered ",Grader!BC140,". ",$A$2,CHAR(10),CHAR(10))))</f>
        <v/>
      </c>
      <c r="BB142" s="20"/>
      <c r="BC142" s="20" t="str">
        <f>IF(Grader!BE$1=0,"",IF(Grader!BF140=Grader!BF$2,CONCATENATE("Question: ",Grader!BE$1,CHAR(10)," You answered ",Grader!BE140,". ",$B$2,CHAR(10),CHAR(10)),CONCATENATE("Question: ",Grader!BE$1,CHAR(10)," You answered ",Grader!BE140,". ",$A$2,CHAR(10),CHAR(10))))</f>
        <v/>
      </c>
      <c r="BD142" s="20"/>
      <c r="BE142" s="20" t="str">
        <f>IF(Grader!BG$1=0,"",IF(Grader!BH140=Grader!BH$2,CONCATENATE("Question: ",Grader!BG$1,CHAR(10)," You answered ",Grader!BG140,". ",$B$2,CHAR(10),CHAR(10)),CONCATENATE("Question: ",Grader!BG$1,CHAR(10)," You answered ",Grader!BG140,". ",$A$2,CHAR(10),CHAR(10))))</f>
        <v/>
      </c>
      <c r="BF142" s="20"/>
      <c r="BG142" s="20" t="str">
        <f>IF(Grader!BI$1=0,"",IF(Grader!BJ140=Grader!BJ$2,CONCATENATE("Question: ",Grader!BI$1,CHAR(10)," You answered ",Grader!BI140,". ",$B$2,CHAR(10),CHAR(10)),CONCATENATE("Question: ",Grader!BI$1,CHAR(10)," You answered ",Grader!BI140,". ",$A$2,CHAR(10),CHAR(10))))</f>
        <v/>
      </c>
      <c r="BH142" s="20"/>
      <c r="BI142" s="20" t="str">
        <f>IF(Grader!BK$1=0,"",IF(Grader!BL140=Grader!BL$2,CONCATENATE("Question: ",Grader!BK$1,CHAR(10)," You answered ",Grader!BK140,". ",$B$2,CHAR(10),CHAR(10)),CONCATENATE("Question: ",Grader!BK$1,CHAR(10)," You answered ",Grader!BK140,". ",$A$2,CHAR(10),CHAR(10))))</f>
        <v/>
      </c>
      <c r="BJ142" s="20"/>
      <c r="BK142" s="20" t="str">
        <f>IF(Grader!BM$1=0,"",IF(Grader!BN140=Grader!BN$2,CONCATENATE("Question: ",Grader!BM$1,CHAR(10)," You answered ",Grader!BM140,". ",$B$2,CHAR(10),CHAR(10)),CONCATENATE("Question: ",Grader!BM$1,CHAR(10)," You answered ",Grader!BM140,". ",$A$2,CHAR(10),CHAR(10))))</f>
        <v/>
      </c>
      <c r="BL142" s="20"/>
      <c r="BM142" s="20" t="str">
        <f>IF(Grader!BO$1=0,"",IF(Grader!BP140=Grader!BP$2,CONCATENATE("Question: ",Grader!BO$1,CHAR(10)," You answered ",Grader!BO140,". ",$B$2,CHAR(10),CHAR(10)),CONCATENATE("Question: ",Grader!BO$1,CHAR(10)," You answered ",Grader!BO140,". ",$A$2,CHAR(10),CHAR(10))))</f>
        <v/>
      </c>
      <c r="BN142" s="20"/>
      <c r="BO142" s="20" t="str">
        <f>IF(Grader!BQ$1=0,"",IF(Grader!BR140=Grader!BR$2,CONCATENATE("Question: ",Grader!BQ$1,CHAR(10)," You answered ",Grader!BQ140,". ",$B$2,CHAR(10),CHAR(10)),CONCATENATE("Question: ",Grader!BQ$1,CHAR(10)," You answered ",Grader!BQ140,". ",$A$2,CHAR(10),CHAR(10))))</f>
        <v/>
      </c>
      <c r="BP142" s="20"/>
      <c r="BQ142" s="20" t="str">
        <f>IF(Grader!BS$1=0,"",IF(Grader!BT140=Grader!BT$2,CONCATENATE("Question: ",Grader!BS$1,CHAR(10)," You answered ",Grader!BS140,". ",$B$2,CHAR(10),CHAR(10)),CONCATENATE("Question: ",Grader!BS$1,CHAR(10)," You answered ",Grader!BS140,". ",$A$2,CHAR(10),CHAR(10))))</f>
        <v/>
      </c>
      <c r="BR142" s="20"/>
      <c r="BS142" s="20" t="str">
        <f>IF(Grader!BU$1=0,"",IF(Grader!BV140=Grader!BV$2,CONCATENATE("Question: ",Grader!BU$1,CHAR(10)," You answered ",Grader!BU140,". ",$B$2,CHAR(10),CHAR(10)),CONCATENATE("Question: ",Grader!BU$1,CHAR(10)," You answered ",Grader!BU140,". ",$A$2,CHAR(10),CHAR(10))))</f>
        <v/>
      </c>
      <c r="BT142" s="20"/>
      <c r="BU142" s="20" t="str">
        <f>IF(Grader!BW$1=0,"",IF(Grader!BX140=Grader!BX$2,CONCATENATE("Question: ",Grader!BW$1,CHAR(10)," You answered ",Grader!BW140,". ",$B$2,CHAR(10),CHAR(10)),CONCATENATE("Question: ",Grader!BW$1,CHAR(10)," You answered ",Grader!BW140,". ",$A$2,CHAR(10),CHAR(10))))</f>
        <v/>
      </c>
      <c r="BV142" s="20"/>
      <c r="BW142" s="20" t="str">
        <f>IF(Grader!BY$1=0,"",IF(Grader!BZ140=Grader!BZ$2,CONCATENATE("Question: ",Grader!BY$1,CHAR(10)," You answered ",Grader!BY140,". ",$B$2,CHAR(10),CHAR(10)),CONCATENATE("Question: ",Grader!BY$1,CHAR(10)," You answered ",Grader!BY140,". ",$A$2,CHAR(10),CHAR(10))))</f>
        <v/>
      </c>
      <c r="BX142" s="20"/>
      <c r="BY142" s="20" t="str">
        <f>IF(Grader!CA$1=0,"",IF(Grader!CB140=Grader!CB$2,CONCATENATE("Question: ",Grader!CA$1,CHAR(10)," You answered ",Grader!CA140,". ",$B$2,CHAR(10),CHAR(10)),CONCATENATE("Question: ",Grader!CA$1,CHAR(10)," You answered ",Grader!CA140,". ",$A$2,CHAR(10),CHAR(10))))</f>
        <v/>
      </c>
      <c r="BZ142" s="20"/>
      <c r="CA142" s="20" t="str">
        <f>IF(Grader!CC$1=0,"",IF(Grader!CD140=Grader!CD$2,CONCATENATE("Question: ",Grader!CC$1,CHAR(10)," You answered ",Grader!CC140,". ",$B$2,CHAR(10),CHAR(10)),CONCATENATE("Question: ",Grader!CC$1,CHAR(10)," You answered ",Grader!CC140,". ",$A$2,CHAR(10),CHAR(10))))</f>
        <v/>
      </c>
      <c r="CB142" s="20"/>
      <c r="CC142" s="20" t="str">
        <f>IF(Grader!CE$1=0,"",IF(Grader!CF140=Grader!CF$2,CONCATENATE("Question: ",Grader!CE$1,CHAR(10)," You answered ",Grader!CE140,". ",$B$2,CHAR(10),CHAR(10)),CONCATENATE("Question: ",Grader!CE$1,CHAR(10)," You answered ",Grader!CE140,". ",$A$2,CHAR(10),CHAR(10))))</f>
        <v/>
      </c>
      <c r="CD142" s="20"/>
      <c r="CE142" s="20" t="str">
        <f>IF(Grader!CG$1=0,"",IF(Grader!CH140=Grader!CH$2,CONCATENATE("Question: ",Grader!CG$1,CHAR(10)," You answered ",Grader!CG140,". ",$B$2,CHAR(10),CHAR(10)),CONCATENATE("Question: ",Grader!CG$1,CHAR(10)," You answered ",Grader!CG140,". ",$A$2,CHAR(10),CHAR(10))))</f>
        <v/>
      </c>
      <c r="CF142" s="20"/>
      <c r="CG142" s="20" t="str">
        <f>IF(Grader!CI$1=0,"",IF(Grader!CJ140=Grader!CJ$2,CONCATENATE("Question: ",Grader!CI$1,CHAR(10)," You answered ",Grader!CI140,". ",$B$2,CHAR(10),CHAR(10)),CONCATENATE("Question: ",Grader!CI$1,CHAR(10)," You answered ",Grader!CI140,". ",$A$2,CHAR(10),CHAR(10))))</f>
        <v/>
      </c>
      <c r="CH142" s="20"/>
      <c r="CI142" s="20" t="str">
        <f>IF(Grader!CK$1=0,"",IF(Grader!CL140=Grader!CL$2,CONCATENATE("Question: ",Grader!CK$1,CHAR(10)," You answered ",Grader!CK140,". ",$B$2,CHAR(10),CHAR(10)),CONCATENATE("Question: ",Grader!CK$1,CHAR(10)," You answered ",Grader!CK140,". ",$A$2,CHAR(10),CHAR(10))))</f>
        <v/>
      </c>
      <c r="CJ142" s="20"/>
      <c r="CK142" s="20" t="str">
        <f>IF(Grader!CM$1=0,"",IF(Grader!CN140=Grader!CN$2,CONCATENATE("Question: ",Grader!CM$1,CHAR(10)," You answered ",Grader!CM140,". ",$B$2,CHAR(10),CHAR(10)),CONCATENATE("Question: ",Grader!CM$1,CHAR(10)," You answered ",Grader!CM140,". ",$A$2,CHAR(10),CHAR(10))))</f>
        <v/>
      </c>
      <c r="CL142" s="20"/>
      <c r="CM142" s="20" t="str">
        <f>IF(Grader!CO$1=0,"",IF(Grader!CP140=Grader!CP$2,CONCATENATE("Question: ",Grader!CO$1,CHAR(10)," You answered ",Grader!CO140,". ",$B$2,CHAR(10),CHAR(10)),CONCATENATE("Question: ",Grader!CO$1,CHAR(10)," You answered ",Grader!CO140,". ",$A$2,CHAR(10),CHAR(10))))</f>
        <v/>
      </c>
      <c r="CN142" s="20"/>
      <c r="CO142" s="20" t="str">
        <f>IF(Grader!CQ$1=0,"",IF(Grader!CR140=Grader!CR$2,CONCATENATE("Question: ",Grader!CQ$1,CHAR(10)," You answered ",Grader!CQ140,". ",$B$2,CHAR(10),CHAR(10)),CONCATENATE("Question: ",Grader!CQ$1,CHAR(10)," You answered ",Grader!CQ140,". ",$A$2,CHAR(10),CHAR(10))))</f>
        <v/>
      </c>
      <c r="CP142" s="20"/>
      <c r="CQ142" s="20" t="str">
        <f>IF(Grader!CS$1=0,"",IF(Grader!CT140=Grader!CT$2,CONCATENATE("Question: ",Grader!CS$1,CHAR(10)," You answered ",Grader!CS140,". ",$B$2,CHAR(10),CHAR(10)),CONCATENATE("Question: ",Grader!CS$1,CHAR(10)," You answered ",Grader!CS140,". ",$A$2,CHAR(10),CHAR(10))))</f>
        <v/>
      </c>
      <c r="CR142" s="20"/>
      <c r="CS142" s="20" t="str">
        <f>IF(Grader!CU$1=0,"",IF(Grader!CV140=Grader!CV$2,CONCATENATE("Question: ",Grader!CU$1,CHAR(10)," You answered ",Grader!CU140,". ",$B$2,CHAR(10),CHAR(10)),CONCATENATE("Question: ",Grader!CU$1,CHAR(10)," You answered ",Grader!CU140,". ",$A$2,CHAR(10),CHAR(10))))</f>
        <v/>
      </c>
      <c r="CT142" s="20"/>
      <c r="CU142" s="20" t="str">
        <f>IF(Grader!CW$1=0,"",IF(Grader!CX140=Grader!CX$2,CONCATENATE("Question: ",Grader!CW$1,CHAR(10)," You answered ",Grader!CW140,". ",$B$2,CHAR(10),CHAR(10)),CONCATENATE("Question: ",Grader!CW$1,CHAR(10)," You answered ",Grader!CW140,". ",$A$2,CHAR(10),CHAR(10))))</f>
        <v/>
      </c>
      <c r="CV142" s="20"/>
      <c r="CW142" s="20" t="str">
        <f>IF(Grader!CY$1=0,"",IF(Grader!CZ140=Grader!CZ$2,CONCATENATE("Question: ",Grader!CY$1,CHAR(10)," You answered ",Grader!CY140,". ",$B$2,CHAR(10),CHAR(10)),CONCATENATE("Question: ",Grader!CY$1,CHAR(10)," You answered ",Grader!CY140,". ",$A$2,CHAR(10),CHAR(10))))</f>
        <v/>
      </c>
      <c r="CX142" s="20"/>
      <c r="CY142" s="20" t="str">
        <f>IF(Grader!DA$1=0,"",IF(Grader!DB140=Grader!DB$2,CONCATENATE("Question: ",Grader!DA$1,CHAR(10)," You answered ",Grader!DA140,". ",$B$2,CHAR(10),CHAR(10)),CONCATENATE("Question: ",Grader!DA$1,CHAR(10)," You answered ",Grader!DA140,". ",$A$2,CHAR(10),CHAR(10))))</f>
        <v/>
      </c>
      <c r="CZ142" s="20"/>
      <c r="DA142" s="6"/>
      <c r="DB142" s="6"/>
      <c r="DC142" s="6"/>
      <c r="DD142" s="6"/>
      <c r="DE142" s="6"/>
      <c r="DF142" s="6"/>
      <c r="DG142" s="6"/>
      <c r="DH142" s="6"/>
      <c r="DI142" s="6"/>
      <c r="DJ142" s="6"/>
      <c r="DK142" s="6"/>
      <c r="DL142" s="6"/>
      <c r="DM142" s="6"/>
      <c r="DN142" s="6"/>
      <c r="DO142" s="6"/>
      <c r="DP142" s="6"/>
      <c r="DQ142" s="6"/>
      <c r="DR142" s="6"/>
      <c r="DS142" s="6"/>
      <c r="DT142" s="6"/>
      <c r="DU142" s="6"/>
      <c r="DV142" s="6"/>
      <c r="DW142" s="6"/>
      <c r="DX142" s="6"/>
      <c r="DY142" s="6"/>
      <c r="DZ142" s="6"/>
      <c r="EA142" s="6"/>
      <c r="EB142" s="6"/>
      <c r="EC142" s="6"/>
      <c r="ED142" s="6"/>
      <c r="EE142" s="6"/>
      <c r="EF142" s="6"/>
      <c r="EG142" s="6"/>
      <c r="EH142" s="6"/>
      <c r="EI142" s="6"/>
      <c r="EJ142" s="6"/>
      <c r="EK142" s="6"/>
      <c r="EL142" s="6"/>
      <c r="EM142" s="6"/>
      <c r="EN142" s="6"/>
      <c r="EO142" s="6"/>
    </row>
    <row r="143" spans="1:145">
      <c r="A143">
        <f>Grader!A141</f>
        <v>0</v>
      </c>
      <c r="B143" s="1">
        <f>Grader!H141</f>
        <v>0</v>
      </c>
      <c r="C143" s="20" t="str">
        <f>IF(Grader!$M141=0,"",CONCATENATE(A143,"´s Results for ",$C$3, CHAR(10), CHAR(10), M143,  O143,  Q143,  S143,  U143,  W143,  Y143,  AA143,  AC143,  AE143,  AG143,  AI143,  AK143,  AM143,  AO143,  AQ143,  AS143,  AU143,  AW143,  AY143,  BA143,  BC143,  BE143,  BG143,  BI143,  BK143,  BM143,  BO143,  BQ143,  BS143,  BU143,  BW143,  BY143,  CA143,  CC143,  CE143,  CG143,  CI143,  CK143,  CM143,  CO143,  CQ143,  CS143,  CU143,  CW143,  CY143))</f>
        <v/>
      </c>
      <c r="D143" s="6"/>
      <c r="E143" s="19" t="str">
        <f>IF(Grader!$M141=0,"",IF(Grader!I141=Grader!I$2,CONCATENATE("Question: ",Grader!H$1,CHAR(10)," You answered ",Grader!H141,". ",$B$2,CHAR(10),CHAR(10)),CONCATENATE("Question: ",Grader!H$1,CHAR(10)," You answered ",Grader!H141,". ",$A$2,CHAR(10),CHAR(10))))</f>
        <v/>
      </c>
      <c r="F143" s="19"/>
      <c r="G143" s="19" t="str">
        <f>IF(Grader!$M141=0,"",IF(Grader!K141=Grader!K$2,CONCATENATE("Question: ",Grader!J$1,CHAR(10)," You answered ",Grader!J141,". ",$B$2,CHAR(10),CHAR(10)),CONCATENATE("Question: ",Grader!J$1,CHAR(10)," You answered ",Grader!J141,". ",$A$2,CHAR(10),CHAR(10))))</f>
        <v/>
      </c>
      <c r="H143" s="19"/>
      <c r="I143" s="19" t="str">
        <f>IF(Grader!$M141=0,"",IF(Grader!M141=Grader!M$2,CONCATENATE("Question: ",Grader!L$1,CHAR(10)," You answered ",Grader!L141,". ",$B$2,CHAR(10),CHAR(10)),CONCATENATE("Question: ",Grader!L$1,CHAR(10)," You answered ",Grader!L141,". ",$A$2,CHAR(10),CHAR(10))))</f>
        <v/>
      </c>
      <c r="J143" s="19"/>
      <c r="K143" s="19" t="str">
        <f>IF(Grader!$M141=0,"",IF(Grader!O141=Grader!O$2,CONCATENATE("Question: ",Grader!N$1,CHAR(10)," You answered ",Grader!N141,". ",$B$2,CHAR(10),CHAR(10)),CONCATENATE("Question: ",Grader!N$1,CHAR(10)," You answered ",Grader!N141,". ",$A$2,CHAR(10),CHAR(10))))</f>
        <v/>
      </c>
      <c r="L143" s="19"/>
      <c r="M143" s="20" t="str">
        <f>IF(Grader!O$1=0,"",IF(Grader!P141=Grader!P$2,CONCATENATE("Question: ",Grader!O$1,CHAR(10)," You answered ",Grader!O141,". ",$B$2,CHAR(10),CHAR(10)),CONCATENATE("Question: ",Grader!O$1,CHAR(10)," You answered ",Grader!O141,". ",$A$2,CHAR(10),CHAR(10))))</f>
        <v/>
      </c>
      <c r="N143" s="20"/>
      <c r="O143" s="20" t="str">
        <f>IF(Grader!Q$1=0,"",IF(Grader!R141=Grader!R$2,CONCATENATE("Question: ",Grader!Q$1,CHAR(10)," You answered ",Grader!Q141,". ",$B$2,CHAR(10),CHAR(10)),CONCATENATE("Question: ",Grader!Q$1,CHAR(10)," You answered ",Grader!Q141,". ",$A$2,CHAR(10),CHAR(10))))</f>
        <v/>
      </c>
      <c r="P143" s="20"/>
      <c r="Q143" s="20" t="str">
        <f>IF(Grader!S$1=0,"",IF(Grader!T141=Grader!T$2,CONCATENATE("Question: ",Grader!S$1,CHAR(10)," You answered ",Grader!S141,". ",$B$2,CHAR(10),CHAR(10)),CONCATENATE("Question: ",Grader!S$1,CHAR(10)," You answered ",Grader!S141,". ",$A$2,CHAR(10),CHAR(10))))</f>
        <v/>
      </c>
      <c r="R143" s="20"/>
      <c r="S143" s="20" t="str">
        <f>IF(Grader!U$1=0,"",IF(Grader!V141=Grader!V$2,CONCATENATE("Question: ",Grader!U$1,CHAR(10)," You answered ",Grader!U141,". ",$B$2,CHAR(10),CHAR(10)),CONCATENATE("Question: ",Grader!U$1,CHAR(10)," You answered ",Grader!U141,". ",$A$2,CHAR(10),CHAR(10))))</f>
        <v/>
      </c>
      <c r="T143" s="20"/>
      <c r="U143" s="20" t="str">
        <f>IF(Grader!W$1=0,"",IF(Grader!X141=Grader!X$2,CONCATENATE("Question: ",Grader!W$1,CHAR(10)," You answered ",Grader!W141,". ",$B$2,CHAR(10),CHAR(10)),CONCATENATE("Question: ",Grader!W$1,CHAR(10)," You answered ",Grader!W141,". ",$A$2,CHAR(10),CHAR(10))))</f>
        <v/>
      </c>
      <c r="V143" s="20"/>
      <c r="W143" s="20" t="str">
        <f>IF(Grader!Y$1=0,"",IF(Grader!Z141=Grader!Z$2,CONCATENATE("Question: ",Grader!Y$1,CHAR(10)," You answered ",Grader!Y141,". ",$B$2,CHAR(10),CHAR(10)),CONCATENATE("Question: ",Grader!Y$1,CHAR(10)," You answered ",Grader!Y141,". ",$A$2,CHAR(10),CHAR(10))))</f>
        <v/>
      </c>
      <c r="X143" s="20"/>
      <c r="Y143" s="20" t="str">
        <f>IF(Grader!AA$1=0,"",IF(Grader!AB141=Grader!AB$2,CONCATENATE("Question: ",Grader!AA$1,CHAR(10)," You answered ",Grader!AA141,". ",$B$2,CHAR(10),CHAR(10)),CONCATENATE("Question: ",Grader!AA$1,CHAR(10)," You answered ",Grader!AA141,". ",$A$2,CHAR(10),CHAR(10))))</f>
        <v/>
      </c>
      <c r="Z143" s="20"/>
      <c r="AA143" s="20" t="str">
        <f>IF(Grader!AC$1=0,"",IF(Grader!AD141=Grader!AD$2,CONCATENATE("Question: ",Grader!AC$1,CHAR(10)," You answered ",Grader!AC141,". ",$B$2,CHAR(10),CHAR(10)),CONCATENATE("Question: ",Grader!AC$1,CHAR(10)," You answered ",Grader!AC141,". ",$A$2,CHAR(10),CHAR(10))))</f>
        <v/>
      </c>
      <c r="AB143" s="20"/>
      <c r="AC143" s="20" t="str">
        <f>IF(Grader!AE$1=0,"",IF(Grader!AF141=Grader!AF$2,CONCATENATE("Question: ",Grader!AE$1,CHAR(10)," You answered ",Grader!AE141,". ",$B$2,CHAR(10),CHAR(10)),CONCATENATE("Question: ",Grader!AE$1,CHAR(10)," You answered ",Grader!AE141,". ",$A$2,CHAR(10),CHAR(10))))</f>
        <v/>
      </c>
      <c r="AD143" s="20"/>
      <c r="AE143" s="20" t="str">
        <f>IF(Grader!AG$1=0,"",IF(Grader!AH141=Grader!AH$2,CONCATENATE("Question: ",Grader!AG$1,CHAR(10)," You answered ",Grader!AG141,". ",$B$2,CHAR(10),CHAR(10)),CONCATENATE("Question: ",Grader!AG$1,CHAR(10)," You answered ",Grader!AG141,". ",$A$2,CHAR(10),CHAR(10))))</f>
        <v/>
      </c>
      <c r="AF143" s="20"/>
      <c r="AG143" s="20" t="str">
        <f>IF(Grader!AI$1=0,"",IF(Grader!AJ141=Grader!AJ$2,CONCATENATE("Question: ",Grader!AI$1,CHAR(10)," You answered ",Grader!AI141,". ",$B$2,CHAR(10),CHAR(10)),CONCATENATE("Question: ",Grader!AI$1,CHAR(10)," You answered ",Grader!AI141,". ",$A$2,CHAR(10),CHAR(10))))</f>
        <v/>
      </c>
      <c r="AH143" s="20"/>
      <c r="AI143" s="20" t="str">
        <f>IF(Grader!AK$1=0,"",IF(Grader!AL141=Grader!AL$2,CONCATENATE("Question: ",Grader!AK$1,CHAR(10)," You answered ",Grader!AK141,". ",$B$2,CHAR(10),CHAR(10)),CONCATENATE("Question: ",Grader!AK$1,CHAR(10)," You answered ",Grader!AK141,". ",$A$2,CHAR(10),CHAR(10))))</f>
        <v/>
      </c>
      <c r="AJ143" s="20"/>
      <c r="AK143" s="20" t="str">
        <f>IF(Grader!AM$1=0,"",IF(Grader!AN141=Grader!AN$2,CONCATENATE("Question: ",Grader!AM$1,CHAR(10)," You answered ",Grader!AM141,". ",$B$2,CHAR(10),CHAR(10)),CONCATENATE("Question: ",Grader!AM$1,CHAR(10)," You answered ",Grader!AM141,". ",$A$2,CHAR(10),CHAR(10))))</f>
        <v/>
      </c>
      <c r="AL143" s="20"/>
      <c r="AM143" s="20" t="str">
        <f>IF(Grader!AO$1=0,"",IF(Grader!AP141=Grader!AP$2,CONCATENATE("Question: ",Grader!AO$1,CHAR(10)," You answered ",Grader!AO141,". ",$B$2,CHAR(10),CHAR(10)),CONCATENATE("Question: ",Grader!AO$1,CHAR(10)," You answered ",Grader!AO141,". ",$A$2,CHAR(10),CHAR(10))))</f>
        <v/>
      </c>
      <c r="AN143" s="20"/>
      <c r="AO143" s="20" t="str">
        <f>IF(Grader!AQ$1=0,"",IF(Grader!AR141=Grader!AR$2,CONCATENATE("Question: ",Grader!AQ$1,CHAR(10)," You answered ",Grader!AQ141,". ",$B$2,CHAR(10),CHAR(10)),CONCATENATE("Question: ",Grader!AQ$1,CHAR(10)," You answered ",Grader!AQ141,". ",$A$2,CHAR(10),CHAR(10))))</f>
        <v/>
      </c>
      <c r="AP143" s="20"/>
      <c r="AQ143" s="20" t="str">
        <f>IF(Grader!AS$1=0,"",IF(Grader!AT141=Grader!AT$2,CONCATENATE("Question: ",Grader!AS$1,CHAR(10)," You answered ",Grader!AS141,". ",$B$2,CHAR(10),CHAR(10)),CONCATENATE("Question: ",Grader!AS$1,CHAR(10)," You answered ",Grader!AS141,". ",$A$2,CHAR(10),CHAR(10))))</f>
        <v/>
      </c>
      <c r="AR143" s="20"/>
      <c r="AS143" s="20" t="str">
        <f>IF(Grader!AU$1=0,"",IF(Grader!AV141=Grader!AV$2,CONCATENATE("Question: ",Grader!AU$1,CHAR(10)," You answered ",Grader!AU141,". ",$B$2,CHAR(10),CHAR(10)),CONCATENATE("Question: ",Grader!AU$1,CHAR(10)," You answered ",Grader!AU141,". ",$A$2,CHAR(10),CHAR(10))))</f>
        <v/>
      </c>
      <c r="AT143" s="20"/>
      <c r="AU143" s="20" t="str">
        <f>IF(Grader!AW$1=0,"",IF(Grader!AX141=Grader!AX$2,CONCATENATE("Question: ",Grader!AW$1,CHAR(10)," You answered ",Grader!AW141,". ",$B$2,CHAR(10),CHAR(10)),CONCATENATE("Question: ",Grader!AW$1,CHAR(10)," You answered ",Grader!AW141,". ",$A$2,CHAR(10),CHAR(10))))</f>
        <v/>
      </c>
      <c r="AV143" s="20"/>
      <c r="AW143" s="20" t="str">
        <f>IF(Grader!AY$1=0,"",IF(Grader!AZ141=Grader!AZ$2,CONCATENATE("Question: ",Grader!AY$1,CHAR(10)," You answered ",Grader!AY141,". ",$B$2,CHAR(10),CHAR(10)),CONCATENATE("Question: ",Grader!AY$1,CHAR(10)," You answered ",Grader!AY141,". ",$A$2,CHAR(10),CHAR(10))))</f>
        <v/>
      </c>
      <c r="AX143" s="20"/>
      <c r="AY143" s="20" t="str">
        <f>IF(Grader!BA$1=0,"",IF(Grader!BB141=Grader!BB$2,CONCATENATE("Question: ",Grader!BA$1,CHAR(10)," You answered ",Grader!BA141,". ",$B$2,CHAR(10),CHAR(10)),CONCATENATE("Question: ",Grader!BA$1,CHAR(10)," You answered ",Grader!BA141,". ",$A$2,CHAR(10),CHAR(10))))</f>
        <v/>
      </c>
      <c r="AZ143" s="20"/>
      <c r="BA143" s="20" t="str">
        <f>IF(Grader!BC$1=0,"",IF(Grader!BD141=Grader!BD$2,CONCATENATE("Question: ",Grader!BC$1,CHAR(10)," You answered ",Grader!BC141,". ",$B$2,CHAR(10),CHAR(10)),CONCATENATE("Question: ",Grader!BC$1,CHAR(10)," You answered ",Grader!BC141,". ",$A$2,CHAR(10),CHAR(10))))</f>
        <v/>
      </c>
      <c r="BB143" s="20"/>
      <c r="BC143" s="20" t="str">
        <f>IF(Grader!BE$1=0,"",IF(Grader!BF141=Grader!BF$2,CONCATENATE("Question: ",Grader!BE$1,CHAR(10)," You answered ",Grader!BE141,". ",$B$2,CHAR(10),CHAR(10)),CONCATENATE("Question: ",Grader!BE$1,CHAR(10)," You answered ",Grader!BE141,". ",$A$2,CHAR(10),CHAR(10))))</f>
        <v/>
      </c>
      <c r="BD143" s="20"/>
      <c r="BE143" s="20" t="str">
        <f>IF(Grader!BG$1=0,"",IF(Grader!BH141=Grader!BH$2,CONCATENATE("Question: ",Grader!BG$1,CHAR(10)," You answered ",Grader!BG141,". ",$B$2,CHAR(10),CHAR(10)),CONCATENATE("Question: ",Grader!BG$1,CHAR(10)," You answered ",Grader!BG141,". ",$A$2,CHAR(10),CHAR(10))))</f>
        <v/>
      </c>
      <c r="BF143" s="20"/>
      <c r="BG143" s="20" t="str">
        <f>IF(Grader!BI$1=0,"",IF(Grader!BJ141=Grader!BJ$2,CONCATENATE("Question: ",Grader!BI$1,CHAR(10)," You answered ",Grader!BI141,". ",$B$2,CHAR(10),CHAR(10)),CONCATENATE("Question: ",Grader!BI$1,CHAR(10)," You answered ",Grader!BI141,". ",$A$2,CHAR(10),CHAR(10))))</f>
        <v/>
      </c>
      <c r="BH143" s="20"/>
      <c r="BI143" s="20" t="str">
        <f>IF(Grader!BK$1=0,"",IF(Grader!BL141=Grader!BL$2,CONCATENATE("Question: ",Grader!BK$1,CHAR(10)," You answered ",Grader!BK141,". ",$B$2,CHAR(10),CHAR(10)),CONCATENATE("Question: ",Grader!BK$1,CHAR(10)," You answered ",Grader!BK141,". ",$A$2,CHAR(10),CHAR(10))))</f>
        <v/>
      </c>
      <c r="BJ143" s="20"/>
      <c r="BK143" s="20" t="str">
        <f>IF(Grader!BM$1=0,"",IF(Grader!BN141=Grader!BN$2,CONCATENATE("Question: ",Grader!BM$1,CHAR(10)," You answered ",Grader!BM141,". ",$B$2,CHAR(10),CHAR(10)),CONCATENATE("Question: ",Grader!BM$1,CHAR(10)," You answered ",Grader!BM141,". ",$A$2,CHAR(10),CHAR(10))))</f>
        <v/>
      </c>
      <c r="BL143" s="20"/>
      <c r="BM143" s="20" t="str">
        <f>IF(Grader!BO$1=0,"",IF(Grader!BP141=Grader!BP$2,CONCATENATE("Question: ",Grader!BO$1,CHAR(10)," You answered ",Grader!BO141,". ",$B$2,CHAR(10),CHAR(10)),CONCATENATE("Question: ",Grader!BO$1,CHAR(10)," You answered ",Grader!BO141,". ",$A$2,CHAR(10),CHAR(10))))</f>
        <v/>
      </c>
      <c r="BN143" s="20"/>
      <c r="BO143" s="20" t="str">
        <f>IF(Grader!BQ$1=0,"",IF(Grader!BR141=Grader!BR$2,CONCATENATE("Question: ",Grader!BQ$1,CHAR(10)," You answered ",Grader!BQ141,". ",$B$2,CHAR(10),CHAR(10)),CONCATENATE("Question: ",Grader!BQ$1,CHAR(10)," You answered ",Grader!BQ141,". ",$A$2,CHAR(10),CHAR(10))))</f>
        <v/>
      </c>
      <c r="BP143" s="20"/>
      <c r="BQ143" s="20" t="str">
        <f>IF(Grader!BS$1=0,"",IF(Grader!BT141=Grader!BT$2,CONCATENATE("Question: ",Grader!BS$1,CHAR(10)," You answered ",Grader!BS141,". ",$B$2,CHAR(10),CHAR(10)),CONCATENATE("Question: ",Grader!BS$1,CHAR(10)," You answered ",Grader!BS141,". ",$A$2,CHAR(10),CHAR(10))))</f>
        <v/>
      </c>
      <c r="BR143" s="20"/>
      <c r="BS143" s="20" t="str">
        <f>IF(Grader!BU$1=0,"",IF(Grader!BV141=Grader!BV$2,CONCATENATE("Question: ",Grader!BU$1,CHAR(10)," You answered ",Grader!BU141,". ",$B$2,CHAR(10),CHAR(10)),CONCATENATE("Question: ",Grader!BU$1,CHAR(10)," You answered ",Grader!BU141,". ",$A$2,CHAR(10),CHAR(10))))</f>
        <v/>
      </c>
      <c r="BT143" s="20"/>
      <c r="BU143" s="20" t="str">
        <f>IF(Grader!BW$1=0,"",IF(Grader!BX141=Grader!BX$2,CONCATENATE("Question: ",Grader!BW$1,CHAR(10)," You answered ",Grader!BW141,". ",$B$2,CHAR(10),CHAR(10)),CONCATENATE("Question: ",Grader!BW$1,CHAR(10)," You answered ",Grader!BW141,". ",$A$2,CHAR(10),CHAR(10))))</f>
        <v/>
      </c>
      <c r="BV143" s="20"/>
      <c r="BW143" s="20" t="str">
        <f>IF(Grader!BY$1=0,"",IF(Grader!BZ141=Grader!BZ$2,CONCATENATE("Question: ",Grader!BY$1,CHAR(10)," You answered ",Grader!BY141,". ",$B$2,CHAR(10),CHAR(10)),CONCATENATE("Question: ",Grader!BY$1,CHAR(10)," You answered ",Grader!BY141,". ",$A$2,CHAR(10),CHAR(10))))</f>
        <v/>
      </c>
      <c r="BX143" s="20"/>
      <c r="BY143" s="20" t="str">
        <f>IF(Grader!CA$1=0,"",IF(Grader!CB141=Grader!CB$2,CONCATENATE("Question: ",Grader!CA$1,CHAR(10)," You answered ",Grader!CA141,". ",$B$2,CHAR(10),CHAR(10)),CONCATENATE("Question: ",Grader!CA$1,CHAR(10)," You answered ",Grader!CA141,". ",$A$2,CHAR(10),CHAR(10))))</f>
        <v/>
      </c>
      <c r="BZ143" s="20"/>
      <c r="CA143" s="20" t="str">
        <f>IF(Grader!CC$1=0,"",IF(Grader!CD141=Grader!CD$2,CONCATENATE("Question: ",Grader!CC$1,CHAR(10)," You answered ",Grader!CC141,". ",$B$2,CHAR(10),CHAR(10)),CONCATENATE("Question: ",Grader!CC$1,CHAR(10)," You answered ",Grader!CC141,". ",$A$2,CHAR(10),CHAR(10))))</f>
        <v/>
      </c>
      <c r="CB143" s="20"/>
      <c r="CC143" s="20" t="str">
        <f>IF(Grader!CE$1=0,"",IF(Grader!CF141=Grader!CF$2,CONCATENATE("Question: ",Grader!CE$1,CHAR(10)," You answered ",Grader!CE141,". ",$B$2,CHAR(10),CHAR(10)),CONCATENATE("Question: ",Grader!CE$1,CHAR(10)," You answered ",Grader!CE141,". ",$A$2,CHAR(10),CHAR(10))))</f>
        <v/>
      </c>
      <c r="CD143" s="20"/>
      <c r="CE143" s="20" t="str">
        <f>IF(Grader!CG$1=0,"",IF(Grader!CH141=Grader!CH$2,CONCATENATE("Question: ",Grader!CG$1,CHAR(10)," You answered ",Grader!CG141,". ",$B$2,CHAR(10),CHAR(10)),CONCATENATE("Question: ",Grader!CG$1,CHAR(10)," You answered ",Grader!CG141,". ",$A$2,CHAR(10),CHAR(10))))</f>
        <v/>
      </c>
      <c r="CF143" s="20"/>
      <c r="CG143" s="20" t="str">
        <f>IF(Grader!CI$1=0,"",IF(Grader!CJ141=Grader!CJ$2,CONCATENATE("Question: ",Grader!CI$1,CHAR(10)," You answered ",Grader!CI141,". ",$B$2,CHAR(10),CHAR(10)),CONCATENATE("Question: ",Grader!CI$1,CHAR(10)," You answered ",Grader!CI141,". ",$A$2,CHAR(10),CHAR(10))))</f>
        <v/>
      </c>
      <c r="CH143" s="20"/>
      <c r="CI143" s="20" t="str">
        <f>IF(Grader!CK$1=0,"",IF(Grader!CL141=Grader!CL$2,CONCATENATE("Question: ",Grader!CK$1,CHAR(10)," You answered ",Grader!CK141,". ",$B$2,CHAR(10),CHAR(10)),CONCATENATE("Question: ",Grader!CK$1,CHAR(10)," You answered ",Grader!CK141,". ",$A$2,CHAR(10),CHAR(10))))</f>
        <v/>
      </c>
      <c r="CJ143" s="20"/>
      <c r="CK143" s="20" t="str">
        <f>IF(Grader!CM$1=0,"",IF(Grader!CN141=Grader!CN$2,CONCATENATE("Question: ",Grader!CM$1,CHAR(10)," You answered ",Grader!CM141,". ",$B$2,CHAR(10),CHAR(10)),CONCATENATE("Question: ",Grader!CM$1,CHAR(10)," You answered ",Grader!CM141,". ",$A$2,CHAR(10),CHAR(10))))</f>
        <v/>
      </c>
      <c r="CL143" s="20"/>
      <c r="CM143" s="20" t="str">
        <f>IF(Grader!CO$1=0,"",IF(Grader!CP141=Grader!CP$2,CONCATENATE("Question: ",Grader!CO$1,CHAR(10)," You answered ",Grader!CO141,". ",$B$2,CHAR(10),CHAR(10)),CONCATENATE("Question: ",Grader!CO$1,CHAR(10)," You answered ",Grader!CO141,". ",$A$2,CHAR(10),CHAR(10))))</f>
        <v/>
      </c>
      <c r="CN143" s="20"/>
      <c r="CO143" s="20" t="str">
        <f>IF(Grader!CQ$1=0,"",IF(Grader!CR141=Grader!CR$2,CONCATENATE("Question: ",Grader!CQ$1,CHAR(10)," You answered ",Grader!CQ141,". ",$B$2,CHAR(10),CHAR(10)),CONCATENATE("Question: ",Grader!CQ$1,CHAR(10)," You answered ",Grader!CQ141,". ",$A$2,CHAR(10),CHAR(10))))</f>
        <v/>
      </c>
      <c r="CP143" s="20"/>
      <c r="CQ143" s="20" t="str">
        <f>IF(Grader!CS$1=0,"",IF(Grader!CT141=Grader!CT$2,CONCATENATE("Question: ",Grader!CS$1,CHAR(10)," You answered ",Grader!CS141,". ",$B$2,CHAR(10),CHAR(10)),CONCATENATE("Question: ",Grader!CS$1,CHAR(10)," You answered ",Grader!CS141,". ",$A$2,CHAR(10),CHAR(10))))</f>
        <v/>
      </c>
      <c r="CR143" s="20"/>
      <c r="CS143" s="20" t="str">
        <f>IF(Grader!CU$1=0,"",IF(Grader!CV141=Grader!CV$2,CONCATENATE("Question: ",Grader!CU$1,CHAR(10)," You answered ",Grader!CU141,". ",$B$2,CHAR(10),CHAR(10)),CONCATENATE("Question: ",Grader!CU$1,CHAR(10)," You answered ",Grader!CU141,". ",$A$2,CHAR(10),CHAR(10))))</f>
        <v/>
      </c>
      <c r="CT143" s="20"/>
      <c r="CU143" s="20" t="str">
        <f>IF(Grader!CW$1=0,"",IF(Grader!CX141=Grader!CX$2,CONCATENATE("Question: ",Grader!CW$1,CHAR(10)," You answered ",Grader!CW141,". ",$B$2,CHAR(10),CHAR(10)),CONCATENATE("Question: ",Grader!CW$1,CHAR(10)," You answered ",Grader!CW141,". ",$A$2,CHAR(10),CHAR(10))))</f>
        <v/>
      </c>
      <c r="CV143" s="20"/>
      <c r="CW143" s="20" t="str">
        <f>IF(Grader!CY$1=0,"",IF(Grader!CZ141=Grader!CZ$2,CONCATENATE("Question: ",Grader!CY$1,CHAR(10)," You answered ",Grader!CY141,". ",$B$2,CHAR(10),CHAR(10)),CONCATENATE("Question: ",Grader!CY$1,CHAR(10)," You answered ",Grader!CY141,". ",$A$2,CHAR(10),CHAR(10))))</f>
        <v/>
      </c>
      <c r="CX143" s="20"/>
      <c r="CY143" s="20" t="str">
        <f>IF(Grader!DA$1=0,"",IF(Grader!DB141=Grader!DB$2,CONCATENATE("Question: ",Grader!DA$1,CHAR(10)," You answered ",Grader!DA141,". ",$B$2,CHAR(10),CHAR(10)),CONCATENATE("Question: ",Grader!DA$1,CHAR(10)," You answered ",Grader!DA141,". ",$A$2,CHAR(10),CHAR(10))))</f>
        <v/>
      </c>
      <c r="CZ143" s="20"/>
      <c r="DA143" s="6"/>
      <c r="DB143" s="6"/>
      <c r="DC143" s="6"/>
      <c r="DD143" s="6"/>
      <c r="DE143" s="6"/>
      <c r="DF143" s="6"/>
      <c r="DG143" s="6"/>
      <c r="DH143" s="6"/>
      <c r="DI143" s="6"/>
      <c r="DJ143" s="6"/>
      <c r="DK143" s="6"/>
      <c r="DL143" s="6"/>
      <c r="DM143" s="6"/>
      <c r="DN143" s="6"/>
      <c r="DO143" s="6"/>
      <c r="DP143" s="6"/>
      <c r="DQ143" s="6"/>
      <c r="DR143" s="6"/>
      <c r="DS143" s="6"/>
      <c r="DT143" s="6"/>
      <c r="DU143" s="6"/>
      <c r="DV143" s="6"/>
      <c r="DW143" s="6"/>
      <c r="DX143" s="6"/>
      <c r="DY143" s="6"/>
      <c r="DZ143" s="6"/>
      <c r="EA143" s="6"/>
      <c r="EB143" s="6"/>
      <c r="EC143" s="6"/>
      <c r="ED143" s="6"/>
      <c r="EE143" s="6"/>
      <c r="EF143" s="6"/>
      <c r="EG143" s="6"/>
      <c r="EH143" s="6"/>
      <c r="EI143" s="6"/>
      <c r="EJ143" s="6"/>
      <c r="EK143" s="6"/>
      <c r="EL143" s="6"/>
      <c r="EM143" s="6"/>
      <c r="EN143" s="6"/>
      <c r="EO143" s="6"/>
    </row>
    <row r="144" spans="1:145">
      <c r="A144">
        <f>Grader!A142</f>
        <v>0</v>
      </c>
      <c r="B144" s="1">
        <f>Grader!H142</f>
        <v>0</v>
      </c>
      <c r="C144" s="20" t="str">
        <f>IF(Grader!$M142=0,"",CONCATENATE(A144,"´s Results for ",$C$3, CHAR(10), CHAR(10), M144,  O144,  Q144,  S144,  U144,  W144,  Y144,  AA144,  AC144,  AE144,  AG144,  AI144,  AK144,  AM144,  AO144,  AQ144,  AS144,  AU144,  AW144,  AY144,  BA144,  BC144,  BE144,  BG144,  BI144,  BK144,  BM144,  BO144,  BQ144,  BS144,  BU144,  BW144,  BY144,  CA144,  CC144,  CE144,  CG144,  CI144,  CK144,  CM144,  CO144,  CQ144,  CS144,  CU144,  CW144,  CY144))</f>
        <v/>
      </c>
      <c r="D144" s="6"/>
      <c r="E144" s="19" t="str">
        <f>IF(Grader!$M142=0,"",IF(Grader!I142=Grader!I$2,CONCATENATE("Question: ",Grader!H$1,CHAR(10)," You answered ",Grader!H142,". ",$B$2,CHAR(10),CHAR(10)),CONCATENATE("Question: ",Grader!H$1,CHAR(10)," You answered ",Grader!H142,". ",$A$2,CHAR(10),CHAR(10))))</f>
        <v/>
      </c>
      <c r="F144" s="19"/>
      <c r="G144" s="19" t="str">
        <f>IF(Grader!$M142=0,"",IF(Grader!K142=Grader!K$2,CONCATENATE("Question: ",Grader!J$1,CHAR(10)," You answered ",Grader!J142,". ",$B$2,CHAR(10),CHAR(10)),CONCATENATE("Question: ",Grader!J$1,CHAR(10)," You answered ",Grader!J142,". ",$A$2,CHAR(10),CHAR(10))))</f>
        <v/>
      </c>
      <c r="H144" s="19"/>
      <c r="I144" s="19" t="str">
        <f>IF(Grader!$M142=0,"",IF(Grader!M142=Grader!M$2,CONCATENATE("Question: ",Grader!L$1,CHAR(10)," You answered ",Grader!L142,". ",$B$2,CHAR(10),CHAR(10)),CONCATENATE("Question: ",Grader!L$1,CHAR(10)," You answered ",Grader!L142,". ",$A$2,CHAR(10),CHAR(10))))</f>
        <v/>
      </c>
      <c r="J144" s="19"/>
      <c r="K144" s="19" t="str">
        <f>IF(Grader!$M142=0,"",IF(Grader!O142=Grader!O$2,CONCATENATE("Question: ",Grader!N$1,CHAR(10)," You answered ",Grader!N142,". ",$B$2,CHAR(10),CHAR(10)),CONCATENATE("Question: ",Grader!N$1,CHAR(10)," You answered ",Grader!N142,". ",$A$2,CHAR(10),CHAR(10))))</f>
        <v/>
      </c>
      <c r="L144" s="19"/>
      <c r="M144" s="20" t="str">
        <f>IF(Grader!O$1=0,"",IF(Grader!P142=Grader!P$2,CONCATENATE("Question: ",Grader!O$1,CHAR(10)," You answered ",Grader!O142,". ",$B$2,CHAR(10),CHAR(10)),CONCATENATE("Question: ",Grader!O$1,CHAR(10)," You answered ",Grader!O142,". ",$A$2,CHAR(10),CHAR(10))))</f>
        <v/>
      </c>
      <c r="N144" s="20"/>
      <c r="O144" s="20" t="str">
        <f>IF(Grader!Q$1=0,"",IF(Grader!R142=Grader!R$2,CONCATENATE("Question: ",Grader!Q$1,CHAR(10)," You answered ",Grader!Q142,". ",$B$2,CHAR(10),CHAR(10)),CONCATENATE("Question: ",Grader!Q$1,CHAR(10)," You answered ",Grader!Q142,". ",$A$2,CHAR(10),CHAR(10))))</f>
        <v/>
      </c>
      <c r="P144" s="20"/>
      <c r="Q144" s="20" t="str">
        <f>IF(Grader!S$1=0,"",IF(Grader!T142=Grader!T$2,CONCATENATE("Question: ",Grader!S$1,CHAR(10)," You answered ",Grader!S142,". ",$B$2,CHAR(10),CHAR(10)),CONCATENATE("Question: ",Grader!S$1,CHAR(10)," You answered ",Grader!S142,". ",$A$2,CHAR(10),CHAR(10))))</f>
        <v/>
      </c>
      <c r="R144" s="20"/>
      <c r="S144" s="20" t="str">
        <f>IF(Grader!U$1=0,"",IF(Grader!V142=Grader!V$2,CONCATENATE("Question: ",Grader!U$1,CHAR(10)," You answered ",Grader!U142,". ",$B$2,CHAR(10),CHAR(10)),CONCATENATE("Question: ",Grader!U$1,CHAR(10)," You answered ",Grader!U142,". ",$A$2,CHAR(10),CHAR(10))))</f>
        <v/>
      </c>
      <c r="T144" s="20"/>
      <c r="U144" s="20" t="str">
        <f>IF(Grader!W$1=0,"",IF(Grader!X142=Grader!X$2,CONCATENATE("Question: ",Grader!W$1,CHAR(10)," You answered ",Grader!W142,". ",$B$2,CHAR(10),CHAR(10)),CONCATENATE("Question: ",Grader!W$1,CHAR(10)," You answered ",Grader!W142,". ",$A$2,CHAR(10),CHAR(10))))</f>
        <v/>
      </c>
      <c r="V144" s="20"/>
      <c r="W144" s="20" t="str">
        <f>IF(Grader!Y$1=0,"",IF(Grader!Z142=Grader!Z$2,CONCATENATE("Question: ",Grader!Y$1,CHAR(10)," You answered ",Grader!Y142,". ",$B$2,CHAR(10),CHAR(10)),CONCATENATE("Question: ",Grader!Y$1,CHAR(10)," You answered ",Grader!Y142,". ",$A$2,CHAR(10),CHAR(10))))</f>
        <v/>
      </c>
      <c r="X144" s="20"/>
      <c r="Y144" s="20" t="str">
        <f>IF(Grader!AA$1=0,"",IF(Grader!AB142=Grader!AB$2,CONCATENATE("Question: ",Grader!AA$1,CHAR(10)," You answered ",Grader!AA142,". ",$B$2,CHAR(10),CHAR(10)),CONCATENATE("Question: ",Grader!AA$1,CHAR(10)," You answered ",Grader!AA142,". ",$A$2,CHAR(10),CHAR(10))))</f>
        <v/>
      </c>
      <c r="Z144" s="20"/>
      <c r="AA144" s="20" t="str">
        <f>IF(Grader!AC$1=0,"",IF(Grader!AD142=Grader!AD$2,CONCATENATE("Question: ",Grader!AC$1,CHAR(10)," You answered ",Grader!AC142,". ",$B$2,CHAR(10),CHAR(10)),CONCATENATE("Question: ",Grader!AC$1,CHAR(10)," You answered ",Grader!AC142,". ",$A$2,CHAR(10),CHAR(10))))</f>
        <v/>
      </c>
      <c r="AB144" s="20"/>
      <c r="AC144" s="20" t="str">
        <f>IF(Grader!AE$1=0,"",IF(Grader!AF142=Grader!AF$2,CONCATENATE("Question: ",Grader!AE$1,CHAR(10)," You answered ",Grader!AE142,". ",$B$2,CHAR(10),CHAR(10)),CONCATENATE("Question: ",Grader!AE$1,CHAR(10)," You answered ",Grader!AE142,". ",$A$2,CHAR(10),CHAR(10))))</f>
        <v/>
      </c>
      <c r="AD144" s="20"/>
      <c r="AE144" s="20" t="str">
        <f>IF(Grader!AG$1=0,"",IF(Grader!AH142=Grader!AH$2,CONCATENATE("Question: ",Grader!AG$1,CHAR(10)," You answered ",Grader!AG142,". ",$B$2,CHAR(10),CHAR(10)),CONCATENATE("Question: ",Grader!AG$1,CHAR(10)," You answered ",Grader!AG142,". ",$A$2,CHAR(10),CHAR(10))))</f>
        <v/>
      </c>
      <c r="AF144" s="20"/>
      <c r="AG144" s="20" t="str">
        <f>IF(Grader!AI$1=0,"",IF(Grader!AJ142=Grader!AJ$2,CONCATENATE("Question: ",Grader!AI$1,CHAR(10)," You answered ",Grader!AI142,". ",$B$2,CHAR(10),CHAR(10)),CONCATENATE("Question: ",Grader!AI$1,CHAR(10)," You answered ",Grader!AI142,". ",$A$2,CHAR(10),CHAR(10))))</f>
        <v/>
      </c>
      <c r="AH144" s="20"/>
      <c r="AI144" s="20" t="str">
        <f>IF(Grader!AK$1=0,"",IF(Grader!AL142=Grader!AL$2,CONCATENATE("Question: ",Grader!AK$1,CHAR(10)," You answered ",Grader!AK142,". ",$B$2,CHAR(10),CHAR(10)),CONCATENATE("Question: ",Grader!AK$1,CHAR(10)," You answered ",Grader!AK142,". ",$A$2,CHAR(10),CHAR(10))))</f>
        <v/>
      </c>
      <c r="AJ144" s="20"/>
      <c r="AK144" s="20" t="str">
        <f>IF(Grader!AM$1=0,"",IF(Grader!AN142=Grader!AN$2,CONCATENATE("Question: ",Grader!AM$1,CHAR(10)," You answered ",Grader!AM142,". ",$B$2,CHAR(10),CHAR(10)),CONCATENATE("Question: ",Grader!AM$1,CHAR(10)," You answered ",Grader!AM142,". ",$A$2,CHAR(10),CHAR(10))))</f>
        <v/>
      </c>
      <c r="AL144" s="20"/>
      <c r="AM144" s="20" t="str">
        <f>IF(Grader!AO$1=0,"",IF(Grader!AP142=Grader!AP$2,CONCATENATE("Question: ",Grader!AO$1,CHAR(10)," You answered ",Grader!AO142,". ",$B$2,CHAR(10),CHAR(10)),CONCATENATE("Question: ",Grader!AO$1,CHAR(10)," You answered ",Grader!AO142,". ",$A$2,CHAR(10),CHAR(10))))</f>
        <v/>
      </c>
      <c r="AN144" s="20"/>
      <c r="AO144" s="20" t="str">
        <f>IF(Grader!AQ$1=0,"",IF(Grader!AR142=Grader!AR$2,CONCATENATE("Question: ",Grader!AQ$1,CHAR(10)," You answered ",Grader!AQ142,". ",$B$2,CHAR(10),CHAR(10)),CONCATENATE("Question: ",Grader!AQ$1,CHAR(10)," You answered ",Grader!AQ142,". ",$A$2,CHAR(10),CHAR(10))))</f>
        <v/>
      </c>
      <c r="AP144" s="20"/>
      <c r="AQ144" s="20" t="str">
        <f>IF(Grader!AS$1=0,"",IF(Grader!AT142=Grader!AT$2,CONCATENATE("Question: ",Grader!AS$1,CHAR(10)," You answered ",Grader!AS142,". ",$B$2,CHAR(10),CHAR(10)),CONCATENATE("Question: ",Grader!AS$1,CHAR(10)," You answered ",Grader!AS142,". ",$A$2,CHAR(10),CHAR(10))))</f>
        <v/>
      </c>
      <c r="AR144" s="20"/>
      <c r="AS144" s="20" t="str">
        <f>IF(Grader!AU$1=0,"",IF(Grader!AV142=Grader!AV$2,CONCATENATE("Question: ",Grader!AU$1,CHAR(10)," You answered ",Grader!AU142,". ",$B$2,CHAR(10),CHAR(10)),CONCATENATE("Question: ",Grader!AU$1,CHAR(10)," You answered ",Grader!AU142,". ",$A$2,CHAR(10),CHAR(10))))</f>
        <v/>
      </c>
      <c r="AT144" s="20"/>
      <c r="AU144" s="20" t="str">
        <f>IF(Grader!AW$1=0,"",IF(Grader!AX142=Grader!AX$2,CONCATENATE("Question: ",Grader!AW$1,CHAR(10)," You answered ",Grader!AW142,". ",$B$2,CHAR(10),CHAR(10)),CONCATENATE("Question: ",Grader!AW$1,CHAR(10)," You answered ",Grader!AW142,". ",$A$2,CHAR(10),CHAR(10))))</f>
        <v/>
      </c>
      <c r="AV144" s="20"/>
      <c r="AW144" s="20" t="str">
        <f>IF(Grader!AY$1=0,"",IF(Grader!AZ142=Grader!AZ$2,CONCATENATE("Question: ",Grader!AY$1,CHAR(10)," You answered ",Grader!AY142,". ",$B$2,CHAR(10),CHAR(10)),CONCATENATE("Question: ",Grader!AY$1,CHAR(10)," You answered ",Grader!AY142,". ",$A$2,CHAR(10),CHAR(10))))</f>
        <v/>
      </c>
      <c r="AX144" s="20"/>
      <c r="AY144" s="20" t="str">
        <f>IF(Grader!BA$1=0,"",IF(Grader!BB142=Grader!BB$2,CONCATENATE("Question: ",Grader!BA$1,CHAR(10)," You answered ",Grader!BA142,". ",$B$2,CHAR(10),CHAR(10)),CONCATENATE("Question: ",Grader!BA$1,CHAR(10)," You answered ",Grader!BA142,". ",$A$2,CHAR(10),CHAR(10))))</f>
        <v/>
      </c>
      <c r="AZ144" s="20"/>
      <c r="BA144" s="20" t="str">
        <f>IF(Grader!BC$1=0,"",IF(Grader!BD142=Grader!BD$2,CONCATENATE("Question: ",Grader!BC$1,CHAR(10)," You answered ",Grader!BC142,". ",$B$2,CHAR(10),CHAR(10)),CONCATENATE("Question: ",Grader!BC$1,CHAR(10)," You answered ",Grader!BC142,". ",$A$2,CHAR(10),CHAR(10))))</f>
        <v/>
      </c>
      <c r="BB144" s="20"/>
      <c r="BC144" s="20" t="str">
        <f>IF(Grader!BE$1=0,"",IF(Grader!BF142=Grader!BF$2,CONCATENATE("Question: ",Grader!BE$1,CHAR(10)," You answered ",Grader!BE142,". ",$B$2,CHAR(10),CHAR(10)),CONCATENATE("Question: ",Grader!BE$1,CHAR(10)," You answered ",Grader!BE142,". ",$A$2,CHAR(10),CHAR(10))))</f>
        <v/>
      </c>
      <c r="BD144" s="20"/>
      <c r="BE144" s="20" t="str">
        <f>IF(Grader!BG$1=0,"",IF(Grader!BH142=Grader!BH$2,CONCATENATE("Question: ",Grader!BG$1,CHAR(10)," You answered ",Grader!BG142,". ",$B$2,CHAR(10),CHAR(10)),CONCATENATE("Question: ",Grader!BG$1,CHAR(10)," You answered ",Grader!BG142,". ",$A$2,CHAR(10),CHAR(10))))</f>
        <v/>
      </c>
      <c r="BF144" s="20"/>
      <c r="BG144" s="20" t="str">
        <f>IF(Grader!BI$1=0,"",IF(Grader!BJ142=Grader!BJ$2,CONCATENATE("Question: ",Grader!BI$1,CHAR(10)," You answered ",Grader!BI142,". ",$B$2,CHAR(10),CHAR(10)),CONCATENATE("Question: ",Grader!BI$1,CHAR(10)," You answered ",Grader!BI142,". ",$A$2,CHAR(10),CHAR(10))))</f>
        <v/>
      </c>
      <c r="BH144" s="20"/>
      <c r="BI144" s="20" t="str">
        <f>IF(Grader!BK$1=0,"",IF(Grader!BL142=Grader!BL$2,CONCATENATE("Question: ",Grader!BK$1,CHAR(10)," You answered ",Grader!BK142,". ",$B$2,CHAR(10),CHAR(10)),CONCATENATE("Question: ",Grader!BK$1,CHAR(10)," You answered ",Grader!BK142,". ",$A$2,CHAR(10),CHAR(10))))</f>
        <v/>
      </c>
      <c r="BJ144" s="20"/>
      <c r="BK144" s="20" t="str">
        <f>IF(Grader!BM$1=0,"",IF(Grader!BN142=Grader!BN$2,CONCATENATE("Question: ",Grader!BM$1,CHAR(10)," You answered ",Grader!BM142,". ",$B$2,CHAR(10),CHAR(10)),CONCATENATE("Question: ",Grader!BM$1,CHAR(10)," You answered ",Grader!BM142,". ",$A$2,CHAR(10),CHAR(10))))</f>
        <v/>
      </c>
      <c r="BL144" s="20"/>
      <c r="BM144" s="20" t="str">
        <f>IF(Grader!BO$1=0,"",IF(Grader!BP142=Grader!BP$2,CONCATENATE("Question: ",Grader!BO$1,CHAR(10)," You answered ",Grader!BO142,". ",$B$2,CHAR(10),CHAR(10)),CONCATENATE("Question: ",Grader!BO$1,CHAR(10)," You answered ",Grader!BO142,". ",$A$2,CHAR(10),CHAR(10))))</f>
        <v/>
      </c>
      <c r="BN144" s="20"/>
      <c r="BO144" s="20" t="str">
        <f>IF(Grader!BQ$1=0,"",IF(Grader!BR142=Grader!BR$2,CONCATENATE("Question: ",Grader!BQ$1,CHAR(10)," You answered ",Grader!BQ142,". ",$B$2,CHAR(10),CHAR(10)),CONCATENATE("Question: ",Grader!BQ$1,CHAR(10)," You answered ",Grader!BQ142,". ",$A$2,CHAR(10),CHAR(10))))</f>
        <v/>
      </c>
      <c r="BP144" s="20"/>
      <c r="BQ144" s="20" t="str">
        <f>IF(Grader!BS$1=0,"",IF(Grader!BT142=Grader!BT$2,CONCATENATE("Question: ",Grader!BS$1,CHAR(10)," You answered ",Grader!BS142,". ",$B$2,CHAR(10),CHAR(10)),CONCATENATE("Question: ",Grader!BS$1,CHAR(10)," You answered ",Grader!BS142,". ",$A$2,CHAR(10),CHAR(10))))</f>
        <v/>
      </c>
      <c r="BR144" s="20"/>
      <c r="BS144" s="20" t="str">
        <f>IF(Grader!BU$1=0,"",IF(Grader!BV142=Grader!BV$2,CONCATENATE("Question: ",Grader!BU$1,CHAR(10)," You answered ",Grader!BU142,". ",$B$2,CHAR(10),CHAR(10)),CONCATENATE("Question: ",Grader!BU$1,CHAR(10)," You answered ",Grader!BU142,". ",$A$2,CHAR(10),CHAR(10))))</f>
        <v/>
      </c>
      <c r="BT144" s="20"/>
      <c r="BU144" s="20" t="str">
        <f>IF(Grader!BW$1=0,"",IF(Grader!BX142=Grader!BX$2,CONCATENATE("Question: ",Grader!BW$1,CHAR(10)," You answered ",Grader!BW142,". ",$B$2,CHAR(10),CHAR(10)),CONCATENATE("Question: ",Grader!BW$1,CHAR(10)," You answered ",Grader!BW142,". ",$A$2,CHAR(10),CHAR(10))))</f>
        <v/>
      </c>
      <c r="BV144" s="20"/>
      <c r="BW144" s="20" t="str">
        <f>IF(Grader!BY$1=0,"",IF(Grader!BZ142=Grader!BZ$2,CONCATENATE("Question: ",Grader!BY$1,CHAR(10)," You answered ",Grader!BY142,". ",$B$2,CHAR(10),CHAR(10)),CONCATENATE("Question: ",Grader!BY$1,CHAR(10)," You answered ",Grader!BY142,". ",$A$2,CHAR(10),CHAR(10))))</f>
        <v/>
      </c>
      <c r="BX144" s="20"/>
      <c r="BY144" s="20" t="str">
        <f>IF(Grader!CA$1=0,"",IF(Grader!CB142=Grader!CB$2,CONCATENATE("Question: ",Grader!CA$1,CHAR(10)," You answered ",Grader!CA142,". ",$B$2,CHAR(10),CHAR(10)),CONCATENATE("Question: ",Grader!CA$1,CHAR(10)," You answered ",Grader!CA142,". ",$A$2,CHAR(10),CHAR(10))))</f>
        <v/>
      </c>
      <c r="BZ144" s="20"/>
      <c r="CA144" s="20" t="str">
        <f>IF(Grader!CC$1=0,"",IF(Grader!CD142=Grader!CD$2,CONCATENATE("Question: ",Grader!CC$1,CHAR(10)," You answered ",Grader!CC142,". ",$B$2,CHAR(10),CHAR(10)),CONCATENATE("Question: ",Grader!CC$1,CHAR(10)," You answered ",Grader!CC142,". ",$A$2,CHAR(10),CHAR(10))))</f>
        <v/>
      </c>
      <c r="CB144" s="20"/>
      <c r="CC144" s="20" t="str">
        <f>IF(Grader!CE$1=0,"",IF(Grader!CF142=Grader!CF$2,CONCATENATE("Question: ",Grader!CE$1,CHAR(10)," You answered ",Grader!CE142,". ",$B$2,CHAR(10),CHAR(10)),CONCATENATE("Question: ",Grader!CE$1,CHAR(10)," You answered ",Grader!CE142,". ",$A$2,CHAR(10),CHAR(10))))</f>
        <v/>
      </c>
      <c r="CD144" s="20"/>
      <c r="CE144" s="20" t="str">
        <f>IF(Grader!CG$1=0,"",IF(Grader!CH142=Grader!CH$2,CONCATENATE("Question: ",Grader!CG$1,CHAR(10)," You answered ",Grader!CG142,". ",$B$2,CHAR(10),CHAR(10)),CONCATENATE("Question: ",Grader!CG$1,CHAR(10)," You answered ",Grader!CG142,". ",$A$2,CHAR(10),CHAR(10))))</f>
        <v/>
      </c>
      <c r="CF144" s="20"/>
      <c r="CG144" s="20" t="str">
        <f>IF(Grader!CI$1=0,"",IF(Grader!CJ142=Grader!CJ$2,CONCATENATE("Question: ",Grader!CI$1,CHAR(10)," You answered ",Grader!CI142,". ",$B$2,CHAR(10),CHAR(10)),CONCATENATE("Question: ",Grader!CI$1,CHAR(10)," You answered ",Grader!CI142,". ",$A$2,CHAR(10),CHAR(10))))</f>
        <v/>
      </c>
      <c r="CH144" s="20"/>
      <c r="CI144" s="20" t="str">
        <f>IF(Grader!CK$1=0,"",IF(Grader!CL142=Grader!CL$2,CONCATENATE("Question: ",Grader!CK$1,CHAR(10)," You answered ",Grader!CK142,". ",$B$2,CHAR(10),CHAR(10)),CONCATENATE("Question: ",Grader!CK$1,CHAR(10)," You answered ",Grader!CK142,". ",$A$2,CHAR(10),CHAR(10))))</f>
        <v/>
      </c>
      <c r="CJ144" s="20"/>
      <c r="CK144" s="20" t="str">
        <f>IF(Grader!CM$1=0,"",IF(Grader!CN142=Grader!CN$2,CONCATENATE("Question: ",Grader!CM$1,CHAR(10)," You answered ",Grader!CM142,". ",$B$2,CHAR(10),CHAR(10)),CONCATENATE("Question: ",Grader!CM$1,CHAR(10)," You answered ",Grader!CM142,". ",$A$2,CHAR(10),CHAR(10))))</f>
        <v/>
      </c>
      <c r="CL144" s="20"/>
      <c r="CM144" s="20" t="str">
        <f>IF(Grader!CO$1=0,"",IF(Grader!CP142=Grader!CP$2,CONCATENATE("Question: ",Grader!CO$1,CHAR(10)," You answered ",Grader!CO142,". ",$B$2,CHAR(10),CHAR(10)),CONCATENATE("Question: ",Grader!CO$1,CHAR(10)," You answered ",Grader!CO142,". ",$A$2,CHAR(10),CHAR(10))))</f>
        <v/>
      </c>
      <c r="CN144" s="20"/>
      <c r="CO144" s="20" t="str">
        <f>IF(Grader!CQ$1=0,"",IF(Grader!CR142=Grader!CR$2,CONCATENATE("Question: ",Grader!CQ$1,CHAR(10)," You answered ",Grader!CQ142,". ",$B$2,CHAR(10),CHAR(10)),CONCATENATE("Question: ",Grader!CQ$1,CHAR(10)," You answered ",Grader!CQ142,". ",$A$2,CHAR(10),CHAR(10))))</f>
        <v/>
      </c>
      <c r="CP144" s="20"/>
      <c r="CQ144" s="20" t="str">
        <f>IF(Grader!CS$1=0,"",IF(Grader!CT142=Grader!CT$2,CONCATENATE("Question: ",Grader!CS$1,CHAR(10)," You answered ",Grader!CS142,". ",$B$2,CHAR(10),CHAR(10)),CONCATENATE("Question: ",Grader!CS$1,CHAR(10)," You answered ",Grader!CS142,". ",$A$2,CHAR(10),CHAR(10))))</f>
        <v/>
      </c>
      <c r="CR144" s="20"/>
      <c r="CS144" s="20" t="str">
        <f>IF(Grader!CU$1=0,"",IF(Grader!CV142=Grader!CV$2,CONCATENATE("Question: ",Grader!CU$1,CHAR(10)," You answered ",Grader!CU142,". ",$B$2,CHAR(10),CHAR(10)),CONCATENATE("Question: ",Grader!CU$1,CHAR(10)," You answered ",Grader!CU142,". ",$A$2,CHAR(10),CHAR(10))))</f>
        <v/>
      </c>
      <c r="CT144" s="20"/>
      <c r="CU144" s="20" t="str">
        <f>IF(Grader!CW$1=0,"",IF(Grader!CX142=Grader!CX$2,CONCATENATE("Question: ",Grader!CW$1,CHAR(10)," You answered ",Grader!CW142,". ",$B$2,CHAR(10),CHAR(10)),CONCATENATE("Question: ",Grader!CW$1,CHAR(10)," You answered ",Grader!CW142,". ",$A$2,CHAR(10),CHAR(10))))</f>
        <v/>
      </c>
      <c r="CV144" s="20"/>
      <c r="CW144" s="20" t="str">
        <f>IF(Grader!CY$1=0,"",IF(Grader!CZ142=Grader!CZ$2,CONCATENATE("Question: ",Grader!CY$1,CHAR(10)," You answered ",Grader!CY142,". ",$B$2,CHAR(10),CHAR(10)),CONCATENATE("Question: ",Grader!CY$1,CHAR(10)," You answered ",Grader!CY142,". ",$A$2,CHAR(10),CHAR(10))))</f>
        <v/>
      </c>
      <c r="CX144" s="20"/>
      <c r="CY144" s="20" t="str">
        <f>IF(Grader!DA$1=0,"",IF(Grader!DB142=Grader!DB$2,CONCATENATE("Question: ",Grader!DA$1,CHAR(10)," You answered ",Grader!DA142,". ",$B$2,CHAR(10),CHAR(10)),CONCATENATE("Question: ",Grader!DA$1,CHAR(10)," You answered ",Grader!DA142,". ",$A$2,CHAR(10),CHAR(10))))</f>
        <v/>
      </c>
      <c r="CZ144" s="20"/>
      <c r="DA144" s="6"/>
      <c r="DB144" s="6"/>
      <c r="DC144" s="6"/>
      <c r="DD144" s="6"/>
      <c r="DE144" s="6"/>
      <c r="DF144" s="6"/>
      <c r="DG144" s="6"/>
      <c r="DH144" s="6"/>
      <c r="DI144" s="6"/>
      <c r="DJ144" s="6"/>
      <c r="DK144" s="6"/>
      <c r="DL144" s="6"/>
      <c r="DM144" s="6"/>
      <c r="DN144" s="6"/>
      <c r="DO144" s="6"/>
      <c r="DP144" s="6"/>
      <c r="DQ144" s="6"/>
      <c r="DR144" s="6"/>
      <c r="DS144" s="6"/>
      <c r="DT144" s="6"/>
      <c r="DU144" s="6"/>
      <c r="DV144" s="6"/>
      <c r="DW144" s="6"/>
      <c r="DX144" s="6"/>
      <c r="DY144" s="6"/>
      <c r="DZ144" s="6"/>
      <c r="EA144" s="6"/>
      <c r="EB144" s="6"/>
      <c r="EC144" s="6"/>
      <c r="ED144" s="6"/>
      <c r="EE144" s="6"/>
      <c r="EF144" s="6"/>
      <c r="EG144" s="6"/>
      <c r="EH144" s="6"/>
      <c r="EI144" s="6"/>
      <c r="EJ144" s="6"/>
      <c r="EK144" s="6"/>
      <c r="EL144" s="6"/>
      <c r="EM144" s="6"/>
      <c r="EN144" s="6"/>
      <c r="EO144" s="6"/>
    </row>
    <row r="145" spans="1:145">
      <c r="A145">
        <f>Grader!A143</f>
        <v>0</v>
      </c>
      <c r="B145" s="1">
        <f>Grader!H143</f>
        <v>0</v>
      </c>
      <c r="C145" s="20" t="str">
        <f>IF(Grader!$M143=0,"",CONCATENATE(A145,"´s Results for ",$C$3, CHAR(10), CHAR(10), M145,  O145,  Q145,  S145,  U145,  W145,  Y145,  AA145,  AC145,  AE145,  AG145,  AI145,  AK145,  AM145,  AO145,  AQ145,  AS145,  AU145,  AW145,  AY145,  BA145,  BC145,  BE145,  BG145,  BI145,  BK145,  BM145,  BO145,  BQ145,  BS145,  BU145,  BW145,  BY145,  CA145,  CC145,  CE145,  CG145,  CI145,  CK145,  CM145,  CO145,  CQ145,  CS145,  CU145,  CW145,  CY145))</f>
        <v/>
      </c>
      <c r="D145" s="6"/>
      <c r="E145" s="19" t="str">
        <f>IF(Grader!$M143=0,"",IF(Grader!I143=Grader!I$2,CONCATENATE("Question: ",Grader!H$1,CHAR(10)," You answered ",Grader!H143,". ",$B$2,CHAR(10),CHAR(10)),CONCATENATE("Question: ",Grader!H$1,CHAR(10)," You answered ",Grader!H143,". ",$A$2,CHAR(10),CHAR(10))))</f>
        <v/>
      </c>
      <c r="F145" s="19"/>
      <c r="G145" s="19" t="str">
        <f>IF(Grader!$M143=0,"",IF(Grader!K143=Grader!K$2,CONCATENATE("Question: ",Grader!J$1,CHAR(10)," You answered ",Grader!J143,". ",$B$2,CHAR(10),CHAR(10)),CONCATENATE("Question: ",Grader!J$1,CHAR(10)," You answered ",Grader!J143,". ",$A$2,CHAR(10),CHAR(10))))</f>
        <v/>
      </c>
      <c r="H145" s="19"/>
      <c r="I145" s="19" t="str">
        <f>IF(Grader!$M143=0,"",IF(Grader!M143=Grader!M$2,CONCATENATE("Question: ",Grader!L$1,CHAR(10)," You answered ",Grader!L143,". ",$B$2,CHAR(10),CHAR(10)),CONCATENATE("Question: ",Grader!L$1,CHAR(10)," You answered ",Grader!L143,". ",$A$2,CHAR(10),CHAR(10))))</f>
        <v/>
      </c>
      <c r="J145" s="19"/>
      <c r="K145" s="19" t="str">
        <f>IF(Grader!$M143=0,"",IF(Grader!O143=Grader!O$2,CONCATENATE("Question: ",Grader!N$1,CHAR(10)," You answered ",Grader!N143,". ",$B$2,CHAR(10),CHAR(10)),CONCATENATE("Question: ",Grader!N$1,CHAR(10)," You answered ",Grader!N143,". ",$A$2,CHAR(10),CHAR(10))))</f>
        <v/>
      </c>
      <c r="L145" s="19"/>
      <c r="M145" s="20" t="str">
        <f>IF(Grader!O$1=0,"",IF(Grader!P143=Grader!P$2,CONCATENATE("Question: ",Grader!O$1,CHAR(10)," You answered ",Grader!O143,". ",$B$2,CHAR(10),CHAR(10)),CONCATENATE("Question: ",Grader!O$1,CHAR(10)," You answered ",Grader!O143,". ",$A$2,CHAR(10),CHAR(10))))</f>
        <v/>
      </c>
      <c r="N145" s="20"/>
      <c r="O145" s="20" t="str">
        <f>IF(Grader!Q$1=0,"",IF(Grader!R143=Grader!R$2,CONCATENATE("Question: ",Grader!Q$1,CHAR(10)," You answered ",Grader!Q143,". ",$B$2,CHAR(10),CHAR(10)),CONCATENATE("Question: ",Grader!Q$1,CHAR(10)," You answered ",Grader!Q143,". ",$A$2,CHAR(10),CHAR(10))))</f>
        <v/>
      </c>
      <c r="P145" s="20"/>
      <c r="Q145" s="20" t="str">
        <f>IF(Grader!S$1=0,"",IF(Grader!T143=Grader!T$2,CONCATENATE("Question: ",Grader!S$1,CHAR(10)," You answered ",Grader!S143,". ",$B$2,CHAR(10),CHAR(10)),CONCATENATE("Question: ",Grader!S$1,CHAR(10)," You answered ",Grader!S143,". ",$A$2,CHAR(10),CHAR(10))))</f>
        <v/>
      </c>
      <c r="R145" s="20"/>
      <c r="S145" s="20" t="str">
        <f>IF(Grader!U$1=0,"",IF(Grader!V143=Grader!V$2,CONCATENATE("Question: ",Grader!U$1,CHAR(10)," You answered ",Grader!U143,". ",$B$2,CHAR(10),CHAR(10)),CONCATENATE("Question: ",Grader!U$1,CHAR(10)," You answered ",Grader!U143,". ",$A$2,CHAR(10),CHAR(10))))</f>
        <v/>
      </c>
      <c r="T145" s="20"/>
      <c r="U145" s="20" t="str">
        <f>IF(Grader!W$1=0,"",IF(Grader!X143=Grader!X$2,CONCATENATE("Question: ",Grader!W$1,CHAR(10)," You answered ",Grader!W143,". ",$B$2,CHAR(10),CHAR(10)),CONCATENATE("Question: ",Grader!W$1,CHAR(10)," You answered ",Grader!W143,". ",$A$2,CHAR(10),CHAR(10))))</f>
        <v/>
      </c>
      <c r="V145" s="20"/>
      <c r="W145" s="20" t="str">
        <f>IF(Grader!Y$1=0,"",IF(Grader!Z143=Grader!Z$2,CONCATENATE("Question: ",Grader!Y$1,CHAR(10)," You answered ",Grader!Y143,". ",$B$2,CHAR(10),CHAR(10)),CONCATENATE("Question: ",Grader!Y$1,CHAR(10)," You answered ",Grader!Y143,". ",$A$2,CHAR(10),CHAR(10))))</f>
        <v/>
      </c>
      <c r="X145" s="20"/>
      <c r="Y145" s="20" t="str">
        <f>IF(Grader!AA$1=0,"",IF(Grader!AB143=Grader!AB$2,CONCATENATE("Question: ",Grader!AA$1,CHAR(10)," You answered ",Grader!AA143,". ",$B$2,CHAR(10),CHAR(10)),CONCATENATE("Question: ",Grader!AA$1,CHAR(10)," You answered ",Grader!AA143,". ",$A$2,CHAR(10),CHAR(10))))</f>
        <v/>
      </c>
      <c r="Z145" s="20"/>
      <c r="AA145" s="20" t="str">
        <f>IF(Grader!AC$1=0,"",IF(Grader!AD143=Grader!AD$2,CONCATENATE("Question: ",Grader!AC$1,CHAR(10)," You answered ",Grader!AC143,". ",$B$2,CHAR(10),CHAR(10)),CONCATENATE("Question: ",Grader!AC$1,CHAR(10)," You answered ",Grader!AC143,". ",$A$2,CHAR(10),CHAR(10))))</f>
        <v/>
      </c>
      <c r="AB145" s="20"/>
      <c r="AC145" s="20" t="str">
        <f>IF(Grader!AE$1=0,"",IF(Grader!AF143=Grader!AF$2,CONCATENATE("Question: ",Grader!AE$1,CHAR(10)," You answered ",Grader!AE143,". ",$B$2,CHAR(10),CHAR(10)),CONCATENATE("Question: ",Grader!AE$1,CHAR(10)," You answered ",Grader!AE143,". ",$A$2,CHAR(10),CHAR(10))))</f>
        <v/>
      </c>
      <c r="AD145" s="20"/>
      <c r="AE145" s="20" t="str">
        <f>IF(Grader!AG$1=0,"",IF(Grader!AH143=Grader!AH$2,CONCATENATE("Question: ",Grader!AG$1,CHAR(10)," You answered ",Grader!AG143,". ",$B$2,CHAR(10),CHAR(10)),CONCATENATE("Question: ",Grader!AG$1,CHAR(10)," You answered ",Grader!AG143,". ",$A$2,CHAR(10),CHAR(10))))</f>
        <v/>
      </c>
      <c r="AF145" s="20"/>
      <c r="AG145" s="20" t="str">
        <f>IF(Grader!AI$1=0,"",IF(Grader!AJ143=Grader!AJ$2,CONCATENATE("Question: ",Grader!AI$1,CHAR(10)," You answered ",Grader!AI143,". ",$B$2,CHAR(10),CHAR(10)),CONCATENATE("Question: ",Grader!AI$1,CHAR(10)," You answered ",Grader!AI143,". ",$A$2,CHAR(10),CHAR(10))))</f>
        <v/>
      </c>
      <c r="AH145" s="20"/>
      <c r="AI145" s="20" t="str">
        <f>IF(Grader!AK$1=0,"",IF(Grader!AL143=Grader!AL$2,CONCATENATE("Question: ",Grader!AK$1,CHAR(10)," You answered ",Grader!AK143,". ",$B$2,CHAR(10),CHAR(10)),CONCATENATE("Question: ",Grader!AK$1,CHAR(10)," You answered ",Grader!AK143,". ",$A$2,CHAR(10),CHAR(10))))</f>
        <v/>
      </c>
      <c r="AJ145" s="20"/>
      <c r="AK145" s="20" t="str">
        <f>IF(Grader!AM$1=0,"",IF(Grader!AN143=Grader!AN$2,CONCATENATE("Question: ",Grader!AM$1,CHAR(10)," You answered ",Grader!AM143,". ",$B$2,CHAR(10),CHAR(10)),CONCATENATE("Question: ",Grader!AM$1,CHAR(10)," You answered ",Grader!AM143,". ",$A$2,CHAR(10),CHAR(10))))</f>
        <v/>
      </c>
      <c r="AL145" s="20"/>
      <c r="AM145" s="20" t="str">
        <f>IF(Grader!AO$1=0,"",IF(Grader!AP143=Grader!AP$2,CONCATENATE("Question: ",Grader!AO$1,CHAR(10)," You answered ",Grader!AO143,". ",$B$2,CHAR(10),CHAR(10)),CONCATENATE("Question: ",Grader!AO$1,CHAR(10)," You answered ",Grader!AO143,". ",$A$2,CHAR(10),CHAR(10))))</f>
        <v/>
      </c>
      <c r="AN145" s="20"/>
      <c r="AO145" s="20" t="str">
        <f>IF(Grader!AQ$1=0,"",IF(Grader!AR143=Grader!AR$2,CONCATENATE("Question: ",Grader!AQ$1,CHAR(10)," You answered ",Grader!AQ143,". ",$B$2,CHAR(10),CHAR(10)),CONCATENATE("Question: ",Grader!AQ$1,CHAR(10)," You answered ",Grader!AQ143,". ",$A$2,CHAR(10),CHAR(10))))</f>
        <v/>
      </c>
      <c r="AP145" s="20"/>
      <c r="AQ145" s="20" t="str">
        <f>IF(Grader!AS$1=0,"",IF(Grader!AT143=Grader!AT$2,CONCATENATE("Question: ",Grader!AS$1,CHAR(10)," You answered ",Grader!AS143,". ",$B$2,CHAR(10),CHAR(10)),CONCATENATE("Question: ",Grader!AS$1,CHAR(10)," You answered ",Grader!AS143,". ",$A$2,CHAR(10),CHAR(10))))</f>
        <v/>
      </c>
      <c r="AR145" s="20"/>
      <c r="AS145" s="20" t="str">
        <f>IF(Grader!AU$1=0,"",IF(Grader!AV143=Grader!AV$2,CONCATENATE("Question: ",Grader!AU$1,CHAR(10)," You answered ",Grader!AU143,". ",$B$2,CHAR(10),CHAR(10)),CONCATENATE("Question: ",Grader!AU$1,CHAR(10)," You answered ",Grader!AU143,". ",$A$2,CHAR(10),CHAR(10))))</f>
        <v/>
      </c>
      <c r="AT145" s="20"/>
      <c r="AU145" s="20" t="str">
        <f>IF(Grader!AW$1=0,"",IF(Grader!AX143=Grader!AX$2,CONCATENATE("Question: ",Grader!AW$1,CHAR(10)," You answered ",Grader!AW143,". ",$B$2,CHAR(10),CHAR(10)),CONCATENATE("Question: ",Grader!AW$1,CHAR(10)," You answered ",Grader!AW143,". ",$A$2,CHAR(10),CHAR(10))))</f>
        <v/>
      </c>
      <c r="AV145" s="20"/>
      <c r="AW145" s="20" t="str">
        <f>IF(Grader!AY$1=0,"",IF(Grader!AZ143=Grader!AZ$2,CONCATENATE("Question: ",Grader!AY$1,CHAR(10)," You answered ",Grader!AY143,". ",$B$2,CHAR(10),CHAR(10)),CONCATENATE("Question: ",Grader!AY$1,CHAR(10)," You answered ",Grader!AY143,". ",$A$2,CHAR(10),CHAR(10))))</f>
        <v/>
      </c>
      <c r="AX145" s="20"/>
      <c r="AY145" s="20" t="str">
        <f>IF(Grader!BA$1=0,"",IF(Grader!BB143=Grader!BB$2,CONCATENATE("Question: ",Grader!BA$1,CHAR(10)," You answered ",Grader!BA143,". ",$B$2,CHAR(10),CHAR(10)),CONCATENATE("Question: ",Grader!BA$1,CHAR(10)," You answered ",Grader!BA143,". ",$A$2,CHAR(10),CHAR(10))))</f>
        <v/>
      </c>
      <c r="AZ145" s="20"/>
      <c r="BA145" s="20" t="str">
        <f>IF(Grader!BC$1=0,"",IF(Grader!BD143=Grader!BD$2,CONCATENATE("Question: ",Grader!BC$1,CHAR(10)," You answered ",Grader!BC143,". ",$B$2,CHAR(10),CHAR(10)),CONCATENATE("Question: ",Grader!BC$1,CHAR(10)," You answered ",Grader!BC143,". ",$A$2,CHAR(10),CHAR(10))))</f>
        <v/>
      </c>
      <c r="BB145" s="20"/>
      <c r="BC145" s="20" t="str">
        <f>IF(Grader!BE$1=0,"",IF(Grader!BF143=Grader!BF$2,CONCATENATE("Question: ",Grader!BE$1,CHAR(10)," You answered ",Grader!BE143,". ",$B$2,CHAR(10),CHAR(10)),CONCATENATE("Question: ",Grader!BE$1,CHAR(10)," You answered ",Grader!BE143,". ",$A$2,CHAR(10),CHAR(10))))</f>
        <v/>
      </c>
      <c r="BD145" s="20"/>
      <c r="BE145" s="20" t="str">
        <f>IF(Grader!BG$1=0,"",IF(Grader!BH143=Grader!BH$2,CONCATENATE("Question: ",Grader!BG$1,CHAR(10)," You answered ",Grader!BG143,". ",$B$2,CHAR(10),CHAR(10)),CONCATENATE("Question: ",Grader!BG$1,CHAR(10)," You answered ",Grader!BG143,". ",$A$2,CHAR(10),CHAR(10))))</f>
        <v/>
      </c>
      <c r="BF145" s="20"/>
      <c r="BG145" s="20" t="str">
        <f>IF(Grader!BI$1=0,"",IF(Grader!BJ143=Grader!BJ$2,CONCATENATE("Question: ",Grader!BI$1,CHAR(10)," You answered ",Grader!BI143,". ",$B$2,CHAR(10),CHAR(10)),CONCATENATE("Question: ",Grader!BI$1,CHAR(10)," You answered ",Grader!BI143,". ",$A$2,CHAR(10),CHAR(10))))</f>
        <v/>
      </c>
      <c r="BH145" s="20"/>
      <c r="BI145" s="20" t="str">
        <f>IF(Grader!BK$1=0,"",IF(Grader!BL143=Grader!BL$2,CONCATENATE("Question: ",Grader!BK$1,CHAR(10)," You answered ",Grader!BK143,". ",$B$2,CHAR(10),CHAR(10)),CONCATENATE("Question: ",Grader!BK$1,CHAR(10)," You answered ",Grader!BK143,". ",$A$2,CHAR(10),CHAR(10))))</f>
        <v/>
      </c>
      <c r="BJ145" s="20"/>
      <c r="BK145" s="20" t="str">
        <f>IF(Grader!BM$1=0,"",IF(Grader!BN143=Grader!BN$2,CONCATENATE("Question: ",Grader!BM$1,CHAR(10)," You answered ",Grader!BM143,". ",$B$2,CHAR(10),CHAR(10)),CONCATENATE("Question: ",Grader!BM$1,CHAR(10)," You answered ",Grader!BM143,". ",$A$2,CHAR(10),CHAR(10))))</f>
        <v/>
      </c>
      <c r="BL145" s="20"/>
      <c r="BM145" s="20" t="str">
        <f>IF(Grader!BO$1=0,"",IF(Grader!BP143=Grader!BP$2,CONCATENATE("Question: ",Grader!BO$1,CHAR(10)," You answered ",Grader!BO143,". ",$B$2,CHAR(10),CHAR(10)),CONCATENATE("Question: ",Grader!BO$1,CHAR(10)," You answered ",Grader!BO143,". ",$A$2,CHAR(10),CHAR(10))))</f>
        <v/>
      </c>
      <c r="BN145" s="20"/>
      <c r="BO145" s="20" t="str">
        <f>IF(Grader!BQ$1=0,"",IF(Grader!BR143=Grader!BR$2,CONCATENATE("Question: ",Grader!BQ$1,CHAR(10)," You answered ",Grader!BQ143,". ",$B$2,CHAR(10),CHAR(10)),CONCATENATE("Question: ",Grader!BQ$1,CHAR(10)," You answered ",Grader!BQ143,". ",$A$2,CHAR(10),CHAR(10))))</f>
        <v/>
      </c>
      <c r="BP145" s="20"/>
      <c r="BQ145" s="20" t="str">
        <f>IF(Grader!BS$1=0,"",IF(Grader!BT143=Grader!BT$2,CONCATENATE("Question: ",Grader!BS$1,CHAR(10)," You answered ",Grader!BS143,". ",$B$2,CHAR(10),CHAR(10)),CONCATENATE("Question: ",Grader!BS$1,CHAR(10)," You answered ",Grader!BS143,". ",$A$2,CHAR(10),CHAR(10))))</f>
        <v/>
      </c>
      <c r="BR145" s="20"/>
      <c r="BS145" s="20" t="str">
        <f>IF(Grader!BU$1=0,"",IF(Grader!BV143=Grader!BV$2,CONCATENATE("Question: ",Grader!BU$1,CHAR(10)," You answered ",Grader!BU143,". ",$B$2,CHAR(10),CHAR(10)),CONCATENATE("Question: ",Grader!BU$1,CHAR(10)," You answered ",Grader!BU143,". ",$A$2,CHAR(10),CHAR(10))))</f>
        <v/>
      </c>
      <c r="BT145" s="20"/>
      <c r="BU145" s="20" t="str">
        <f>IF(Grader!BW$1=0,"",IF(Grader!BX143=Grader!BX$2,CONCATENATE("Question: ",Grader!BW$1,CHAR(10)," You answered ",Grader!BW143,". ",$B$2,CHAR(10),CHAR(10)),CONCATENATE("Question: ",Grader!BW$1,CHAR(10)," You answered ",Grader!BW143,". ",$A$2,CHAR(10),CHAR(10))))</f>
        <v/>
      </c>
      <c r="BV145" s="20"/>
      <c r="BW145" s="20" t="str">
        <f>IF(Grader!BY$1=0,"",IF(Grader!BZ143=Grader!BZ$2,CONCATENATE("Question: ",Grader!BY$1,CHAR(10)," You answered ",Grader!BY143,". ",$B$2,CHAR(10),CHAR(10)),CONCATENATE("Question: ",Grader!BY$1,CHAR(10)," You answered ",Grader!BY143,". ",$A$2,CHAR(10),CHAR(10))))</f>
        <v/>
      </c>
      <c r="BX145" s="20"/>
      <c r="BY145" s="20" t="str">
        <f>IF(Grader!CA$1=0,"",IF(Grader!CB143=Grader!CB$2,CONCATENATE("Question: ",Grader!CA$1,CHAR(10)," You answered ",Grader!CA143,". ",$B$2,CHAR(10),CHAR(10)),CONCATENATE("Question: ",Grader!CA$1,CHAR(10)," You answered ",Grader!CA143,". ",$A$2,CHAR(10),CHAR(10))))</f>
        <v/>
      </c>
      <c r="BZ145" s="20"/>
      <c r="CA145" s="20" t="str">
        <f>IF(Grader!CC$1=0,"",IF(Grader!CD143=Grader!CD$2,CONCATENATE("Question: ",Grader!CC$1,CHAR(10)," You answered ",Grader!CC143,". ",$B$2,CHAR(10),CHAR(10)),CONCATENATE("Question: ",Grader!CC$1,CHAR(10)," You answered ",Grader!CC143,". ",$A$2,CHAR(10),CHAR(10))))</f>
        <v/>
      </c>
      <c r="CB145" s="20"/>
      <c r="CC145" s="20" t="str">
        <f>IF(Grader!CE$1=0,"",IF(Grader!CF143=Grader!CF$2,CONCATENATE("Question: ",Grader!CE$1,CHAR(10)," You answered ",Grader!CE143,". ",$B$2,CHAR(10),CHAR(10)),CONCATENATE("Question: ",Grader!CE$1,CHAR(10)," You answered ",Grader!CE143,". ",$A$2,CHAR(10),CHAR(10))))</f>
        <v/>
      </c>
      <c r="CD145" s="20"/>
      <c r="CE145" s="20" t="str">
        <f>IF(Grader!CG$1=0,"",IF(Grader!CH143=Grader!CH$2,CONCATENATE("Question: ",Grader!CG$1,CHAR(10)," You answered ",Grader!CG143,". ",$B$2,CHAR(10),CHAR(10)),CONCATENATE("Question: ",Grader!CG$1,CHAR(10)," You answered ",Grader!CG143,". ",$A$2,CHAR(10),CHAR(10))))</f>
        <v/>
      </c>
      <c r="CF145" s="20"/>
      <c r="CG145" s="20" t="str">
        <f>IF(Grader!CI$1=0,"",IF(Grader!CJ143=Grader!CJ$2,CONCATENATE("Question: ",Grader!CI$1,CHAR(10)," You answered ",Grader!CI143,". ",$B$2,CHAR(10),CHAR(10)),CONCATENATE("Question: ",Grader!CI$1,CHAR(10)," You answered ",Grader!CI143,". ",$A$2,CHAR(10),CHAR(10))))</f>
        <v/>
      </c>
      <c r="CH145" s="20"/>
      <c r="CI145" s="20" t="str">
        <f>IF(Grader!CK$1=0,"",IF(Grader!CL143=Grader!CL$2,CONCATENATE("Question: ",Grader!CK$1,CHAR(10)," You answered ",Grader!CK143,". ",$B$2,CHAR(10),CHAR(10)),CONCATENATE("Question: ",Grader!CK$1,CHAR(10)," You answered ",Grader!CK143,". ",$A$2,CHAR(10),CHAR(10))))</f>
        <v/>
      </c>
      <c r="CJ145" s="20"/>
      <c r="CK145" s="20" t="str">
        <f>IF(Grader!CM$1=0,"",IF(Grader!CN143=Grader!CN$2,CONCATENATE("Question: ",Grader!CM$1,CHAR(10)," You answered ",Grader!CM143,". ",$B$2,CHAR(10),CHAR(10)),CONCATENATE("Question: ",Grader!CM$1,CHAR(10)," You answered ",Grader!CM143,". ",$A$2,CHAR(10),CHAR(10))))</f>
        <v/>
      </c>
      <c r="CL145" s="20"/>
      <c r="CM145" s="20" t="str">
        <f>IF(Grader!CO$1=0,"",IF(Grader!CP143=Grader!CP$2,CONCATENATE("Question: ",Grader!CO$1,CHAR(10)," You answered ",Grader!CO143,". ",$B$2,CHAR(10),CHAR(10)),CONCATENATE("Question: ",Grader!CO$1,CHAR(10)," You answered ",Grader!CO143,". ",$A$2,CHAR(10),CHAR(10))))</f>
        <v/>
      </c>
      <c r="CN145" s="20"/>
      <c r="CO145" s="20" t="str">
        <f>IF(Grader!CQ$1=0,"",IF(Grader!CR143=Grader!CR$2,CONCATENATE("Question: ",Grader!CQ$1,CHAR(10)," You answered ",Grader!CQ143,". ",$B$2,CHAR(10),CHAR(10)),CONCATENATE("Question: ",Grader!CQ$1,CHAR(10)," You answered ",Grader!CQ143,". ",$A$2,CHAR(10),CHAR(10))))</f>
        <v/>
      </c>
      <c r="CP145" s="20"/>
      <c r="CQ145" s="20" t="str">
        <f>IF(Grader!CS$1=0,"",IF(Grader!CT143=Grader!CT$2,CONCATENATE("Question: ",Grader!CS$1,CHAR(10)," You answered ",Grader!CS143,". ",$B$2,CHAR(10),CHAR(10)),CONCATENATE("Question: ",Grader!CS$1,CHAR(10)," You answered ",Grader!CS143,". ",$A$2,CHAR(10),CHAR(10))))</f>
        <v/>
      </c>
      <c r="CR145" s="20"/>
      <c r="CS145" s="20" t="str">
        <f>IF(Grader!CU$1=0,"",IF(Grader!CV143=Grader!CV$2,CONCATENATE("Question: ",Grader!CU$1,CHAR(10)," You answered ",Grader!CU143,". ",$B$2,CHAR(10),CHAR(10)),CONCATENATE("Question: ",Grader!CU$1,CHAR(10)," You answered ",Grader!CU143,". ",$A$2,CHAR(10),CHAR(10))))</f>
        <v/>
      </c>
      <c r="CT145" s="20"/>
      <c r="CU145" s="20" t="str">
        <f>IF(Grader!CW$1=0,"",IF(Grader!CX143=Grader!CX$2,CONCATENATE("Question: ",Grader!CW$1,CHAR(10)," You answered ",Grader!CW143,". ",$B$2,CHAR(10),CHAR(10)),CONCATENATE("Question: ",Grader!CW$1,CHAR(10)," You answered ",Grader!CW143,". ",$A$2,CHAR(10),CHAR(10))))</f>
        <v/>
      </c>
      <c r="CV145" s="20"/>
      <c r="CW145" s="20" t="str">
        <f>IF(Grader!CY$1=0,"",IF(Grader!CZ143=Grader!CZ$2,CONCATENATE("Question: ",Grader!CY$1,CHAR(10)," You answered ",Grader!CY143,". ",$B$2,CHAR(10),CHAR(10)),CONCATENATE("Question: ",Grader!CY$1,CHAR(10)," You answered ",Grader!CY143,". ",$A$2,CHAR(10),CHAR(10))))</f>
        <v/>
      </c>
      <c r="CX145" s="20"/>
      <c r="CY145" s="20" t="str">
        <f>IF(Grader!DA$1=0,"",IF(Grader!DB143=Grader!DB$2,CONCATENATE("Question: ",Grader!DA$1,CHAR(10)," You answered ",Grader!DA143,". ",$B$2,CHAR(10),CHAR(10)),CONCATENATE("Question: ",Grader!DA$1,CHAR(10)," You answered ",Grader!DA143,". ",$A$2,CHAR(10),CHAR(10))))</f>
        <v/>
      </c>
      <c r="CZ145" s="20"/>
      <c r="DA145" s="6"/>
      <c r="DB145" s="6"/>
      <c r="DC145" s="6"/>
      <c r="DD145" s="6"/>
      <c r="DE145" s="6"/>
      <c r="DF145" s="6"/>
      <c r="DG145" s="6"/>
      <c r="DH145" s="6"/>
      <c r="DI145" s="6"/>
      <c r="DJ145" s="6"/>
      <c r="DK145" s="6"/>
      <c r="DL145" s="6"/>
      <c r="DM145" s="6"/>
      <c r="DN145" s="6"/>
      <c r="DO145" s="6"/>
      <c r="DP145" s="6"/>
      <c r="DQ145" s="6"/>
      <c r="DR145" s="6"/>
      <c r="DS145" s="6"/>
      <c r="DT145" s="6"/>
      <c r="DU145" s="6"/>
      <c r="DV145" s="6"/>
      <c r="DW145" s="6"/>
      <c r="DX145" s="6"/>
      <c r="DY145" s="6"/>
      <c r="DZ145" s="6"/>
      <c r="EA145" s="6"/>
      <c r="EB145" s="6"/>
      <c r="EC145" s="6"/>
      <c r="ED145" s="6"/>
      <c r="EE145" s="6"/>
      <c r="EF145" s="6"/>
      <c r="EG145" s="6"/>
      <c r="EH145" s="6"/>
      <c r="EI145" s="6"/>
      <c r="EJ145" s="6"/>
      <c r="EK145" s="6"/>
      <c r="EL145" s="6"/>
      <c r="EM145" s="6"/>
      <c r="EN145" s="6"/>
      <c r="EO145" s="6"/>
    </row>
    <row r="146" spans="1:145">
      <c r="A146">
        <f>Grader!A144</f>
        <v>0</v>
      </c>
      <c r="B146" s="1">
        <f>Grader!H144</f>
        <v>0</v>
      </c>
      <c r="C146" s="20" t="str">
        <f>IF(Grader!$M144=0,"",CONCATENATE(A146,"´s Results for ",$C$3, CHAR(10), CHAR(10), M146,  O146,  Q146,  S146,  U146,  W146,  Y146,  AA146,  AC146,  AE146,  AG146,  AI146,  AK146,  AM146,  AO146,  AQ146,  AS146,  AU146,  AW146,  AY146,  BA146,  BC146,  BE146,  BG146,  BI146,  BK146,  BM146,  BO146,  BQ146,  BS146,  BU146,  BW146,  BY146,  CA146,  CC146,  CE146,  CG146,  CI146,  CK146,  CM146,  CO146,  CQ146,  CS146,  CU146,  CW146,  CY146))</f>
        <v/>
      </c>
      <c r="D146" s="6"/>
      <c r="E146" s="19" t="str">
        <f>IF(Grader!$M144=0,"",IF(Grader!I144=Grader!I$2,CONCATENATE("Question: ",Grader!H$1,CHAR(10)," You answered ",Grader!H144,". ",$B$2,CHAR(10),CHAR(10)),CONCATENATE("Question: ",Grader!H$1,CHAR(10)," You answered ",Grader!H144,". ",$A$2,CHAR(10),CHAR(10))))</f>
        <v/>
      </c>
      <c r="F146" s="19"/>
      <c r="G146" s="19" t="str">
        <f>IF(Grader!$M144=0,"",IF(Grader!K144=Grader!K$2,CONCATENATE("Question: ",Grader!J$1,CHAR(10)," You answered ",Grader!J144,". ",$B$2,CHAR(10),CHAR(10)),CONCATENATE("Question: ",Grader!J$1,CHAR(10)," You answered ",Grader!J144,". ",$A$2,CHAR(10),CHAR(10))))</f>
        <v/>
      </c>
      <c r="H146" s="19"/>
      <c r="I146" s="19" t="str">
        <f>IF(Grader!$M144=0,"",IF(Grader!M144=Grader!M$2,CONCATENATE("Question: ",Grader!L$1,CHAR(10)," You answered ",Grader!L144,". ",$B$2,CHAR(10),CHAR(10)),CONCATENATE("Question: ",Grader!L$1,CHAR(10)," You answered ",Grader!L144,". ",$A$2,CHAR(10),CHAR(10))))</f>
        <v/>
      </c>
      <c r="J146" s="19"/>
      <c r="K146" s="19" t="str">
        <f>IF(Grader!$M144=0,"",IF(Grader!O144=Grader!O$2,CONCATENATE("Question: ",Grader!N$1,CHAR(10)," You answered ",Grader!N144,". ",$B$2,CHAR(10),CHAR(10)),CONCATENATE("Question: ",Grader!N$1,CHAR(10)," You answered ",Grader!N144,". ",$A$2,CHAR(10),CHAR(10))))</f>
        <v/>
      </c>
      <c r="L146" s="19"/>
      <c r="M146" s="20" t="str">
        <f>IF(Grader!O$1=0,"",IF(Grader!P144=Grader!P$2,CONCATENATE("Question: ",Grader!O$1,CHAR(10)," You answered ",Grader!O144,". ",$B$2,CHAR(10),CHAR(10)),CONCATENATE("Question: ",Grader!O$1,CHAR(10)," You answered ",Grader!O144,". ",$A$2,CHAR(10),CHAR(10))))</f>
        <v/>
      </c>
      <c r="N146" s="20"/>
      <c r="O146" s="20" t="str">
        <f>IF(Grader!Q$1=0,"",IF(Grader!R144=Grader!R$2,CONCATENATE("Question: ",Grader!Q$1,CHAR(10)," You answered ",Grader!Q144,". ",$B$2,CHAR(10),CHAR(10)),CONCATENATE("Question: ",Grader!Q$1,CHAR(10)," You answered ",Grader!Q144,". ",$A$2,CHAR(10),CHAR(10))))</f>
        <v/>
      </c>
      <c r="P146" s="20"/>
      <c r="Q146" s="20" t="str">
        <f>IF(Grader!S$1=0,"",IF(Grader!T144=Grader!T$2,CONCATENATE("Question: ",Grader!S$1,CHAR(10)," You answered ",Grader!S144,". ",$B$2,CHAR(10),CHAR(10)),CONCATENATE("Question: ",Grader!S$1,CHAR(10)," You answered ",Grader!S144,". ",$A$2,CHAR(10),CHAR(10))))</f>
        <v/>
      </c>
      <c r="R146" s="20"/>
      <c r="S146" s="20" t="str">
        <f>IF(Grader!U$1=0,"",IF(Grader!V144=Grader!V$2,CONCATENATE("Question: ",Grader!U$1,CHAR(10)," You answered ",Grader!U144,". ",$B$2,CHAR(10),CHAR(10)),CONCATENATE("Question: ",Grader!U$1,CHAR(10)," You answered ",Grader!U144,". ",$A$2,CHAR(10),CHAR(10))))</f>
        <v/>
      </c>
      <c r="T146" s="20"/>
      <c r="U146" s="20" t="str">
        <f>IF(Grader!W$1=0,"",IF(Grader!X144=Grader!X$2,CONCATENATE("Question: ",Grader!W$1,CHAR(10)," You answered ",Grader!W144,". ",$B$2,CHAR(10),CHAR(10)),CONCATENATE("Question: ",Grader!W$1,CHAR(10)," You answered ",Grader!W144,". ",$A$2,CHAR(10),CHAR(10))))</f>
        <v/>
      </c>
      <c r="V146" s="20"/>
      <c r="W146" s="20" t="str">
        <f>IF(Grader!Y$1=0,"",IF(Grader!Z144=Grader!Z$2,CONCATENATE("Question: ",Grader!Y$1,CHAR(10)," You answered ",Grader!Y144,". ",$B$2,CHAR(10),CHAR(10)),CONCATENATE("Question: ",Grader!Y$1,CHAR(10)," You answered ",Grader!Y144,". ",$A$2,CHAR(10),CHAR(10))))</f>
        <v/>
      </c>
      <c r="X146" s="20"/>
      <c r="Y146" s="20" t="str">
        <f>IF(Grader!AA$1=0,"",IF(Grader!AB144=Grader!AB$2,CONCATENATE("Question: ",Grader!AA$1,CHAR(10)," You answered ",Grader!AA144,". ",$B$2,CHAR(10),CHAR(10)),CONCATENATE("Question: ",Grader!AA$1,CHAR(10)," You answered ",Grader!AA144,". ",$A$2,CHAR(10),CHAR(10))))</f>
        <v/>
      </c>
      <c r="Z146" s="20"/>
      <c r="AA146" s="20" t="str">
        <f>IF(Grader!AC$1=0,"",IF(Grader!AD144=Grader!AD$2,CONCATENATE("Question: ",Grader!AC$1,CHAR(10)," You answered ",Grader!AC144,". ",$B$2,CHAR(10),CHAR(10)),CONCATENATE("Question: ",Grader!AC$1,CHAR(10)," You answered ",Grader!AC144,". ",$A$2,CHAR(10),CHAR(10))))</f>
        <v/>
      </c>
      <c r="AB146" s="20"/>
      <c r="AC146" s="20" t="str">
        <f>IF(Grader!AE$1=0,"",IF(Grader!AF144=Grader!AF$2,CONCATENATE("Question: ",Grader!AE$1,CHAR(10)," You answered ",Grader!AE144,". ",$B$2,CHAR(10),CHAR(10)),CONCATENATE("Question: ",Grader!AE$1,CHAR(10)," You answered ",Grader!AE144,". ",$A$2,CHAR(10),CHAR(10))))</f>
        <v/>
      </c>
      <c r="AD146" s="20"/>
      <c r="AE146" s="20" t="str">
        <f>IF(Grader!AG$1=0,"",IF(Grader!AH144=Grader!AH$2,CONCATENATE("Question: ",Grader!AG$1,CHAR(10)," You answered ",Grader!AG144,". ",$B$2,CHAR(10),CHAR(10)),CONCATENATE("Question: ",Grader!AG$1,CHAR(10)," You answered ",Grader!AG144,". ",$A$2,CHAR(10),CHAR(10))))</f>
        <v/>
      </c>
      <c r="AF146" s="20"/>
      <c r="AG146" s="20" t="str">
        <f>IF(Grader!AI$1=0,"",IF(Grader!AJ144=Grader!AJ$2,CONCATENATE("Question: ",Grader!AI$1,CHAR(10)," You answered ",Grader!AI144,". ",$B$2,CHAR(10),CHAR(10)),CONCATENATE("Question: ",Grader!AI$1,CHAR(10)," You answered ",Grader!AI144,". ",$A$2,CHAR(10),CHAR(10))))</f>
        <v/>
      </c>
      <c r="AH146" s="20"/>
      <c r="AI146" s="20" t="str">
        <f>IF(Grader!AK$1=0,"",IF(Grader!AL144=Grader!AL$2,CONCATENATE("Question: ",Grader!AK$1,CHAR(10)," You answered ",Grader!AK144,". ",$B$2,CHAR(10),CHAR(10)),CONCATENATE("Question: ",Grader!AK$1,CHAR(10)," You answered ",Grader!AK144,". ",$A$2,CHAR(10),CHAR(10))))</f>
        <v/>
      </c>
      <c r="AJ146" s="20"/>
      <c r="AK146" s="20" t="str">
        <f>IF(Grader!AM$1=0,"",IF(Grader!AN144=Grader!AN$2,CONCATENATE("Question: ",Grader!AM$1,CHAR(10)," You answered ",Grader!AM144,". ",$B$2,CHAR(10),CHAR(10)),CONCATENATE("Question: ",Grader!AM$1,CHAR(10)," You answered ",Grader!AM144,". ",$A$2,CHAR(10),CHAR(10))))</f>
        <v/>
      </c>
      <c r="AL146" s="20"/>
      <c r="AM146" s="20" t="str">
        <f>IF(Grader!AO$1=0,"",IF(Grader!AP144=Grader!AP$2,CONCATENATE("Question: ",Grader!AO$1,CHAR(10)," You answered ",Grader!AO144,". ",$B$2,CHAR(10),CHAR(10)),CONCATENATE("Question: ",Grader!AO$1,CHAR(10)," You answered ",Grader!AO144,". ",$A$2,CHAR(10),CHAR(10))))</f>
        <v/>
      </c>
      <c r="AN146" s="20"/>
      <c r="AO146" s="20" t="str">
        <f>IF(Grader!AQ$1=0,"",IF(Grader!AR144=Grader!AR$2,CONCATENATE("Question: ",Grader!AQ$1,CHAR(10)," You answered ",Grader!AQ144,". ",$B$2,CHAR(10),CHAR(10)),CONCATENATE("Question: ",Grader!AQ$1,CHAR(10)," You answered ",Grader!AQ144,". ",$A$2,CHAR(10),CHAR(10))))</f>
        <v/>
      </c>
      <c r="AP146" s="20"/>
      <c r="AQ146" s="20" t="str">
        <f>IF(Grader!AS$1=0,"",IF(Grader!AT144=Grader!AT$2,CONCATENATE("Question: ",Grader!AS$1,CHAR(10)," You answered ",Grader!AS144,". ",$B$2,CHAR(10),CHAR(10)),CONCATENATE("Question: ",Grader!AS$1,CHAR(10)," You answered ",Grader!AS144,". ",$A$2,CHAR(10),CHAR(10))))</f>
        <v/>
      </c>
      <c r="AR146" s="20"/>
      <c r="AS146" s="20" t="str">
        <f>IF(Grader!AU$1=0,"",IF(Grader!AV144=Grader!AV$2,CONCATENATE("Question: ",Grader!AU$1,CHAR(10)," You answered ",Grader!AU144,". ",$B$2,CHAR(10),CHAR(10)),CONCATENATE("Question: ",Grader!AU$1,CHAR(10)," You answered ",Grader!AU144,". ",$A$2,CHAR(10),CHAR(10))))</f>
        <v/>
      </c>
      <c r="AT146" s="20"/>
      <c r="AU146" s="20" t="str">
        <f>IF(Grader!AW$1=0,"",IF(Grader!AX144=Grader!AX$2,CONCATENATE("Question: ",Grader!AW$1,CHAR(10)," You answered ",Grader!AW144,". ",$B$2,CHAR(10),CHAR(10)),CONCATENATE("Question: ",Grader!AW$1,CHAR(10)," You answered ",Grader!AW144,". ",$A$2,CHAR(10),CHAR(10))))</f>
        <v/>
      </c>
      <c r="AV146" s="20"/>
      <c r="AW146" s="20" t="str">
        <f>IF(Grader!AY$1=0,"",IF(Grader!AZ144=Grader!AZ$2,CONCATENATE("Question: ",Grader!AY$1,CHAR(10)," You answered ",Grader!AY144,". ",$B$2,CHAR(10),CHAR(10)),CONCATENATE("Question: ",Grader!AY$1,CHAR(10)," You answered ",Grader!AY144,". ",$A$2,CHAR(10),CHAR(10))))</f>
        <v/>
      </c>
      <c r="AX146" s="20"/>
      <c r="AY146" s="20" t="str">
        <f>IF(Grader!BA$1=0,"",IF(Grader!BB144=Grader!BB$2,CONCATENATE("Question: ",Grader!BA$1,CHAR(10)," You answered ",Grader!BA144,". ",$B$2,CHAR(10),CHAR(10)),CONCATENATE("Question: ",Grader!BA$1,CHAR(10)," You answered ",Grader!BA144,". ",$A$2,CHAR(10),CHAR(10))))</f>
        <v/>
      </c>
      <c r="AZ146" s="20"/>
      <c r="BA146" s="20" t="str">
        <f>IF(Grader!BC$1=0,"",IF(Grader!BD144=Grader!BD$2,CONCATENATE("Question: ",Grader!BC$1,CHAR(10)," You answered ",Grader!BC144,". ",$B$2,CHAR(10),CHAR(10)),CONCATENATE("Question: ",Grader!BC$1,CHAR(10)," You answered ",Grader!BC144,". ",$A$2,CHAR(10),CHAR(10))))</f>
        <v/>
      </c>
      <c r="BB146" s="20"/>
      <c r="BC146" s="20" t="str">
        <f>IF(Grader!BE$1=0,"",IF(Grader!BF144=Grader!BF$2,CONCATENATE("Question: ",Grader!BE$1,CHAR(10)," You answered ",Grader!BE144,". ",$B$2,CHAR(10),CHAR(10)),CONCATENATE("Question: ",Grader!BE$1,CHAR(10)," You answered ",Grader!BE144,". ",$A$2,CHAR(10),CHAR(10))))</f>
        <v/>
      </c>
      <c r="BD146" s="20"/>
      <c r="BE146" s="20" t="str">
        <f>IF(Grader!BG$1=0,"",IF(Grader!BH144=Grader!BH$2,CONCATENATE("Question: ",Grader!BG$1,CHAR(10)," You answered ",Grader!BG144,". ",$B$2,CHAR(10),CHAR(10)),CONCATENATE("Question: ",Grader!BG$1,CHAR(10)," You answered ",Grader!BG144,". ",$A$2,CHAR(10),CHAR(10))))</f>
        <v/>
      </c>
      <c r="BF146" s="20"/>
      <c r="BG146" s="20" t="str">
        <f>IF(Grader!BI$1=0,"",IF(Grader!BJ144=Grader!BJ$2,CONCATENATE("Question: ",Grader!BI$1,CHAR(10)," You answered ",Grader!BI144,". ",$B$2,CHAR(10),CHAR(10)),CONCATENATE("Question: ",Grader!BI$1,CHAR(10)," You answered ",Grader!BI144,". ",$A$2,CHAR(10),CHAR(10))))</f>
        <v/>
      </c>
      <c r="BH146" s="20"/>
      <c r="BI146" s="20" t="str">
        <f>IF(Grader!BK$1=0,"",IF(Grader!BL144=Grader!BL$2,CONCATENATE("Question: ",Grader!BK$1,CHAR(10)," You answered ",Grader!BK144,". ",$B$2,CHAR(10),CHAR(10)),CONCATENATE("Question: ",Grader!BK$1,CHAR(10)," You answered ",Grader!BK144,". ",$A$2,CHAR(10),CHAR(10))))</f>
        <v/>
      </c>
      <c r="BJ146" s="20"/>
      <c r="BK146" s="20" t="str">
        <f>IF(Grader!BM$1=0,"",IF(Grader!BN144=Grader!BN$2,CONCATENATE("Question: ",Grader!BM$1,CHAR(10)," You answered ",Grader!BM144,". ",$B$2,CHAR(10),CHAR(10)),CONCATENATE("Question: ",Grader!BM$1,CHAR(10)," You answered ",Grader!BM144,". ",$A$2,CHAR(10),CHAR(10))))</f>
        <v/>
      </c>
      <c r="BL146" s="20"/>
      <c r="BM146" s="20" t="str">
        <f>IF(Grader!BO$1=0,"",IF(Grader!BP144=Grader!BP$2,CONCATENATE("Question: ",Grader!BO$1,CHAR(10)," You answered ",Grader!BO144,". ",$B$2,CHAR(10),CHAR(10)),CONCATENATE("Question: ",Grader!BO$1,CHAR(10)," You answered ",Grader!BO144,". ",$A$2,CHAR(10),CHAR(10))))</f>
        <v/>
      </c>
      <c r="BN146" s="20"/>
      <c r="BO146" s="20" t="str">
        <f>IF(Grader!BQ$1=0,"",IF(Grader!BR144=Grader!BR$2,CONCATENATE("Question: ",Grader!BQ$1,CHAR(10)," You answered ",Grader!BQ144,". ",$B$2,CHAR(10),CHAR(10)),CONCATENATE("Question: ",Grader!BQ$1,CHAR(10)," You answered ",Grader!BQ144,". ",$A$2,CHAR(10),CHAR(10))))</f>
        <v/>
      </c>
      <c r="BP146" s="20"/>
      <c r="BQ146" s="20" t="str">
        <f>IF(Grader!BS$1=0,"",IF(Grader!BT144=Grader!BT$2,CONCATENATE("Question: ",Grader!BS$1,CHAR(10)," You answered ",Grader!BS144,". ",$B$2,CHAR(10),CHAR(10)),CONCATENATE("Question: ",Grader!BS$1,CHAR(10)," You answered ",Grader!BS144,". ",$A$2,CHAR(10),CHAR(10))))</f>
        <v/>
      </c>
      <c r="BR146" s="20"/>
      <c r="BS146" s="20" t="str">
        <f>IF(Grader!BU$1=0,"",IF(Grader!BV144=Grader!BV$2,CONCATENATE("Question: ",Grader!BU$1,CHAR(10)," You answered ",Grader!BU144,". ",$B$2,CHAR(10),CHAR(10)),CONCATENATE("Question: ",Grader!BU$1,CHAR(10)," You answered ",Grader!BU144,". ",$A$2,CHAR(10),CHAR(10))))</f>
        <v/>
      </c>
      <c r="BT146" s="20"/>
      <c r="BU146" s="20" t="str">
        <f>IF(Grader!BW$1=0,"",IF(Grader!BX144=Grader!BX$2,CONCATENATE("Question: ",Grader!BW$1,CHAR(10)," You answered ",Grader!BW144,". ",$B$2,CHAR(10),CHAR(10)),CONCATENATE("Question: ",Grader!BW$1,CHAR(10)," You answered ",Grader!BW144,". ",$A$2,CHAR(10),CHAR(10))))</f>
        <v/>
      </c>
      <c r="BV146" s="20"/>
      <c r="BW146" s="20" t="str">
        <f>IF(Grader!BY$1=0,"",IF(Grader!BZ144=Grader!BZ$2,CONCATENATE("Question: ",Grader!BY$1,CHAR(10)," You answered ",Grader!BY144,". ",$B$2,CHAR(10),CHAR(10)),CONCATENATE("Question: ",Grader!BY$1,CHAR(10)," You answered ",Grader!BY144,". ",$A$2,CHAR(10),CHAR(10))))</f>
        <v/>
      </c>
      <c r="BX146" s="20"/>
      <c r="BY146" s="20" t="str">
        <f>IF(Grader!CA$1=0,"",IF(Grader!CB144=Grader!CB$2,CONCATENATE("Question: ",Grader!CA$1,CHAR(10)," You answered ",Grader!CA144,". ",$B$2,CHAR(10),CHAR(10)),CONCATENATE("Question: ",Grader!CA$1,CHAR(10)," You answered ",Grader!CA144,". ",$A$2,CHAR(10),CHAR(10))))</f>
        <v/>
      </c>
      <c r="BZ146" s="20"/>
      <c r="CA146" s="20" t="str">
        <f>IF(Grader!CC$1=0,"",IF(Grader!CD144=Grader!CD$2,CONCATENATE("Question: ",Grader!CC$1,CHAR(10)," You answered ",Grader!CC144,". ",$B$2,CHAR(10),CHAR(10)),CONCATENATE("Question: ",Grader!CC$1,CHAR(10)," You answered ",Grader!CC144,". ",$A$2,CHAR(10),CHAR(10))))</f>
        <v/>
      </c>
      <c r="CB146" s="20"/>
      <c r="CC146" s="20" t="str">
        <f>IF(Grader!CE$1=0,"",IF(Grader!CF144=Grader!CF$2,CONCATENATE("Question: ",Grader!CE$1,CHAR(10)," You answered ",Grader!CE144,". ",$B$2,CHAR(10),CHAR(10)),CONCATENATE("Question: ",Grader!CE$1,CHAR(10)," You answered ",Grader!CE144,". ",$A$2,CHAR(10),CHAR(10))))</f>
        <v/>
      </c>
      <c r="CD146" s="20"/>
      <c r="CE146" s="20" t="str">
        <f>IF(Grader!CG$1=0,"",IF(Grader!CH144=Grader!CH$2,CONCATENATE("Question: ",Grader!CG$1,CHAR(10)," You answered ",Grader!CG144,". ",$B$2,CHAR(10),CHAR(10)),CONCATENATE("Question: ",Grader!CG$1,CHAR(10)," You answered ",Grader!CG144,". ",$A$2,CHAR(10),CHAR(10))))</f>
        <v/>
      </c>
      <c r="CF146" s="20"/>
      <c r="CG146" s="20" t="str">
        <f>IF(Grader!CI$1=0,"",IF(Grader!CJ144=Grader!CJ$2,CONCATENATE("Question: ",Grader!CI$1,CHAR(10)," You answered ",Grader!CI144,". ",$B$2,CHAR(10),CHAR(10)),CONCATENATE("Question: ",Grader!CI$1,CHAR(10)," You answered ",Grader!CI144,". ",$A$2,CHAR(10),CHAR(10))))</f>
        <v/>
      </c>
      <c r="CH146" s="20"/>
      <c r="CI146" s="20" t="str">
        <f>IF(Grader!CK$1=0,"",IF(Grader!CL144=Grader!CL$2,CONCATENATE("Question: ",Grader!CK$1,CHAR(10)," You answered ",Grader!CK144,". ",$B$2,CHAR(10),CHAR(10)),CONCATENATE("Question: ",Grader!CK$1,CHAR(10)," You answered ",Grader!CK144,". ",$A$2,CHAR(10),CHAR(10))))</f>
        <v/>
      </c>
      <c r="CJ146" s="20"/>
      <c r="CK146" s="20" t="str">
        <f>IF(Grader!CM$1=0,"",IF(Grader!CN144=Grader!CN$2,CONCATENATE("Question: ",Grader!CM$1,CHAR(10)," You answered ",Grader!CM144,". ",$B$2,CHAR(10),CHAR(10)),CONCATENATE("Question: ",Grader!CM$1,CHAR(10)," You answered ",Grader!CM144,". ",$A$2,CHAR(10),CHAR(10))))</f>
        <v/>
      </c>
      <c r="CL146" s="20"/>
      <c r="CM146" s="20" t="str">
        <f>IF(Grader!CO$1=0,"",IF(Grader!CP144=Grader!CP$2,CONCATENATE("Question: ",Grader!CO$1,CHAR(10)," You answered ",Grader!CO144,". ",$B$2,CHAR(10),CHAR(10)),CONCATENATE("Question: ",Grader!CO$1,CHAR(10)," You answered ",Grader!CO144,". ",$A$2,CHAR(10),CHAR(10))))</f>
        <v/>
      </c>
      <c r="CN146" s="20"/>
      <c r="CO146" s="20" t="str">
        <f>IF(Grader!CQ$1=0,"",IF(Grader!CR144=Grader!CR$2,CONCATENATE("Question: ",Grader!CQ$1,CHAR(10)," You answered ",Grader!CQ144,". ",$B$2,CHAR(10),CHAR(10)),CONCATENATE("Question: ",Grader!CQ$1,CHAR(10)," You answered ",Grader!CQ144,". ",$A$2,CHAR(10),CHAR(10))))</f>
        <v/>
      </c>
      <c r="CP146" s="20"/>
      <c r="CQ146" s="20" t="str">
        <f>IF(Grader!CS$1=0,"",IF(Grader!CT144=Grader!CT$2,CONCATENATE("Question: ",Grader!CS$1,CHAR(10)," You answered ",Grader!CS144,". ",$B$2,CHAR(10),CHAR(10)),CONCATENATE("Question: ",Grader!CS$1,CHAR(10)," You answered ",Grader!CS144,". ",$A$2,CHAR(10),CHAR(10))))</f>
        <v/>
      </c>
      <c r="CR146" s="20"/>
      <c r="CS146" s="20" t="str">
        <f>IF(Grader!CU$1=0,"",IF(Grader!CV144=Grader!CV$2,CONCATENATE("Question: ",Grader!CU$1,CHAR(10)," You answered ",Grader!CU144,". ",$B$2,CHAR(10),CHAR(10)),CONCATENATE("Question: ",Grader!CU$1,CHAR(10)," You answered ",Grader!CU144,". ",$A$2,CHAR(10),CHAR(10))))</f>
        <v/>
      </c>
      <c r="CT146" s="20"/>
      <c r="CU146" s="20" t="str">
        <f>IF(Grader!CW$1=0,"",IF(Grader!CX144=Grader!CX$2,CONCATENATE("Question: ",Grader!CW$1,CHAR(10)," You answered ",Grader!CW144,". ",$B$2,CHAR(10),CHAR(10)),CONCATENATE("Question: ",Grader!CW$1,CHAR(10)," You answered ",Grader!CW144,". ",$A$2,CHAR(10),CHAR(10))))</f>
        <v/>
      </c>
      <c r="CV146" s="20"/>
      <c r="CW146" s="20" t="str">
        <f>IF(Grader!CY$1=0,"",IF(Grader!CZ144=Grader!CZ$2,CONCATENATE("Question: ",Grader!CY$1,CHAR(10)," You answered ",Grader!CY144,". ",$B$2,CHAR(10),CHAR(10)),CONCATENATE("Question: ",Grader!CY$1,CHAR(10)," You answered ",Grader!CY144,". ",$A$2,CHAR(10),CHAR(10))))</f>
        <v/>
      </c>
      <c r="CX146" s="20"/>
      <c r="CY146" s="20" t="str">
        <f>IF(Grader!DA$1=0,"",IF(Grader!DB144=Grader!DB$2,CONCATENATE("Question: ",Grader!DA$1,CHAR(10)," You answered ",Grader!DA144,". ",$B$2,CHAR(10),CHAR(10)),CONCATENATE("Question: ",Grader!DA$1,CHAR(10)," You answered ",Grader!DA144,". ",$A$2,CHAR(10),CHAR(10))))</f>
        <v/>
      </c>
      <c r="CZ146" s="20"/>
      <c r="DA146" s="6"/>
      <c r="DB146" s="6"/>
      <c r="DC146" s="6"/>
      <c r="DD146" s="6"/>
      <c r="DE146" s="6"/>
      <c r="DF146" s="6"/>
      <c r="DG146" s="6"/>
      <c r="DH146" s="6"/>
      <c r="DI146" s="6"/>
      <c r="DJ146" s="6"/>
      <c r="DK146" s="6"/>
      <c r="DL146" s="6"/>
      <c r="DM146" s="6"/>
      <c r="DN146" s="6"/>
      <c r="DO146" s="6"/>
      <c r="DP146" s="6"/>
      <c r="DQ146" s="6"/>
      <c r="DR146" s="6"/>
      <c r="DS146" s="6"/>
      <c r="DT146" s="6"/>
      <c r="DU146" s="6"/>
      <c r="DV146" s="6"/>
      <c r="DW146" s="6"/>
      <c r="DX146" s="6"/>
      <c r="DY146" s="6"/>
      <c r="DZ146" s="6"/>
      <c r="EA146" s="6"/>
      <c r="EB146" s="6"/>
      <c r="EC146" s="6"/>
      <c r="ED146" s="6"/>
      <c r="EE146" s="6"/>
      <c r="EF146" s="6"/>
      <c r="EG146" s="6"/>
      <c r="EH146" s="6"/>
      <c r="EI146" s="6"/>
      <c r="EJ146" s="6"/>
      <c r="EK146" s="6"/>
      <c r="EL146" s="6"/>
      <c r="EM146" s="6"/>
      <c r="EN146" s="6"/>
      <c r="EO146" s="6"/>
    </row>
    <row r="147" spans="1:145">
      <c r="A147">
        <f>Grader!A145</f>
        <v>0</v>
      </c>
      <c r="B147" s="1">
        <f>Grader!H145</f>
        <v>0</v>
      </c>
      <c r="C147" s="20" t="str">
        <f>IF(Grader!$M145=0,"",CONCATENATE(A147,"´s Results for ",$C$3, CHAR(10), CHAR(10), M147,  O147,  Q147,  S147,  U147,  W147,  Y147,  AA147,  AC147,  AE147,  AG147,  AI147,  AK147,  AM147,  AO147,  AQ147,  AS147,  AU147,  AW147,  AY147,  BA147,  BC147,  BE147,  BG147,  BI147,  BK147,  BM147,  BO147,  BQ147,  BS147,  BU147,  BW147,  BY147,  CA147,  CC147,  CE147,  CG147,  CI147,  CK147,  CM147,  CO147,  CQ147,  CS147,  CU147,  CW147,  CY147))</f>
        <v/>
      </c>
      <c r="D147" s="6"/>
      <c r="E147" s="19" t="str">
        <f>IF(Grader!$M145=0,"",IF(Grader!I145=Grader!I$2,CONCATENATE("Question: ",Grader!H$1,CHAR(10)," You answered ",Grader!H145,". ",$B$2,CHAR(10),CHAR(10)),CONCATENATE("Question: ",Grader!H$1,CHAR(10)," You answered ",Grader!H145,". ",$A$2,CHAR(10),CHAR(10))))</f>
        <v/>
      </c>
      <c r="F147" s="19"/>
      <c r="G147" s="19" t="str">
        <f>IF(Grader!$M145=0,"",IF(Grader!K145=Grader!K$2,CONCATENATE("Question: ",Grader!J$1,CHAR(10)," You answered ",Grader!J145,". ",$B$2,CHAR(10),CHAR(10)),CONCATENATE("Question: ",Grader!J$1,CHAR(10)," You answered ",Grader!J145,". ",$A$2,CHAR(10),CHAR(10))))</f>
        <v/>
      </c>
      <c r="H147" s="19"/>
      <c r="I147" s="19" t="str">
        <f>IF(Grader!$M145=0,"",IF(Grader!M145=Grader!M$2,CONCATENATE("Question: ",Grader!L$1,CHAR(10)," You answered ",Grader!L145,". ",$B$2,CHAR(10),CHAR(10)),CONCATENATE("Question: ",Grader!L$1,CHAR(10)," You answered ",Grader!L145,". ",$A$2,CHAR(10),CHAR(10))))</f>
        <v/>
      </c>
      <c r="J147" s="19"/>
      <c r="K147" s="19" t="str">
        <f>IF(Grader!$M145=0,"",IF(Grader!O145=Grader!O$2,CONCATENATE("Question: ",Grader!N$1,CHAR(10)," You answered ",Grader!N145,". ",$B$2,CHAR(10),CHAR(10)),CONCATENATE("Question: ",Grader!N$1,CHAR(10)," You answered ",Grader!N145,". ",$A$2,CHAR(10),CHAR(10))))</f>
        <v/>
      </c>
      <c r="L147" s="19"/>
      <c r="M147" s="20" t="str">
        <f>IF(Grader!O$1=0,"",IF(Grader!P145=Grader!P$2,CONCATENATE("Question: ",Grader!O$1,CHAR(10)," You answered ",Grader!O145,". ",$B$2,CHAR(10),CHAR(10)),CONCATENATE("Question: ",Grader!O$1,CHAR(10)," You answered ",Grader!O145,". ",$A$2,CHAR(10),CHAR(10))))</f>
        <v/>
      </c>
      <c r="N147" s="20"/>
      <c r="O147" s="20" t="str">
        <f>IF(Grader!Q$1=0,"",IF(Grader!R145=Grader!R$2,CONCATENATE("Question: ",Grader!Q$1,CHAR(10)," You answered ",Grader!Q145,". ",$B$2,CHAR(10),CHAR(10)),CONCATENATE("Question: ",Grader!Q$1,CHAR(10)," You answered ",Grader!Q145,". ",$A$2,CHAR(10),CHAR(10))))</f>
        <v/>
      </c>
      <c r="P147" s="20"/>
      <c r="Q147" s="20" t="str">
        <f>IF(Grader!S$1=0,"",IF(Grader!T145=Grader!T$2,CONCATENATE("Question: ",Grader!S$1,CHAR(10)," You answered ",Grader!S145,". ",$B$2,CHAR(10),CHAR(10)),CONCATENATE("Question: ",Grader!S$1,CHAR(10)," You answered ",Grader!S145,". ",$A$2,CHAR(10),CHAR(10))))</f>
        <v/>
      </c>
      <c r="R147" s="20"/>
      <c r="S147" s="20" t="str">
        <f>IF(Grader!U$1=0,"",IF(Grader!V145=Grader!V$2,CONCATENATE("Question: ",Grader!U$1,CHAR(10)," You answered ",Grader!U145,". ",$B$2,CHAR(10),CHAR(10)),CONCATENATE("Question: ",Grader!U$1,CHAR(10)," You answered ",Grader!U145,". ",$A$2,CHAR(10),CHAR(10))))</f>
        <v/>
      </c>
      <c r="T147" s="20"/>
      <c r="U147" s="20" t="str">
        <f>IF(Grader!W$1=0,"",IF(Grader!X145=Grader!X$2,CONCATENATE("Question: ",Grader!W$1,CHAR(10)," You answered ",Grader!W145,". ",$B$2,CHAR(10),CHAR(10)),CONCATENATE("Question: ",Grader!W$1,CHAR(10)," You answered ",Grader!W145,". ",$A$2,CHAR(10),CHAR(10))))</f>
        <v/>
      </c>
      <c r="V147" s="20"/>
      <c r="W147" s="20" t="str">
        <f>IF(Grader!Y$1=0,"",IF(Grader!Z145=Grader!Z$2,CONCATENATE("Question: ",Grader!Y$1,CHAR(10)," You answered ",Grader!Y145,". ",$B$2,CHAR(10),CHAR(10)),CONCATENATE("Question: ",Grader!Y$1,CHAR(10)," You answered ",Grader!Y145,". ",$A$2,CHAR(10),CHAR(10))))</f>
        <v/>
      </c>
      <c r="X147" s="20"/>
      <c r="Y147" s="20" t="str">
        <f>IF(Grader!AA$1=0,"",IF(Grader!AB145=Grader!AB$2,CONCATENATE("Question: ",Grader!AA$1,CHAR(10)," You answered ",Grader!AA145,". ",$B$2,CHAR(10),CHAR(10)),CONCATENATE("Question: ",Grader!AA$1,CHAR(10)," You answered ",Grader!AA145,". ",$A$2,CHAR(10),CHAR(10))))</f>
        <v/>
      </c>
      <c r="Z147" s="20"/>
      <c r="AA147" s="20" t="str">
        <f>IF(Grader!AC$1=0,"",IF(Grader!AD145=Grader!AD$2,CONCATENATE("Question: ",Grader!AC$1,CHAR(10)," You answered ",Grader!AC145,". ",$B$2,CHAR(10),CHAR(10)),CONCATENATE("Question: ",Grader!AC$1,CHAR(10)," You answered ",Grader!AC145,". ",$A$2,CHAR(10),CHAR(10))))</f>
        <v/>
      </c>
      <c r="AB147" s="20"/>
      <c r="AC147" s="20" t="str">
        <f>IF(Grader!AE$1=0,"",IF(Grader!AF145=Grader!AF$2,CONCATENATE("Question: ",Grader!AE$1,CHAR(10)," You answered ",Grader!AE145,". ",$B$2,CHAR(10),CHAR(10)),CONCATENATE("Question: ",Grader!AE$1,CHAR(10)," You answered ",Grader!AE145,". ",$A$2,CHAR(10),CHAR(10))))</f>
        <v/>
      </c>
      <c r="AD147" s="20"/>
      <c r="AE147" s="20" t="str">
        <f>IF(Grader!AG$1=0,"",IF(Grader!AH145=Grader!AH$2,CONCATENATE("Question: ",Grader!AG$1,CHAR(10)," You answered ",Grader!AG145,". ",$B$2,CHAR(10),CHAR(10)),CONCATENATE("Question: ",Grader!AG$1,CHAR(10)," You answered ",Grader!AG145,". ",$A$2,CHAR(10),CHAR(10))))</f>
        <v/>
      </c>
      <c r="AF147" s="20"/>
      <c r="AG147" s="20" t="str">
        <f>IF(Grader!AI$1=0,"",IF(Grader!AJ145=Grader!AJ$2,CONCATENATE("Question: ",Grader!AI$1,CHAR(10)," You answered ",Grader!AI145,". ",$B$2,CHAR(10),CHAR(10)),CONCATENATE("Question: ",Grader!AI$1,CHAR(10)," You answered ",Grader!AI145,". ",$A$2,CHAR(10),CHAR(10))))</f>
        <v/>
      </c>
      <c r="AH147" s="20"/>
      <c r="AI147" s="20" t="str">
        <f>IF(Grader!AK$1=0,"",IF(Grader!AL145=Grader!AL$2,CONCATENATE("Question: ",Grader!AK$1,CHAR(10)," You answered ",Grader!AK145,". ",$B$2,CHAR(10),CHAR(10)),CONCATENATE("Question: ",Grader!AK$1,CHAR(10)," You answered ",Grader!AK145,". ",$A$2,CHAR(10),CHAR(10))))</f>
        <v/>
      </c>
      <c r="AJ147" s="20"/>
      <c r="AK147" s="20" t="str">
        <f>IF(Grader!AM$1=0,"",IF(Grader!AN145=Grader!AN$2,CONCATENATE("Question: ",Grader!AM$1,CHAR(10)," You answered ",Grader!AM145,". ",$B$2,CHAR(10),CHAR(10)),CONCATENATE("Question: ",Grader!AM$1,CHAR(10)," You answered ",Grader!AM145,". ",$A$2,CHAR(10),CHAR(10))))</f>
        <v/>
      </c>
      <c r="AL147" s="20"/>
      <c r="AM147" s="20" t="str">
        <f>IF(Grader!AO$1=0,"",IF(Grader!AP145=Grader!AP$2,CONCATENATE("Question: ",Grader!AO$1,CHAR(10)," You answered ",Grader!AO145,". ",$B$2,CHAR(10),CHAR(10)),CONCATENATE("Question: ",Grader!AO$1,CHAR(10)," You answered ",Grader!AO145,". ",$A$2,CHAR(10),CHAR(10))))</f>
        <v/>
      </c>
      <c r="AN147" s="20"/>
      <c r="AO147" s="20" t="str">
        <f>IF(Grader!AQ$1=0,"",IF(Grader!AR145=Grader!AR$2,CONCATENATE("Question: ",Grader!AQ$1,CHAR(10)," You answered ",Grader!AQ145,". ",$B$2,CHAR(10),CHAR(10)),CONCATENATE("Question: ",Grader!AQ$1,CHAR(10)," You answered ",Grader!AQ145,". ",$A$2,CHAR(10),CHAR(10))))</f>
        <v/>
      </c>
      <c r="AP147" s="20"/>
      <c r="AQ147" s="20" t="str">
        <f>IF(Grader!AS$1=0,"",IF(Grader!AT145=Grader!AT$2,CONCATENATE("Question: ",Grader!AS$1,CHAR(10)," You answered ",Grader!AS145,". ",$B$2,CHAR(10),CHAR(10)),CONCATENATE("Question: ",Grader!AS$1,CHAR(10)," You answered ",Grader!AS145,". ",$A$2,CHAR(10),CHAR(10))))</f>
        <v/>
      </c>
      <c r="AR147" s="20"/>
      <c r="AS147" s="20" t="str">
        <f>IF(Grader!AU$1=0,"",IF(Grader!AV145=Grader!AV$2,CONCATENATE("Question: ",Grader!AU$1,CHAR(10)," You answered ",Grader!AU145,". ",$B$2,CHAR(10),CHAR(10)),CONCATENATE("Question: ",Grader!AU$1,CHAR(10)," You answered ",Grader!AU145,". ",$A$2,CHAR(10),CHAR(10))))</f>
        <v/>
      </c>
      <c r="AT147" s="20"/>
      <c r="AU147" s="20" t="str">
        <f>IF(Grader!AW$1=0,"",IF(Grader!AX145=Grader!AX$2,CONCATENATE("Question: ",Grader!AW$1,CHAR(10)," You answered ",Grader!AW145,". ",$B$2,CHAR(10),CHAR(10)),CONCATENATE("Question: ",Grader!AW$1,CHAR(10)," You answered ",Grader!AW145,". ",$A$2,CHAR(10),CHAR(10))))</f>
        <v/>
      </c>
      <c r="AV147" s="20"/>
      <c r="AW147" s="20" t="str">
        <f>IF(Grader!AY$1=0,"",IF(Grader!AZ145=Grader!AZ$2,CONCATENATE("Question: ",Grader!AY$1,CHAR(10)," You answered ",Grader!AY145,". ",$B$2,CHAR(10),CHAR(10)),CONCATENATE("Question: ",Grader!AY$1,CHAR(10)," You answered ",Grader!AY145,". ",$A$2,CHAR(10),CHAR(10))))</f>
        <v/>
      </c>
      <c r="AX147" s="20"/>
      <c r="AY147" s="20" t="str">
        <f>IF(Grader!BA$1=0,"",IF(Grader!BB145=Grader!BB$2,CONCATENATE("Question: ",Grader!BA$1,CHAR(10)," You answered ",Grader!BA145,". ",$B$2,CHAR(10),CHAR(10)),CONCATENATE("Question: ",Grader!BA$1,CHAR(10)," You answered ",Grader!BA145,". ",$A$2,CHAR(10),CHAR(10))))</f>
        <v/>
      </c>
      <c r="AZ147" s="20"/>
      <c r="BA147" s="20" t="str">
        <f>IF(Grader!BC$1=0,"",IF(Grader!BD145=Grader!BD$2,CONCATENATE("Question: ",Grader!BC$1,CHAR(10)," You answered ",Grader!BC145,". ",$B$2,CHAR(10),CHAR(10)),CONCATENATE("Question: ",Grader!BC$1,CHAR(10)," You answered ",Grader!BC145,". ",$A$2,CHAR(10),CHAR(10))))</f>
        <v/>
      </c>
      <c r="BB147" s="20"/>
      <c r="BC147" s="20" t="str">
        <f>IF(Grader!BE$1=0,"",IF(Grader!BF145=Grader!BF$2,CONCATENATE("Question: ",Grader!BE$1,CHAR(10)," You answered ",Grader!BE145,". ",$B$2,CHAR(10),CHAR(10)),CONCATENATE("Question: ",Grader!BE$1,CHAR(10)," You answered ",Grader!BE145,". ",$A$2,CHAR(10),CHAR(10))))</f>
        <v/>
      </c>
      <c r="BD147" s="20"/>
      <c r="BE147" s="20" t="str">
        <f>IF(Grader!BG$1=0,"",IF(Grader!BH145=Grader!BH$2,CONCATENATE("Question: ",Grader!BG$1,CHAR(10)," You answered ",Grader!BG145,". ",$B$2,CHAR(10),CHAR(10)),CONCATENATE("Question: ",Grader!BG$1,CHAR(10)," You answered ",Grader!BG145,". ",$A$2,CHAR(10),CHAR(10))))</f>
        <v/>
      </c>
      <c r="BF147" s="20"/>
      <c r="BG147" s="20" t="str">
        <f>IF(Grader!BI$1=0,"",IF(Grader!BJ145=Grader!BJ$2,CONCATENATE("Question: ",Grader!BI$1,CHAR(10)," You answered ",Grader!BI145,". ",$B$2,CHAR(10),CHAR(10)),CONCATENATE("Question: ",Grader!BI$1,CHAR(10)," You answered ",Grader!BI145,". ",$A$2,CHAR(10),CHAR(10))))</f>
        <v/>
      </c>
      <c r="BH147" s="20"/>
      <c r="BI147" s="20" t="str">
        <f>IF(Grader!BK$1=0,"",IF(Grader!BL145=Grader!BL$2,CONCATENATE("Question: ",Grader!BK$1,CHAR(10)," You answered ",Grader!BK145,". ",$B$2,CHAR(10),CHAR(10)),CONCATENATE("Question: ",Grader!BK$1,CHAR(10)," You answered ",Grader!BK145,". ",$A$2,CHAR(10),CHAR(10))))</f>
        <v/>
      </c>
      <c r="BJ147" s="20"/>
      <c r="BK147" s="20" t="str">
        <f>IF(Grader!BM$1=0,"",IF(Grader!BN145=Grader!BN$2,CONCATENATE("Question: ",Grader!BM$1,CHAR(10)," You answered ",Grader!BM145,". ",$B$2,CHAR(10),CHAR(10)),CONCATENATE("Question: ",Grader!BM$1,CHAR(10)," You answered ",Grader!BM145,". ",$A$2,CHAR(10),CHAR(10))))</f>
        <v/>
      </c>
      <c r="BL147" s="20"/>
      <c r="BM147" s="20" t="str">
        <f>IF(Grader!BO$1=0,"",IF(Grader!BP145=Grader!BP$2,CONCATENATE("Question: ",Grader!BO$1,CHAR(10)," You answered ",Grader!BO145,". ",$B$2,CHAR(10),CHAR(10)),CONCATENATE("Question: ",Grader!BO$1,CHAR(10)," You answered ",Grader!BO145,". ",$A$2,CHAR(10),CHAR(10))))</f>
        <v/>
      </c>
      <c r="BN147" s="20"/>
      <c r="BO147" s="20" t="str">
        <f>IF(Grader!BQ$1=0,"",IF(Grader!BR145=Grader!BR$2,CONCATENATE("Question: ",Grader!BQ$1,CHAR(10)," You answered ",Grader!BQ145,". ",$B$2,CHAR(10),CHAR(10)),CONCATENATE("Question: ",Grader!BQ$1,CHAR(10)," You answered ",Grader!BQ145,". ",$A$2,CHAR(10),CHAR(10))))</f>
        <v/>
      </c>
      <c r="BP147" s="20"/>
      <c r="BQ147" s="20" t="str">
        <f>IF(Grader!BS$1=0,"",IF(Grader!BT145=Grader!BT$2,CONCATENATE("Question: ",Grader!BS$1,CHAR(10)," You answered ",Grader!BS145,". ",$B$2,CHAR(10),CHAR(10)),CONCATENATE("Question: ",Grader!BS$1,CHAR(10)," You answered ",Grader!BS145,". ",$A$2,CHAR(10),CHAR(10))))</f>
        <v/>
      </c>
      <c r="BR147" s="20"/>
      <c r="BS147" s="20" t="str">
        <f>IF(Grader!BU$1=0,"",IF(Grader!BV145=Grader!BV$2,CONCATENATE("Question: ",Grader!BU$1,CHAR(10)," You answered ",Grader!BU145,". ",$B$2,CHAR(10),CHAR(10)),CONCATENATE("Question: ",Grader!BU$1,CHAR(10)," You answered ",Grader!BU145,". ",$A$2,CHAR(10),CHAR(10))))</f>
        <v/>
      </c>
      <c r="BT147" s="20"/>
      <c r="BU147" s="20" t="str">
        <f>IF(Grader!BW$1=0,"",IF(Grader!BX145=Grader!BX$2,CONCATENATE("Question: ",Grader!BW$1,CHAR(10)," You answered ",Grader!BW145,". ",$B$2,CHAR(10),CHAR(10)),CONCATENATE("Question: ",Grader!BW$1,CHAR(10)," You answered ",Grader!BW145,". ",$A$2,CHAR(10),CHAR(10))))</f>
        <v/>
      </c>
      <c r="BV147" s="20"/>
      <c r="BW147" s="20" t="str">
        <f>IF(Grader!BY$1=0,"",IF(Grader!BZ145=Grader!BZ$2,CONCATENATE("Question: ",Grader!BY$1,CHAR(10)," You answered ",Grader!BY145,". ",$B$2,CHAR(10),CHAR(10)),CONCATENATE("Question: ",Grader!BY$1,CHAR(10)," You answered ",Grader!BY145,". ",$A$2,CHAR(10),CHAR(10))))</f>
        <v/>
      </c>
      <c r="BX147" s="20"/>
      <c r="BY147" s="20" t="str">
        <f>IF(Grader!CA$1=0,"",IF(Grader!CB145=Grader!CB$2,CONCATENATE("Question: ",Grader!CA$1,CHAR(10)," You answered ",Grader!CA145,". ",$B$2,CHAR(10),CHAR(10)),CONCATENATE("Question: ",Grader!CA$1,CHAR(10)," You answered ",Grader!CA145,". ",$A$2,CHAR(10),CHAR(10))))</f>
        <v/>
      </c>
      <c r="BZ147" s="20"/>
      <c r="CA147" s="20" t="str">
        <f>IF(Grader!CC$1=0,"",IF(Grader!CD145=Grader!CD$2,CONCATENATE("Question: ",Grader!CC$1,CHAR(10)," You answered ",Grader!CC145,". ",$B$2,CHAR(10),CHAR(10)),CONCATENATE("Question: ",Grader!CC$1,CHAR(10)," You answered ",Grader!CC145,". ",$A$2,CHAR(10),CHAR(10))))</f>
        <v/>
      </c>
      <c r="CB147" s="20"/>
      <c r="CC147" s="20" t="str">
        <f>IF(Grader!CE$1=0,"",IF(Grader!CF145=Grader!CF$2,CONCATENATE("Question: ",Grader!CE$1,CHAR(10)," You answered ",Grader!CE145,". ",$B$2,CHAR(10),CHAR(10)),CONCATENATE("Question: ",Grader!CE$1,CHAR(10)," You answered ",Grader!CE145,". ",$A$2,CHAR(10),CHAR(10))))</f>
        <v/>
      </c>
      <c r="CD147" s="20"/>
      <c r="CE147" s="20" t="str">
        <f>IF(Grader!CG$1=0,"",IF(Grader!CH145=Grader!CH$2,CONCATENATE("Question: ",Grader!CG$1,CHAR(10)," You answered ",Grader!CG145,". ",$B$2,CHAR(10),CHAR(10)),CONCATENATE("Question: ",Grader!CG$1,CHAR(10)," You answered ",Grader!CG145,". ",$A$2,CHAR(10),CHAR(10))))</f>
        <v/>
      </c>
      <c r="CF147" s="20"/>
      <c r="CG147" s="20" t="str">
        <f>IF(Grader!CI$1=0,"",IF(Grader!CJ145=Grader!CJ$2,CONCATENATE("Question: ",Grader!CI$1,CHAR(10)," You answered ",Grader!CI145,". ",$B$2,CHAR(10),CHAR(10)),CONCATENATE("Question: ",Grader!CI$1,CHAR(10)," You answered ",Grader!CI145,". ",$A$2,CHAR(10),CHAR(10))))</f>
        <v/>
      </c>
      <c r="CH147" s="20"/>
      <c r="CI147" s="20" t="str">
        <f>IF(Grader!CK$1=0,"",IF(Grader!CL145=Grader!CL$2,CONCATENATE("Question: ",Grader!CK$1,CHAR(10)," You answered ",Grader!CK145,". ",$B$2,CHAR(10),CHAR(10)),CONCATENATE("Question: ",Grader!CK$1,CHAR(10)," You answered ",Grader!CK145,". ",$A$2,CHAR(10),CHAR(10))))</f>
        <v/>
      </c>
      <c r="CJ147" s="20"/>
      <c r="CK147" s="20" t="str">
        <f>IF(Grader!CM$1=0,"",IF(Grader!CN145=Grader!CN$2,CONCATENATE("Question: ",Grader!CM$1,CHAR(10)," You answered ",Grader!CM145,". ",$B$2,CHAR(10),CHAR(10)),CONCATENATE("Question: ",Grader!CM$1,CHAR(10)," You answered ",Grader!CM145,". ",$A$2,CHAR(10),CHAR(10))))</f>
        <v/>
      </c>
      <c r="CL147" s="20"/>
      <c r="CM147" s="20" t="str">
        <f>IF(Grader!CO$1=0,"",IF(Grader!CP145=Grader!CP$2,CONCATENATE("Question: ",Grader!CO$1,CHAR(10)," You answered ",Grader!CO145,". ",$B$2,CHAR(10),CHAR(10)),CONCATENATE("Question: ",Grader!CO$1,CHAR(10)," You answered ",Grader!CO145,". ",$A$2,CHAR(10),CHAR(10))))</f>
        <v/>
      </c>
      <c r="CN147" s="20"/>
      <c r="CO147" s="20" t="str">
        <f>IF(Grader!CQ$1=0,"",IF(Grader!CR145=Grader!CR$2,CONCATENATE("Question: ",Grader!CQ$1,CHAR(10)," You answered ",Grader!CQ145,". ",$B$2,CHAR(10),CHAR(10)),CONCATENATE("Question: ",Grader!CQ$1,CHAR(10)," You answered ",Grader!CQ145,". ",$A$2,CHAR(10),CHAR(10))))</f>
        <v/>
      </c>
      <c r="CP147" s="20"/>
      <c r="CQ147" s="20" t="str">
        <f>IF(Grader!CS$1=0,"",IF(Grader!CT145=Grader!CT$2,CONCATENATE("Question: ",Grader!CS$1,CHAR(10)," You answered ",Grader!CS145,". ",$B$2,CHAR(10),CHAR(10)),CONCATENATE("Question: ",Grader!CS$1,CHAR(10)," You answered ",Grader!CS145,". ",$A$2,CHAR(10),CHAR(10))))</f>
        <v/>
      </c>
      <c r="CR147" s="20"/>
      <c r="CS147" s="20" t="str">
        <f>IF(Grader!CU$1=0,"",IF(Grader!CV145=Grader!CV$2,CONCATENATE("Question: ",Grader!CU$1,CHAR(10)," You answered ",Grader!CU145,". ",$B$2,CHAR(10),CHAR(10)),CONCATENATE("Question: ",Grader!CU$1,CHAR(10)," You answered ",Grader!CU145,". ",$A$2,CHAR(10),CHAR(10))))</f>
        <v/>
      </c>
      <c r="CT147" s="20"/>
      <c r="CU147" s="20" t="str">
        <f>IF(Grader!CW$1=0,"",IF(Grader!CX145=Grader!CX$2,CONCATENATE("Question: ",Grader!CW$1,CHAR(10)," You answered ",Grader!CW145,". ",$B$2,CHAR(10),CHAR(10)),CONCATENATE("Question: ",Grader!CW$1,CHAR(10)," You answered ",Grader!CW145,". ",$A$2,CHAR(10),CHAR(10))))</f>
        <v/>
      </c>
      <c r="CV147" s="20"/>
      <c r="CW147" s="20" t="str">
        <f>IF(Grader!CY$1=0,"",IF(Grader!CZ145=Grader!CZ$2,CONCATENATE("Question: ",Grader!CY$1,CHAR(10)," You answered ",Grader!CY145,". ",$B$2,CHAR(10),CHAR(10)),CONCATENATE("Question: ",Grader!CY$1,CHAR(10)," You answered ",Grader!CY145,". ",$A$2,CHAR(10),CHAR(10))))</f>
        <v/>
      </c>
      <c r="CX147" s="20"/>
      <c r="CY147" s="20" t="str">
        <f>IF(Grader!DA$1=0,"",IF(Grader!DB145=Grader!DB$2,CONCATENATE("Question: ",Grader!DA$1,CHAR(10)," You answered ",Grader!DA145,". ",$B$2,CHAR(10),CHAR(10)),CONCATENATE("Question: ",Grader!DA$1,CHAR(10)," You answered ",Grader!DA145,". ",$A$2,CHAR(10),CHAR(10))))</f>
        <v/>
      </c>
      <c r="CZ147" s="20"/>
      <c r="DA147" s="6"/>
      <c r="DB147" s="6"/>
      <c r="DC147" s="6"/>
      <c r="DD147" s="6"/>
      <c r="DE147" s="6"/>
      <c r="DF147" s="6"/>
      <c r="DG147" s="6"/>
      <c r="DH147" s="6"/>
      <c r="DI147" s="6"/>
      <c r="DJ147" s="6"/>
      <c r="DK147" s="6"/>
      <c r="DL147" s="6"/>
      <c r="DM147" s="6"/>
      <c r="DN147" s="6"/>
      <c r="DO147" s="6"/>
      <c r="DP147" s="6"/>
      <c r="DQ147" s="6"/>
      <c r="DR147" s="6"/>
      <c r="DS147" s="6"/>
      <c r="DT147" s="6"/>
      <c r="DU147" s="6"/>
      <c r="DV147" s="6"/>
      <c r="DW147" s="6"/>
      <c r="DX147" s="6"/>
      <c r="DY147" s="6"/>
      <c r="DZ147" s="6"/>
      <c r="EA147" s="6"/>
      <c r="EB147" s="6"/>
      <c r="EC147" s="6"/>
      <c r="ED147" s="6"/>
      <c r="EE147" s="6"/>
      <c r="EF147" s="6"/>
      <c r="EG147" s="6"/>
      <c r="EH147" s="6"/>
      <c r="EI147" s="6"/>
      <c r="EJ147" s="6"/>
      <c r="EK147" s="6"/>
      <c r="EL147" s="6"/>
      <c r="EM147" s="6"/>
      <c r="EN147" s="6"/>
      <c r="EO147" s="6"/>
    </row>
    <row r="148" spans="1:145">
      <c r="A148">
        <f>Grader!A146</f>
        <v>0</v>
      </c>
      <c r="B148" s="1">
        <f>Grader!H146</f>
        <v>0</v>
      </c>
      <c r="C148" s="20" t="str">
        <f>IF(Grader!$M146=0,"",CONCATENATE(A148,"´s Results for ",$C$3, CHAR(10), CHAR(10), M148,  O148,  Q148,  S148,  U148,  W148,  Y148,  AA148,  AC148,  AE148,  AG148,  AI148,  AK148,  AM148,  AO148,  AQ148,  AS148,  AU148,  AW148,  AY148,  BA148,  BC148,  BE148,  BG148,  BI148,  BK148,  BM148,  BO148,  BQ148,  BS148,  BU148,  BW148,  BY148,  CA148,  CC148,  CE148,  CG148,  CI148,  CK148,  CM148,  CO148,  CQ148,  CS148,  CU148,  CW148,  CY148))</f>
        <v/>
      </c>
      <c r="D148" s="6"/>
      <c r="E148" s="19" t="str">
        <f>IF(Grader!$M146=0,"",IF(Grader!I146=Grader!I$2,CONCATENATE("Question: ",Grader!H$1,CHAR(10)," You answered ",Grader!H146,". ",$B$2,CHAR(10),CHAR(10)),CONCATENATE("Question: ",Grader!H$1,CHAR(10)," You answered ",Grader!H146,". ",$A$2,CHAR(10),CHAR(10))))</f>
        <v/>
      </c>
      <c r="F148" s="19"/>
      <c r="G148" s="19" t="str">
        <f>IF(Grader!$M146=0,"",IF(Grader!K146=Grader!K$2,CONCATENATE("Question: ",Grader!J$1,CHAR(10)," You answered ",Grader!J146,". ",$B$2,CHAR(10),CHAR(10)),CONCATENATE("Question: ",Grader!J$1,CHAR(10)," You answered ",Grader!J146,". ",$A$2,CHAR(10),CHAR(10))))</f>
        <v/>
      </c>
      <c r="H148" s="19"/>
      <c r="I148" s="19" t="str">
        <f>IF(Grader!$M146=0,"",IF(Grader!M146=Grader!M$2,CONCATENATE("Question: ",Grader!L$1,CHAR(10)," You answered ",Grader!L146,". ",$B$2,CHAR(10),CHAR(10)),CONCATENATE("Question: ",Grader!L$1,CHAR(10)," You answered ",Grader!L146,". ",$A$2,CHAR(10),CHAR(10))))</f>
        <v/>
      </c>
      <c r="J148" s="19"/>
      <c r="K148" s="19" t="str">
        <f>IF(Grader!$M146=0,"",IF(Grader!O146=Grader!O$2,CONCATENATE("Question: ",Grader!N$1,CHAR(10)," You answered ",Grader!N146,". ",$B$2,CHAR(10),CHAR(10)),CONCATENATE("Question: ",Grader!N$1,CHAR(10)," You answered ",Grader!N146,". ",$A$2,CHAR(10),CHAR(10))))</f>
        <v/>
      </c>
      <c r="L148" s="19"/>
      <c r="M148" s="20" t="str">
        <f>IF(Grader!O$1=0,"",IF(Grader!P146=Grader!P$2,CONCATENATE("Question: ",Grader!O$1,CHAR(10)," You answered ",Grader!O146,". ",$B$2,CHAR(10),CHAR(10)),CONCATENATE("Question: ",Grader!O$1,CHAR(10)," You answered ",Grader!O146,". ",$A$2,CHAR(10),CHAR(10))))</f>
        <v/>
      </c>
      <c r="N148" s="20"/>
      <c r="O148" s="20" t="str">
        <f>IF(Grader!Q$1=0,"",IF(Grader!R146=Grader!R$2,CONCATENATE("Question: ",Grader!Q$1,CHAR(10)," You answered ",Grader!Q146,". ",$B$2,CHAR(10),CHAR(10)),CONCATENATE("Question: ",Grader!Q$1,CHAR(10)," You answered ",Grader!Q146,". ",$A$2,CHAR(10),CHAR(10))))</f>
        <v/>
      </c>
      <c r="P148" s="20"/>
      <c r="Q148" s="20" t="str">
        <f>IF(Grader!S$1=0,"",IF(Grader!T146=Grader!T$2,CONCATENATE("Question: ",Grader!S$1,CHAR(10)," You answered ",Grader!S146,". ",$B$2,CHAR(10),CHAR(10)),CONCATENATE("Question: ",Grader!S$1,CHAR(10)," You answered ",Grader!S146,". ",$A$2,CHAR(10),CHAR(10))))</f>
        <v/>
      </c>
      <c r="R148" s="20"/>
      <c r="S148" s="20" t="str">
        <f>IF(Grader!U$1=0,"",IF(Grader!V146=Grader!V$2,CONCATENATE("Question: ",Grader!U$1,CHAR(10)," You answered ",Grader!U146,". ",$B$2,CHAR(10),CHAR(10)),CONCATENATE("Question: ",Grader!U$1,CHAR(10)," You answered ",Grader!U146,". ",$A$2,CHAR(10),CHAR(10))))</f>
        <v/>
      </c>
      <c r="T148" s="20"/>
      <c r="U148" s="20" t="str">
        <f>IF(Grader!W$1=0,"",IF(Grader!X146=Grader!X$2,CONCATENATE("Question: ",Grader!W$1,CHAR(10)," You answered ",Grader!W146,". ",$B$2,CHAR(10),CHAR(10)),CONCATENATE("Question: ",Grader!W$1,CHAR(10)," You answered ",Grader!W146,". ",$A$2,CHAR(10),CHAR(10))))</f>
        <v/>
      </c>
      <c r="V148" s="20"/>
      <c r="W148" s="20" t="str">
        <f>IF(Grader!Y$1=0,"",IF(Grader!Z146=Grader!Z$2,CONCATENATE("Question: ",Grader!Y$1,CHAR(10)," You answered ",Grader!Y146,". ",$B$2,CHAR(10),CHAR(10)),CONCATENATE("Question: ",Grader!Y$1,CHAR(10)," You answered ",Grader!Y146,". ",$A$2,CHAR(10),CHAR(10))))</f>
        <v/>
      </c>
      <c r="X148" s="20"/>
      <c r="Y148" s="20" t="str">
        <f>IF(Grader!AA$1=0,"",IF(Grader!AB146=Grader!AB$2,CONCATENATE("Question: ",Grader!AA$1,CHAR(10)," You answered ",Grader!AA146,". ",$B$2,CHAR(10),CHAR(10)),CONCATENATE("Question: ",Grader!AA$1,CHAR(10)," You answered ",Grader!AA146,". ",$A$2,CHAR(10),CHAR(10))))</f>
        <v/>
      </c>
      <c r="Z148" s="20"/>
      <c r="AA148" s="20" t="str">
        <f>IF(Grader!AC$1=0,"",IF(Grader!AD146=Grader!AD$2,CONCATENATE("Question: ",Grader!AC$1,CHAR(10)," You answered ",Grader!AC146,". ",$B$2,CHAR(10),CHAR(10)),CONCATENATE("Question: ",Grader!AC$1,CHAR(10)," You answered ",Grader!AC146,". ",$A$2,CHAR(10),CHAR(10))))</f>
        <v/>
      </c>
      <c r="AB148" s="20"/>
      <c r="AC148" s="20" t="str">
        <f>IF(Grader!AE$1=0,"",IF(Grader!AF146=Grader!AF$2,CONCATENATE("Question: ",Grader!AE$1,CHAR(10)," You answered ",Grader!AE146,". ",$B$2,CHAR(10),CHAR(10)),CONCATENATE("Question: ",Grader!AE$1,CHAR(10)," You answered ",Grader!AE146,". ",$A$2,CHAR(10),CHAR(10))))</f>
        <v/>
      </c>
      <c r="AD148" s="20"/>
      <c r="AE148" s="20" t="str">
        <f>IF(Grader!AG$1=0,"",IF(Grader!AH146=Grader!AH$2,CONCATENATE("Question: ",Grader!AG$1,CHAR(10)," You answered ",Grader!AG146,". ",$B$2,CHAR(10),CHAR(10)),CONCATENATE("Question: ",Grader!AG$1,CHAR(10)," You answered ",Grader!AG146,". ",$A$2,CHAR(10),CHAR(10))))</f>
        <v/>
      </c>
      <c r="AF148" s="20"/>
      <c r="AG148" s="20" t="str">
        <f>IF(Grader!AI$1=0,"",IF(Grader!AJ146=Grader!AJ$2,CONCATENATE("Question: ",Grader!AI$1,CHAR(10)," You answered ",Grader!AI146,". ",$B$2,CHAR(10),CHAR(10)),CONCATENATE("Question: ",Grader!AI$1,CHAR(10)," You answered ",Grader!AI146,". ",$A$2,CHAR(10),CHAR(10))))</f>
        <v/>
      </c>
      <c r="AH148" s="20"/>
      <c r="AI148" s="20" t="str">
        <f>IF(Grader!AK$1=0,"",IF(Grader!AL146=Grader!AL$2,CONCATENATE("Question: ",Grader!AK$1,CHAR(10)," You answered ",Grader!AK146,". ",$B$2,CHAR(10),CHAR(10)),CONCATENATE("Question: ",Grader!AK$1,CHAR(10)," You answered ",Grader!AK146,". ",$A$2,CHAR(10),CHAR(10))))</f>
        <v/>
      </c>
      <c r="AJ148" s="20"/>
      <c r="AK148" s="20" t="str">
        <f>IF(Grader!AM$1=0,"",IF(Grader!AN146=Grader!AN$2,CONCATENATE("Question: ",Grader!AM$1,CHAR(10)," You answered ",Grader!AM146,". ",$B$2,CHAR(10),CHAR(10)),CONCATENATE("Question: ",Grader!AM$1,CHAR(10)," You answered ",Grader!AM146,". ",$A$2,CHAR(10),CHAR(10))))</f>
        <v/>
      </c>
      <c r="AL148" s="20"/>
      <c r="AM148" s="20" t="str">
        <f>IF(Grader!AO$1=0,"",IF(Grader!AP146=Grader!AP$2,CONCATENATE("Question: ",Grader!AO$1,CHAR(10)," You answered ",Grader!AO146,". ",$B$2,CHAR(10),CHAR(10)),CONCATENATE("Question: ",Grader!AO$1,CHAR(10)," You answered ",Grader!AO146,". ",$A$2,CHAR(10),CHAR(10))))</f>
        <v/>
      </c>
      <c r="AN148" s="20"/>
      <c r="AO148" s="20" t="str">
        <f>IF(Grader!AQ$1=0,"",IF(Grader!AR146=Grader!AR$2,CONCATENATE("Question: ",Grader!AQ$1,CHAR(10)," You answered ",Grader!AQ146,". ",$B$2,CHAR(10),CHAR(10)),CONCATENATE("Question: ",Grader!AQ$1,CHAR(10)," You answered ",Grader!AQ146,". ",$A$2,CHAR(10),CHAR(10))))</f>
        <v/>
      </c>
      <c r="AP148" s="20"/>
      <c r="AQ148" s="20" t="str">
        <f>IF(Grader!AS$1=0,"",IF(Grader!AT146=Grader!AT$2,CONCATENATE("Question: ",Grader!AS$1,CHAR(10)," You answered ",Grader!AS146,". ",$B$2,CHAR(10),CHAR(10)),CONCATENATE("Question: ",Grader!AS$1,CHAR(10)," You answered ",Grader!AS146,". ",$A$2,CHAR(10),CHAR(10))))</f>
        <v/>
      </c>
      <c r="AR148" s="20"/>
      <c r="AS148" s="20" t="str">
        <f>IF(Grader!AU$1=0,"",IF(Grader!AV146=Grader!AV$2,CONCATENATE("Question: ",Grader!AU$1,CHAR(10)," You answered ",Grader!AU146,". ",$B$2,CHAR(10),CHAR(10)),CONCATENATE("Question: ",Grader!AU$1,CHAR(10)," You answered ",Grader!AU146,". ",$A$2,CHAR(10),CHAR(10))))</f>
        <v/>
      </c>
      <c r="AT148" s="20"/>
      <c r="AU148" s="20" t="str">
        <f>IF(Grader!AW$1=0,"",IF(Grader!AX146=Grader!AX$2,CONCATENATE("Question: ",Grader!AW$1,CHAR(10)," You answered ",Grader!AW146,". ",$B$2,CHAR(10),CHAR(10)),CONCATENATE("Question: ",Grader!AW$1,CHAR(10)," You answered ",Grader!AW146,". ",$A$2,CHAR(10),CHAR(10))))</f>
        <v/>
      </c>
      <c r="AV148" s="20"/>
      <c r="AW148" s="20" t="str">
        <f>IF(Grader!AY$1=0,"",IF(Grader!AZ146=Grader!AZ$2,CONCATENATE("Question: ",Grader!AY$1,CHAR(10)," You answered ",Grader!AY146,". ",$B$2,CHAR(10),CHAR(10)),CONCATENATE("Question: ",Grader!AY$1,CHAR(10)," You answered ",Grader!AY146,". ",$A$2,CHAR(10),CHAR(10))))</f>
        <v/>
      </c>
      <c r="AX148" s="20"/>
      <c r="AY148" s="20" t="str">
        <f>IF(Grader!BA$1=0,"",IF(Grader!BB146=Grader!BB$2,CONCATENATE("Question: ",Grader!BA$1,CHAR(10)," You answered ",Grader!BA146,". ",$B$2,CHAR(10),CHAR(10)),CONCATENATE("Question: ",Grader!BA$1,CHAR(10)," You answered ",Grader!BA146,". ",$A$2,CHAR(10),CHAR(10))))</f>
        <v/>
      </c>
      <c r="AZ148" s="20"/>
      <c r="BA148" s="20" t="str">
        <f>IF(Grader!BC$1=0,"",IF(Grader!BD146=Grader!BD$2,CONCATENATE("Question: ",Grader!BC$1,CHAR(10)," You answered ",Grader!BC146,". ",$B$2,CHAR(10),CHAR(10)),CONCATENATE("Question: ",Grader!BC$1,CHAR(10)," You answered ",Grader!BC146,". ",$A$2,CHAR(10),CHAR(10))))</f>
        <v/>
      </c>
      <c r="BB148" s="20"/>
      <c r="BC148" s="20" t="str">
        <f>IF(Grader!BE$1=0,"",IF(Grader!BF146=Grader!BF$2,CONCATENATE("Question: ",Grader!BE$1,CHAR(10)," You answered ",Grader!BE146,". ",$B$2,CHAR(10),CHAR(10)),CONCATENATE("Question: ",Grader!BE$1,CHAR(10)," You answered ",Grader!BE146,". ",$A$2,CHAR(10),CHAR(10))))</f>
        <v/>
      </c>
      <c r="BD148" s="20"/>
      <c r="BE148" s="20" t="str">
        <f>IF(Grader!BG$1=0,"",IF(Grader!BH146=Grader!BH$2,CONCATENATE("Question: ",Grader!BG$1,CHAR(10)," You answered ",Grader!BG146,". ",$B$2,CHAR(10),CHAR(10)),CONCATENATE("Question: ",Grader!BG$1,CHAR(10)," You answered ",Grader!BG146,". ",$A$2,CHAR(10),CHAR(10))))</f>
        <v/>
      </c>
      <c r="BF148" s="20"/>
      <c r="BG148" s="20" t="str">
        <f>IF(Grader!BI$1=0,"",IF(Grader!BJ146=Grader!BJ$2,CONCATENATE("Question: ",Grader!BI$1,CHAR(10)," You answered ",Grader!BI146,". ",$B$2,CHAR(10),CHAR(10)),CONCATENATE("Question: ",Grader!BI$1,CHAR(10)," You answered ",Grader!BI146,". ",$A$2,CHAR(10),CHAR(10))))</f>
        <v/>
      </c>
      <c r="BH148" s="20"/>
      <c r="BI148" s="20" t="str">
        <f>IF(Grader!BK$1=0,"",IF(Grader!BL146=Grader!BL$2,CONCATENATE("Question: ",Grader!BK$1,CHAR(10)," You answered ",Grader!BK146,". ",$B$2,CHAR(10),CHAR(10)),CONCATENATE("Question: ",Grader!BK$1,CHAR(10)," You answered ",Grader!BK146,". ",$A$2,CHAR(10),CHAR(10))))</f>
        <v/>
      </c>
      <c r="BJ148" s="20"/>
      <c r="BK148" s="20" t="str">
        <f>IF(Grader!BM$1=0,"",IF(Grader!BN146=Grader!BN$2,CONCATENATE("Question: ",Grader!BM$1,CHAR(10)," You answered ",Grader!BM146,". ",$B$2,CHAR(10),CHAR(10)),CONCATENATE("Question: ",Grader!BM$1,CHAR(10)," You answered ",Grader!BM146,". ",$A$2,CHAR(10),CHAR(10))))</f>
        <v/>
      </c>
      <c r="BL148" s="20"/>
      <c r="BM148" s="20" t="str">
        <f>IF(Grader!BO$1=0,"",IF(Grader!BP146=Grader!BP$2,CONCATENATE("Question: ",Grader!BO$1,CHAR(10)," You answered ",Grader!BO146,". ",$B$2,CHAR(10),CHAR(10)),CONCATENATE("Question: ",Grader!BO$1,CHAR(10)," You answered ",Grader!BO146,". ",$A$2,CHAR(10),CHAR(10))))</f>
        <v/>
      </c>
      <c r="BN148" s="20"/>
      <c r="BO148" s="20" t="str">
        <f>IF(Grader!BQ$1=0,"",IF(Grader!BR146=Grader!BR$2,CONCATENATE("Question: ",Grader!BQ$1,CHAR(10)," You answered ",Grader!BQ146,". ",$B$2,CHAR(10),CHAR(10)),CONCATENATE("Question: ",Grader!BQ$1,CHAR(10)," You answered ",Grader!BQ146,". ",$A$2,CHAR(10),CHAR(10))))</f>
        <v/>
      </c>
      <c r="BP148" s="20"/>
      <c r="BQ148" s="20" t="str">
        <f>IF(Grader!BS$1=0,"",IF(Grader!BT146=Grader!BT$2,CONCATENATE("Question: ",Grader!BS$1,CHAR(10)," You answered ",Grader!BS146,". ",$B$2,CHAR(10),CHAR(10)),CONCATENATE("Question: ",Grader!BS$1,CHAR(10)," You answered ",Grader!BS146,". ",$A$2,CHAR(10),CHAR(10))))</f>
        <v/>
      </c>
      <c r="BR148" s="20"/>
      <c r="BS148" s="20" t="str">
        <f>IF(Grader!BU$1=0,"",IF(Grader!BV146=Grader!BV$2,CONCATENATE("Question: ",Grader!BU$1,CHAR(10)," You answered ",Grader!BU146,". ",$B$2,CHAR(10),CHAR(10)),CONCATENATE("Question: ",Grader!BU$1,CHAR(10)," You answered ",Grader!BU146,". ",$A$2,CHAR(10),CHAR(10))))</f>
        <v/>
      </c>
      <c r="BT148" s="20"/>
      <c r="BU148" s="20" t="str">
        <f>IF(Grader!BW$1=0,"",IF(Grader!BX146=Grader!BX$2,CONCATENATE("Question: ",Grader!BW$1,CHAR(10)," You answered ",Grader!BW146,". ",$B$2,CHAR(10),CHAR(10)),CONCATENATE("Question: ",Grader!BW$1,CHAR(10)," You answered ",Grader!BW146,". ",$A$2,CHAR(10),CHAR(10))))</f>
        <v/>
      </c>
      <c r="BV148" s="20"/>
      <c r="BW148" s="20" t="str">
        <f>IF(Grader!BY$1=0,"",IF(Grader!BZ146=Grader!BZ$2,CONCATENATE("Question: ",Grader!BY$1,CHAR(10)," You answered ",Grader!BY146,". ",$B$2,CHAR(10),CHAR(10)),CONCATENATE("Question: ",Grader!BY$1,CHAR(10)," You answered ",Grader!BY146,". ",$A$2,CHAR(10),CHAR(10))))</f>
        <v/>
      </c>
      <c r="BX148" s="20"/>
      <c r="BY148" s="20" t="str">
        <f>IF(Grader!CA$1=0,"",IF(Grader!CB146=Grader!CB$2,CONCATENATE("Question: ",Grader!CA$1,CHAR(10)," You answered ",Grader!CA146,". ",$B$2,CHAR(10),CHAR(10)),CONCATENATE("Question: ",Grader!CA$1,CHAR(10)," You answered ",Grader!CA146,". ",$A$2,CHAR(10),CHAR(10))))</f>
        <v/>
      </c>
      <c r="BZ148" s="20"/>
      <c r="CA148" s="20" t="str">
        <f>IF(Grader!CC$1=0,"",IF(Grader!CD146=Grader!CD$2,CONCATENATE("Question: ",Grader!CC$1,CHAR(10)," You answered ",Grader!CC146,". ",$B$2,CHAR(10),CHAR(10)),CONCATENATE("Question: ",Grader!CC$1,CHAR(10)," You answered ",Grader!CC146,". ",$A$2,CHAR(10),CHAR(10))))</f>
        <v/>
      </c>
      <c r="CB148" s="20"/>
      <c r="CC148" s="20" t="str">
        <f>IF(Grader!CE$1=0,"",IF(Grader!CF146=Grader!CF$2,CONCATENATE("Question: ",Grader!CE$1,CHAR(10)," You answered ",Grader!CE146,". ",$B$2,CHAR(10),CHAR(10)),CONCATENATE("Question: ",Grader!CE$1,CHAR(10)," You answered ",Grader!CE146,". ",$A$2,CHAR(10),CHAR(10))))</f>
        <v/>
      </c>
      <c r="CD148" s="20"/>
      <c r="CE148" s="20" t="str">
        <f>IF(Grader!CG$1=0,"",IF(Grader!CH146=Grader!CH$2,CONCATENATE("Question: ",Grader!CG$1,CHAR(10)," You answered ",Grader!CG146,". ",$B$2,CHAR(10),CHAR(10)),CONCATENATE("Question: ",Grader!CG$1,CHAR(10)," You answered ",Grader!CG146,". ",$A$2,CHAR(10),CHAR(10))))</f>
        <v/>
      </c>
      <c r="CF148" s="20"/>
      <c r="CG148" s="20" t="str">
        <f>IF(Grader!CI$1=0,"",IF(Grader!CJ146=Grader!CJ$2,CONCATENATE("Question: ",Grader!CI$1,CHAR(10)," You answered ",Grader!CI146,". ",$B$2,CHAR(10),CHAR(10)),CONCATENATE("Question: ",Grader!CI$1,CHAR(10)," You answered ",Grader!CI146,". ",$A$2,CHAR(10),CHAR(10))))</f>
        <v/>
      </c>
      <c r="CH148" s="20"/>
      <c r="CI148" s="20" t="str">
        <f>IF(Grader!CK$1=0,"",IF(Grader!CL146=Grader!CL$2,CONCATENATE("Question: ",Grader!CK$1,CHAR(10)," You answered ",Grader!CK146,". ",$B$2,CHAR(10),CHAR(10)),CONCATENATE("Question: ",Grader!CK$1,CHAR(10)," You answered ",Grader!CK146,". ",$A$2,CHAR(10),CHAR(10))))</f>
        <v/>
      </c>
      <c r="CJ148" s="20"/>
      <c r="CK148" s="20" t="str">
        <f>IF(Grader!CM$1=0,"",IF(Grader!CN146=Grader!CN$2,CONCATENATE("Question: ",Grader!CM$1,CHAR(10)," You answered ",Grader!CM146,". ",$B$2,CHAR(10),CHAR(10)),CONCATENATE("Question: ",Grader!CM$1,CHAR(10)," You answered ",Grader!CM146,". ",$A$2,CHAR(10),CHAR(10))))</f>
        <v/>
      </c>
      <c r="CL148" s="20"/>
      <c r="CM148" s="20" t="str">
        <f>IF(Grader!CO$1=0,"",IF(Grader!CP146=Grader!CP$2,CONCATENATE("Question: ",Grader!CO$1,CHAR(10)," You answered ",Grader!CO146,". ",$B$2,CHAR(10),CHAR(10)),CONCATENATE("Question: ",Grader!CO$1,CHAR(10)," You answered ",Grader!CO146,". ",$A$2,CHAR(10),CHAR(10))))</f>
        <v/>
      </c>
      <c r="CN148" s="20"/>
      <c r="CO148" s="20" t="str">
        <f>IF(Grader!CQ$1=0,"",IF(Grader!CR146=Grader!CR$2,CONCATENATE("Question: ",Grader!CQ$1,CHAR(10)," You answered ",Grader!CQ146,". ",$B$2,CHAR(10),CHAR(10)),CONCATENATE("Question: ",Grader!CQ$1,CHAR(10)," You answered ",Grader!CQ146,". ",$A$2,CHAR(10),CHAR(10))))</f>
        <v/>
      </c>
      <c r="CP148" s="20"/>
      <c r="CQ148" s="20" t="str">
        <f>IF(Grader!CS$1=0,"",IF(Grader!CT146=Grader!CT$2,CONCATENATE("Question: ",Grader!CS$1,CHAR(10)," You answered ",Grader!CS146,". ",$B$2,CHAR(10),CHAR(10)),CONCATENATE("Question: ",Grader!CS$1,CHAR(10)," You answered ",Grader!CS146,". ",$A$2,CHAR(10),CHAR(10))))</f>
        <v/>
      </c>
      <c r="CR148" s="20"/>
      <c r="CS148" s="20" t="str">
        <f>IF(Grader!CU$1=0,"",IF(Grader!CV146=Grader!CV$2,CONCATENATE("Question: ",Grader!CU$1,CHAR(10)," You answered ",Grader!CU146,". ",$B$2,CHAR(10),CHAR(10)),CONCATENATE("Question: ",Grader!CU$1,CHAR(10)," You answered ",Grader!CU146,". ",$A$2,CHAR(10),CHAR(10))))</f>
        <v/>
      </c>
      <c r="CT148" s="20"/>
      <c r="CU148" s="20" t="str">
        <f>IF(Grader!CW$1=0,"",IF(Grader!CX146=Grader!CX$2,CONCATENATE("Question: ",Grader!CW$1,CHAR(10)," You answered ",Grader!CW146,". ",$B$2,CHAR(10),CHAR(10)),CONCATENATE("Question: ",Grader!CW$1,CHAR(10)," You answered ",Grader!CW146,". ",$A$2,CHAR(10),CHAR(10))))</f>
        <v/>
      </c>
      <c r="CV148" s="20"/>
      <c r="CW148" s="20" t="str">
        <f>IF(Grader!CY$1=0,"",IF(Grader!CZ146=Grader!CZ$2,CONCATENATE("Question: ",Grader!CY$1,CHAR(10)," You answered ",Grader!CY146,". ",$B$2,CHAR(10),CHAR(10)),CONCATENATE("Question: ",Grader!CY$1,CHAR(10)," You answered ",Grader!CY146,". ",$A$2,CHAR(10),CHAR(10))))</f>
        <v/>
      </c>
      <c r="CX148" s="20"/>
      <c r="CY148" s="20" t="str">
        <f>IF(Grader!DA$1=0,"",IF(Grader!DB146=Grader!DB$2,CONCATENATE("Question: ",Grader!DA$1,CHAR(10)," You answered ",Grader!DA146,". ",$B$2,CHAR(10),CHAR(10)),CONCATENATE("Question: ",Grader!DA$1,CHAR(10)," You answered ",Grader!DA146,". ",$A$2,CHAR(10),CHAR(10))))</f>
        <v/>
      </c>
      <c r="CZ148" s="20"/>
      <c r="DA148" s="6"/>
      <c r="DB148" s="6"/>
      <c r="DC148" s="6"/>
      <c r="DD148" s="6"/>
      <c r="DE148" s="6"/>
      <c r="DF148" s="6"/>
      <c r="DG148" s="6"/>
      <c r="DH148" s="6"/>
      <c r="DI148" s="6"/>
      <c r="DJ148" s="6"/>
      <c r="DK148" s="6"/>
      <c r="DL148" s="6"/>
      <c r="DM148" s="6"/>
      <c r="DN148" s="6"/>
      <c r="DO148" s="6"/>
      <c r="DP148" s="6"/>
      <c r="DQ148" s="6"/>
      <c r="DR148" s="6"/>
      <c r="DS148" s="6"/>
      <c r="DT148" s="6"/>
      <c r="DU148" s="6"/>
      <c r="DV148" s="6"/>
      <c r="DW148" s="6"/>
      <c r="DX148" s="6"/>
      <c r="DY148" s="6"/>
      <c r="DZ148" s="6"/>
      <c r="EA148" s="6"/>
      <c r="EB148" s="6"/>
      <c r="EC148" s="6"/>
      <c r="ED148" s="6"/>
      <c r="EE148" s="6"/>
      <c r="EF148" s="6"/>
      <c r="EG148" s="6"/>
      <c r="EH148" s="6"/>
      <c r="EI148" s="6"/>
      <c r="EJ148" s="6"/>
      <c r="EK148" s="6"/>
      <c r="EL148" s="6"/>
      <c r="EM148" s="6"/>
      <c r="EN148" s="6"/>
      <c r="EO148" s="6"/>
    </row>
    <row r="149" spans="1:145">
      <c r="A149">
        <f>Grader!A147</f>
        <v>0</v>
      </c>
      <c r="B149" s="1">
        <f>Grader!H147</f>
        <v>0</v>
      </c>
      <c r="C149" s="20" t="str">
        <f>IF(Grader!$M147=0,"",CONCATENATE(A149,"´s Results for ",$C$3, CHAR(10), CHAR(10), M149,  O149,  Q149,  S149,  U149,  W149,  Y149,  AA149,  AC149,  AE149,  AG149,  AI149,  AK149,  AM149,  AO149,  AQ149,  AS149,  AU149,  AW149,  AY149,  BA149,  BC149,  BE149,  BG149,  BI149,  BK149,  BM149,  BO149,  BQ149,  BS149,  BU149,  BW149,  BY149,  CA149,  CC149,  CE149,  CG149,  CI149,  CK149,  CM149,  CO149,  CQ149,  CS149,  CU149,  CW149,  CY149))</f>
        <v/>
      </c>
      <c r="D149" s="6"/>
      <c r="E149" s="19" t="str">
        <f>IF(Grader!$M147=0,"",IF(Grader!I147=Grader!I$2,CONCATENATE("Question: ",Grader!H$1,CHAR(10)," You answered ",Grader!H147,". ",$B$2,CHAR(10),CHAR(10)),CONCATENATE("Question: ",Grader!H$1,CHAR(10)," You answered ",Grader!H147,". ",$A$2,CHAR(10),CHAR(10))))</f>
        <v/>
      </c>
      <c r="F149" s="19"/>
      <c r="G149" s="19" t="str">
        <f>IF(Grader!$M147=0,"",IF(Grader!K147=Grader!K$2,CONCATENATE("Question: ",Grader!J$1,CHAR(10)," You answered ",Grader!J147,". ",$B$2,CHAR(10),CHAR(10)),CONCATENATE("Question: ",Grader!J$1,CHAR(10)," You answered ",Grader!J147,". ",$A$2,CHAR(10),CHAR(10))))</f>
        <v/>
      </c>
      <c r="H149" s="19"/>
      <c r="I149" s="19" t="str">
        <f>IF(Grader!$M147=0,"",IF(Grader!M147=Grader!M$2,CONCATENATE("Question: ",Grader!L$1,CHAR(10)," You answered ",Grader!L147,". ",$B$2,CHAR(10),CHAR(10)),CONCATENATE("Question: ",Grader!L$1,CHAR(10)," You answered ",Grader!L147,". ",$A$2,CHAR(10),CHAR(10))))</f>
        <v/>
      </c>
      <c r="J149" s="19"/>
      <c r="K149" s="19" t="str">
        <f>IF(Grader!$M147=0,"",IF(Grader!O147=Grader!O$2,CONCATENATE("Question: ",Grader!N$1,CHAR(10)," You answered ",Grader!N147,". ",$B$2,CHAR(10),CHAR(10)),CONCATENATE("Question: ",Grader!N$1,CHAR(10)," You answered ",Grader!N147,". ",$A$2,CHAR(10),CHAR(10))))</f>
        <v/>
      </c>
      <c r="L149" s="19"/>
      <c r="M149" s="20" t="str">
        <f>IF(Grader!O$1=0,"",IF(Grader!P147=Grader!P$2,CONCATENATE("Question: ",Grader!O$1,CHAR(10)," You answered ",Grader!O147,". ",$B$2,CHAR(10),CHAR(10)),CONCATENATE("Question: ",Grader!O$1,CHAR(10)," You answered ",Grader!O147,". ",$A$2,CHAR(10),CHAR(10))))</f>
        <v/>
      </c>
      <c r="N149" s="20"/>
      <c r="O149" s="20" t="str">
        <f>IF(Grader!Q$1=0,"",IF(Grader!R147=Grader!R$2,CONCATENATE("Question: ",Grader!Q$1,CHAR(10)," You answered ",Grader!Q147,". ",$B$2,CHAR(10),CHAR(10)),CONCATENATE("Question: ",Grader!Q$1,CHAR(10)," You answered ",Grader!Q147,". ",$A$2,CHAR(10),CHAR(10))))</f>
        <v/>
      </c>
      <c r="P149" s="20"/>
      <c r="Q149" s="20" t="str">
        <f>IF(Grader!S$1=0,"",IF(Grader!T147=Grader!T$2,CONCATENATE("Question: ",Grader!S$1,CHAR(10)," You answered ",Grader!S147,". ",$B$2,CHAR(10),CHAR(10)),CONCATENATE("Question: ",Grader!S$1,CHAR(10)," You answered ",Grader!S147,". ",$A$2,CHAR(10),CHAR(10))))</f>
        <v/>
      </c>
      <c r="R149" s="20"/>
      <c r="S149" s="20" t="str">
        <f>IF(Grader!U$1=0,"",IF(Grader!V147=Grader!V$2,CONCATENATE("Question: ",Grader!U$1,CHAR(10)," You answered ",Grader!U147,". ",$B$2,CHAR(10),CHAR(10)),CONCATENATE("Question: ",Grader!U$1,CHAR(10)," You answered ",Grader!U147,". ",$A$2,CHAR(10),CHAR(10))))</f>
        <v/>
      </c>
      <c r="T149" s="20"/>
      <c r="U149" s="20" t="str">
        <f>IF(Grader!W$1=0,"",IF(Grader!X147=Grader!X$2,CONCATENATE("Question: ",Grader!W$1,CHAR(10)," You answered ",Grader!W147,". ",$B$2,CHAR(10),CHAR(10)),CONCATENATE("Question: ",Grader!W$1,CHAR(10)," You answered ",Grader!W147,". ",$A$2,CHAR(10),CHAR(10))))</f>
        <v/>
      </c>
      <c r="V149" s="20"/>
      <c r="W149" s="20" t="str">
        <f>IF(Grader!Y$1=0,"",IF(Grader!Z147=Grader!Z$2,CONCATENATE("Question: ",Grader!Y$1,CHAR(10)," You answered ",Grader!Y147,". ",$B$2,CHAR(10),CHAR(10)),CONCATENATE("Question: ",Grader!Y$1,CHAR(10)," You answered ",Grader!Y147,". ",$A$2,CHAR(10),CHAR(10))))</f>
        <v/>
      </c>
      <c r="X149" s="20"/>
      <c r="Y149" s="20" t="str">
        <f>IF(Grader!AA$1=0,"",IF(Grader!AB147=Grader!AB$2,CONCATENATE("Question: ",Grader!AA$1,CHAR(10)," You answered ",Grader!AA147,". ",$B$2,CHAR(10),CHAR(10)),CONCATENATE("Question: ",Grader!AA$1,CHAR(10)," You answered ",Grader!AA147,". ",$A$2,CHAR(10),CHAR(10))))</f>
        <v/>
      </c>
      <c r="Z149" s="20"/>
      <c r="AA149" s="20" t="str">
        <f>IF(Grader!AC$1=0,"",IF(Grader!AD147=Grader!AD$2,CONCATENATE("Question: ",Grader!AC$1,CHAR(10)," You answered ",Grader!AC147,". ",$B$2,CHAR(10),CHAR(10)),CONCATENATE("Question: ",Grader!AC$1,CHAR(10)," You answered ",Grader!AC147,". ",$A$2,CHAR(10),CHAR(10))))</f>
        <v/>
      </c>
      <c r="AB149" s="20"/>
      <c r="AC149" s="20" t="str">
        <f>IF(Grader!AE$1=0,"",IF(Grader!AF147=Grader!AF$2,CONCATENATE("Question: ",Grader!AE$1,CHAR(10)," You answered ",Grader!AE147,". ",$B$2,CHAR(10),CHAR(10)),CONCATENATE("Question: ",Grader!AE$1,CHAR(10)," You answered ",Grader!AE147,". ",$A$2,CHAR(10),CHAR(10))))</f>
        <v/>
      </c>
      <c r="AD149" s="20"/>
      <c r="AE149" s="20" t="str">
        <f>IF(Grader!AG$1=0,"",IF(Grader!AH147=Grader!AH$2,CONCATENATE("Question: ",Grader!AG$1,CHAR(10)," You answered ",Grader!AG147,". ",$B$2,CHAR(10),CHAR(10)),CONCATENATE("Question: ",Grader!AG$1,CHAR(10)," You answered ",Grader!AG147,". ",$A$2,CHAR(10),CHAR(10))))</f>
        <v/>
      </c>
      <c r="AF149" s="20"/>
      <c r="AG149" s="20" t="str">
        <f>IF(Grader!AI$1=0,"",IF(Grader!AJ147=Grader!AJ$2,CONCATENATE("Question: ",Grader!AI$1,CHAR(10)," You answered ",Grader!AI147,". ",$B$2,CHAR(10),CHAR(10)),CONCATENATE("Question: ",Grader!AI$1,CHAR(10)," You answered ",Grader!AI147,". ",$A$2,CHAR(10),CHAR(10))))</f>
        <v/>
      </c>
      <c r="AH149" s="20"/>
      <c r="AI149" s="20" t="str">
        <f>IF(Grader!AK$1=0,"",IF(Grader!AL147=Grader!AL$2,CONCATENATE("Question: ",Grader!AK$1,CHAR(10)," You answered ",Grader!AK147,". ",$B$2,CHAR(10),CHAR(10)),CONCATENATE("Question: ",Grader!AK$1,CHAR(10)," You answered ",Grader!AK147,". ",$A$2,CHAR(10),CHAR(10))))</f>
        <v/>
      </c>
      <c r="AJ149" s="20"/>
      <c r="AK149" s="20" t="str">
        <f>IF(Grader!AM$1=0,"",IF(Grader!AN147=Grader!AN$2,CONCATENATE("Question: ",Grader!AM$1,CHAR(10)," You answered ",Grader!AM147,". ",$B$2,CHAR(10),CHAR(10)),CONCATENATE("Question: ",Grader!AM$1,CHAR(10)," You answered ",Grader!AM147,". ",$A$2,CHAR(10),CHAR(10))))</f>
        <v/>
      </c>
      <c r="AL149" s="20"/>
      <c r="AM149" s="20" t="str">
        <f>IF(Grader!AO$1=0,"",IF(Grader!AP147=Grader!AP$2,CONCATENATE("Question: ",Grader!AO$1,CHAR(10)," You answered ",Grader!AO147,". ",$B$2,CHAR(10),CHAR(10)),CONCATENATE("Question: ",Grader!AO$1,CHAR(10)," You answered ",Grader!AO147,". ",$A$2,CHAR(10),CHAR(10))))</f>
        <v/>
      </c>
      <c r="AN149" s="20"/>
      <c r="AO149" s="20" t="str">
        <f>IF(Grader!AQ$1=0,"",IF(Grader!AR147=Grader!AR$2,CONCATENATE("Question: ",Grader!AQ$1,CHAR(10)," You answered ",Grader!AQ147,". ",$B$2,CHAR(10),CHAR(10)),CONCATENATE("Question: ",Grader!AQ$1,CHAR(10)," You answered ",Grader!AQ147,". ",$A$2,CHAR(10),CHAR(10))))</f>
        <v/>
      </c>
      <c r="AP149" s="20"/>
      <c r="AQ149" s="20" t="str">
        <f>IF(Grader!AS$1=0,"",IF(Grader!AT147=Grader!AT$2,CONCATENATE("Question: ",Grader!AS$1,CHAR(10)," You answered ",Grader!AS147,". ",$B$2,CHAR(10),CHAR(10)),CONCATENATE("Question: ",Grader!AS$1,CHAR(10)," You answered ",Grader!AS147,". ",$A$2,CHAR(10),CHAR(10))))</f>
        <v/>
      </c>
      <c r="AR149" s="20"/>
      <c r="AS149" s="20" t="str">
        <f>IF(Grader!AU$1=0,"",IF(Grader!AV147=Grader!AV$2,CONCATENATE("Question: ",Grader!AU$1,CHAR(10)," You answered ",Grader!AU147,". ",$B$2,CHAR(10),CHAR(10)),CONCATENATE("Question: ",Grader!AU$1,CHAR(10)," You answered ",Grader!AU147,". ",$A$2,CHAR(10),CHAR(10))))</f>
        <v/>
      </c>
      <c r="AT149" s="20"/>
      <c r="AU149" s="20" t="str">
        <f>IF(Grader!AW$1=0,"",IF(Grader!AX147=Grader!AX$2,CONCATENATE("Question: ",Grader!AW$1,CHAR(10)," You answered ",Grader!AW147,". ",$B$2,CHAR(10),CHAR(10)),CONCATENATE("Question: ",Grader!AW$1,CHAR(10)," You answered ",Grader!AW147,". ",$A$2,CHAR(10),CHAR(10))))</f>
        <v/>
      </c>
      <c r="AV149" s="20"/>
      <c r="AW149" s="20" t="str">
        <f>IF(Grader!AY$1=0,"",IF(Grader!AZ147=Grader!AZ$2,CONCATENATE("Question: ",Grader!AY$1,CHAR(10)," You answered ",Grader!AY147,". ",$B$2,CHAR(10),CHAR(10)),CONCATENATE("Question: ",Grader!AY$1,CHAR(10)," You answered ",Grader!AY147,". ",$A$2,CHAR(10),CHAR(10))))</f>
        <v/>
      </c>
      <c r="AX149" s="20"/>
      <c r="AY149" s="20" t="str">
        <f>IF(Grader!BA$1=0,"",IF(Grader!BB147=Grader!BB$2,CONCATENATE("Question: ",Grader!BA$1,CHAR(10)," You answered ",Grader!BA147,". ",$B$2,CHAR(10),CHAR(10)),CONCATENATE("Question: ",Grader!BA$1,CHAR(10)," You answered ",Grader!BA147,". ",$A$2,CHAR(10),CHAR(10))))</f>
        <v/>
      </c>
      <c r="AZ149" s="20"/>
      <c r="BA149" s="20" t="str">
        <f>IF(Grader!BC$1=0,"",IF(Grader!BD147=Grader!BD$2,CONCATENATE("Question: ",Grader!BC$1,CHAR(10)," You answered ",Grader!BC147,". ",$B$2,CHAR(10),CHAR(10)),CONCATENATE("Question: ",Grader!BC$1,CHAR(10)," You answered ",Grader!BC147,". ",$A$2,CHAR(10),CHAR(10))))</f>
        <v/>
      </c>
      <c r="BB149" s="20"/>
      <c r="BC149" s="20" t="str">
        <f>IF(Grader!BE$1=0,"",IF(Grader!BF147=Grader!BF$2,CONCATENATE("Question: ",Grader!BE$1,CHAR(10)," You answered ",Grader!BE147,". ",$B$2,CHAR(10),CHAR(10)),CONCATENATE("Question: ",Grader!BE$1,CHAR(10)," You answered ",Grader!BE147,". ",$A$2,CHAR(10),CHAR(10))))</f>
        <v/>
      </c>
      <c r="BD149" s="20"/>
      <c r="BE149" s="20" t="str">
        <f>IF(Grader!BG$1=0,"",IF(Grader!BH147=Grader!BH$2,CONCATENATE("Question: ",Grader!BG$1,CHAR(10)," You answered ",Grader!BG147,". ",$B$2,CHAR(10),CHAR(10)),CONCATENATE("Question: ",Grader!BG$1,CHAR(10)," You answered ",Grader!BG147,". ",$A$2,CHAR(10),CHAR(10))))</f>
        <v/>
      </c>
      <c r="BF149" s="20"/>
      <c r="BG149" s="20" t="str">
        <f>IF(Grader!BI$1=0,"",IF(Grader!BJ147=Grader!BJ$2,CONCATENATE("Question: ",Grader!BI$1,CHAR(10)," You answered ",Grader!BI147,". ",$B$2,CHAR(10),CHAR(10)),CONCATENATE("Question: ",Grader!BI$1,CHAR(10)," You answered ",Grader!BI147,". ",$A$2,CHAR(10),CHAR(10))))</f>
        <v/>
      </c>
      <c r="BH149" s="20"/>
      <c r="BI149" s="20" t="str">
        <f>IF(Grader!BK$1=0,"",IF(Grader!BL147=Grader!BL$2,CONCATENATE("Question: ",Grader!BK$1,CHAR(10)," You answered ",Grader!BK147,". ",$B$2,CHAR(10),CHAR(10)),CONCATENATE("Question: ",Grader!BK$1,CHAR(10)," You answered ",Grader!BK147,". ",$A$2,CHAR(10),CHAR(10))))</f>
        <v/>
      </c>
      <c r="BJ149" s="20"/>
      <c r="BK149" s="20" t="str">
        <f>IF(Grader!BM$1=0,"",IF(Grader!BN147=Grader!BN$2,CONCATENATE("Question: ",Grader!BM$1,CHAR(10)," You answered ",Grader!BM147,". ",$B$2,CHAR(10),CHAR(10)),CONCATENATE("Question: ",Grader!BM$1,CHAR(10)," You answered ",Grader!BM147,". ",$A$2,CHAR(10),CHAR(10))))</f>
        <v/>
      </c>
      <c r="BL149" s="20"/>
      <c r="BM149" s="20" t="str">
        <f>IF(Grader!BO$1=0,"",IF(Grader!BP147=Grader!BP$2,CONCATENATE("Question: ",Grader!BO$1,CHAR(10)," You answered ",Grader!BO147,". ",$B$2,CHAR(10),CHAR(10)),CONCATENATE("Question: ",Grader!BO$1,CHAR(10)," You answered ",Grader!BO147,". ",$A$2,CHAR(10),CHAR(10))))</f>
        <v/>
      </c>
      <c r="BN149" s="20"/>
      <c r="BO149" s="20" t="str">
        <f>IF(Grader!BQ$1=0,"",IF(Grader!BR147=Grader!BR$2,CONCATENATE("Question: ",Grader!BQ$1,CHAR(10)," You answered ",Grader!BQ147,". ",$B$2,CHAR(10),CHAR(10)),CONCATENATE("Question: ",Grader!BQ$1,CHAR(10)," You answered ",Grader!BQ147,". ",$A$2,CHAR(10),CHAR(10))))</f>
        <v/>
      </c>
      <c r="BP149" s="20"/>
      <c r="BQ149" s="20" t="str">
        <f>IF(Grader!BS$1=0,"",IF(Grader!BT147=Grader!BT$2,CONCATENATE("Question: ",Grader!BS$1,CHAR(10)," You answered ",Grader!BS147,". ",$B$2,CHAR(10),CHAR(10)),CONCATENATE("Question: ",Grader!BS$1,CHAR(10)," You answered ",Grader!BS147,". ",$A$2,CHAR(10),CHAR(10))))</f>
        <v/>
      </c>
      <c r="BR149" s="20"/>
      <c r="BS149" s="20" t="str">
        <f>IF(Grader!BU$1=0,"",IF(Grader!BV147=Grader!BV$2,CONCATENATE("Question: ",Grader!BU$1,CHAR(10)," You answered ",Grader!BU147,". ",$B$2,CHAR(10),CHAR(10)),CONCATENATE("Question: ",Grader!BU$1,CHAR(10)," You answered ",Grader!BU147,". ",$A$2,CHAR(10),CHAR(10))))</f>
        <v/>
      </c>
      <c r="BT149" s="20"/>
      <c r="BU149" s="20" t="str">
        <f>IF(Grader!BW$1=0,"",IF(Grader!BX147=Grader!BX$2,CONCATENATE("Question: ",Grader!BW$1,CHAR(10)," You answered ",Grader!BW147,". ",$B$2,CHAR(10),CHAR(10)),CONCATENATE("Question: ",Grader!BW$1,CHAR(10)," You answered ",Grader!BW147,". ",$A$2,CHAR(10),CHAR(10))))</f>
        <v/>
      </c>
      <c r="BV149" s="20"/>
      <c r="BW149" s="20" t="str">
        <f>IF(Grader!BY$1=0,"",IF(Grader!BZ147=Grader!BZ$2,CONCATENATE("Question: ",Grader!BY$1,CHAR(10)," You answered ",Grader!BY147,". ",$B$2,CHAR(10),CHAR(10)),CONCATENATE("Question: ",Grader!BY$1,CHAR(10)," You answered ",Grader!BY147,". ",$A$2,CHAR(10),CHAR(10))))</f>
        <v/>
      </c>
      <c r="BX149" s="20"/>
      <c r="BY149" s="20" t="str">
        <f>IF(Grader!CA$1=0,"",IF(Grader!CB147=Grader!CB$2,CONCATENATE("Question: ",Grader!CA$1,CHAR(10)," You answered ",Grader!CA147,". ",$B$2,CHAR(10),CHAR(10)),CONCATENATE("Question: ",Grader!CA$1,CHAR(10)," You answered ",Grader!CA147,". ",$A$2,CHAR(10),CHAR(10))))</f>
        <v/>
      </c>
      <c r="BZ149" s="20"/>
      <c r="CA149" s="20" t="str">
        <f>IF(Grader!CC$1=0,"",IF(Grader!CD147=Grader!CD$2,CONCATENATE("Question: ",Grader!CC$1,CHAR(10)," You answered ",Grader!CC147,". ",$B$2,CHAR(10),CHAR(10)),CONCATENATE("Question: ",Grader!CC$1,CHAR(10)," You answered ",Grader!CC147,". ",$A$2,CHAR(10),CHAR(10))))</f>
        <v/>
      </c>
      <c r="CB149" s="20"/>
      <c r="CC149" s="20" t="str">
        <f>IF(Grader!CE$1=0,"",IF(Grader!CF147=Grader!CF$2,CONCATENATE("Question: ",Grader!CE$1,CHAR(10)," You answered ",Grader!CE147,". ",$B$2,CHAR(10),CHAR(10)),CONCATENATE("Question: ",Grader!CE$1,CHAR(10)," You answered ",Grader!CE147,". ",$A$2,CHAR(10),CHAR(10))))</f>
        <v/>
      </c>
      <c r="CD149" s="20"/>
      <c r="CE149" s="20" t="str">
        <f>IF(Grader!CG$1=0,"",IF(Grader!CH147=Grader!CH$2,CONCATENATE("Question: ",Grader!CG$1,CHAR(10)," You answered ",Grader!CG147,". ",$B$2,CHAR(10),CHAR(10)),CONCATENATE("Question: ",Grader!CG$1,CHAR(10)," You answered ",Grader!CG147,". ",$A$2,CHAR(10),CHAR(10))))</f>
        <v/>
      </c>
      <c r="CF149" s="20"/>
      <c r="CG149" s="20" t="str">
        <f>IF(Grader!CI$1=0,"",IF(Grader!CJ147=Grader!CJ$2,CONCATENATE("Question: ",Grader!CI$1,CHAR(10)," You answered ",Grader!CI147,". ",$B$2,CHAR(10),CHAR(10)),CONCATENATE("Question: ",Grader!CI$1,CHAR(10)," You answered ",Grader!CI147,". ",$A$2,CHAR(10),CHAR(10))))</f>
        <v/>
      </c>
      <c r="CH149" s="20"/>
      <c r="CI149" s="20" t="str">
        <f>IF(Grader!CK$1=0,"",IF(Grader!CL147=Grader!CL$2,CONCATENATE("Question: ",Grader!CK$1,CHAR(10)," You answered ",Grader!CK147,". ",$B$2,CHAR(10),CHAR(10)),CONCATENATE("Question: ",Grader!CK$1,CHAR(10)," You answered ",Grader!CK147,". ",$A$2,CHAR(10),CHAR(10))))</f>
        <v/>
      </c>
      <c r="CJ149" s="20"/>
      <c r="CK149" s="20" t="str">
        <f>IF(Grader!CM$1=0,"",IF(Grader!CN147=Grader!CN$2,CONCATENATE("Question: ",Grader!CM$1,CHAR(10)," You answered ",Grader!CM147,". ",$B$2,CHAR(10),CHAR(10)),CONCATENATE("Question: ",Grader!CM$1,CHAR(10)," You answered ",Grader!CM147,". ",$A$2,CHAR(10),CHAR(10))))</f>
        <v/>
      </c>
      <c r="CL149" s="20"/>
      <c r="CM149" s="20" t="str">
        <f>IF(Grader!CO$1=0,"",IF(Grader!CP147=Grader!CP$2,CONCATENATE("Question: ",Grader!CO$1,CHAR(10)," You answered ",Grader!CO147,". ",$B$2,CHAR(10),CHAR(10)),CONCATENATE("Question: ",Grader!CO$1,CHAR(10)," You answered ",Grader!CO147,". ",$A$2,CHAR(10),CHAR(10))))</f>
        <v/>
      </c>
      <c r="CN149" s="20"/>
      <c r="CO149" s="20" t="str">
        <f>IF(Grader!CQ$1=0,"",IF(Grader!CR147=Grader!CR$2,CONCATENATE("Question: ",Grader!CQ$1,CHAR(10)," You answered ",Grader!CQ147,". ",$B$2,CHAR(10),CHAR(10)),CONCATENATE("Question: ",Grader!CQ$1,CHAR(10)," You answered ",Grader!CQ147,". ",$A$2,CHAR(10),CHAR(10))))</f>
        <v/>
      </c>
      <c r="CP149" s="20"/>
      <c r="CQ149" s="20" t="str">
        <f>IF(Grader!CS$1=0,"",IF(Grader!CT147=Grader!CT$2,CONCATENATE("Question: ",Grader!CS$1,CHAR(10)," You answered ",Grader!CS147,". ",$B$2,CHAR(10),CHAR(10)),CONCATENATE("Question: ",Grader!CS$1,CHAR(10)," You answered ",Grader!CS147,". ",$A$2,CHAR(10),CHAR(10))))</f>
        <v/>
      </c>
      <c r="CR149" s="20"/>
      <c r="CS149" s="20" t="str">
        <f>IF(Grader!CU$1=0,"",IF(Grader!CV147=Grader!CV$2,CONCATENATE("Question: ",Grader!CU$1,CHAR(10)," You answered ",Grader!CU147,". ",$B$2,CHAR(10),CHAR(10)),CONCATENATE("Question: ",Grader!CU$1,CHAR(10)," You answered ",Grader!CU147,". ",$A$2,CHAR(10),CHAR(10))))</f>
        <v/>
      </c>
      <c r="CT149" s="20"/>
      <c r="CU149" s="20" t="str">
        <f>IF(Grader!CW$1=0,"",IF(Grader!CX147=Grader!CX$2,CONCATENATE("Question: ",Grader!CW$1,CHAR(10)," You answered ",Grader!CW147,". ",$B$2,CHAR(10),CHAR(10)),CONCATENATE("Question: ",Grader!CW$1,CHAR(10)," You answered ",Grader!CW147,". ",$A$2,CHAR(10),CHAR(10))))</f>
        <v/>
      </c>
      <c r="CV149" s="20"/>
      <c r="CW149" s="20" t="str">
        <f>IF(Grader!CY$1=0,"",IF(Grader!CZ147=Grader!CZ$2,CONCATENATE("Question: ",Grader!CY$1,CHAR(10)," You answered ",Grader!CY147,". ",$B$2,CHAR(10),CHAR(10)),CONCATENATE("Question: ",Grader!CY$1,CHAR(10)," You answered ",Grader!CY147,". ",$A$2,CHAR(10),CHAR(10))))</f>
        <v/>
      </c>
      <c r="CX149" s="20"/>
      <c r="CY149" s="20" t="str">
        <f>IF(Grader!DA$1=0,"",IF(Grader!DB147=Grader!DB$2,CONCATENATE("Question: ",Grader!DA$1,CHAR(10)," You answered ",Grader!DA147,". ",$B$2,CHAR(10),CHAR(10)),CONCATENATE("Question: ",Grader!DA$1,CHAR(10)," You answered ",Grader!DA147,". ",$A$2,CHAR(10),CHAR(10))))</f>
        <v/>
      </c>
      <c r="CZ149" s="20"/>
      <c r="DA149" s="6"/>
      <c r="DB149" s="6"/>
      <c r="DC149" s="6"/>
      <c r="DD149" s="6"/>
      <c r="DE149" s="6"/>
      <c r="DF149" s="6"/>
      <c r="DG149" s="6"/>
      <c r="DH149" s="6"/>
      <c r="DI149" s="6"/>
      <c r="DJ149" s="6"/>
      <c r="DK149" s="6"/>
      <c r="DL149" s="6"/>
      <c r="DM149" s="6"/>
      <c r="DN149" s="6"/>
      <c r="DO149" s="6"/>
      <c r="DP149" s="6"/>
      <c r="DQ149" s="6"/>
      <c r="DR149" s="6"/>
      <c r="DS149" s="6"/>
      <c r="DT149" s="6"/>
      <c r="DU149" s="6"/>
      <c r="DV149" s="6"/>
      <c r="DW149" s="6"/>
      <c r="DX149" s="6"/>
      <c r="DY149" s="6"/>
      <c r="DZ149" s="6"/>
      <c r="EA149" s="6"/>
      <c r="EB149" s="6"/>
      <c r="EC149" s="6"/>
      <c r="ED149" s="6"/>
      <c r="EE149" s="6"/>
      <c r="EF149" s="6"/>
      <c r="EG149" s="6"/>
      <c r="EH149" s="6"/>
      <c r="EI149" s="6"/>
      <c r="EJ149" s="6"/>
      <c r="EK149" s="6"/>
      <c r="EL149" s="6"/>
      <c r="EM149" s="6"/>
      <c r="EN149" s="6"/>
      <c r="EO149" s="6"/>
    </row>
    <row r="150" spans="1:145">
      <c r="A150">
        <f>Grader!A148</f>
        <v>0</v>
      </c>
      <c r="B150" s="1">
        <f>Grader!H148</f>
        <v>0</v>
      </c>
      <c r="C150" s="20" t="str">
        <f>IF(Grader!$M148=0,"",CONCATENATE(A150,"´s Results for ",$C$3, CHAR(10), CHAR(10), M150,  O150,  Q150,  S150,  U150,  W150,  Y150,  AA150,  AC150,  AE150,  AG150,  AI150,  AK150,  AM150,  AO150,  AQ150,  AS150,  AU150,  AW150,  AY150,  BA150,  BC150,  BE150,  BG150,  BI150,  BK150,  BM150,  BO150,  BQ150,  BS150,  BU150,  BW150,  BY150,  CA150,  CC150,  CE150,  CG150,  CI150,  CK150,  CM150,  CO150,  CQ150,  CS150,  CU150,  CW150,  CY150))</f>
        <v/>
      </c>
      <c r="D150" s="6"/>
      <c r="E150" s="19" t="str">
        <f>IF(Grader!$M148=0,"",IF(Grader!I148=Grader!I$2,CONCATENATE("Question: ",Grader!H$1,CHAR(10)," You answered ",Grader!H148,". ",$B$2,CHAR(10),CHAR(10)),CONCATENATE("Question: ",Grader!H$1,CHAR(10)," You answered ",Grader!H148,". ",$A$2,CHAR(10),CHAR(10))))</f>
        <v/>
      </c>
      <c r="F150" s="19"/>
      <c r="G150" s="19" t="str">
        <f>IF(Grader!$M148=0,"",IF(Grader!K148=Grader!K$2,CONCATENATE("Question: ",Grader!J$1,CHAR(10)," You answered ",Grader!J148,". ",$B$2,CHAR(10),CHAR(10)),CONCATENATE("Question: ",Grader!J$1,CHAR(10)," You answered ",Grader!J148,". ",$A$2,CHAR(10),CHAR(10))))</f>
        <v/>
      </c>
      <c r="H150" s="19"/>
      <c r="I150" s="19" t="str">
        <f>IF(Grader!$M148=0,"",IF(Grader!M148=Grader!M$2,CONCATENATE("Question: ",Grader!L$1,CHAR(10)," You answered ",Grader!L148,". ",$B$2,CHAR(10),CHAR(10)),CONCATENATE("Question: ",Grader!L$1,CHAR(10)," You answered ",Grader!L148,". ",$A$2,CHAR(10),CHAR(10))))</f>
        <v/>
      </c>
      <c r="J150" s="19"/>
      <c r="K150" s="19" t="str">
        <f>IF(Grader!$M148=0,"",IF(Grader!O148=Grader!O$2,CONCATENATE("Question: ",Grader!N$1,CHAR(10)," You answered ",Grader!N148,". ",$B$2,CHAR(10),CHAR(10)),CONCATENATE("Question: ",Grader!N$1,CHAR(10)," You answered ",Grader!N148,". ",$A$2,CHAR(10),CHAR(10))))</f>
        <v/>
      </c>
      <c r="L150" s="19"/>
      <c r="M150" s="20" t="str">
        <f>IF(Grader!O$1=0,"",IF(Grader!P148=Grader!P$2,CONCATENATE("Question: ",Grader!O$1,CHAR(10)," You answered ",Grader!O148,". ",$B$2,CHAR(10),CHAR(10)),CONCATENATE("Question: ",Grader!O$1,CHAR(10)," You answered ",Grader!O148,". ",$A$2,CHAR(10),CHAR(10))))</f>
        <v/>
      </c>
      <c r="N150" s="20"/>
      <c r="O150" s="20" t="str">
        <f>IF(Grader!Q$1=0,"",IF(Grader!R148=Grader!R$2,CONCATENATE("Question: ",Grader!Q$1,CHAR(10)," You answered ",Grader!Q148,". ",$B$2,CHAR(10),CHAR(10)),CONCATENATE("Question: ",Grader!Q$1,CHAR(10)," You answered ",Grader!Q148,". ",$A$2,CHAR(10),CHAR(10))))</f>
        <v/>
      </c>
      <c r="P150" s="20"/>
      <c r="Q150" s="20" t="str">
        <f>IF(Grader!S$1=0,"",IF(Grader!T148=Grader!T$2,CONCATENATE("Question: ",Grader!S$1,CHAR(10)," You answered ",Grader!S148,". ",$B$2,CHAR(10),CHAR(10)),CONCATENATE("Question: ",Grader!S$1,CHAR(10)," You answered ",Grader!S148,". ",$A$2,CHAR(10),CHAR(10))))</f>
        <v/>
      </c>
      <c r="R150" s="20"/>
      <c r="S150" s="20" t="str">
        <f>IF(Grader!U$1=0,"",IF(Grader!V148=Grader!V$2,CONCATENATE("Question: ",Grader!U$1,CHAR(10)," You answered ",Grader!U148,". ",$B$2,CHAR(10),CHAR(10)),CONCATENATE("Question: ",Grader!U$1,CHAR(10)," You answered ",Grader!U148,". ",$A$2,CHAR(10),CHAR(10))))</f>
        <v/>
      </c>
      <c r="T150" s="20"/>
      <c r="U150" s="20" t="str">
        <f>IF(Grader!W$1=0,"",IF(Grader!X148=Grader!X$2,CONCATENATE("Question: ",Grader!W$1,CHAR(10)," You answered ",Grader!W148,". ",$B$2,CHAR(10),CHAR(10)),CONCATENATE("Question: ",Grader!W$1,CHAR(10)," You answered ",Grader!W148,". ",$A$2,CHAR(10),CHAR(10))))</f>
        <v/>
      </c>
      <c r="V150" s="20"/>
      <c r="W150" s="20" t="str">
        <f>IF(Grader!Y$1=0,"",IF(Grader!Z148=Grader!Z$2,CONCATENATE("Question: ",Grader!Y$1,CHAR(10)," You answered ",Grader!Y148,". ",$B$2,CHAR(10),CHAR(10)),CONCATENATE("Question: ",Grader!Y$1,CHAR(10)," You answered ",Grader!Y148,". ",$A$2,CHAR(10),CHAR(10))))</f>
        <v/>
      </c>
      <c r="X150" s="20"/>
      <c r="Y150" s="20" t="str">
        <f>IF(Grader!AA$1=0,"",IF(Grader!AB148=Grader!AB$2,CONCATENATE("Question: ",Grader!AA$1,CHAR(10)," You answered ",Grader!AA148,". ",$B$2,CHAR(10),CHAR(10)),CONCATENATE("Question: ",Grader!AA$1,CHAR(10)," You answered ",Grader!AA148,". ",$A$2,CHAR(10),CHAR(10))))</f>
        <v/>
      </c>
      <c r="Z150" s="20"/>
      <c r="AA150" s="20" t="str">
        <f>IF(Grader!AC$1=0,"",IF(Grader!AD148=Grader!AD$2,CONCATENATE("Question: ",Grader!AC$1,CHAR(10)," You answered ",Grader!AC148,". ",$B$2,CHAR(10),CHAR(10)),CONCATENATE("Question: ",Grader!AC$1,CHAR(10)," You answered ",Grader!AC148,". ",$A$2,CHAR(10),CHAR(10))))</f>
        <v/>
      </c>
      <c r="AB150" s="20"/>
      <c r="AC150" s="20" t="str">
        <f>IF(Grader!AE$1=0,"",IF(Grader!AF148=Grader!AF$2,CONCATENATE("Question: ",Grader!AE$1,CHAR(10)," You answered ",Grader!AE148,". ",$B$2,CHAR(10),CHAR(10)),CONCATENATE("Question: ",Grader!AE$1,CHAR(10)," You answered ",Grader!AE148,". ",$A$2,CHAR(10),CHAR(10))))</f>
        <v/>
      </c>
      <c r="AD150" s="20"/>
      <c r="AE150" s="20" t="str">
        <f>IF(Grader!AG$1=0,"",IF(Grader!AH148=Grader!AH$2,CONCATENATE("Question: ",Grader!AG$1,CHAR(10)," You answered ",Grader!AG148,". ",$B$2,CHAR(10),CHAR(10)),CONCATENATE("Question: ",Grader!AG$1,CHAR(10)," You answered ",Grader!AG148,". ",$A$2,CHAR(10),CHAR(10))))</f>
        <v/>
      </c>
      <c r="AF150" s="20"/>
      <c r="AG150" s="20" t="str">
        <f>IF(Grader!AI$1=0,"",IF(Grader!AJ148=Grader!AJ$2,CONCATENATE("Question: ",Grader!AI$1,CHAR(10)," You answered ",Grader!AI148,". ",$B$2,CHAR(10),CHAR(10)),CONCATENATE("Question: ",Grader!AI$1,CHAR(10)," You answered ",Grader!AI148,". ",$A$2,CHAR(10),CHAR(10))))</f>
        <v/>
      </c>
      <c r="AH150" s="20"/>
      <c r="AI150" s="20" t="str">
        <f>IF(Grader!AK$1=0,"",IF(Grader!AL148=Grader!AL$2,CONCATENATE("Question: ",Grader!AK$1,CHAR(10)," You answered ",Grader!AK148,". ",$B$2,CHAR(10),CHAR(10)),CONCATENATE("Question: ",Grader!AK$1,CHAR(10)," You answered ",Grader!AK148,". ",$A$2,CHAR(10),CHAR(10))))</f>
        <v/>
      </c>
      <c r="AJ150" s="20"/>
      <c r="AK150" s="20" t="str">
        <f>IF(Grader!AM$1=0,"",IF(Grader!AN148=Grader!AN$2,CONCATENATE("Question: ",Grader!AM$1,CHAR(10)," You answered ",Grader!AM148,". ",$B$2,CHAR(10),CHAR(10)),CONCATENATE("Question: ",Grader!AM$1,CHAR(10)," You answered ",Grader!AM148,". ",$A$2,CHAR(10),CHAR(10))))</f>
        <v/>
      </c>
      <c r="AL150" s="20"/>
      <c r="AM150" s="20" t="str">
        <f>IF(Grader!AO$1=0,"",IF(Grader!AP148=Grader!AP$2,CONCATENATE("Question: ",Grader!AO$1,CHAR(10)," You answered ",Grader!AO148,". ",$B$2,CHAR(10),CHAR(10)),CONCATENATE("Question: ",Grader!AO$1,CHAR(10)," You answered ",Grader!AO148,". ",$A$2,CHAR(10),CHAR(10))))</f>
        <v/>
      </c>
      <c r="AN150" s="20"/>
      <c r="AO150" s="20" t="str">
        <f>IF(Grader!AQ$1=0,"",IF(Grader!AR148=Grader!AR$2,CONCATENATE("Question: ",Grader!AQ$1,CHAR(10)," You answered ",Grader!AQ148,". ",$B$2,CHAR(10),CHAR(10)),CONCATENATE("Question: ",Grader!AQ$1,CHAR(10)," You answered ",Grader!AQ148,". ",$A$2,CHAR(10),CHAR(10))))</f>
        <v/>
      </c>
      <c r="AP150" s="20"/>
      <c r="AQ150" s="20" t="str">
        <f>IF(Grader!AS$1=0,"",IF(Grader!AT148=Grader!AT$2,CONCATENATE("Question: ",Grader!AS$1,CHAR(10)," You answered ",Grader!AS148,". ",$B$2,CHAR(10),CHAR(10)),CONCATENATE("Question: ",Grader!AS$1,CHAR(10)," You answered ",Grader!AS148,". ",$A$2,CHAR(10),CHAR(10))))</f>
        <v/>
      </c>
      <c r="AR150" s="20"/>
      <c r="AS150" s="20" t="str">
        <f>IF(Grader!AU$1=0,"",IF(Grader!AV148=Grader!AV$2,CONCATENATE("Question: ",Grader!AU$1,CHAR(10)," You answered ",Grader!AU148,". ",$B$2,CHAR(10),CHAR(10)),CONCATENATE("Question: ",Grader!AU$1,CHAR(10)," You answered ",Grader!AU148,". ",$A$2,CHAR(10),CHAR(10))))</f>
        <v/>
      </c>
      <c r="AT150" s="20"/>
      <c r="AU150" s="20" t="str">
        <f>IF(Grader!AW$1=0,"",IF(Grader!AX148=Grader!AX$2,CONCATENATE("Question: ",Grader!AW$1,CHAR(10)," You answered ",Grader!AW148,". ",$B$2,CHAR(10),CHAR(10)),CONCATENATE("Question: ",Grader!AW$1,CHAR(10)," You answered ",Grader!AW148,". ",$A$2,CHAR(10),CHAR(10))))</f>
        <v/>
      </c>
      <c r="AV150" s="20"/>
      <c r="AW150" s="20" t="str">
        <f>IF(Grader!AY$1=0,"",IF(Grader!AZ148=Grader!AZ$2,CONCATENATE("Question: ",Grader!AY$1,CHAR(10)," You answered ",Grader!AY148,". ",$B$2,CHAR(10),CHAR(10)),CONCATENATE("Question: ",Grader!AY$1,CHAR(10)," You answered ",Grader!AY148,". ",$A$2,CHAR(10),CHAR(10))))</f>
        <v/>
      </c>
      <c r="AX150" s="20"/>
      <c r="AY150" s="20" t="str">
        <f>IF(Grader!BA$1=0,"",IF(Grader!BB148=Grader!BB$2,CONCATENATE("Question: ",Grader!BA$1,CHAR(10)," You answered ",Grader!BA148,". ",$B$2,CHAR(10),CHAR(10)),CONCATENATE("Question: ",Grader!BA$1,CHAR(10)," You answered ",Grader!BA148,". ",$A$2,CHAR(10),CHAR(10))))</f>
        <v/>
      </c>
      <c r="AZ150" s="20"/>
      <c r="BA150" s="20" t="str">
        <f>IF(Grader!BC$1=0,"",IF(Grader!BD148=Grader!BD$2,CONCATENATE("Question: ",Grader!BC$1,CHAR(10)," You answered ",Grader!BC148,". ",$B$2,CHAR(10),CHAR(10)),CONCATENATE("Question: ",Grader!BC$1,CHAR(10)," You answered ",Grader!BC148,". ",$A$2,CHAR(10),CHAR(10))))</f>
        <v/>
      </c>
      <c r="BB150" s="20"/>
      <c r="BC150" s="20" t="str">
        <f>IF(Grader!BE$1=0,"",IF(Grader!BF148=Grader!BF$2,CONCATENATE("Question: ",Grader!BE$1,CHAR(10)," You answered ",Grader!BE148,". ",$B$2,CHAR(10),CHAR(10)),CONCATENATE("Question: ",Grader!BE$1,CHAR(10)," You answered ",Grader!BE148,". ",$A$2,CHAR(10),CHAR(10))))</f>
        <v/>
      </c>
      <c r="BD150" s="20"/>
      <c r="BE150" s="20" t="str">
        <f>IF(Grader!BG$1=0,"",IF(Grader!BH148=Grader!BH$2,CONCATENATE("Question: ",Grader!BG$1,CHAR(10)," You answered ",Grader!BG148,". ",$B$2,CHAR(10),CHAR(10)),CONCATENATE("Question: ",Grader!BG$1,CHAR(10)," You answered ",Grader!BG148,". ",$A$2,CHAR(10),CHAR(10))))</f>
        <v/>
      </c>
      <c r="BF150" s="20"/>
      <c r="BG150" s="20" t="str">
        <f>IF(Grader!BI$1=0,"",IF(Grader!BJ148=Grader!BJ$2,CONCATENATE("Question: ",Grader!BI$1,CHAR(10)," You answered ",Grader!BI148,". ",$B$2,CHAR(10),CHAR(10)),CONCATENATE("Question: ",Grader!BI$1,CHAR(10)," You answered ",Grader!BI148,". ",$A$2,CHAR(10),CHAR(10))))</f>
        <v/>
      </c>
      <c r="BH150" s="20"/>
      <c r="BI150" s="20" t="str">
        <f>IF(Grader!BK$1=0,"",IF(Grader!BL148=Grader!BL$2,CONCATENATE("Question: ",Grader!BK$1,CHAR(10)," You answered ",Grader!BK148,". ",$B$2,CHAR(10),CHAR(10)),CONCATENATE("Question: ",Grader!BK$1,CHAR(10)," You answered ",Grader!BK148,". ",$A$2,CHAR(10),CHAR(10))))</f>
        <v/>
      </c>
      <c r="BJ150" s="20"/>
      <c r="BK150" s="20" t="str">
        <f>IF(Grader!BM$1=0,"",IF(Grader!BN148=Grader!BN$2,CONCATENATE("Question: ",Grader!BM$1,CHAR(10)," You answered ",Grader!BM148,". ",$B$2,CHAR(10),CHAR(10)),CONCATENATE("Question: ",Grader!BM$1,CHAR(10)," You answered ",Grader!BM148,". ",$A$2,CHAR(10),CHAR(10))))</f>
        <v/>
      </c>
      <c r="BL150" s="20"/>
      <c r="BM150" s="20" t="str">
        <f>IF(Grader!BO$1=0,"",IF(Grader!BP148=Grader!BP$2,CONCATENATE("Question: ",Grader!BO$1,CHAR(10)," You answered ",Grader!BO148,". ",$B$2,CHAR(10),CHAR(10)),CONCATENATE("Question: ",Grader!BO$1,CHAR(10)," You answered ",Grader!BO148,". ",$A$2,CHAR(10),CHAR(10))))</f>
        <v/>
      </c>
      <c r="BN150" s="20"/>
      <c r="BO150" s="20" t="str">
        <f>IF(Grader!BQ$1=0,"",IF(Grader!BR148=Grader!BR$2,CONCATENATE("Question: ",Grader!BQ$1,CHAR(10)," You answered ",Grader!BQ148,". ",$B$2,CHAR(10),CHAR(10)),CONCATENATE("Question: ",Grader!BQ$1,CHAR(10)," You answered ",Grader!BQ148,". ",$A$2,CHAR(10),CHAR(10))))</f>
        <v/>
      </c>
      <c r="BP150" s="20"/>
      <c r="BQ150" s="20" t="str">
        <f>IF(Grader!BS$1=0,"",IF(Grader!BT148=Grader!BT$2,CONCATENATE("Question: ",Grader!BS$1,CHAR(10)," You answered ",Grader!BS148,". ",$B$2,CHAR(10),CHAR(10)),CONCATENATE("Question: ",Grader!BS$1,CHAR(10)," You answered ",Grader!BS148,". ",$A$2,CHAR(10),CHAR(10))))</f>
        <v/>
      </c>
      <c r="BR150" s="20"/>
      <c r="BS150" s="20" t="str">
        <f>IF(Grader!BU$1=0,"",IF(Grader!BV148=Grader!BV$2,CONCATENATE("Question: ",Grader!BU$1,CHAR(10)," You answered ",Grader!BU148,". ",$B$2,CHAR(10),CHAR(10)),CONCATENATE("Question: ",Grader!BU$1,CHAR(10)," You answered ",Grader!BU148,". ",$A$2,CHAR(10),CHAR(10))))</f>
        <v/>
      </c>
      <c r="BT150" s="20"/>
      <c r="BU150" s="20" t="str">
        <f>IF(Grader!BW$1=0,"",IF(Grader!BX148=Grader!BX$2,CONCATENATE("Question: ",Grader!BW$1,CHAR(10)," You answered ",Grader!BW148,". ",$B$2,CHAR(10),CHAR(10)),CONCATENATE("Question: ",Grader!BW$1,CHAR(10)," You answered ",Grader!BW148,". ",$A$2,CHAR(10),CHAR(10))))</f>
        <v/>
      </c>
      <c r="BV150" s="20"/>
      <c r="BW150" s="20" t="str">
        <f>IF(Grader!BY$1=0,"",IF(Grader!BZ148=Grader!BZ$2,CONCATENATE("Question: ",Grader!BY$1,CHAR(10)," You answered ",Grader!BY148,". ",$B$2,CHAR(10),CHAR(10)),CONCATENATE("Question: ",Grader!BY$1,CHAR(10)," You answered ",Grader!BY148,". ",$A$2,CHAR(10),CHAR(10))))</f>
        <v/>
      </c>
      <c r="BX150" s="20"/>
      <c r="BY150" s="20" t="str">
        <f>IF(Grader!CA$1=0,"",IF(Grader!CB148=Grader!CB$2,CONCATENATE("Question: ",Grader!CA$1,CHAR(10)," You answered ",Grader!CA148,". ",$B$2,CHAR(10),CHAR(10)),CONCATENATE("Question: ",Grader!CA$1,CHAR(10)," You answered ",Grader!CA148,". ",$A$2,CHAR(10),CHAR(10))))</f>
        <v/>
      </c>
      <c r="BZ150" s="20"/>
      <c r="CA150" s="20" t="str">
        <f>IF(Grader!CC$1=0,"",IF(Grader!CD148=Grader!CD$2,CONCATENATE("Question: ",Grader!CC$1,CHAR(10)," You answered ",Grader!CC148,". ",$B$2,CHAR(10),CHAR(10)),CONCATENATE("Question: ",Grader!CC$1,CHAR(10)," You answered ",Grader!CC148,". ",$A$2,CHAR(10),CHAR(10))))</f>
        <v/>
      </c>
      <c r="CB150" s="20"/>
      <c r="CC150" s="20" t="str">
        <f>IF(Grader!CE$1=0,"",IF(Grader!CF148=Grader!CF$2,CONCATENATE("Question: ",Grader!CE$1,CHAR(10)," You answered ",Grader!CE148,". ",$B$2,CHAR(10),CHAR(10)),CONCATENATE("Question: ",Grader!CE$1,CHAR(10)," You answered ",Grader!CE148,". ",$A$2,CHAR(10),CHAR(10))))</f>
        <v/>
      </c>
      <c r="CD150" s="20"/>
      <c r="CE150" s="20" t="str">
        <f>IF(Grader!CG$1=0,"",IF(Grader!CH148=Grader!CH$2,CONCATENATE("Question: ",Grader!CG$1,CHAR(10)," You answered ",Grader!CG148,". ",$B$2,CHAR(10),CHAR(10)),CONCATENATE("Question: ",Grader!CG$1,CHAR(10)," You answered ",Grader!CG148,". ",$A$2,CHAR(10),CHAR(10))))</f>
        <v/>
      </c>
      <c r="CF150" s="20"/>
      <c r="CG150" s="20" t="str">
        <f>IF(Grader!CI$1=0,"",IF(Grader!CJ148=Grader!CJ$2,CONCATENATE("Question: ",Grader!CI$1,CHAR(10)," You answered ",Grader!CI148,". ",$B$2,CHAR(10),CHAR(10)),CONCATENATE("Question: ",Grader!CI$1,CHAR(10)," You answered ",Grader!CI148,". ",$A$2,CHAR(10),CHAR(10))))</f>
        <v/>
      </c>
      <c r="CH150" s="20"/>
      <c r="CI150" s="20" t="str">
        <f>IF(Grader!CK$1=0,"",IF(Grader!CL148=Grader!CL$2,CONCATENATE("Question: ",Grader!CK$1,CHAR(10)," You answered ",Grader!CK148,". ",$B$2,CHAR(10),CHAR(10)),CONCATENATE("Question: ",Grader!CK$1,CHAR(10)," You answered ",Grader!CK148,". ",$A$2,CHAR(10),CHAR(10))))</f>
        <v/>
      </c>
      <c r="CJ150" s="20"/>
      <c r="CK150" s="20" t="str">
        <f>IF(Grader!CM$1=0,"",IF(Grader!CN148=Grader!CN$2,CONCATENATE("Question: ",Grader!CM$1,CHAR(10)," You answered ",Grader!CM148,". ",$B$2,CHAR(10),CHAR(10)),CONCATENATE("Question: ",Grader!CM$1,CHAR(10)," You answered ",Grader!CM148,". ",$A$2,CHAR(10),CHAR(10))))</f>
        <v/>
      </c>
      <c r="CL150" s="20"/>
      <c r="CM150" s="20" t="str">
        <f>IF(Grader!CO$1=0,"",IF(Grader!CP148=Grader!CP$2,CONCATENATE("Question: ",Grader!CO$1,CHAR(10)," You answered ",Grader!CO148,". ",$B$2,CHAR(10),CHAR(10)),CONCATENATE("Question: ",Grader!CO$1,CHAR(10)," You answered ",Grader!CO148,". ",$A$2,CHAR(10),CHAR(10))))</f>
        <v/>
      </c>
      <c r="CN150" s="20"/>
      <c r="CO150" s="20" t="str">
        <f>IF(Grader!CQ$1=0,"",IF(Grader!CR148=Grader!CR$2,CONCATENATE("Question: ",Grader!CQ$1,CHAR(10)," You answered ",Grader!CQ148,". ",$B$2,CHAR(10),CHAR(10)),CONCATENATE("Question: ",Grader!CQ$1,CHAR(10)," You answered ",Grader!CQ148,". ",$A$2,CHAR(10),CHAR(10))))</f>
        <v/>
      </c>
      <c r="CP150" s="20"/>
      <c r="CQ150" s="20" t="str">
        <f>IF(Grader!CS$1=0,"",IF(Grader!CT148=Grader!CT$2,CONCATENATE("Question: ",Grader!CS$1,CHAR(10)," You answered ",Grader!CS148,". ",$B$2,CHAR(10),CHAR(10)),CONCATENATE("Question: ",Grader!CS$1,CHAR(10)," You answered ",Grader!CS148,". ",$A$2,CHAR(10),CHAR(10))))</f>
        <v/>
      </c>
      <c r="CR150" s="20"/>
      <c r="CS150" s="20" t="str">
        <f>IF(Grader!CU$1=0,"",IF(Grader!CV148=Grader!CV$2,CONCATENATE("Question: ",Grader!CU$1,CHAR(10)," You answered ",Grader!CU148,". ",$B$2,CHAR(10),CHAR(10)),CONCATENATE("Question: ",Grader!CU$1,CHAR(10)," You answered ",Grader!CU148,". ",$A$2,CHAR(10),CHAR(10))))</f>
        <v/>
      </c>
      <c r="CT150" s="20"/>
      <c r="CU150" s="20" t="str">
        <f>IF(Grader!CW$1=0,"",IF(Grader!CX148=Grader!CX$2,CONCATENATE("Question: ",Grader!CW$1,CHAR(10)," You answered ",Grader!CW148,". ",$B$2,CHAR(10),CHAR(10)),CONCATENATE("Question: ",Grader!CW$1,CHAR(10)," You answered ",Grader!CW148,". ",$A$2,CHAR(10),CHAR(10))))</f>
        <v/>
      </c>
      <c r="CV150" s="20"/>
      <c r="CW150" s="20" t="str">
        <f>IF(Grader!CY$1=0,"",IF(Grader!CZ148=Grader!CZ$2,CONCATENATE("Question: ",Grader!CY$1,CHAR(10)," You answered ",Grader!CY148,". ",$B$2,CHAR(10),CHAR(10)),CONCATENATE("Question: ",Grader!CY$1,CHAR(10)," You answered ",Grader!CY148,". ",$A$2,CHAR(10),CHAR(10))))</f>
        <v/>
      </c>
      <c r="CX150" s="20"/>
      <c r="CY150" s="20" t="str">
        <f>IF(Grader!DA$1=0,"",IF(Grader!DB148=Grader!DB$2,CONCATENATE("Question: ",Grader!DA$1,CHAR(10)," You answered ",Grader!DA148,". ",$B$2,CHAR(10),CHAR(10)),CONCATENATE("Question: ",Grader!DA$1,CHAR(10)," You answered ",Grader!DA148,". ",$A$2,CHAR(10),CHAR(10))))</f>
        <v/>
      </c>
      <c r="CZ150" s="20"/>
      <c r="DA150" s="6"/>
      <c r="DB150" s="6"/>
      <c r="DC150" s="6"/>
      <c r="DD150" s="6"/>
      <c r="DE150" s="6"/>
      <c r="DF150" s="6"/>
      <c r="DG150" s="6"/>
      <c r="DH150" s="6"/>
      <c r="DI150" s="6"/>
      <c r="DJ150" s="6"/>
      <c r="DK150" s="6"/>
      <c r="DL150" s="6"/>
      <c r="DM150" s="6"/>
      <c r="DN150" s="6"/>
      <c r="DO150" s="6"/>
      <c r="DP150" s="6"/>
      <c r="DQ150" s="6"/>
      <c r="DR150" s="6"/>
      <c r="DS150" s="6"/>
      <c r="DT150" s="6"/>
      <c r="DU150" s="6"/>
      <c r="DV150" s="6"/>
      <c r="DW150" s="6"/>
      <c r="DX150" s="6"/>
      <c r="DY150" s="6"/>
      <c r="DZ150" s="6"/>
      <c r="EA150" s="6"/>
      <c r="EB150" s="6"/>
      <c r="EC150" s="6"/>
      <c r="ED150" s="6"/>
      <c r="EE150" s="6"/>
      <c r="EF150" s="6"/>
      <c r="EG150" s="6"/>
      <c r="EH150" s="6"/>
      <c r="EI150" s="6"/>
      <c r="EJ150" s="6"/>
      <c r="EK150" s="6"/>
      <c r="EL150" s="6"/>
      <c r="EM150" s="6"/>
      <c r="EN150" s="6"/>
      <c r="EO150" s="6"/>
    </row>
    <row r="151" spans="1:145">
      <c r="A151">
        <f>Grader!A149</f>
        <v>0</v>
      </c>
      <c r="B151" s="1">
        <f>Grader!H149</f>
        <v>0</v>
      </c>
      <c r="C151" s="20" t="str">
        <f>IF(Grader!$M149=0,"",CONCATENATE(A151,"´s Results for ",$C$3, CHAR(10), CHAR(10), M151,  O151,  Q151,  S151,  U151,  W151,  Y151,  AA151,  AC151,  AE151,  AG151,  AI151,  AK151,  AM151,  AO151,  AQ151,  AS151,  AU151,  AW151,  AY151,  BA151,  BC151,  BE151,  BG151,  BI151,  BK151,  BM151,  BO151,  BQ151,  BS151,  BU151,  BW151,  BY151,  CA151,  CC151,  CE151,  CG151,  CI151,  CK151,  CM151,  CO151,  CQ151,  CS151,  CU151,  CW151,  CY151))</f>
        <v/>
      </c>
      <c r="D151" s="6"/>
      <c r="E151" s="19" t="str">
        <f>IF(Grader!$M149=0,"",IF(Grader!I149=Grader!I$2,CONCATENATE("Question: ",Grader!H$1,CHAR(10)," You answered ",Grader!H149,". ",$B$2,CHAR(10),CHAR(10)),CONCATENATE("Question: ",Grader!H$1,CHAR(10)," You answered ",Grader!H149,". ",$A$2,CHAR(10),CHAR(10))))</f>
        <v/>
      </c>
      <c r="F151" s="19"/>
      <c r="G151" s="19" t="str">
        <f>IF(Grader!$M149=0,"",IF(Grader!K149=Grader!K$2,CONCATENATE("Question: ",Grader!J$1,CHAR(10)," You answered ",Grader!J149,". ",$B$2,CHAR(10),CHAR(10)),CONCATENATE("Question: ",Grader!J$1,CHAR(10)," You answered ",Grader!J149,". ",$A$2,CHAR(10),CHAR(10))))</f>
        <v/>
      </c>
      <c r="H151" s="19"/>
      <c r="I151" s="19" t="str">
        <f>IF(Grader!$M149=0,"",IF(Grader!M149=Grader!M$2,CONCATENATE("Question: ",Grader!L$1,CHAR(10)," You answered ",Grader!L149,". ",$B$2,CHAR(10),CHAR(10)),CONCATENATE("Question: ",Grader!L$1,CHAR(10)," You answered ",Grader!L149,". ",$A$2,CHAR(10),CHAR(10))))</f>
        <v/>
      </c>
      <c r="J151" s="19"/>
      <c r="K151" s="19" t="str">
        <f>IF(Grader!$M149=0,"",IF(Grader!O149=Grader!O$2,CONCATENATE("Question: ",Grader!N$1,CHAR(10)," You answered ",Grader!N149,". ",$B$2,CHAR(10),CHAR(10)),CONCATENATE("Question: ",Grader!N$1,CHAR(10)," You answered ",Grader!N149,". ",$A$2,CHAR(10),CHAR(10))))</f>
        <v/>
      </c>
      <c r="L151" s="19"/>
      <c r="M151" s="20" t="str">
        <f>IF(Grader!O$1=0,"",IF(Grader!P149=Grader!P$2,CONCATENATE("Question: ",Grader!O$1,CHAR(10)," You answered ",Grader!O149,". ",$B$2,CHAR(10),CHAR(10)),CONCATENATE("Question: ",Grader!O$1,CHAR(10)," You answered ",Grader!O149,". ",$A$2,CHAR(10),CHAR(10))))</f>
        <v/>
      </c>
      <c r="N151" s="20"/>
      <c r="O151" s="20" t="str">
        <f>IF(Grader!Q$1=0,"",IF(Grader!R149=Grader!R$2,CONCATENATE("Question: ",Grader!Q$1,CHAR(10)," You answered ",Grader!Q149,". ",$B$2,CHAR(10),CHAR(10)),CONCATENATE("Question: ",Grader!Q$1,CHAR(10)," You answered ",Grader!Q149,". ",$A$2,CHAR(10),CHAR(10))))</f>
        <v/>
      </c>
      <c r="P151" s="20"/>
      <c r="Q151" s="20" t="str">
        <f>IF(Grader!S$1=0,"",IF(Grader!T149=Grader!T$2,CONCATENATE("Question: ",Grader!S$1,CHAR(10)," You answered ",Grader!S149,". ",$B$2,CHAR(10),CHAR(10)),CONCATENATE("Question: ",Grader!S$1,CHAR(10)," You answered ",Grader!S149,". ",$A$2,CHAR(10),CHAR(10))))</f>
        <v/>
      </c>
      <c r="R151" s="20"/>
      <c r="S151" s="20" t="str">
        <f>IF(Grader!U$1=0,"",IF(Grader!V149=Grader!V$2,CONCATENATE("Question: ",Grader!U$1,CHAR(10)," You answered ",Grader!U149,". ",$B$2,CHAR(10),CHAR(10)),CONCATENATE("Question: ",Grader!U$1,CHAR(10)," You answered ",Grader!U149,". ",$A$2,CHAR(10),CHAR(10))))</f>
        <v/>
      </c>
      <c r="T151" s="20"/>
      <c r="U151" s="20" t="str">
        <f>IF(Grader!W$1=0,"",IF(Grader!X149=Grader!X$2,CONCATENATE("Question: ",Grader!W$1,CHAR(10)," You answered ",Grader!W149,". ",$B$2,CHAR(10),CHAR(10)),CONCATENATE("Question: ",Grader!W$1,CHAR(10)," You answered ",Grader!W149,". ",$A$2,CHAR(10),CHAR(10))))</f>
        <v/>
      </c>
      <c r="V151" s="20"/>
      <c r="W151" s="20" t="str">
        <f>IF(Grader!Y$1=0,"",IF(Grader!Z149=Grader!Z$2,CONCATENATE("Question: ",Grader!Y$1,CHAR(10)," You answered ",Grader!Y149,". ",$B$2,CHAR(10),CHAR(10)),CONCATENATE("Question: ",Grader!Y$1,CHAR(10)," You answered ",Grader!Y149,". ",$A$2,CHAR(10),CHAR(10))))</f>
        <v/>
      </c>
      <c r="X151" s="20"/>
      <c r="Y151" s="20" t="str">
        <f>IF(Grader!AA$1=0,"",IF(Grader!AB149=Grader!AB$2,CONCATENATE("Question: ",Grader!AA$1,CHAR(10)," You answered ",Grader!AA149,". ",$B$2,CHAR(10),CHAR(10)),CONCATENATE("Question: ",Grader!AA$1,CHAR(10)," You answered ",Grader!AA149,". ",$A$2,CHAR(10),CHAR(10))))</f>
        <v/>
      </c>
      <c r="Z151" s="20"/>
      <c r="AA151" s="20" t="str">
        <f>IF(Grader!AC$1=0,"",IF(Grader!AD149=Grader!AD$2,CONCATENATE("Question: ",Grader!AC$1,CHAR(10)," You answered ",Grader!AC149,". ",$B$2,CHAR(10),CHAR(10)),CONCATENATE("Question: ",Grader!AC$1,CHAR(10)," You answered ",Grader!AC149,". ",$A$2,CHAR(10),CHAR(10))))</f>
        <v/>
      </c>
      <c r="AB151" s="20"/>
      <c r="AC151" s="20" t="str">
        <f>IF(Grader!AE$1=0,"",IF(Grader!AF149=Grader!AF$2,CONCATENATE("Question: ",Grader!AE$1,CHAR(10)," You answered ",Grader!AE149,". ",$B$2,CHAR(10),CHAR(10)),CONCATENATE("Question: ",Grader!AE$1,CHAR(10)," You answered ",Grader!AE149,". ",$A$2,CHAR(10),CHAR(10))))</f>
        <v/>
      </c>
      <c r="AD151" s="20"/>
      <c r="AE151" s="20" t="str">
        <f>IF(Grader!AG$1=0,"",IF(Grader!AH149=Grader!AH$2,CONCATENATE("Question: ",Grader!AG$1,CHAR(10)," You answered ",Grader!AG149,". ",$B$2,CHAR(10),CHAR(10)),CONCATENATE("Question: ",Grader!AG$1,CHAR(10)," You answered ",Grader!AG149,". ",$A$2,CHAR(10),CHAR(10))))</f>
        <v/>
      </c>
      <c r="AF151" s="20"/>
      <c r="AG151" s="20" t="str">
        <f>IF(Grader!AI$1=0,"",IF(Grader!AJ149=Grader!AJ$2,CONCATENATE("Question: ",Grader!AI$1,CHAR(10)," You answered ",Grader!AI149,". ",$B$2,CHAR(10),CHAR(10)),CONCATENATE("Question: ",Grader!AI$1,CHAR(10)," You answered ",Grader!AI149,". ",$A$2,CHAR(10),CHAR(10))))</f>
        <v/>
      </c>
      <c r="AH151" s="20"/>
      <c r="AI151" s="20" t="str">
        <f>IF(Grader!AK$1=0,"",IF(Grader!AL149=Grader!AL$2,CONCATENATE("Question: ",Grader!AK$1,CHAR(10)," You answered ",Grader!AK149,". ",$B$2,CHAR(10),CHAR(10)),CONCATENATE("Question: ",Grader!AK$1,CHAR(10)," You answered ",Grader!AK149,". ",$A$2,CHAR(10),CHAR(10))))</f>
        <v/>
      </c>
      <c r="AJ151" s="20"/>
      <c r="AK151" s="20" t="str">
        <f>IF(Grader!AM$1=0,"",IF(Grader!AN149=Grader!AN$2,CONCATENATE("Question: ",Grader!AM$1,CHAR(10)," You answered ",Grader!AM149,". ",$B$2,CHAR(10),CHAR(10)),CONCATENATE("Question: ",Grader!AM$1,CHAR(10)," You answered ",Grader!AM149,". ",$A$2,CHAR(10),CHAR(10))))</f>
        <v/>
      </c>
      <c r="AL151" s="20"/>
      <c r="AM151" s="20" t="str">
        <f>IF(Grader!AO$1=0,"",IF(Grader!AP149=Grader!AP$2,CONCATENATE("Question: ",Grader!AO$1,CHAR(10)," You answered ",Grader!AO149,". ",$B$2,CHAR(10),CHAR(10)),CONCATENATE("Question: ",Grader!AO$1,CHAR(10)," You answered ",Grader!AO149,". ",$A$2,CHAR(10),CHAR(10))))</f>
        <v/>
      </c>
      <c r="AN151" s="20"/>
      <c r="AO151" s="20" t="str">
        <f>IF(Grader!AQ$1=0,"",IF(Grader!AR149=Grader!AR$2,CONCATENATE("Question: ",Grader!AQ$1,CHAR(10)," You answered ",Grader!AQ149,". ",$B$2,CHAR(10),CHAR(10)),CONCATENATE("Question: ",Grader!AQ$1,CHAR(10)," You answered ",Grader!AQ149,". ",$A$2,CHAR(10),CHAR(10))))</f>
        <v/>
      </c>
      <c r="AP151" s="20"/>
      <c r="AQ151" s="20" t="str">
        <f>IF(Grader!AS$1=0,"",IF(Grader!AT149=Grader!AT$2,CONCATENATE("Question: ",Grader!AS$1,CHAR(10)," You answered ",Grader!AS149,". ",$B$2,CHAR(10),CHAR(10)),CONCATENATE("Question: ",Grader!AS$1,CHAR(10)," You answered ",Grader!AS149,". ",$A$2,CHAR(10),CHAR(10))))</f>
        <v/>
      </c>
      <c r="AR151" s="20"/>
      <c r="AS151" s="20" t="str">
        <f>IF(Grader!AU$1=0,"",IF(Grader!AV149=Grader!AV$2,CONCATENATE("Question: ",Grader!AU$1,CHAR(10)," You answered ",Grader!AU149,". ",$B$2,CHAR(10),CHAR(10)),CONCATENATE("Question: ",Grader!AU$1,CHAR(10)," You answered ",Grader!AU149,". ",$A$2,CHAR(10),CHAR(10))))</f>
        <v/>
      </c>
      <c r="AT151" s="20"/>
      <c r="AU151" s="20" t="str">
        <f>IF(Grader!AW$1=0,"",IF(Grader!AX149=Grader!AX$2,CONCATENATE("Question: ",Grader!AW$1,CHAR(10)," You answered ",Grader!AW149,". ",$B$2,CHAR(10),CHAR(10)),CONCATENATE("Question: ",Grader!AW$1,CHAR(10)," You answered ",Grader!AW149,". ",$A$2,CHAR(10),CHAR(10))))</f>
        <v/>
      </c>
      <c r="AV151" s="20"/>
      <c r="AW151" s="20" t="str">
        <f>IF(Grader!AY$1=0,"",IF(Grader!AZ149=Grader!AZ$2,CONCATENATE("Question: ",Grader!AY$1,CHAR(10)," You answered ",Grader!AY149,". ",$B$2,CHAR(10),CHAR(10)),CONCATENATE("Question: ",Grader!AY$1,CHAR(10)," You answered ",Grader!AY149,". ",$A$2,CHAR(10),CHAR(10))))</f>
        <v/>
      </c>
      <c r="AX151" s="20"/>
      <c r="AY151" s="20" t="str">
        <f>IF(Grader!BA$1=0,"",IF(Grader!BB149=Grader!BB$2,CONCATENATE("Question: ",Grader!BA$1,CHAR(10)," You answered ",Grader!BA149,". ",$B$2,CHAR(10),CHAR(10)),CONCATENATE("Question: ",Grader!BA$1,CHAR(10)," You answered ",Grader!BA149,". ",$A$2,CHAR(10),CHAR(10))))</f>
        <v/>
      </c>
      <c r="AZ151" s="20"/>
      <c r="BA151" s="20" t="str">
        <f>IF(Grader!BC$1=0,"",IF(Grader!BD149=Grader!BD$2,CONCATENATE("Question: ",Grader!BC$1,CHAR(10)," You answered ",Grader!BC149,". ",$B$2,CHAR(10),CHAR(10)),CONCATENATE("Question: ",Grader!BC$1,CHAR(10)," You answered ",Grader!BC149,". ",$A$2,CHAR(10),CHAR(10))))</f>
        <v/>
      </c>
      <c r="BB151" s="20"/>
      <c r="BC151" s="20" t="str">
        <f>IF(Grader!BE$1=0,"",IF(Grader!BF149=Grader!BF$2,CONCATENATE("Question: ",Grader!BE$1,CHAR(10)," You answered ",Grader!BE149,". ",$B$2,CHAR(10),CHAR(10)),CONCATENATE("Question: ",Grader!BE$1,CHAR(10)," You answered ",Grader!BE149,". ",$A$2,CHAR(10),CHAR(10))))</f>
        <v/>
      </c>
      <c r="BD151" s="20"/>
      <c r="BE151" s="20" t="str">
        <f>IF(Grader!BG$1=0,"",IF(Grader!BH149=Grader!BH$2,CONCATENATE("Question: ",Grader!BG$1,CHAR(10)," You answered ",Grader!BG149,". ",$B$2,CHAR(10),CHAR(10)),CONCATENATE("Question: ",Grader!BG$1,CHAR(10)," You answered ",Grader!BG149,". ",$A$2,CHAR(10),CHAR(10))))</f>
        <v/>
      </c>
      <c r="BF151" s="20"/>
      <c r="BG151" s="20" t="str">
        <f>IF(Grader!BI$1=0,"",IF(Grader!BJ149=Grader!BJ$2,CONCATENATE("Question: ",Grader!BI$1,CHAR(10)," You answered ",Grader!BI149,". ",$B$2,CHAR(10),CHAR(10)),CONCATENATE("Question: ",Grader!BI$1,CHAR(10)," You answered ",Grader!BI149,". ",$A$2,CHAR(10),CHAR(10))))</f>
        <v/>
      </c>
      <c r="BH151" s="20"/>
      <c r="BI151" s="20" t="str">
        <f>IF(Grader!BK$1=0,"",IF(Grader!BL149=Grader!BL$2,CONCATENATE("Question: ",Grader!BK$1,CHAR(10)," You answered ",Grader!BK149,". ",$B$2,CHAR(10),CHAR(10)),CONCATENATE("Question: ",Grader!BK$1,CHAR(10)," You answered ",Grader!BK149,". ",$A$2,CHAR(10),CHAR(10))))</f>
        <v/>
      </c>
      <c r="BJ151" s="20"/>
      <c r="BK151" s="20" t="str">
        <f>IF(Grader!BM$1=0,"",IF(Grader!BN149=Grader!BN$2,CONCATENATE("Question: ",Grader!BM$1,CHAR(10)," You answered ",Grader!BM149,". ",$B$2,CHAR(10),CHAR(10)),CONCATENATE("Question: ",Grader!BM$1,CHAR(10)," You answered ",Grader!BM149,". ",$A$2,CHAR(10),CHAR(10))))</f>
        <v/>
      </c>
      <c r="BL151" s="20"/>
      <c r="BM151" s="20" t="str">
        <f>IF(Grader!BO$1=0,"",IF(Grader!BP149=Grader!BP$2,CONCATENATE("Question: ",Grader!BO$1,CHAR(10)," You answered ",Grader!BO149,". ",$B$2,CHAR(10),CHAR(10)),CONCATENATE("Question: ",Grader!BO$1,CHAR(10)," You answered ",Grader!BO149,". ",$A$2,CHAR(10),CHAR(10))))</f>
        <v/>
      </c>
      <c r="BN151" s="20"/>
      <c r="BO151" s="20" t="str">
        <f>IF(Grader!BQ$1=0,"",IF(Grader!BR149=Grader!BR$2,CONCATENATE("Question: ",Grader!BQ$1,CHAR(10)," You answered ",Grader!BQ149,". ",$B$2,CHAR(10),CHAR(10)),CONCATENATE("Question: ",Grader!BQ$1,CHAR(10)," You answered ",Grader!BQ149,". ",$A$2,CHAR(10),CHAR(10))))</f>
        <v/>
      </c>
      <c r="BP151" s="20"/>
      <c r="BQ151" s="20" t="str">
        <f>IF(Grader!BS$1=0,"",IF(Grader!BT149=Grader!BT$2,CONCATENATE("Question: ",Grader!BS$1,CHAR(10)," You answered ",Grader!BS149,". ",$B$2,CHAR(10),CHAR(10)),CONCATENATE("Question: ",Grader!BS$1,CHAR(10)," You answered ",Grader!BS149,". ",$A$2,CHAR(10),CHAR(10))))</f>
        <v/>
      </c>
      <c r="BR151" s="20"/>
      <c r="BS151" s="20" t="str">
        <f>IF(Grader!BU$1=0,"",IF(Grader!BV149=Grader!BV$2,CONCATENATE("Question: ",Grader!BU$1,CHAR(10)," You answered ",Grader!BU149,". ",$B$2,CHAR(10),CHAR(10)),CONCATENATE("Question: ",Grader!BU$1,CHAR(10)," You answered ",Grader!BU149,". ",$A$2,CHAR(10),CHAR(10))))</f>
        <v/>
      </c>
      <c r="BT151" s="20"/>
      <c r="BU151" s="20" t="str">
        <f>IF(Grader!BW$1=0,"",IF(Grader!BX149=Grader!BX$2,CONCATENATE("Question: ",Grader!BW$1,CHAR(10)," You answered ",Grader!BW149,". ",$B$2,CHAR(10),CHAR(10)),CONCATENATE("Question: ",Grader!BW$1,CHAR(10)," You answered ",Grader!BW149,". ",$A$2,CHAR(10),CHAR(10))))</f>
        <v/>
      </c>
      <c r="BV151" s="20"/>
      <c r="BW151" s="20" t="str">
        <f>IF(Grader!BY$1=0,"",IF(Grader!BZ149=Grader!BZ$2,CONCATENATE("Question: ",Grader!BY$1,CHAR(10)," You answered ",Grader!BY149,". ",$B$2,CHAR(10),CHAR(10)),CONCATENATE("Question: ",Grader!BY$1,CHAR(10)," You answered ",Grader!BY149,". ",$A$2,CHAR(10),CHAR(10))))</f>
        <v/>
      </c>
      <c r="BX151" s="20"/>
      <c r="BY151" s="20" t="str">
        <f>IF(Grader!CA$1=0,"",IF(Grader!CB149=Grader!CB$2,CONCATENATE("Question: ",Grader!CA$1,CHAR(10)," You answered ",Grader!CA149,". ",$B$2,CHAR(10),CHAR(10)),CONCATENATE("Question: ",Grader!CA$1,CHAR(10)," You answered ",Grader!CA149,". ",$A$2,CHAR(10),CHAR(10))))</f>
        <v/>
      </c>
      <c r="BZ151" s="20"/>
      <c r="CA151" s="20" t="str">
        <f>IF(Grader!CC$1=0,"",IF(Grader!CD149=Grader!CD$2,CONCATENATE("Question: ",Grader!CC$1,CHAR(10)," You answered ",Grader!CC149,". ",$B$2,CHAR(10),CHAR(10)),CONCATENATE("Question: ",Grader!CC$1,CHAR(10)," You answered ",Grader!CC149,". ",$A$2,CHAR(10),CHAR(10))))</f>
        <v/>
      </c>
      <c r="CB151" s="20"/>
      <c r="CC151" s="20" t="str">
        <f>IF(Grader!CE$1=0,"",IF(Grader!CF149=Grader!CF$2,CONCATENATE("Question: ",Grader!CE$1,CHAR(10)," You answered ",Grader!CE149,". ",$B$2,CHAR(10),CHAR(10)),CONCATENATE("Question: ",Grader!CE$1,CHAR(10)," You answered ",Grader!CE149,". ",$A$2,CHAR(10),CHAR(10))))</f>
        <v/>
      </c>
      <c r="CD151" s="20"/>
      <c r="CE151" s="20" t="str">
        <f>IF(Grader!CG$1=0,"",IF(Grader!CH149=Grader!CH$2,CONCATENATE("Question: ",Grader!CG$1,CHAR(10)," You answered ",Grader!CG149,". ",$B$2,CHAR(10),CHAR(10)),CONCATENATE("Question: ",Grader!CG$1,CHAR(10)," You answered ",Grader!CG149,". ",$A$2,CHAR(10),CHAR(10))))</f>
        <v/>
      </c>
      <c r="CF151" s="20"/>
      <c r="CG151" s="20" t="str">
        <f>IF(Grader!CI$1=0,"",IF(Grader!CJ149=Grader!CJ$2,CONCATENATE("Question: ",Grader!CI$1,CHAR(10)," You answered ",Grader!CI149,". ",$B$2,CHAR(10),CHAR(10)),CONCATENATE("Question: ",Grader!CI$1,CHAR(10)," You answered ",Grader!CI149,". ",$A$2,CHAR(10),CHAR(10))))</f>
        <v/>
      </c>
      <c r="CH151" s="20"/>
      <c r="CI151" s="20" t="str">
        <f>IF(Grader!CK$1=0,"",IF(Grader!CL149=Grader!CL$2,CONCATENATE("Question: ",Grader!CK$1,CHAR(10)," You answered ",Grader!CK149,". ",$B$2,CHAR(10),CHAR(10)),CONCATENATE("Question: ",Grader!CK$1,CHAR(10)," You answered ",Grader!CK149,". ",$A$2,CHAR(10),CHAR(10))))</f>
        <v/>
      </c>
      <c r="CJ151" s="20"/>
      <c r="CK151" s="20" t="str">
        <f>IF(Grader!CM$1=0,"",IF(Grader!CN149=Grader!CN$2,CONCATENATE("Question: ",Grader!CM$1,CHAR(10)," You answered ",Grader!CM149,". ",$B$2,CHAR(10),CHAR(10)),CONCATENATE("Question: ",Grader!CM$1,CHAR(10)," You answered ",Grader!CM149,". ",$A$2,CHAR(10),CHAR(10))))</f>
        <v/>
      </c>
      <c r="CL151" s="20"/>
      <c r="CM151" s="20" t="str">
        <f>IF(Grader!CO$1=0,"",IF(Grader!CP149=Grader!CP$2,CONCATENATE("Question: ",Grader!CO$1,CHAR(10)," You answered ",Grader!CO149,". ",$B$2,CHAR(10),CHAR(10)),CONCATENATE("Question: ",Grader!CO$1,CHAR(10)," You answered ",Grader!CO149,". ",$A$2,CHAR(10),CHAR(10))))</f>
        <v/>
      </c>
      <c r="CN151" s="20"/>
      <c r="CO151" s="20" t="str">
        <f>IF(Grader!CQ$1=0,"",IF(Grader!CR149=Grader!CR$2,CONCATENATE("Question: ",Grader!CQ$1,CHAR(10)," You answered ",Grader!CQ149,". ",$B$2,CHAR(10),CHAR(10)),CONCATENATE("Question: ",Grader!CQ$1,CHAR(10)," You answered ",Grader!CQ149,". ",$A$2,CHAR(10),CHAR(10))))</f>
        <v/>
      </c>
      <c r="CP151" s="20"/>
      <c r="CQ151" s="20" t="str">
        <f>IF(Grader!CS$1=0,"",IF(Grader!CT149=Grader!CT$2,CONCATENATE("Question: ",Grader!CS$1,CHAR(10)," You answered ",Grader!CS149,". ",$B$2,CHAR(10),CHAR(10)),CONCATENATE("Question: ",Grader!CS$1,CHAR(10)," You answered ",Grader!CS149,". ",$A$2,CHAR(10),CHAR(10))))</f>
        <v/>
      </c>
      <c r="CR151" s="20"/>
      <c r="CS151" s="20" t="str">
        <f>IF(Grader!CU$1=0,"",IF(Grader!CV149=Grader!CV$2,CONCATENATE("Question: ",Grader!CU$1,CHAR(10)," You answered ",Grader!CU149,". ",$B$2,CHAR(10),CHAR(10)),CONCATENATE("Question: ",Grader!CU$1,CHAR(10)," You answered ",Grader!CU149,". ",$A$2,CHAR(10),CHAR(10))))</f>
        <v/>
      </c>
      <c r="CT151" s="20"/>
      <c r="CU151" s="20" t="str">
        <f>IF(Grader!CW$1=0,"",IF(Grader!CX149=Grader!CX$2,CONCATENATE("Question: ",Grader!CW$1,CHAR(10)," You answered ",Grader!CW149,". ",$B$2,CHAR(10),CHAR(10)),CONCATENATE("Question: ",Grader!CW$1,CHAR(10)," You answered ",Grader!CW149,". ",$A$2,CHAR(10),CHAR(10))))</f>
        <v/>
      </c>
      <c r="CV151" s="20"/>
      <c r="CW151" s="20" t="str">
        <f>IF(Grader!CY$1=0,"",IF(Grader!CZ149=Grader!CZ$2,CONCATENATE("Question: ",Grader!CY$1,CHAR(10)," You answered ",Grader!CY149,". ",$B$2,CHAR(10),CHAR(10)),CONCATENATE("Question: ",Grader!CY$1,CHAR(10)," You answered ",Grader!CY149,". ",$A$2,CHAR(10),CHAR(10))))</f>
        <v/>
      </c>
      <c r="CX151" s="20"/>
      <c r="CY151" s="20" t="str">
        <f>IF(Grader!DA$1=0,"",IF(Grader!DB149=Grader!DB$2,CONCATENATE("Question: ",Grader!DA$1,CHAR(10)," You answered ",Grader!DA149,". ",$B$2,CHAR(10),CHAR(10)),CONCATENATE("Question: ",Grader!DA$1,CHAR(10)," You answered ",Grader!DA149,". ",$A$2,CHAR(10),CHAR(10))))</f>
        <v/>
      </c>
      <c r="CZ151" s="20"/>
      <c r="DA151" s="6"/>
      <c r="DB151" s="6"/>
      <c r="DC151" s="6"/>
      <c r="DD151" s="6"/>
      <c r="DE151" s="6"/>
      <c r="DF151" s="6"/>
      <c r="DG151" s="6"/>
      <c r="DH151" s="6"/>
      <c r="DI151" s="6"/>
      <c r="DJ151" s="6"/>
      <c r="DK151" s="6"/>
      <c r="DL151" s="6"/>
      <c r="DM151" s="6"/>
      <c r="DN151" s="6"/>
      <c r="DO151" s="6"/>
      <c r="DP151" s="6"/>
      <c r="DQ151" s="6"/>
      <c r="DR151" s="6"/>
      <c r="DS151" s="6"/>
      <c r="DT151" s="6"/>
      <c r="DU151" s="6"/>
      <c r="DV151" s="6"/>
      <c r="DW151" s="6"/>
      <c r="DX151" s="6"/>
      <c r="DY151" s="6"/>
      <c r="DZ151" s="6"/>
      <c r="EA151" s="6"/>
      <c r="EB151" s="6"/>
      <c r="EC151" s="6"/>
      <c r="ED151" s="6"/>
      <c r="EE151" s="6"/>
      <c r="EF151" s="6"/>
      <c r="EG151" s="6"/>
      <c r="EH151" s="6"/>
      <c r="EI151" s="6"/>
      <c r="EJ151" s="6"/>
      <c r="EK151" s="6"/>
      <c r="EL151" s="6"/>
      <c r="EM151" s="6"/>
      <c r="EN151" s="6"/>
      <c r="EO151" s="6"/>
    </row>
    <row r="152" spans="1:145">
      <c r="A152">
        <f>Grader!A150</f>
        <v>0</v>
      </c>
      <c r="B152" s="1">
        <f>Grader!H150</f>
        <v>0</v>
      </c>
      <c r="C152" s="20" t="str">
        <f>IF(Grader!$M150=0,"",CONCATENATE(A152,"´s Results for ",$C$3, CHAR(10), CHAR(10), M152,  O152,  Q152,  S152,  U152,  W152,  Y152,  AA152,  AC152,  AE152,  AG152,  AI152,  AK152,  AM152,  AO152,  AQ152,  AS152,  AU152,  AW152,  AY152,  BA152,  BC152,  BE152,  BG152,  BI152,  BK152,  BM152,  BO152,  BQ152,  BS152,  BU152,  BW152,  BY152,  CA152,  CC152,  CE152,  CG152,  CI152,  CK152,  CM152,  CO152,  CQ152,  CS152,  CU152,  CW152,  CY152))</f>
        <v/>
      </c>
      <c r="D152" s="6"/>
      <c r="E152" s="19" t="str">
        <f>IF(Grader!$M150=0,"",IF(Grader!I150=Grader!I$2,CONCATENATE("Question: ",Grader!H$1,CHAR(10)," You answered ",Grader!H150,". ",$B$2,CHAR(10),CHAR(10)),CONCATENATE("Question: ",Grader!H$1,CHAR(10)," You answered ",Grader!H150,". ",$A$2,CHAR(10),CHAR(10))))</f>
        <v/>
      </c>
      <c r="F152" s="19"/>
      <c r="G152" s="19" t="str">
        <f>IF(Grader!$M150=0,"",IF(Grader!K150=Grader!K$2,CONCATENATE("Question: ",Grader!J$1,CHAR(10)," You answered ",Grader!J150,". ",$B$2,CHAR(10),CHAR(10)),CONCATENATE("Question: ",Grader!J$1,CHAR(10)," You answered ",Grader!J150,". ",$A$2,CHAR(10),CHAR(10))))</f>
        <v/>
      </c>
      <c r="H152" s="19"/>
      <c r="I152" s="19" t="str">
        <f>IF(Grader!$M150=0,"",IF(Grader!M150=Grader!M$2,CONCATENATE("Question: ",Grader!L$1,CHAR(10)," You answered ",Grader!L150,". ",$B$2,CHAR(10),CHAR(10)),CONCATENATE("Question: ",Grader!L$1,CHAR(10)," You answered ",Grader!L150,". ",$A$2,CHAR(10),CHAR(10))))</f>
        <v/>
      </c>
      <c r="J152" s="19"/>
      <c r="K152" s="19" t="str">
        <f>IF(Grader!$M150=0,"",IF(Grader!O150=Grader!O$2,CONCATENATE("Question: ",Grader!N$1,CHAR(10)," You answered ",Grader!N150,". ",$B$2,CHAR(10),CHAR(10)),CONCATENATE("Question: ",Grader!N$1,CHAR(10)," You answered ",Grader!N150,". ",$A$2,CHAR(10),CHAR(10))))</f>
        <v/>
      </c>
      <c r="L152" s="19"/>
      <c r="M152" s="20" t="str">
        <f>IF(Grader!O$1=0,"",IF(Grader!P150=Grader!P$2,CONCATENATE("Question: ",Grader!O$1,CHAR(10)," You answered ",Grader!O150,". ",$B$2,CHAR(10),CHAR(10)),CONCATENATE("Question: ",Grader!O$1,CHAR(10)," You answered ",Grader!O150,". ",$A$2,CHAR(10),CHAR(10))))</f>
        <v/>
      </c>
      <c r="N152" s="20"/>
      <c r="O152" s="20" t="str">
        <f>IF(Grader!Q$1=0,"",IF(Grader!R150=Grader!R$2,CONCATENATE("Question: ",Grader!Q$1,CHAR(10)," You answered ",Grader!Q150,". ",$B$2,CHAR(10),CHAR(10)),CONCATENATE("Question: ",Grader!Q$1,CHAR(10)," You answered ",Grader!Q150,". ",$A$2,CHAR(10),CHAR(10))))</f>
        <v/>
      </c>
      <c r="P152" s="20"/>
      <c r="Q152" s="20" t="str">
        <f>IF(Grader!S$1=0,"",IF(Grader!T150=Grader!T$2,CONCATENATE("Question: ",Grader!S$1,CHAR(10)," You answered ",Grader!S150,". ",$B$2,CHAR(10),CHAR(10)),CONCATENATE("Question: ",Grader!S$1,CHAR(10)," You answered ",Grader!S150,". ",$A$2,CHAR(10),CHAR(10))))</f>
        <v/>
      </c>
      <c r="R152" s="20"/>
      <c r="S152" s="20" t="str">
        <f>IF(Grader!U$1=0,"",IF(Grader!V150=Grader!V$2,CONCATENATE("Question: ",Grader!U$1,CHAR(10)," You answered ",Grader!U150,". ",$B$2,CHAR(10),CHAR(10)),CONCATENATE("Question: ",Grader!U$1,CHAR(10)," You answered ",Grader!U150,". ",$A$2,CHAR(10),CHAR(10))))</f>
        <v/>
      </c>
      <c r="T152" s="20"/>
      <c r="U152" s="20" t="str">
        <f>IF(Grader!W$1=0,"",IF(Grader!X150=Grader!X$2,CONCATENATE("Question: ",Grader!W$1,CHAR(10)," You answered ",Grader!W150,". ",$B$2,CHAR(10),CHAR(10)),CONCATENATE("Question: ",Grader!W$1,CHAR(10)," You answered ",Grader!W150,". ",$A$2,CHAR(10),CHAR(10))))</f>
        <v/>
      </c>
      <c r="V152" s="20"/>
      <c r="W152" s="20" t="str">
        <f>IF(Grader!Y$1=0,"",IF(Grader!Z150=Grader!Z$2,CONCATENATE("Question: ",Grader!Y$1,CHAR(10)," You answered ",Grader!Y150,". ",$B$2,CHAR(10),CHAR(10)),CONCATENATE("Question: ",Grader!Y$1,CHAR(10)," You answered ",Grader!Y150,". ",$A$2,CHAR(10),CHAR(10))))</f>
        <v/>
      </c>
      <c r="X152" s="20"/>
      <c r="Y152" s="20" t="str">
        <f>IF(Grader!AA$1=0,"",IF(Grader!AB150=Grader!AB$2,CONCATENATE("Question: ",Grader!AA$1,CHAR(10)," You answered ",Grader!AA150,". ",$B$2,CHAR(10),CHAR(10)),CONCATENATE("Question: ",Grader!AA$1,CHAR(10)," You answered ",Grader!AA150,". ",$A$2,CHAR(10),CHAR(10))))</f>
        <v/>
      </c>
      <c r="Z152" s="20"/>
      <c r="AA152" s="20" t="str">
        <f>IF(Grader!AC$1=0,"",IF(Grader!AD150=Grader!AD$2,CONCATENATE("Question: ",Grader!AC$1,CHAR(10)," You answered ",Grader!AC150,". ",$B$2,CHAR(10),CHAR(10)),CONCATENATE("Question: ",Grader!AC$1,CHAR(10)," You answered ",Grader!AC150,". ",$A$2,CHAR(10),CHAR(10))))</f>
        <v/>
      </c>
      <c r="AB152" s="20"/>
      <c r="AC152" s="20" t="str">
        <f>IF(Grader!AE$1=0,"",IF(Grader!AF150=Grader!AF$2,CONCATENATE("Question: ",Grader!AE$1,CHAR(10)," You answered ",Grader!AE150,". ",$B$2,CHAR(10),CHAR(10)),CONCATENATE("Question: ",Grader!AE$1,CHAR(10)," You answered ",Grader!AE150,". ",$A$2,CHAR(10),CHAR(10))))</f>
        <v/>
      </c>
      <c r="AD152" s="20"/>
      <c r="AE152" s="20" t="str">
        <f>IF(Grader!AG$1=0,"",IF(Grader!AH150=Grader!AH$2,CONCATENATE("Question: ",Grader!AG$1,CHAR(10)," You answered ",Grader!AG150,". ",$B$2,CHAR(10),CHAR(10)),CONCATENATE("Question: ",Grader!AG$1,CHAR(10)," You answered ",Grader!AG150,". ",$A$2,CHAR(10),CHAR(10))))</f>
        <v/>
      </c>
      <c r="AF152" s="20"/>
      <c r="AG152" s="20" t="str">
        <f>IF(Grader!AI$1=0,"",IF(Grader!AJ150=Grader!AJ$2,CONCATENATE("Question: ",Grader!AI$1,CHAR(10)," You answered ",Grader!AI150,". ",$B$2,CHAR(10),CHAR(10)),CONCATENATE("Question: ",Grader!AI$1,CHAR(10)," You answered ",Grader!AI150,". ",$A$2,CHAR(10),CHAR(10))))</f>
        <v/>
      </c>
      <c r="AH152" s="20"/>
      <c r="AI152" s="20" t="str">
        <f>IF(Grader!AK$1=0,"",IF(Grader!AL150=Grader!AL$2,CONCATENATE("Question: ",Grader!AK$1,CHAR(10)," You answered ",Grader!AK150,". ",$B$2,CHAR(10),CHAR(10)),CONCATENATE("Question: ",Grader!AK$1,CHAR(10)," You answered ",Grader!AK150,". ",$A$2,CHAR(10),CHAR(10))))</f>
        <v/>
      </c>
      <c r="AJ152" s="20"/>
      <c r="AK152" s="20" t="str">
        <f>IF(Grader!AM$1=0,"",IF(Grader!AN150=Grader!AN$2,CONCATENATE("Question: ",Grader!AM$1,CHAR(10)," You answered ",Grader!AM150,". ",$B$2,CHAR(10),CHAR(10)),CONCATENATE("Question: ",Grader!AM$1,CHAR(10)," You answered ",Grader!AM150,". ",$A$2,CHAR(10),CHAR(10))))</f>
        <v/>
      </c>
      <c r="AL152" s="20"/>
      <c r="AM152" s="20" t="str">
        <f>IF(Grader!AO$1=0,"",IF(Grader!AP150=Grader!AP$2,CONCATENATE("Question: ",Grader!AO$1,CHAR(10)," You answered ",Grader!AO150,". ",$B$2,CHAR(10),CHAR(10)),CONCATENATE("Question: ",Grader!AO$1,CHAR(10)," You answered ",Grader!AO150,". ",$A$2,CHAR(10),CHAR(10))))</f>
        <v/>
      </c>
      <c r="AN152" s="20"/>
      <c r="AO152" s="20" t="str">
        <f>IF(Grader!AQ$1=0,"",IF(Grader!AR150=Grader!AR$2,CONCATENATE("Question: ",Grader!AQ$1,CHAR(10)," You answered ",Grader!AQ150,". ",$B$2,CHAR(10),CHAR(10)),CONCATENATE("Question: ",Grader!AQ$1,CHAR(10)," You answered ",Grader!AQ150,". ",$A$2,CHAR(10),CHAR(10))))</f>
        <v/>
      </c>
      <c r="AP152" s="20"/>
      <c r="AQ152" s="20" t="str">
        <f>IF(Grader!AS$1=0,"",IF(Grader!AT150=Grader!AT$2,CONCATENATE("Question: ",Grader!AS$1,CHAR(10)," You answered ",Grader!AS150,". ",$B$2,CHAR(10),CHAR(10)),CONCATENATE("Question: ",Grader!AS$1,CHAR(10)," You answered ",Grader!AS150,". ",$A$2,CHAR(10),CHAR(10))))</f>
        <v/>
      </c>
      <c r="AR152" s="20"/>
      <c r="AS152" s="20" t="str">
        <f>IF(Grader!AU$1=0,"",IF(Grader!AV150=Grader!AV$2,CONCATENATE("Question: ",Grader!AU$1,CHAR(10)," You answered ",Grader!AU150,". ",$B$2,CHAR(10),CHAR(10)),CONCATENATE("Question: ",Grader!AU$1,CHAR(10)," You answered ",Grader!AU150,". ",$A$2,CHAR(10),CHAR(10))))</f>
        <v/>
      </c>
      <c r="AT152" s="20"/>
      <c r="AU152" s="20" t="str">
        <f>IF(Grader!AW$1=0,"",IF(Grader!AX150=Grader!AX$2,CONCATENATE("Question: ",Grader!AW$1,CHAR(10)," You answered ",Grader!AW150,". ",$B$2,CHAR(10),CHAR(10)),CONCATENATE("Question: ",Grader!AW$1,CHAR(10)," You answered ",Grader!AW150,". ",$A$2,CHAR(10),CHAR(10))))</f>
        <v/>
      </c>
      <c r="AV152" s="20"/>
      <c r="AW152" s="20" t="str">
        <f>IF(Grader!AY$1=0,"",IF(Grader!AZ150=Grader!AZ$2,CONCATENATE("Question: ",Grader!AY$1,CHAR(10)," You answered ",Grader!AY150,". ",$B$2,CHAR(10),CHAR(10)),CONCATENATE("Question: ",Grader!AY$1,CHAR(10)," You answered ",Grader!AY150,". ",$A$2,CHAR(10),CHAR(10))))</f>
        <v/>
      </c>
      <c r="AX152" s="20"/>
      <c r="AY152" s="20" t="str">
        <f>IF(Grader!BA$1=0,"",IF(Grader!BB150=Grader!BB$2,CONCATENATE("Question: ",Grader!BA$1,CHAR(10)," You answered ",Grader!BA150,". ",$B$2,CHAR(10),CHAR(10)),CONCATENATE("Question: ",Grader!BA$1,CHAR(10)," You answered ",Grader!BA150,". ",$A$2,CHAR(10),CHAR(10))))</f>
        <v/>
      </c>
      <c r="AZ152" s="20"/>
      <c r="BA152" s="20" t="str">
        <f>IF(Grader!BC$1=0,"",IF(Grader!BD150=Grader!BD$2,CONCATENATE("Question: ",Grader!BC$1,CHAR(10)," You answered ",Grader!BC150,". ",$B$2,CHAR(10),CHAR(10)),CONCATENATE("Question: ",Grader!BC$1,CHAR(10)," You answered ",Grader!BC150,". ",$A$2,CHAR(10),CHAR(10))))</f>
        <v/>
      </c>
      <c r="BB152" s="20"/>
      <c r="BC152" s="20" t="str">
        <f>IF(Grader!BE$1=0,"",IF(Grader!BF150=Grader!BF$2,CONCATENATE("Question: ",Grader!BE$1,CHAR(10)," You answered ",Grader!BE150,". ",$B$2,CHAR(10),CHAR(10)),CONCATENATE("Question: ",Grader!BE$1,CHAR(10)," You answered ",Grader!BE150,". ",$A$2,CHAR(10),CHAR(10))))</f>
        <v/>
      </c>
      <c r="BD152" s="20"/>
      <c r="BE152" s="20" t="str">
        <f>IF(Grader!BG$1=0,"",IF(Grader!BH150=Grader!BH$2,CONCATENATE("Question: ",Grader!BG$1,CHAR(10)," You answered ",Grader!BG150,". ",$B$2,CHAR(10),CHAR(10)),CONCATENATE("Question: ",Grader!BG$1,CHAR(10)," You answered ",Grader!BG150,". ",$A$2,CHAR(10),CHAR(10))))</f>
        <v/>
      </c>
      <c r="BF152" s="20"/>
      <c r="BG152" s="20" t="str">
        <f>IF(Grader!BI$1=0,"",IF(Grader!BJ150=Grader!BJ$2,CONCATENATE("Question: ",Grader!BI$1,CHAR(10)," You answered ",Grader!BI150,". ",$B$2,CHAR(10),CHAR(10)),CONCATENATE("Question: ",Grader!BI$1,CHAR(10)," You answered ",Grader!BI150,". ",$A$2,CHAR(10),CHAR(10))))</f>
        <v/>
      </c>
      <c r="BH152" s="20"/>
      <c r="BI152" s="20" t="str">
        <f>IF(Grader!BK$1=0,"",IF(Grader!BL150=Grader!BL$2,CONCATENATE("Question: ",Grader!BK$1,CHAR(10)," You answered ",Grader!BK150,". ",$B$2,CHAR(10),CHAR(10)),CONCATENATE("Question: ",Grader!BK$1,CHAR(10)," You answered ",Grader!BK150,". ",$A$2,CHAR(10),CHAR(10))))</f>
        <v/>
      </c>
      <c r="BJ152" s="20"/>
      <c r="BK152" s="20" t="str">
        <f>IF(Grader!BM$1=0,"",IF(Grader!BN150=Grader!BN$2,CONCATENATE("Question: ",Grader!BM$1,CHAR(10)," You answered ",Grader!BM150,". ",$B$2,CHAR(10),CHAR(10)),CONCATENATE("Question: ",Grader!BM$1,CHAR(10)," You answered ",Grader!BM150,". ",$A$2,CHAR(10),CHAR(10))))</f>
        <v/>
      </c>
      <c r="BL152" s="20"/>
      <c r="BM152" s="20" t="str">
        <f>IF(Grader!BO$1=0,"",IF(Grader!BP150=Grader!BP$2,CONCATENATE("Question: ",Grader!BO$1,CHAR(10)," You answered ",Grader!BO150,". ",$B$2,CHAR(10),CHAR(10)),CONCATENATE("Question: ",Grader!BO$1,CHAR(10)," You answered ",Grader!BO150,". ",$A$2,CHAR(10),CHAR(10))))</f>
        <v/>
      </c>
      <c r="BN152" s="20"/>
      <c r="BO152" s="20" t="str">
        <f>IF(Grader!BQ$1=0,"",IF(Grader!BR150=Grader!BR$2,CONCATENATE("Question: ",Grader!BQ$1,CHAR(10)," You answered ",Grader!BQ150,". ",$B$2,CHAR(10),CHAR(10)),CONCATENATE("Question: ",Grader!BQ$1,CHAR(10)," You answered ",Grader!BQ150,". ",$A$2,CHAR(10),CHAR(10))))</f>
        <v/>
      </c>
      <c r="BP152" s="20"/>
      <c r="BQ152" s="20" t="str">
        <f>IF(Grader!BS$1=0,"",IF(Grader!BT150=Grader!BT$2,CONCATENATE("Question: ",Grader!BS$1,CHAR(10)," You answered ",Grader!BS150,". ",$B$2,CHAR(10),CHAR(10)),CONCATENATE("Question: ",Grader!BS$1,CHAR(10)," You answered ",Grader!BS150,". ",$A$2,CHAR(10),CHAR(10))))</f>
        <v/>
      </c>
      <c r="BR152" s="20"/>
      <c r="BS152" s="20" t="str">
        <f>IF(Grader!BU$1=0,"",IF(Grader!BV150=Grader!BV$2,CONCATENATE("Question: ",Grader!BU$1,CHAR(10)," You answered ",Grader!BU150,". ",$B$2,CHAR(10),CHAR(10)),CONCATENATE("Question: ",Grader!BU$1,CHAR(10)," You answered ",Grader!BU150,". ",$A$2,CHAR(10),CHAR(10))))</f>
        <v/>
      </c>
      <c r="BT152" s="20"/>
      <c r="BU152" s="20" t="str">
        <f>IF(Grader!BW$1=0,"",IF(Grader!BX150=Grader!BX$2,CONCATENATE("Question: ",Grader!BW$1,CHAR(10)," You answered ",Grader!BW150,". ",$B$2,CHAR(10),CHAR(10)),CONCATENATE("Question: ",Grader!BW$1,CHAR(10)," You answered ",Grader!BW150,". ",$A$2,CHAR(10),CHAR(10))))</f>
        <v/>
      </c>
      <c r="BV152" s="20"/>
      <c r="BW152" s="20" t="str">
        <f>IF(Grader!BY$1=0,"",IF(Grader!BZ150=Grader!BZ$2,CONCATENATE("Question: ",Grader!BY$1,CHAR(10)," You answered ",Grader!BY150,". ",$B$2,CHAR(10),CHAR(10)),CONCATENATE("Question: ",Grader!BY$1,CHAR(10)," You answered ",Grader!BY150,". ",$A$2,CHAR(10),CHAR(10))))</f>
        <v/>
      </c>
      <c r="BX152" s="20"/>
      <c r="BY152" s="20" t="str">
        <f>IF(Grader!CA$1=0,"",IF(Grader!CB150=Grader!CB$2,CONCATENATE("Question: ",Grader!CA$1,CHAR(10)," You answered ",Grader!CA150,". ",$B$2,CHAR(10),CHAR(10)),CONCATENATE("Question: ",Grader!CA$1,CHAR(10)," You answered ",Grader!CA150,". ",$A$2,CHAR(10),CHAR(10))))</f>
        <v/>
      </c>
      <c r="BZ152" s="20"/>
      <c r="CA152" s="20" t="str">
        <f>IF(Grader!CC$1=0,"",IF(Grader!CD150=Grader!CD$2,CONCATENATE("Question: ",Grader!CC$1,CHAR(10)," You answered ",Grader!CC150,". ",$B$2,CHAR(10),CHAR(10)),CONCATENATE("Question: ",Grader!CC$1,CHAR(10)," You answered ",Grader!CC150,". ",$A$2,CHAR(10),CHAR(10))))</f>
        <v/>
      </c>
      <c r="CB152" s="20"/>
      <c r="CC152" s="20" t="str">
        <f>IF(Grader!CE$1=0,"",IF(Grader!CF150=Grader!CF$2,CONCATENATE("Question: ",Grader!CE$1,CHAR(10)," You answered ",Grader!CE150,". ",$B$2,CHAR(10),CHAR(10)),CONCATENATE("Question: ",Grader!CE$1,CHAR(10)," You answered ",Grader!CE150,". ",$A$2,CHAR(10),CHAR(10))))</f>
        <v/>
      </c>
      <c r="CD152" s="20"/>
      <c r="CE152" s="20" t="str">
        <f>IF(Grader!CG$1=0,"",IF(Grader!CH150=Grader!CH$2,CONCATENATE("Question: ",Grader!CG$1,CHAR(10)," You answered ",Grader!CG150,". ",$B$2,CHAR(10),CHAR(10)),CONCATENATE("Question: ",Grader!CG$1,CHAR(10)," You answered ",Grader!CG150,". ",$A$2,CHAR(10),CHAR(10))))</f>
        <v/>
      </c>
      <c r="CF152" s="20"/>
      <c r="CG152" s="20" t="str">
        <f>IF(Grader!CI$1=0,"",IF(Grader!CJ150=Grader!CJ$2,CONCATENATE("Question: ",Grader!CI$1,CHAR(10)," You answered ",Grader!CI150,". ",$B$2,CHAR(10),CHAR(10)),CONCATENATE("Question: ",Grader!CI$1,CHAR(10)," You answered ",Grader!CI150,". ",$A$2,CHAR(10),CHAR(10))))</f>
        <v/>
      </c>
      <c r="CH152" s="20"/>
      <c r="CI152" s="20" t="str">
        <f>IF(Grader!CK$1=0,"",IF(Grader!CL150=Grader!CL$2,CONCATENATE("Question: ",Grader!CK$1,CHAR(10)," You answered ",Grader!CK150,". ",$B$2,CHAR(10),CHAR(10)),CONCATENATE("Question: ",Grader!CK$1,CHAR(10)," You answered ",Grader!CK150,". ",$A$2,CHAR(10),CHAR(10))))</f>
        <v/>
      </c>
      <c r="CJ152" s="20"/>
      <c r="CK152" s="20" t="str">
        <f>IF(Grader!CM$1=0,"",IF(Grader!CN150=Grader!CN$2,CONCATENATE("Question: ",Grader!CM$1,CHAR(10)," You answered ",Grader!CM150,". ",$B$2,CHAR(10),CHAR(10)),CONCATENATE("Question: ",Grader!CM$1,CHAR(10)," You answered ",Grader!CM150,". ",$A$2,CHAR(10),CHAR(10))))</f>
        <v/>
      </c>
      <c r="CL152" s="20"/>
      <c r="CM152" s="20" t="str">
        <f>IF(Grader!CO$1=0,"",IF(Grader!CP150=Grader!CP$2,CONCATENATE("Question: ",Grader!CO$1,CHAR(10)," You answered ",Grader!CO150,". ",$B$2,CHAR(10),CHAR(10)),CONCATENATE("Question: ",Grader!CO$1,CHAR(10)," You answered ",Grader!CO150,". ",$A$2,CHAR(10),CHAR(10))))</f>
        <v/>
      </c>
      <c r="CN152" s="20"/>
      <c r="CO152" s="20" t="str">
        <f>IF(Grader!CQ$1=0,"",IF(Grader!CR150=Grader!CR$2,CONCATENATE("Question: ",Grader!CQ$1,CHAR(10)," You answered ",Grader!CQ150,". ",$B$2,CHAR(10),CHAR(10)),CONCATENATE("Question: ",Grader!CQ$1,CHAR(10)," You answered ",Grader!CQ150,". ",$A$2,CHAR(10),CHAR(10))))</f>
        <v/>
      </c>
      <c r="CP152" s="20"/>
      <c r="CQ152" s="20" t="str">
        <f>IF(Grader!CS$1=0,"",IF(Grader!CT150=Grader!CT$2,CONCATENATE("Question: ",Grader!CS$1,CHAR(10)," You answered ",Grader!CS150,". ",$B$2,CHAR(10),CHAR(10)),CONCATENATE("Question: ",Grader!CS$1,CHAR(10)," You answered ",Grader!CS150,". ",$A$2,CHAR(10),CHAR(10))))</f>
        <v/>
      </c>
      <c r="CR152" s="20"/>
      <c r="CS152" s="20" t="str">
        <f>IF(Grader!CU$1=0,"",IF(Grader!CV150=Grader!CV$2,CONCATENATE("Question: ",Grader!CU$1,CHAR(10)," You answered ",Grader!CU150,". ",$B$2,CHAR(10),CHAR(10)),CONCATENATE("Question: ",Grader!CU$1,CHAR(10)," You answered ",Grader!CU150,". ",$A$2,CHAR(10),CHAR(10))))</f>
        <v/>
      </c>
      <c r="CT152" s="20"/>
      <c r="CU152" s="20" t="str">
        <f>IF(Grader!CW$1=0,"",IF(Grader!CX150=Grader!CX$2,CONCATENATE("Question: ",Grader!CW$1,CHAR(10)," You answered ",Grader!CW150,". ",$B$2,CHAR(10),CHAR(10)),CONCATENATE("Question: ",Grader!CW$1,CHAR(10)," You answered ",Grader!CW150,". ",$A$2,CHAR(10),CHAR(10))))</f>
        <v/>
      </c>
      <c r="CV152" s="20"/>
      <c r="CW152" s="20" t="str">
        <f>IF(Grader!CY$1=0,"",IF(Grader!CZ150=Grader!CZ$2,CONCATENATE("Question: ",Grader!CY$1,CHAR(10)," You answered ",Grader!CY150,". ",$B$2,CHAR(10),CHAR(10)),CONCATENATE("Question: ",Grader!CY$1,CHAR(10)," You answered ",Grader!CY150,". ",$A$2,CHAR(10),CHAR(10))))</f>
        <v/>
      </c>
      <c r="CX152" s="20"/>
      <c r="CY152" s="20" t="str">
        <f>IF(Grader!DA$1=0,"",IF(Grader!DB150=Grader!DB$2,CONCATENATE("Question: ",Grader!DA$1,CHAR(10)," You answered ",Grader!DA150,". ",$B$2,CHAR(10),CHAR(10)),CONCATENATE("Question: ",Grader!DA$1,CHAR(10)," You answered ",Grader!DA150,". ",$A$2,CHAR(10),CHAR(10))))</f>
        <v/>
      </c>
      <c r="CZ152" s="20"/>
      <c r="DA152" s="6"/>
      <c r="DB152" s="6"/>
      <c r="DC152" s="6"/>
      <c r="DD152" s="6"/>
      <c r="DE152" s="6"/>
      <c r="DF152" s="6"/>
      <c r="DG152" s="6"/>
      <c r="DH152" s="6"/>
      <c r="DI152" s="6"/>
      <c r="DJ152" s="6"/>
      <c r="DK152" s="6"/>
      <c r="DL152" s="6"/>
      <c r="DM152" s="6"/>
      <c r="DN152" s="6"/>
      <c r="DO152" s="6"/>
      <c r="DP152" s="6"/>
      <c r="DQ152" s="6"/>
      <c r="DR152" s="6"/>
      <c r="DS152" s="6"/>
      <c r="DT152" s="6"/>
      <c r="DU152" s="6"/>
      <c r="DV152" s="6"/>
      <c r="DW152" s="6"/>
      <c r="DX152" s="6"/>
      <c r="DY152" s="6"/>
      <c r="DZ152" s="6"/>
      <c r="EA152" s="6"/>
      <c r="EB152" s="6"/>
      <c r="EC152" s="6"/>
      <c r="ED152" s="6"/>
      <c r="EE152" s="6"/>
      <c r="EF152" s="6"/>
      <c r="EG152" s="6"/>
      <c r="EH152" s="6"/>
      <c r="EI152" s="6"/>
      <c r="EJ152" s="6"/>
      <c r="EK152" s="6"/>
      <c r="EL152" s="6"/>
      <c r="EM152" s="6"/>
      <c r="EN152" s="6"/>
      <c r="EO152" s="6"/>
    </row>
    <row r="153" spans="1:145">
      <c r="A153">
        <f>Grader!A151</f>
        <v>0</v>
      </c>
      <c r="B153" s="1">
        <f>Grader!H151</f>
        <v>0</v>
      </c>
      <c r="C153" s="20" t="str">
        <f>IF(Grader!$M151=0,"",CONCATENATE(A153,"´s Results for ",$C$3, CHAR(10), CHAR(10), M153,  O153,  Q153,  S153,  U153,  W153,  Y153,  AA153,  AC153,  AE153,  AG153,  AI153,  AK153,  AM153,  AO153,  AQ153,  AS153,  AU153,  AW153,  AY153,  BA153,  BC153,  BE153,  BG153,  BI153,  BK153,  BM153,  BO153,  BQ153,  BS153,  BU153,  BW153,  BY153,  CA153,  CC153,  CE153,  CG153,  CI153,  CK153,  CM153,  CO153,  CQ153,  CS153,  CU153,  CW153,  CY153))</f>
        <v/>
      </c>
      <c r="D153" s="6"/>
      <c r="E153" s="19" t="str">
        <f>IF(Grader!$M151=0,"",IF(Grader!I151=Grader!I$2,CONCATENATE("Question: ",Grader!H$1,CHAR(10)," You answered ",Grader!H151,". ",$B$2,CHAR(10),CHAR(10)),CONCATENATE("Question: ",Grader!H$1,CHAR(10)," You answered ",Grader!H151,". ",$A$2,CHAR(10),CHAR(10))))</f>
        <v/>
      </c>
      <c r="F153" s="19"/>
      <c r="G153" s="19" t="str">
        <f>IF(Grader!$M151=0,"",IF(Grader!K151=Grader!K$2,CONCATENATE("Question: ",Grader!J$1,CHAR(10)," You answered ",Grader!J151,". ",$B$2,CHAR(10),CHAR(10)),CONCATENATE("Question: ",Grader!J$1,CHAR(10)," You answered ",Grader!J151,". ",$A$2,CHAR(10),CHAR(10))))</f>
        <v/>
      </c>
      <c r="H153" s="19"/>
      <c r="I153" s="19" t="str">
        <f>IF(Grader!$M151=0,"",IF(Grader!M151=Grader!M$2,CONCATENATE("Question: ",Grader!L$1,CHAR(10)," You answered ",Grader!L151,". ",$B$2,CHAR(10),CHAR(10)),CONCATENATE("Question: ",Grader!L$1,CHAR(10)," You answered ",Grader!L151,". ",$A$2,CHAR(10),CHAR(10))))</f>
        <v/>
      </c>
      <c r="J153" s="19"/>
      <c r="K153" s="19" t="str">
        <f>IF(Grader!$M151=0,"",IF(Grader!O151=Grader!O$2,CONCATENATE("Question: ",Grader!N$1,CHAR(10)," You answered ",Grader!N151,". ",$B$2,CHAR(10),CHAR(10)),CONCATENATE("Question: ",Grader!N$1,CHAR(10)," You answered ",Grader!N151,". ",$A$2,CHAR(10),CHAR(10))))</f>
        <v/>
      </c>
      <c r="L153" s="19"/>
      <c r="M153" s="20" t="str">
        <f>IF(Grader!O$1=0,"",IF(Grader!P151=Grader!P$2,CONCATENATE("Question: ",Grader!O$1,CHAR(10)," You answered ",Grader!O151,". ",$B$2,CHAR(10),CHAR(10)),CONCATENATE("Question: ",Grader!O$1,CHAR(10)," You answered ",Grader!O151,". ",$A$2,CHAR(10),CHAR(10))))</f>
        <v/>
      </c>
      <c r="N153" s="20"/>
      <c r="O153" s="20" t="str">
        <f>IF(Grader!Q$1=0,"",IF(Grader!R151=Grader!R$2,CONCATENATE("Question: ",Grader!Q$1,CHAR(10)," You answered ",Grader!Q151,". ",$B$2,CHAR(10),CHAR(10)),CONCATENATE("Question: ",Grader!Q$1,CHAR(10)," You answered ",Grader!Q151,". ",$A$2,CHAR(10),CHAR(10))))</f>
        <v/>
      </c>
      <c r="P153" s="20"/>
      <c r="Q153" s="20" t="str">
        <f>IF(Grader!S$1=0,"",IF(Grader!T151=Grader!T$2,CONCATENATE("Question: ",Grader!S$1,CHAR(10)," You answered ",Grader!S151,". ",$B$2,CHAR(10),CHAR(10)),CONCATENATE("Question: ",Grader!S$1,CHAR(10)," You answered ",Grader!S151,". ",$A$2,CHAR(10),CHAR(10))))</f>
        <v/>
      </c>
      <c r="R153" s="20"/>
      <c r="S153" s="20" t="str">
        <f>IF(Grader!U$1=0,"",IF(Grader!V151=Grader!V$2,CONCATENATE("Question: ",Grader!U$1,CHAR(10)," You answered ",Grader!U151,". ",$B$2,CHAR(10),CHAR(10)),CONCATENATE("Question: ",Grader!U$1,CHAR(10)," You answered ",Grader!U151,". ",$A$2,CHAR(10),CHAR(10))))</f>
        <v/>
      </c>
      <c r="T153" s="20"/>
      <c r="U153" s="20" t="str">
        <f>IF(Grader!W$1=0,"",IF(Grader!X151=Grader!X$2,CONCATENATE("Question: ",Grader!W$1,CHAR(10)," You answered ",Grader!W151,". ",$B$2,CHAR(10),CHAR(10)),CONCATENATE("Question: ",Grader!W$1,CHAR(10)," You answered ",Grader!W151,". ",$A$2,CHAR(10),CHAR(10))))</f>
        <v/>
      </c>
      <c r="V153" s="20"/>
      <c r="W153" s="20" t="str">
        <f>IF(Grader!Y$1=0,"",IF(Grader!Z151=Grader!Z$2,CONCATENATE("Question: ",Grader!Y$1,CHAR(10)," You answered ",Grader!Y151,". ",$B$2,CHAR(10),CHAR(10)),CONCATENATE("Question: ",Grader!Y$1,CHAR(10)," You answered ",Grader!Y151,". ",$A$2,CHAR(10),CHAR(10))))</f>
        <v/>
      </c>
      <c r="X153" s="20"/>
      <c r="Y153" s="20" t="str">
        <f>IF(Grader!AA$1=0,"",IF(Grader!AB151=Grader!AB$2,CONCATENATE("Question: ",Grader!AA$1,CHAR(10)," You answered ",Grader!AA151,". ",$B$2,CHAR(10),CHAR(10)),CONCATENATE("Question: ",Grader!AA$1,CHAR(10)," You answered ",Grader!AA151,". ",$A$2,CHAR(10),CHAR(10))))</f>
        <v/>
      </c>
      <c r="Z153" s="20"/>
      <c r="AA153" s="20" t="str">
        <f>IF(Grader!AC$1=0,"",IF(Grader!AD151=Grader!AD$2,CONCATENATE("Question: ",Grader!AC$1,CHAR(10)," You answered ",Grader!AC151,". ",$B$2,CHAR(10),CHAR(10)),CONCATENATE("Question: ",Grader!AC$1,CHAR(10)," You answered ",Grader!AC151,". ",$A$2,CHAR(10),CHAR(10))))</f>
        <v/>
      </c>
      <c r="AB153" s="20"/>
      <c r="AC153" s="20" t="str">
        <f>IF(Grader!AE$1=0,"",IF(Grader!AF151=Grader!AF$2,CONCATENATE("Question: ",Grader!AE$1,CHAR(10)," You answered ",Grader!AE151,". ",$B$2,CHAR(10),CHAR(10)),CONCATENATE("Question: ",Grader!AE$1,CHAR(10)," You answered ",Grader!AE151,". ",$A$2,CHAR(10),CHAR(10))))</f>
        <v/>
      </c>
      <c r="AD153" s="20"/>
      <c r="AE153" s="20" t="str">
        <f>IF(Grader!AG$1=0,"",IF(Grader!AH151=Grader!AH$2,CONCATENATE("Question: ",Grader!AG$1,CHAR(10)," You answered ",Grader!AG151,". ",$B$2,CHAR(10),CHAR(10)),CONCATENATE("Question: ",Grader!AG$1,CHAR(10)," You answered ",Grader!AG151,". ",$A$2,CHAR(10),CHAR(10))))</f>
        <v/>
      </c>
      <c r="AF153" s="20"/>
      <c r="AG153" s="20" t="str">
        <f>IF(Grader!AI$1=0,"",IF(Grader!AJ151=Grader!AJ$2,CONCATENATE("Question: ",Grader!AI$1,CHAR(10)," You answered ",Grader!AI151,". ",$B$2,CHAR(10),CHAR(10)),CONCATENATE("Question: ",Grader!AI$1,CHAR(10)," You answered ",Grader!AI151,". ",$A$2,CHAR(10),CHAR(10))))</f>
        <v/>
      </c>
      <c r="AH153" s="20"/>
      <c r="AI153" s="20" t="str">
        <f>IF(Grader!AK$1=0,"",IF(Grader!AL151=Grader!AL$2,CONCATENATE("Question: ",Grader!AK$1,CHAR(10)," You answered ",Grader!AK151,". ",$B$2,CHAR(10),CHAR(10)),CONCATENATE("Question: ",Grader!AK$1,CHAR(10)," You answered ",Grader!AK151,". ",$A$2,CHAR(10),CHAR(10))))</f>
        <v/>
      </c>
      <c r="AJ153" s="20"/>
      <c r="AK153" s="20" t="str">
        <f>IF(Grader!AM$1=0,"",IF(Grader!AN151=Grader!AN$2,CONCATENATE("Question: ",Grader!AM$1,CHAR(10)," You answered ",Grader!AM151,". ",$B$2,CHAR(10),CHAR(10)),CONCATENATE("Question: ",Grader!AM$1,CHAR(10)," You answered ",Grader!AM151,". ",$A$2,CHAR(10),CHAR(10))))</f>
        <v/>
      </c>
      <c r="AL153" s="20"/>
      <c r="AM153" s="20" t="str">
        <f>IF(Grader!AO$1=0,"",IF(Grader!AP151=Grader!AP$2,CONCATENATE("Question: ",Grader!AO$1,CHAR(10)," You answered ",Grader!AO151,". ",$B$2,CHAR(10),CHAR(10)),CONCATENATE("Question: ",Grader!AO$1,CHAR(10)," You answered ",Grader!AO151,". ",$A$2,CHAR(10),CHAR(10))))</f>
        <v/>
      </c>
      <c r="AN153" s="20"/>
      <c r="AO153" s="20" t="str">
        <f>IF(Grader!AQ$1=0,"",IF(Grader!AR151=Grader!AR$2,CONCATENATE("Question: ",Grader!AQ$1,CHAR(10)," You answered ",Grader!AQ151,". ",$B$2,CHAR(10),CHAR(10)),CONCATENATE("Question: ",Grader!AQ$1,CHAR(10)," You answered ",Grader!AQ151,". ",$A$2,CHAR(10),CHAR(10))))</f>
        <v/>
      </c>
      <c r="AP153" s="20"/>
      <c r="AQ153" s="20" t="str">
        <f>IF(Grader!AS$1=0,"",IF(Grader!AT151=Grader!AT$2,CONCATENATE("Question: ",Grader!AS$1,CHAR(10)," You answered ",Grader!AS151,". ",$B$2,CHAR(10),CHAR(10)),CONCATENATE("Question: ",Grader!AS$1,CHAR(10)," You answered ",Grader!AS151,". ",$A$2,CHAR(10),CHAR(10))))</f>
        <v/>
      </c>
      <c r="AR153" s="20"/>
      <c r="AS153" s="20" t="str">
        <f>IF(Grader!AU$1=0,"",IF(Grader!AV151=Grader!AV$2,CONCATENATE("Question: ",Grader!AU$1,CHAR(10)," You answered ",Grader!AU151,". ",$B$2,CHAR(10),CHAR(10)),CONCATENATE("Question: ",Grader!AU$1,CHAR(10)," You answered ",Grader!AU151,". ",$A$2,CHAR(10),CHAR(10))))</f>
        <v/>
      </c>
      <c r="AT153" s="20"/>
      <c r="AU153" s="20" t="str">
        <f>IF(Grader!AW$1=0,"",IF(Grader!AX151=Grader!AX$2,CONCATENATE("Question: ",Grader!AW$1,CHAR(10)," You answered ",Grader!AW151,". ",$B$2,CHAR(10),CHAR(10)),CONCATENATE("Question: ",Grader!AW$1,CHAR(10)," You answered ",Grader!AW151,". ",$A$2,CHAR(10),CHAR(10))))</f>
        <v/>
      </c>
      <c r="AV153" s="20"/>
      <c r="AW153" s="20" t="str">
        <f>IF(Grader!AY$1=0,"",IF(Grader!AZ151=Grader!AZ$2,CONCATENATE("Question: ",Grader!AY$1,CHAR(10)," You answered ",Grader!AY151,". ",$B$2,CHAR(10),CHAR(10)),CONCATENATE("Question: ",Grader!AY$1,CHAR(10)," You answered ",Grader!AY151,". ",$A$2,CHAR(10),CHAR(10))))</f>
        <v/>
      </c>
      <c r="AX153" s="20"/>
      <c r="AY153" s="20" t="str">
        <f>IF(Grader!BA$1=0,"",IF(Grader!BB151=Grader!BB$2,CONCATENATE("Question: ",Grader!BA$1,CHAR(10)," You answered ",Grader!BA151,". ",$B$2,CHAR(10),CHAR(10)),CONCATENATE("Question: ",Grader!BA$1,CHAR(10)," You answered ",Grader!BA151,". ",$A$2,CHAR(10),CHAR(10))))</f>
        <v/>
      </c>
      <c r="AZ153" s="20"/>
      <c r="BA153" s="20" t="str">
        <f>IF(Grader!BC$1=0,"",IF(Grader!BD151=Grader!BD$2,CONCATENATE("Question: ",Grader!BC$1,CHAR(10)," You answered ",Grader!BC151,". ",$B$2,CHAR(10),CHAR(10)),CONCATENATE("Question: ",Grader!BC$1,CHAR(10)," You answered ",Grader!BC151,". ",$A$2,CHAR(10),CHAR(10))))</f>
        <v/>
      </c>
      <c r="BB153" s="20"/>
      <c r="BC153" s="20" t="str">
        <f>IF(Grader!BE$1=0,"",IF(Grader!BF151=Grader!BF$2,CONCATENATE("Question: ",Grader!BE$1,CHAR(10)," You answered ",Grader!BE151,". ",$B$2,CHAR(10),CHAR(10)),CONCATENATE("Question: ",Grader!BE$1,CHAR(10)," You answered ",Grader!BE151,". ",$A$2,CHAR(10),CHAR(10))))</f>
        <v/>
      </c>
      <c r="BD153" s="20"/>
      <c r="BE153" s="20" t="str">
        <f>IF(Grader!BG$1=0,"",IF(Grader!BH151=Grader!BH$2,CONCATENATE("Question: ",Grader!BG$1,CHAR(10)," You answered ",Grader!BG151,". ",$B$2,CHAR(10),CHAR(10)),CONCATENATE("Question: ",Grader!BG$1,CHAR(10)," You answered ",Grader!BG151,". ",$A$2,CHAR(10),CHAR(10))))</f>
        <v/>
      </c>
      <c r="BF153" s="20"/>
      <c r="BG153" s="20" t="str">
        <f>IF(Grader!BI$1=0,"",IF(Grader!BJ151=Grader!BJ$2,CONCATENATE("Question: ",Grader!BI$1,CHAR(10)," You answered ",Grader!BI151,". ",$B$2,CHAR(10),CHAR(10)),CONCATENATE("Question: ",Grader!BI$1,CHAR(10)," You answered ",Grader!BI151,". ",$A$2,CHAR(10),CHAR(10))))</f>
        <v/>
      </c>
      <c r="BH153" s="20"/>
      <c r="BI153" s="20" t="str">
        <f>IF(Grader!BK$1=0,"",IF(Grader!BL151=Grader!BL$2,CONCATENATE("Question: ",Grader!BK$1,CHAR(10)," You answered ",Grader!BK151,". ",$B$2,CHAR(10),CHAR(10)),CONCATENATE("Question: ",Grader!BK$1,CHAR(10)," You answered ",Grader!BK151,". ",$A$2,CHAR(10),CHAR(10))))</f>
        <v/>
      </c>
      <c r="BJ153" s="20"/>
      <c r="BK153" s="20" t="str">
        <f>IF(Grader!BM$1=0,"",IF(Grader!BN151=Grader!BN$2,CONCATENATE("Question: ",Grader!BM$1,CHAR(10)," You answered ",Grader!BM151,". ",$B$2,CHAR(10),CHAR(10)),CONCATENATE("Question: ",Grader!BM$1,CHAR(10)," You answered ",Grader!BM151,". ",$A$2,CHAR(10),CHAR(10))))</f>
        <v/>
      </c>
      <c r="BL153" s="20"/>
      <c r="BM153" s="20" t="str">
        <f>IF(Grader!BO$1=0,"",IF(Grader!BP151=Grader!BP$2,CONCATENATE("Question: ",Grader!BO$1,CHAR(10)," You answered ",Grader!BO151,". ",$B$2,CHAR(10),CHAR(10)),CONCATENATE("Question: ",Grader!BO$1,CHAR(10)," You answered ",Grader!BO151,". ",$A$2,CHAR(10),CHAR(10))))</f>
        <v/>
      </c>
      <c r="BN153" s="20"/>
      <c r="BO153" s="20" t="str">
        <f>IF(Grader!BQ$1=0,"",IF(Grader!BR151=Grader!BR$2,CONCATENATE("Question: ",Grader!BQ$1,CHAR(10)," You answered ",Grader!BQ151,". ",$B$2,CHAR(10),CHAR(10)),CONCATENATE("Question: ",Grader!BQ$1,CHAR(10)," You answered ",Grader!BQ151,". ",$A$2,CHAR(10),CHAR(10))))</f>
        <v/>
      </c>
      <c r="BP153" s="20"/>
      <c r="BQ153" s="20" t="str">
        <f>IF(Grader!BS$1=0,"",IF(Grader!BT151=Grader!BT$2,CONCATENATE("Question: ",Grader!BS$1,CHAR(10)," You answered ",Grader!BS151,". ",$B$2,CHAR(10),CHAR(10)),CONCATENATE("Question: ",Grader!BS$1,CHAR(10)," You answered ",Grader!BS151,". ",$A$2,CHAR(10),CHAR(10))))</f>
        <v/>
      </c>
      <c r="BR153" s="20"/>
      <c r="BS153" s="20" t="str">
        <f>IF(Grader!BU$1=0,"",IF(Grader!BV151=Grader!BV$2,CONCATENATE("Question: ",Grader!BU$1,CHAR(10)," You answered ",Grader!BU151,". ",$B$2,CHAR(10),CHAR(10)),CONCATENATE("Question: ",Grader!BU$1,CHAR(10)," You answered ",Grader!BU151,". ",$A$2,CHAR(10),CHAR(10))))</f>
        <v/>
      </c>
      <c r="BT153" s="20"/>
      <c r="BU153" s="20" t="str">
        <f>IF(Grader!BW$1=0,"",IF(Grader!BX151=Grader!BX$2,CONCATENATE("Question: ",Grader!BW$1,CHAR(10)," You answered ",Grader!BW151,". ",$B$2,CHAR(10),CHAR(10)),CONCATENATE("Question: ",Grader!BW$1,CHAR(10)," You answered ",Grader!BW151,". ",$A$2,CHAR(10),CHAR(10))))</f>
        <v/>
      </c>
      <c r="BV153" s="20"/>
      <c r="BW153" s="20" t="str">
        <f>IF(Grader!BY$1=0,"",IF(Grader!BZ151=Grader!BZ$2,CONCATENATE("Question: ",Grader!BY$1,CHAR(10)," You answered ",Grader!BY151,". ",$B$2,CHAR(10),CHAR(10)),CONCATENATE("Question: ",Grader!BY$1,CHAR(10)," You answered ",Grader!BY151,". ",$A$2,CHAR(10),CHAR(10))))</f>
        <v/>
      </c>
      <c r="BX153" s="20"/>
      <c r="BY153" s="20" t="str">
        <f>IF(Grader!CA$1=0,"",IF(Grader!CB151=Grader!CB$2,CONCATENATE("Question: ",Grader!CA$1,CHAR(10)," You answered ",Grader!CA151,". ",$B$2,CHAR(10),CHAR(10)),CONCATENATE("Question: ",Grader!CA$1,CHAR(10)," You answered ",Grader!CA151,". ",$A$2,CHAR(10),CHAR(10))))</f>
        <v/>
      </c>
      <c r="BZ153" s="20"/>
      <c r="CA153" s="20" t="str">
        <f>IF(Grader!CC$1=0,"",IF(Grader!CD151=Grader!CD$2,CONCATENATE("Question: ",Grader!CC$1,CHAR(10)," You answered ",Grader!CC151,". ",$B$2,CHAR(10),CHAR(10)),CONCATENATE("Question: ",Grader!CC$1,CHAR(10)," You answered ",Grader!CC151,". ",$A$2,CHAR(10),CHAR(10))))</f>
        <v/>
      </c>
      <c r="CB153" s="20"/>
      <c r="CC153" s="20" t="str">
        <f>IF(Grader!CE$1=0,"",IF(Grader!CF151=Grader!CF$2,CONCATENATE("Question: ",Grader!CE$1,CHAR(10)," You answered ",Grader!CE151,". ",$B$2,CHAR(10),CHAR(10)),CONCATENATE("Question: ",Grader!CE$1,CHAR(10)," You answered ",Grader!CE151,". ",$A$2,CHAR(10),CHAR(10))))</f>
        <v/>
      </c>
      <c r="CD153" s="20"/>
      <c r="CE153" s="20" t="str">
        <f>IF(Grader!CG$1=0,"",IF(Grader!CH151=Grader!CH$2,CONCATENATE("Question: ",Grader!CG$1,CHAR(10)," You answered ",Grader!CG151,". ",$B$2,CHAR(10),CHAR(10)),CONCATENATE("Question: ",Grader!CG$1,CHAR(10)," You answered ",Grader!CG151,". ",$A$2,CHAR(10),CHAR(10))))</f>
        <v/>
      </c>
      <c r="CF153" s="20"/>
      <c r="CG153" s="20" t="str">
        <f>IF(Grader!CI$1=0,"",IF(Grader!CJ151=Grader!CJ$2,CONCATENATE("Question: ",Grader!CI$1,CHAR(10)," You answered ",Grader!CI151,". ",$B$2,CHAR(10),CHAR(10)),CONCATENATE("Question: ",Grader!CI$1,CHAR(10)," You answered ",Grader!CI151,". ",$A$2,CHAR(10),CHAR(10))))</f>
        <v/>
      </c>
      <c r="CH153" s="20"/>
      <c r="CI153" s="20" t="str">
        <f>IF(Grader!CK$1=0,"",IF(Grader!CL151=Grader!CL$2,CONCATENATE("Question: ",Grader!CK$1,CHAR(10)," You answered ",Grader!CK151,". ",$B$2,CHAR(10),CHAR(10)),CONCATENATE("Question: ",Grader!CK$1,CHAR(10)," You answered ",Grader!CK151,". ",$A$2,CHAR(10),CHAR(10))))</f>
        <v/>
      </c>
      <c r="CJ153" s="20"/>
      <c r="CK153" s="20" t="str">
        <f>IF(Grader!CM$1=0,"",IF(Grader!CN151=Grader!CN$2,CONCATENATE("Question: ",Grader!CM$1,CHAR(10)," You answered ",Grader!CM151,". ",$B$2,CHAR(10),CHAR(10)),CONCATENATE("Question: ",Grader!CM$1,CHAR(10)," You answered ",Grader!CM151,". ",$A$2,CHAR(10),CHAR(10))))</f>
        <v/>
      </c>
      <c r="CL153" s="20"/>
      <c r="CM153" s="20" t="str">
        <f>IF(Grader!CO$1=0,"",IF(Grader!CP151=Grader!CP$2,CONCATENATE("Question: ",Grader!CO$1,CHAR(10)," You answered ",Grader!CO151,". ",$B$2,CHAR(10),CHAR(10)),CONCATENATE("Question: ",Grader!CO$1,CHAR(10)," You answered ",Grader!CO151,". ",$A$2,CHAR(10),CHAR(10))))</f>
        <v/>
      </c>
      <c r="CN153" s="20"/>
      <c r="CO153" s="20" t="str">
        <f>IF(Grader!CQ$1=0,"",IF(Grader!CR151=Grader!CR$2,CONCATENATE("Question: ",Grader!CQ$1,CHAR(10)," You answered ",Grader!CQ151,". ",$B$2,CHAR(10),CHAR(10)),CONCATENATE("Question: ",Grader!CQ$1,CHAR(10)," You answered ",Grader!CQ151,". ",$A$2,CHAR(10),CHAR(10))))</f>
        <v/>
      </c>
      <c r="CP153" s="20"/>
      <c r="CQ153" s="20" t="str">
        <f>IF(Grader!CS$1=0,"",IF(Grader!CT151=Grader!CT$2,CONCATENATE("Question: ",Grader!CS$1,CHAR(10)," You answered ",Grader!CS151,". ",$B$2,CHAR(10),CHAR(10)),CONCATENATE("Question: ",Grader!CS$1,CHAR(10)," You answered ",Grader!CS151,". ",$A$2,CHAR(10),CHAR(10))))</f>
        <v/>
      </c>
      <c r="CR153" s="20"/>
      <c r="CS153" s="20" t="str">
        <f>IF(Grader!CU$1=0,"",IF(Grader!CV151=Grader!CV$2,CONCATENATE("Question: ",Grader!CU$1,CHAR(10)," You answered ",Grader!CU151,". ",$B$2,CHAR(10),CHAR(10)),CONCATENATE("Question: ",Grader!CU$1,CHAR(10)," You answered ",Grader!CU151,". ",$A$2,CHAR(10),CHAR(10))))</f>
        <v/>
      </c>
      <c r="CT153" s="20"/>
      <c r="CU153" s="20" t="str">
        <f>IF(Grader!CW$1=0,"",IF(Grader!CX151=Grader!CX$2,CONCATENATE("Question: ",Grader!CW$1,CHAR(10)," You answered ",Grader!CW151,". ",$B$2,CHAR(10),CHAR(10)),CONCATENATE("Question: ",Grader!CW$1,CHAR(10)," You answered ",Grader!CW151,". ",$A$2,CHAR(10),CHAR(10))))</f>
        <v/>
      </c>
      <c r="CV153" s="20"/>
      <c r="CW153" s="20" t="str">
        <f>IF(Grader!CY$1=0,"",IF(Grader!CZ151=Grader!CZ$2,CONCATENATE("Question: ",Grader!CY$1,CHAR(10)," You answered ",Grader!CY151,". ",$B$2,CHAR(10),CHAR(10)),CONCATENATE("Question: ",Grader!CY$1,CHAR(10)," You answered ",Grader!CY151,". ",$A$2,CHAR(10),CHAR(10))))</f>
        <v/>
      </c>
      <c r="CX153" s="20"/>
      <c r="CY153" s="20" t="str">
        <f>IF(Grader!DA$1=0,"",IF(Grader!DB151=Grader!DB$2,CONCATENATE("Question: ",Grader!DA$1,CHAR(10)," You answered ",Grader!DA151,". ",$B$2,CHAR(10),CHAR(10)),CONCATENATE("Question: ",Grader!DA$1,CHAR(10)," You answered ",Grader!DA151,". ",$A$2,CHAR(10),CHAR(10))))</f>
        <v/>
      </c>
      <c r="CZ153" s="20"/>
      <c r="DA153" s="6"/>
      <c r="DB153" s="6"/>
      <c r="DC153" s="6"/>
      <c r="DD153" s="6"/>
      <c r="DE153" s="6"/>
      <c r="DF153" s="6"/>
      <c r="DG153" s="6"/>
      <c r="DH153" s="6"/>
      <c r="DI153" s="6"/>
      <c r="DJ153" s="6"/>
      <c r="DK153" s="6"/>
      <c r="DL153" s="6"/>
      <c r="DM153" s="6"/>
      <c r="DN153" s="6"/>
      <c r="DO153" s="6"/>
      <c r="DP153" s="6"/>
      <c r="DQ153" s="6"/>
      <c r="DR153" s="6"/>
      <c r="DS153" s="6"/>
      <c r="DT153" s="6"/>
      <c r="DU153" s="6"/>
      <c r="DV153" s="6"/>
      <c r="DW153" s="6"/>
      <c r="DX153" s="6"/>
      <c r="DY153" s="6"/>
      <c r="DZ153" s="6"/>
      <c r="EA153" s="6"/>
      <c r="EB153" s="6"/>
      <c r="EC153" s="6"/>
      <c r="ED153" s="6"/>
      <c r="EE153" s="6"/>
      <c r="EF153" s="6"/>
      <c r="EG153" s="6"/>
      <c r="EH153" s="6"/>
      <c r="EI153" s="6"/>
      <c r="EJ153" s="6"/>
      <c r="EK153" s="6"/>
      <c r="EL153" s="6"/>
      <c r="EM153" s="6"/>
      <c r="EN153" s="6"/>
      <c r="EO153" s="6"/>
    </row>
    <row r="154" spans="1:145">
      <c r="A154">
        <f>Grader!A152</f>
        <v>0</v>
      </c>
      <c r="B154" s="1">
        <f>Grader!H152</f>
        <v>0</v>
      </c>
      <c r="C154" s="20" t="str">
        <f>IF(Grader!$M152=0,"",CONCATENATE(A154,"´s Results for ",$C$3, CHAR(10), CHAR(10), M154,  O154,  Q154,  S154,  U154,  W154,  Y154,  AA154,  AC154,  AE154,  AG154,  AI154,  AK154,  AM154,  AO154,  AQ154,  AS154,  AU154,  AW154,  AY154,  BA154,  BC154,  BE154,  BG154,  BI154,  BK154,  BM154,  BO154,  BQ154,  BS154,  BU154,  BW154,  BY154,  CA154,  CC154,  CE154,  CG154,  CI154,  CK154,  CM154,  CO154,  CQ154,  CS154,  CU154,  CW154,  CY154))</f>
        <v/>
      </c>
      <c r="D154" s="6"/>
      <c r="E154" s="19" t="str">
        <f>IF(Grader!$M152=0,"",IF(Grader!I152=Grader!I$2,CONCATENATE("Question: ",Grader!H$1,CHAR(10)," You answered ",Grader!H152,". ",$B$2,CHAR(10),CHAR(10)),CONCATENATE("Question: ",Grader!H$1,CHAR(10)," You answered ",Grader!H152,". ",$A$2,CHAR(10),CHAR(10))))</f>
        <v/>
      </c>
      <c r="F154" s="19"/>
      <c r="G154" s="19" t="str">
        <f>IF(Grader!$M152=0,"",IF(Grader!K152=Grader!K$2,CONCATENATE("Question: ",Grader!J$1,CHAR(10)," You answered ",Grader!J152,". ",$B$2,CHAR(10),CHAR(10)),CONCATENATE("Question: ",Grader!J$1,CHAR(10)," You answered ",Grader!J152,". ",$A$2,CHAR(10),CHAR(10))))</f>
        <v/>
      </c>
      <c r="H154" s="19"/>
      <c r="I154" s="19" t="str">
        <f>IF(Grader!$M152=0,"",IF(Grader!M152=Grader!M$2,CONCATENATE("Question: ",Grader!L$1,CHAR(10)," You answered ",Grader!L152,". ",$B$2,CHAR(10),CHAR(10)),CONCATENATE("Question: ",Grader!L$1,CHAR(10)," You answered ",Grader!L152,". ",$A$2,CHAR(10),CHAR(10))))</f>
        <v/>
      </c>
      <c r="J154" s="19"/>
      <c r="K154" s="19" t="str">
        <f>IF(Grader!$M152=0,"",IF(Grader!O152=Grader!O$2,CONCATENATE("Question: ",Grader!N$1,CHAR(10)," You answered ",Grader!N152,". ",$B$2,CHAR(10),CHAR(10)),CONCATENATE("Question: ",Grader!N$1,CHAR(10)," You answered ",Grader!N152,". ",$A$2,CHAR(10),CHAR(10))))</f>
        <v/>
      </c>
      <c r="L154" s="19"/>
      <c r="M154" s="20" t="str">
        <f>IF(Grader!O$1=0,"",IF(Grader!P152=Grader!P$2,CONCATENATE("Question: ",Grader!O$1,CHAR(10)," You answered ",Grader!O152,". ",$B$2,CHAR(10),CHAR(10)),CONCATENATE("Question: ",Grader!O$1,CHAR(10)," You answered ",Grader!O152,". ",$A$2,CHAR(10),CHAR(10))))</f>
        <v/>
      </c>
      <c r="N154" s="20"/>
      <c r="O154" s="20" t="str">
        <f>IF(Grader!Q$1=0,"",IF(Grader!R152=Grader!R$2,CONCATENATE("Question: ",Grader!Q$1,CHAR(10)," You answered ",Grader!Q152,". ",$B$2,CHAR(10),CHAR(10)),CONCATENATE("Question: ",Grader!Q$1,CHAR(10)," You answered ",Grader!Q152,". ",$A$2,CHAR(10),CHAR(10))))</f>
        <v/>
      </c>
      <c r="P154" s="20"/>
      <c r="Q154" s="20" t="str">
        <f>IF(Grader!S$1=0,"",IF(Grader!T152=Grader!T$2,CONCATENATE("Question: ",Grader!S$1,CHAR(10)," You answered ",Grader!S152,". ",$B$2,CHAR(10),CHAR(10)),CONCATENATE("Question: ",Grader!S$1,CHAR(10)," You answered ",Grader!S152,". ",$A$2,CHAR(10),CHAR(10))))</f>
        <v/>
      </c>
      <c r="R154" s="20"/>
      <c r="S154" s="20" t="str">
        <f>IF(Grader!U$1=0,"",IF(Grader!V152=Grader!V$2,CONCATENATE("Question: ",Grader!U$1,CHAR(10)," You answered ",Grader!U152,". ",$B$2,CHAR(10),CHAR(10)),CONCATENATE("Question: ",Grader!U$1,CHAR(10)," You answered ",Grader!U152,". ",$A$2,CHAR(10),CHAR(10))))</f>
        <v/>
      </c>
      <c r="T154" s="20"/>
      <c r="U154" s="20" t="str">
        <f>IF(Grader!W$1=0,"",IF(Grader!X152=Grader!X$2,CONCATENATE("Question: ",Grader!W$1,CHAR(10)," You answered ",Grader!W152,". ",$B$2,CHAR(10),CHAR(10)),CONCATENATE("Question: ",Grader!W$1,CHAR(10)," You answered ",Grader!W152,". ",$A$2,CHAR(10),CHAR(10))))</f>
        <v/>
      </c>
      <c r="V154" s="20"/>
      <c r="W154" s="20" t="str">
        <f>IF(Grader!Y$1=0,"",IF(Grader!Z152=Grader!Z$2,CONCATENATE("Question: ",Grader!Y$1,CHAR(10)," You answered ",Grader!Y152,". ",$B$2,CHAR(10),CHAR(10)),CONCATENATE("Question: ",Grader!Y$1,CHAR(10)," You answered ",Grader!Y152,". ",$A$2,CHAR(10),CHAR(10))))</f>
        <v/>
      </c>
      <c r="X154" s="20"/>
      <c r="Y154" s="20" t="str">
        <f>IF(Grader!AA$1=0,"",IF(Grader!AB152=Grader!AB$2,CONCATENATE("Question: ",Grader!AA$1,CHAR(10)," You answered ",Grader!AA152,". ",$B$2,CHAR(10),CHAR(10)),CONCATENATE("Question: ",Grader!AA$1,CHAR(10)," You answered ",Grader!AA152,". ",$A$2,CHAR(10),CHAR(10))))</f>
        <v/>
      </c>
      <c r="Z154" s="20"/>
      <c r="AA154" s="20" t="str">
        <f>IF(Grader!AC$1=0,"",IF(Grader!AD152=Grader!AD$2,CONCATENATE("Question: ",Grader!AC$1,CHAR(10)," You answered ",Grader!AC152,". ",$B$2,CHAR(10),CHAR(10)),CONCATENATE("Question: ",Grader!AC$1,CHAR(10)," You answered ",Grader!AC152,". ",$A$2,CHAR(10),CHAR(10))))</f>
        <v/>
      </c>
      <c r="AB154" s="20"/>
      <c r="AC154" s="20" t="str">
        <f>IF(Grader!AE$1=0,"",IF(Grader!AF152=Grader!AF$2,CONCATENATE("Question: ",Grader!AE$1,CHAR(10)," You answered ",Grader!AE152,". ",$B$2,CHAR(10),CHAR(10)),CONCATENATE("Question: ",Grader!AE$1,CHAR(10)," You answered ",Grader!AE152,". ",$A$2,CHAR(10),CHAR(10))))</f>
        <v/>
      </c>
      <c r="AD154" s="20"/>
      <c r="AE154" s="20" t="str">
        <f>IF(Grader!AG$1=0,"",IF(Grader!AH152=Grader!AH$2,CONCATENATE("Question: ",Grader!AG$1,CHAR(10)," You answered ",Grader!AG152,". ",$B$2,CHAR(10),CHAR(10)),CONCATENATE("Question: ",Grader!AG$1,CHAR(10)," You answered ",Grader!AG152,". ",$A$2,CHAR(10),CHAR(10))))</f>
        <v/>
      </c>
      <c r="AF154" s="20"/>
      <c r="AG154" s="20" t="str">
        <f>IF(Grader!AI$1=0,"",IF(Grader!AJ152=Grader!AJ$2,CONCATENATE("Question: ",Grader!AI$1,CHAR(10)," You answered ",Grader!AI152,". ",$B$2,CHAR(10),CHAR(10)),CONCATENATE("Question: ",Grader!AI$1,CHAR(10)," You answered ",Grader!AI152,". ",$A$2,CHAR(10),CHAR(10))))</f>
        <v/>
      </c>
      <c r="AH154" s="20"/>
      <c r="AI154" s="20" t="str">
        <f>IF(Grader!AK$1=0,"",IF(Grader!AL152=Grader!AL$2,CONCATENATE("Question: ",Grader!AK$1,CHAR(10)," You answered ",Grader!AK152,". ",$B$2,CHAR(10),CHAR(10)),CONCATENATE("Question: ",Grader!AK$1,CHAR(10)," You answered ",Grader!AK152,". ",$A$2,CHAR(10),CHAR(10))))</f>
        <v/>
      </c>
      <c r="AJ154" s="20"/>
      <c r="AK154" s="20" t="str">
        <f>IF(Grader!AM$1=0,"",IF(Grader!AN152=Grader!AN$2,CONCATENATE("Question: ",Grader!AM$1,CHAR(10)," You answered ",Grader!AM152,". ",$B$2,CHAR(10),CHAR(10)),CONCATENATE("Question: ",Grader!AM$1,CHAR(10)," You answered ",Grader!AM152,". ",$A$2,CHAR(10),CHAR(10))))</f>
        <v/>
      </c>
      <c r="AL154" s="20"/>
      <c r="AM154" s="20" t="str">
        <f>IF(Grader!AO$1=0,"",IF(Grader!AP152=Grader!AP$2,CONCATENATE("Question: ",Grader!AO$1,CHAR(10)," You answered ",Grader!AO152,". ",$B$2,CHAR(10),CHAR(10)),CONCATENATE("Question: ",Grader!AO$1,CHAR(10)," You answered ",Grader!AO152,". ",$A$2,CHAR(10),CHAR(10))))</f>
        <v/>
      </c>
      <c r="AN154" s="20"/>
      <c r="AO154" s="20" t="str">
        <f>IF(Grader!AQ$1=0,"",IF(Grader!AR152=Grader!AR$2,CONCATENATE("Question: ",Grader!AQ$1,CHAR(10)," You answered ",Grader!AQ152,". ",$B$2,CHAR(10),CHAR(10)),CONCATENATE("Question: ",Grader!AQ$1,CHAR(10)," You answered ",Grader!AQ152,". ",$A$2,CHAR(10),CHAR(10))))</f>
        <v/>
      </c>
      <c r="AP154" s="20"/>
      <c r="AQ154" s="20" t="str">
        <f>IF(Grader!AS$1=0,"",IF(Grader!AT152=Grader!AT$2,CONCATENATE("Question: ",Grader!AS$1,CHAR(10)," You answered ",Grader!AS152,". ",$B$2,CHAR(10),CHAR(10)),CONCATENATE("Question: ",Grader!AS$1,CHAR(10)," You answered ",Grader!AS152,". ",$A$2,CHAR(10),CHAR(10))))</f>
        <v/>
      </c>
      <c r="AR154" s="20"/>
      <c r="AS154" s="20" t="str">
        <f>IF(Grader!AU$1=0,"",IF(Grader!AV152=Grader!AV$2,CONCATENATE("Question: ",Grader!AU$1,CHAR(10)," You answered ",Grader!AU152,". ",$B$2,CHAR(10),CHAR(10)),CONCATENATE("Question: ",Grader!AU$1,CHAR(10)," You answered ",Grader!AU152,". ",$A$2,CHAR(10),CHAR(10))))</f>
        <v/>
      </c>
      <c r="AT154" s="20"/>
      <c r="AU154" s="20" t="str">
        <f>IF(Grader!AW$1=0,"",IF(Grader!AX152=Grader!AX$2,CONCATENATE("Question: ",Grader!AW$1,CHAR(10)," You answered ",Grader!AW152,". ",$B$2,CHAR(10),CHAR(10)),CONCATENATE("Question: ",Grader!AW$1,CHAR(10)," You answered ",Grader!AW152,". ",$A$2,CHAR(10),CHAR(10))))</f>
        <v/>
      </c>
      <c r="AV154" s="20"/>
      <c r="AW154" s="20" t="str">
        <f>IF(Grader!AY$1=0,"",IF(Grader!AZ152=Grader!AZ$2,CONCATENATE("Question: ",Grader!AY$1,CHAR(10)," You answered ",Grader!AY152,". ",$B$2,CHAR(10),CHAR(10)),CONCATENATE("Question: ",Grader!AY$1,CHAR(10)," You answered ",Grader!AY152,". ",$A$2,CHAR(10),CHAR(10))))</f>
        <v/>
      </c>
      <c r="AX154" s="20"/>
      <c r="AY154" s="20" t="str">
        <f>IF(Grader!BA$1=0,"",IF(Grader!BB152=Grader!BB$2,CONCATENATE("Question: ",Grader!BA$1,CHAR(10)," You answered ",Grader!BA152,". ",$B$2,CHAR(10),CHAR(10)),CONCATENATE("Question: ",Grader!BA$1,CHAR(10)," You answered ",Grader!BA152,". ",$A$2,CHAR(10),CHAR(10))))</f>
        <v/>
      </c>
      <c r="AZ154" s="20"/>
      <c r="BA154" s="20" t="str">
        <f>IF(Grader!BC$1=0,"",IF(Grader!BD152=Grader!BD$2,CONCATENATE("Question: ",Grader!BC$1,CHAR(10)," You answered ",Grader!BC152,". ",$B$2,CHAR(10),CHAR(10)),CONCATENATE("Question: ",Grader!BC$1,CHAR(10)," You answered ",Grader!BC152,". ",$A$2,CHAR(10),CHAR(10))))</f>
        <v/>
      </c>
      <c r="BB154" s="20"/>
      <c r="BC154" s="20" t="str">
        <f>IF(Grader!BE$1=0,"",IF(Grader!BF152=Grader!BF$2,CONCATENATE("Question: ",Grader!BE$1,CHAR(10)," You answered ",Grader!BE152,". ",$B$2,CHAR(10),CHAR(10)),CONCATENATE("Question: ",Grader!BE$1,CHAR(10)," You answered ",Grader!BE152,". ",$A$2,CHAR(10),CHAR(10))))</f>
        <v/>
      </c>
      <c r="BD154" s="20"/>
      <c r="BE154" s="20" t="str">
        <f>IF(Grader!BG$1=0,"",IF(Grader!BH152=Grader!BH$2,CONCATENATE("Question: ",Grader!BG$1,CHAR(10)," You answered ",Grader!BG152,". ",$B$2,CHAR(10),CHAR(10)),CONCATENATE("Question: ",Grader!BG$1,CHAR(10)," You answered ",Grader!BG152,". ",$A$2,CHAR(10),CHAR(10))))</f>
        <v/>
      </c>
      <c r="BF154" s="20"/>
      <c r="BG154" s="20" t="str">
        <f>IF(Grader!BI$1=0,"",IF(Grader!BJ152=Grader!BJ$2,CONCATENATE("Question: ",Grader!BI$1,CHAR(10)," You answered ",Grader!BI152,". ",$B$2,CHAR(10),CHAR(10)),CONCATENATE("Question: ",Grader!BI$1,CHAR(10)," You answered ",Grader!BI152,". ",$A$2,CHAR(10),CHAR(10))))</f>
        <v/>
      </c>
      <c r="BH154" s="20"/>
      <c r="BI154" s="20" t="str">
        <f>IF(Grader!BK$1=0,"",IF(Grader!BL152=Grader!BL$2,CONCATENATE("Question: ",Grader!BK$1,CHAR(10)," You answered ",Grader!BK152,". ",$B$2,CHAR(10),CHAR(10)),CONCATENATE("Question: ",Grader!BK$1,CHAR(10)," You answered ",Grader!BK152,". ",$A$2,CHAR(10),CHAR(10))))</f>
        <v/>
      </c>
      <c r="BJ154" s="20"/>
      <c r="BK154" s="20" t="str">
        <f>IF(Grader!BM$1=0,"",IF(Grader!BN152=Grader!BN$2,CONCATENATE("Question: ",Grader!BM$1,CHAR(10)," You answered ",Grader!BM152,". ",$B$2,CHAR(10),CHAR(10)),CONCATENATE("Question: ",Grader!BM$1,CHAR(10)," You answered ",Grader!BM152,". ",$A$2,CHAR(10),CHAR(10))))</f>
        <v/>
      </c>
      <c r="BL154" s="20"/>
      <c r="BM154" s="20" t="str">
        <f>IF(Grader!BO$1=0,"",IF(Grader!BP152=Grader!BP$2,CONCATENATE("Question: ",Grader!BO$1,CHAR(10)," You answered ",Grader!BO152,". ",$B$2,CHAR(10),CHAR(10)),CONCATENATE("Question: ",Grader!BO$1,CHAR(10)," You answered ",Grader!BO152,". ",$A$2,CHAR(10),CHAR(10))))</f>
        <v/>
      </c>
      <c r="BN154" s="20"/>
      <c r="BO154" s="20" t="str">
        <f>IF(Grader!BQ$1=0,"",IF(Grader!BR152=Grader!BR$2,CONCATENATE("Question: ",Grader!BQ$1,CHAR(10)," You answered ",Grader!BQ152,". ",$B$2,CHAR(10),CHAR(10)),CONCATENATE("Question: ",Grader!BQ$1,CHAR(10)," You answered ",Grader!BQ152,". ",$A$2,CHAR(10),CHAR(10))))</f>
        <v/>
      </c>
      <c r="BP154" s="20"/>
      <c r="BQ154" s="20" t="str">
        <f>IF(Grader!BS$1=0,"",IF(Grader!BT152=Grader!BT$2,CONCATENATE("Question: ",Grader!BS$1,CHAR(10)," You answered ",Grader!BS152,". ",$B$2,CHAR(10),CHAR(10)),CONCATENATE("Question: ",Grader!BS$1,CHAR(10)," You answered ",Grader!BS152,". ",$A$2,CHAR(10),CHAR(10))))</f>
        <v/>
      </c>
      <c r="BR154" s="20"/>
      <c r="BS154" s="20" t="str">
        <f>IF(Grader!BU$1=0,"",IF(Grader!BV152=Grader!BV$2,CONCATENATE("Question: ",Grader!BU$1,CHAR(10)," You answered ",Grader!BU152,". ",$B$2,CHAR(10),CHAR(10)),CONCATENATE("Question: ",Grader!BU$1,CHAR(10)," You answered ",Grader!BU152,". ",$A$2,CHAR(10),CHAR(10))))</f>
        <v/>
      </c>
      <c r="BT154" s="20"/>
      <c r="BU154" s="20" t="str">
        <f>IF(Grader!BW$1=0,"",IF(Grader!BX152=Grader!BX$2,CONCATENATE("Question: ",Grader!BW$1,CHAR(10)," You answered ",Grader!BW152,". ",$B$2,CHAR(10),CHAR(10)),CONCATENATE("Question: ",Grader!BW$1,CHAR(10)," You answered ",Grader!BW152,". ",$A$2,CHAR(10),CHAR(10))))</f>
        <v/>
      </c>
      <c r="BV154" s="20"/>
      <c r="BW154" s="20" t="str">
        <f>IF(Grader!BY$1=0,"",IF(Grader!BZ152=Grader!BZ$2,CONCATENATE("Question: ",Grader!BY$1,CHAR(10)," You answered ",Grader!BY152,". ",$B$2,CHAR(10),CHAR(10)),CONCATENATE("Question: ",Grader!BY$1,CHAR(10)," You answered ",Grader!BY152,". ",$A$2,CHAR(10),CHAR(10))))</f>
        <v/>
      </c>
      <c r="BX154" s="20"/>
      <c r="BY154" s="20" t="str">
        <f>IF(Grader!CA$1=0,"",IF(Grader!CB152=Grader!CB$2,CONCATENATE("Question: ",Grader!CA$1,CHAR(10)," You answered ",Grader!CA152,". ",$B$2,CHAR(10),CHAR(10)),CONCATENATE("Question: ",Grader!CA$1,CHAR(10)," You answered ",Grader!CA152,". ",$A$2,CHAR(10),CHAR(10))))</f>
        <v/>
      </c>
      <c r="BZ154" s="20"/>
      <c r="CA154" s="20" t="str">
        <f>IF(Grader!CC$1=0,"",IF(Grader!CD152=Grader!CD$2,CONCATENATE("Question: ",Grader!CC$1,CHAR(10)," You answered ",Grader!CC152,". ",$B$2,CHAR(10),CHAR(10)),CONCATENATE("Question: ",Grader!CC$1,CHAR(10)," You answered ",Grader!CC152,". ",$A$2,CHAR(10),CHAR(10))))</f>
        <v/>
      </c>
      <c r="CB154" s="20"/>
      <c r="CC154" s="20" t="str">
        <f>IF(Grader!CE$1=0,"",IF(Grader!CF152=Grader!CF$2,CONCATENATE("Question: ",Grader!CE$1,CHAR(10)," You answered ",Grader!CE152,". ",$B$2,CHAR(10),CHAR(10)),CONCATENATE("Question: ",Grader!CE$1,CHAR(10)," You answered ",Grader!CE152,". ",$A$2,CHAR(10),CHAR(10))))</f>
        <v/>
      </c>
      <c r="CD154" s="20"/>
      <c r="CE154" s="20" t="str">
        <f>IF(Grader!CG$1=0,"",IF(Grader!CH152=Grader!CH$2,CONCATENATE("Question: ",Grader!CG$1,CHAR(10)," You answered ",Grader!CG152,". ",$B$2,CHAR(10),CHAR(10)),CONCATENATE("Question: ",Grader!CG$1,CHAR(10)," You answered ",Grader!CG152,". ",$A$2,CHAR(10),CHAR(10))))</f>
        <v/>
      </c>
      <c r="CF154" s="20"/>
      <c r="CG154" s="20" t="str">
        <f>IF(Grader!CI$1=0,"",IF(Grader!CJ152=Grader!CJ$2,CONCATENATE("Question: ",Grader!CI$1,CHAR(10)," You answered ",Grader!CI152,". ",$B$2,CHAR(10),CHAR(10)),CONCATENATE("Question: ",Grader!CI$1,CHAR(10)," You answered ",Grader!CI152,". ",$A$2,CHAR(10),CHAR(10))))</f>
        <v/>
      </c>
      <c r="CH154" s="20"/>
      <c r="CI154" s="20" t="str">
        <f>IF(Grader!CK$1=0,"",IF(Grader!CL152=Grader!CL$2,CONCATENATE("Question: ",Grader!CK$1,CHAR(10)," You answered ",Grader!CK152,". ",$B$2,CHAR(10),CHAR(10)),CONCATENATE("Question: ",Grader!CK$1,CHAR(10)," You answered ",Grader!CK152,". ",$A$2,CHAR(10),CHAR(10))))</f>
        <v/>
      </c>
      <c r="CJ154" s="20"/>
      <c r="CK154" s="20" t="str">
        <f>IF(Grader!CM$1=0,"",IF(Grader!CN152=Grader!CN$2,CONCATENATE("Question: ",Grader!CM$1,CHAR(10)," You answered ",Grader!CM152,". ",$B$2,CHAR(10),CHAR(10)),CONCATENATE("Question: ",Grader!CM$1,CHAR(10)," You answered ",Grader!CM152,". ",$A$2,CHAR(10),CHAR(10))))</f>
        <v/>
      </c>
      <c r="CL154" s="20"/>
      <c r="CM154" s="20" t="str">
        <f>IF(Grader!CO$1=0,"",IF(Grader!CP152=Grader!CP$2,CONCATENATE("Question: ",Grader!CO$1,CHAR(10)," You answered ",Grader!CO152,". ",$B$2,CHAR(10),CHAR(10)),CONCATENATE("Question: ",Grader!CO$1,CHAR(10)," You answered ",Grader!CO152,". ",$A$2,CHAR(10),CHAR(10))))</f>
        <v/>
      </c>
      <c r="CN154" s="20"/>
      <c r="CO154" s="20" t="str">
        <f>IF(Grader!CQ$1=0,"",IF(Grader!CR152=Grader!CR$2,CONCATENATE("Question: ",Grader!CQ$1,CHAR(10)," You answered ",Grader!CQ152,". ",$B$2,CHAR(10),CHAR(10)),CONCATENATE("Question: ",Grader!CQ$1,CHAR(10)," You answered ",Grader!CQ152,". ",$A$2,CHAR(10),CHAR(10))))</f>
        <v/>
      </c>
      <c r="CP154" s="20"/>
      <c r="CQ154" s="20" t="str">
        <f>IF(Grader!CS$1=0,"",IF(Grader!CT152=Grader!CT$2,CONCATENATE("Question: ",Grader!CS$1,CHAR(10)," You answered ",Grader!CS152,". ",$B$2,CHAR(10),CHAR(10)),CONCATENATE("Question: ",Grader!CS$1,CHAR(10)," You answered ",Grader!CS152,". ",$A$2,CHAR(10),CHAR(10))))</f>
        <v/>
      </c>
      <c r="CR154" s="20"/>
      <c r="CS154" s="20" t="str">
        <f>IF(Grader!CU$1=0,"",IF(Grader!CV152=Grader!CV$2,CONCATENATE("Question: ",Grader!CU$1,CHAR(10)," You answered ",Grader!CU152,". ",$B$2,CHAR(10),CHAR(10)),CONCATENATE("Question: ",Grader!CU$1,CHAR(10)," You answered ",Grader!CU152,". ",$A$2,CHAR(10),CHAR(10))))</f>
        <v/>
      </c>
      <c r="CT154" s="20"/>
      <c r="CU154" s="20" t="str">
        <f>IF(Grader!CW$1=0,"",IF(Grader!CX152=Grader!CX$2,CONCATENATE("Question: ",Grader!CW$1,CHAR(10)," You answered ",Grader!CW152,". ",$B$2,CHAR(10),CHAR(10)),CONCATENATE("Question: ",Grader!CW$1,CHAR(10)," You answered ",Grader!CW152,". ",$A$2,CHAR(10),CHAR(10))))</f>
        <v/>
      </c>
      <c r="CV154" s="20"/>
      <c r="CW154" s="20" t="str">
        <f>IF(Grader!CY$1=0,"",IF(Grader!CZ152=Grader!CZ$2,CONCATENATE("Question: ",Grader!CY$1,CHAR(10)," You answered ",Grader!CY152,". ",$B$2,CHAR(10),CHAR(10)),CONCATENATE("Question: ",Grader!CY$1,CHAR(10)," You answered ",Grader!CY152,". ",$A$2,CHAR(10),CHAR(10))))</f>
        <v/>
      </c>
      <c r="CX154" s="20"/>
      <c r="CY154" s="20" t="str">
        <f>IF(Grader!DA$1=0,"",IF(Grader!DB152=Grader!DB$2,CONCATENATE("Question: ",Grader!DA$1,CHAR(10)," You answered ",Grader!DA152,". ",$B$2,CHAR(10),CHAR(10)),CONCATENATE("Question: ",Grader!DA$1,CHAR(10)," You answered ",Grader!DA152,". ",$A$2,CHAR(10),CHAR(10))))</f>
        <v/>
      </c>
      <c r="CZ154" s="20"/>
      <c r="DA154" s="6"/>
      <c r="DB154" s="6"/>
      <c r="DC154" s="6"/>
      <c r="DD154" s="6"/>
      <c r="DE154" s="6"/>
      <c r="DF154" s="6"/>
      <c r="DG154" s="6"/>
      <c r="DH154" s="6"/>
      <c r="DI154" s="6"/>
      <c r="DJ154" s="6"/>
      <c r="DK154" s="6"/>
      <c r="DL154" s="6"/>
      <c r="DM154" s="6"/>
      <c r="DN154" s="6"/>
      <c r="DO154" s="6"/>
      <c r="DP154" s="6"/>
      <c r="DQ154" s="6"/>
      <c r="DR154" s="6"/>
      <c r="DS154" s="6"/>
      <c r="DT154" s="6"/>
      <c r="DU154" s="6"/>
      <c r="DV154" s="6"/>
      <c r="DW154" s="6"/>
      <c r="DX154" s="6"/>
      <c r="DY154" s="6"/>
      <c r="DZ154" s="6"/>
      <c r="EA154" s="6"/>
      <c r="EB154" s="6"/>
      <c r="EC154" s="6"/>
      <c r="ED154" s="6"/>
      <c r="EE154" s="6"/>
      <c r="EF154" s="6"/>
      <c r="EG154" s="6"/>
      <c r="EH154" s="6"/>
      <c r="EI154" s="6"/>
      <c r="EJ154" s="6"/>
      <c r="EK154" s="6"/>
      <c r="EL154" s="6"/>
      <c r="EM154" s="6"/>
      <c r="EN154" s="6"/>
      <c r="EO154" s="6"/>
    </row>
    <row r="155" spans="1:145">
      <c r="A155">
        <f>Grader!A153</f>
        <v>0</v>
      </c>
      <c r="B155" s="1">
        <f>Grader!H153</f>
        <v>0</v>
      </c>
      <c r="C155" s="20" t="str">
        <f>IF(Grader!$M153=0,"",CONCATENATE(A155,"´s Results for ",$C$3, CHAR(10), CHAR(10), M155,  O155,  Q155,  S155,  U155,  W155,  Y155,  AA155,  AC155,  AE155,  AG155,  AI155,  AK155,  AM155,  AO155,  AQ155,  AS155,  AU155,  AW155,  AY155,  BA155,  BC155,  BE155,  BG155,  BI155,  BK155,  BM155,  BO155,  BQ155,  BS155,  BU155,  BW155,  BY155,  CA155,  CC155,  CE155,  CG155,  CI155,  CK155,  CM155,  CO155,  CQ155,  CS155,  CU155,  CW155,  CY155))</f>
        <v/>
      </c>
      <c r="D155" s="6"/>
      <c r="E155" s="19" t="str">
        <f>IF(Grader!$M153=0,"",IF(Grader!I153=Grader!I$2,CONCATENATE("Question: ",Grader!H$1,CHAR(10)," You answered ",Grader!H153,". ",$B$2,CHAR(10),CHAR(10)),CONCATENATE("Question: ",Grader!H$1,CHAR(10)," You answered ",Grader!H153,". ",$A$2,CHAR(10),CHAR(10))))</f>
        <v/>
      </c>
      <c r="F155" s="19"/>
      <c r="G155" s="19" t="str">
        <f>IF(Grader!$M153=0,"",IF(Grader!K153=Grader!K$2,CONCATENATE("Question: ",Grader!J$1,CHAR(10)," You answered ",Grader!J153,". ",$B$2,CHAR(10),CHAR(10)),CONCATENATE("Question: ",Grader!J$1,CHAR(10)," You answered ",Grader!J153,". ",$A$2,CHAR(10),CHAR(10))))</f>
        <v/>
      </c>
      <c r="H155" s="19"/>
      <c r="I155" s="19" t="str">
        <f>IF(Grader!$M153=0,"",IF(Grader!M153=Grader!M$2,CONCATENATE("Question: ",Grader!L$1,CHAR(10)," You answered ",Grader!L153,". ",$B$2,CHAR(10),CHAR(10)),CONCATENATE("Question: ",Grader!L$1,CHAR(10)," You answered ",Grader!L153,". ",$A$2,CHAR(10),CHAR(10))))</f>
        <v/>
      </c>
      <c r="J155" s="19"/>
      <c r="K155" s="19" t="str">
        <f>IF(Grader!$M153=0,"",IF(Grader!O153=Grader!O$2,CONCATENATE("Question: ",Grader!N$1,CHAR(10)," You answered ",Grader!N153,". ",$B$2,CHAR(10),CHAR(10)),CONCATENATE("Question: ",Grader!N$1,CHAR(10)," You answered ",Grader!N153,". ",$A$2,CHAR(10),CHAR(10))))</f>
        <v/>
      </c>
      <c r="L155" s="19"/>
      <c r="M155" s="20" t="str">
        <f>IF(Grader!O$1=0,"",IF(Grader!P153=Grader!P$2,CONCATENATE("Question: ",Grader!O$1,CHAR(10)," You answered ",Grader!O153,". ",$B$2,CHAR(10),CHAR(10)),CONCATENATE("Question: ",Grader!O$1,CHAR(10)," You answered ",Grader!O153,". ",$A$2,CHAR(10),CHAR(10))))</f>
        <v/>
      </c>
      <c r="N155" s="20"/>
      <c r="O155" s="20" t="str">
        <f>IF(Grader!Q$1=0,"",IF(Grader!R153=Grader!R$2,CONCATENATE("Question: ",Grader!Q$1,CHAR(10)," You answered ",Grader!Q153,". ",$B$2,CHAR(10),CHAR(10)),CONCATENATE("Question: ",Grader!Q$1,CHAR(10)," You answered ",Grader!Q153,". ",$A$2,CHAR(10),CHAR(10))))</f>
        <v/>
      </c>
      <c r="P155" s="20"/>
      <c r="Q155" s="20" t="str">
        <f>IF(Grader!S$1=0,"",IF(Grader!T153=Grader!T$2,CONCATENATE("Question: ",Grader!S$1,CHAR(10)," You answered ",Grader!S153,". ",$B$2,CHAR(10),CHAR(10)),CONCATENATE("Question: ",Grader!S$1,CHAR(10)," You answered ",Grader!S153,". ",$A$2,CHAR(10),CHAR(10))))</f>
        <v/>
      </c>
      <c r="R155" s="20"/>
      <c r="S155" s="20" t="str">
        <f>IF(Grader!U$1=0,"",IF(Grader!V153=Grader!V$2,CONCATENATE("Question: ",Grader!U$1,CHAR(10)," You answered ",Grader!U153,". ",$B$2,CHAR(10),CHAR(10)),CONCATENATE("Question: ",Grader!U$1,CHAR(10)," You answered ",Grader!U153,". ",$A$2,CHAR(10),CHAR(10))))</f>
        <v/>
      </c>
      <c r="T155" s="20"/>
      <c r="U155" s="20" t="str">
        <f>IF(Grader!W$1=0,"",IF(Grader!X153=Grader!X$2,CONCATENATE("Question: ",Grader!W$1,CHAR(10)," You answered ",Grader!W153,". ",$B$2,CHAR(10),CHAR(10)),CONCATENATE("Question: ",Grader!W$1,CHAR(10)," You answered ",Grader!W153,". ",$A$2,CHAR(10),CHAR(10))))</f>
        <v/>
      </c>
      <c r="V155" s="20"/>
      <c r="W155" s="20" t="str">
        <f>IF(Grader!Y$1=0,"",IF(Grader!Z153=Grader!Z$2,CONCATENATE("Question: ",Grader!Y$1,CHAR(10)," You answered ",Grader!Y153,". ",$B$2,CHAR(10),CHAR(10)),CONCATENATE("Question: ",Grader!Y$1,CHAR(10)," You answered ",Grader!Y153,". ",$A$2,CHAR(10),CHAR(10))))</f>
        <v/>
      </c>
      <c r="X155" s="20"/>
      <c r="Y155" s="20" t="str">
        <f>IF(Grader!AA$1=0,"",IF(Grader!AB153=Grader!AB$2,CONCATENATE("Question: ",Grader!AA$1,CHAR(10)," You answered ",Grader!AA153,". ",$B$2,CHAR(10),CHAR(10)),CONCATENATE("Question: ",Grader!AA$1,CHAR(10)," You answered ",Grader!AA153,". ",$A$2,CHAR(10),CHAR(10))))</f>
        <v/>
      </c>
      <c r="Z155" s="20"/>
      <c r="AA155" s="20" t="str">
        <f>IF(Grader!AC$1=0,"",IF(Grader!AD153=Grader!AD$2,CONCATENATE("Question: ",Grader!AC$1,CHAR(10)," You answered ",Grader!AC153,". ",$B$2,CHAR(10),CHAR(10)),CONCATENATE("Question: ",Grader!AC$1,CHAR(10)," You answered ",Grader!AC153,". ",$A$2,CHAR(10),CHAR(10))))</f>
        <v/>
      </c>
      <c r="AB155" s="20"/>
      <c r="AC155" s="20" t="str">
        <f>IF(Grader!AE$1=0,"",IF(Grader!AF153=Grader!AF$2,CONCATENATE("Question: ",Grader!AE$1,CHAR(10)," You answered ",Grader!AE153,". ",$B$2,CHAR(10),CHAR(10)),CONCATENATE("Question: ",Grader!AE$1,CHAR(10)," You answered ",Grader!AE153,". ",$A$2,CHAR(10),CHAR(10))))</f>
        <v/>
      </c>
      <c r="AD155" s="20"/>
      <c r="AE155" s="20" t="str">
        <f>IF(Grader!AG$1=0,"",IF(Grader!AH153=Grader!AH$2,CONCATENATE("Question: ",Grader!AG$1,CHAR(10)," You answered ",Grader!AG153,". ",$B$2,CHAR(10),CHAR(10)),CONCATENATE("Question: ",Grader!AG$1,CHAR(10)," You answered ",Grader!AG153,". ",$A$2,CHAR(10),CHAR(10))))</f>
        <v/>
      </c>
      <c r="AF155" s="20"/>
      <c r="AG155" s="20" t="str">
        <f>IF(Grader!AI$1=0,"",IF(Grader!AJ153=Grader!AJ$2,CONCATENATE("Question: ",Grader!AI$1,CHAR(10)," You answered ",Grader!AI153,". ",$B$2,CHAR(10),CHAR(10)),CONCATENATE("Question: ",Grader!AI$1,CHAR(10)," You answered ",Grader!AI153,". ",$A$2,CHAR(10),CHAR(10))))</f>
        <v/>
      </c>
      <c r="AH155" s="20"/>
      <c r="AI155" s="20" t="str">
        <f>IF(Grader!AK$1=0,"",IF(Grader!AL153=Grader!AL$2,CONCATENATE("Question: ",Grader!AK$1,CHAR(10)," You answered ",Grader!AK153,". ",$B$2,CHAR(10),CHAR(10)),CONCATENATE("Question: ",Grader!AK$1,CHAR(10)," You answered ",Grader!AK153,". ",$A$2,CHAR(10),CHAR(10))))</f>
        <v/>
      </c>
      <c r="AJ155" s="20"/>
      <c r="AK155" s="20" t="str">
        <f>IF(Grader!AM$1=0,"",IF(Grader!AN153=Grader!AN$2,CONCATENATE("Question: ",Grader!AM$1,CHAR(10)," You answered ",Grader!AM153,". ",$B$2,CHAR(10),CHAR(10)),CONCATENATE("Question: ",Grader!AM$1,CHAR(10)," You answered ",Grader!AM153,". ",$A$2,CHAR(10),CHAR(10))))</f>
        <v/>
      </c>
      <c r="AL155" s="20"/>
      <c r="AM155" s="20" t="str">
        <f>IF(Grader!AO$1=0,"",IF(Grader!AP153=Grader!AP$2,CONCATENATE("Question: ",Grader!AO$1,CHAR(10)," You answered ",Grader!AO153,". ",$B$2,CHAR(10),CHAR(10)),CONCATENATE("Question: ",Grader!AO$1,CHAR(10)," You answered ",Grader!AO153,". ",$A$2,CHAR(10),CHAR(10))))</f>
        <v/>
      </c>
      <c r="AN155" s="20"/>
      <c r="AO155" s="20" t="str">
        <f>IF(Grader!AQ$1=0,"",IF(Grader!AR153=Grader!AR$2,CONCATENATE("Question: ",Grader!AQ$1,CHAR(10)," You answered ",Grader!AQ153,". ",$B$2,CHAR(10),CHAR(10)),CONCATENATE("Question: ",Grader!AQ$1,CHAR(10)," You answered ",Grader!AQ153,". ",$A$2,CHAR(10),CHAR(10))))</f>
        <v/>
      </c>
      <c r="AP155" s="20"/>
      <c r="AQ155" s="20" t="str">
        <f>IF(Grader!AS$1=0,"",IF(Grader!AT153=Grader!AT$2,CONCATENATE("Question: ",Grader!AS$1,CHAR(10)," You answered ",Grader!AS153,". ",$B$2,CHAR(10),CHAR(10)),CONCATENATE("Question: ",Grader!AS$1,CHAR(10)," You answered ",Grader!AS153,". ",$A$2,CHAR(10),CHAR(10))))</f>
        <v/>
      </c>
      <c r="AR155" s="20"/>
      <c r="AS155" s="20" t="str">
        <f>IF(Grader!AU$1=0,"",IF(Grader!AV153=Grader!AV$2,CONCATENATE("Question: ",Grader!AU$1,CHAR(10)," You answered ",Grader!AU153,". ",$B$2,CHAR(10),CHAR(10)),CONCATENATE("Question: ",Grader!AU$1,CHAR(10)," You answered ",Grader!AU153,". ",$A$2,CHAR(10),CHAR(10))))</f>
        <v/>
      </c>
      <c r="AT155" s="20"/>
      <c r="AU155" s="20" t="str">
        <f>IF(Grader!AW$1=0,"",IF(Grader!AX153=Grader!AX$2,CONCATENATE("Question: ",Grader!AW$1,CHAR(10)," You answered ",Grader!AW153,". ",$B$2,CHAR(10),CHAR(10)),CONCATENATE("Question: ",Grader!AW$1,CHAR(10)," You answered ",Grader!AW153,". ",$A$2,CHAR(10),CHAR(10))))</f>
        <v/>
      </c>
      <c r="AV155" s="20"/>
      <c r="AW155" s="20" t="str">
        <f>IF(Grader!AY$1=0,"",IF(Grader!AZ153=Grader!AZ$2,CONCATENATE("Question: ",Grader!AY$1,CHAR(10)," You answered ",Grader!AY153,". ",$B$2,CHAR(10),CHAR(10)),CONCATENATE("Question: ",Grader!AY$1,CHAR(10)," You answered ",Grader!AY153,". ",$A$2,CHAR(10),CHAR(10))))</f>
        <v/>
      </c>
      <c r="AX155" s="20"/>
      <c r="AY155" s="20" t="str">
        <f>IF(Grader!BA$1=0,"",IF(Grader!BB153=Grader!BB$2,CONCATENATE("Question: ",Grader!BA$1,CHAR(10)," You answered ",Grader!BA153,". ",$B$2,CHAR(10),CHAR(10)),CONCATENATE("Question: ",Grader!BA$1,CHAR(10)," You answered ",Grader!BA153,". ",$A$2,CHAR(10),CHAR(10))))</f>
        <v/>
      </c>
      <c r="AZ155" s="20"/>
      <c r="BA155" s="20" t="str">
        <f>IF(Grader!BC$1=0,"",IF(Grader!BD153=Grader!BD$2,CONCATENATE("Question: ",Grader!BC$1,CHAR(10)," You answered ",Grader!BC153,". ",$B$2,CHAR(10),CHAR(10)),CONCATENATE("Question: ",Grader!BC$1,CHAR(10)," You answered ",Grader!BC153,". ",$A$2,CHAR(10),CHAR(10))))</f>
        <v/>
      </c>
      <c r="BB155" s="20"/>
      <c r="BC155" s="20" t="str">
        <f>IF(Grader!BE$1=0,"",IF(Grader!BF153=Grader!BF$2,CONCATENATE("Question: ",Grader!BE$1,CHAR(10)," You answered ",Grader!BE153,". ",$B$2,CHAR(10),CHAR(10)),CONCATENATE("Question: ",Grader!BE$1,CHAR(10)," You answered ",Grader!BE153,". ",$A$2,CHAR(10),CHAR(10))))</f>
        <v/>
      </c>
      <c r="BD155" s="20"/>
      <c r="BE155" s="20" t="str">
        <f>IF(Grader!BG$1=0,"",IF(Grader!BH153=Grader!BH$2,CONCATENATE("Question: ",Grader!BG$1,CHAR(10)," You answered ",Grader!BG153,". ",$B$2,CHAR(10),CHAR(10)),CONCATENATE("Question: ",Grader!BG$1,CHAR(10)," You answered ",Grader!BG153,". ",$A$2,CHAR(10),CHAR(10))))</f>
        <v/>
      </c>
      <c r="BF155" s="20"/>
      <c r="BG155" s="20" t="str">
        <f>IF(Grader!BI$1=0,"",IF(Grader!BJ153=Grader!BJ$2,CONCATENATE("Question: ",Grader!BI$1,CHAR(10)," You answered ",Grader!BI153,". ",$B$2,CHAR(10),CHAR(10)),CONCATENATE("Question: ",Grader!BI$1,CHAR(10)," You answered ",Grader!BI153,". ",$A$2,CHAR(10),CHAR(10))))</f>
        <v/>
      </c>
      <c r="BH155" s="20"/>
      <c r="BI155" s="20" t="str">
        <f>IF(Grader!BK$1=0,"",IF(Grader!BL153=Grader!BL$2,CONCATENATE("Question: ",Grader!BK$1,CHAR(10)," You answered ",Grader!BK153,". ",$B$2,CHAR(10),CHAR(10)),CONCATENATE("Question: ",Grader!BK$1,CHAR(10)," You answered ",Grader!BK153,". ",$A$2,CHAR(10),CHAR(10))))</f>
        <v/>
      </c>
      <c r="BJ155" s="20"/>
      <c r="BK155" s="20" t="str">
        <f>IF(Grader!BM$1=0,"",IF(Grader!BN153=Grader!BN$2,CONCATENATE("Question: ",Grader!BM$1,CHAR(10)," You answered ",Grader!BM153,". ",$B$2,CHAR(10),CHAR(10)),CONCATENATE("Question: ",Grader!BM$1,CHAR(10)," You answered ",Grader!BM153,". ",$A$2,CHAR(10),CHAR(10))))</f>
        <v/>
      </c>
      <c r="BL155" s="20"/>
      <c r="BM155" s="20" t="str">
        <f>IF(Grader!BO$1=0,"",IF(Grader!BP153=Grader!BP$2,CONCATENATE("Question: ",Grader!BO$1,CHAR(10)," You answered ",Grader!BO153,". ",$B$2,CHAR(10),CHAR(10)),CONCATENATE("Question: ",Grader!BO$1,CHAR(10)," You answered ",Grader!BO153,". ",$A$2,CHAR(10),CHAR(10))))</f>
        <v/>
      </c>
      <c r="BN155" s="20"/>
      <c r="BO155" s="20" t="str">
        <f>IF(Grader!BQ$1=0,"",IF(Grader!BR153=Grader!BR$2,CONCATENATE("Question: ",Grader!BQ$1,CHAR(10)," You answered ",Grader!BQ153,". ",$B$2,CHAR(10),CHAR(10)),CONCATENATE("Question: ",Grader!BQ$1,CHAR(10)," You answered ",Grader!BQ153,". ",$A$2,CHAR(10),CHAR(10))))</f>
        <v/>
      </c>
      <c r="BP155" s="20"/>
      <c r="BQ155" s="20" t="str">
        <f>IF(Grader!BS$1=0,"",IF(Grader!BT153=Grader!BT$2,CONCATENATE("Question: ",Grader!BS$1,CHAR(10)," You answered ",Grader!BS153,". ",$B$2,CHAR(10),CHAR(10)),CONCATENATE("Question: ",Grader!BS$1,CHAR(10)," You answered ",Grader!BS153,". ",$A$2,CHAR(10),CHAR(10))))</f>
        <v/>
      </c>
      <c r="BR155" s="20"/>
      <c r="BS155" s="20" t="str">
        <f>IF(Grader!BU$1=0,"",IF(Grader!BV153=Grader!BV$2,CONCATENATE("Question: ",Grader!BU$1,CHAR(10)," You answered ",Grader!BU153,". ",$B$2,CHAR(10),CHAR(10)),CONCATENATE("Question: ",Grader!BU$1,CHAR(10)," You answered ",Grader!BU153,". ",$A$2,CHAR(10),CHAR(10))))</f>
        <v/>
      </c>
      <c r="BT155" s="20"/>
      <c r="BU155" s="20" t="str">
        <f>IF(Grader!BW$1=0,"",IF(Grader!BX153=Grader!BX$2,CONCATENATE("Question: ",Grader!BW$1,CHAR(10)," You answered ",Grader!BW153,". ",$B$2,CHAR(10),CHAR(10)),CONCATENATE("Question: ",Grader!BW$1,CHAR(10)," You answered ",Grader!BW153,". ",$A$2,CHAR(10),CHAR(10))))</f>
        <v/>
      </c>
      <c r="BV155" s="20"/>
      <c r="BW155" s="20" t="str">
        <f>IF(Grader!BY$1=0,"",IF(Grader!BZ153=Grader!BZ$2,CONCATENATE("Question: ",Grader!BY$1,CHAR(10)," You answered ",Grader!BY153,". ",$B$2,CHAR(10),CHAR(10)),CONCATENATE("Question: ",Grader!BY$1,CHAR(10)," You answered ",Grader!BY153,". ",$A$2,CHAR(10),CHAR(10))))</f>
        <v/>
      </c>
      <c r="BX155" s="20"/>
      <c r="BY155" s="20" t="str">
        <f>IF(Grader!CA$1=0,"",IF(Grader!CB153=Grader!CB$2,CONCATENATE("Question: ",Grader!CA$1,CHAR(10)," You answered ",Grader!CA153,". ",$B$2,CHAR(10),CHAR(10)),CONCATENATE("Question: ",Grader!CA$1,CHAR(10)," You answered ",Grader!CA153,". ",$A$2,CHAR(10),CHAR(10))))</f>
        <v/>
      </c>
      <c r="BZ155" s="20"/>
      <c r="CA155" s="20" t="str">
        <f>IF(Grader!CC$1=0,"",IF(Grader!CD153=Grader!CD$2,CONCATENATE("Question: ",Grader!CC$1,CHAR(10)," You answered ",Grader!CC153,". ",$B$2,CHAR(10),CHAR(10)),CONCATENATE("Question: ",Grader!CC$1,CHAR(10)," You answered ",Grader!CC153,". ",$A$2,CHAR(10),CHAR(10))))</f>
        <v/>
      </c>
      <c r="CB155" s="20"/>
      <c r="CC155" s="20" t="str">
        <f>IF(Grader!CE$1=0,"",IF(Grader!CF153=Grader!CF$2,CONCATENATE("Question: ",Grader!CE$1,CHAR(10)," You answered ",Grader!CE153,". ",$B$2,CHAR(10),CHAR(10)),CONCATENATE("Question: ",Grader!CE$1,CHAR(10)," You answered ",Grader!CE153,". ",$A$2,CHAR(10),CHAR(10))))</f>
        <v/>
      </c>
      <c r="CD155" s="20"/>
      <c r="CE155" s="20" t="str">
        <f>IF(Grader!CG$1=0,"",IF(Grader!CH153=Grader!CH$2,CONCATENATE("Question: ",Grader!CG$1,CHAR(10)," You answered ",Grader!CG153,". ",$B$2,CHAR(10),CHAR(10)),CONCATENATE("Question: ",Grader!CG$1,CHAR(10)," You answered ",Grader!CG153,". ",$A$2,CHAR(10),CHAR(10))))</f>
        <v/>
      </c>
      <c r="CF155" s="20"/>
      <c r="CG155" s="20" t="str">
        <f>IF(Grader!CI$1=0,"",IF(Grader!CJ153=Grader!CJ$2,CONCATENATE("Question: ",Grader!CI$1,CHAR(10)," You answered ",Grader!CI153,". ",$B$2,CHAR(10),CHAR(10)),CONCATENATE("Question: ",Grader!CI$1,CHAR(10)," You answered ",Grader!CI153,". ",$A$2,CHAR(10),CHAR(10))))</f>
        <v/>
      </c>
      <c r="CH155" s="20"/>
      <c r="CI155" s="20" t="str">
        <f>IF(Grader!CK$1=0,"",IF(Grader!CL153=Grader!CL$2,CONCATENATE("Question: ",Grader!CK$1,CHAR(10)," You answered ",Grader!CK153,". ",$B$2,CHAR(10),CHAR(10)),CONCATENATE("Question: ",Grader!CK$1,CHAR(10)," You answered ",Grader!CK153,". ",$A$2,CHAR(10),CHAR(10))))</f>
        <v/>
      </c>
      <c r="CJ155" s="20"/>
      <c r="CK155" s="20" t="str">
        <f>IF(Grader!CM$1=0,"",IF(Grader!CN153=Grader!CN$2,CONCATENATE("Question: ",Grader!CM$1,CHAR(10)," You answered ",Grader!CM153,". ",$B$2,CHAR(10),CHAR(10)),CONCATENATE("Question: ",Grader!CM$1,CHAR(10)," You answered ",Grader!CM153,". ",$A$2,CHAR(10),CHAR(10))))</f>
        <v/>
      </c>
      <c r="CL155" s="20"/>
      <c r="CM155" s="20" t="str">
        <f>IF(Grader!CO$1=0,"",IF(Grader!CP153=Grader!CP$2,CONCATENATE("Question: ",Grader!CO$1,CHAR(10)," You answered ",Grader!CO153,". ",$B$2,CHAR(10),CHAR(10)),CONCATENATE("Question: ",Grader!CO$1,CHAR(10)," You answered ",Grader!CO153,". ",$A$2,CHAR(10),CHAR(10))))</f>
        <v/>
      </c>
      <c r="CN155" s="20"/>
      <c r="CO155" s="20" t="str">
        <f>IF(Grader!CQ$1=0,"",IF(Grader!CR153=Grader!CR$2,CONCATENATE("Question: ",Grader!CQ$1,CHAR(10)," You answered ",Grader!CQ153,". ",$B$2,CHAR(10),CHAR(10)),CONCATENATE("Question: ",Grader!CQ$1,CHAR(10)," You answered ",Grader!CQ153,". ",$A$2,CHAR(10),CHAR(10))))</f>
        <v/>
      </c>
      <c r="CP155" s="20"/>
      <c r="CQ155" s="20" t="str">
        <f>IF(Grader!CS$1=0,"",IF(Grader!CT153=Grader!CT$2,CONCATENATE("Question: ",Grader!CS$1,CHAR(10)," You answered ",Grader!CS153,". ",$B$2,CHAR(10),CHAR(10)),CONCATENATE("Question: ",Grader!CS$1,CHAR(10)," You answered ",Grader!CS153,". ",$A$2,CHAR(10),CHAR(10))))</f>
        <v/>
      </c>
      <c r="CR155" s="20"/>
      <c r="CS155" s="20" t="str">
        <f>IF(Grader!CU$1=0,"",IF(Grader!CV153=Grader!CV$2,CONCATENATE("Question: ",Grader!CU$1,CHAR(10)," You answered ",Grader!CU153,". ",$B$2,CHAR(10),CHAR(10)),CONCATENATE("Question: ",Grader!CU$1,CHAR(10)," You answered ",Grader!CU153,". ",$A$2,CHAR(10),CHAR(10))))</f>
        <v/>
      </c>
      <c r="CT155" s="20"/>
      <c r="CU155" s="20" t="str">
        <f>IF(Grader!CW$1=0,"",IF(Grader!CX153=Grader!CX$2,CONCATENATE("Question: ",Grader!CW$1,CHAR(10)," You answered ",Grader!CW153,". ",$B$2,CHAR(10),CHAR(10)),CONCATENATE("Question: ",Grader!CW$1,CHAR(10)," You answered ",Grader!CW153,". ",$A$2,CHAR(10),CHAR(10))))</f>
        <v/>
      </c>
      <c r="CV155" s="20"/>
      <c r="CW155" s="20" t="str">
        <f>IF(Grader!CY$1=0,"",IF(Grader!CZ153=Grader!CZ$2,CONCATENATE("Question: ",Grader!CY$1,CHAR(10)," You answered ",Grader!CY153,". ",$B$2,CHAR(10),CHAR(10)),CONCATENATE("Question: ",Grader!CY$1,CHAR(10)," You answered ",Grader!CY153,". ",$A$2,CHAR(10),CHAR(10))))</f>
        <v/>
      </c>
      <c r="CX155" s="20"/>
      <c r="CY155" s="20" t="str">
        <f>IF(Grader!DA$1=0,"",IF(Grader!DB153=Grader!DB$2,CONCATENATE("Question: ",Grader!DA$1,CHAR(10)," You answered ",Grader!DA153,". ",$B$2,CHAR(10),CHAR(10)),CONCATENATE("Question: ",Grader!DA$1,CHAR(10)," You answered ",Grader!DA153,". ",$A$2,CHAR(10),CHAR(10))))</f>
        <v/>
      </c>
      <c r="CZ155" s="20"/>
      <c r="DA155" s="6"/>
      <c r="DB155" s="6"/>
      <c r="DC155" s="6"/>
      <c r="DD155" s="6"/>
      <c r="DE155" s="6"/>
      <c r="DF155" s="6"/>
      <c r="DG155" s="6"/>
      <c r="DH155" s="6"/>
      <c r="DI155" s="6"/>
      <c r="DJ155" s="6"/>
      <c r="DK155" s="6"/>
      <c r="DL155" s="6"/>
      <c r="DM155" s="6"/>
      <c r="DN155" s="6"/>
      <c r="DO155" s="6"/>
      <c r="DP155" s="6"/>
      <c r="DQ155" s="6"/>
      <c r="DR155" s="6"/>
      <c r="DS155" s="6"/>
      <c r="DT155" s="6"/>
      <c r="DU155" s="6"/>
      <c r="DV155" s="6"/>
      <c r="DW155" s="6"/>
      <c r="DX155" s="6"/>
      <c r="DY155" s="6"/>
      <c r="DZ155" s="6"/>
      <c r="EA155" s="6"/>
      <c r="EB155" s="6"/>
      <c r="EC155" s="6"/>
      <c r="ED155" s="6"/>
      <c r="EE155" s="6"/>
      <c r="EF155" s="6"/>
      <c r="EG155" s="6"/>
      <c r="EH155" s="6"/>
      <c r="EI155" s="6"/>
      <c r="EJ155" s="6"/>
      <c r="EK155" s="6"/>
      <c r="EL155" s="6"/>
      <c r="EM155" s="6"/>
      <c r="EN155" s="6"/>
      <c r="EO155" s="6"/>
    </row>
    <row r="156" spans="1:145">
      <c r="A156">
        <f>Grader!A154</f>
        <v>0</v>
      </c>
      <c r="B156" s="1">
        <f>Grader!H154</f>
        <v>0</v>
      </c>
      <c r="C156" s="20" t="str">
        <f>IF(Grader!$M154=0,"",CONCATENATE(A156,"´s Results for ",$C$3, CHAR(10), CHAR(10), M156,  O156,  Q156,  S156,  U156,  W156,  Y156,  AA156,  AC156,  AE156,  AG156,  AI156,  AK156,  AM156,  AO156,  AQ156,  AS156,  AU156,  AW156,  AY156,  BA156,  BC156,  BE156,  BG156,  BI156,  BK156,  BM156,  BO156,  BQ156,  BS156,  BU156,  BW156,  BY156,  CA156,  CC156,  CE156,  CG156,  CI156,  CK156,  CM156,  CO156,  CQ156,  CS156,  CU156,  CW156,  CY156))</f>
        <v/>
      </c>
      <c r="D156" s="6"/>
      <c r="E156" s="19" t="str">
        <f>IF(Grader!$M154=0,"",IF(Grader!I154=Grader!I$2,CONCATENATE("Question: ",Grader!H$1,CHAR(10)," You answered ",Grader!H154,". ",$B$2,CHAR(10),CHAR(10)),CONCATENATE("Question: ",Grader!H$1,CHAR(10)," You answered ",Grader!H154,". ",$A$2,CHAR(10),CHAR(10))))</f>
        <v/>
      </c>
      <c r="F156" s="19"/>
      <c r="G156" s="19" t="str">
        <f>IF(Grader!$M154=0,"",IF(Grader!K154=Grader!K$2,CONCATENATE("Question: ",Grader!J$1,CHAR(10)," You answered ",Grader!J154,". ",$B$2,CHAR(10),CHAR(10)),CONCATENATE("Question: ",Grader!J$1,CHAR(10)," You answered ",Grader!J154,". ",$A$2,CHAR(10),CHAR(10))))</f>
        <v/>
      </c>
      <c r="H156" s="19"/>
      <c r="I156" s="19" t="str">
        <f>IF(Grader!$M154=0,"",IF(Grader!M154=Grader!M$2,CONCATENATE("Question: ",Grader!L$1,CHAR(10)," You answered ",Grader!L154,". ",$B$2,CHAR(10),CHAR(10)),CONCATENATE("Question: ",Grader!L$1,CHAR(10)," You answered ",Grader!L154,". ",$A$2,CHAR(10),CHAR(10))))</f>
        <v/>
      </c>
      <c r="J156" s="19"/>
      <c r="K156" s="19" t="str">
        <f>IF(Grader!$M154=0,"",IF(Grader!O154=Grader!O$2,CONCATENATE("Question: ",Grader!N$1,CHAR(10)," You answered ",Grader!N154,". ",$B$2,CHAR(10),CHAR(10)),CONCATENATE("Question: ",Grader!N$1,CHAR(10)," You answered ",Grader!N154,". ",$A$2,CHAR(10),CHAR(10))))</f>
        <v/>
      </c>
      <c r="L156" s="19"/>
      <c r="M156" s="20" t="str">
        <f>IF(Grader!O$1=0,"",IF(Grader!P154=Grader!P$2,CONCATENATE("Question: ",Grader!O$1,CHAR(10)," You answered ",Grader!O154,". ",$B$2,CHAR(10),CHAR(10)),CONCATENATE("Question: ",Grader!O$1,CHAR(10)," You answered ",Grader!O154,". ",$A$2,CHAR(10),CHAR(10))))</f>
        <v/>
      </c>
      <c r="N156" s="20"/>
      <c r="O156" s="20" t="str">
        <f>IF(Grader!Q$1=0,"",IF(Grader!R154=Grader!R$2,CONCATENATE("Question: ",Grader!Q$1,CHAR(10)," You answered ",Grader!Q154,". ",$B$2,CHAR(10),CHAR(10)),CONCATENATE("Question: ",Grader!Q$1,CHAR(10)," You answered ",Grader!Q154,". ",$A$2,CHAR(10),CHAR(10))))</f>
        <v/>
      </c>
      <c r="P156" s="20"/>
      <c r="Q156" s="20" t="str">
        <f>IF(Grader!S$1=0,"",IF(Grader!T154=Grader!T$2,CONCATENATE("Question: ",Grader!S$1,CHAR(10)," You answered ",Grader!S154,". ",$B$2,CHAR(10),CHAR(10)),CONCATENATE("Question: ",Grader!S$1,CHAR(10)," You answered ",Grader!S154,". ",$A$2,CHAR(10),CHAR(10))))</f>
        <v/>
      </c>
      <c r="R156" s="20"/>
      <c r="S156" s="20" t="str">
        <f>IF(Grader!U$1=0,"",IF(Grader!V154=Grader!V$2,CONCATENATE("Question: ",Grader!U$1,CHAR(10)," You answered ",Grader!U154,". ",$B$2,CHAR(10),CHAR(10)),CONCATENATE("Question: ",Grader!U$1,CHAR(10)," You answered ",Grader!U154,". ",$A$2,CHAR(10),CHAR(10))))</f>
        <v/>
      </c>
      <c r="T156" s="20"/>
      <c r="U156" s="20" t="str">
        <f>IF(Grader!W$1=0,"",IF(Grader!X154=Grader!X$2,CONCATENATE("Question: ",Grader!W$1,CHAR(10)," You answered ",Grader!W154,". ",$B$2,CHAR(10),CHAR(10)),CONCATENATE("Question: ",Grader!W$1,CHAR(10)," You answered ",Grader!W154,". ",$A$2,CHAR(10),CHAR(10))))</f>
        <v/>
      </c>
      <c r="V156" s="20"/>
      <c r="W156" s="20" t="str">
        <f>IF(Grader!Y$1=0,"",IF(Grader!Z154=Grader!Z$2,CONCATENATE("Question: ",Grader!Y$1,CHAR(10)," You answered ",Grader!Y154,". ",$B$2,CHAR(10),CHAR(10)),CONCATENATE("Question: ",Grader!Y$1,CHAR(10)," You answered ",Grader!Y154,". ",$A$2,CHAR(10),CHAR(10))))</f>
        <v/>
      </c>
      <c r="X156" s="20"/>
      <c r="Y156" s="20" t="str">
        <f>IF(Grader!AA$1=0,"",IF(Grader!AB154=Grader!AB$2,CONCATENATE("Question: ",Grader!AA$1,CHAR(10)," You answered ",Grader!AA154,". ",$B$2,CHAR(10),CHAR(10)),CONCATENATE("Question: ",Grader!AA$1,CHAR(10)," You answered ",Grader!AA154,". ",$A$2,CHAR(10),CHAR(10))))</f>
        <v/>
      </c>
      <c r="Z156" s="20"/>
      <c r="AA156" s="20" t="str">
        <f>IF(Grader!AC$1=0,"",IF(Grader!AD154=Grader!AD$2,CONCATENATE("Question: ",Grader!AC$1,CHAR(10)," You answered ",Grader!AC154,". ",$B$2,CHAR(10),CHAR(10)),CONCATENATE("Question: ",Grader!AC$1,CHAR(10)," You answered ",Grader!AC154,". ",$A$2,CHAR(10),CHAR(10))))</f>
        <v/>
      </c>
      <c r="AB156" s="20"/>
      <c r="AC156" s="20" t="str">
        <f>IF(Grader!AE$1=0,"",IF(Grader!AF154=Grader!AF$2,CONCATENATE("Question: ",Grader!AE$1,CHAR(10)," You answered ",Grader!AE154,". ",$B$2,CHAR(10),CHAR(10)),CONCATENATE("Question: ",Grader!AE$1,CHAR(10)," You answered ",Grader!AE154,". ",$A$2,CHAR(10),CHAR(10))))</f>
        <v/>
      </c>
      <c r="AD156" s="20"/>
      <c r="AE156" s="20" t="str">
        <f>IF(Grader!AG$1=0,"",IF(Grader!AH154=Grader!AH$2,CONCATENATE("Question: ",Grader!AG$1,CHAR(10)," You answered ",Grader!AG154,". ",$B$2,CHAR(10),CHAR(10)),CONCATENATE("Question: ",Grader!AG$1,CHAR(10)," You answered ",Grader!AG154,". ",$A$2,CHAR(10),CHAR(10))))</f>
        <v/>
      </c>
      <c r="AF156" s="20"/>
      <c r="AG156" s="20" t="str">
        <f>IF(Grader!AI$1=0,"",IF(Grader!AJ154=Grader!AJ$2,CONCATENATE("Question: ",Grader!AI$1,CHAR(10)," You answered ",Grader!AI154,". ",$B$2,CHAR(10),CHAR(10)),CONCATENATE("Question: ",Grader!AI$1,CHAR(10)," You answered ",Grader!AI154,". ",$A$2,CHAR(10),CHAR(10))))</f>
        <v/>
      </c>
      <c r="AH156" s="20"/>
      <c r="AI156" s="20" t="str">
        <f>IF(Grader!AK$1=0,"",IF(Grader!AL154=Grader!AL$2,CONCATENATE("Question: ",Grader!AK$1,CHAR(10)," You answered ",Grader!AK154,". ",$B$2,CHAR(10),CHAR(10)),CONCATENATE("Question: ",Grader!AK$1,CHAR(10)," You answered ",Grader!AK154,". ",$A$2,CHAR(10),CHAR(10))))</f>
        <v/>
      </c>
      <c r="AJ156" s="20"/>
      <c r="AK156" s="20" t="str">
        <f>IF(Grader!AM$1=0,"",IF(Grader!AN154=Grader!AN$2,CONCATENATE("Question: ",Grader!AM$1,CHAR(10)," You answered ",Grader!AM154,". ",$B$2,CHAR(10),CHAR(10)),CONCATENATE("Question: ",Grader!AM$1,CHAR(10)," You answered ",Grader!AM154,". ",$A$2,CHAR(10),CHAR(10))))</f>
        <v/>
      </c>
      <c r="AL156" s="20"/>
      <c r="AM156" s="20" t="str">
        <f>IF(Grader!AO$1=0,"",IF(Grader!AP154=Grader!AP$2,CONCATENATE("Question: ",Grader!AO$1,CHAR(10)," You answered ",Grader!AO154,". ",$B$2,CHAR(10),CHAR(10)),CONCATENATE("Question: ",Grader!AO$1,CHAR(10)," You answered ",Grader!AO154,". ",$A$2,CHAR(10),CHAR(10))))</f>
        <v/>
      </c>
      <c r="AN156" s="20"/>
      <c r="AO156" s="20" t="str">
        <f>IF(Grader!AQ$1=0,"",IF(Grader!AR154=Grader!AR$2,CONCATENATE("Question: ",Grader!AQ$1,CHAR(10)," You answered ",Grader!AQ154,". ",$B$2,CHAR(10),CHAR(10)),CONCATENATE("Question: ",Grader!AQ$1,CHAR(10)," You answered ",Grader!AQ154,". ",$A$2,CHAR(10),CHAR(10))))</f>
        <v/>
      </c>
      <c r="AP156" s="20"/>
      <c r="AQ156" s="20" t="str">
        <f>IF(Grader!AS$1=0,"",IF(Grader!AT154=Grader!AT$2,CONCATENATE("Question: ",Grader!AS$1,CHAR(10)," You answered ",Grader!AS154,". ",$B$2,CHAR(10),CHAR(10)),CONCATENATE("Question: ",Grader!AS$1,CHAR(10)," You answered ",Grader!AS154,". ",$A$2,CHAR(10),CHAR(10))))</f>
        <v/>
      </c>
      <c r="AR156" s="20"/>
      <c r="AS156" s="20" t="str">
        <f>IF(Grader!AU$1=0,"",IF(Grader!AV154=Grader!AV$2,CONCATENATE("Question: ",Grader!AU$1,CHAR(10)," You answered ",Grader!AU154,". ",$B$2,CHAR(10),CHAR(10)),CONCATENATE("Question: ",Grader!AU$1,CHAR(10)," You answered ",Grader!AU154,". ",$A$2,CHAR(10),CHAR(10))))</f>
        <v/>
      </c>
      <c r="AT156" s="20"/>
      <c r="AU156" s="20" t="str">
        <f>IF(Grader!AW$1=0,"",IF(Grader!AX154=Grader!AX$2,CONCATENATE("Question: ",Grader!AW$1,CHAR(10)," You answered ",Grader!AW154,". ",$B$2,CHAR(10),CHAR(10)),CONCATENATE("Question: ",Grader!AW$1,CHAR(10)," You answered ",Grader!AW154,". ",$A$2,CHAR(10),CHAR(10))))</f>
        <v/>
      </c>
      <c r="AV156" s="20"/>
      <c r="AW156" s="20" t="str">
        <f>IF(Grader!AY$1=0,"",IF(Grader!AZ154=Grader!AZ$2,CONCATENATE("Question: ",Grader!AY$1,CHAR(10)," You answered ",Grader!AY154,". ",$B$2,CHAR(10),CHAR(10)),CONCATENATE("Question: ",Grader!AY$1,CHAR(10)," You answered ",Grader!AY154,". ",$A$2,CHAR(10),CHAR(10))))</f>
        <v/>
      </c>
      <c r="AX156" s="20"/>
      <c r="AY156" s="20" t="str">
        <f>IF(Grader!BA$1=0,"",IF(Grader!BB154=Grader!BB$2,CONCATENATE("Question: ",Grader!BA$1,CHAR(10)," You answered ",Grader!BA154,". ",$B$2,CHAR(10),CHAR(10)),CONCATENATE("Question: ",Grader!BA$1,CHAR(10)," You answered ",Grader!BA154,". ",$A$2,CHAR(10),CHAR(10))))</f>
        <v/>
      </c>
      <c r="AZ156" s="20"/>
      <c r="BA156" s="20" t="str">
        <f>IF(Grader!BC$1=0,"",IF(Grader!BD154=Grader!BD$2,CONCATENATE("Question: ",Grader!BC$1,CHAR(10)," You answered ",Grader!BC154,". ",$B$2,CHAR(10),CHAR(10)),CONCATENATE("Question: ",Grader!BC$1,CHAR(10)," You answered ",Grader!BC154,". ",$A$2,CHAR(10),CHAR(10))))</f>
        <v/>
      </c>
      <c r="BB156" s="20"/>
      <c r="BC156" s="20" t="str">
        <f>IF(Grader!BE$1=0,"",IF(Grader!BF154=Grader!BF$2,CONCATENATE("Question: ",Grader!BE$1,CHAR(10)," You answered ",Grader!BE154,". ",$B$2,CHAR(10),CHAR(10)),CONCATENATE("Question: ",Grader!BE$1,CHAR(10)," You answered ",Grader!BE154,". ",$A$2,CHAR(10),CHAR(10))))</f>
        <v/>
      </c>
      <c r="BD156" s="20"/>
      <c r="BE156" s="20" t="str">
        <f>IF(Grader!BG$1=0,"",IF(Grader!BH154=Grader!BH$2,CONCATENATE("Question: ",Grader!BG$1,CHAR(10)," You answered ",Grader!BG154,". ",$B$2,CHAR(10),CHAR(10)),CONCATENATE("Question: ",Grader!BG$1,CHAR(10)," You answered ",Grader!BG154,". ",$A$2,CHAR(10),CHAR(10))))</f>
        <v/>
      </c>
      <c r="BF156" s="20"/>
      <c r="BG156" s="20" t="str">
        <f>IF(Grader!BI$1=0,"",IF(Grader!BJ154=Grader!BJ$2,CONCATENATE("Question: ",Grader!BI$1,CHAR(10)," You answered ",Grader!BI154,". ",$B$2,CHAR(10),CHAR(10)),CONCATENATE("Question: ",Grader!BI$1,CHAR(10)," You answered ",Grader!BI154,". ",$A$2,CHAR(10),CHAR(10))))</f>
        <v/>
      </c>
      <c r="BH156" s="20"/>
      <c r="BI156" s="20" t="str">
        <f>IF(Grader!BK$1=0,"",IF(Grader!BL154=Grader!BL$2,CONCATENATE("Question: ",Grader!BK$1,CHAR(10)," You answered ",Grader!BK154,". ",$B$2,CHAR(10),CHAR(10)),CONCATENATE("Question: ",Grader!BK$1,CHAR(10)," You answered ",Grader!BK154,". ",$A$2,CHAR(10),CHAR(10))))</f>
        <v/>
      </c>
      <c r="BJ156" s="20"/>
      <c r="BK156" s="20" t="str">
        <f>IF(Grader!BM$1=0,"",IF(Grader!BN154=Grader!BN$2,CONCATENATE("Question: ",Grader!BM$1,CHAR(10)," You answered ",Grader!BM154,". ",$B$2,CHAR(10),CHAR(10)),CONCATENATE("Question: ",Grader!BM$1,CHAR(10)," You answered ",Grader!BM154,". ",$A$2,CHAR(10),CHAR(10))))</f>
        <v/>
      </c>
      <c r="BL156" s="20"/>
      <c r="BM156" s="20" t="str">
        <f>IF(Grader!BO$1=0,"",IF(Grader!BP154=Grader!BP$2,CONCATENATE("Question: ",Grader!BO$1,CHAR(10)," You answered ",Grader!BO154,". ",$B$2,CHAR(10),CHAR(10)),CONCATENATE("Question: ",Grader!BO$1,CHAR(10)," You answered ",Grader!BO154,". ",$A$2,CHAR(10),CHAR(10))))</f>
        <v/>
      </c>
      <c r="BN156" s="20"/>
      <c r="BO156" s="20" t="str">
        <f>IF(Grader!BQ$1=0,"",IF(Grader!BR154=Grader!BR$2,CONCATENATE("Question: ",Grader!BQ$1,CHAR(10)," You answered ",Grader!BQ154,". ",$B$2,CHAR(10),CHAR(10)),CONCATENATE("Question: ",Grader!BQ$1,CHAR(10)," You answered ",Grader!BQ154,". ",$A$2,CHAR(10),CHAR(10))))</f>
        <v/>
      </c>
      <c r="BP156" s="20"/>
      <c r="BQ156" s="20" t="str">
        <f>IF(Grader!BS$1=0,"",IF(Grader!BT154=Grader!BT$2,CONCATENATE("Question: ",Grader!BS$1,CHAR(10)," You answered ",Grader!BS154,". ",$B$2,CHAR(10),CHAR(10)),CONCATENATE("Question: ",Grader!BS$1,CHAR(10)," You answered ",Grader!BS154,". ",$A$2,CHAR(10),CHAR(10))))</f>
        <v/>
      </c>
      <c r="BR156" s="20"/>
      <c r="BS156" s="20" t="str">
        <f>IF(Grader!BU$1=0,"",IF(Grader!BV154=Grader!BV$2,CONCATENATE("Question: ",Grader!BU$1,CHAR(10)," You answered ",Grader!BU154,". ",$B$2,CHAR(10),CHAR(10)),CONCATENATE("Question: ",Grader!BU$1,CHAR(10)," You answered ",Grader!BU154,". ",$A$2,CHAR(10),CHAR(10))))</f>
        <v/>
      </c>
      <c r="BT156" s="20"/>
      <c r="BU156" s="20" t="str">
        <f>IF(Grader!BW$1=0,"",IF(Grader!BX154=Grader!BX$2,CONCATENATE("Question: ",Grader!BW$1,CHAR(10)," You answered ",Grader!BW154,". ",$B$2,CHAR(10),CHAR(10)),CONCATENATE("Question: ",Grader!BW$1,CHAR(10)," You answered ",Grader!BW154,". ",$A$2,CHAR(10),CHAR(10))))</f>
        <v/>
      </c>
      <c r="BV156" s="20"/>
      <c r="BW156" s="20" t="str">
        <f>IF(Grader!BY$1=0,"",IF(Grader!BZ154=Grader!BZ$2,CONCATENATE("Question: ",Grader!BY$1,CHAR(10)," You answered ",Grader!BY154,". ",$B$2,CHAR(10),CHAR(10)),CONCATENATE("Question: ",Grader!BY$1,CHAR(10)," You answered ",Grader!BY154,". ",$A$2,CHAR(10),CHAR(10))))</f>
        <v/>
      </c>
      <c r="BX156" s="20"/>
      <c r="BY156" s="20" t="str">
        <f>IF(Grader!CA$1=0,"",IF(Grader!CB154=Grader!CB$2,CONCATENATE("Question: ",Grader!CA$1,CHAR(10)," You answered ",Grader!CA154,". ",$B$2,CHAR(10),CHAR(10)),CONCATENATE("Question: ",Grader!CA$1,CHAR(10)," You answered ",Grader!CA154,". ",$A$2,CHAR(10),CHAR(10))))</f>
        <v/>
      </c>
      <c r="BZ156" s="20"/>
      <c r="CA156" s="20" t="str">
        <f>IF(Grader!CC$1=0,"",IF(Grader!CD154=Grader!CD$2,CONCATENATE("Question: ",Grader!CC$1,CHAR(10)," You answered ",Grader!CC154,". ",$B$2,CHAR(10),CHAR(10)),CONCATENATE("Question: ",Grader!CC$1,CHAR(10)," You answered ",Grader!CC154,". ",$A$2,CHAR(10),CHAR(10))))</f>
        <v/>
      </c>
      <c r="CB156" s="20"/>
      <c r="CC156" s="20" t="str">
        <f>IF(Grader!CE$1=0,"",IF(Grader!CF154=Grader!CF$2,CONCATENATE("Question: ",Grader!CE$1,CHAR(10)," You answered ",Grader!CE154,". ",$B$2,CHAR(10),CHAR(10)),CONCATENATE("Question: ",Grader!CE$1,CHAR(10)," You answered ",Grader!CE154,". ",$A$2,CHAR(10),CHAR(10))))</f>
        <v/>
      </c>
      <c r="CD156" s="20"/>
      <c r="CE156" s="20" t="str">
        <f>IF(Grader!CG$1=0,"",IF(Grader!CH154=Grader!CH$2,CONCATENATE("Question: ",Grader!CG$1,CHAR(10)," You answered ",Grader!CG154,". ",$B$2,CHAR(10),CHAR(10)),CONCATENATE("Question: ",Grader!CG$1,CHAR(10)," You answered ",Grader!CG154,". ",$A$2,CHAR(10),CHAR(10))))</f>
        <v/>
      </c>
      <c r="CF156" s="20"/>
      <c r="CG156" s="20" t="str">
        <f>IF(Grader!CI$1=0,"",IF(Grader!CJ154=Grader!CJ$2,CONCATENATE("Question: ",Grader!CI$1,CHAR(10)," You answered ",Grader!CI154,". ",$B$2,CHAR(10),CHAR(10)),CONCATENATE("Question: ",Grader!CI$1,CHAR(10)," You answered ",Grader!CI154,". ",$A$2,CHAR(10),CHAR(10))))</f>
        <v/>
      </c>
      <c r="CH156" s="20"/>
      <c r="CI156" s="20" t="str">
        <f>IF(Grader!CK$1=0,"",IF(Grader!CL154=Grader!CL$2,CONCATENATE("Question: ",Grader!CK$1,CHAR(10)," You answered ",Grader!CK154,". ",$B$2,CHAR(10),CHAR(10)),CONCATENATE("Question: ",Grader!CK$1,CHAR(10)," You answered ",Grader!CK154,". ",$A$2,CHAR(10),CHAR(10))))</f>
        <v/>
      </c>
      <c r="CJ156" s="20"/>
      <c r="CK156" s="20" t="str">
        <f>IF(Grader!CM$1=0,"",IF(Grader!CN154=Grader!CN$2,CONCATENATE("Question: ",Grader!CM$1,CHAR(10)," You answered ",Grader!CM154,". ",$B$2,CHAR(10),CHAR(10)),CONCATENATE("Question: ",Grader!CM$1,CHAR(10)," You answered ",Grader!CM154,". ",$A$2,CHAR(10),CHAR(10))))</f>
        <v/>
      </c>
      <c r="CL156" s="20"/>
      <c r="CM156" s="20" t="str">
        <f>IF(Grader!CO$1=0,"",IF(Grader!CP154=Grader!CP$2,CONCATENATE("Question: ",Grader!CO$1,CHAR(10)," You answered ",Grader!CO154,". ",$B$2,CHAR(10),CHAR(10)),CONCATENATE("Question: ",Grader!CO$1,CHAR(10)," You answered ",Grader!CO154,". ",$A$2,CHAR(10),CHAR(10))))</f>
        <v/>
      </c>
      <c r="CN156" s="20"/>
      <c r="CO156" s="20" t="str">
        <f>IF(Grader!CQ$1=0,"",IF(Grader!CR154=Grader!CR$2,CONCATENATE("Question: ",Grader!CQ$1,CHAR(10)," You answered ",Grader!CQ154,". ",$B$2,CHAR(10),CHAR(10)),CONCATENATE("Question: ",Grader!CQ$1,CHAR(10)," You answered ",Grader!CQ154,". ",$A$2,CHAR(10),CHAR(10))))</f>
        <v/>
      </c>
      <c r="CP156" s="20"/>
      <c r="CQ156" s="20" t="str">
        <f>IF(Grader!CS$1=0,"",IF(Grader!CT154=Grader!CT$2,CONCATENATE("Question: ",Grader!CS$1,CHAR(10)," You answered ",Grader!CS154,". ",$B$2,CHAR(10),CHAR(10)),CONCATENATE("Question: ",Grader!CS$1,CHAR(10)," You answered ",Grader!CS154,". ",$A$2,CHAR(10),CHAR(10))))</f>
        <v/>
      </c>
      <c r="CR156" s="20"/>
      <c r="CS156" s="20" t="str">
        <f>IF(Grader!CU$1=0,"",IF(Grader!CV154=Grader!CV$2,CONCATENATE("Question: ",Grader!CU$1,CHAR(10)," You answered ",Grader!CU154,". ",$B$2,CHAR(10),CHAR(10)),CONCATENATE("Question: ",Grader!CU$1,CHAR(10)," You answered ",Grader!CU154,". ",$A$2,CHAR(10),CHAR(10))))</f>
        <v/>
      </c>
      <c r="CT156" s="20"/>
      <c r="CU156" s="20" t="str">
        <f>IF(Grader!CW$1=0,"",IF(Grader!CX154=Grader!CX$2,CONCATENATE("Question: ",Grader!CW$1,CHAR(10)," You answered ",Grader!CW154,". ",$B$2,CHAR(10),CHAR(10)),CONCATENATE("Question: ",Grader!CW$1,CHAR(10)," You answered ",Grader!CW154,". ",$A$2,CHAR(10),CHAR(10))))</f>
        <v/>
      </c>
      <c r="CV156" s="20"/>
      <c r="CW156" s="20" t="str">
        <f>IF(Grader!CY$1=0,"",IF(Grader!CZ154=Grader!CZ$2,CONCATENATE("Question: ",Grader!CY$1,CHAR(10)," You answered ",Grader!CY154,". ",$B$2,CHAR(10),CHAR(10)),CONCATENATE("Question: ",Grader!CY$1,CHAR(10)," You answered ",Grader!CY154,". ",$A$2,CHAR(10),CHAR(10))))</f>
        <v/>
      </c>
      <c r="CX156" s="20"/>
      <c r="CY156" s="20" t="str">
        <f>IF(Grader!DA$1=0,"",IF(Grader!DB154=Grader!DB$2,CONCATENATE("Question: ",Grader!DA$1,CHAR(10)," You answered ",Grader!DA154,". ",$B$2,CHAR(10),CHAR(10)),CONCATENATE("Question: ",Grader!DA$1,CHAR(10)," You answered ",Grader!DA154,". ",$A$2,CHAR(10),CHAR(10))))</f>
        <v/>
      </c>
      <c r="CZ156" s="20"/>
      <c r="DA156" s="6"/>
      <c r="DB156" s="6"/>
      <c r="DC156" s="6"/>
      <c r="DD156" s="6"/>
      <c r="DE156" s="6"/>
      <c r="DF156" s="6"/>
      <c r="DG156" s="6"/>
      <c r="DH156" s="6"/>
      <c r="DI156" s="6"/>
      <c r="DJ156" s="6"/>
      <c r="DK156" s="6"/>
      <c r="DL156" s="6"/>
      <c r="DM156" s="6"/>
      <c r="DN156" s="6"/>
      <c r="DO156" s="6"/>
      <c r="DP156" s="6"/>
      <c r="DQ156" s="6"/>
      <c r="DR156" s="6"/>
      <c r="DS156" s="6"/>
      <c r="DT156" s="6"/>
      <c r="DU156" s="6"/>
      <c r="DV156" s="6"/>
      <c r="DW156" s="6"/>
      <c r="DX156" s="6"/>
      <c r="DY156" s="6"/>
      <c r="DZ156" s="6"/>
      <c r="EA156" s="6"/>
      <c r="EB156" s="6"/>
      <c r="EC156" s="6"/>
      <c r="ED156" s="6"/>
      <c r="EE156" s="6"/>
      <c r="EF156" s="6"/>
      <c r="EG156" s="6"/>
      <c r="EH156" s="6"/>
      <c r="EI156" s="6"/>
      <c r="EJ156" s="6"/>
      <c r="EK156" s="6"/>
      <c r="EL156" s="6"/>
      <c r="EM156" s="6"/>
      <c r="EN156" s="6"/>
      <c r="EO156" s="6"/>
    </row>
    <row r="157" spans="1:145">
      <c r="A157">
        <f>Grader!A155</f>
        <v>0</v>
      </c>
      <c r="B157" s="1">
        <f>Grader!H155</f>
        <v>0</v>
      </c>
      <c r="C157" s="20" t="str">
        <f>IF(Grader!$M155=0,"",CONCATENATE(A157,"´s Results for ",$C$3, CHAR(10), CHAR(10), M157,  O157,  Q157,  S157,  U157,  W157,  Y157,  AA157,  AC157,  AE157,  AG157,  AI157,  AK157,  AM157,  AO157,  AQ157,  AS157,  AU157,  AW157,  AY157,  BA157,  BC157,  BE157,  BG157,  BI157,  BK157,  BM157,  BO157,  BQ157,  BS157,  BU157,  BW157,  BY157,  CA157,  CC157,  CE157,  CG157,  CI157,  CK157,  CM157,  CO157,  CQ157,  CS157,  CU157,  CW157,  CY157))</f>
        <v/>
      </c>
      <c r="D157" s="6"/>
      <c r="E157" s="19" t="str">
        <f>IF(Grader!$M155=0,"",IF(Grader!I155=Grader!I$2,CONCATENATE("Question: ",Grader!H$1,CHAR(10)," You answered ",Grader!H155,". ",$B$2,CHAR(10),CHAR(10)),CONCATENATE("Question: ",Grader!H$1,CHAR(10)," You answered ",Grader!H155,". ",$A$2,CHAR(10),CHAR(10))))</f>
        <v/>
      </c>
      <c r="F157" s="19"/>
      <c r="G157" s="19" t="str">
        <f>IF(Grader!$M155=0,"",IF(Grader!K155=Grader!K$2,CONCATENATE("Question: ",Grader!J$1,CHAR(10)," You answered ",Grader!J155,". ",$B$2,CHAR(10),CHAR(10)),CONCATENATE("Question: ",Grader!J$1,CHAR(10)," You answered ",Grader!J155,". ",$A$2,CHAR(10),CHAR(10))))</f>
        <v/>
      </c>
      <c r="H157" s="19"/>
      <c r="I157" s="19" t="str">
        <f>IF(Grader!$M155=0,"",IF(Grader!M155=Grader!M$2,CONCATENATE("Question: ",Grader!L$1,CHAR(10)," You answered ",Grader!L155,". ",$B$2,CHAR(10),CHAR(10)),CONCATENATE("Question: ",Grader!L$1,CHAR(10)," You answered ",Grader!L155,". ",$A$2,CHAR(10),CHAR(10))))</f>
        <v/>
      </c>
      <c r="J157" s="19"/>
      <c r="K157" s="19" t="str">
        <f>IF(Grader!$M155=0,"",IF(Grader!O155=Grader!O$2,CONCATENATE("Question: ",Grader!N$1,CHAR(10)," You answered ",Grader!N155,". ",$B$2,CHAR(10),CHAR(10)),CONCATENATE("Question: ",Grader!N$1,CHAR(10)," You answered ",Grader!N155,". ",$A$2,CHAR(10),CHAR(10))))</f>
        <v/>
      </c>
      <c r="L157" s="19"/>
      <c r="M157" s="20" t="str">
        <f>IF(Grader!O$1=0,"",IF(Grader!P155=Grader!P$2,CONCATENATE("Question: ",Grader!O$1,CHAR(10)," You answered ",Grader!O155,". ",$B$2,CHAR(10),CHAR(10)),CONCATENATE("Question: ",Grader!O$1,CHAR(10)," You answered ",Grader!O155,". ",$A$2,CHAR(10),CHAR(10))))</f>
        <v/>
      </c>
      <c r="N157" s="20"/>
      <c r="O157" s="20" t="str">
        <f>IF(Grader!Q$1=0,"",IF(Grader!R155=Grader!R$2,CONCATENATE("Question: ",Grader!Q$1,CHAR(10)," You answered ",Grader!Q155,". ",$B$2,CHAR(10),CHAR(10)),CONCATENATE("Question: ",Grader!Q$1,CHAR(10)," You answered ",Grader!Q155,". ",$A$2,CHAR(10),CHAR(10))))</f>
        <v/>
      </c>
      <c r="P157" s="20"/>
      <c r="Q157" s="20" t="str">
        <f>IF(Grader!S$1=0,"",IF(Grader!T155=Grader!T$2,CONCATENATE("Question: ",Grader!S$1,CHAR(10)," You answered ",Grader!S155,". ",$B$2,CHAR(10),CHAR(10)),CONCATENATE("Question: ",Grader!S$1,CHAR(10)," You answered ",Grader!S155,". ",$A$2,CHAR(10),CHAR(10))))</f>
        <v/>
      </c>
      <c r="R157" s="20"/>
      <c r="S157" s="20" t="str">
        <f>IF(Grader!U$1=0,"",IF(Grader!V155=Grader!V$2,CONCATENATE("Question: ",Grader!U$1,CHAR(10)," You answered ",Grader!U155,". ",$B$2,CHAR(10),CHAR(10)),CONCATENATE("Question: ",Grader!U$1,CHAR(10)," You answered ",Grader!U155,". ",$A$2,CHAR(10),CHAR(10))))</f>
        <v/>
      </c>
      <c r="T157" s="20"/>
      <c r="U157" s="20" t="str">
        <f>IF(Grader!W$1=0,"",IF(Grader!X155=Grader!X$2,CONCATENATE("Question: ",Grader!W$1,CHAR(10)," You answered ",Grader!W155,". ",$B$2,CHAR(10),CHAR(10)),CONCATENATE("Question: ",Grader!W$1,CHAR(10)," You answered ",Grader!W155,". ",$A$2,CHAR(10),CHAR(10))))</f>
        <v/>
      </c>
      <c r="V157" s="20"/>
      <c r="W157" s="20" t="str">
        <f>IF(Grader!Y$1=0,"",IF(Grader!Z155=Grader!Z$2,CONCATENATE("Question: ",Grader!Y$1,CHAR(10)," You answered ",Grader!Y155,". ",$B$2,CHAR(10),CHAR(10)),CONCATENATE("Question: ",Grader!Y$1,CHAR(10)," You answered ",Grader!Y155,". ",$A$2,CHAR(10),CHAR(10))))</f>
        <v/>
      </c>
      <c r="X157" s="20"/>
      <c r="Y157" s="20" t="str">
        <f>IF(Grader!AA$1=0,"",IF(Grader!AB155=Grader!AB$2,CONCATENATE("Question: ",Grader!AA$1,CHAR(10)," You answered ",Grader!AA155,". ",$B$2,CHAR(10),CHAR(10)),CONCATENATE("Question: ",Grader!AA$1,CHAR(10)," You answered ",Grader!AA155,". ",$A$2,CHAR(10),CHAR(10))))</f>
        <v/>
      </c>
      <c r="Z157" s="20"/>
      <c r="AA157" s="20" t="str">
        <f>IF(Grader!AC$1=0,"",IF(Grader!AD155=Grader!AD$2,CONCATENATE("Question: ",Grader!AC$1,CHAR(10)," You answered ",Grader!AC155,". ",$B$2,CHAR(10),CHAR(10)),CONCATENATE("Question: ",Grader!AC$1,CHAR(10)," You answered ",Grader!AC155,". ",$A$2,CHAR(10),CHAR(10))))</f>
        <v/>
      </c>
      <c r="AB157" s="20"/>
      <c r="AC157" s="20" t="str">
        <f>IF(Grader!AE$1=0,"",IF(Grader!AF155=Grader!AF$2,CONCATENATE("Question: ",Grader!AE$1,CHAR(10)," You answered ",Grader!AE155,". ",$B$2,CHAR(10),CHAR(10)),CONCATENATE("Question: ",Grader!AE$1,CHAR(10)," You answered ",Grader!AE155,". ",$A$2,CHAR(10),CHAR(10))))</f>
        <v/>
      </c>
      <c r="AD157" s="20"/>
      <c r="AE157" s="20" t="str">
        <f>IF(Grader!AG$1=0,"",IF(Grader!AH155=Grader!AH$2,CONCATENATE("Question: ",Grader!AG$1,CHAR(10)," You answered ",Grader!AG155,". ",$B$2,CHAR(10),CHAR(10)),CONCATENATE("Question: ",Grader!AG$1,CHAR(10)," You answered ",Grader!AG155,". ",$A$2,CHAR(10),CHAR(10))))</f>
        <v/>
      </c>
      <c r="AF157" s="20"/>
      <c r="AG157" s="20" t="str">
        <f>IF(Grader!AI$1=0,"",IF(Grader!AJ155=Grader!AJ$2,CONCATENATE("Question: ",Grader!AI$1,CHAR(10)," You answered ",Grader!AI155,". ",$B$2,CHAR(10),CHAR(10)),CONCATENATE("Question: ",Grader!AI$1,CHAR(10)," You answered ",Grader!AI155,". ",$A$2,CHAR(10),CHAR(10))))</f>
        <v/>
      </c>
      <c r="AH157" s="20"/>
      <c r="AI157" s="20" t="str">
        <f>IF(Grader!AK$1=0,"",IF(Grader!AL155=Grader!AL$2,CONCATENATE("Question: ",Grader!AK$1,CHAR(10)," You answered ",Grader!AK155,". ",$B$2,CHAR(10),CHAR(10)),CONCATENATE("Question: ",Grader!AK$1,CHAR(10)," You answered ",Grader!AK155,". ",$A$2,CHAR(10),CHAR(10))))</f>
        <v/>
      </c>
      <c r="AJ157" s="20"/>
      <c r="AK157" s="20" t="str">
        <f>IF(Grader!AM$1=0,"",IF(Grader!AN155=Grader!AN$2,CONCATENATE("Question: ",Grader!AM$1,CHAR(10)," You answered ",Grader!AM155,". ",$B$2,CHAR(10),CHAR(10)),CONCATENATE("Question: ",Grader!AM$1,CHAR(10)," You answered ",Grader!AM155,". ",$A$2,CHAR(10),CHAR(10))))</f>
        <v/>
      </c>
      <c r="AL157" s="20"/>
      <c r="AM157" s="20" t="str">
        <f>IF(Grader!AO$1=0,"",IF(Grader!AP155=Grader!AP$2,CONCATENATE("Question: ",Grader!AO$1,CHAR(10)," You answered ",Grader!AO155,". ",$B$2,CHAR(10),CHAR(10)),CONCATENATE("Question: ",Grader!AO$1,CHAR(10)," You answered ",Grader!AO155,". ",$A$2,CHAR(10),CHAR(10))))</f>
        <v/>
      </c>
      <c r="AN157" s="20"/>
      <c r="AO157" s="20" t="str">
        <f>IF(Grader!AQ$1=0,"",IF(Grader!AR155=Grader!AR$2,CONCATENATE("Question: ",Grader!AQ$1,CHAR(10)," You answered ",Grader!AQ155,". ",$B$2,CHAR(10),CHAR(10)),CONCATENATE("Question: ",Grader!AQ$1,CHAR(10)," You answered ",Grader!AQ155,". ",$A$2,CHAR(10),CHAR(10))))</f>
        <v/>
      </c>
      <c r="AP157" s="20"/>
      <c r="AQ157" s="20" t="str">
        <f>IF(Grader!AS$1=0,"",IF(Grader!AT155=Grader!AT$2,CONCATENATE("Question: ",Grader!AS$1,CHAR(10)," You answered ",Grader!AS155,". ",$B$2,CHAR(10),CHAR(10)),CONCATENATE("Question: ",Grader!AS$1,CHAR(10)," You answered ",Grader!AS155,". ",$A$2,CHAR(10),CHAR(10))))</f>
        <v/>
      </c>
      <c r="AR157" s="20"/>
      <c r="AS157" s="20" t="str">
        <f>IF(Grader!AU$1=0,"",IF(Grader!AV155=Grader!AV$2,CONCATENATE("Question: ",Grader!AU$1,CHAR(10)," You answered ",Grader!AU155,". ",$B$2,CHAR(10),CHAR(10)),CONCATENATE("Question: ",Grader!AU$1,CHAR(10)," You answered ",Grader!AU155,". ",$A$2,CHAR(10),CHAR(10))))</f>
        <v/>
      </c>
      <c r="AT157" s="20"/>
      <c r="AU157" s="20" t="str">
        <f>IF(Grader!AW$1=0,"",IF(Grader!AX155=Grader!AX$2,CONCATENATE("Question: ",Grader!AW$1,CHAR(10)," You answered ",Grader!AW155,". ",$B$2,CHAR(10),CHAR(10)),CONCATENATE("Question: ",Grader!AW$1,CHAR(10)," You answered ",Grader!AW155,". ",$A$2,CHAR(10),CHAR(10))))</f>
        <v/>
      </c>
      <c r="AV157" s="20"/>
      <c r="AW157" s="20" t="str">
        <f>IF(Grader!AY$1=0,"",IF(Grader!AZ155=Grader!AZ$2,CONCATENATE("Question: ",Grader!AY$1,CHAR(10)," You answered ",Grader!AY155,". ",$B$2,CHAR(10),CHAR(10)),CONCATENATE("Question: ",Grader!AY$1,CHAR(10)," You answered ",Grader!AY155,". ",$A$2,CHAR(10),CHAR(10))))</f>
        <v/>
      </c>
      <c r="AX157" s="20"/>
      <c r="AY157" s="20" t="str">
        <f>IF(Grader!BA$1=0,"",IF(Grader!BB155=Grader!BB$2,CONCATENATE("Question: ",Grader!BA$1,CHAR(10)," You answered ",Grader!BA155,". ",$B$2,CHAR(10),CHAR(10)),CONCATENATE("Question: ",Grader!BA$1,CHAR(10)," You answered ",Grader!BA155,". ",$A$2,CHAR(10),CHAR(10))))</f>
        <v/>
      </c>
      <c r="AZ157" s="20"/>
      <c r="BA157" s="20" t="str">
        <f>IF(Grader!BC$1=0,"",IF(Grader!BD155=Grader!BD$2,CONCATENATE("Question: ",Grader!BC$1,CHAR(10)," You answered ",Grader!BC155,". ",$B$2,CHAR(10),CHAR(10)),CONCATENATE("Question: ",Grader!BC$1,CHAR(10)," You answered ",Grader!BC155,". ",$A$2,CHAR(10),CHAR(10))))</f>
        <v/>
      </c>
      <c r="BB157" s="20"/>
      <c r="BC157" s="20" t="str">
        <f>IF(Grader!BE$1=0,"",IF(Grader!BF155=Grader!BF$2,CONCATENATE("Question: ",Grader!BE$1,CHAR(10)," You answered ",Grader!BE155,". ",$B$2,CHAR(10),CHAR(10)),CONCATENATE("Question: ",Grader!BE$1,CHAR(10)," You answered ",Grader!BE155,". ",$A$2,CHAR(10),CHAR(10))))</f>
        <v/>
      </c>
      <c r="BD157" s="20"/>
      <c r="BE157" s="20" t="str">
        <f>IF(Grader!BG$1=0,"",IF(Grader!BH155=Grader!BH$2,CONCATENATE("Question: ",Grader!BG$1,CHAR(10)," You answered ",Grader!BG155,". ",$B$2,CHAR(10),CHAR(10)),CONCATENATE("Question: ",Grader!BG$1,CHAR(10)," You answered ",Grader!BG155,". ",$A$2,CHAR(10),CHAR(10))))</f>
        <v/>
      </c>
      <c r="BF157" s="20"/>
      <c r="BG157" s="20" t="str">
        <f>IF(Grader!BI$1=0,"",IF(Grader!BJ155=Grader!BJ$2,CONCATENATE("Question: ",Grader!BI$1,CHAR(10)," You answered ",Grader!BI155,". ",$B$2,CHAR(10),CHAR(10)),CONCATENATE("Question: ",Grader!BI$1,CHAR(10)," You answered ",Grader!BI155,". ",$A$2,CHAR(10),CHAR(10))))</f>
        <v/>
      </c>
      <c r="BH157" s="20"/>
      <c r="BI157" s="20" t="str">
        <f>IF(Grader!BK$1=0,"",IF(Grader!BL155=Grader!BL$2,CONCATENATE("Question: ",Grader!BK$1,CHAR(10)," You answered ",Grader!BK155,". ",$B$2,CHAR(10),CHAR(10)),CONCATENATE("Question: ",Grader!BK$1,CHAR(10)," You answered ",Grader!BK155,". ",$A$2,CHAR(10),CHAR(10))))</f>
        <v/>
      </c>
      <c r="BJ157" s="20"/>
      <c r="BK157" s="20" t="str">
        <f>IF(Grader!BM$1=0,"",IF(Grader!BN155=Grader!BN$2,CONCATENATE("Question: ",Grader!BM$1,CHAR(10)," You answered ",Grader!BM155,". ",$B$2,CHAR(10),CHAR(10)),CONCATENATE("Question: ",Grader!BM$1,CHAR(10)," You answered ",Grader!BM155,". ",$A$2,CHAR(10),CHAR(10))))</f>
        <v/>
      </c>
      <c r="BL157" s="20"/>
      <c r="BM157" s="20" t="str">
        <f>IF(Grader!BO$1=0,"",IF(Grader!BP155=Grader!BP$2,CONCATENATE("Question: ",Grader!BO$1,CHAR(10)," You answered ",Grader!BO155,". ",$B$2,CHAR(10),CHAR(10)),CONCATENATE("Question: ",Grader!BO$1,CHAR(10)," You answered ",Grader!BO155,". ",$A$2,CHAR(10),CHAR(10))))</f>
        <v/>
      </c>
      <c r="BN157" s="20"/>
      <c r="BO157" s="20" t="str">
        <f>IF(Grader!BQ$1=0,"",IF(Grader!BR155=Grader!BR$2,CONCATENATE("Question: ",Grader!BQ$1,CHAR(10)," You answered ",Grader!BQ155,". ",$B$2,CHAR(10),CHAR(10)),CONCATENATE("Question: ",Grader!BQ$1,CHAR(10)," You answered ",Grader!BQ155,". ",$A$2,CHAR(10),CHAR(10))))</f>
        <v/>
      </c>
      <c r="BP157" s="20"/>
      <c r="BQ157" s="20" t="str">
        <f>IF(Grader!BS$1=0,"",IF(Grader!BT155=Grader!BT$2,CONCATENATE("Question: ",Grader!BS$1,CHAR(10)," You answered ",Grader!BS155,". ",$B$2,CHAR(10),CHAR(10)),CONCATENATE("Question: ",Grader!BS$1,CHAR(10)," You answered ",Grader!BS155,". ",$A$2,CHAR(10),CHAR(10))))</f>
        <v/>
      </c>
      <c r="BR157" s="20"/>
      <c r="BS157" s="20" t="str">
        <f>IF(Grader!BU$1=0,"",IF(Grader!BV155=Grader!BV$2,CONCATENATE("Question: ",Grader!BU$1,CHAR(10)," You answered ",Grader!BU155,". ",$B$2,CHAR(10),CHAR(10)),CONCATENATE("Question: ",Grader!BU$1,CHAR(10)," You answered ",Grader!BU155,". ",$A$2,CHAR(10),CHAR(10))))</f>
        <v/>
      </c>
      <c r="BT157" s="20"/>
      <c r="BU157" s="20" t="str">
        <f>IF(Grader!BW$1=0,"",IF(Grader!BX155=Grader!BX$2,CONCATENATE("Question: ",Grader!BW$1,CHAR(10)," You answered ",Grader!BW155,". ",$B$2,CHAR(10),CHAR(10)),CONCATENATE("Question: ",Grader!BW$1,CHAR(10)," You answered ",Grader!BW155,". ",$A$2,CHAR(10),CHAR(10))))</f>
        <v/>
      </c>
      <c r="BV157" s="20"/>
      <c r="BW157" s="20" t="str">
        <f>IF(Grader!BY$1=0,"",IF(Grader!BZ155=Grader!BZ$2,CONCATENATE("Question: ",Grader!BY$1,CHAR(10)," You answered ",Grader!BY155,". ",$B$2,CHAR(10),CHAR(10)),CONCATENATE("Question: ",Grader!BY$1,CHAR(10)," You answered ",Grader!BY155,". ",$A$2,CHAR(10),CHAR(10))))</f>
        <v/>
      </c>
      <c r="BX157" s="20"/>
      <c r="BY157" s="20" t="str">
        <f>IF(Grader!CA$1=0,"",IF(Grader!CB155=Grader!CB$2,CONCATENATE("Question: ",Grader!CA$1,CHAR(10)," You answered ",Grader!CA155,". ",$B$2,CHAR(10),CHAR(10)),CONCATENATE("Question: ",Grader!CA$1,CHAR(10)," You answered ",Grader!CA155,". ",$A$2,CHAR(10),CHAR(10))))</f>
        <v/>
      </c>
      <c r="BZ157" s="20"/>
      <c r="CA157" s="20" t="str">
        <f>IF(Grader!CC$1=0,"",IF(Grader!CD155=Grader!CD$2,CONCATENATE("Question: ",Grader!CC$1,CHAR(10)," You answered ",Grader!CC155,". ",$B$2,CHAR(10),CHAR(10)),CONCATENATE("Question: ",Grader!CC$1,CHAR(10)," You answered ",Grader!CC155,". ",$A$2,CHAR(10),CHAR(10))))</f>
        <v/>
      </c>
      <c r="CB157" s="20"/>
      <c r="CC157" s="20" t="str">
        <f>IF(Grader!CE$1=0,"",IF(Grader!CF155=Grader!CF$2,CONCATENATE("Question: ",Grader!CE$1,CHAR(10)," You answered ",Grader!CE155,". ",$B$2,CHAR(10),CHAR(10)),CONCATENATE("Question: ",Grader!CE$1,CHAR(10)," You answered ",Grader!CE155,". ",$A$2,CHAR(10),CHAR(10))))</f>
        <v/>
      </c>
      <c r="CD157" s="20"/>
      <c r="CE157" s="20" t="str">
        <f>IF(Grader!CG$1=0,"",IF(Grader!CH155=Grader!CH$2,CONCATENATE("Question: ",Grader!CG$1,CHAR(10)," You answered ",Grader!CG155,". ",$B$2,CHAR(10),CHAR(10)),CONCATENATE("Question: ",Grader!CG$1,CHAR(10)," You answered ",Grader!CG155,". ",$A$2,CHAR(10),CHAR(10))))</f>
        <v/>
      </c>
      <c r="CF157" s="20"/>
      <c r="CG157" s="20" t="str">
        <f>IF(Grader!CI$1=0,"",IF(Grader!CJ155=Grader!CJ$2,CONCATENATE("Question: ",Grader!CI$1,CHAR(10)," You answered ",Grader!CI155,". ",$B$2,CHAR(10),CHAR(10)),CONCATENATE("Question: ",Grader!CI$1,CHAR(10)," You answered ",Grader!CI155,". ",$A$2,CHAR(10),CHAR(10))))</f>
        <v/>
      </c>
      <c r="CH157" s="20"/>
      <c r="CI157" s="20" t="str">
        <f>IF(Grader!CK$1=0,"",IF(Grader!CL155=Grader!CL$2,CONCATENATE("Question: ",Grader!CK$1,CHAR(10)," You answered ",Grader!CK155,". ",$B$2,CHAR(10),CHAR(10)),CONCATENATE("Question: ",Grader!CK$1,CHAR(10)," You answered ",Grader!CK155,". ",$A$2,CHAR(10),CHAR(10))))</f>
        <v/>
      </c>
      <c r="CJ157" s="20"/>
      <c r="CK157" s="20" t="str">
        <f>IF(Grader!CM$1=0,"",IF(Grader!CN155=Grader!CN$2,CONCATENATE("Question: ",Grader!CM$1,CHAR(10)," You answered ",Grader!CM155,". ",$B$2,CHAR(10),CHAR(10)),CONCATENATE("Question: ",Grader!CM$1,CHAR(10)," You answered ",Grader!CM155,". ",$A$2,CHAR(10),CHAR(10))))</f>
        <v/>
      </c>
      <c r="CL157" s="20"/>
      <c r="CM157" s="20" t="str">
        <f>IF(Grader!CO$1=0,"",IF(Grader!CP155=Grader!CP$2,CONCATENATE("Question: ",Grader!CO$1,CHAR(10)," You answered ",Grader!CO155,". ",$B$2,CHAR(10),CHAR(10)),CONCATENATE("Question: ",Grader!CO$1,CHAR(10)," You answered ",Grader!CO155,". ",$A$2,CHAR(10),CHAR(10))))</f>
        <v/>
      </c>
      <c r="CN157" s="20"/>
      <c r="CO157" s="20" t="str">
        <f>IF(Grader!CQ$1=0,"",IF(Grader!CR155=Grader!CR$2,CONCATENATE("Question: ",Grader!CQ$1,CHAR(10)," You answered ",Grader!CQ155,". ",$B$2,CHAR(10),CHAR(10)),CONCATENATE("Question: ",Grader!CQ$1,CHAR(10)," You answered ",Grader!CQ155,". ",$A$2,CHAR(10),CHAR(10))))</f>
        <v/>
      </c>
      <c r="CP157" s="20"/>
      <c r="CQ157" s="20" t="str">
        <f>IF(Grader!CS$1=0,"",IF(Grader!CT155=Grader!CT$2,CONCATENATE("Question: ",Grader!CS$1,CHAR(10)," You answered ",Grader!CS155,". ",$B$2,CHAR(10),CHAR(10)),CONCATENATE("Question: ",Grader!CS$1,CHAR(10)," You answered ",Grader!CS155,". ",$A$2,CHAR(10),CHAR(10))))</f>
        <v/>
      </c>
      <c r="CR157" s="20"/>
      <c r="CS157" s="20" t="str">
        <f>IF(Grader!CU$1=0,"",IF(Grader!CV155=Grader!CV$2,CONCATENATE("Question: ",Grader!CU$1,CHAR(10)," You answered ",Grader!CU155,". ",$B$2,CHAR(10),CHAR(10)),CONCATENATE("Question: ",Grader!CU$1,CHAR(10)," You answered ",Grader!CU155,". ",$A$2,CHAR(10),CHAR(10))))</f>
        <v/>
      </c>
      <c r="CT157" s="20"/>
      <c r="CU157" s="20" t="str">
        <f>IF(Grader!CW$1=0,"",IF(Grader!CX155=Grader!CX$2,CONCATENATE("Question: ",Grader!CW$1,CHAR(10)," You answered ",Grader!CW155,". ",$B$2,CHAR(10),CHAR(10)),CONCATENATE("Question: ",Grader!CW$1,CHAR(10)," You answered ",Grader!CW155,". ",$A$2,CHAR(10),CHAR(10))))</f>
        <v/>
      </c>
      <c r="CV157" s="20"/>
      <c r="CW157" s="20" t="str">
        <f>IF(Grader!CY$1=0,"",IF(Grader!CZ155=Grader!CZ$2,CONCATENATE("Question: ",Grader!CY$1,CHAR(10)," You answered ",Grader!CY155,". ",$B$2,CHAR(10),CHAR(10)),CONCATENATE("Question: ",Grader!CY$1,CHAR(10)," You answered ",Grader!CY155,". ",$A$2,CHAR(10),CHAR(10))))</f>
        <v/>
      </c>
      <c r="CX157" s="20"/>
      <c r="CY157" s="20" t="str">
        <f>IF(Grader!DA$1=0,"",IF(Grader!DB155=Grader!DB$2,CONCATENATE("Question: ",Grader!DA$1,CHAR(10)," You answered ",Grader!DA155,". ",$B$2,CHAR(10),CHAR(10)),CONCATENATE("Question: ",Grader!DA$1,CHAR(10)," You answered ",Grader!DA155,". ",$A$2,CHAR(10),CHAR(10))))</f>
        <v/>
      </c>
      <c r="CZ157" s="20"/>
      <c r="DA157" s="6"/>
      <c r="DB157" s="6"/>
      <c r="DC157" s="6"/>
      <c r="DD157" s="6"/>
      <c r="DE157" s="6"/>
      <c r="DF157" s="6"/>
      <c r="DG157" s="6"/>
      <c r="DH157" s="6"/>
      <c r="DI157" s="6"/>
      <c r="DJ157" s="6"/>
      <c r="DK157" s="6"/>
      <c r="DL157" s="6"/>
      <c r="DM157" s="6"/>
      <c r="DN157" s="6"/>
      <c r="DO157" s="6"/>
      <c r="DP157" s="6"/>
      <c r="DQ157" s="6"/>
      <c r="DR157" s="6"/>
      <c r="DS157" s="6"/>
      <c r="DT157" s="6"/>
      <c r="DU157" s="6"/>
      <c r="DV157" s="6"/>
      <c r="DW157" s="6"/>
      <c r="DX157" s="6"/>
      <c r="DY157" s="6"/>
      <c r="DZ157" s="6"/>
      <c r="EA157" s="6"/>
      <c r="EB157" s="6"/>
      <c r="EC157" s="6"/>
      <c r="ED157" s="6"/>
      <c r="EE157" s="6"/>
      <c r="EF157" s="6"/>
      <c r="EG157" s="6"/>
      <c r="EH157" s="6"/>
      <c r="EI157" s="6"/>
      <c r="EJ157" s="6"/>
      <c r="EK157" s="6"/>
      <c r="EL157" s="6"/>
      <c r="EM157" s="6"/>
      <c r="EN157" s="6"/>
      <c r="EO157" s="6"/>
    </row>
    <row r="158" spans="1:145">
      <c r="A158">
        <f>Grader!A156</f>
        <v>0</v>
      </c>
      <c r="B158" s="1">
        <f>Grader!H156</f>
        <v>0</v>
      </c>
      <c r="C158" s="20" t="str">
        <f>IF(Grader!$M156=0,"",CONCATENATE(A158,"´s Results for ",$C$3, CHAR(10), CHAR(10), M158,  O158,  Q158,  S158,  U158,  W158,  Y158,  AA158,  AC158,  AE158,  AG158,  AI158,  AK158,  AM158,  AO158,  AQ158,  AS158,  AU158,  AW158,  AY158,  BA158,  BC158,  BE158,  BG158,  BI158,  BK158,  BM158,  BO158,  BQ158,  BS158,  BU158,  BW158,  BY158,  CA158,  CC158,  CE158,  CG158,  CI158,  CK158,  CM158,  CO158,  CQ158,  CS158,  CU158,  CW158,  CY158))</f>
        <v/>
      </c>
      <c r="D158" s="6"/>
      <c r="E158" s="19" t="str">
        <f>IF(Grader!$M156=0,"",IF(Grader!I156=Grader!I$2,CONCATENATE("Question: ",Grader!H$1,CHAR(10)," You answered ",Grader!H156,". ",$B$2,CHAR(10),CHAR(10)),CONCATENATE("Question: ",Grader!H$1,CHAR(10)," You answered ",Grader!H156,". ",$A$2,CHAR(10),CHAR(10))))</f>
        <v/>
      </c>
      <c r="F158" s="19"/>
      <c r="G158" s="19" t="str">
        <f>IF(Grader!$M156=0,"",IF(Grader!K156=Grader!K$2,CONCATENATE("Question: ",Grader!J$1,CHAR(10)," You answered ",Grader!J156,". ",$B$2,CHAR(10),CHAR(10)),CONCATENATE("Question: ",Grader!J$1,CHAR(10)," You answered ",Grader!J156,". ",$A$2,CHAR(10),CHAR(10))))</f>
        <v/>
      </c>
      <c r="H158" s="19"/>
      <c r="I158" s="19" t="str">
        <f>IF(Grader!$M156=0,"",IF(Grader!M156=Grader!M$2,CONCATENATE("Question: ",Grader!L$1,CHAR(10)," You answered ",Grader!L156,". ",$B$2,CHAR(10),CHAR(10)),CONCATENATE("Question: ",Grader!L$1,CHAR(10)," You answered ",Grader!L156,". ",$A$2,CHAR(10),CHAR(10))))</f>
        <v/>
      </c>
      <c r="J158" s="19"/>
      <c r="K158" s="19" t="str">
        <f>IF(Grader!$M156=0,"",IF(Grader!O156=Grader!O$2,CONCATENATE("Question: ",Grader!N$1,CHAR(10)," You answered ",Grader!N156,". ",$B$2,CHAR(10),CHAR(10)),CONCATENATE("Question: ",Grader!N$1,CHAR(10)," You answered ",Grader!N156,". ",$A$2,CHAR(10),CHAR(10))))</f>
        <v/>
      </c>
      <c r="L158" s="19"/>
      <c r="M158" s="20" t="str">
        <f>IF(Grader!O$1=0,"",IF(Grader!P156=Grader!P$2,CONCATENATE("Question: ",Grader!O$1,CHAR(10)," You answered ",Grader!O156,". ",$B$2,CHAR(10),CHAR(10)),CONCATENATE("Question: ",Grader!O$1,CHAR(10)," You answered ",Grader!O156,". ",$A$2,CHAR(10),CHAR(10))))</f>
        <v/>
      </c>
      <c r="N158" s="20"/>
      <c r="O158" s="20" t="str">
        <f>IF(Grader!Q$1=0,"",IF(Grader!R156=Grader!R$2,CONCATENATE("Question: ",Grader!Q$1,CHAR(10)," You answered ",Grader!Q156,". ",$B$2,CHAR(10),CHAR(10)),CONCATENATE("Question: ",Grader!Q$1,CHAR(10)," You answered ",Grader!Q156,". ",$A$2,CHAR(10),CHAR(10))))</f>
        <v/>
      </c>
      <c r="P158" s="20"/>
      <c r="Q158" s="20" t="str">
        <f>IF(Grader!S$1=0,"",IF(Grader!T156=Grader!T$2,CONCATENATE("Question: ",Grader!S$1,CHAR(10)," You answered ",Grader!S156,". ",$B$2,CHAR(10),CHAR(10)),CONCATENATE("Question: ",Grader!S$1,CHAR(10)," You answered ",Grader!S156,". ",$A$2,CHAR(10),CHAR(10))))</f>
        <v/>
      </c>
      <c r="R158" s="20"/>
      <c r="S158" s="20" t="str">
        <f>IF(Grader!U$1=0,"",IF(Grader!V156=Grader!V$2,CONCATENATE("Question: ",Grader!U$1,CHAR(10)," You answered ",Grader!U156,". ",$B$2,CHAR(10),CHAR(10)),CONCATENATE("Question: ",Grader!U$1,CHAR(10)," You answered ",Grader!U156,". ",$A$2,CHAR(10),CHAR(10))))</f>
        <v/>
      </c>
      <c r="T158" s="20"/>
      <c r="U158" s="20" t="str">
        <f>IF(Grader!W$1=0,"",IF(Grader!X156=Grader!X$2,CONCATENATE("Question: ",Grader!W$1,CHAR(10)," You answered ",Grader!W156,". ",$B$2,CHAR(10),CHAR(10)),CONCATENATE("Question: ",Grader!W$1,CHAR(10)," You answered ",Grader!W156,". ",$A$2,CHAR(10),CHAR(10))))</f>
        <v/>
      </c>
      <c r="V158" s="20"/>
      <c r="W158" s="20" t="str">
        <f>IF(Grader!Y$1=0,"",IF(Grader!Z156=Grader!Z$2,CONCATENATE("Question: ",Grader!Y$1,CHAR(10)," You answered ",Grader!Y156,". ",$B$2,CHAR(10),CHAR(10)),CONCATENATE("Question: ",Grader!Y$1,CHAR(10)," You answered ",Grader!Y156,". ",$A$2,CHAR(10),CHAR(10))))</f>
        <v/>
      </c>
      <c r="X158" s="20"/>
      <c r="Y158" s="20" t="str">
        <f>IF(Grader!AA$1=0,"",IF(Grader!AB156=Grader!AB$2,CONCATENATE("Question: ",Grader!AA$1,CHAR(10)," You answered ",Grader!AA156,". ",$B$2,CHAR(10),CHAR(10)),CONCATENATE("Question: ",Grader!AA$1,CHAR(10)," You answered ",Grader!AA156,". ",$A$2,CHAR(10),CHAR(10))))</f>
        <v/>
      </c>
      <c r="Z158" s="20"/>
      <c r="AA158" s="20" t="str">
        <f>IF(Grader!AC$1=0,"",IF(Grader!AD156=Grader!AD$2,CONCATENATE("Question: ",Grader!AC$1,CHAR(10)," You answered ",Grader!AC156,". ",$B$2,CHAR(10),CHAR(10)),CONCATENATE("Question: ",Grader!AC$1,CHAR(10)," You answered ",Grader!AC156,". ",$A$2,CHAR(10),CHAR(10))))</f>
        <v/>
      </c>
      <c r="AB158" s="20"/>
      <c r="AC158" s="20" t="str">
        <f>IF(Grader!AE$1=0,"",IF(Grader!AF156=Grader!AF$2,CONCATENATE("Question: ",Grader!AE$1,CHAR(10)," You answered ",Grader!AE156,". ",$B$2,CHAR(10),CHAR(10)),CONCATENATE("Question: ",Grader!AE$1,CHAR(10)," You answered ",Grader!AE156,". ",$A$2,CHAR(10),CHAR(10))))</f>
        <v/>
      </c>
      <c r="AD158" s="20"/>
      <c r="AE158" s="20" t="str">
        <f>IF(Grader!AG$1=0,"",IF(Grader!AH156=Grader!AH$2,CONCATENATE("Question: ",Grader!AG$1,CHAR(10)," You answered ",Grader!AG156,". ",$B$2,CHAR(10),CHAR(10)),CONCATENATE("Question: ",Grader!AG$1,CHAR(10)," You answered ",Grader!AG156,". ",$A$2,CHAR(10),CHAR(10))))</f>
        <v/>
      </c>
      <c r="AF158" s="20"/>
      <c r="AG158" s="20" t="str">
        <f>IF(Grader!AI$1=0,"",IF(Grader!AJ156=Grader!AJ$2,CONCATENATE("Question: ",Grader!AI$1,CHAR(10)," You answered ",Grader!AI156,". ",$B$2,CHAR(10),CHAR(10)),CONCATENATE("Question: ",Grader!AI$1,CHAR(10)," You answered ",Grader!AI156,". ",$A$2,CHAR(10),CHAR(10))))</f>
        <v/>
      </c>
      <c r="AH158" s="20"/>
      <c r="AI158" s="20" t="str">
        <f>IF(Grader!AK$1=0,"",IF(Grader!AL156=Grader!AL$2,CONCATENATE("Question: ",Grader!AK$1,CHAR(10)," You answered ",Grader!AK156,". ",$B$2,CHAR(10),CHAR(10)),CONCATENATE("Question: ",Grader!AK$1,CHAR(10)," You answered ",Grader!AK156,". ",$A$2,CHAR(10),CHAR(10))))</f>
        <v/>
      </c>
      <c r="AJ158" s="20"/>
      <c r="AK158" s="20" t="str">
        <f>IF(Grader!AM$1=0,"",IF(Grader!AN156=Grader!AN$2,CONCATENATE("Question: ",Grader!AM$1,CHAR(10)," You answered ",Grader!AM156,". ",$B$2,CHAR(10),CHAR(10)),CONCATENATE("Question: ",Grader!AM$1,CHAR(10)," You answered ",Grader!AM156,". ",$A$2,CHAR(10),CHAR(10))))</f>
        <v/>
      </c>
      <c r="AL158" s="20"/>
      <c r="AM158" s="20" t="str">
        <f>IF(Grader!AO$1=0,"",IF(Grader!AP156=Grader!AP$2,CONCATENATE("Question: ",Grader!AO$1,CHAR(10)," You answered ",Grader!AO156,". ",$B$2,CHAR(10),CHAR(10)),CONCATENATE("Question: ",Grader!AO$1,CHAR(10)," You answered ",Grader!AO156,". ",$A$2,CHAR(10),CHAR(10))))</f>
        <v/>
      </c>
      <c r="AN158" s="20"/>
      <c r="AO158" s="20" t="str">
        <f>IF(Grader!AQ$1=0,"",IF(Grader!AR156=Grader!AR$2,CONCATENATE("Question: ",Grader!AQ$1,CHAR(10)," You answered ",Grader!AQ156,". ",$B$2,CHAR(10),CHAR(10)),CONCATENATE("Question: ",Grader!AQ$1,CHAR(10)," You answered ",Grader!AQ156,". ",$A$2,CHAR(10),CHAR(10))))</f>
        <v/>
      </c>
      <c r="AP158" s="20"/>
      <c r="AQ158" s="20" t="str">
        <f>IF(Grader!AS$1=0,"",IF(Grader!AT156=Grader!AT$2,CONCATENATE("Question: ",Grader!AS$1,CHAR(10)," You answered ",Grader!AS156,". ",$B$2,CHAR(10),CHAR(10)),CONCATENATE("Question: ",Grader!AS$1,CHAR(10)," You answered ",Grader!AS156,". ",$A$2,CHAR(10),CHAR(10))))</f>
        <v/>
      </c>
      <c r="AR158" s="20"/>
      <c r="AS158" s="20" t="str">
        <f>IF(Grader!AU$1=0,"",IF(Grader!AV156=Grader!AV$2,CONCATENATE("Question: ",Grader!AU$1,CHAR(10)," You answered ",Grader!AU156,". ",$B$2,CHAR(10),CHAR(10)),CONCATENATE("Question: ",Grader!AU$1,CHAR(10)," You answered ",Grader!AU156,". ",$A$2,CHAR(10),CHAR(10))))</f>
        <v/>
      </c>
      <c r="AT158" s="20"/>
      <c r="AU158" s="20" t="str">
        <f>IF(Grader!AW$1=0,"",IF(Grader!AX156=Grader!AX$2,CONCATENATE("Question: ",Grader!AW$1,CHAR(10)," You answered ",Grader!AW156,". ",$B$2,CHAR(10),CHAR(10)),CONCATENATE("Question: ",Grader!AW$1,CHAR(10)," You answered ",Grader!AW156,". ",$A$2,CHAR(10),CHAR(10))))</f>
        <v/>
      </c>
      <c r="AV158" s="20"/>
      <c r="AW158" s="20" t="str">
        <f>IF(Grader!AY$1=0,"",IF(Grader!AZ156=Grader!AZ$2,CONCATENATE("Question: ",Grader!AY$1,CHAR(10)," You answered ",Grader!AY156,". ",$B$2,CHAR(10),CHAR(10)),CONCATENATE("Question: ",Grader!AY$1,CHAR(10)," You answered ",Grader!AY156,". ",$A$2,CHAR(10),CHAR(10))))</f>
        <v/>
      </c>
      <c r="AX158" s="20"/>
      <c r="AY158" s="20" t="str">
        <f>IF(Grader!BA$1=0,"",IF(Grader!BB156=Grader!BB$2,CONCATENATE("Question: ",Grader!BA$1,CHAR(10)," You answered ",Grader!BA156,". ",$B$2,CHAR(10),CHAR(10)),CONCATENATE("Question: ",Grader!BA$1,CHAR(10)," You answered ",Grader!BA156,". ",$A$2,CHAR(10),CHAR(10))))</f>
        <v/>
      </c>
      <c r="AZ158" s="20"/>
      <c r="BA158" s="20" t="str">
        <f>IF(Grader!BC$1=0,"",IF(Grader!BD156=Grader!BD$2,CONCATENATE("Question: ",Grader!BC$1,CHAR(10)," You answered ",Grader!BC156,". ",$B$2,CHAR(10),CHAR(10)),CONCATENATE("Question: ",Grader!BC$1,CHAR(10)," You answered ",Grader!BC156,". ",$A$2,CHAR(10),CHAR(10))))</f>
        <v/>
      </c>
      <c r="BB158" s="20"/>
      <c r="BC158" s="20" t="str">
        <f>IF(Grader!BE$1=0,"",IF(Grader!BF156=Grader!BF$2,CONCATENATE("Question: ",Grader!BE$1,CHAR(10)," You answered ",Grader!BE156,". ",$B$2,CHAR(10),CHAR(10)),CONCATENATE("Question: ",Grader!BE$1,CHAR(10)," You answered ",Grader!BE156,". ",$A$2,CHAR(10),CHAR(10))))</f>
        <v/>
      </c>
      <c r="BD158" s="20"/>
      <c r="BE158" s="20" t="str">
        <f>IF(Grader!BG$1=0,"",IF(Grader!BH156=Grader!BH$2,CONCATENATE("Question: ",Grader!BG$1,CHAR(10)," You answered ",Grader!BG156,". ",$B$2,CHAR(10),CHAR(10)),CONCATENATE("Question: ",Grader!BG$1,CHAR(10)," You answered ",Grader!BG156,". ",$A$2,CHAR(10),CHAR(10))))</f>
        <v/>
      </c>
      <c r="BF158" s="20"/>
      <c r="BG158" s="20" t="str">
        <f>IF(Grader!BI$1=0,"",IF(Grader!BJ156=Grader!BJ$2,CONCATENATE("Question: ",Grader!BI$1,CHAR(10)," You answered ",Grader!BI156,". ",$B$2,CHAR(10),CHAR(10)),CONCATENATE("Question: ",Grader!BI$1,CHAR(10)," You answered ",Grader!BI156,". ",$A$2,CHAR(10),CHAR(10))))</f>
        <v/>
      </c>
      <c r="BH158" s="20"/>
      <c r="BI158" s="20" t="str">
        <f>IF(Grader!BK$1=0,"",IF(Grader!BL156=Grader!BL$2,CONCATENATE("Question: ",Grader!BK$1,CHAR(10)," You answered ",Grader!BK156,". ",$B$2,CHAR(10),CHAR(10)),CONCATENATE("Question: ",Grader!BK$1,CHAR(10)," You answered ",Grader!BK156,". ",$A$2,CHAR(10),CHAR(10))))</f>
        <v/>
      </c>
      <c r="BJ158" s="20"/>
      <c r="BK158" s="20" t="str">
        <f>IF(Grader!BM$1=0,"",IF(Grader!BN156=Grader!BN$2,CONCATENATE("Question: ",Grader!BM$1,CHAR(10)," You answered ",Grader!BM156,". ",$B$2,CHAR(10),CHAR(10)),CONCATENATE("Question: ",Grader!BM$1,CHAR(10)," You answered ",Grader!BM156,". ",$A$2,CHAR(10),CHAR(10))))</f>
        <v/>
      </c>
      <c r="BL158" s="20"/>
      <c r="BM158" s="20" t="str">
        <f>IF(Grader!BO$1=0,"",IF(Grader!BP156=Grader!BP$2,CONCATENATE("Question: ",Grader!BO$1,CHAR(10)," You answered ",Grader!BO156,". ",$B$2,CHAR(10),CHAR(10)),CONCATENATE("Question: ",Grader!BO$1,CHAR(10)," You answered ",Grader!BO156,". ",$A$2,CHAR(10),CHAR(10))))</f>
        <v/>
      </c>
      <c r="BN158" s="20"/>
      <c r="BO158" s="20" t="str">
        <f>IF(Grader!BQ$1=0,"",IF(Grader!BR156=Grader!BR$2,CONCATENATE("Question: ",Grader!BQ$1,CHAR(10)," You answered ",Grader!BQ156,". ",$B$2,CHAR(10),CHAR(10)),CONCATENATE("Question: ",Grader!BQ$1,CHAR(10)," You answered ",Grader!BQ156,". ",$A$2,CHAR(10),CHAR(10))))</f>
        <v/>
      </c>
      <c r="BP158" s="20"/>
      <c r="BQ158" s="20" t="str">
        <f>IF(Grader!BS$1=0,"",IF(Grader!BT156=Grader!BT$2,CONCATENATE("Question: ",Grader!BS$1,CHAR(10)," You answered ",Grader!BS156,". ",$B$2,CHAR(10),CHAR(10)),CONCATENATE("Question: ",Grader!BS$1,CHAR(10)," You answered ",Grader!BS156,". ",$A$2,CHAR(10),CHAR(10))))</f>
        <v/>
      </c>
      <c r="BR158" s="20"/>
      <c r="BS158" s="20" t="str">
        <f>IF(Grader!BU$1=0,"",IF(Grader!BV156=Grader!BV$2,CONCATENATE("Question: ",Grader!BU$1,CHAR(10)," You answered ",Grader!BU156,". ",$B$2,CHAR(10),CHAR(10)),CONCATENATE("Question: ",Grader!BU$1,CHAR(10)," You answered ",Grader!BU156,". ",$A$2,CHAR(10),CHAR(10))))</f>
        <v/>
      </c>
      <c r="BT158" s="20"/>
      <c r="BU158" s="20" t="str">
        <f>IF(Grader!BW$1=0,"",IF(Grader!BX156=Grader!BX$2,CONCATENATE("Question: ",Grader!BW$1,CHAR(10)," You answered ",Grader!BW156,". ",$B$2,CHAR(10),CHAR(10)),CONCATENATE("Question: ",Grader!BW$1,CHAR(10)," You answered ",Grader!BW156,". ",$A$2,CHAR(10),CHAR(10))))</f>
        <v/>
      </c>
      <c r="BV158" s="20"/>
      <c r="BW158" s="20" t="str">
        <f>IF(Grader!BY$1=0,"",IF(Grader!BZ156=Grader!BZ$2,CONCATENATE("Question: ",Grader!BY$1,CHAR(10)," You answered ",Grader!BY156,". ",$B$2,CHAR(10),CHAR(10)),CONCATENATE("Question: ",Grader!BY$1,CHAR(10)," You answered ",Grader!BY156,". ",$A$2,CHAR(10),CHAR(10))))</f>
        <v/>
      </c>
      <c r="BX158" s="20"/>
      <c r="BY158" s="20" t="str">
        <f>IF(Grader!CA$1=0,"",IF(Grader!CB156=Grader!CB$2,CONCATENATE("Question: ",Grader!CA$1,CHAR(10)," You answered ",Grader!CA156,". ",$B$2,CHAR(10),CHAR(10)),CONCATENATE("Question: ",Grader!CA$1,CHAR(10)," You answered ",Grader!CA156,". ",$A$2,CHAR(10),CHAR(10))))</f>
        <v/>
      </c>
      <c r="BZ158" s="20"/>
      <c r="CA158" s="20" t="str">
        <f>IF(Grader!CC$1=0,"",IF(Grader!CD156=Grader!CD$2,CONCATENATE("Question: ",Grader!CC$1,CHAR(10)," You answered ",Grader!CC156,". ",$B$2,CHAR(10),CHAR(10)),CONCATENATE("Question: ",Grader!CC$1,CHAR(10)," You answered ",Grader!CC156,". ",$A$2,CHAR(10),CHAR(10))))</f>
        <v/>
      </c>
      <c r="CB158" s="20"/>
      <c r="CC158" s="20" t="str">
        <f>IF(Grader!CE$1=0,"",IF(Grader!CF156=Grader!CF$2,CONCATENATE("Question: ",Grader!CE$1,CHAR(10)," You answered ",Grader!CE156,". ",$B$2,CHAR(10),CHAR(10)),CONCATENATE("Question: ",Grader!CE$1,CHAR(10)," You answered ",Grader!CE156,". ",$A$2,CHAR(10),CHAR(10))))</f>
        <v/>
      </c>
      <c r="CD158" s="20"/>
      <c r="CE158" s="20" t="str">
        <f>IF(Grader!CG$1=0,"",IF(Grader!CH156=Grader!CH$2,CONCATENATE("Question: ",Grader!CG$1,CHAR(10)," You answered ",Grader!CG156,". ",$B$2,CHAR(10),CHAR(10)),CONCATENATE("Question: ",Grader!CG$1,CHAR(10)," You answered ",Grader!CG156,". ",$A$2,CHAR(10),CHAR(10))))</f>
        <v/>
      </c>
      <c r="CF158" s="20"/>
      <c r="CG158" s="20" t="str">
        <f>IF(Grader!CI$1=0,"",IF(Grader!CJ156=Grader!CJ$2,CONCATENATE("Question: ",Grader!CI$1,CHAR(10)," You answered ",Grader!CI156,". ",$B$2,CHAR(10),CHAR(10)),CONCATENATE("Question: ",Grader!CI$1,CHAR(10)," You answered ",Grader!CI156,". ",$A$2,CHAR(10),CHAR(10))))</f>
        <v/>
      </c>
      <c r="CH158" s="20"/>
      <c r="CI158" s="20" t="str">
        <f>IF(Grader!CK$1=0,"",IF(Grader!CL156=Grader!CL$2,CONCATENATE("Question: ",Grader!CK$1,CHAR(10)," You answered ",Grader!CK156,". ",$B$2,CHAR(10),CHAR(10)),CONCATENATE("Question: ",Grader!CK$1,CHAR(10)," You answered ",Grader!CK156,". ",$A$2,CHAR(10),CHAR(10))))</f>
        <v/>
      </c>
      <c r="CJ158" s="20"/>
      <c r="CK158" s="20" t="str">
        <f>IF(Grader!CM$1=0,"",IF(Grader!CN156=Grader!CN$2,CONCATENATE("Question: ",Grader!CM$1,CHAR(10)," You answered ",Grader!CM156,". ",$B$2,CHAR(10),CHAR(10)),CONCATENATE("Question: ",Grader!CM$1,CHAR(10)," You answered ",Grader!CM156,". ",$A$2,CHAR(10),CHAR(10))))</f>
        <v/>
      </c>
      <c r="CL158" s="20"/>
      <c r="CM158" s="20" t="str">
        <f>IF(Grader!CO$1=0,"",IF(Grader!CP156=Grader!CP$2,CONCATENATE("Question: ",Grader!CO$1,CHAR(10)," You answered ",Grader!CO156,". ",$B$2,CHAR(10),CHAR(10)),CONCATENATE("Question: ",Grader!CO$1,CHAR(10)," You answered ",Grader!CO156,". ",$A$2,CHAR(10),CHAR(10))))</f>
        <v/>
      </c>
      <c r="CN158" s="20"/>
      <c r="CO158" s="20" t="str">
        <f>IF(Grader!CQ$1=0,"",IF(Grader!CR156=Grader!CR$2,CONCATENATE("Question: ",Grader!CQ$1,CHAR(10)," You answered ",Grader!CQ156,". ",$B$2,CHAR(10),CHAR(10)),CONCATENATE("Question: ",Grader!CQ$1,CHAR(10)," You answered ",Grader!CQ156,". ",$A$2,CHAR(10),CHAR(10))))</f>
        <v/>
      </c>
      <c r="CP158" s="20"/>
      <c r="CQ158" s="20" t="str">
        <f>IF(Grader!CS$1=0,"",IF(Grader!CT156=Grader!CT$2,CONCATENATE("Question: ",Grader!CS$1,CHAR(10)," You answered ",Grader!CS156,". ",$B$2,CHAR(10),CHAR(10)),CONCATENATE("Question: ",Grader!CS$1,CHAR(10)," You answered ",Grader!CS156,". ",$A$2,CHAR(10),CHAR(10))))</f>
        <v/>
      </c>
      <c r="CR158" s="20"/>
      <c r="CS158" s="20" t="str">
        <f>IF(Grader!CU$1=0,"",IF(Grader!CV156=Grader!CV$2,CONCATENATE("Question: ",Grader!CU$1,CHAR(10)," You answered ",Grader!CU156,". ",$B$2,CHAR(10),CHAR(10)),CONCATENATE("Question: ",Grader!CU$1,CHAR(10)," You answered ",Grader!CU156,". ",$A$2,CHAR(10),CHAR(10))))</f>
        <v/>
      </c>
      <c r="CT158" s="20"/>
      <c r="CU158" s="20" t="str">
        <f>IF(Grader!CW$1=0,"",IF(Grader!CX156=Grader!CX$2,CONCATENATE("Question: ",Grader!CW$1,CHAR(10)," You answered ",Grader!CW156,". ",$B$2,CHAR(10),CHAR(10)),CONCATENATE("Question: ",Grader!CW$1,CHAR(10)," You answered ",Grader!CW156,". ",$A$2,CHAR(10),CHAR(10))))</f>
        <v/>
      </c>
      <c r="CV158" s="20"/>
      <c r="CW158" s="20" t="str">
        <f>IF(Grader!CY$1=0,"",IF(Grader!CZ156=Grader!CZ$2,CONCATENATE("Question: ",Grader!CY$1,CHAR(10)," You answered ",Grader!CY156,". ",$B$2,CHAR(10),CHAR(10)),CONCATENATE("Question: ",Grader!CY$1,CHAR(10)," You answered ",Grader!CY156,". ",$A$2,CHAR(10),CHAR(10))))</f>
        <v/>
      </c>
      <c r="CX158" s="20"/>
      <c r="CY158" s="20" t="str">
        <f>IF(Grader!DA$1=0,"",IF(Grader!DB156=Grader!DB$2,CONCATENATE("Question: ",Grader!DA$1,CHAR(10)," You answered ",Grader!DA156,". ",$B$2,CHAR(10),CHAR(10)),CONCATENATE("Question: ",Grader!DA$1,CHAR(10)," You answered ",Grader!DA156,". ",$A$2,CHAR(10),CHAR(10))))</f>
        <v/>
      </c>
      <c r="CZ158" s="20"/>
      <c r="DA158" s="6"/>
      <c r="DB158" s="6"/>
      <c r="DC158" s="6"/>
      <c r="DD158" s="6"/>
      <c r="DE158" s="6"/>
      <c r="DF158" s="6"/>
      <c r="DG158" s="6"/>
      <c r="DH158" s="6"/>
      <c r="DI158" s="6"/>
      <c r="DJ158" s="6"/>
      <c r="DK158" s="6"/>
      <c r="DL158" s="6"/>
      <c r="DM158" s="6"/>
      <c r="DN158" s="6"/>
      <c r="DO158" s="6"/>
      <c r="DP158" s="6"/>
      <c r="DQ158" s="6"/>
      <c r="DR158" s="6"/>
      <c r="DS158" s="6"/>
      <c r="DT158" s="6"/>
      <c r="DU158" s="6"/>
      <c r="DV158" s="6"/>
      <c r="DW158" s="6"/>
      <c r="DX158" s="6"/>
      <c r="DY158" s="6"/>
      <c r="DZ158" s="6"/>
      <c r="EA158" s="6"/>
      <c r="EB158" s="6"/>
      <c r="EC158" s="6"/>
      <c r="ED158" s="6"/>
      <c r="EE158" s="6"/>
      <c r="EF158" s="6"/>
      <c r="EG158" s="6"/>
      <c r="EH158" s="6"/>
      <c r="EI158" s="6"/>
      <c r="EJ158" s="6"/>
      <c r="EK158" s="6"/>
      <c r="EL158" s="6"/>
      <c r="EM158" s="6"/>
      <c r="EN158" s="6"/>
      <c r="EO158" s="6"/>
    </row>
    <row r="159" spans="1:145">
      <c r="A159">
        <f>Grader!A157</f>
        <v>0</v>
      </c>
      <c r="B159" s="1">
        <f>Grader!H157</f>
        <v>0</v>
      </c>
      <c r="C159" s="20" t="str">
        <f>IF(Grader!$M157=0,"",CONCATENATE(A159,"´s Results for ",$C$3, CHAR(10), CHAR(10), M159,  O159,  Q159,  S159,  U159,  W159,  Y159,  AA159,  AC159,  AE159,  AG159,  AI159,  AK159,  AM159,  AO159,  AQ159,  AS159,  AU159,  AW159,  AY159,  BA159,  BC159,  BE159,  BG159,  BI159,  BK159,  BM159,  BO159,  BQ159,  BS159,  BU159,  BW159,  BY159,  CA159,  CC159,  CE159,  CG159,  CI159,  CK159,  CM159,  CO159,  CQ159,  CS159,  CU159,  CW159,  CY159))</f>
        <v/>
      </c>
      <c r="D159" s="6"/>
      <c r="E159" s="19" t="str">
        <f>IF(Grader!$M157=0,"",IF(Grader!I157=Grader!I$2,CONCATENATE("Question: ",Grader!H$1,CHAR(10)," You answered ",Grader!H157,". ",$B$2,CHAR(10),CHAR(10)),CONCATENATE("Question: ",Grader!H$1,CHAR(10)," You answered ",Grader!H157,". ",$A$2,CHAR(10),CHAR(10))))</f>
        <v/>
      </c>
      <c r="F159" s="19"/>
      <c r="G159" s="19" t="str">
        <f>IF(Grader!$M157=0,"",IF(Grader!K157=Grader!K$2,CONCATENATE("Question: ",Grader!J$1,CHAR(10)," You answered ",Grader!J157,". ",$B$2,CHAR(10),CHAR(10)),CONCATENATE("Question: ",Grader!J$1,CHAR(10)," You answered ",Grader!J157,". ",$A$2,CHAR(10),CHAR(10))))</f>
        <v/>
      </c>
      <c r="H159" s="19"/>
      <c r="I159" s="19" t="str">
        <f>IF(Grader!$M157=0,"",IF(Grader!M157=Grader!M$2,CONCATENATE("Question: ",Grader!L$1,CHAR(10)," You answered ",Grader!L157,". ",$B$2,CHAR(10),CHAR(10)),CONCATENATE("Question: ",Grader!L$1,CHAR(10)," You answered ",Grader!L157,". ",$A$2,CHAR(10),CHAR(10))))</f>
        <v/>
      </c>
      <c r="J159" s="19"/>
      <c r="K159" s="19" t="str">
        <f>IF(Grader!$M157=0,"",IF(Grader!O157=Grader!O$2,CONCATENATE("Question: ",Grader!N$1,CHAR(10)," You answered ",Grader!N157,". ",$B$2,CHAR(10),CHAR(10)),CONCATENATE("Question: ",Grader!N$1,CHAR(10)," You answered ",Grader!N157,". ",$A$2,CHAR(10),CHAR(10))))</f>
        <v/>
      </c>
      <c r="L159" s="19"/>
      <c r="M159" s="20" t="str">
        <f>IF(Grader!O$1=0,"",IF(Grader!P157=Grader!P$2,CONCATENATE("Question: ",Grader!O$1,CHAR(10)," You answered ",Grader!O157,". ",$B$2,CHAR(10),CHAR(10)),CONCATENATE("Question: ",Grader!O$1,CHAR(10)," You answered ",Grader!O157,". ",$A$2,CHAR(10),CHAR(10))))</f>
        <v/>
      </c>
      <c r="N159" s="20"/>
      <c r="O159" s="20" t="str">
        <f>IF(Grader!Q$1=0,"",IF(Grader!R157=Grader!R$2,CONCATENATE("Question: ",Grader!Q$1,CHAR(10)," You answered ",Grader!Q157,". ",$B$2,CHAR(10),CHAR(10)),CONCATENATE("Question: ",Grader!Q$1,CHAR(10)," You answered ",Grader!Q157,". ",$A$2,CHAR(10),CHAR(10))))</f>
        <v/>
      </c>
      <c r="P159" s="20"/>
      <c r="Q159" s="20" t="str">
        <f>IF(Grader!S$1=0,"",IF(Grader!T157=Grader!T$2,CONCATENATE("Question: ",Grader!S$1,CHAR(10)," You answered ",Grader!S157,". ",$B$2,CHAR(10),CHAR(10)),CONCATENATE("Question: ",Grader!S$1,CHAR(10)," You answered ",Grader!S157,". ",$A$2,CHAR(10),CHAR(10))))</f>
        <v/>
      </c>
      <c r="R159" s="20"/>
      <c r="S159" s="20" t="str">
        <f>IF(Grader!U$1=0,"",IF(Grader!V157=Grader!V$2,CONCATENATE("Question: ",Grader!U$1,CHAR(10)," You answered ",Grader!U157,". ",$B$2,CHAR(10),CHAR(10)),CONCATENATE("Question: ",Grader!U$1,CHAR(10)," You answered ",Grader!U157,". ",$A$2,CHAR(10),CHAR(10))))</f>
        <v/>
      </c>
      <c r="T159" s="20"/>
      <c r="U159" s="20" t="str">
        <f>IF(Grader!W$1=0,"",IF(Grader!X157=Grader!X$2,CONCATENATE("Question: ",Grader!W$1,CHAR(10)," You answered ",Grader!W157,". ",$B$2,CHAR(10),CHAR(10)),CONCATENATE("Question: ",Grader!W$1,CHAR(10)," You answered ",Grader!W157,". ",$A$2,CHAR(10),CHAR(10))))</f>
        <v/>
      </c>
      <c r="V159" s="20"/>
      <c r="W159" s="20" t="str">
        <f>IF(Grader!Y$1=0,"",IF(Grader!Z157=Grader!Z$2,CONCATENATE("Question: ",Grader!Y$1,CHAR(10)," You answered ",Grader!Y157,". ",$B$2,CHAR(10),CHAR(10)),CONCATENATE("Question: ",Grader!Y$1,CHAR(10)," You answered ",Grader!Y157,". ",$A$2,CHAR(10),CHAR(10))))</f>
        <v/>
      </c>
      <c r="X159" s="20"/>
      <c r="Y159" s="20" t="str">
        <f>IF(Grader!AA$1=0,"",IF(Grader!AB157=Grader!AB$2,CONCATENATE("Question: ",Grader!AA$1,CHAR(10)," You answered ",Grader!AA157,". ",$B$2,CHAR(10),CHAR(10)),CONCATENATE("Question: ",Grader!AA$1,CHAR(10)," You answered ",Grader!AA157,". ",$A$2,CHAR(10),CHAR(10))))</f>
        <v/>
      </c>
      <c r="Z159" s="20"/>
      <c r="AA159" s="20" t="str">
        <f>IF(Grader!AC$1=0,"",IF(Grader!AD157=Grader!AD$2,CONCATENATE("Question: ",Grader!AC$1,CHAR(10)," You answered ",Grader!AC157,". ",$B$2,CHAR(10),CHAR(10)),CONCATENATE("Question: ",Grader!AC$1,CHAR(10)," You answered ",Grader!AC157,". ",$A$2,CHAR(10),CHAR(10))))</f>
        <v/>
      </c>
      <c r="AB159" s="20"/>
      <c r="AC159" s="20" t="str">
        <f>IF(Grader!AE$1=0,"",IF(Grader!AF157=Grader!AF$2,CONCATENATE("Question: ",Grader!AE$1,CHAR(10)," You answered ",Grader!AE157,". ",$B$2,CHAR(10),CHAR(10)),CONCATENATE("Question: ",Grader!AE$1,CHAR(10)," You answered ",Grader!AE157,". ",$A$2,CHAR(10),CHAR(10))))</f>
        <v/>
      </c>
      <c r="AD159" s="20"/>
      <c r="AE159" s="20" t="str">
        <f>IF(Grader!AG$1=0,"",IF(Grader!AH157=Grader!AH$2,CONCATENATE("Question: ",Grader!AG$1,CHAR(10)," You answered ",Grader!AG157,". ",$B$2,CHAR(10),CHAR(10)),CONCATENATE("Question: ",Grader!AG$1,CHAR(10)," You answered ",Grader!AG157,". ",$A$2,CHAR(10),CHAR(10))))</f>
        <v/>
      </c>
      <c r="AF159" s="20"/>
      <c r="AG159" s="20" t="str">
        <f>IF(Grader!AI$1=0,"",IF(Grader!AJ157=Grader!AJ$2,CONCATENATE("Question: ",Grader!AI$1,CHAR(10)," You answered ",Grader!AI157,". ",$B$2,CHAR(10),CHAR(10)),CONCATENATE("Question: ",Grader!AI$1,CHAR(10)," You answered ",Grader!AI157,". ",$A$2,CHAR(10),CHAR(10))))</f>
        <v/>
      </c>
      <c r="AH159" s="20"/>
      <c r="AI159" s="20" t="str">
        <f>IF(Grader!AK$1=0,"",IF(Grader!AL157=Grader!AL$2,CONCATENATE("Question: ",Grader!AK$1,CHAR(10)," You answered ",Grader!AK157,". ",$B$2,CHAR(10),CHAR(10)),CONCATENATE("Question: ",Grader!AK$1,CHAR(10)," You answered ",Grader!AK157,". ",$A$2,CHAR(10),CHAR(10))))</f>
        <v/>
      </c>
      <c r="AJ159" s="20"/>
      <c r="AK159" s="20" t="str">
        <f>IF(Grader!AM$1=0,"",IF(Grader!AN157=Grader!AN$2,CONCATENATE("Question: ",Grader!AM$1,CHAR(10)," You answered ",Grader!AM157,". ",$B$2,CHAR(10),CHAR(10)),CONCATENATE("Question: ",Grader!AM$1,CHAR(10)," You answered ",Grader!AM157,". ",$A$2,CHAR(10),CHAR(10))))</f>
        <v/>
      </c>
      <c r="AL159" s="20"/>
      <c r="AM159" s="20" t="str">
        <f>IF(Grader!AO$1=0,"",IF(Grader!AP157=Grader!AP$2,CONCATENATE("Question: ",Grader!AO$1,CHAR(10)," You answered ",Grader!AO157,". ",$B$2,CHAR(10),CHAR(10)),CONCATENATE("Question: ",Grader!AO$1,CHAR(10)," You answered ",Grader!AO157,". ",$A$2,CHAR(10),CHAR(10))))</f>
        <v/>
      </c>
      <c r="AN159" s="20"/>
      <c r="AO159" s="20" t="str">
        <f>IF(Grader!AQ$1=0,"",IF(Grader!AR157=Grader!AR$2,CONCATENATE("Question: ",Grader!AQ$1,CHAR(10)," You answered ",Grader!AQ157,". ",$B$2,CHAR(10),CHAR(10)),CONCATENATE("Question: ",Grader!AQ$1,CHAR(10)," You answered ",Grader!AQ157,". ",$A$2,CHAR(10),CHAR(10))))</f>
        <v/>
      </c>
      <c r="AP159" s="20"/>
      <c r="AQ159" s="20" t="str">
        <f>IF(Grader!AS$1=0,"",IF(Grader!AT157=Grader!AT$2,CONCATENATE("Question: ",Grader!AS$1,CHAR(10)," You answered ",Grader!AS157,". ",$B$2,CHAR(10),CHAR(10)),CONCATENATE("Question: ",Grader!AS$1,CHAR(10)," You answered ",Grader!AS157,". ",$A$2,CHAR(10),CHAR(10))))</f>
        <v/>
      </c>
      <c r="AR159" s="20"/>
      <c r="AS159" s="20" t="str">
        <f>IF(Grader!AU$1=0,"",IF(Grader!AV157=Grader!AV$2,CONCATENATE("Question: ",Grader!AU$1,CHAR(10)," You answered ",Grader!AU157,". ",$B$2,CHAR(10),CHAR(10)),CONCATENATE("Question: ",Grader!AU$1,CHAR(10)," You answered ",Grader!AU157,". ",$A$2,CHAR(10),CHAR(10))))</f>
        <v/>
      </c>
      <c r="AT159" s="20"/>
      <c r="AU159" s="20" t="str">
        <f>IF(Grader!AW$1=0,"",IF(Grader!AX157=Grader!AX$2,CONCATENATE("Question: ",Grader!AW$1,CHAR(10)," You answered ",Grader!AW157,". ",$B$2,CHAR(10),CHAR(10)),CONCATENATE("Question: ",Grader!AW$1,CHAR(10)," You answered ",Grader!AW157,". ",$A$2,CHAR(10),CHAR(10))))</f>
        <v/>
      </c>
      <c r="AV159" s="20"/>
      <c r="AW159" s="20" t="str">
        <f>IF(Grader!AY$1=0,"",IF(Grader!AZ157=Grader!AZ$2,CONCATENATE("Question: ",Grader!AY$1,CHAR(10)," You answered ",Grader!AY157,". ",$B$2,CHAR(10),CHAR(10)),CONCATENATE("Question: ",Grader!AY$1,CHAR(10)," You answered ",Grader!AY157,". ",$A$2,CHAR(10),CHAR(10))))</f>
        <v/>
      </c>
      <c r="AX159" s="20"/>
      <c r="AY159" s="20" t="str">
        <f>IF(Grader!BA$1=0,"",IF(Grader!BB157=Grader!BB$2,CONCATENATE("Question: ",Grader!BA$1,CHAR(10)," You answered ",Grader!BA157,". ",$B$2,CHAR(10),CHAR(10)),CONCATENATE("Question: ",Grader!BA$1,CHAR(10)," You answered ",Grader!BA157,". ",$A$2,CHAR(10),CHAR(10))))</f>
        <v/>
      </c>
      <c r="AZ159" s="20"/>
      <c r="BA159" s="20" t="str">
        <f>IF(Grader!BC$1=0,"",IF(Grader!BD157=Grader!BD$2,CONCATENATE("Question: ",Grader!BC$1,CHAR(10)," You answered ",Grader!BC157,". ",$B$2,CHAR(10),CHAR(10)),CONCATENATE("Question: ",Grader!BC$1,CHAR(10)," You answered ",Grader!BC157,". ",$A$2,CHAR(10),CHAR(10))))</f>
        <v/>
      </c>
      <c r="BB159" s="20"/>
      <c r="BC159" s="20" t="str">
        <f>IF(Grader!BE$1=0,"",IF(Grader!BF157=Grader!BF$2,CONCATENATE("Question: ",Grader!BE$1,CHAR(10)," You answered ",Grader!BE157,". ",$B$2,CHAR(10),CHAR(10)),CONCATENATE("Question: ",Grader!BE$1,CHAR(10)," You answered ",Grader!BE157,". ",$A$2,CHAR(10),CHAR(10))))</f>
        <v/>
      </c>
      <c r="BD159" s="20"/>
      <c r="BE159" s="20" t="str">
        <f>IF(Grader!BG$1=0,"",IF(Grader!BH157=Grader!BH$2,CONCATENATE("Question: ",Grader!BG$1,CHAR(10)," You answered ",Grader!BG157,". ",$B$2,CHAR(10),CHAR(10)),CONCATENATE("Question: ",Grader!BG$1,CHAR(10)," You answered ",Grader!BG157,". ",$A$2,CHAR(10),CHAR(10))))</f>
        <v/>
      </c>
      <c r="BF159" s="20"/>
      <c r="BG159" s="20" t="str">
        <f>IF(Grader!BI$1=0,"",IF(Grader!BJ157=Grader!BJ$2,CONCATENATE("Question: ",Grader!BI$1,CHAR(10)," You answered ",Grader!BI157,". ",$B$2,CHAR(10),CHAR(10)),CONCATENATE("Question: ",Grader!BI$1,CHAR(10)," You answered ",Grader!BI157,". ",$A$2,CHAR(10),CHAR(10))))</f>
        <v/>
      </c>
      <c r="BH159" s="20"/>
      <c r="BI159" s="20" t="str">
        <f>IF(Grader!BK$1=0,"",IF(Grader!BL157=Grader!BL$2,CONCATENATE("Question: ",Grader!BK$1,CHAR(10)," You answered ",Grader!BK157,". ",$B$2,CHAR(10),CHAR(10)),CONCATENATE("Question: ",Grader!BK$1,CHAR(10)," You answered ",Grader!BK157,". ",$A$2,CHAR(10),CHAR(10))))</f>
        <v/>
      </c>
      <c r="BJ159" s="20"/>
      <c r="BK159" s="20" t="str">
        <f>IF(Grader!BM$1=0,"",IF(Grader!BN157=Grader!BN$2,CONCATENATE("Question: ",Grader!BM$1,CHAR(10)," You answered ",Grader!BM157,". ",$B$2,CHAR(10),CHAR(10)),CONCATENATE("Question: ",Grader!BM$1,CHAR(10)," You answered ",Grader!BM157,". ",$A$2,CHAR(10),CHAR(10))))</f>
        <v/>
      </c>
      <c r="BL159" s="20"/>
      <c r="BM159" s="20" t="str">
        <f>IF(Grader!BO$1=0,"",IF(Grader!BP157=Grader!BP$2,CONCATENATE("Question: ",Grader!BO$1,CHAR(10)," You answered ",Grader!BO157,". ",$B$2,CHAR(10),CHAR(10)),CONCATENATE("Question: ",Grader!BO$1,CHAR(10)," You answered ",Grader!BO157,". ",$A$2,CHAR(10),CHAR(10))))</f>
        <v/>
      </c>
      <c r="BN159" s="20"/>
      <c r="BO159" s="20" t="str">
        <f>IF(Grader!BQ$1=0,"",IF(Grader!BR157=Grader!BR$2,CONCATENATE("Question: ",Grader!BQ$1,CHAR(10)," You answered ",Grader!BQ157,". ",$B$2,CHAR(10),CHAR(10)),CONCATENATE("Question: ",Grader!BQ$1,CHAR(10)," You answered ",Grader!BQ157,". ",$A$2,CHAR(10),CHAR(10))))</f>
        <v/>
      </c>
      <c r="BP159" s="20"/>
      <c r="BQ159" s="20" t="str">
        <f>IF(Grader!BS$1=0,"",IF(Grader!BT157=Grader!BT$2,CONCATENATE("Question: ",Grader!BS$1,CHAR(10)," You answered ",Grader!BS157,". ",$B$2,CHAR(10),CHAR(10)),CONCATENATE("Question: ",Grader!BS$1,CHAR(10)," You answered ",Grader!BS157,". ",$A$2,CHAR(10),CHAR(10))))</f>
        <v/>
      </c>
      <c r="BR159" s="20"/>
      <c r="BS159" s="20" t="str">
        <f>IF(Grader!BU$1=0,"",IF(Grader!BV157=Grader!BV$2,CONCATENATE("Question: ",Grader!BU$1,CHAR(10)," You answered ",Grader!BU157,". ",$B$2,CHAR(10),CHAR(10)),CONCATENATE("Question: ",Grader!BU$1,CHAR(10)," You answered ",Grader!BU157,". ",$A$2,CHAR(10),CHAR(10))))</f>
        <v/>
      </c>
      <c r="BT159" s="20"/>
      <c r="BU159" s="20" t="str">
        <f>IF(Grader!BW$1=0,"",IF(Grader!BX157=Grader!BX$2,CONCATENATE("Question: ",Grader!BW$1,CHAR(10)," You answered ",Grader!BW157,". ",$B$2,CHAR(10),CHAR(10)),CONCATENATE("Question: ",Grader!BW$1,CHAR(10)," You answered ",Grader!BW157,". ",$A$2,CHAR(10),CHAR(10))))</f>
        <v/>
      </c>
      <c r="BV159" s="20"/>
      <c r="BW159" s="20" t="str">
        <f>IF(Grader!BY$1=0,"",IF(Grader!BZ157=Grader!BZ$2,CONCATENATE("Question: ",Grader!BY$1,CHAR(10)," You answered ",Grader!BY157,". ",$B$2,CHAR(10),CHAR(10)),CONCATENATE("Question: ",Grader!BY$1,CHAR(10)," You answered ",Grader!BY157,". ",$A$2,CHAR(10),CHAR(10))))</f>
        <v/>
      </c>
      <c r="BX159" s="20"/>
      <c r="BY159" s="20" t="str">
        <f>IF(Grader!CA$1=0,"",IF(Grader!CB157=Grader!CB$2,CONCATENATE("Question: ",Grader!CA$1,CHAR(10)," You answered ",Grader!CA157,". ",$B$2,CHAR(10),CHAR(10)),CONCATENATE("Question: ",Grader!CA$1,CHAR(10)," You answered ",Grader!CA157,". ",$A$2,CHAR(10),CHAR(10))))</f>
        <v/>
      </c>
      <c r="BZ159" s="20"/>
      <c r="CA159" s="20" t="str">
        <f>IF(Grader!CC$1=0,"",IF(Grader!CD157=Grader!CD$2,CONCATENATE("Question: ",Grader!CC$1,CHAR(10)," You answered ",Grader!CC157,". ",$B$2,CHAR(10),CHAR(10)),CONCATENATE("Question: ",Grader!CC$1,CHAR(10)," You answered ",Grader!CC157,". ",$A$2,CHAR(10),CHAR(10))))</f>
        <v/>
      </c>
      <c r="CB159" s="20"/>
      <c r="CC159" s="20" t="str">
        <f>IF(Grader!CE$1=0,"",IF(Grader!CF157=Grader!CF$2,CONCATENATE("Question: ",Grader!CE$1,CHAR(10)," You answered ",Grader!CE157,". ",$B$2,CHAR(10),CHAR(10)),CONCATENATE("Question: ",Grader!CE$1,CHAR(10)," You answered ",Grader!CE157,". ",$A$2,CHAR(10),CHAR(10))))</f>
        <v/>
      </c>
      <c r="CD159" s="20"/>
      <c r="CE159" s="20" t="str">
        <f>IF(Grader!CG$1=0,"",IF(Grader!CH157=Grader!CH$2,CONCATENATE("Question: ",Grader!CG$1,CHAR(10)," You answered ",Grader!CG157,". ",$B$2,CHAR(10),CHAR(10)),CONCATENATE("Question: ",Grader!CG$1,CHAR(10)," You answered ",Grader!CG157,". ",$A$2,CHAR(10),CHAR(10))))</f>
        <v/>
      </c>
      <c r="CF159" s="20"/>
      <c r="CG159" s="20" t="str">
        <f>IF(Grader!CI$1=0,"",IF(Grader!CJ157=Grader!CJ$2,CONCATENATE("Question: ",Grader!CI$1,CHAR(10)," You answered ",Grader!CI157,". ",$B$2,CHAR(10),CHAR(10)),CONCATENATE("Question: ",Grader!CI$1,CHAR(10)," You answered ",Grader!CI157,". ",$A$2,CHAR(10),CHAR(10))))</f>
        <v/>
      </c>
      <c r="CH159" s="20"/>
      <c r="CI159" s="20" t="str">
        <f>IF(Grader!CK$1=0,"",IF(Grader!CL157=Grader!CL$2,CONCATENATE("Question: ",Grader!CK$1,CHAR(10)," You answered ",Grader!CK157,". ",$B$2,CHAR(10),CHAR(10)),CONCATENATE("Question: ",Grader!CK$1,CHAR(10)," You answered ",Grader!CK157,". ",$A$2,CHAR(10),CHAR(10))))</f>
        <v/>
      </c>
      <c r="CJ159" s="20"/>
      <c r="CK159" s="20" t="str">
        <f>IF(Grader!CM$1=0,"",IF(Grader!CN157=Grader!CN$2,CONCATENATE("Question: ",Grader!CM$1,CHAR(10)," You answered ",Grader!CM157,". ",$B$2,CHAR(10),CHAR(10)),CONCATENATE("Question: ",Grader!CM$1,CHAR(10)," You answered ",Grader!CM157,". ",$A$2,CHAR(10),CHAR(10))))</f>
        <v/>
      </c>
      <c r="CL159" s="20"/>
      <c r="CM159" s="20" t="str">
        <f>IF(Grader!CO$1=0,"",IF(Grader!CP157=Grader!CP$2,CONCATENATE("Question: ",Grader!CO$1,CHAR(10)," You answered ",Grader!CO157,". ",$B$2,CHAR(10),CHAR(10)),CONCATENATE("Question: ",Grader!CO$1,CHAR(10)," You answered ",Grader!CO157,". ",$A$2,CHAR(10),CHAR(10))))</f>
        <v/>
      </c>
      <c r="CN159" s="20"/>
      <c r="CO159" s="20" t="str">
        <f>IF(Grader!CQ$1=0,"",IF(Grader!CR157=Grader!CR$2,CONCATENATE("Question: ",Grader!CQ$1,CHAR(10)," You answered ",Grader!CQ157,". ",$B$2,CHAR(10),CHAR(10)),CONCATENATE("Question: ",Grader!CQ$1,CHAR(10)," You answered ",Grader!CQ157,". ",$A$2,CHAR(10),CHAR(10))))</f>
        <v/>
      </c>
      <c r="CP159" s="20"/>
      <c r="CQ159" s="20" t="str">
        <f>IF(Grader!CS$1=0,"",IF(Grader!CT157=Grader!CT$2,CONCATENATE("Question: ",Grader!CS$1,CHAR(10)," You answered ",Grader!CS157,". ",$B$2,CHAR(10),CHAR(10)),CONCATENATE("Question: ",Grader!CS$1,CHAR(10)," You answered ",Grader!CS157,". ",$A$2,CHAR(10),CHAR(10))))</f>
        <v/>
      </c>
      <c r="CR159" s="20"/>
      <c r="CS159" s="20" t="str">
        <f>IF(Grader!CU$1=0,"",IF(Grader!CV157=Grader!CV$2,CONCATENATE("Question: ",Grader!CU$1,CHAR(10)," You answered ",Grader!CU157,". ",$B$2,CHAR(10),CHAR(10)),CONCATENATE("Question: ",Grader!CU$1,CHAR(10)," You answered ",Grader!CU157,". ",$A$2,CHAR(10),CHAR(10))))</f>
        <v/>
      </c>
      <c r="CT159" s="20"/>
      <c r="CU159" s="20" t="str">
        <f>IF(Grader!CW$1=0,"",IF(Grader!CX157=Grader!CX$2,CONCATENATE("Question: ",Grader!CW$1,CHAR(10)," You answered ",Grader!CW157,". ",$B$2,CHAR(10),CHAR(10)),CONCATENATE("Question: ",Grader!CW$1,CHAR(10)," You answered ",Grader!CW157,". ",$A$2,CHAR(10),CHAR(10))))</f>
        <v/>
      </c>
      <c r="CV159" s="20"/>
      <c r="CW159" s="20" t="str">
        <f>IF(Grader!CY$1=0,"",IF(Grader!CZ157=Grader!CZ$2,CONCATENATE("Question: ",Grader!CY$1,CHAR(10)," You answered ",Grader!CY157,". ",$B$2,CHAR(10),CHAR(10)),CONCATENATE("Question: ",Grader!CY$1,CHAR(10)," You answered ",Grader!CY157,". ",$A$2,CHAR(10),CHAR(10))))</f>
        <v/>
      </c>
      <c r="CX159" s="20"/>
      <c r="CY159" s="20" t="str">
        <f>IF(Grader!DA$1=0,"",IF(Grader!DB157=Grader!DB$2,CONCATENATE("Question: ",Grader!DA$1,CHAR(10)," You answered ",Grader!DA157,". ",$B$2,CHAR(10),CHAR(10)),CONCATENATE("Question: ",Grader!DA$1,CHAR(10)," You answered ",Grader!DA157,". ",$A$2,CHAR(10),CHAR(10))))</f>
        <v/>
      </c>
      <c r="CZ159" s="20"/>
      <c r="DA159" s="6"/>
      <c r="DB159" s="6"/>
      <c r="DC159" s="6"/>
      <c r="DD159" s="6"/>
      <c r="DE159" s="6"/>
      <c r="DF159" s="6"/>
      <c r="DG159" s="6"/>
      <c r="DH159" s="6"/>
      <c r="DI159" s="6"/>
      <c r="DJ159" s="6"/>
      <c r="DK159" s="6"/>
      <c r="DL159" s="6"/>
      <c r="DM159" s="6"/>
      <c r="DN159" s="6"/>
      <c r="DO159" s="6"/>
      <c r="DP159" s="6"/>
      <c r="DQ159" s="6"/>
      <c r="DR159" s="6"/>
      <c r="DS159" s="6"/>
      <c r="DT159" s="6"/>
      <c r="DU159" s="6"/>
      <c r="DV159" s="6"/>
      <c r="DW159" s="6"/>
      <c r="DX159" s="6"/>
      <c r="DY159" s="6"/>
      <c r="DZ159" s="6"/>
      <c r="EA159" s="6"/>
      <c r="EB159" s="6"/>
      <c r="EC159" s="6"/>
      <c r="ED159" s="6"/>
      <c r="EE159" s="6"/>
      <c r="EF159" s="6"/>
      <c r="EG159" s="6"/>
      <c r="EH159" s="6"/>
      <c r="EI159" s="6"/>
      <c r="EJ159" s="6"/>
      <c r="EK159" s="6"/>
      <c r="EL159" s="6"/>
      <c r="EM159" s="6"/>
      <c r="EN159" s="6"/>
      <c r="EO159" s="6"/>
    </row>
    <row r="160" spans="1:145">
      <c r="A160">
        <f>Grader!A158</f>
        <v>0</v>
      </c>
      <c r="B160" s="1">
        <f>Grader!H158</f>
        <v>0</v>
      </c>
      <c r="C160" s="20" t="str">
        <f>IF(Grader!$M158=0,"",CONCATENATE(A160,"´s Results for ",$C$3, CHAR(10), CHAR(10), M160,  O160,  Q160,  S160,  U160,  W160,  Y160,  AA160,  AC160,  AE160,  AG160,  AI160,  AK160,  AM160,  AO160,  AQ160,  AS160,  AU160,  AW160,  AY160,  BA160,  BC160,  BE160,  BG160,  BI160,  BK160,  BM160,  BO160,  BQ160,  BS160,  BU160,  BW160,  BY160,  CA160,  CC160,  CE160,  CG160,  CI160,  CK160,  CM160,  CO160,  CQ160,  CS160,  CU160,  CW160,  CY160))</f>
        <v/>
      </c>
      <c r="D160" s="6"/>
      <c r="E160" s="19" t="str">
        <f>IF(Grader!$M158=0,"",IF(Grader!I158=Grader!I$2,CONCATENATE("Question: ",Grader!H$1,CHAR(10)," You answered ",Grader!H158,". ",$B$2,CHAR(10),CHAR(10)),CONCATENATE("Question: ",Grader!H$1,CHAR(10)," You answered ",Grader!H158,". ",$A$2,CHAR(10),CHAR(10))))</f>
        <v/>
      </c>
      <c r="F160" s="19"/>
      <c r="G160" s="19" t="str">
        <f>IF(Grader!$M158=0,"",IF(Grader!K158=Grader!K$2,CONCATENATE("Question: ",Grader!J$1,CHAR(10)," You answered ",Grader!J158,". ",$B$2,CHAR(10),CHAR(10)),CONCATENATE("Question: ",Grader!J$1,CHAR(10)," You answered ",Grader!J158,". ",$A$2,CHAR(10),CHAR(10))))</f>
        <v/>
      </c>
      <c r="H160" s="19"/>
      <c r="I160" s="19" t="str">
        <f>IF(Grader!$M158=0,"",IF(Grader!M158=Grader!M$2,CONCATENATE("Question: ",Grader!L$1,CHAR(10)," You answered ",Grader!L158,". ",$B$2,CHAR(10),CHAR(10)),CONCATENATE("Question: ",Grader!L$1,CHAR(10)," You answered ",Grader!L158,". ",$A$2,CHAR(10),CHAR(10))))</f>
        <v/>
      </c>
      <c r="J160" s="19"/>
      <c r="K160" s="19" t="str">
        <f>IF(Grader!$M158=0,"",IF(Grader!O158=Grader!O$2,CONCATENATE("Question: ",Grader!N$1,CHAR(10)," You answered ",Grader!N158,". ",$B$2,CHAR(10),CHAR(10)),CONCATENATE("Question: ",Grader!N$1,CHAR(10)," You answered ",Grader!N158,". ",$A$2,CHAR(10),CHAR(10))))</f>
        <v/>
      </c>
      <c r="L160" s="19"/>
      <c r="M160" s="20" t="str">
        <f>IF(Grader!O$1=0,"",IF(Grader!P158=Grader!P$2,CONCATENATE("Question: ",Grader!O$1,CHAR(10)," You answered ",Grader!O158,". ",$B$2,CHAR(10),CHAR(10)),CONCATENATE("Question: ",Grader!O$1,CHAR(10)," You answered ",Grader!O158,". ",$A$2,CHAR(10),CHAR(10))))</f>
        <v/>
      </c>
      <c r="N160" s="20"/>
      <c r="O160" s="20" t="str">
        <f>IF(Grader!Q$1=0,"",IF(Grader!R158=Grader!R$2,CONCATENATE("Question: ",Grader!Q$1,CHAR(10)," You answered ",Grader!Q158,". ",$B$2,CHAR(10),CHAR(10)),CONCATENATE("Question: ",Grader!Q$1,CHAR(10)," You answered ",Grader!Q158,". ",$A$2,CHAR(10),CHAR(10))))</f>
        <v/>
      </c>
      <c r="P160" s="20"/>
      <c r="Q160" s="20" t="str">
        <f>IF(Grader!S$1=0,"",IF(Grader!T158=Grader!T$2,CONCATENATE("Question: ",Grader!S$1,CHAR(10)," You answered ",Grader!S158,". ",$B$2,CHAR(10),CHAR(10)),CONCATENATE("Question: ",Grader!S$1,CHAR(10)," You answered ",Grader!S158,". ",$A$2,CHAR(10),CHAR(10))))</f>
        <v/>
      </c>
      <c r="R160" s="20"/>
      <c r="S160" s="20" t="str">
        <f>IF(Grader!U$1=0,"",IF(Grader!V158=Grader!V$2,CONCATENATE("Question: ",Grader!U$1,CHAR(10)," You answered ",Grader!U158,". ",$B$2,CHAR(10),CHAR(10)),CONCATENATE("Question: ",Grader!U$1,CHAR(10)," You answered ",Grader!U158,". ",$A$2,CHAR(10),CHAR(10))))</f>
        <v/>
      </c>
      <c r="T160" s="20"/>
      <c r="U160" s="20" t="str">
        <f>IF(Grader!W$1=0,"",IF(Grader!X158=Grader!X$2,CONCATENATE("Question: ",Grader!W$1,CHAR(10)," You answered ",Grader!W158,". ",$B$2,CHAR(10),CHAR(10)),CONCATENATE("Question: ",Grader!W$1,CHAR(10)," You answered ",Grader!W158,". ",$A$2,CHAR(10),CHAR(10))))</f>
        <v/>
      </c>
      <c r="V160" s="20"/>
      <c r="W160" s="20" t="str">
        <f>IF(Grader!Y$1=0,"",IF(Grader!Z158=Grader!Z$2,CONCATENATE("Question: ",Grader!Y$1,CHAR(10)," You answered ",Grader!Y158,". ",$B$2,CHAR(10),CHAR(10)),CONCATENATE("Question: ",Grader!Y$1,CHAR(10)," You answered ",Grader!Y158,". ",$A$2,CHAR(10),CHAR(10))))</f>
        <v/>
      </c>
      <c r="X160" s="20"/>
      <c r="Y160" s="20" t="str">
        <f>IF(Grader!AA$1=0,"",IF(Grader!AB158=Grader!AB$2,CONCATENATE("Question: ",Grader!AA$1,CHAR(10)," You answered ",Grader!AA158,". ",$B$2,CHAR(10),CHAR(10)),CONCATENATE("Question: ",Grader!AA$1,CHAR(10)," You answered ",Grader!AA158,". ",$A$2,CHAR(10),CHAR(10))))</f>
        <v/>
      </c>
      <c r="Z160" s="20"/>
      <c r="AA160" s="20" t="str">
        <f>IF(Grader!AC$1=0,"",IF(Grader!AD158=Grader!AD$2,CONCATENATE("Question: ",Grader!AC$1,CHAR(10)," You answered ",Grader!AC158,". ",$B$2,CHAR(10),CHAR(10)),CONCATENATE("Question: ",Grader!AC$1,CHAR(10)," You answered ",Grader!AC158,". ",$A$2,CHAR(10),CHAR(10))))</f>
        <v/>
      </c>
      <c r="AB160" s="20"/>
      <c r="AC160" s="20" t="str">
        <f>IF(Grader!AE$1=0,"",IF(Grader!AF158=Grader!AF$2,CONCATENATE("Question: ",Grader!AE$1,CHAR(10)," You answered ",Grader!AE158,". ",$B$2,CHAR(10),CHAR(10)),CONCATENATE("Question: ",Grader!AE$1,CHAR(10)," You answered ",Grader!AE158,". ",$A$2,CHAR(10),CHAR(10))))</f>
        <v/>
      </c>
      <c r="AD160" s="20"/>
      <c r="AE160" s="20" t="str">
        <f>IF(Grader!AG$1=0,"",IF(Grader!AH158=Grader!AH$2,CONCATENATE("Question: ",Grader!AG$1,CHAR(10)," You answered ",Grader!AG158,". ",$B$2,CHAR(10),CHAR(10)),CONCATENATE("Question: ",Grader!AG$1,CHAR(10)," You answered ",Grader!AG158,". ",$A$2,CHAR(10),CHAR(10))))</f>
        <v/>
      </c>
      <c r="AF160" s="20"/>
      <c r="AG160" s="20" t="str">
        <f>IF(Grader!AI$1=0,"",IF(Grader!AJ158=Grader!AJ$2,CONCATENATE("Question: ",Grader!AI$1,CHAR(10)," You answered ",Grader!AI158,". ",$B$2,CHAR(10),CHAR(10)),CONCATENATE("Question: ",Grader!AI$1,CHAR(10)," You answered ",Grader!AI158,". ",$A$2,CHAR(10),CHAR(10))))</f>
        <v/>
      </c>
      <c r="AH160" s="20"/>
      <c r="AI160" s="20" t="str">
        <f>IF(Grader!AK$1=0,"",IF(Grader!AL158=Grader!AL$2,CONCATENATE("Question: ",Grader!AK$1,CHAR(10)," You answered ",Grader!AK158,". ",$B$2,CHAR(10),CHAR(10)),CONCATENATE("Question: ",Grader!AK$1,CHAR(10)," You answered ",Grader!AK158,". ",$A$2,CHAR(10),CHAR(10))))</f>
        <v/>
      </c>
      <c r="AJ160" s="20"/>
      <c r="AK160" s="20" t="str">
        <f>IF(Grader!AM$1=0,"",IF(Grader!AN158=Grader!AN$2,CONCATENATE("Question: ",Grader!AM$1,CHAR(10)," You answered ",Grader!AM158,". ",$B$2,CHAR(10),CHAR(10)),CONCATENATE("Question: ",Grader!AM$1,CHAR(10)," You answered ",Grader!AM158,". ",$A$2,CHAR(10),CHAR(10))))</f>
        <v/>
      </c>
      <c r="AL160" s="20"/>
      <c r="AM160" s="20" t="str">
        <f>IF(Grader!AO$1=0,"",IF(Grader!AP158=Grader!AP$2,CONCATENATE("Question: ",Grader!AO$1,CHAR(10)," You answered ",Grader!AO158,". ",$B$2,CHAR(10),CHAR(10)),CONCATENATE("Question: ",Grader!AO$1,CHAR(10)," You answered ",Grader!AO158,". ",$A$2,CHAR(10),CHAR(10))))</f>
        <v/>
      </c>
      <c r="AN160" s="20"/>
      <c r="AO160" s="20" t="str">
        <f>IF(Grader!AQ$1=0,"",IF(Grader!AR158=Grader!AR$2,CONCATENATE("Question: ",Grader!AQ$1,CHAR(10)," You answered ",Grader!AQ158,". ",$B$2,CHAR(10),CHAR(10)),CONCATENATE("Question: ",Grader!AQ$1,CHAR(10)," You answered ",Grader!AQ158,". ",$A$2,CHAR(10),CHAR(10))))</f>
        <v/>
      </c>
      <c r="AP160" s="20"/>
      <c r="AQ160" s="20" t="str">
        <f>IF(Grader!AS$1=0,"",IF(Grader!AT158=Grader!AT$2,CONCATENATE("Question: ",Grader!AS$1,CHAR(10)," You answered ",Grader!AS158,". ",$B$2,CHAR(10),CHAR(10)),CONCATENATE("Question: ",Grader!AS$1,CHAR(10)," You answered ",Grader!AS158,". ",$A$2,CHAR(10),CHAR(10))))</f>
        <v/>
      </c>
      <c r="AR160" s="20"/>
      <c r="AS160" s="20" t="str">
        <f>IF(Grader!AU$1=0,"",IF(Grader!AV158=Grader!AV$2,CONCATENATE("Question: ",Grader!AU$1,CHAR(10)," You answered ",Grader!AU158,". ",$B$2,CHAR(10),CHAR(10)),CONCATENATE("Question: ",Grader!AU$1,CHAR(10)," You answered ",Grader!AU158,". ",$A$2,CHAR(10),CHAR(10))))</f>
        <v/>
      </c>
      <c r="AT160" s="20"/>
      <c r="AU160" s="20" t="str">
        <f>IF(Grader!AW$1=0,"",IF(Grader!AX158=Grader!AX$2,CONCATENATE("Question: ",Grader!AW$1,CHAR(10)," You answered ",Grader!AW158,". ",$B$2,CHAR(10),CHAR(10)),CONCATENATE("Question: ",Grader!AW$1,CHAR(10)," You answered ",Grader!AW158,". ",$A$2,CHAR(10),CHAR(10))))</f>
        <v/>
      </c>
      <c r="AV160" s="20"/>
      <c r="AW160" s="20" t="str">
        <f>IF(Grader!AY$1=0,"",IF(Grader!AZ158=Grader!AZ$2,CONCATENATE("Question: ",Grader!AY$1,CHAR(10)," You answered ",Grader!AY158,". ",$B$2,CHAR(10),CHAR(10)),CONCATENATE("Question: ",Grader!AY$1,CHAR(10)," You answered ",Grader!AY158,". ",$A$2,CHAR(10),CHAR(10))))</f>
        <v/>
      </c>
      <c r="AX160" s="20"/>
      <c r="AY160" s="20" t="str">
        <f>IF(Grader!BA$1=0,"",IF(Grader!BB158=Grader!BB$2,CONCATENATE("Question: ",Grader!BA$1,CHAR(10)," You answered ",Grader!BA158,". ",$B$2,CHAR(10),CHAR(10)),CONCATENATE("Question: ",Grader!BA$1,CHAR(10)," You answered ",Grader!BA158,". ",$A$2,CHAR(10),CHAR(10))))</f>
        <v/>
      </c>
      <c r="AZ160" s="20"/>
      <c r="BA160" s="20" t="str">
        <f>IF(Grader!BC$1=0,"",IF(Grader!BD158=Grader!BD$2,CONCATENATE("Question: ",Grader!BC$1,CHAR(10)," You answered ",Grader!BC158,". ",$B$2,CHAR(10),CHAR(10)),CONCATENATE("Question: ",Grader!BC$1,CHAR(10)," You answered ",Grader!BC158,". ",$A$2,CHAR(10),CHAR(10))))</f>
        <v/>
      </c>
      <c r="BB160" s="20"/>
      <c r="BC160" s="20" t="str">
        <f>IF(Grader!BE$1=0,"",IF(Grader!BF158=Grader!BF$2,CONCATENATE("Question: ",Grader!BE$1,CHAR(10)," You answered ",Grader!BE158,". ",$B$2,CHAR(10),CHAR(10)),CONCATENATE("Question: ",Grader!BE$1,CHAR(10)," You answered ",Grader!BE158,". ",$A$2,CHAR(10),CHAR(10))))</f>
        <v/>
      </c>
      <c r="BD160" s="20"/>
      <c r="BE160" s="20" t="str">
        <f>IF(Grader!BG$1=0,"",IF(Grader!BH158=Grader!BH$2,CONCATENATE("Question: ",Grader!BG$1,CHAR(10)," You answered ",Grader!BG158,". ",$B$2,CHAR(10),CHAR(10)),CONCATENATE("Question: ",Grader!BG$1,CHAR(10)," You answered ",Grader!BG158,". ",$A$2,CHAR(10),CHAR(10))))</f>
        <v/>
      </c>
      <c r="BF160" s="20"/>
      <c r="BG160" s="20" t="str">
        <f>IF(Grader!BI$1=0,"",IF(Grader!BJ158=Grader!BJ$2,CONCATENATE("Question: ",Grader!BI$1,CHAR(10)," You answered ",Grader!BI158,". ",$B$2,CHAR(10),CHAR(10)),CONCATENATE("Question: ",Grader!BI$1,CHAR(10)," You answered ",Grader!BI158,". ",$A$2,CHAR(10),CHAR(10))))</f>
        <v/>
      </c>
      <c r="BH160" s="20"/>
      <c r="BI160" s="20" t="str">
        <f>IF(Grader!BK$1=0,"",IF(Grader!BL158=Grader!BL$2,CONCATENATE("Question: ",Grader!BK$1,CHAR(10)," You answered ",Grader!BK158,". ",$B$2,CHAR(10),CHAR(10)),CONCATENATE("Question: ",Grader!BK$1,CHAR(10)," You answered ",Grader!BK158,". ",$A$2,CHAR(10),CHAR(10))))</f>
        <v/>
      </c>
      <c r="BJ160" s="20"/>
      <c r="BK160" s="20" t="str">
        <f>IF(Grader!BM$1=0,"",IF(Grader!BN158=Grader!BN$2,CONCATENATE("Question: ",Grader!BM$1,CHAR(10)," You answered ",Grader!BM158,". ",$B$2,CHAR(10),CHAR(10)),CONCATENATE("Question: ",Grader!BM$1,CHAR(10)," You answered ",Grader!BM158,". ",$A$2,CHAR(10),CHAR(10))))</f>
        <v/>
      </c>
      <c r="BL160" s="20"/>
      <c r="BM160" s="20" t="str">
        <f>IF(Grader!BO$1=0,"",IF(Grader!BP158=Grader!BP$2,CONCATENATE("Question: ",Grader!BO$1,CHAR(10)," You answered ",Grader!BO158,". ",$B$2,CHAR(10),CHAR(10)),CONCATENATE("Question: ",Grader!BO$1,CHAR(10)," You answered ",Grader!BO158,". ",$A$2,CHAR(10),CHAR(10))))</f>
        <v/>
      </c>
      <c r="BN160" s="20"/>
      <c r="BO160" s="20" t="str">
        <f>IF(Grader!BQ$1=0,"",IF(Grader!BR158=Grader!BR$2,CONCATENATE("Question: ",Grader!BQ$1,CHAR(10)," You answered ",Grader!BQ158,". ",$B$2,CHAR(10),CHAR(10)),CONCATENATE("Question: ",Grader!BQ$1,CHAR(10)," You answered ",Grader!BQ158,". ",$A$2,CHAR(10),CHAR(10))))</f>
        <v/>
      </c>
      <c r="BP160" s="20"/>
      <c r="BQ160" s="20" t="str">
        <f>IF(Grader!BS$1=0,"",IF(Grader!BT158=Grader!BT$2,CONCATENATE("Question: ",Grader!BS$1,CHAR(10)," You answered ",Grader!BS158,". ",$B$2,CHAR(10),CHAR(10)),CONCATENATE("Question: ",Grader!BS$1,CHAR(10)," You answered ",Grader!BS158,". ",$A$2,CHAR(10),CHAR(10))))</f>
        <v/>
      </c>
      <c r="BR160" s="20"/>
      <c r="BS160" s="20" t="str">
        <f>IF(Grader!BU$1=0,"",IF(Grader!BV158=Grader!BV$2,CONCATENATE("Question: ",Grader!BU$1,CHAR(10)," You answered ",Grader!BU158,". ",$B$2,CHAR(10),CHAR(10)),CONCATENATE("Question: ",Grader!BU$1,CHAR(10)," You answered ",Grader!BU158,". ",$A$2,CHAR(10),CHAR(10))))</f>
        <v/>
      </c>
      <c r="BT160" s="20"/>
      <c r="BU160" s="20" t="str">
        <f>IF(Grader!BW$1=0,"",IF(Grader!BX158=Grader!BX$2,CONCATENATE("Question: ",Grader!BW$1,CHAR(10)," You answered ",Grader!BW158,". ",$B$2,CHAR(10),CHAR(10)),CONCATENATE("Question: ",Grader!BW$1,CHAR(10)," You answered ",Grader!BW158,". ",$A$2,CHAR(10),CHAR(10))))</f>
        <v/>
      </c>
      <c r="BV160" s="20"/>
      <c r="BW160" s="20" t="str">
        <f>IF(Grader!BY$1=0,"",IF(Grader!BZ158=Grader!BZ$2,CONCATENATE("Question: ",Grader!BY$1,CHAR(10)," You answered ",Grader!BY158,". ",$B$2,CHAR(10),CHAR(10)),CONCATENATE("Question: ",Grader!BY$1,CHAR(10)," You answered ",Grader!BY158,". ",$A$2,CHAR(10),CHAR(10))))</f>
        <v/>
      </c>
      <c r="BX160" s="20"/>
      <c r="BY160" s="20" t="str">
        <f>IF(Grader!CA$1=0,"",IF(Grader!CB158=Grader!CB$2,CONCATENATE("Question: ",Grader!CA$1,CHAR(10)," You answered ",Grader!CA158,". ",$B$2,CHAR(10),CHAR(10)),CONCATENATE("Question: ",Grader!CA$1,CHAR(10)," You answered ",Grader!CA158,". ",$A$2,CHAR(10),CHAR(10))))</f>
        <v/>
      </c>
      <c r="BZ160" s="20"/>
      <c r="CA160" s="20" t="str">
        <f>IF(Grader!CC$1=0,"",IF(Grader!CD158=Grader!CD$2,CONCATENATE("Question: ",Grader!CC$1,CHAR(10)," You answered ",Grader!CC158,". ",$B$2,CHAR(10),CHAR(10)),CONCATENATE("Question: ",Grader!CC$1,CHAR(10)," You answered ",Grader!CC158,". ",$A$2,CHAR(10),CHAR(10))))</f>
        <v/>
      </c>
      <c r="CB160" s="20"/>
      <c r="CC160" s="20" t="str">
        <f>IF(Grader!CE$1=0,"",IF(Grader!CF158=Grader!CF$2,CONCATENATE("Question: ",Grader!CE$1,CHAR(10)," You answered ",Grader!CE158,". ",$B$2,CHAR(10),CHAR(10)),CONCATENATE("Question: ",Grader!CE$1,CHAR(10)," You answered ",Grader!CE158,". ",$A$2,CHAR(10),CHAR(10))))</f>
        <v/>
      </c>
      <c r="CD160" s="20"/>
      <c r="CE160" s="20" t="str">
        <f>IF(Grader!CG$1=0,"",IF(Grader!CH158=Grader!CH$2,CONCATENATE("Question: ",Grader!CG$1,CHAR(10)," You answered ",Grader!CG158,". ",$B$2,CHAR(10),CHAR(10)),CONCATENATE("Question: ",Grader!CG$1,CHAR(10)," You answered ",Grader!CG158,". ",$A$2,CHAR(10),CHAR(10))))</f>
        <v/>
      </c>
      <c r="CF160" s="20"/>
      <c r="CG160" s="20" t="str">
        <f>IF(Grader!CI$1=0,"",IF(Grader!CJ158=Grader!CJ$2,CONCATENATE("Question: ",Grader!CI$1,CHAR(10)," You answered ",Grader!CI158,". ",$B$2,CHAR(10),CHAR(10)),CONCATENATE("Question: ",Grader!CI$1,CHAR(10)," You answered ",Grader!CI158,". ",$A$2,CHAR(10),CHAR(10))))</f>
        <v/>
      </c>
      <c r="CH160" s="20"/>
      <c r="CI160" s="20" t="str">
        <f>IF(Grader!CK$1=0,"",IF(Grader!CL158=Grader!CL$2,CONCATENATE("Question: ",Grader!CK$1,CHAR(10)," You answered ",Grader!CK158,". ",$B$2,CHAR(10),CHAR(10)),CONCATENATE("Question: ",Grader!CK$1,CHAR(10)," You answered ",Grader!CK158,". ",$A$2,CHAR(10),CHAR(10))))</f>
        <v/>
      </c>
      <c r="CJ160" s="20"/>
      <c r="CK160" s="20" t="str">
        <f>IF(Grader!CM$1=0,"",IF(Grader!CN158=Grader!CN$2,CONCATENATE("Question: ",Grader!CM$1,CHAR(10)," You answered ",Grader!CM158,". ",$B$2,CHAR(10),CHAR(10)),CONCATENATE("Question: ",Grader!CM$1,CHAR(10)," You answered ",Grader!CM158,". ",$A$2,CHAR(10),CHAR(10))))</f>
        <v/>
      </c>
      <c r="CL160" s="20"/>
      <c r="CM160" s="20" t="str">
        <f>IF(Grader!CO$1=0,"",IF(Grader!CP158=Grader!CP$2,CONCATENATE("Question: ",Grader!CO$1,CHAR(10)," You answered ",Grader!CO158,". ",$B$2,CHAR(10),CHAR(10)),CONCATENATE("Question: ",Grader!CO$1,CHAR(10)," You answered ",Grader!CO158,". ",$A$2,CHAR(10),CHAR(10))))</f>
        <v/>
      </c>
      <c r="CN160" s="20"/>
      <c r="CO160" s="20" t="str">
        <f>IF(Grader!CQ$1=0,"",IF(Grader!CR158=Grader!CR$2,CONCATENATE("Question: ",Grader!CQ$1,CHAR(10)," You answered ",Grader!CQ158,". ",$B$2,CHAR(10),CHAR(10)),CONCATENATE("Question: ",Grader!CQ$1,CHAR(10)," You answered ",Grader!CQ158,". ",$A$2,CHAR(10),CHAR(10))))</f>
        <v/>
      </c>
      <c r="CP160" s="20"/>
      <c r="CQ160" s="20" t="str">
        <f>IF(Grader!CS$1=0,"",IF(Grader!CT158=Grader!CT$2,CONCATENATE("Question: ",Grader!CS$1,CHAR(10)," You answered ",Grader!CS158,". ",$B$2,CHAR(10),CHAR(10)),CONCATENATE("Question: ",Grader!CS$1,CHAR(10)," You answered ",Grader!CS158,". ",$A$2,CHAR(10),CHAR(10))))</f>
        <v/>
      </c>
      <c r="CR160" s="20"/>
      <c r="CS160" s="20" t="str">
        <f>IF(Grader!CU$1=0,"",IF(Grader!CV158=Grader!CV$2,CONCATENATE("Question: ",Grader!CU$1,CHAR(10)," You answered ",Grader!CU158,". ",$B$2,CHAR(10),CHAR(10)),CONCATENATE("Question: ",Grader!CU$1,CHAR(10)," You answered ",Grader!CU158,". ",$A$2,CHAR(10),CHAR(10))))</f>
        <v/>
      </c>
      <c r="CT160" s="20"/>
      <c r="CU160" s="20" t="str">
        <f>IF(Grader!CW$1=0,"",IF(Grader!CX158=Grader!CX$2,CONCATENATE("Question: ",Grader!CW$1,CHAR(10)," You answered ",Grader!CW158,". ",$B$2,CHAR(10),CHAR(10)),CONCATENATE("Question: ",Grader!CW$1,CHAR(10)," You answered ",Grader!CW158,". ",$A$2,CHAR(10),CHAR(10))))</f>
        <v/>
      </c>
      <c r="CV160" s="20"/>
      <c r="CW160" s="20" t="str">
        <f>IF(Grader!CY$1=0,"",IF(Grader!CZ158=Grader!CZ$2,CONCATENATE("Question: ",Grader!CY$1,CHAR(10)," You answered ",Grader!CY158,". ",$B$2,CHAR(10),CHAR(10)),CONCATENATE("Question: ",Grader!CY$1,CHAR(10)," You answered ",Grader!CY158,". ",$A$2,CHAR(10),CHAR(10))))</f>
        <v/>
      </c>
      <c r="CX160" s="20"/>
      <c r="CY160" s="20" t="str">
        <f>IF(Grader!DA$1=0,"",IF(Grader!DB158=Grader!DB$2,CONCATENATE("Question: ",Grader!DA$1,CHAR(10)," You answered ",Grader!DA158,". ",$B$2,CHAR(10),CHAR(10)),CONCATENATE("Question: ",Grader!DA$1,CHAR(10)," You answered ",Grader!DA158,". ",$A$2,CHAR(10),CHAR(10))))</f>
        <v/>
      </c>
      <c r="CZ160" s="20"/>
      <c r="DA160" s="6"/>
      <c r="DB160" s="6"/>
      <c r="DC160" s="6"/>
      <c r="DD160" s="6"/>
      <c r="DE160" s="6"/>
      <c r="DF160" s="6"/>
      <c r="DG160" s="6"/>
      <c r="DH160" s="6"/>
      <c r="DI160" s="6"/>
      <c r="DJ160" s="6"/>
      <c r="DK160" s="6"/>
      <c r="DL160" s="6"/>
      <c r="DM160" s="6"/>
      <c r="DN160" s="6"/>
      <c r="DO160" s="6"/>
      <c r="DP160" s="6"/>
      <c r="DQ160" s="6"/>
      <c r="DR160" s="6"/>
      <c r="DS160" s="6"/>
      <c r="DT160" s="6"/>
      <c r="DU160" s="6"/>
      <c r="DV160" s="6"/>
      <c r="DW160" s="6"/>
      <c r="DX160" s="6"/>
      <c r="DY160" s="6"/>
      <c r="DZ160" s="6"/>
      <c r="EA160" s="6"/>
      <c r="EB160" s="6"/>
      <c r="EC160" s="6"/>
      <c r="ED160" s="6"/>
      <c r="EE160" s="6"/>
      <c r="EF160" s="6"/>
      <c r="EG160" s="6"/>
      <c r="EH160" s="6"/>
      <c r="EI160" s="6"/>
      <c r="EJ160" s="6"/>
      <c r="EK160" s="6"/>
      <c r="EL160" s="6"/>
      <c r="EM160" s="6"/>
      <c r="EN160" s="6"/>
      <c r="EO160" s="6"/>
    </row>
    <row r="161" spans="1:145">
      <c r="A161">
        <f>Grader!A159</f>
        <v>0</v>
      </c>
      <c r="B161" s="1">
        <f>Grader!H159</f>
        <v>0</v>
      </c>
      <c r="C161" s="20" t="str">
        <f>IF(Grader!$M159=0,"",CONCATENATE(A161,"´s Results for ",$C$3, CHAR(10), CHAR(10), M161,  O161,  Q161,  S161,  U161,  W161,  Y161,  AA161,  AC161,  AE161,  AG161,  AI161,  AK161,  AM161,  AO161,  AQ161,  AS161,  AU161,  AW161,  AY161,  BA161,  BC161,  BE161,  BG161,  BI161,  BK161,  BM161,  BO161,  BQ161,  BS161,  BU161,  BW161,  BY161,  CA161,  CC161,  CE161,  CG161,  CI161,  CK161,  CM161,  CO161,  CQ161,  CS161,  CU161,  CW161,  CY161))</f>
        <v/>
      </c>
      <c r="D161" s="6"/>
      <c r="E161" s="19" t="str">
        <f>IF(Grader!$M159=0,"",IF(Grader!I159=Grader!I$2,CONCATENATE("Question: ",Grader!H$1,CHAR(10)," You answered ",Grader!H159,". ",$B$2,CHAR(10),CHAR(10)),CONCATENATE("Question: ",Grader!H$1,CHAR(10)," You answered ",Grader!H159,". ",$A$2,CHAR(10),CHAR(10))))</f>
        <v/>
      </c>
      <c r="F161" s="19"/>
      <c r="G161" s="19" t="str">
        <f>IF(Grader!$M159=0,"",IF(Grader!K159=Grader!K$2,CONCATENATE("Question: ",Grader!J$1,CHAR(10)," You answered ",Grader!J159,". ",$B$2,CHAR(10),CHAR(10)),CONCATENATE("Question: ",Grader!J$1,CHAR(10)," You answered ",Grader!J159,". ",$A$2,CHAR(10),CHAR(10))))</f>
        <v/>
      </c>
      <c r="H161" s="19"/>
      <c r="I161" s="19" t="str">
        <f>IF(Grader!$M159=0,"",IF(Grader!M159=Grader!M$2,CONCATENATE("Question: ",Grader!L$1,CHAR(10)," You answered ",Grader!L159,". ",$B$2,CHAR(10),CHAR(10)),CONCATENATE("Question: ",Grader!L$1,CHAR(10)," You answered ",Grader!L159,". ",$A$2,CHAR(10),CHAR(10))))</f>
        <v/>
      </c>
      <c r="J161" s="19"/>
      <c r="K161" s="19" t="str">
        <f>IF(Grader!$M159=0,"",IF(Grader!O159=Grader!O$2,CONCATENATE("Question: ",Grader!N$1,CHAR(10)," You answered ",Grader!N159,". ",$B$2,CHAR(10),CHAR(10)),CONCATENATE("Question: ",Grader!N$1,CHAR(10)," You answered ",Grader!N159,". ",$A$2,CHAR(10),CHAR(10))))</f>
        <v/>
      </c>
      <c r="L161" s="19"/>
      <c r="M161" s="20" t="str">
        <f>IF(Grader!O$1=0,"",IF(Grader!P159=Grader!P$2,CONCATENATE("Question: ",Grader!O$1,CHAR(10)," You answered ",Grader!O159,". ",$B$2,CHAR(10),CHAR(10)),CONCATENATE("Question: ",Grader!O$1,CHAR(10)," You answered ",Grader!O159,". ",$A$2,CHAR(10),CHAR(10))))</f>
        <v/>
      </c>
      <c r="N161" s="20"/>
      <c r="O161" s="20" t="str">
        <f>IF(Grader!Q$1=0,"",IF(Grader!R159=Grader!R$2,CONCATENATE("Question: ",Grader!Q$1,CHAR(10)," You answered ",Grader!Q159,". ",$B$2,CHAR(10),CHAR(10)),CONCATENATE("Question: ",Grader!Q$1,CHAR(10)," You answered ",Grader!Q159,". ",$A$2,CHAR(10),CHAR(10))))</f>
        <v/>
      </c>
      <c r="P161" s="20"/>
      <c r="Q161" s="20" t="str">
        <f>IF(Grader!S$1=0,"",IF(Grader!T159=Grader!T$2,CONCATENATE("Question: ",Grader!S$1,CHAR(10)," You answered ",Grader!S159,". ",$B$2,CHAR(10),CHAR(10)),CONCATENATE("Question: ",Grader!S$1,CHAR(10)," You answered ",Grader!S159,". ",$A$2,CHAR(10),CHAR(10))))</f>
        <v/>
      </c>
      <c r="R161" s="20"/>
      <c r="S161" s="20" t="str">
        <f>IF(Grader!U$1=0,"",IF(Grader!V159=Grader!V$2,CONCATENATE("Question: ",Grader!U$1,CHAR(10)," You answered ",Grader!U159,". ",$B$2,CHAR(10),CHAR(10)),CONCATENATE("Question: ",Grader!U$1,CHAR(10)," You answered ",Grader!U159,". ",$A$2,CHAR(10),CHAR(10))))</f>
        <v/>
      </c>
      <c r="T161" s="20"/>
      <c r="U161" s="20" t="str">
        <f>IF(Grader!W$1=0,"",IF(Grader!X159=Grader!X$2,CONCATENATE("Question: ",Grader!W$1,CHAR(10)," You answered ",Grader!W159,". ",$B$2,CHAR(10),CHAR(10)),CONCATENATE("Question: ",Grader!W$1,CHAR(10)," You answered ",Grader!W159,". ",$A$2,CHAR(10),CHAR(10))))</f>
        <v/>
      </c>
      <c r="V161" s="20"/>
      <c r="W161" s="20" t="str">
        <f>IF(Grader!Y$1=0,"",IF(Grader!Z159=Grader!Z$2,CONCATENATE("Question: ",Grader!Y$1,CHAR(10)," You answered ",Grader!Y159,". ",$B$2,CHAR(10),CHAR(10)),CONCATENATE("Question: ",Grader!Y$1,CHAR(10)," You answered ",Grader!Y159,". ",$A$2,CHAR(10),CHAR(10))))</f>
        <v/>
      </c>
      <c r="X161" s="20"/>
      <c r="Y161" s="20" t="str">
        <f>IF(Grader!AA$1=0,"",IF(Grader!AB159=Grader!AB$2,CONCATENATE("Question: ",Grader!AA$1,CHAR(10)," You answered ",Grader!AA159,". ",$B$2,CHAR(10),CHAR(10)),CONCATENATE("Question: ",Grader!AA$1,CHAR(10)," You answered ",Grader!AA159,". ",$A$2,CHAR(10),CHAR(10))))</f>
        <v/>
      </c>
      <c r="Z161" s="20"/>
      <c r="AA161" s="20" t="str">
        <f>IF(Grader!AC$1=0,"",IF(Grader!AD159=Grader!AD$2,CONCATENATE("Question: ",Grader!AC$1,CHAR(10)," You answered ",Grader!AC159,". ",$B$2,CHAR(10),CHAR(10)),CONCATENATE("Question: ",Grader!AC$1,CHAR(10)," You answered ",Grader!AC159,". ",$A$2,CHAR(10),CHAR(10))))</f>
        <v/>
      </c>
      <c r="AB161" s="20"/>
      <c r="AC161" s="20" t="str">
        <f>IF(Grader!AE$1=0,"",IF(Grader!AF159=Grader!AF$2,CONCATENATE("Question: ",Grader!AE$1,CHAR(10)," You answered ",Grader!AE159,". ",$B$2,CHAR(10),CHAR(10)),CONCATENATE("Question: ",Grader!AE$1,CHAR(10)," You answered ",Grader!AE159,". ",$A$2,CHAR(10),CHAR(10))))</f>
        <v/>
      </c>
      <c r="AD161" s="20"/>
      <c r="AE161" s="20" t="str">
        <f>IF(Grader!AG$1=0,"",IF(Grader!AH159=Grader!AH$2,CONCATENATE("Question: ",Grader!AG$1,CHAR(10)," You answered ",Grader!AG159,". ",$B$2,CHAR(10),CHAR(10)),CONCATENATE("Question: ",Grader!AG$1,CHAR(10)," You answered ",Grader!AG159,". ",$A$2,CHAR(10),CHAR(10))))</f>
        <v/>
      </c>
      <c r="AF161" s="20"/>
      <c r="AG161" s="20" t="str">
        <f>IF(Grader!AI$1=0,"",IF(Grader!AJ159=Grader!AJ$2,CONCATENATE("Question: ",Grader!AI$1,CHAR(10)," You answered ",Grader!AI159,". ",$B$2,CHAR(10),CHAR(10)),CONCATENATE("Question: ",Grader!AI$1,CHAR(10)," You answered ",Grader!AI159,". ",$A$2,CHAR(10),CHAR(10))))</f>
        <v/>
      </c>
      <c r="AH161" s="20"/>
      <c r="AI161" s="20" t="str">
        <f>IF(Grader!AK$1=0,"",IF(Grader!AL159=Grader!AL$2,CONCATENATE("Question: ",Grader!AK$1,CHAR(10)," You answered ",Grader!AK159,". ",$B$2,CHAR(10),CHAR(10)),CONCATENATE("Question: ",Grader!AK$1,CHAR(10)," You answered ",Grader!AK159,". ",$A$2,CHAR(10),CHAR(10))))</f>
        <v/>
      </c>
      <c r="AJ161" s="20"/>
      <c r="AK161" s="20" t="str">
        <f>IF(Grader!AM$1=0,"",IF(Grader!AN159=Grader!AN$2,CONCATENATE("Question: ",Grader!AM$1,CHAR(10)," You answered ",Grader!AM159,". ",$B$2,CHAR(10),CHAR(10)),CONCATENATE("Question: ",Grader!AM$1,CHAR(10)," You answered ",Grader!AM159,". ",$A$2,CHAR(10),CHAR(10))))</f>
        <v/>
      </c>
      <c r="AL161" s="20"/>
      <c r="AM161" s="20" t="str">
        <f>IF(Grader!AO$1=0,"",IF(Grader!AP159=Grader!AP$2,CONCATENATE("Question: ",Grader!AO$1,CHAR(10)," You answered ",Grader!AO159,". ",$B$2,CHAR(10),CHAR(10)),CONCATENATE("Question: ",Grader!AO$1,CHAR(10)," You answered ",Grader!AO159,". ",$A$2,CHAR(10),CHAR(10))))</f>
        <v/>
      </c>
      <c r="AN161" s="20"/>
      <c r="AO161" s="20" t="str">
        <f>IF(Grader!AQ$1=0,"",IF(Grader!AR159=Grader!AR$2,CONCATENATE("Question: ",Grader!AQ$1,CHAR(10)," You answered ",Grader!AQ159,". ",$B$2,CHAR(10),CHAR(10)),CONCATENATE("Question: ",Grader!AQ$1,CHAR(10)," You answered ",Grader!AQ159,". ",$A$2,CHAR(10),CHAR(10))))</f>
        <v/>
      </c>
      <c r="AP161" s="20"/>
      <c r="AQ161" s="20" t="str">
        <f>IF(Grader!AS$1=0,"",IF(Grader!AT159=Grader!AT$2,CONCATENATE("Question: ",Grader!AS$1,CHAR(10)," You answered ",Grader!AS159,". ",$B$2,CHAR(10),CHAR(10)),CONCATENATE("Question: ",Grader!AS$1,CHAR(10)," You answered ",Grader!AS159,". ",$A$2,CHAR(10),CHAR(10))))</f>
        <v/>
      </c>
      <c r="AR161" s="20"/>
      <c r="AS161" s="20" t="str">
        <f>IF(Grader!AU$1=0,"",IF(Grader!AV159=Grader!AV$2,CONCATENATE("Question: ",Grader!AU$1,CHAR(10)," You answered ",Grader!AU159,". ",$B$2,CHAR(10),CHAR(10)),CONCATENATE("Question: ",Grader!AU$1,CHAR(10)," You answered ",Grader!AU159,". ",$A$2,CHAR(10),CHAR(10))))</f>
        <v/>
      </c>
      <c r="AT161" s="20"/>
      <c r="AU161" s="20" t="str">
        <f>IF(Grader!AW$1=0,"",IF(Grader!AX159=Grader!AX$2,CONCATENATE("Question: ",Grader!AW$1,CHAR(10)," You answered ",Grader!AW159,". ",$B$2,CHAR(10),CHAR(10)),CONCATENATE("Question: ",Grader!AW$1,CHAR(10)," You answered ",Grader!AW159,". ",$A$2,CHAR(10),CHAR(10))))</f>
        <v/>
      </c>
      <c r="AV161" s="20"/>
      <c r="AW161" s="20" t="str">
        <f>IF(Grader!AY$1=0,"",IF(Grader!AZ159=Grader!AZ$2,CONCATENATE("Question: ",Grader!AY$1,CHAR(10)," You answered ",Grader!AY159,". ",$B$2,CHAR(10),CHAR(10)),CONCATENATE("Question: ",Grader!AY$1,CHAR(10)," You answered ",Grader!AY159,". ",$A$2,CHAR(10),CHAR(10))))</f>
        <v/>
      </c>
      <c r="AX161" s="20"/>
      <c r="AY161" s="20" t="str">
        <f>IF(Grader!BA$1=0,"",IF(Grader!BB159=Grader!BB$2,CONCATENATE("Question: ",Grader!BA$1,CHAR(10)," You answered ",Grader!BA159,". ",$B$2,CHAR(10),CHAR(10)),CONCATENATE("Question: ",Grader!BA$1,CHAR(10)," You answered ",Grader!BA159,". ",$A$2,CHAR(10),CHAR(10))))</f>
        <v/>
      </c>
      <c r="AZ161" s="20"/>
      <c r="BA161" s="20" t="str">
        <f>IF(Grader!BC$1=0,"",IF(Grader!BD159=Grader!BD$2,CONCATENATE("Question: ",Grader!BC$1,CHAR(10)," You answered ",Grader!BC159,". ",$B$2,CHAR(10),CHAR(10)),CONCATENATE("Question: ",Grader!BC$1,CHAR(10)," You answered ",Grader!BC159,". ",$A$2,CHAR(10),CHAR(10))))</f>
        <v/>
      </c>
      <c r="BB161" s="20"/>
      <c r="BC161" s="20" t="str">
        <f>IF(Grader!BE$1=0,"",IF(Grader!BF159=Grader!BF$2,CONCATENATE("Question: ",Grader!BE$1,CHAR(10)," You answered ",Grader!BE159,". ",$B$2,CHAR(10),CHAR(10)),CONCATENATE("Question: ",Grader!BE$1,CHAR(10)," You answered ",Grader!BE159,". ",$A$2,CHAR(10),CHAR(10))))</f>
        <v/>
      </c>
      <c r="BD161" s="20"/>
      <c r="BE161" s="20" t="str">
        <f>IF(Grader!BG$1=0,"",IF(Grader!BH159=Grader!BH$2,CONCATENATE("Question: ",Grader!BG$1,CHAR(10)," You answered ",Grader!BG159,". ",$B$2,CHAR(10),CHAR(10)),CONCATENATE("Question: ",Grader!BG$1,CHAR(10)," You answered ",Grader!BG159,". ",$A$2,CHAR(10),CHAR(10))))</f>
        <v/>
      </c>
      <c r="BF161" s="20"/>
      <c r="BG161" s="20" t="str">
        <f>IF(Grader!BI$1=0,"",IF(Grader!BJ159=Grader!BJ$2,CONCATENATE("Question: ",Grader!BI$1,CHAR(10)," You answered ",Grader!BI159,". ",$B$2,CHAR(10),CHAR(10)),CONCATENATE("Question: ",Grader!BI$1,CHAR(10)," You answered ",Grader!BI159,". ",$A$2,CHAR(10),CHAR(10))))</f>
        <v/>
      </c>
      <c r="BH161" s="20"/>
      <c r="BI161" s="20" t="str">
        <f>IF(Grader!BK$1=0,"",IF(Grader!BL159=Grader!BL$2,CONCATENATE("Question: ",Grader!BK$1,CHAR(10)," You answered ",Grader!BK159,". ",$B$2,CHAR(10),CHAR(10)),CONCATENATE("Question: ",Grader!BK$1,CHAR(10)," You answered ",Grader!BK159,". ",$A$2,CHAR(10),CHAR(10))))</f>
        <v/>
      </c>
      <c r="BJ161" s="20"/>
      <c r="BK161" s="20" t="str">
        <f>IF(Grader!BM$1=0,"",IF(Grader!BN159=Grader!BN$2,CONCATENATE("Question: ",Grader!BM$1,CHAR(10)," You answered ",Grader!BM159,". ",$B$2,CHAR(10),CHAR(10)),CONCATENATE("Question: ",Grader!BM$1,CHAR(10)," You answered ",Grader!BM159,". ",$A$2,CHAR(10),CHAR(10))))</f>
        <v/>
      </c>
      <c r="BL161" s="20"/>
      <c r="BM161" s="20" t="str">
        <f>IF(Grader!BO$1=0,"",IF(Grader!BP159=Grader!BP$2,CONCATENATE("Question: ",Grader!BO$1,CHAR(10)," You answered ",Grader!BO159,". ",$B$2,CHAR(10),CHAR(10)),CONCATENATE("Question: ",Grader!BO$1,CHAR(10)," You answered ",Grader!BO159,". ",$A$2,CHAR(10),CHAR(10))))</f>
        <v/>
      </c>
      <c r="BN161" s="20"/>
      <c r="BO161" s="20" t="str">
        <f>IF(Grader!BQ$1=0,"",IF(Grader!BR159=Grader!BR$2,CONCATENATE("Question: ",Grader!BQ$1,CHAR(10)," You answered ",Grader!BQ159,". ",$B$2,CHAR(10),CHAR(10)),CONCATENATE("Question: ",Grader!BQ$1,CHAR(10)," You answered ",Grader!BQ159,". ",$A$2,CHAR(10),CHAR(10))))</f>
        <v/>
      </c>
      <c r="BP161" s="20"/>
      <c r="BQ161" s="20" t="str">
        <f>IF(Grader!BS$1=0,"",IF(Grader!BT159=Grader!BT$2,CONCATENATE("Question: ",Grader!BS$1,CHAR(10)," You answered ",Grader!BS159,". ",$B$2,CHAR(10),CHAR(10)),CONCATENATE("Question: ",Grader!BS$1,CHAR(10)," You answered ",Grader!BS159,". ",$A$2,CHAR(10),CHAR(10))))</f>
        <v/>
      </c>
      <c r="BR161" s="20"/>
      <c r="BS161" s="20" t="str">
        <f>IF(Grader!BU$1=0,"",IF(Grader!BV159=Grader!BV$2,CONCATENATE("Question: ",Grader!BU$1,CHAR(10)," You answered ",Grader!BU159,". ",$B$2,CHAR(10),CHAR(10)),CONCATENATE("Question: ",Grader!BU$1,CHAR(10)," You answered ",Grader!BU159,". ",$A$2,CHAR(10),CHAR(10))))</f>
        <v/>
      </c>
      <c r="BT161" s="20"/>
      <c r="BU161" s="20" t="str">
        <f>IF(Grader!BW$1=0,"",IF(Grader!BX159=Grader!BX$2,CONCATENATE("Question: ",Grader!BW$1,CHAR(10)," You answered ",Grader!BW159,". ",$B$2,CHAR(10),CHAR(10)),CONCATENATE("Question: ",Grader!BW$1,CHAR(10)," You answered ",Grader!BW159,". ",$A$2,CHAR(10),CHAR(10))))</f>
        <v/>
      </c>
      <c r="BV161" s="20"/>
      <c r="BW161" s="20" t="str">
        <f>IF(Grader!BY$1=0,"",IF(Grader!BZ159=Grader!BZ$2,CONCATENATE("Question: ",Grader!BY$1,CHAR(10)," You answered ",Grader!BY159,". ",$B$2,CHAR(10),CHAR(10)),CONCATENATE("Question: ",Grader!BY$1,CHAR(10)," You answered ",Grader!BY159,". ",$A$2,CHAR(10),CHAR(10))))</f>
        <v/>
      </c>
      <c r="BX161" s="20"/>
      <c r="BY161" s="20" t="str">
        <f>IF(Grader!CA$1=0,"",IF(Grader!CB159=Grader!CB$2,CONCATENATE("Question: ",Grader!CA$1,CHAR(10)," You answered ",Grader!CA159,". ",$B$2,CHAR(10),CHAR(10)),CONCATENATE("Question: ",Grader!CA$1,CHAR(10)," You answered ",Grader!CA159,". ",$A$2,CHAR(10),CHAR(10))))</f>
        <v/>
      </c>
      <c r="BZ161" s="20"/>
      <c r="CA161" s="20" t="str">
        <f>IF(Grader!CC$1=0,"",IF(Grader!CD159=Grader!CD$2,CONCATENATE("Question: ",Grader!CC$1,CHAR(10)," You answered ",Grader!CC159,". ",$B$2,CHAR(10),CHAR(10)),CONCATENATE("Question: ",Grader!CC$1,CHAR(10)," You answered ",Grader!CC159,". ",$A$2,CHAR(10),CHAR(10))))</f>
        <v/>
      </c>
      <c r="CB161" s="20"/>
      <c r="CC161" s="20" t="str">
        <f>IF(Grader!CE$1=0,"",IF(Grader!CF159=Grader!CF$2,CONCATENATE("Question: ",Grader!CE$1,CHAR(10)," You answered ",Grader!CE159,". ",$B$2,CHAR(10),CHAR(10)),CONCATENATE("Question: ",Grader!CE$1,CHAR(10)," You answered ",Grader!CE159,". ",$A$2,CHAR(10),CHAR(10))))</f>
        <v/>
      </c>
      <c r="CD161" s="20"/>
      <c r="CE161" s="20" t="str">
        <f>IF(Grader!CG$1=0,"",IF(Grader!CH159=Grader!CH$2,CONCATENATE("Question: ",Grader!CG$1,CHAR(10)," You answered ",Grader!CG159,". ",$B$2,CHAR(10),CHAR(10)),CONCATENATE("Question: ",Grader!CG$1,CHAR(10)," You answered ",Grader!CG159,". ",$A$2,CHAR(10),CHAR(10))))</f>
        <v/>
      </c>
      <c r="CF161" s="20"/>
      <c r="CG161" s="20" t="str">
        <f>IF(Grader!CI$1=0,"",IF(Grader!CJ159=Grader!CJ$2,CONCATENATE("Question: ",Grader!CI$1,CHAR(10)," You answered ",Grader!CI159,". ",$B$2,CHAR(10),CHAR(10)),CONCATENATE("Question: ",Grader!CI$1,CHAR(10)," You answered ",Grader!CI159,". ",$A$2,CHAR(10),CHAR(10))))</f>
        <v/>
      </c>
      <c r="CH161" s="20"/>
      <c r="CI161" s="20" t="str">
        <f>IF(Grader!CK$1=0,"",IF(Grader!CL159=Grader!CL$2,CONCATENATE("Question: ",Grader!CK$1,CHAR(10)," You answered ",Grader!CK159,". ",$B$2,CHAR(10),CHAR(10)),CONCATENATE("Question: ",Grader!CK$1,CHAR(10)," You answered ",Grader!CK159,". ",$A$2,CHAR(10),CHAR(10))))</f>
        <v/>
      </c>
      <c r="CJ161" s="20"/>
      <c r="CK161" s="20" t="str">
        <f>IF(Grader!CM$1=0,"",IF(Grader!CN159=Grader!CN$2,CONCATENATE("Question: ",Grader!CM$1,CHAR(10)," You answered ",Grader!CM159,". ",$B$2,CHAR(10),CHAR(10)),CONCATENATE("Question: ",Grader!CM$1,CHAR(10)," You answered ",Grader!CM159,". ",$A$2,CHAR(10),CHAR(10))))</f>
        <v/>
      </c>
      <c r="CL161" s="20"/>
      <c r="CM161" s="20" t="str">
        <f>IF(Grader!CO$1=0,"",IF(Grader!CP159=Grader!CP$2,CONCATENATE("Question: ",Grader!CO$1,CHAR(10)," You answered ",Grader!CO159,". ",$B$2,CHAR(10),CHAR(10)),CONCATENATE("Question: ",Grader!CO$1,CHAR(10)," You answered ",Grader!CO159,". ",$A$2,CHAR(10),CHAR(10))))</f>
        <v/>
      </c>
      <c r="CN161" s="20"/>
      <c r="CO161" s="20" t="str">
        <f>IF(Grader!CQ$1=0,"",IF(Grader!CR159=Grader!CR$2,CONCATENATE("Question: ",Grader!CQ$1,CHAR(10)," You answered ",Grader!CQ159,". ",$B$2,CHAR(10),CHAR(10)),CONCATENATE("Question: ",Grader!CQ$1,CHAR(10)," You answered ",Grader!CQ159,". ",$A$2,CHAR(10),CHAR(10))))</f>
        <v/>
      </c>
      <c r="CP161" s="20"/>
      <c r="CQ161" s="20" t="str">
        <f>IF(Grader!CS$1=0,"",IF(Grader!CT159=Grader!CT$2,CONCATENATE("Question: ",Grader!CS$1,CHAR(10)," You answered ",Grader!CS159,". ",$B$2,CHAR(10),CHAR(10)),CONCATENATE("Question: ",Grader!CS$1,CHAR(10)," You answered ",Grader!CS159,". ",$A$2,CHAR(10),CHAR(10))))</f>
        <v/>
      </c>
      <c r="CR161" s="20"/>
      <c r="CS161" s="20" t="str">
        <f>IF(Grader!CU$1=0,"",IF(Grader!CV159=Grader!CV$2,CONCATENATE("Question: ",Grader!CU$1,CHAR(10)," You answered ",Grader!CU159,". ",$B$2,CHAR(10),CHAR(10)),CONCATENATE("Question: ",Grader!CU$1,CHAR(10)," You answered ",Grader!CU159,". ",$A$2,CHAR(10),CHAR(10))))</f>
        <v/>
      </c>
      <c r="CT161" s="20"/>
      <c r="CU161" s="20" t="str">
        <f>IF(Grader!CW$1=0,"",IF(Grader!CX159=Grader!CX$2,CONCATENATE("Question: ",Grader!CW$1,CHAR(10)," You answered ",Grader!CW159,". ",$B$2,CHAR(10),CHAR(10)),CONCATENATE("Question: ",Grader!CW$1,CHAR(10)," You answered ",Grader!CW159,". ",$A$2,CHAR(10),CHAR(10))))</f>
        <v/>
      </c>
      <c r="CV161" s="20"/>
      <c r="CW161" s="20" t="str">
        <f>IF(Grader!CY$1=0,"",IF(Grader!CZ159=Grader!CZ$2,CONCATENATE("Question: ",Grader!CY$1,CHAR(10)," You answered ",Grader!CY159,". ",$B$2,CHAR(10),CHAR(10)),CONCATENATE("Question: ",Grader!CY$1,CHAR(10)," You answered ",Grader!CY159,". ",$A$2,CHAR(10),CHAR(10))))</f>
        <v/>
      </c>
      <c r="CX161" s="20"/>
      <c r="CY161" s="20" t="str">
        <f>IF(Grader!DA$1=0,"",IF(Grader!DB159=Grader!DB$2,CONCATENATE("Question: ",Grader!DA$1,CHAR(10)," You answered ",Grader!DA159,". ",$B$2,CHAR(10),CHAR(10)),CONCATENATE("Question: ",Grader!DA$1,CHAR(10)," You answered ",Grader!DA159,". ",$A$2,CHAR(10),CHAR(10))))</f>
        <v/>
      </c>
      <c r="CZ161" s="20"/>
      <c r="DA161" s="6"/>
      <c r="DB161" s="6"/>
      <c r="DC161" s="6"/>
      <c r="DD161" s="6"/>
      <c r="DE161" s="6"/>
      <c r="DF161" s="6"/>
      <c r="DG161" s="6"/>
      <c r="DH161" s="6"/>
      <c r="DI161" s="6"/>
      <c r="DJ161" s="6"/>
      <c r="DK161" s="6"/>
      <c r="DL161" s="6"/>
      <c r="DM161" s="6"/>
      <c r="DN161" s="6"/>
      <c r="DO161" s="6"/>
      <c r="DP161" s="6"/>
      <c r="DQ161" s="6"/>
      <c r="DR161" s="6"/>
      <c r="DS161" s="6"/>
      <c r="DT161" s="6"/>
      <c r="DU161" s="6"/>
      <c r="DV161" s="6"/>
      <c r="DW161" s="6"/>
      <c r="DX161" s="6"/>
      <c r="DY161" s="6"/>
      <c r="DZ161" s="6"/>
      <c r="EA161" s="6"/>
      <c r="EB161" s="6"/>
      <c r="EC161" s="6"/>
      <c r="ED161" s="6"/>
      <c r="EE161" s="6"/>
      <c r="EF161" s="6"/>
      <c r="EG161" s="6"/>
      <c r="EH161" s="6"/>
      <c r="EI161" s="6"/>
      <c r="EJ161" s="6"/>
      <c r="EK161" s="6"/>
      <c r="EL161" s="6"/>
      <c r="EM161" s="6"/>
      <c r="EN161" s="6"/>
      <c r="EO161" s="6"/>
    </row>
    <row r="162" spans="1:145">
      <c r="A162">
        <f>Grader!A160</f>
        <v>0</v>
      </c>
      <c r="B162" s="1">
        <f>Grader!H160</f>
        <v>0</v>
      </c>
      <c r="C162" s="20" t="str">
        <f>IF(Grader!$M160=0,"",CONCATENATE(A162,"´s Results for ",$C$3, CHAR(10), CHAR(10), M162,  O162,  Q162,  S162,  U162,  W162,  Y162,  AA162,  AC162,  AE162,  AG162,  AI162,  AK162,  AM162,  AO162,  AQ162,  AS162,  AU162,  AW162,  AY162,  BA162,  BC162,  BE162,  BG162,  BI162,  BK162,  BM162,  BO162,  BQ162,  BS162,  BU162,  BW162,  BY162,  CA162,  CC162,  CE162,  CG162,  CI162,  CK162,  CM162,  CO162,  CQ162,  CS162,  CU162,  CW162,  CY162))</f>
        <v/>
      </c>
      <c r="D162" s="6"/>
      <c r="E162" s="19" t="str">
        <f>IF(Grader!$M160=0,"",IF(Grader!I160=Grader!I$2,CONCATENATE("Question: ",Grader!H$1,CHAR(10)," You answered ",Grader!H160,". ",$B$2,CHAR(10),CHAR(10)),CONCATENATE("Question: ",Grader!H$1,CHAR(10)," You answered ",Grader!H160,". ",$A$2,CHAR(10),CHAR(10))))</f>
        <v/>
      </c>
      <c r="F162" s="19"/>
      <c r="G162" s="19" t="str">
        <f>IF(Grader!$M160=0,"",IF(Grader!K160=Grader!K$2,CONCATENATE("Question: ",Grader!J$1,CHAR(10)," You answered ",Grader!J160,". ",$B$2,CHAR(10),CHAR(10)),CONCATENATE("Question: ",Grader!J$1,CHAR(10)," You answered ",Grader!J160,". ",$A$2,CHAR(10),CHAR(10))))</f>
        <v/>
      </c>
      <c r="H162" s="19"/>
      <c r="I162" s="19" t="str">
        <f>IF(Grader!$M160=0,"",IF(Grader!M160=Grader!M$2,CONCATENATE("Question: ",Grader!L$1,CHAR(10)," You answered ",Grader!L160,". ",$B$2,CHAR(10),CHAR(10)),CONCATENATE("Question: ",Grader!L$1,CHAR(10)," You answered ",Grader!L160,". ",$A$2,CHAR(10),CHAR(10))))</f>
        <v/>
      </c>
      <c r="J162" s="19"/>
      <c r="K162" s="19" t="str">
        <f>IF(Grader!$M160=0,"",IF(Grader!O160=Grader!O$2,CONCATENATE("Question: ",Grader!N$1,CHAR(10)," You answered ",Grader!N160,". ",$B$2,CHAR(10),CHAR(10)),CONCATENATE("Question: ",Grader!N$1,CHAR(10)," You answered ",Grader!N160,". ",$A$2,CHAR(10),CHAR(10))))</f>
        <v/>
      </c>
      <c r="L162" s="19"/>
      <c r="M162" s="20" t="str">
        <f>IF(Grader!O$1=0,"",IF(Grader!P160=Grader!P$2,CONCATENATE("Question: ",Grader!O$1,CHAR(10)," You answered ",Grader!O160,". ",$B$2,CHAR(10),CHAR(10)),CONCATENATE("Question: ",Grader!O$1,CHAR(10)," You answered ",Grader!O160,". ",$A$2,CHAR(10),CHAR(10))))</f>
        <v/>
      </c>
      <c r="N162" s="20"/>
      <c r="O162" s="20" t="str">
        <f>IF(Grader!Q$1=0,"",IF(Grader!R160=Grader!R$2,CONCATENATE("Question: ",Grader!Q$1,CHAR(10)," You answered ",Grader!Q160,". ",$B$2,CHAR(10),CHAR(10)),CONCATENATE("Question: ",Grader!Q$1,CHAR(10)," You answered ",Grader!Q160,". ",$A$2,CHAR(10),CHAR(10))))</f>
        <v/>
      </c>
      <c r="P162" s="20"/>
      <c r="Q162" s="20" t="str">
        <f>IF(Grader!S$1=0,"",IF(Grader!T160=Grader!T$2,CONCATENATE("Question: ",Grader!S$1,CHAR(10)," You answered ",Grader!S160,". ",$B$2,CHAR(10),CHAR(10)),CONCATENATE("Question: ",Grader!S$1,CHAR(10)," You answered ",Grader!S160,". ",$A$2,CHAR(10),CHAR(10))))</f>
        <v/>
      </c>
      <c r="R162" s="20"/>
      <c r="S162" s="20" t="str">
        <f>IF(Grader!U$1=0,"",IF(Grader!V160=Grader!V$2,CONCATENATE("Question: ",Grader!U$1,CHAR(10)," You answered ",Grader!U160,". ",$B$2,CHAR(10),CHAR(10)),CONCATENATE("Question: ",Grader!U$1,CHAR(10)," You answered ",Grader!U160,". ",$A$2,CHAR(10),CHAR(10))))</f>
        <v/>
      </c>
      <c r="T162" s="20"/>
      <c r="U162" s="20" t="str">
        <f>IF(Grader!W$1=0,"",IF(Grader!X160=Grader!X$2,CONCATENATE("Question: ",Grader!W$1,CHAR(10)," You answered ",Grader!W160,". ",$B$2,CHAR(10),CHAR(10)),CONCATENATE("Question: ",Grader!W$1,CHAR(10)," You answered ",Grader!W160,". ",$A$2,CHAR(10),CHAR(10))))</f>
        <v/>
      </c>
      <c r="V162" s="20"/>
      <c r="W162" s="20" t="str">
        <f>IF(Grader!Y$1=0,"",IF(Grader!Z160=Grader!Z$2,CONCATENATE("Question: ",Grader!Y$1,CHAR(10)," You answered ",Grader!Y160,". ",$B$2,CHAR(10),CHAR(10)),CONCATENATE("Question: ",Grader!Y$1,CHAR(10)," You answered ",Grader!Y160,". ",$A$2,CHAR(10),CHAR(10))))</f>
        <v/>
      </c>
      <c r="X162" s="20"/>
      <c r="Y162" s="20" t="str">
        <f>IF(Grader!AA$1=0,"",IF(Grader!AB160=Grader!AB$2,CONCATENATE("Question: ",Grader!AA$1,CHAR(10)," You answered ",Grader!AA160,". ",$B$2,CHAR(10),CHAR(10)),CONCATENATE("Question: ",Grader!AA$1,CHAR(10)," You answered ",Grader!AA160,". ",$A$2,CHAR(10),CHAR(10))))</f>
        <v/>
      </c>
      <c r="Z162" s="20"/>
      <c r="AA162" s="20" t="str">
        <f>IF(Grader!AC$1=0,"",IF(Grader!AD160=Grader!AD$2,CONCATENATE("Question: ",Grader!AC$1,CHAR(10)," You answered ",Grader!AC160,". ",$B$2,CHAR(10),CHAR(10)),CONCATENATE("Question: ",Grader!AC$1,CHAR(10)," You answered ",Grader!AC160,". ",$A$2,CHAR(10),CHAR(10))))</f>
        <v/>
      </c>
      <c r="AB162" s="20"/>
      <c r="AC162" s="20" t="str">
        <f>IF(Grader!AE$1=0,"",IF(Grader!AF160=Grader!AF$2,CONCATENATE("Question: ",Grader!AE$1,CHAR(10)," You answered ",Grader!AE160,". ",$B$2,CHAR(10),CHAR(10)),CONCATENATE("Question: ",Grader!AE$1,CHAR(10)," You answered ",Grader!AE160,". ",$A$2,CHAR(10),CHAR(10))))</f>
        <v/>
      </c>
      <c r="AD162" s="20"/>
      <c r="AE162" s="20" t="str">
        <f>IF(Grader!AG$1=0,"",IF(Grader!AH160=Grader!AH$2,CONCATENATE("Question: ",Grader!AG$1,CHAR(10)," You answered ",Grader!AG160,". ",$B$2,CHAR(10),CHAR(10)),CONCATENATE("Question: ",Grader!AG$1,CHAR(10)," You answered ",Grader!AG160,". ",$A$2,CHAR(10),CHAR(10))))</f>
        <v/>
      </c>
      <c r="AF162" s="20"/>
      <c r="AG162" s="20" t="str">
        <f>IF(Grader!AI$1=0,"",IF(Grader!AJ160=Grader!AJ$2,CONCATENATE("Question: ",Grader!AI$1,CHAR(10)," You answered ",Grader!AI160,". ",$B$2,CHAR(10),CHAR(10)),CONCATENATE("Question: ",Grader!AI$1,CHAR(10)," You answered ",Grader!AI160,". ",$A$2,CHAR(10),CHAR(10))))</f>
        <v/>
      </c>
      <c r="AH162" s="20"/>
      <c r="AI162" s="20" t="str">
        <f>IF(Grader!AK$1=0,"",IF(Grader!AL160=Grader!AL$2,CONCATENATE("Question: ",Grader!AK$1,CHAR(10)," You answered ",Grader!AK160,". ",$B$2,CHAR(10),CHAR(10)),CONCATENATE("Question: ",Grader!AK$1,CHAR(10)," You answered ",Grader!AK160,". ",$A$2,CHAR(10),CHAR(10))))</f>
        <v/>
      </c>
      <c r="AJ162" s="20"/>
      <c r="AK162" s="20" t="str">
        <f>IF(Grader!AM$1=0,"",IF(Grader!AN160=Grader!AN$2,CONCATENATE("Question: ",Grader!AM$1,CHAR(10)," You answered ",Grader!AM160,". ",$B$2,CHAR(10),CHAR(10)),CONCATENATE("Question: ",Grader!AM$1,CHAR(10)," You answered ",Grader!AM160,". ",$A$2,CHAR(10),CHAR(10))))</f>
        <v/>
      </c>
      <c r="AL162" s="20"/>
      <c r="AM162" s="20" t="str">
        <f>IF(Grader!AO$1=0,"",IF(Grader!AP160=Grader!AP$2,CONCATENATE("Question: ",Grader!AO$1,CHAR(10)," You answered ",Grader!AO160,". ",$B$2,CHAR(10),CHAR(10)),CONCATENATE("Question: ",Grader!AO$1,CHAR(10)," You answered ",Grader!AO160,". ",$A$2,CHAR(10),CHAR(10))))</f>
        <v/>
      </c>
      <c r="AN162" s="20"/>
      <c r="AO162" s="20" t="str">
        <f>IF(Grader!AQ$1=0,"",IF(Grader!AR160=Grader!AR$2,CONCATENATE("Question: ",Grader!AQ$1,CHAR(10)," You answered ",Grader!AQ160,". ",$B$2,CHAR(10),CHAR(10)),CONCATENATE("Question: ",Grader!AQ$1,CHAR(10)," You answered ",Grader!AQ160,". ",$A$2,CHAR(10),CHAR(10))))</f>
        <v/>
      </c>
      <c r="AP162" s="20"/>
      <c r="AQ162" s="20" t="str">
        <f>IF(Grader!AS$1=0,"",IF(Grader!AT160=Grader!AT$2,CONCATENATE("Question: ",Grader!AS$1,CHAR(10)," You answered ",Grader!AS160,". ",$B$2,CHAR(10),CHAR(10)),CONCATENATE("Question: ",Grader!AS$1,CHAR(10)," You answered ",Grader!AS160,". ",$A$2,CHAR(10),CHAR(10))))</f>
        <v/>
      </c>
      <c r="AR162" s="20"/>
      <c r="AS162" s="20" t="str">
        <f>IF(Grader!AU$1=0,"",IF(Grader!AV160=Grader!AV$2,CONCATENATE("Question: ",Grader!AU$1,CHAR(10)," You answered ",Grader!AU160,". ",$B$2,CHAR(10),CHAR(10)),CONCATENATE("Question: ",Grader!AU$1,CHAR(10)," You answered ",Grader!AU160,". ",$A$2,CHAR(10),CHAR(10))))</f>
        <v/>
      </c>
      <c r="AT162" s="20"/>
      <c r="AU162" s="20" t="str">
        <f>IF(Grader!AW$1=0,"",IF(Grader!AX160=Grader!AX$2,CONCATENATE("Question: ",Grader!AW$1,CHAR(10)," You answered ",Grader!AW160,". ",$B$2,CHAR(10),CHAR(10)),CONCATENATE("Question: ",Grader!AW$1,CHAR(10)," You answered ",Grader!AW160,". ",$A$2,CHAR(10),CHAR(10))))</f>
        <v/>
      </c>
      <c r="AV162" s="20"/>
      <c r="AW162" s="20" t="str">
        <f>IF(Grader!AY$1=0,"",IF(Grader!AZ160=Grader!AZ$2,CONCATENATE("Question: ",Grader!AY$1,CHAR(10)," You answered ",Grader!AY160,". ",$B$2,CHAR(10),CHAR(10)),CONCATENATE("Question: ",Grader!AY$1,CHAR(10)," You answered ",Grader!AY160,". ",$A$2,CHAR(10),CHAR(10))))</f>
        <v/>
      </c>
      <c r="AX162" s="20"/>
      <c r="AY162" s="20" t="str">
        <f>IF(Grader!BA$1=0,"",IF(Grader!BB160=Grader!BB$2,CONCATENATE("Question: ",Grader!BA$1,CHAR(10)," You answered ",Grader!BA160,". ",$B$2,CHAR(10),CHAR(10)),CONCATENATE("Question: ",Grader!BA$1,CHAR(10)," You answered ",Grader!BA160,". ",$A$2,CHAR(10),CHAR(10))))</f>
        <v/>
      </c>
      <c r="AZ162" s="20"/>
      <c r="BA162" s="20" t="str">
        <f>IF(Grader!BC$1=0,"",IF(Grader!BD160=Grader!BD$2,CONCATENATE("Question: ",Grader!BC$1,CHAR(10)," You answered ",Grader!BC160,". ",$B$2,CHAR(10),CHAR(10)),CONCATENATE("Question: ",Grader!BC$1,CHAR(10)," You answered ",Grader!BC160,". ",$A$2,CHAR(10),CHAR(10))))</f>
        <v/>
      </c>
      <c r="BB162" s="20"/>
      <c r="BC162" s="20" t="str">
        <f>IF(Grader!BE$1=0,"",IF(Grader!BF160=Grader!BF$2,CONCATENATE("Question: ",Grader!BE$1,CHAR(10)," You answered ",Grader!BE160,". ",$B$2,CHAR(10),CHAR(10)),CONCATENATE("Question: ",Grader!BE$1,CHAR(10)," You answered ",Grader!BE160,". ",$A$2,CHAR(10),CHAR(10))))</f>
        <v/>
      </c>
      <c r="BD162" s="20"/>
      <c r="BE162" s="20" t="str">
        <f>IF(Grader!BG$1=0,"",IF(Grader!BH160=Grader!BH$2,CONCATENATE("Question: ",Grader!BG$1,CHAR(10)," You answered ",Grader!BG160,". ",$B$2,CHAR(10),CHAR(10)),CONCATENATE("Question: ",Grader!BG$1,CHAR(10)," You answered ",Grader!BG160,". ",$A$2,CHAR(10),CHAR(10))))</f>
        <v/>
      </c>
      <c r="BF162" s="20"/>
      <c r="BG162" s="20" t="str">
        <f>IF(Grader!BI$1=0,"",IF(Grader!BJ160=Grader!BJ$2,CONCATENATE("Question: ",Grader!BI$1,CHAR(10)," You answered ",Grader!BI160,". ",$B$2,CHAR(10),CHAR(10)),CONCATENATE("Question: ",Grader!BI$1,CHAR(10)," You answered ",Grader!BI160,". ",$A$2,CHAR(10),CHAR(10))))</f>
        <v/>
      </c>
      <c r="BH162" s="20"/>
      <c r="BI162" s="20" t="str">
        <f>IF(Grader!BK$1=0,"",IF(Grader!BL160=Grader!BL$2,CONCATENATE("Question: ",Grader!BK$1,CHAR(10)," You answered ",Grader!BK160,". ",$B$2,CHAR(10),CHAR(10)),CONCATENATE("Question: ",Grader!BK$1,CHAR(10)," You answered ",Grader!BK160,". ",$A$2,CHAR(10),CHAR(10))))</f>
        <v/>
      </c>
      <c r="BJ162" s="20"/>
      <c r="BK162" s="20" t="str">
        <f>IF(Grader!BM$1=0,"",IF(Grader!BN160=Grader!BN$2,CONCATENATE("Question: ",Grader!BM$1,CHAR(10)," You answered ",Grader!BM160,". ",$B$2,CHAR(10),CHAR(10)),CONCATENATE("Question: ",Grader!BM$1,CHAR(10)," You answered ",Grader!BM160,". ",$A$2,CHAR(10),CHAR(10))))</f>
        <v/>
      </c>
      <c r="BL162" s="20"/>
      <c r="BM162" s="20" t="str">
        <f>IF(Grader!BO$1=0,"",IF(Grader!BP160=Grader!BP$2,CONCATENATE("Question: ",Grader!BO$1,CHAR(10)," You answered ",Grader!BO160,". ",$B$2,CHAR(10),CHAR(10)),CONCATENATE("Question: ",Grader!BO$1,CHAR(10)," You answered ",Grader!BO160,". ",$A$2,CHAR(10),CHAR(10))))</f>
        <v/>
      </c>
      <c r="BN162" s="20"/>
      <c r="BO162" s="20" t="str">
        <f>IF(Grader!BQ$1=0,"",IF(Grader!BR160=Grader!BR$2,CONCATENATE("Question: ",Grader!BQ$1,CHAR(10)," You answered ",Grader!BQ160,". ",$B$2,CHAR(10),CHAR(10)),CONCATENATE("Question: ",Grader!BQ$1,CHAR(10)," You answered ",Grader!BQ160,". ",$A$2,CHAR(10),CHAR(10))))</f>
        <v/>
      </c>
      <c r="BP162" s="20"/>
      <c r="BQ162" s="20" t="str">
        <f>IF(Grader!BS$1=0,"",IF(Grader!BT160=Grader!BT$2,CONCATENATE("Question: ",Grader!BS$1,CHAR(10)," You answered ",Grader!BS160,". ",$B$2,CHAR(10),CHAR(10)),CONCATENATE("Question: ",Grader!BS$1,CHAR(10)," You answered ",Grader!BS160,". ",$A$2,CHAR(10),CHAR(10))))</f>
        <v/>
      </c>
      <c r="BR162" s="20"/>
      <c r="BS162" s="20" t="str">
        <f>IF(Grader!BU$1=0,"",IF(Grader!BV160=Grader!BV$2,CONCATENATE("Question: ",Grader!BU$1,CHAR(10)," You answered ",Grader!BU160,". ",$B$2,CHAR(10),CHAR(10)),CONCATENATE("Question: ",Grader!BU$1,CHAR(10)," You answered ",Grader!BU160,". ",$A$2,CHAR(10),CHAR(10))))</f>
        <v/>
      </c>
      <c r="BT162" s="20"/>
      <c r="BU162" s="20" t="str">
        <f>IF(Grader!BW$1=0,"",IF(Grader!BX160=Grader!BX$2,CONCATENATE("Question: ",Grader!BW$1,CHAR(10)," You answered ",Grader!BW160,". ",$B$2,CHAR(10),CHAR(10)),CONCATENATE("Question: ",Grader!BW$1,CHAR(10)," You answered ",Grader!BW160,". ",$A$2,CHAR(10),CHAR(10))))</f>
        <v/>
      </c>
      <c r="BV162" s="20"/>
      <c r="BW162" s="20" t="str">
        <f>IF(Grader!BY$1=0,"",IF(Grader!BZ160=Grader!BZ$2,CONCATENATE("Question: ",Grader!BY$1,CHAR(10)," You answered ",Grader!BY160,". ",$B$2,CHAR(10),CHAR(10)),CONCATENATE("Question: ",Grader!BY$1,CHAR(10)," You answered ",Grader!BY160,". ",$A$2,CHAR(10),CHAR(10))))</f>
        <v/>
      </c>
      <c r="BX162" s="20"/>
      <c r="BY162" s="20" t="str">
        <f>IF(Grader!CA$1=0,"",IF(Grader!CB160=Grader!CB$2,CONCATENATE("Question: ",Grader!CA$1,CHAR(10)," You answered ",Grader!CA160,". ",$B$2,CHAR(10),CHAR(10)),CONCATENATE("Question: ",Grader!CA$1,CHAR(10)," You answered ",Grader!CA160,". ",$A$2,CHAR(10),CHAR(10))))</f>
        <v/>
      </c>
      <c r="BZ162" s="20"/>
      <c r="CA162" s="20" t="str">
        <f>IF(Grader!CC$1=0,"",IF(Grader!CD160=Grader!CD$2,CONCATENATE("Question: ",Grader!CC$1,CHAR(10)," You answered ",Grader!CC160,". ",$B$2,CHAR(10),CHAR(10)),CONCATENATE("Question: ",Grader!CC$1,CHAR(10)," You answered ",Grader!CC160,". ",$A$2,CHAR(10),CHAR(10))))</f>
        <v/>
      </c>
      <c r="CB162" s="20"/>
      <c r="CC162" s="20" t="str">
        <f>IF(Grader!CE$1=0,"",IF(Grader!CF160=Grader!CF$2,CONCATENATE("Question: ",Grader!CE$1,CHAR(10)," You answered ",Grader!CE160,". ",$B$2,CHAR(10),CHAR(10)),CONCATENATE("Question: ",Grader!CE$1,CHAR(10)," You answered ",Grader!CE160,". ",$A$2,CHAR(10),CHAR(10))))</f>
        <v/>
      </c>
      <c r="CD162" s="20"/>
      <c r="CE162" s="20" t="str">
        <f>IF(Grader!CG$1=0,"",IF(Grader!CH160=Grader!CH$2,CONCATENATE("Question: ",Grader!CG$1,CHAR(10)," You answered ",Grader!CG160,". ",$B$2,CHAR(10),CHAR(10)),CONCATENATE("Question: ",Grader!CG$1,CHAR(10)," You answered ",Grader!CG160,". ",$A$2,CHAR(10),CHAR(10))))</f>
        <v/>
      </c>
      <c r="CF162" s="20"/>
      <c r="CG162" s="20" t="str">
        <f>IF(Grader!CI$1=0,"",IF(Grader!CJ160=Grader!CJ$2,CONCATENATE("Question: ",Grader!CI$1,CHAR(10)," You answered ",Grader!CI160,". ",$B$2,CHAR(10),CHAR(10)),CONCATENATE("Question: ",Grader!CI$1,CHAR(10)," You answered ",Grader!CI160,". ",$A$2,CHAR(10),CHAR(10))))</f>
        <v/>
      </c>
      <c r="CH162" s="20"/>
      <c r="CI162" s="20" t="str">
        <f>IF(Grader!CK$1=0,"",IF(Grader!CL160=Grader!CL$2,CONCATENATE("Question: ",Grader!CK$1,CHAR(10)," You answered ",Grader!CK160,". ",$B$2,CHAR(10),CHAR(10)),CONCATENATE("Question: ",Grader!CK$1,CHAR(10)," You answered ",Grader!CK160,". ",$A$2,CHAR(10),CHAR(10))))</f>
        <v/>
      </c>
      <c r="CJ162" s="20"/>
      <c r="CK162" s="20" t="str">
        <f>IF(Grader!CM$1=0,"",IF(Grader!CN160=Grader!CN$2,CONCATENATE("Question: ",Grader!CM$1,CHAR(10)," You answered ",Grader!CM160,". ",$B$2,CHAR(10),CHAR(10)),CONCATENATE("Question: ",Grader!CM$1,CHAR(10)," You answered ",Grader!CM160,". ",$A$2,CHAR(10),CHAR(10))))</f>
        <v/>
      </c>
      <c r="CL162" s="20"/>
      <c r="CM162" s="20" t="str">
        <f>IF(Grader!CO$1=0,"",IF(Grader!CP160=Grader!CP$2,CONCATENATE("Question: ",Grader!CO$1,CHAR(10)," You answered ",Grader!CO160,". ",$B$2,CHAR(10),CHAR(10)),CONCATENATE("Question: ",Grader!CO$1,CHAR(10)," You answered ",Grader!CO160,". ",$A$2,CHAR(10),CHAR(10))))</f>
        <v/>
      </c>
      <c r="CN162" s="20"/>
      <c r="CO162" s="20" t="str">
        <f>IF(Grader!CQ$1=0,"",IF(Grader!CR160=Grader!CR$2,CONCATENATE("Question: ",Grader!CQ$1,CHAR(10)," You answered ",Grader!CQ160,". ",$B$2,CHAR(10),CHAR(10)),CONCATENATE("Question: ",Grader!CQ$1,CHAR(10)," You answered ",Grader!CQ160,". ",$A$2,CHAR(10),CHAR(10))))</f>
        <v/>
      </c>
      <c r="CP162" s="20"/>
      <c r="CQ162" s="20" t="str">
        <f>IF(Grader!CS$1=0,"",IF(Grader!CT160=Grader!CT$2,CONCATENATE("Question: ",Grader!CS$1,CHAR(10)," You answered ",Grader!CS160,". ",$B$2,CHAR(10),CHAR(10)),CONCATENATE("Question: ",Grader!CS$1,CHAR(10)," You answered ",Grader!CS160,". ",$A$2,CHAR(10),CHAR(10))))</f>
        <v/>
      </c>
      <c r="CR162" s="20"/>
      <c r="CS162" s="20" t="str">
        <f>IF(Grader!CU$1=0,"",IF(Grader!CV160=Grader!CV$2,CONCATENATE("Question: ",Grader!CU$1,CHAR(10)," You answered ",Grader!CU160,". ",$B$2,CHAR(10),CHAR(10)),CONCATENATE("Question: ",Grader!CU$1,CHAR(10)," You answered ",Grader!CU160,". ",$A$2,CHAR(10),CHAR(10))))</f>
        <v/>
      </c>
      <c r="CT162" s="20"/>
      <c r="CU162" s="20" t="str">
        <f>IF(Grader!CW$1=0,"",IF(Grader!CX160=Grader!CX$2,CONCATENATE("Question: ",Grader!CW$1,CHAR(10)," You answered ",Grader!CW160,". ",$B$2,CHAR(10),CHAR(10)),CONCATENATE("Question: ",Grader!CW$1,CHAR(10)," You answered ",Grader!CW160,". ",$A$2,CHAR(10),CHAR(10))))</f>
        <v/>
      </c>
      <c r="CV162" s="20"/>
      <c r="CW162" s="20" t="str">
        <f>IF(Grader!CY$1=0,"",IF(Grader!CZ160=Grader!CZ$2,CONCATENATE("Question: ",Grader!CY$1,CHAR(10)," You answered ",Grader!CY160,". ",$B$2,CHAR(10),CHAR(10)),CONCATENATE("Question: ",Grader!CY$1,CHAR(10)," You answered ",Grader!CY160,". ",$A$2,CHAR(10),CHAR(10))))</f>
        <v/>
      </c>
      <c r="CX162" s="20"/>
      <c r="CY162" s="20" t="str">
        <f>IF(Grader!DA$1=0,"",IF(Grader!DB160=Grader!DB$2,CONCATENATE("Question: ",Grader!DA$1,CHAR(10)," You answered ",Grader!DA160,". ",$B$2,CHAR(10),CHAR(10)),CONCATENATE("Question: ",Grader!DA$1,CHAR(10)," You answered ",Grader!DA160,". ",$A$2,CHAR(10),CHAR(10))))</f>
        <v/>
      </c>
      <c r="CZ162" s="20"/>
      <c r="DA162" s="6"/>
      <c r="DB162" s="6"/>
      <c r="DC162" s="6"/>
      <c r="DD162" s="6"/>
      <c r="DE162" s="6"/>
      <c r="DF162" s="6"/>
      <c r="DG162" s="6"/>
      <c r="DH162" s="6"/>
      <c r="DI162" s="6"/>
      <c r="DJ162" s="6"/>
      <c r="DK162" s="6"/>
      <c r="DL162" s="6"/>
      <c r="DM162" s="6"/>
      <c r="DN162" s="6"/>
      <c r="DO162" s="6"/>
      <c r="DP162" s="6"/>
      <c r="DQ162" s="6"/>
      <c r="DR162" s="6"/>
      <c r="DS162" s="6"/>
      <c r="DT162" s="6"/>
      <c r="DU162" s="6"/>
      <c r="DV162" s="6"/>
      <c r="DW162" s="6"/>
      <c r="DX162" s="6"/>
      <c r="DY162" s="6"/>
      <c r="DZ162" s="6"/>
      <c r="EA162" s="6"/>
      <c r="EB162" s="6"/>
      <c r="EC162" s="6"/>
      <c r="ED162" s="6"/>
      <c r="EE162" s="6"/>
      <c r="EF162" s="6"/>
      <c r="EG162" s="6"/>
      <c r="EH162" s="6"/>
      <c r="EI162" s="6"/>
      <c r="EJ162" s="6"/>
      <c r="EK162" s="6"/>
      <c r="EL162" s="6"/>
      <c r="EM162" s="6"/>
      <c r="EN162" s="6"/>
      <c r="EO162" s="6"/>
    </row>
    <row r="163" spans="1:145">
      <c r="A163">
        <f>Grader!A161</f>
        <v>0</v>
      </c>
      <c r="B163" s="1">
        <f>Grader!H161</f>
        <v>0</v>
      </c>
      <c r="C163" s="20" t="str">
        <f>IF(Grader!$M161=0,"",CONCATENATE(A163,"´s Results for ",$C$3, CHAR(10), CHAR(10), M163,  O163,  Q163,  S163,  U163,  W163,  Y163,  AA163,  AC163,  AE163,  AG163,  AI163,  AK163,  AM163,  AO163,  AQ163,  AS163,  AU163,  AW163,  AY163,  BA163,  BC163,  BE163,  BG163,  BI163,  BK163,  BM163,  BO163,  BQ163,  BS163,  BU163,  BW163,  BY163,  CA163,  CC163,  CE163,  CG163,  CI163,  CK163,  CM163,  CO163,  CQ163,  CS163,  CU163,  CW163,  CY163))</f>
        <v/>
      </c>
      <c r="D163" s="6"/>
      <c r="E163" s="19" t="str">
        <f>IF(Grader!$M161=0,"",IF(Grader!I161=Grader!I$2,CONCATENATE("Question: ",Grader!H$1,CHAR(10)," You answered ",Grader!H161,". ",$B$2,CHAR(10),CHAR(10)),CONCATENATE("Question: ",Grader!H$1,CHAR(10)," You answered ",Grader!H161,". ",$A$2,CHAR(10),CHAR(10))))</f>
        <v/>
      </c>
      <c r="F163" s="19"/>
      <c r="G163" s="19" t="str">
        <f>IF(Grader!$M161=0,"",IF(Grader!K161=Grader!K$2,CONCATENATE("Question: ",Grader!J$1,CHAR(10)," You answered ",Grader!J161,". ",$B$2,CHAR(10),CHAR(10)),CONCATENATE("Question: ",Grader!J$1,CHAR(10)," You answered ",Grader!J161,". ",$A$2,CHAR(10),CHAR(10))))</f>
        <v/>
      </c>
      <c r="H163" s="19"/>
      <c r="I163" s="19" t="str">
        <f>IF(Grader!$M161=0,"",IF(Grader!M161=Grader!M$2,CONCATENATE("Question: ",Grader!L$1,CHAR(10)," You answered ",Grader!L161,". ",$B$2,CHAR(10),CHAR(10)),CONCATENATE("Question: ",Grader!L$1,CHAR(10)," You answered ",Grader!L161,". ",$A$2,CHAR(10),CHAR(10))))</f>
        <v/>
      </c>
      <c r="J163" s="19"/>
      <c r="K163" s="19" t="str">
        <f>IF(Grader!$M161=0,"",IF(Grader!O161=Grader!O$2,CONCATENATE("Question: ",Grader!N$1,CHAR(10)," You answered ",Grader!N161,". ",$B$2,CHAR(10),CHAR(10)),CONCATENATE("Question: ",Grader!N$1,CHAR(10)," You answered ",Grader!N161,". ",$A$2,CHAR(10),CHAR(10))))</f>
        <v/>
      </c>
      <c r="L163" s="19"/>
      <c r="M163" s="20" t="str">
        <f>IF(Grader!O$1=0,"",IF(Grader!P161=Grader!P$2,CONCATENATE("Question: ",Grader!O$1,CHAR(10)," You answered ",Grader!O161,". ",$B$2,CHAR(10),CHAR(10)),CONCATENATE("Question: ",Grader!O$1,CHAR(10)," You answered ",Grader!O161,". ",$A$2,CHAR(10),CHAR(10))))</f>
        <v/>
      </c>
      <c r="N163" s="20"/>
      <c r="O163" s="20" t="str">
        <f>IF(Grader!Q$1=0,"",IF(Grader!R161=Grader!R$2,CONCATENATE("Question: ",Grader!Q$1,CHAR(10)," You answered ",Grader!Q161,". ",$B$2,CHAR(10),CHAR(10)),CONCATENATE("Question: ",Grader!Q$1,CHAR(10)," You answered ",Grader!Q161,". ",$A$2,CHAR(10),CHAR(10))))</f>
        <v/>
      </c>
      <c r="P163" s="20"/>
      <c r="Q163" s="20" t="str">
        <f>IF(Grader!S$1=0,"",IF(Grader!T161=Grader!T$2,CONCATENATE("Question: ",Grader!S$1,CHAR(10)," You answered ",Grader!S161,". ",$B$2,CHAR(10),CHAR(10)),CONCATENATE("Question: ",Grader!S$1,CHAR(10)," You answered ",Grader!S161,". ",$A$2,CHAR(10),CHAR(10))))</f>
        <v/>
      </c>
      <c r="R163" s="20"/>
      <c r="S163" s="20" t="str">
        <f>IF(Grader!U$1=0,"",IF(Grader!V161=Grader!V$2,CONCATENATE("Question: ",Grader!U$1,CHAR(10)," You answered ",Grader!U161,". ",$B$2,CHAR(10),CHAR(10)),CONCATENATE("Question: ",Grader!U$1,CHAR(10)," You answered ",Grader!U161,". ",$A$2,CHAR(10),CHAR(10))))</f>
        <v/>
      </c>
      <c r="T163" s="20"/>
      <c r="U163" s="20" t="str">
        <f>IF(Grader!W$1=0,"",IF(Grader!X161=Grader!X$2,CONCATENATE("Question: ",Grader!W$1,CHAR(10)," You answered ",Grader!W161,". ",$B$2,CHAR(10),CHAR(10)),CONCATENATE("Question: ",Grader!W$1,CHAR(10)," You answered ",Grader!W161,". ",$A$2,CHAR(10),CHAR(10))))</f>
        <v/>
      </c>
      <c r="V163" s="20"/>
      <c r="W163" s="20" t="str">
        <f>IF(Grader!Y$1=0,"",IF(Grader!Z161=Grader!Z$2,CONCATENATE("Question: ",Grader!Y$1,CHAR(10)," You answered ",Grader!Y161,". ",$B$2,CHAR(10),CHAR(10)),CONCATENATE("Question: ",Grader!Y$1,CHAR(10)," You answered ",Grader!Y161,". ",$A$2,CHAR(10),CHAR(10))))</f>
        <v/>
      </c>
      <c r="X163" s="20"/>
      <c r="Y163" s="20" t="str">
        <f>IF(Grader!AA$1=0,"",IF(Grader!AB161=Grader!AB$2,CONCATENATE("Question: ",Grader!AA$1,CHAR(10)," You answered ",Grader!AA161,". ",$B$2,CHAR(10),CHAR(10)),CONCATENATE("Question: ",Grader!AA$1,CHAR(10)," You answered ",Grader!AA161,". ",$A$2,CHAR(10),CHAR(10))))</f>
        <v/>
      </c>
      <c r="Z163" s="20"/>
      <c r="AA163" s="20" t="str">
        <f>IF(Grader!AC$1=0,"",IF(Grader!AD161=Grader!AD$2,CONCATENATE("Question: ",Grader!AC$1,CHAR(10)," You answered ",Grader!AC161,". ",$B$2,CHAR(10),CHAR(10)),CONCATENATE("Question: ",Grader!AC$1,CHAR(10)," You answered ",Grader!AC161,". ",$A$2,CHAR(10),CHAR(10))))</f>
        <v/>
      </c>
      <c r="AB163" s="20"/>
      <c r="AC163" s="20" t="str">
        <f>IF(Grader!AE$1=0,"",IF(Grader!AF161=Grader!AF$2,CONCATENATE("Question: ",Grader!AE$1,CHAR(10)," You answered ",Grader!AE161,". ",$B$2,CHAR(10),CHAR(10)),CONCATENATE("Question: ",Grader!AE$1,CHAR(10)," You answered ",Grader!AE161,". ",$A$2,CHAR(10),CHAR(10))))</f>
        <v/>
      </c>
      <c r="AD163" s="20"/>
      <c r="AE163" s="20" t="str">
        <f>IF(Grader!AG$1=0,"",IF(Grader!AH161=Grader!AH$2,CONCATENATE("Question: ",Grader!AG$1,CHAR(10)," You answered ",Grader!AG161,". ",$B$2,CHAR(10),CHAR(10)),CONCATENATE("Question: ",Grader!AG$1,CHAR(10)," You answered ",Grader!AG161,". ",$A$2,CHAR(10),CHAR(10))))</f>
        <v/>
      </c>
      <c r="AF163" s="20"/>
      <c r="AG163" s="20" t="str">
        <f>IF(Grader!AI$1=0,"",IF(Grader!AJ161=Grader!AJ$2,CONCATENATE("Question: ",Grader!AI$1,CHAR(10)," You answered ",Grader!AI161,". ",$B$2,CHAR(10),CHAR(10)),CONCATENATE("Question: ",Grader!AI$1,CHAR(10)," You answered ",Grader!AI161,". ",$A$2,CHAR(10),CHAR(10))))</f>
        <v/>
      </c>
      <c r="AH163" s="20"/>
      <c r="AI163" s="20" t="str">
        <f>IF(Grader!AK$1=0,"",IF(Grader!AL161=Grader!AL$2,CONCATENATE("Question: ",Grader!AK$1,CHAR(10)," You answered ",Grader!AK161,". ",$B$2,CHAR(10),CHAR(10)),CONCATENATE("Question: ",Grader!AK$1,CHAR(10)," You answered ",Grader!AK161,". ",$A$2,CHAR(10),CHAR(10))))</f>
        <v/>
      </c>
      <c r="AJ163" s="20"/>
      <c r="AK163" s="20" t="str">
        <f>IF(Grader!AM$1=0,"",IF(Grader!AN161=Grader!AN$2,CONCATENATE("Question: ",Grader!AM$1,CHAR(10)," You answered ",Grader!AM161,". ",$B$2,CHAR(10),CHAR(10)),CONCATENATE("Question: ",Grader!AM$1,CHAR(10)," You answered ",Grader!AM161,". ",$A$2,CHAR(10),CHAR(10))))</f>
        <v/>
      </c>
      <c r="AL163" s="20"/>
      <c r="AM163" s="20" t="str">
        <f>IF(Grader!AO$1=0,"",IF(Grader!AP161=Grader!AP$2,CONCATENATE("Question: ",Grader!AO$1,CHAR(10)," You answered ",Grader!AO161,". ",$B$2,CHAR(10),CHAR(10)),CONCATENATE("Question: ",Grader!AO$1,CHAR(10)," You answered ",Grader!AO161,". ",$A$2,CHAR(10),CHAR(10))))</f>
        <v/>
      </c>
      <c r="AN163" s="20"/>
      <c r="AO163" s="20" t="str">
        <f>IF(Grader!AQ$1=0,"",IF(Grader!AR161=Grader!AR$2,CONCATENATE("Question: ",Grader!AQ$1,CHAR(10)," You answered ",Grader!AQ161,". ",$B$2,CHAR(10),CHAR(10)),CONCATENATE("Question: ",Grader!AQ$1,CHAR(10)," You answered ",Grader!AQ161,". ",$A$2,CHAR(10),CHAR(10))))</f>
        <v/>
      </c>
      <c r="AP163" s="20"/>
      <c r="AQ163" s="20" t="str">
        <f>IF(Grader!AS$1=0,"",IF(Grader!AT161=Grader!AT$2,CONCATENATE("Question: ",Grader!AS$1,CHAR(10)," You answered ",Grader!AS161,". ",$B$2,CHAR(10),CHAR(10)),CONCATENATE("Question: ",Grader!AS$1,CHAR(10)," You answered ",Grader!AS161,". ",$A$2,CHAR(10),CHAR(10))))</f>
        <v/>
      </c>
      <c r="AR163" s="20"/>
      <c r="AS163" s="20" t="str">
        <f>IF(Grader!AU$1=0,"",IF(Grader!AV161=Grader!AV$2,CONCATENATE("Question: ",Grader!AU$1,CHAR(10)," You answered ",Grader!AU161,". ",$B$2,CHAR(10),CHAR(10)),CONCATENATE("Question: ",Grader!AU$1,CHAR(10)," You answered ",Grader!AU161,". ",$A$2,CHAR(10),CHAR(10))))</f>
        <v/>
      </c>
      <c r="AT163" s="20"/>
      <c r="AU163" s="20" t="str">
        <f>IF(Grader!AW$1=0,"",IF(Grader!AX161=Grader!AX$2,CONCATENATE("Question: ",Grader!AW$1,CHAR(10)," You answered ",Grader!AW161,". ",$B$2,CHAR(10),CHAR(10)),CONCATENATE("Question: ",Grader!AW$1,CHAR(10)," You answered ",Grader!AW161,". ",$A$2,CHAR(10),CHAR(10))))</f>
        <v/>
      </c>
      <c r="AV163" s="20"/>
      <c r="AW163" s="20" t="str">
        <f>IF(Grader!AY$1=0,"",IF(Grader!AZ161=Grader!AZ$2,CONCATENATE("Question: ",Grader!AY$1,CHAR(10)," You answered ",Grader!AY161,". ",$B$2,CHAR(10),CHAR(10)),CONCATENATE("Question: ",Grader!AY$1,CHAR(10)," You answered ",Grader!AY161,". ",$A$2,CHAR(10),CHAR(10))))</f>
        <v/>
      </c>
      <c r="AX163" s="20"/>
      <c r="AY163" s="20" t="str">
        <f>IF(Grader!BA$1=0,"",IF(Grader!BB161=Grader!BB$2,CONCATENATE("Question: ",Grader!BA$1,CHAR(10)," You answered ",Grader!BA161,". ",$B$2,CHAR(10),CHAR(10)),CONCATENATE("Question: ",Grader!BA$1,CHAR(10)," You answered ",Grader!BA161,". ",$A$2,CHAR(10),CHAR(10))))</f>
        <v/>
      </c>
      <c r="AZ163" s="20"/>
      <c r="BA163" s="20" t="str">
        <f>IF(Grader!BC$1=0,"",IF(Grader!BD161=Grader!BD$2,CONCATENATE("Question: ",Grader!BC$1,CHAR(10)," You answered ",Grader!BC161,". ",$B$2,CHAR(10),CHAR(10)),CONCATENATE("Question: ",Grader!BC$1,CHAR(10)," You answered ",Grader!BC161,". ",$A$2,CHAR(10),CHAR(10))))</f>
        <v/>
      </c>
      <c r="BB163" s="20"/>
      <c r="BC163" s="20" t="str">
        <f>IF(Grader!BE$1=0,"",IF(Grader!BF161=Grader!BF$2,CONCATENATE("Question: ",Grader!BE$1,CHAR(10)," You answered ",Grader!BE161,". ",$B$2,CHAR(10),CHAR(10)),CONCATENATE("Question: ",Grader!BE$1,CHAR(10)," You answered ",Grader!BE161,". ",$A$2,CHAR(10),CHAR(10))))</f>
        <v/>
      </c>
      <c r="BD163" s="20"/>
      <c r="BE163" s="20" t="str">
        <f>IF(Grader!BG$1=0,"",IF(Grader!BH161=Grader!BH$2,CONCATENATE("Question: ",Grader!BG$1,CHAR(10)," You answered ",Grader!BG161,". ",$B$2,CHAR(10),CHAR(10)),CONCATENATE("Question: ",Grader!BG$1,CHAR(10)," You answered ",Grader!BG161,". ",$A$2,CHAR(10),CHAR(10))))</f>
        <v/>
      </c>
      <c r="BF163" s="20"/>
      <c r="BG163" s="20" t="str">
        <f>IF(Grader!BI$1=0,"",IF(Grader!BJ161=Grader!BJ$2,CONCATENATE("Question: ",Grader!BI$1,CHAR(10)," You answered ",Grader!BI161,". ",$B$2,CHAR(10),CHAR(10)),CONCATENATE("Question: ",Grader!BI$1,CHAR(10)," You answered ",Grader!BI161,". ",$A$2,CHAR(10),CHAR(10))))</f>
        <v/>
      </c>
      <c r="BH163" s="20"/>
      <c r="BI163" s="20" t="str">
        <f>IF(Grader!BK$1=0,"",IF(Grader!BL161=Grader!BL$2,CONCATENATE("Question: ",Grader!BK$1,CHAR(10)," You answered ",Grader!BK161,". ",$B$2,CHAR(10),CHAR(10)),CONCATENATE("Question: ",Grader!BK$1,CHAR(10)," You answered ",Grader!BK161,". ",$A$2,CHAR(10),CHAR(10))))</f>
        <v/>
      </c>
      <c r="BJ163" s="20"/>
      <c r="BK163" s="20" t="str">
        <f>IF(Grader!BM$1=0,"",IF(Grader!BN161=Grader!BN$2,CONCATENATE("Question: ",Grader!BM$1,CHAR(10)," You answered ",Grader!BM161,". ",$B$2,CHAR(10),CHAR(10)),CONCATENATE("Question: ",Grader!BM$1,CHAR(10)," You answered ",Grader!BM161,". ",$A$2,CHAR(10),CHAR(10))))</f>
        <v/>
      </c>
      <c r="BL163" s="20"/>
      <c r="BM163" s="20" t="str">
        <f>IF(Grader!BO$1=0,"",IF(Grader!BP161=Grader!BP$2,CONCATENATE("Question: ",Grader!BO$1,CHAR(10)," You answered ",Grader!BO161,". ",$B$2,CHAR(10),CHAR(10)),CONCATENATE("Question: ",Grader!BO$1,CHAR(10)," You answered ",Grader!BO161,". ",$A$2,CHAR(10),CHAR(10))))</f>
        <v/>
      </c>
      <c r="BN163" s="20"/>
      <c r="BO163" s="20" t="str">
        <f>IF(Grader!BQ$1=0,"",IF(Grader!BR161=Grader!BR$2,CONCATENATE("Question: ",Grader!BQ$1,CHAR(10)," You answered ",Grader!BQ161,". ",$B$2,CHAR(10),CHAR(10)),CONCATENATE("Question: ",Grader!BQ$1,CHAR(10)," You answered ",Grader!BQ161,". ",$A$2,CHAR(10),CHAR(10))))</f>
        <v/>
      </c>
      <c r="BP163" s="20"/>
      <c r="BQ163" s="20" t="str">
        <f>IF(Grader!BS$1=0,"",IF(Grader!BT161=Grader!BT$2,CONCATENATE("Question: ",Grader!BS$1,CHAR(10)," You answered ",Grader!BS161,". ",$B$2,CHAR(10),CHAR(10)),CONCATENATE("Question: ",Grader!BS$1,CHAR(10)," You answered ",Grader!BS161,". ",$A$2,CHAR(10),CHAR(10))))</f>
        <v/>
      </c>
      <c r="BR163" s="20"/>
      <c r="BS163" s="20" t="str">
        <f>IF(Grader!BU$1=0,"",IF(Grader!BV161=Grader!BV$2,CONCATENATE("Question: ",Grader!BU$1,CHAR(10)," You answered ",Grader!BU161,". ",$B$2,CHAR(10),CHAR(10)),CONCATENATE("Question: ",Grader!BU$1,CHAR(10)," You answered ",Grader!BU161,". ",$A$2,CHAR(10),CHAR(10))))</f>
        <v/>
      </c>
      <c r="BT163" s="20"/>
      <c r="BU163" s="20" t="str">
        <f>IF(Grader!BW$1=0,"",IF(Grader!BX161=Grader!BX$2,CONCATENATE("Question: ",Grader!BW$1,CHAR(10)," You answered ",Grader!BW161,". ",$B$2,CHAR(10),CHAR(10)),CONCATENATE("Question: ",Grader!BW$1,CHAR(10)," You answered ",Grader!BW161,". ",$A$2,CHAR(10),CHAR(10))))</f>
        <v/>
      </c>
      <c r="BV163" s="20"/>
      <c r="BW163" s="20" t="str">
        <f>IF(Grader!BY$1=0,"",IF(Grader!BZ161=Grader!BZ$2,CONCATENATE("Question: ",Grader!BY$1,CHAR(10)," You answered ",Grader!BY161,". ",$B$2,CHAR(10),CHAR(10)),CONCATENATE("Question: ",Grader!BY$1,CHAR(10)," You answered ",Grader!BY161,". ",$A$2,CHAR(10),CHAR(10))))</f>
        <v/>
      </c>
      <c r="BX163" s="20"/>
      <c r="BY163" s="20" t="str">
        <f>IF(Grader!CA$1=0,"",IF(Grader!CB161=Grader!CB$2,CONCATENATE("Question: ",Grader!CA$1,CHAR(10)," You answered ",Grader!CA161,". ",$B$2,CHAR(10),CHAR(10)),CONCATENATE("Question: ",Grader!CA$1,CHAR(10)," You answered ",Grader!CA161,". ",$A$2,CHAR(10),CHAR(10))))</f>
        <v/>
      </c>
      <c r="BZ163" s="20"/>
      <c r="CA163" s="20" t="str">
        <f>IF(Grader!CC$1=0,"",IF(Grader!CD161=Grader!CD$2,CONCATENATE("Question: ",Grader!CC$1,CHAR(10)," You answered ",Grader!CC161,". ",$B$2,CHAR(10),CHAR(10)),CONCATENATE("Question: ",Grader!CC$1,CHAR(10)," You answered ",Grader!CC161,". ",$A$2,CHAR(10),CHAR(10))))</f>
        <v/>
      </c>
      <c r="CB163" s="20"/>
      <c r="CC163" s="20" t="str">
        <f>IF(Grader!CE$1=0,"",IF(Grader!CF161=Grader!CF$2,CONCATENATE("Question: ",Grader!CE$1,CHAR(10)," You answered ",Grader!CE161,". ",$B$2,CHAR(10),CHAR(10)),CONCATENATE("Question: ",Grader!CE$1,CHAR(10)," You answered ",Grader!CE161,". ",$A$2,CHAR(10),CHAR(10))))</f>
        <v/>
      </c>
      <c r="CD163" s="20"/>
      <c r="CE163" s="20" t="str">
        <f>IF(Grader!CG$1=0,"",IF(Grader!CH161=Grader!CH$2,CONCATENATE("Question: ",Grader!CG$1,CHAR(10)," You answered ",Grader!CG161,". ",$B$2,CHAR(10),CHAR(10)),CONCATENATE("Question: ",Grader!CG$1,CHAR(10)," You answered ",Grader!CG161,". ",$A$2,CHAR(10),CHAR(10))))</f>
        <v/>
      </c>
      <c r="CF163" s="20"/>
      <c r="CG163" s="20" t="str">
        <f>IF(Grader!CI$1=0,"",IF(Grader!CJ161=Grader!CJ$2,CONCATENATE("Question: ",Grader!CI$1,CHAR(10)," You answered ",Grader!CI161,". ",$B$2,CHAR(10),CHAR(10)),CONCATENATE("Question: ",Grader!CI$1,CHAR(10)," You answered ",Grader!CI161,". ",$A$2,CHAR(10),CHAR(10))))</f>
        <v/>
      </c>
      <c r="CH163" s="20"/>
      <c r="CI163" s="20" t="str">
        <f>IF(Grader!CK$1=0,"",IF(Grader!CL161=Grader!CL$2,CONCATENATE("Question: ",Grader!CK$1,CHAR(10)," You answered ",Grader!CK161,". ",$B$2,CHAR(10),CHAR(10)),CONCATENATE("Question: ",Grader!CK$1,CHAR(10)," You answered ",Grader!CK161,". ",$A$2,CHAR(10),CHAR(10))))</f>
        <v/>
      </c>
      <c r="CJ163" s="20"/>
      <c r="CK163" s="20" t="str">
        <f>IF(Grader!CM$1=0,"",IF(Grader!CN161=Grader!CN$2,CONCATENATE("Question: ",Grader!CM$1,CHAR(10)," You answered ",Grader!CM161,". ",$B$2,CHAR(10),CHAR(10)),CONCATENATE("Question: ",Grader!CM$1,CHAR(10)," You answered ",Grader!CM161,". ",$A$2,CHAR(10),CHAR(10))))</f>
        <v/>
      </c>
      <c r="CL163" s="20"/>
      <c r="CM163" s="20" t="str">
        <f>IF(Grader!CO$1=0,"",IF(Grader!CP161=Grader!CP$2,CONCATENATE("Question: ",Grader!CO$1,CHAR(10)," You answered ",Grader!CO161,". ",$B$2,CHAR(10),CHAR(10)),CONCATENATE("Question: ",Grader!CO$1,CHAR(10)," You answered ",Grader!CO161,". ",$A$2,CHAR(10),CHAR(10))))</f>
        <v/>
      </c>
      <c r="CN163" s="20"/>
      <c r="CO163" s="20" t="str">
        <f>IF(Grader!CQ$1=0,"",IF(Grader!CR161=Grader!CR$2,CONCATENATE("Question: ",Grader!CQ$1,CHAR(10)," You answered ",Grader!CQ161,". ",$B$2,CHAR(10),CHAR(10)),CONCATENATE("Question: ",Grader!CQ$1,CHAR(10)," You answered ",Grader!CQ161,". ",$A$2,CHAR(10),CHAR(10))))</f>
        <v/>
      </c>
      <c r="CP163" s="20"/>
      <c r="CQ163" s="20" t="str">
        <f>IF(Grader!CS$1=0,"",IF(Grader!CT161=Grader!CT$2,CONCATENATE("Question: ",Grader!CS$1,CHAR(10)," You answered ",Grader!CS161,". ",$B$2,CHAR(10),CHAR(10)),CONCATENATE("Question: ",Grader!CS$1,CHAR(10)," You answered ",Grader!CS161,". ",$A$2,CHAR(10),CHAR(10))))</f>
        <v/>
      </c>
      <c r="CR163" s="20"/>
      <c r="CS163" s="20" t="str">
        <f>IF(Grader!CU$1=0,"",IF(Grader!CV161=Grader!CV$2,CONCATENATE("Question: ",Grader!CU$1,CHAR(10)," You answered ",Grader!CU161,". ",$B$2,CHAR(10),CHAR(10)),CONCATENATE("Question: ",Grader!CU$1,CHAR(10)," You answered ",Grader!CU161,". ",$A$2,CHAR(10),CHAR(10))))</f>
        <v/>
      </c>
      <c r="CT163" s="20"/>
      <c r="CU163" s="20" t="str">
        <f>IF(Grader!CW$1=0,"",IF(Grader!CX161=Grader!CX$2,CONCATENATE("Question: ",Grader!CW$1,CHAR(10)," You answered ",Grader!CW161,". ",$B$2,CHAR(10),CHAR(10)),CONCATENATE("Question: ",Grader!CW$1,CHAR(10)," You answered ",Grader!CW161,". ",$A$2,CHAR(10),CHAR(10))))</f>
        <v/>
      </c>
      <c r="CV163" s="20"/>
      <c r="CW163" s="20" t="str">
        <f>IF(Grader!CY$1=0,"",IF(Grader!CZ161=Grader!CZ$2,CONCATENATE("Question: ",Grader!CY$1,CHAR(10)," You answered ",Grader!CY161,". ",$B$2,CHAR(10),CHAR(10)),CONCATENATE("Question: ",Grader!CY$1,CHAR(10)," You answered ",Grader!CY161,". ",$A$2,CHAR(10),CHAR(10))))</f>
        <v/>
      </c>
      <c r="CX163" s="20"/>
      <c r="CY163" s="20" t="str">
        <f>IF(Grader!DA$1=0,"",IF(Grader!DB161=Grader!DB$2,CONCATENATE("Question: ",Grader!DA$1,CHAR(10)," You answered ",Grader!DA161,". ",$B$2,CHAR(10),CHAR(10)),CONCATENATE("Question: ",Grader!DA$1,CHAR(10)," You answered ",Grader!DA161,". ",$A$2,CHAR(10),CHAR(10))))</f>
        <v/>
      </c>
      <c r="CZ163" s="20"/>
      <c r="DA163" s="6"/>
      <c r="DB163" s="6"/>
      <c r="DC163" s="6"/>
      <c r="DD163" s="6"/>
      <c r="DE163" s="6"/>
      <c r="DF163" s="6"/>
      <c r="DG163" s="6"/>
      <c r="DH163" s="6"/>
      <c r="DI163" s="6"/>
      <c r="DJ163" s="6"/>
      <c r="DK163" s="6"/>
      <c r="DL163" s="6"/>
      <c r="DM163" s="6"/>
      <c r="DN163" s="6"/>
      <c r="DO163" s="6"/>
      <c r="DP163" s="6"/>
      <c r="DQ163" s="6"/>
      <c r="DR163" s="6"/>
      <c r="DS163" s="6"/>
      <c r="DT163" s="6"/>
      <c r="DU163" s="6"/>
      <c r="DV163" s="6"/>
      <c r="DW163" s="6"/>
      <c r="DX163" s="6"/>
      <c r="DY163" s="6"/>
      <c r="DZ163" s="6"/>
      <c r="EA163" s="6"/>
      <c r="EB163" s="6"/>
      <c r="EC163" s="6"/>
      <c r="ED163" s="6"/>
      <c r="EE163" s="6"/>
      <c r="EF163" s="6"/>
      <c r="EG163" s="6"/>
      <c r="EH163" s="6"/>
      <c r="EI163" s="6"/>
      <c r="EJ163" s="6"/>
      <c r="EK163" s="6"/>
      <c r="EL163" s="6"/>
      <c r="EM163" s="6"/>
      <c r="EN163" s="6"/>
      <c r="EO163" s="6"/>
    </row>
    <row r="164" spans="1:145">
      <c r="A164">
        <f>Grader!A162</f>
        <v>0</v>
      </c>
      <c r="B164" s="1">
        <f>Grader!H162</f>
        <v>0</v>
      </c>
      <c r="C164" s="20" t="str">
        <f>IF(Grader!$M162=0,"",CONCATENATE(A164,"´s Results for ",$C$3, CHAR(10), CHAR(10), M164,  O164,  Q164,  S164,  U164,  W164,  Y164,  AA164,  AC164,  AE164,  AG164,  AI164,  AK164,  AM164,  AO164,  AQ164,  AS164,  AU164,  AW164,  AY164,  BA164,  BC164,  BE164,  BG164,  BI164,  BK164,  BM164,  BO164,  BQ164,  BS164,  BU164,  BW164,  BY164,  CA164,  CC164,  CE164,  CG164,  CI164,  CK164,  CM164,  CO164,  CQ164,  CS164,  CU164,  CW164,  CY164))</f>
        <v/>
      </c>
      <c r="D164" s="6"/>
      <c r="E164" s="19" t="str">
        <f>IF(Grader!$M162=0,"",IF(Grader!I162=Grader!I$2,CONCATENATE("Question: ",Grader!H$1,CHAR(10)," You answered ",Grader!H162,". ",$B$2,CHAR(10),CHAR(10)),CONCATENATE("Question: ",Grader!H$1,CHAR(10)," You answered ",Grader!H162,". ",$A$2,CHAR(10),CHAR(10))))</f>
        <v/>
      </c>
      <c r="F164" s="19"/>
      <c r="G164" s="19" t="str">
        <f>IF(Grader!$M162=0,"",IF(Grader!K162=Grader!K$2,CONCATENATE("Question: ",Grader!J$1,CHAR(10)," You answered ",Grader!J162,". ",$B$2,CHAR(10),CHAR(10)),CONCATENATE("Question: ",Grader!J$1,CHAR(10)," You answered ",Grader!J162,". ",$A$2,CHAR(10),CHAR(10))))</f>
        <v/>
      </c>
      <c r="H164" s="19"/>
      <c r="I164" s="19" t="str">
        <f>IF(Grader!$M162=0,"",IF(Grader!M162=Grader!M$2,CONCATENATE("Question: ",Grader!L$1,CHAR(10)," You answered ",Grader!L162,". ",$B$2,CHAR(10),CHAR(10)),CONCATENATE("Question: ",Grader!L$1,CHAR(10)," You answered ",Grader!L162,". ",$A$2,CHAR(10),CHAR(10))))</f>
        <v/>
      </c>
      <c r="J164" s="19"/>
      <c r="K164" s="19" t="str">
        <f>IF(Grader!$M162=0,"",IF(Grader!O162=Grader!O$2,CONCATENATE("Question: ",Grader!N$1,CHAR(10)," You answered ",Grader!N162,". ",$B$2,CHAR(10),CHAR(10)),CONCATENATE("Question: ",Grader!N$1,CHAR(10)," You answered ",Grader!N162,". ",$A$2,CHAR(10),CHAR(10))))</f>
        <v/>
      </c>
      <c r="L164" s="19"/>
      <c r="M164" s="20" t="str">
        <f>IF(Grader!O$1=0,"",IF(Grader!P162=Grader!P$2,CONCATENATE("Question: ",Grader!O$1,CHAR(10)," You answered ",Grader!O162,". ",$B$2,CHAR(10),CHAR(10)),CONCATENATE("Question: ",Grader!O$1,CHAR(10)," You answered ",Grader!O162,". ",$A$2,CHAR(10),CHAR(10))))</f>
        <v/>
      </c>
      <c r="N164" s="20"/>
      <c r="O164" s="20" t="str">
        <f>IF(Grader!Q$1=0,"",IF(Grader!R162=Grader!R$2,CONCATENATE("Question: ",Grader!Q$1,CHAR(10)," You answered ",Grader!Q162,". ",$B$2,CHAR(10),CHAR(10)),CONCATENATE("Question: ",Grader!Q$1,CHAR(10)," You answered ",Grader!Q162,". ",$A$2,CHAR(10),CHAR(10))))</f>
        <v/>
      </c>
      <c r="P164" s="20"/>
      <c r="Q164" s="20" t="str">
        <f>IF(Grader!S$1=0,"",IF(Grader!T162=Grader!T$2,CONCATENATE("Question: ",Grader!S$1,CHAR(10)," You answered ",Grader!S162,". ",$B$2,CHAR(10),CHAR(10)),CONCATENATE("Question: ",Grader!S$1,CHAR(10)," You answered ",Grader!S162,". ",$A$2,CHAR(10),CHAR(10))))</f>
        <v/>
      </c>
      <c r="R164" s="20"/>
      <c r="S164" s="20" t="str">
        <f>IF(Grader!U$1=0,"",IF(Grader!V162=Grader!V$2,CONCATENATE("Question: ",Grader!U$1,CHAR(10)," You answered ",Grader!U162,". ",$B$2,CHAR(10),CHAR(10)),CONCATENATE("Question: ",Grader!U$1,CHAR(10)," You answered ",Grader!U162,". ",$A$2,CHAR(10),CHAR(10))))</f>
        <v/>
      </c>
      <c r="T164" s="20"/>
      <c r="U164" s="20" t="str">
        <f>IF(Grader!W$1=0,"",IF(Grader!X162=Grader!X$2,CONCATENATE("Question: ",Grader!W$1,CHAR(10)," You answered ",Grader!W162,". ",$B$2,CHAR(10),CHAR(10)),CONCATENATE("Question: ",Grader!W$1,CHAR(10)," You answered ",Grader!W162,". ",$A$2,CHAR(10),CHAR(10))))</f>
        <v/>
      </c>
      <c r="V164" s="20"/>
      <c r="W164" s="20" t="str">
        <f>IF(Grader!Y$1=0,"",IF(Grader!Z162=Grader!Z$2,CONCATENATE("Question: ",Grader!Y$1,CHAR(10)," You answered ",Grader!Y162,". ",$B$2,CHAR(10),CHAR(10)),CONCATENATE("Question: ",Grader!Y$1,CHAR(10)," You answered ",Grader!Y162,". ",$A$2,CHAR(10),CHAR(10))))</f>
        <v/>
      </c>
      <c r="X164" s="20"/>
      <c r="Y164" s="20" t="str">
        <f>IF(Grader!AA$1=0,"",IF(Grader!AB162=Grader!AB$2,CONCATENATE("Question: ",Grader!AA$1,CHAR(10)," You answered ",Grader!AA162,". ",$B$2,CHAR(10),CHAR(10)),CONCATENATE("Question: ",Grader!AA$1,CHAR(10)," You answered ",Grader!AA162,". ",$A$2,CHAR(10),CHAR(10))))</f>
        <v/>
      </c>
      <c r="Z164" s="20"/>
      <c r="AA164" s="20" t="str">
        <f>IF(Grader!AC$1=0,"",IF(Grader!AD162=Grader!AD$2,CONCATENATE("Question: ",Grader!AC$1,CHAR(10)," You answered ",Grader!AC162,". ",$B$2,CHAR(10),CHAR(10)),CONCATENATE("Question: ",Grader!AC$1,CHAR(10)," You answered ",Grader!AC162,". ",$A$2,CHAR(10),CHAR(10))))</f>
        <v/>
      </c>
      <c r="AB164" s="20"/>
      <c r="AC164" s="20" t="str">
        <f>IF(Grader!AE$1=0,"",IF(Grader!AF162=Grader!AF$2,CONCATENATE("Question: ",Grader!AE$1,CHAR(10)," You answered ",Grader!AE162,". ",$B$2,CHAR(10),CHAR(10)),CONCATENATE("Question: ",Grader!AE$1,CHAR(10)," You answered ",Grader!AE162,". ",$A$2,CHAR(10),CHAR(10))))</f>
        <v/>
      </c>
      <c r="AD164" s="20"/>
      <c r="AE164" s="20" t="str">
        <f>IF(Grader!AG$1=0,"",IF(Grader!AH162=Grader!AH$2,CONCATENATE("Question: ",Grader!AG$1,CHAR(10)," You answered ",Grader!AG162,". ",$B$2,CHAR(10),CHAR(10)),CONCATENATE("Question: ",Grader!AG$1,CHAR(10)," You answered ",Grader!AG162,". ",$A$2,CHAR(10),CHAR(10))))</f>
        <v/>
      </c>
      <c r="AF164" s="20"/>
      <c r="AG164" s="20" t="str">
        <f>IF(Grader!AI$1=0,"",IF(Grader!AJ162=Grader!AJ$2,CONCATENATE("Question: ",Grader!AI$1,CHAR(10)," You answered ",Grader!AI162,". ",$B$2,CHAR(10),CHAR(10)),CONCATENATE("Question: ",Grader!AI$1,CHAR(10)," You answered ",Grader!AI162,". ",$A$2,CHAR(10),CHAR(10))))</f>
        <v/>
      </c>
      <c r="AH164" s="20"/>
      <c r="AI164" s="20" t="str">
        <f>IF(Grader!AK$1=0,"",IF(Grader!AL162=Grader!AL$2,CONCATENATE("Question: ",Grader!AK$1,CHAR(10)," You answered ",Grader!AK162,". ",$B$2,CHAR(10),CHAR(10)),CONCATENATE("Question: ",Grader!AK$1,CHAR(10)," You answered ",Grader!AK162,". ",$A$2,CHAR(10),CHAR(10))))</f>
        <v/>
      </c>
      <c r="AJ164" s="20"/>
      <c r="AK164" s="20" t="str">
        <f>IF(Grader!AM$1=0,"",IF(Grader!AN162=Grader!AN$2,CONCATENATE("Question: ",Grader!AM$1,CHAR(10)," You answered ",Grader!AM162,". ",$B$2,CHAR(10),CHAR(10)),CONCATENATE("Question: ",Grader!AM$1,CHAR(10)," You answered ",Grader!AM162,". ",$A$2,CHAR(10),CHAR(10))))</f>
        <v/>
      </c>
      <c r="AL164" s="20"/>
      <c r="AM164" s="20" t="str">
        <f>IF(Grader!AO$1=0,"",IF(Grader!AP162=Grader!AP$2,CONCATENATE("Question: ",Grader!AO$1,CHAR(10)," You answered ",Grader!AO162,". ",$B$2,CHAR(10),CHAR(10)),CONCATENATE("Question: ",Grader!AO$1,CHAR(10)," You answered ",Grader!AO162,". ",$A$2,CHAR(10),CHAR(10))))</f>
        <v/>
      </c>
      <c r="AN164" s="20"/>
      <c r="AO164" s="20" t="str">
        <f>IF(Grader!AQ$1=0,"",IF(Grader!AR162=Grader!AR$2,CONCATENATE("Question: ",Grader!AQ$1,CHAR(10)," You answered ",Grader!AQ162,". ",$B$2,CHAR(10),CHAR(10)),CONCATENATE("Question: ",Grader!AQ$1,CHAR(10)," You answered ",Grader!AQ162,". ",$A$2,CHAR(10),CHAR(10))))</f>
        <v/>
      </c>
      <c r="AP164" s="20"/>
      <c r="AQ164" s="20" t="str">
        <f>IF(Grader!AS$1=0,"",IF(Grader!AT162=Grader!AT$2,CONCATENATE("Question: ",Grader!AS$1,CHAR(10)," You answered ",Grader!AS162,". ",$B$2,CHAR(10),CHAR(10)),CONCATENATE("Question: ",Grader!AS$1,CHAR(10)," You answered ",Grader!AS162,". ",$A$2,CHAR(10),CHAR(10))))</f>
        <v/>
      </c>
      <c r="AR164" s="20"/>
      <c r="AS164" s="20" t="str">
        <f>IF(Grader!AU$1=0,"",IF(Grader!AV162=Grader!AV$2,CONCATENATE("Question: ",Grader!AU$1,CHAR(10)," You answered ",Grader!AU162,". ",$B$2,CHAR(10),CHAR(10)),CONCATENATE("Question: ",Grader!AU$1,CHAR(10)," You answered ",Grader!AU162,". ",$A$2,CHAR(10),CHAR(10))))</f>
        <v/>
      </c>
      <c r="AT164" s="20"/>
      <c r="AU164" s="20" t="str">
        <f>IF(Grader!AW$1=0,"",IF(Grader!AX162=Grader!AX$2,CONCATENATE("Question: ",Grader!AW$1,CHAR(10)," You answered ",Grader!AW162,". ",$B$2,CHAR(10),CHAR(10)),CONCATENATE("Question: ",Grader!AW$1,CHAR(10)," You answered ",Grader!AW162,". ",$A$2,CHAR(10),CHAR(10))))</f>
        <v/>
      </c>
      <c r="AV164" s="20"/>
      <c r="AW164" s="20" t="str">
        <f>IF(Grader!AY$1=0,"",IF(Grader!AZ162=Grader!AZ$2,CONCATENATE("Question: ",Grader!AY$1,CHAR(10)," You answered ",Grader!AY162,". ",$B$2,CHAR(10),CHAR(10)),CONCATENATE("Question: ",Grader!AY$1,CHAR(10)," You answered ",Grader!AY162,". ",$A$2,CHAR(10),CHAR(10))))</f>
        <v/>
      </c>
      <c r="AX164" s="20"/>
      <c r="AY164" s="20" t="str">
        <f>IF(Grader!BA$1=0,"",IF(Grader!BB162=Grader!BB$2,CONCATENATE("Question: ",Grader!BA$1,CHAR(10)," You answered ",Grader!BA162,". ",$B$2,CHAR(10),CHAR(10)),CONCATENATE("Question: ",Grader!BA$1,CHAR(10)," You answered ",Grader!BA162,". ",$A$2,CHAR(10),CHAR(10))))</f>
        <v/>
      </c>
      <c r="AZ164" s="20"/>
      <c r="BA164" s="20" t="str">
        <f>IF(Grader!BC$1=0,"",IF(Grader!BD162=Grader!BD$2,CONCATENATE("Question: ",Grader!BC$1,CHAR(10)," You answered ",Grader!BC162,". ",$B$2,CHAR(10),CHAR(10)),CONCATENATE("Question: ",Grader!BC$1,CHAR(10)," You answered ",Grader!BC162,". ",$A$2,CHAR(10),CHAR(10))))</f>
        <v/>
      </c>
      <c r="BB164" s="20"/>
      <c r="BC164" s="20" t="str">
        <f>IF(Grader!BE$1=0,"",IF(Grader!BF162=Grader!BF$2,CONCATENATE("Question: ",Grader!BE$1,CHAR(10)," You answered ",Grader!BE162,". ",$B$2,CHAR(10),CHAR(10)),CONCATENATE("Question: ",Grader!BE$1,CHAR(10)," You answered ",Grader!BE162,". ",$A$2,CHAR(10),CHAR(10))))</f>
        <v/>
      </c>
      <c r="BD164" s="20"/>
      <c r="BE164" s="20" t="str">
        <f>IF(Grader!BG$1=0,"",IF(Grader!BH162=Grader!BH$2,CONCATENATE("Question: ",Grader!BG$1,CHAR(10)," You answered ",Grader!BG162,". ",$B$2,CHAR(10),CHAR(10)),CONCATENATE("Question: ",Grader!BG$1,CHAR(10)," You answered ",Grader!BG162,". ",$A$2,CHAR(10),CHAR(10))))</f>
        <v/>
      </c>
      <c r="BF164" s="20"/>
      <c r="BG164" s="20" t="str">
        <f>IF(Grader!BI$1=0,"",IF(Grader!BJ162=Grader!BJ$2,CONCATENATE("Question: ",Grader!BI$1,CHAR(10)," You answered ",Grader!BI162,". ",$B$2,CHAR(10),CHAR(10)),CONCATENATE("Question: ",Grader!BI$1,CHAR(10)," You answered ",Grader!BI162,". ",$A$2,CHAR(10),CHAR(10))))</f>
        <v/>
      </c>
      <c r="BH164" s="20"/>
      <c r="BI164" s="20" t="str">
        <f>IF(Grader!BK$1=0,"",IF(Grader!BL162=Grader!BL$2,CONCATENATE("Question: ",Grader!BK$1,CHAR(10)," You answered ",Grader!BK162,". ",$B$2,CHAR(10),CHAR(10)),CONCATENATE("Question: ",Grader!BK$1,CHAR(10)," You answered ",Grader!BK162,". ",$A$2,CHAR(10),CHAR(10))))</f>
        <v/>
      </c>
      <c r="BJ164" s="20"/>
      <c r="BK164" s="20" t="str">
        <f>IF(Grader!BM$1=0,"",IF(Grader!BN162=Grader!BN$2,CONCATENATE("Question: ",Grader!BM$1,CHAR(10)," You answered ",Grader!BM162,". ",$B$2,CHAR(10),CHAR(10)),CONCATENATE("Question: ",Grader!BM$1,CHAR(10)," You answered ",Grader!BM162,". ",$A$2,CHAR(10),CHAR(10))))</f>
        <v/>
      </c>
      <c r="BL164" s="20"/>
      <c r="BM164" s="20" t="str">
        <f>IF(Grader!BO$1=0,"",IF(Grader!BP162=Grader!BP$2,CONCATENATE("Question: ",Grader!BO$1,CHAR(10)," You answered ",Grader!BO162,". ",$B$2,CHAR(10),CHAR(10)),CONCATENATE("Question: ",Grader!BO$1,CHAR(10)," You answered ",Grader!BO162,". ",$A$2,CHAR(10),CHAR(10))))</f>
        <v/>
      </c>
      <c r="BN164" s="20"/>
      <c r="BO164" s="20" t="str">
        <f>IF(Grader!BQ$1=0,"",IF(Grader!BR162=Grader!BR$2,CONCATENATE("Question: ",Grader!BQ$1,CHAR(10)," You answered ",Grader!BQ162,". ",$B$2,CHAR(10),CHAR(10)),CONCATENATE("Question: ",Grader!BQ$1,CHAR(10)," You answered ",Grader!BQ162,". ",$A$2,CHAR(10),CHAR(10))))</f>
        <v/>
      </c>
      <c r="BP164" s="20"/>
      <c r="BQ164" s="20" t="str">
        <f>IF(Grader!BS$1=0,"",IF(Grader!BT162=Grader!BT$2,CONCATENATE("Question: ",Grader!BS$1,CHAR(10)," You answered ",Grader!BS162,". ",$B$2,CHAR(10),CHAR(10)),CONCATENATE("Question: ",Grader!BS$1,CHAR(10)," You answered ",Grader!BS162,". ",$A$2,CHAR(10),CHAR(10))))</f>
        <v/>
      </c>
      <c r="BR164" s="20"/>
      <c r="BS164" s="20" t="str">
        <f>IF(Grader!BU$1=0,"",IF(Grader!BV162=Grader!BV$2,CONCATENATE("Question: ",Grader!BU$1,CHAR(10)," You answered ",Grader!BU162,". ",$B$2,CHAR(10),CHAR(10)),CONCATENATE("Question: ",Grader!BU$1,CHAR(10)," You answered ",Grader!BU162,". ",$A$2,CHAR(10),CHAR(10))))</f>
        <v/>
      </c>
      <c r="BT164" s="20"/>
      <c r="BU164" s="20" t="str">
        <f>IF(Grader!BW$1=0,"",IF(Grader!BX162=Grader!BX$2,CONCATENATE("Question: ",Grader!BW$1,CHAR(10)," You answered ",Grader!BW162,". ",$B$2,CHAR(10),CHAR(10)),CONCATENATE("Question: ",Grader!BW$1,CHAR(10)," You answered ",Grader!BW162,". ",$A$2,CHAR(10),CHAR(10))))</f>
        <v/>
      </c>
      <c r="BV164" s="20"/>
      <c r="BW164" s="20" t="str">
        <f>IF(Grader!BY$1=0,"",IF(Grader!BZ162=Grader!BZ$2,CONCATENATE("Question: ",Grader!BY$1,CHAR(10)," You answered ",Grader!BY162,". ",$B$2,CHAR(10),CHAR(10)),CONCATENATE("Question: ",Grader!BY$1,CHAR(10)," You answered ",Grader!BY162,". ",$A$2,CHAR(10),CHAR(10))))</f>
        <v/>
      </c>
      <c r="BX164" s="20"/>
      <c r="BY164" s="20" t="str">
        <f>IF(Grader!CA$1=0,"",IF(Grader!CB162=Grader!CB$2,CONCATENATE("Question: ",Grader!CA$1,CHAR(10)," You answered ",Grader!CA162,". ",$B$2,CHAR(10),CHAR(10)),CONCATENATE("Question: ",Grader!CA$1,CHAR(10)," You answered ",Grader!CA162,". ",$A$2,CHAR(10),CHAR(10))))</f>
        <v/>
      </c>
      <c r="BZ164" s="20"/>
      <c r="CA164" s="20" t="str">
        <f>IF(Grader!CC$1=0,"",IF(Grader!CD162=Grader!CD$2,CONCATENATE("Question: ",Grader!CC$1,CHAR(10)," You answered ",Grader!CC162,". ",$B$2,CHAR(10),CHAR(10)),CONCATENATE("Question: ",Grader!CC$1,CHAR(10)," You answered ",Grader!CC162,". ",$A$2,CHAR(10),CHAR(10))))</f>
        <v/>
      </c>
      <c r="CB164" s="20"/>
      <c r="CC164" s="20" t="str">
        <f>IF(Grader!CE$1=0,"",IF(Grader!CF162=Grader!CF$2,CONCATENATE("Question: ",Grader!CE$1,CHAR(10)," You answered ",Grader!CE162,". ",$B$2,CHAR(10),CHAR(10)),CONCATENATE("Question: ",Grader!CE$1,CHAR(10)," You answered ",Grader!CE162,". ",$A$2,CHAR(10),CHAR(10))))</f>
        <v/>
      </c>
      <c r="CD164" s="20"/>
      <c r="CE164" s="20" t="str">
        <f>IF(Grader!CG$1=0,"",IF(Grader!CH162=Grader!CH$2,CONCATENATE("Question: ",Grader!CG$1,CHAR(10)," You answered ",Grader!CG162,". ",$B$2,CHAR(10),CHAR(10)),CONCATENATE("Question: ",Grader!CG$1,CHAR(10)," You answered ",Grader!CG162,". ",$A$2,CHAR(10),CHAR(10))))</f>
        <v/>
      </c>
      <c r="CF164" s="20"/>
      <c r="CG164" s="20" t="str">
        <f>IF(Grader!CI$1=0,"",IF(Grader!CJ162=Grader!CJ$2,CONCATENATE("Question: ",Grader!CI$1,CHAR(10)," You answered ",Grader!CI162,". ",$B$2,CHAR(10),CHAR(10)),CONCATENATE("Question: ",Grader!CI$1,CHAR(10)," You answered ",Grader!CI162,". ",$A$2,CHAR(10),CHAR(10))))</f>
        <v/>
      </c>
      <c r="CH164" s="20"/>
      <c r="CI164" s="20" t="str">
        <f>IF(Grader!CK$1=0,"",IF(Grader!CL162=Grader!CL$2,CONCATENATE("Question: ",Grader!CK$1,CHAR(10)," You answered ",Grader!CK162,". ",$B$2,CHAR(10),CHAR(10)),CONCATENATE("Question: ",Grader!CK$1,CHAR(10)," You answered ",Grader!CK162,". ",$A$2,CHAR(10),CHAR(10))))</f>
        <v/>
      </c>
      <c r="CJ164" s="20"/>
      <c r="CK164" s="20" t="str">
        <f>IF(Grader!CM$1=0,"",IF(Grader!CN162=Grader!CN$2,CONCATENATE("Question: ",Grader!CM$1,CHAR(10)," You answered ",Grader!CM162,". ",$B$2,CHAR(10),CHAR(10)),CONCATENATE("Question: ",Grader!CM$1,CHAR(10)," You answered ",Grader!CM162,". ",$A$2,CHAR(10),CHAR(10))))</f>
        <v/>
      </c>
      <c r="CL164" s="20"/>
      <c r="CM164" s="20" t="str">
        <f>IF(Grader!CO$1=0,"",IF(Grader!CP162=Grader!CP$2,CONCATENATE("Question: ",Grader!CO$1,CHAR(10)," You answered ",Grader!CO162,". ",$B$2,CHAR(10),CHAR(10)),CONCATENATE("Question: ",Grader!CO$1,CHAR(10)," You answered ",Grader!CO162,". ",$A$2,CHAR(10),CHAR(10))))</f>
        <v/>
      </c>
      <c r="CN164" s="20"/>
      <c r="CO164" s="20" t="str">
        <f>IF(Grader!CQ$1=0,"",IF(Grader!CR162=Grader!CR$2,CONCATENATE("Question: ",Grader!CQ$1,CHAR(10)," You answered ",Grader!CQ162,". ",$B$2,CHAR(10),CHAR(10)),CONCATENATE("Question: ",Grader!CQ$1,CHAR(10)," You answered ",Grader!CQ162,". ",$A$2,CHAR(10),CHAR(10))))</f>
        <v/>
      </c>
      <c r="CP164" s="20"/>
      <c r="CQ164" s="20" t="str">
        <f>IF(Grader!CS$1=0,"",IF(Grader!CT162=Grader!CT$2,CONCATENATE("Question: ",Grader!CS$1,CHAR(10)," You answered ",Grader!CS162,". ",$B$2,CHAR(10),CHAR(10)),CONCATENATE("Question: ",Grader!CS$1,CHAR(10)," You answered ",Grader!CS162,". ",$A$2,CHAR(10),CHAR(10))))</f>
        <v/>
      </c>
      <c r="CR164" s="20"/>
      <c r="CS164" s="20" t="str">
        <f>IF(Grader!CU$1=0,"",IF(Grader!CV162=Grader!CV$2,CONCATENATE("Question: ",Grader!CU$1,CHAR(10)," You answered ",Grader!CU162,". ",$B$2,CHAR(10),CHAR(10)),CONCATENATE("Question: ",Grader!CU$1,CHAR(10)," You answered ",Grader!CU162,". ",$A$2,CHAR(10),CHAR(10))))</f>
        <v/>
      </c>
      <c r="CT164" s="20"/>
      <c r="CU164" s="20" t="str">
        <f>IF(Grader!CW$1=0,"",IF(Grader!CX162=Grader!CX$2,CONCATENATE("Question: ",Grader!CW$1,CHAR(10)," You answered ",Grader!CW162,". ",$B$2,CHAR(10),CHAR(10)),CONCATENATE("Question: ",Grader!CW$1,CHAR(10)," You answered ",Grader!CW162,". ",$A$2,CHAR(10),CHAR(10))))</f>
        <v/>
      </c>
      <c r="CV164" s="20"/>
      <c r="CW164" s="20" t="str">
        <f>IF(Grader!CY$1=0,"",IF(Grader!CZ162=Grader!CZ$2,CONCATENATE("Question: ",Grader!CY$1,CHAR(10)," You answered ",Grader!CY162,". ",$B$2,CHAR(10),CHAR(10)),CONCATENATE("Question: ",Grader!CY$1,CHAR(10)," You answered ",Grader!CY162,". ",$A$2,CHAR(10),CHAR(10))))</f>
        <v/>
      </c>
      <c r="CX164" s="20"/>
      <c r="CY164" s="20" t="str">
        <f>IF(Grader!DA$1=0,"",IF(Grader!DB162=Grader!DB$2,CONCATENATE("Question: ",Grader!DA$1,CHAR(10)," You answered ",Grader!DA162,". ",$B$2,CHAR(10),CHAR(10)),CONCATENATE("Question: ",Grader!DA$1,CHAR(10)," You answered ",Grader!DA162,". ",$A$2,CHAR(10),CHAR(10))))</f>
        <v/>
      </c>
      <c r="CZ164" s="20"/>
      <c r="DA164" s="6"/>
      <c r="DB164" s="6"/>
      <c r="DC164" s="6"/>
      <c r="DD164" s="6"/>
      <c r="DE164" s="6"/>
      <c r="DF164" s="6"/>
      <c r="DG164" s="6"/>
      <c r="DH164" s="6"/>
      <c r="DI164" s="6"/>
      <c r="DJ164" s="6"/>
      <c r="DK164" s="6"/>
      <c r="DL164" s="6"/>
      <c r="DM164" s="6"/>
      <c r="DN164" s="6"/>
      <c r="DO164" s="6"/>
      <c r="DP164" s="6"/>
      <c r="DQ164" s="6"/>
      <c r="DR164" s="6"/>
      <c r="DS164" s="6"/>
      <c r="DT164" s="6"/>
      <c r="DU164" s="6"/>
      <c r="DV164" s="6"/>
      <c r="DW164" s="6"/>
      <c r="DX164" s="6"/>
      <c r="DY164" s="6"/>
      <c r="DZ164" s="6"/>
      <c r="EA164" s="6"/>
      <c r="EB164" s="6"/>
      <c r="EC164" s="6"/>
      <c r="ED164" s="6"/>
      <c r="EE164" s="6"/>
      <c r="EF164" s="6"/>
      <c r="EG164" s="6"/>
      <c r="EH164" s="6"/>
      <c r="EI164" s="6"/>
      <c r="EJ164" s="6"/>
      <c r="EK164" s="6"/>
      <c r="EL164" s="6"/>
      <c r="EM164" s="6"/>
      <c r="EN164" s="6"/>
      <c r="EO164" s="6"/>
    </row>
    <row r="165" spans="1:145">
      <c r="A165">
        <f>Grader!A163</f>
        <v>0</v>
      </c>
      <c r="B165" s="1">
        <f>Grader!H163</f>
        <v>0</v>
      </c>
      <c r="C165" s="20" t="str">
        <f>IF(Grader!$M163=0,"",CONCATENATE(A165,"´s Results for ",$C$3, CHAR(10), CHAR(10), M165,  O165,  Q165,  S165,  U165,  W165,  Y165,  AA165,  AC165,  AE165,  AG165,  AI165,  AK165,  AM165,  AO165,  AQ165,  AS165,  AU165,  AW165,  AY165,  BA165,  BC165,  BE165,  BG165,  BI165,  BK165,  BM165,  BO165,  BQ165,  BS165,  BU165,  BW165,  BY165,  CA165,  CC165,  CE165,  CG165,  CI165,  CK165,  CM165,  CO165,  CQ165,  CS165,  CU165,  CW165,  CY165))</f>
        <v/>
      </c>
      <c r="D165" s="6"/>
      <c r="E165" s="19" t="str">
        <f>IF(Grader!$M163=0,"",IF(Grader!I163=Grader!I$2,CONCATENATE("Question: ",Grader!H$1,CHAR(10)," You answered ",Grader!H163,". ",$B$2,CHAR(10),CHAR(10)),CONCATENATE("Question: ",Grader!H$1,CHAR(10)," You answered ",Grader!H163,". ",$A$2,CHAR(10),CHAR(10))))</f>
        <v/>
      </c>
      <c r="F165" s="19"/>
      <c r="G165" s="19" t="str">
        <f>IF(Grader!$M163=0,"",IF(Grader!K163=Grader!K$2,CONCATENATE("Question: ",Grader!J$1,CHAR(10)," You answered ",Grader!J163,". ",$B$2,CHAR(10),CHAR(10)),CONCATENATE("Question: ",Grader!J$1,CHAR(10)," You answered ",Grader!J163,". ",$A$2,CHAR(10),CHAR(10))))</f>
        <v/>
      </c>
      <c r="H165" s="19"/>
      <c r="I165" s="19" t="str">
        <f>IF(Grader!$M163=0,"",IF(Grader!M163=Grader!M$2,CONCATENATE("Question: ",Grader!L$1,CHAR(10)," You answered ",Grader!L163,". ",$B$2,CHAR(10),CHAR(10)),CONCATENATE("Question: ",Grader!L$1,CHAR(10)," You answered ",Grader!L163,". ",$A$2,CHAR(10),CHAR(10))))</f>
        <v/>
      </c>
      <c r="J165" s="19"/>
      <c r="K165" s="19" t="str">
        <f>IF(Grader!$M163=0,"",IF(Grader!O163=Grader!O$2,CONCATENATE("Question: ",Grader!N$1,CHAR(10)," You answered ",Grader!N163,". ",$B$2,CHAR(10),CHAR(10)),CONCATENATE("Question: ",Grader!N$1,CHAR(10)," You answered ",Grader!N163,". ",$A$2,CHAR(10),CHAR(10))))</f>
        <v/>
      </c>
      <c r="L165" s="19"/>
      <c r="M165" s="20" t="str">
        <f>IF(Grader!O$1=0,"",IF(Grader!P163=Grader!P$2,CONCATENATE("Question: ",Grader!O$1,CHAR(10)," You answered ",Grader!O163,". ",$B$2,CHAR(10),CHAR(10)),CONCATENATE("Question: ",Grader!O$1,CHAR(10)," You answered ",Grader!O163,". ",$A$2,CHAR(10),CHAR(10))))</f>
        <v/>
      </c>
      <c r="N165" s="20"/>
      <c r="O165" s="20" t="str">
        <f>IF(Grader!Q$1=0,"",IF(Grader!R163=Grader!R$2,CONCATENATE("Question: ",Grader!Q$1,CHAR(10)," You answered ",Grader!Q163,". ",$B$2,CHAR(10),CHAR(10)),CONCATENATE("Question: ",Grader!Q$1,CHAR(10)," You answered ",Grader!Q163,". ",$A$2,CHAR(10),CHAR(10))))</f>
        <v/>
      </c>
      <c r="P165" s="20"/>
      <c r="Q165" s="20" t="str">
        <f>IF(Grader!S$1=0,"",IF(Grader!T163=Grader!T$2,CONCATENATE("Question: ",Grader!S$1,CHAR(10)," You answered ",Grader!S163,". ",$B$2,CHAR(10),CHAR(10)),CONCATENATE("Question: ",Grader!S$1,CHAR(10)," You answered ",Grader!S163,". ",$A$2,CHAR(10),CHAR(10))))</f>
        <v/>
      </c>
      <c r="R165" s="20"/>
      <c r="S165" s="20" t="str">
        <f>IF(Grader!U$1=0,"",IF(Grader!V163=Grader!V$2,CONCATENATE("Question: ",Grader!U$1,CHAR(10)," You answered ",Grader!U163,". ",$B$2,CHAR(10),CHAR(10)),CONCATENATE("Question: ",Grader!U$1,CHAR(10)," You answered ",Grader!U163,". ",$A$2,CHAR(10),CHAR(10))))</f>
        <v/>
      </c>
      <c r="T165" s="20"/>
      <c r="U165" s="20" t="str">
        <f>IF(Grader!W$1=0,"",IF(Grader!X163=Grader!X$2,CONCATENATE("Question: ",Grader!W$1,CHAR(10)," You answered ",Grader!W163,". ",$B$2,CHAR(10),CHAR(10)),CONCATENATE("Question: ",Grader!W$1,CHAR(10)," You answered ",Grader!W163,". ",$A$2,CHAR(10),CHAR(10))))</f>
        <v/>
      </c>
      <c r="V165" s="20"/>
      <c r="W165" s="20" t="str">
        <f>IF(Grader!Y$1=0,"",IF(Grader!Z163=Grader!Z$2,CONCATENATE("Question: ",Grader!Y$1,CHAR(10)," You answered ",Grader!Y163,". ",$B$2,CHAR(10),CHAR(10)),CONCATENATE("Question: ",Grader!Y$1,CHAR(10)," You answered ",Grader!Y163,". ",$A$2,CHAR(10),CHAR(10))))</f>
        <v/>
      </c>
      <c r="X165" s="20"/>
      <c r="Y165" s="20" t="str">
        <f>IF(Grader!AA$1=0,"",IF(Grader!AB163=Grader!AB$2,CONCATENATE("Question: ",Grader!AA$1,CHAR(10)," You answered ",Grader!AA163,". ",$B$2,CHAR(10),CHAR(10)),CONCATENATE("Question: ",Grader!AA$1,CHAR(10)," You answered ",Grader!AA163,". ",$A$2,CHAR(10),CHAR(10))))</f>
        <v/>
      </c>
      <c r="Z165" s="20"/>
      <c r="AA165" s="20" t="str">
        <f>IF(Grader!AC$1=0,"",IF(Grader!AD163=Grader!AD$2,CONCATENATE("Question: ",Grader!AC$1,CHAR(10)," You answered ",Grader!AC163,". ",$B$2,CHAR(10),CHAR(10)),CONCATENATE("Question: ",Grader!AC$1,CHAR(10)," You answered ",Grader!AC163,". ",$A$2,CHAR(10),CHAR(10))))</f>
        <v/>
      </c>
      <c r="AB165" s="20"/>
      <c r="AC165" s="20" t="str">
        <f>IF(Grader!AE$1=0,"",IF(Grader!AF163=Grader!AF$2,CONCATENATE("Question: ",Grader!AE$1,CHAR(10)," You answered ",Grader!AE163,". ",$B$2,CHAR(10),CHAR(10)),CONCATENATE("Question: ",Grader!AE$1,CHAR(10)," You answered ",Grader!AE163,". ",$A$2,CHAR(10),CHAR(10))))</f>
        <v/>
      </c>
      <c r="AD165" s="20"/>
      <c r="AE165" s="20" t="str">
        <f>IF(Grader!AG$1=0,"",IF(Grader!AH163=Grader!AH$2,CONCATENATE("Question: ",Grader!AG$1,CHAR(10)," You answered ",Grader!AG163,". ",$B$2,CHAR(10),CHAR(10)),CONCATENATE("Question: ",Grader!AG$1,CHAR(10)," You answered ",Grader!AG163,". ",$A$2,CHAR(10),CHAR(10))))</f>
        <v/>
      </c>
      <c r="AF165" s="20"/>
      <c r="AG165" s="20" t="str">
        <f>IF(Grader!AI$1=0,"",IF(Grader!AJ163=Grader!AJ$2,CONCATENATE("Question: ",Grader!AI$1,CHAR(10)," You answered ",Grader!AI163,". ",$B$2,CHAR(10),CHAR(10)),CONCATENATE("Question: ",Grader!AI$1,CHAR(10)," You answered ",Grader!AI163,". ",$A$2,CHAR(10),CHAR(10))))</f>
        <v/>
      </c>
      <c r="AH165" s="20"/>
      <c r="AI165" s="20" t="str">
        <f>IF(Grader!AK$1=0,"",IF(Grader!AL163=Grader!AL$2,CONCATENATE("Question: ",Grader!AK$1,CHAR(10)," You answered ",Grader!AK163,". ",$B$2,CHAR(10),CHAR(10)),CONCATENATE("Question: ",Grader!AK$1,CHAR(10)," You answered ",Grader!AK163,". ",$A$2,CHAR(10),CHAR(10))))</f>
        <v/>
      </c>
      <c r="AJ165" s="20"/>
      <c r="AK165" s="20" t="str">
        <f>IF(Grader!AM$1=0,"",IF(Grader!AN163=Grader!AN$2,CONCATENATE("Question: ",Grader!AM$1,CHAR(10)," You answered ",Grader!AM163,". ",$B$2,CHAR(10),CHAR(10)),CONCATENATE("Question: ",Grader!AM$1,CHAR(10)," You answered ",Grader!AM163,". ",$A$2,CHAR(10),CHAR(10))))</f>
        <v/>
      </c>
      <c r="AL165" s="20"/>
      <c r="AM165" s="20" t="str">
        <f>IF(Grader!AO$1=0,"",IF(Grader!AP163=Grader!AP$2,CONCATENATE("Question: ",Grader!AO$1,CHAR(10)," You answered ",Grader!AO163,". ",$B$2,CHAR(10),CHAR(10)),CONCATENATE("Question: ",Grader!AO$1,CHAR(10)," You answered ",Grader!AO163,". ",$A$2,CHAR(10),CHAR(10))))</f>
        <v/>
      </c>
      <c r="AN165" s="20"/>
      <c r="AO165" s="20" t="str">
        <f>IF(Grader!AQ$1=0,"",IF(Grader!AR163=Grader!AR$2,CONCATENATE("Question: ",Grader!AQ$1,CHAR(10)," You answered ",Grader!AQ163,". ",$B$2,CHAR(10),CHAR(10)),CONCATENATE("Question: ",Grader!AQ$1,CHAR(10)," You answered ",Grader!AQ163,". ",$A$2,CHAR(10),CHAR(10))))</f>
        <v/>
      </c>
      <c r="AP165" s="20"/>
      <c r="AQ165" s="20" t="str">
        <f>IF(Grader!AS$1=0,"",IF(Grader!AT163=Grader!AT$2,CONCATENATE("Question: ",Grader!AS$1,CHAR(10)," You answered ",Grader!AS163,". ",$B$2,CHAR(10),CHAR(10)),CONCATENATE("Question: ",Grader!AS$1,CHAR(10)," You answered ",Grader!AS163,". ",$A$2,CHAR(10),CHAR(10))))</f>
        <v/>
      </c>
      <c r="AR165" s="20"/>
      <c r="AS165" s="20" t="str">
        <f>IF(Grader!AU$1=0,"",IF(Grader!AV163=Grader!AV$2,CONCATENATE("Question: ",Grader!AU$1,CHAR(10)," You answered ",Grader!AU163,". ",$B$2,CHAR(10),CHAR(10)),CONCATENATE("Question: ",Grader!AU$1,CHAR(10)," You answered ",Grader!AU163,". ",$A$2,CHAR(10),CHAR(10))))</f>
        <v/>
      </c>
      <c r="AT165" s="20"/>
      <c r="AU165" s="20" t="str">
        <f>IF(Grader!AW$1=0,"",IF(Grader!AX163=Grader!AX$2,CONCATENATE("Question: ",Grader!AW$1,CHAR(10)," You answered ",Grader!AW163,". ",$B$2,CHAR(10),CHAR(10)),CONCATENATE("Question: ",Grader!AW$1,CHAR(10)," You answered ",Grader!AW163,". ",$A$2,CHAR(10),CHAR(10))))</f>
        <v/>
      </c>
      <c r="AV165" s="20"/>
      <c r="AW165" s="20" t="str">
        <f>IF(Grader!AY$1=0,"",IF(Grader!AZ163=Grader!AZ$2,CONCATENATE("Question: ",Grader!AY$1,CHAR(10)," You answered ",Grader!AY163,". ",$B$2,CHAR(10),CHAR(10)),CONCATENATE("Question: ",Grader!AY$1,CHAR(10)," You answered ",Grader!AY163,". ",$A$2,CHAR(10),CHAR(10))))</f>
        <v/>
      </c>
      <c r="AX165" s="20"/>
      <c r="AY165" s="20" t="str">
        <f>IF(Grader!BA$1=0,"",IF(Grader!BB163=Grader!BB$2,CONCATENATE("Question: ",Grader!BA$1,CHAR(10)," You answered ",Grader!BA163,". ",$B$2,CHAR(10),CHAR(10)),CONCATENATE("Question: ",Grader!BA$1,CHAR(10)," You answered ",Grader!BA163,". ",$A$2,CHAR(10),CHAR(10))))</f>
        <v/>
      </c>
      <c r="AZ165" s="20"/>
      <c r="BA165" s="20" t="str">
        <f>IF(Grader!BC$1=0,"",IF(Grader!BD163=Grader!BD$2,CONCATENATE("Question: ",Grader!BC$1,CHAR(10)," You answered ",Grader!BC163,". ",$B$2,CHAR(10),CHAR(10)),CONCATENATE("Question: ",Grader!BC$1,CHAR(10)," You answered ",Grader!BC163,". ",$A$2,CHAR(10),CHAR(10))))</f>
        <v/>
      </c>
      <c r="BB165" s="20"/>
      <c r="BC165" s="20" t="str">
        <f>IF(Grader!BE$1=0,"",IF(Grader!BF163=Grader!BF$2,CONCATENATE("Question: ",Grader!BE$1,CHAR(10)," You answered ",Grader!BE163,". ",$B$2,CHAR(10),CHAR(10)),CONCATENATE("Question: ",Grader!BE$1,CHAR(10)," You answered ",Grader!BE163,". ",$A$2,CHAR(10),CHAR(10))))</f>
        <v/>
      </c>
      <c r="BD165" s="20"/>
      <c r="BE165" s="20" t="str">
        <f>IF(Grader!BG$1=0,"",IF(Grader!BH163=Grader!BH$2,CONCATENATE("Question: ",Grader!BG$1,CHAR(10)," You answered ",Grader!BG163,". ",$B$2,CHAR(10),CHAR(10)),CONCATENATE("Question: ",Grader!BG$1,CHAR(10)," You answered ",Grader!BG163,". ",$A$2,CHAR(10),CHAR(10))))</f>
        <v/>
      </c>
      <c r="BF165" s="20"/>
      <c r="BG165" s="20" t="str">
        <f>IF(Grader!BI$1=0,"",IF(Grader!BJ163=Grader!BJ$2,CONCATENATE("Question: ",Grader!BI$1,CHAR(10)," You answered ",Grader!BI163,". ",$B$2,CHAR(10),CHAR(10)),CONCATENATE("Question: ",Grader!BI$1,CHAR(10)," You answered ",Grader!BI163,". ",$A$2,CHAR(10),CHAR(10))))</f>
        <v/>
      </c>
      <c r="BH165" s="20"/>
      <c r="BI165" s="20" t="str">
        <f>IF(Grader!BK$1=0,"",IF(Grader!BL163=Grader!BL$2,CONCATENATE("Question: ",Grader!BK$1,CHAR(10)," You answered ",Grader!BK163,". ",$B$2,CHAR(10),CHAR(10)),CONCATENATE("Question: ",Grader!BK$1,CHAR(10)," You answered ",Grader!BK163,". ",$A$2,CHAR(10),CHAR(10))))</f>
        <v/>
      </c>
      <c r="BJ165" s="20"/>
      <c r="BK165" s="20" t="str">
        <f>IF(Grader!BM$1=0,"",IF(Grader!BN163=Grader!BN$2,CONCATENATE("Question: ",Grader!BM$1,CHAR(10)," You answered ",Grader!BM163,". ",$B$2,CHAR(10),CHAR(10)),CONCATENATE("Question: ",Grader!BM$1,CHAR(10)," You answered ",Grader!BM163,". ",$A$2,CHAR(10),CHAR(10))))</f>
        <v/>
      </c>
      <c r="BL165" s="20"/>
      <c r="BM165" s="20" t="str">
        <f>IF(Grader!BO$1=0,"",IF(Grader!BP163=Grader!BP$2,CONCATENATE("Question: ",Grader!BO$1,CHAR(10)," You answered ",Grader!BO163,". ",$B$2,CHAR(10),CHAR(10)),CONCATENATE("Question: ",Grader!BO$1,CHAR(10)," You answered ",Grader!BO163,". ",$A$2,CHAR(10),CHAR(10))))</f>
        <v/>
      </c>
      <c r="BN165" s="20"/>
      <c r="BO165" s="20" t="str">
        <f>IF(Grader!BQ$1=0,"",IF(Grader!BR163=Grader!BR$2,CONCATENATE("Question: ",Grader!BQ$1,CHAR(10)," You answered ",Grader!BQ163,". ",$B$2,CHAR(10),CHAR(10)),CONCATENATE("Question: ",Grader!BQ$1,CHAR(10)," You answered ",Grader!BQ163,". ",$A$2,CHAR(10),CHAR(10))))</f>
        <v/>
      </c>
      <c r="BP165" s="20"/>
      <c r="BQ165" s="20" t="str">
        <f>IF(Grader!BS$1=0,"",IF(Grader!BT163=Grader!BT$2,CONCATENATE("Question: ",Grader!BS$1,CHAR(10)," You answered ",Grader!BS163,". ",$B$2,CHAR(10),CHAR(10)),CONCATENATE("Question: ",Grader!BS$1,CHAR(10)," You answered ",Grader!BS163,". ",$A$2,CHAR(10),CHAR(10))))</f>
        <v/>
      </c>
      <c r="BR165" s="20"/>
      <c r="BS165" s="20" t="str">
        <f>IF(Grader!BU$1=0,"",IF(Grader!BV163=Grader!BV$2,CONCATENATE("Question: ",Grader!BU$1,CHAR(10)," You answered ",Grader!BU163,". ",$B$2,CHAR(10),CHAR(10)),CONCATENATE("Question: ",Grader!BU$1,CHAR(10)," You answered ",Grader!BU163,". ",$A$2,CHAR(10),CHAR(10))))</f>
        <v/>
      </c>
      <c r="BT165" s="20"/>
      <c r="BU165" s="20" t="str">
        <f>IF(Grader!BW$1=0,"",IF(Grader!BX163=Grader!BX$2,CONCATENATE("Question: ",Grader!BW$1,CHAR(10)," You answered ",Grader!BW163,". ",$B$2,CHAR(10),CHAR(10)),CONCATENATE("Question: ",Grader!BW$1,CHAR(10)," You answered ",Grader!BW163,". ",$A$2,CHAR(10),CHAR(10))))</f>
        <v/>
      </c>
      <c r="BV165" s="20"/>
      <c r="BW165" s="20" t="str">
        <f>IF(Grader!BY$1=0,"",IF(Grader!BZ163=Grader!BZ$2,CONCATENATE("Question: ",Grader!BY$1,CHAR(10)," You answered ",Grader!BY163,". ",$B$2,CHAR(10),CHAR(10)),CONCATENATE("Question: ",Grader!BY$1,CHAR(10)," You answered ",Grader!BY163,". ",$A$2,CHAR(10),CHAR(10))))</f>
        <v/>
      </c>
      <c r="BX165" s="20"/>
      <c r="BY165" s="20" t="str">
        <f>IF(Grader!CA$1=0,"",IF(Grader!CB163=Grader!CB$2,CONCATENATE("Question: ",Grader!CA$1,CHAR(10)," You answered ",Grader!CA163,". ",$B$2,CHAR(10),CHAR(10)),CONCATENATE("Question: ",Grader!CA$1,CHAR(10)," You answered ",Grader!CA163,". ",$A$2,CHAR(10),CHAR(10))))</f>
        <v/>
      </c>
      <c r="BZ165" s="20"/>
      <c r="CA165" s="20" t="str">
        <f>IF(Grader!CC$1=0,"",IF(Grader!CD163=Grader!CD$2,CONCATENATE("Question: ",Grader!CC$1,CHAR(10)," You answered ",Grader!CC163,". ",$B$2,CHAR(10),CHAR(10)),CONCATENATE("Question: ",Grader!CC$1,CHAR(10)," You answered ",Grader!CC163,". ",$A$2,CHAR(10),CHAR(10))))</f>
        <v/>
      </c>
      <c r="CB165" s="20"/>
      <c r="CC165" s="20" t="str">
        <f>IF(Grader!CE$1=0,"",IF(Grader!CF163=Grader!CF$2,CONCATENATE("Question: ",Grader!CE$1,CHAR(10)," You answered ",Grader!CE163,". ",$B$2,CHAR(10),CHAR(10)),CONCATENATE("Question: ",Grader!CE$1,CHAR(10)," You answered ",Grader!CE163,". ",$A$2,CHAR(10),CHAR(10))))</f>
        <v/>
      </c>
      <c r="CD165" s="20"/>
      <c r="CE165" s="20" t="str">
        <f>IF(Grader!CG$1=0,"",IF(Grader!CH163=Grader!CH$2,CONCATENATE("Question: ",Grader!CG$1,CHAR(10)," You answered ",Grader!CG163,". ",$B$2,CHAR(10),CHAR(10)),CONCATENATE("Question: ",Grader!CG$1,CHAR(10)," You answered ",Grader!CG163,". ",$A$2,CHAR(10),CHAR(10))))</f>
        <v/>
      </c>
      <c r="CF165" s="20"/>
      <c r="CG165" s="20" t="str">
        <f>IF(Grader!CI$1=0,"",IF(Grader!CJ163=Grader!CJ$2,CONCATENATE("Question: ",Grader!CI$1,CHAR(10)," You answered ",Grader!CI163,". ",$B$2,CHAR(10),CHAR(10)),CONCATENATE("Question: ",Grader!CI$1,CHAR(10)," You answered ",Grader!CI163,". ",$A$2,CHAR(10),CHAR(10))))</f>
        <v/>
      </c>
      <c r="CH165" s="20"/>
      <c r="CI165" s="20" t="str">
        <f>IF(Grader!CK$1=0,"",IF(Grader!CL163=Grader!CL$2,CONCATENATE("Question: ",Grader!CK$1,CHAR(10)," You answered ",Grader!CK163,". ",$B$2,CHAR(10),CHAR(10)),CONCATENATE("Question: ",Grader!CK$1,CHAR(10)," You answered ",Grader!CK163,". ",$A$2,CHAR(10),CHAR(10))))</f>
        <v/>
      </c>
      <c r="CJ165" s="20"/>
      <c r="CK165" s="20" t="str">
        <f>IF(Grader!CM$1=0,"",IF(Grader!CN163=Grader!CN$2,CONCATENATE("Question: ",Grader!CM$1,CHAR(10)," You answered ",Grader!CM163,". ",$B$2,CHAR(10),CHAR(10)),CONCATENATE("Question: ",Grader!CM$1,CHAR(10)," You answered ",Grader!CM163,". ",$A$2,CHAR(10),CHAR(10))))</f>
        <v/>
      </c>
      <c r="CL165" s="20"/>
      <c r="CM165" s="20" t="str">
        <f>IF(Grader!CO$1=0,"",IF(Grader!CP163=Grader!CP$2,CONCATENATE("Question: ",Grader!CO$1,CHAR(10)," You answered ",Grader!CO163,". ",$B$2,CHAR(10),CHAR(10)),CONCATENATE("Question: ",Grader!CO$1,CHAR(10)," You answered ",Grader!CO163,". ",$A$2,CHAR(10),CHAR(10))))</f>
        <v/>
      </c>
      <c r="CN165" s="20"/>
      <c r="CO165" s="20" t="str">
        <f>IF(Grader!CQ$1=0,"",IF(Grader!CR163=Grader!CR$2,CONCATENATE("Question: ",Grader!CQ$1,CHAR(10)," You answered ",Grader!CQ163,". ",$B$2,CHAR(10),CHAR(10)),CONCATENATE("Question: ",Grader!CQ$1,CHAR(10)," You answered ",Grader!CQ163,". ",$A$2,CHAR(10),CHAR(10))))</f>
        <v/>
      </c>
      <c r="CP165" s="20"/>
      <c r="CQ165" s="20" t="str">
        <f>IF(Grader!CS$1=0,"",IF(Grader!CT163=Grader!CT$2,CONCATENATE("Question: ",Grader!CS$1,CHAR(10)," You answered ",Grader!CS163,". ",$B$2,CHAR(10),CHAR(10)),CONCATENATE("Question: ",Grader!CS$1,CHAR(10)," You answered ",Grader!CS163,". ",$A$2,CHAR(10),CHAR(10))))</f>
        <v/>
      </c>
      <c r="CR165" s="20"/>
      <c r="CS165" s="20" t="str">
        <f>IF(Grader!CU$1=0,"",IF(Grader!CV163=Grader!CV$2,CONCATENATE("Question: ",Grader!CU$1,CHAR(10)," You answered ",Grader!CU163,". ",$B$2,CHAR(10),CHAR(10)),CONCATENATE("Question: ",Grader!CU$1,CHAR(10)," You answered ",Grader!CU163,". ",$A$2,CHAR(10),CHAR(10))))</f>
        <v/>
      </c>
      <c r="CT165" s="20"/>
      <c r="CU165" s="20" t="str">
        <f>IF(Grader!CW$1=0,"",IF(Grader!CX163=Grader!CX$2,CONCATENATE("Question: ",Grader!CW$1,CHAR(10)," You answered ",Grader!CW163,". ",$B$2,CHAR(10),CHAR(10)),CONCATENATE("Question: ",Grader!CW$1,CHAR(10)," You answered ",Grader!CW163,". ",$A$2,CHAR(10),CHAR(10))))</f>
        <v/>
      </c>
      <c r="CV165" s="20"/>
      <c r="CW165" s="20" t="str">
        <f>IF(Grader!CY$1=0,"",IF(Grader!CZ163=Grader!CZ$2,CONCATENATE("Question: ",Grader!CY$1,CHAR(10)," You answered ",Grader!CY163,". ",$B$2,CHAR(10),CHAR(10)),CONCATENATE("Question: ",Grader!CY$1,CHAR(10)," You answered ",Grader!CY163,". ",$A$2,CHAR(10),CHAR(10))))</f>
        <v/>
      </c>
      <c r="CX165" s="20"/>
      <c r="CY165" s="20" t="str">
        <f>IF(Grader!DA$1=0,"",IF(Grader!DB163=Grader!DB$2,CONCATENATE("Question: ",Grader!DA$1,CHAR(10)," You answered ",Grader!DA163,". ",$B$2,CHAR(10),CHAR(10)),CONCATENATE("Question: ",Grader!DA$1,CHAR(10)," You answered ",Grader!DA163,". ",$A$2,CHAR(10),CHAR(10))))</f>
        <v/>
      </c>
      <c r="CZ165" s="20"/>
      <c r="DA165" s="6"/>
      <c r="DB165" s="6"/>
      <c r="DC165" s="6"/>
      <c r="DD165" s="6"/>
      <c r="DE165" s="6"/>
      <c r="DF165" s="6"/>
      <c r="DG165" s="6"/>
      <c r="DH165" s="6"/>
      <c r="DI165" s="6"/>
      <c r="DJ165" s="6"/>
      <c r="DK165" s="6"/>
      <c r="DL165" s="6"/>
      <c r="DM165" s="6"/>
      <c r="DN165" s="6"/>
      <c r="DO165" s="6"/>
      <c r="DP165" s="6"/>
      <c r="DQ165" s="6"/>
      <c r="DR165" s="6"/>
      <c r="DS165" s="6"/>
      <c r="DT165" s="6"/>
      <c r="DU165" s="6"/>
      <c r="DV165" s="6"/>
      <c r="DW165" s="6"/>
      <c r="DX165" s="6"/>
      <c r="DY165" s="6"/>
      <c r="DZ165" s="6"/>
      <c r="EA165" s="6"/>
      <c r="EB165" s="6"/>
      <c r="EC165" s="6"/>
      <c r="ED165" s="6"/>
      <c r="EE165" s="6"/>
      <c r="EF165" s="6"/>
      <c r="EG165" s="6"/>
      <c r="EH165" s="6"/>
      <c r="EI165" s="6"/>
      <c r="EJ165" s="6"/>
      <c r="EK165" s="6"/>
      <c r="EL165" s="6"/>
      <c r="EM165" s="6"/>
      <c r="EN165" s="6"/>
      <c r="EO165" s="6"/>
    </row>
    <row r="166" spans="1:145">
      <c r="A166">
        <f>Grader!A164</f>
        <v>0</v>
      </c>
      <c r="B166" s="1">
        <f>Grader!H164</f>
        <v>0</v>
      </c>
      <c r="C166" s="20" t="str">
        <f>IF(Grader!$M164=0,"",CONCATENATE(A166,"´s Results for ",$C$3, CHAR(10), CHAR(10), M166,  O166,  Q166,  S166,  U166,  W166,  Y166,  AA166,  AC166,  AE166,  AG166,  AI166,  AK166,  AM166,  AO166,  AQ166,  AS166,  AU166,  AW166,  AY166,  BA166,  BC166,  BE166,  BG166,  BI166,  BK166,  BM166,  BO166,  BQ166,  BS166,  BU166,  BW166,  BY166,  CA166,  CC166,  CE166,  CG166,  CI166,  CK166,  CM166,  CO166,  CQ166,  CS166,  CU166,  CW166,  CY166))</f>
        <v/>
      </c>
      <c r="D166" s="6"/>
      <c r="E166" s="19" t="str">
        <f>IF(Grader!$M164=0,"",IF(Grader!I164=Grader!I$2,CONCATENATE("Question: ",Grader!H$1,CHAR(10)," You answered ",Grader!H164,". ",$B$2,CHAR(10),CHAR(10)),CONCATENATE("Question: ",Grader!H$1,CHAR(10)," You answered ",Grader!H164,". ",$A$2,CHAR(10),CHAR(10))))</f>
        <v/>
      </c>
      <c r="F166" s="19"/>
      <c r="G166" s="19" t="str">
        <f>IF(Grader!$M164=0,"",IF(Grader!K164=Grader!K$2,CONCATENATE("Question: ",Grader!J$1,CHAR(10)," You answered ",Grader!J164,". ",$B$2,CHAR(10),CHAR(10)),CONCATENATE("Question: ",Grader!J$1,CHAR(10)," You answered ",Grader!J164,". ",$A$2,CHAR(10),CHAR(10))))</f>
        <v/>
      </c>
      <c r="H166" s="19"/>
      <c r="I166" s="19" t="str">
        <f>IF(Grader!$M164=0,"",IF(Grader!M164=Grader!M$2,CONCATENATE("Question: ",Grader!L$1,CHAR(10)," You answered ",Grader!L164,". ",$B$2,CHAR(10),CHAR(10)),CONCATENATE("Question: ",Grader!L$1,CHAR(10)," You answered ",Grader!L164,". ",$A$2,CHAR(10),CHAR(10))))</f>
        <v/>
      </c>
      <c r="J166" s="19"/>
      <c r="K166" s="19" t="str">
        <f>IF(Grader!$M164=0,"",IF(Grader!O164=Grader!O$2,CONCATENATE("Question: ",Grader!N$1,CHAR(10)," You answered ",Grader!N164,". ",$B$2,CHAR(10),CHAR(10)),CONCATENATE("Question: ",Grader!N$1,CHAR(10)," You answered ",Grader!N164,". ",$A$2,CHAR(10),CHAR(10))))</f>
        <v/>
      </c>
      <c r="L166" s="19"/>
      <c r="M166" s="20" t="str">
        <f>IF(Grader!O$1=0,"",IF(Grader!P164=Grader!P$2,CONCATENATE("Question: ",Grader!O$1,CHAR(10)," You answered ",Grader!O164,". ",$B$2,CHAR(10),CHAR(10)),CONCATENATE("Question: ",Grader!O$1,CHAR(10)," You answered ",Grader!O164,". ",$A$2,CHAR(10),CHAR(10))))</f>
        <v/>
      </c>
      <c r="N166" s="20"/>
      <c r="O166" s="20" t="str">
        <f>IF(Grader!Q$1=0,"",IF(Grader!R164=Grader!R$2,CONCATENATE("Question: ",Grader!Q$1,CHAR(10)," You answered ",Grader!Q164,". ",$B$2,CHAR(10),CHAR(10)),CONCATENATE("Question: ",Grader!Q$1,CHAR(10)," You answered ",Grader!Q164,". ",$A$2,CHAR(10),CHAR(10))))</f>
        <v/>
      </c>
      <c r="P166" s="20"/>
      <c r="Q166" s="20" t="str">
        <f>IF(Grader!S$1=0,"",IF(Grader!T164=Grader!T$2,CONCATENATE("Question: ",Grader!S$1,CHAR(10)," You answered ",Grader!S164,". ",$B$2,CHAR(10),CHAR(10)),CONCATENATE("Question: ",Grader!S$1,CHAR(10)," You answered ",Grader!S164,". ",$A$2,CHAR(10),CHAR(10))))</f>
        <v/>
      </c>
      <c r="R166" s="20"/>
      <c r="S166" s="20" t="str">
        <f>IF(Grader!U$1=0,"",IF(Grader!V164=Grader!V$2,CONCATENATE("Question: ",Grader!U$1,CHAR(10)," You answered ",Grader!U164,". ",$B$2,CHAR(10),CHAR(10)),CONCATENATE("Question: ",Grader!U$1,CHAR(10)," You answered ",Grader!U164,". ",$A$2,CHAR(10),CHAR(10))))</f>
        <v/>
      </c>
      <c r="T166" s="20"/>
      <c r="U166" s="20" t="str">
        <f>IF(Grader!W$1=0,"",IF(Grader!X164=Grader!X$2,CONCATENATE("Question: ",Grader!W$1,CHAR(10)," You answered ",Grader!W164,". ",$B$2,CHAR(10),CHAR(10)),CONCATENATE("Question: ",Grader!W$1,CHAR(10)," You answered ",Grader!W164,". ",$A$2,CHAR(10),CHAR(10))))</f>
        <v/>
      </c>
      <c r="V166" s="20"/>
      <c r="W166" s="20" t="str">
        <f>IF(Grader!Y$1=0,"",IF(Grader!Z164=Grader!Z$2,CONCATENATE("Question: ",Grader!Y$1,CHAR(10)," You answered ",Grader!Y164,". ",$B$2,CHAR(10),CHAR(10)),CONCATENATE("Question: ",Grader!Y$1,CHAR(10)," You answered ",Grader!Y164,". ",$A$2,CHAR(10),CHAR(10))))</f>
        <v/>
      </c>
      <c r="X166" s="20"/>
      <c r="Y166" s="20" t="str">
        <f>IF(Grader!AA$1=0,"",IF(Grader!AB164=Grader!AB$2,CONCATENATE("Question: ",Grader!AA$1,CHAR(10)," You answered ",Grader!AA164,". ",$B$2,CHAR(10),CHAR(10)),CONCATENATE("Question: ",Grader!AA$1,CHAR(10)," You answered ",Grader!AA164,". ",$A$2,CHAR(10),CHAR(10))))</f>
        <v/>
      </c>
      <c r="Z166" s="20"/>
      <c r="AA166" s="20" t="str">
        <f>IF(Grader!AC$1=0,"",IF(Grader!AD164=Grader!AD$2,CONCATENATE("Question: ",Grader!AC$1,CHAR(10)," You answered ",Grader!AC164,". ",$B$2,CHAR(10),CHAR(10)),CONCATENATE("Question: ",Grader!AC$1,CHAR(10)," You answered ",Grader!AC164,". ",$A$2,CHAR(10),CHAR(10))))</f>
        <v/>
      </c>
      <c r="AB166" s="20"/>
      <c r="AC166" s="20" t="str">
        <f>IF(Grader!AE$1=0,"",IF(Grader!AF164=Grader!AF$2,CONCATENATE("Question: ",Grader!AE$1,CHAR(10)," You answered ",Grader!AE164,". ",$B$2,CHAR(10),CHAR(10)),CONCATENATE("Question: ",Grader!AE$1,CHAR(10)," You answered ",Grader!AE164,". ",$A$2,CHAR(10),CHAR(10))))</f>
        <v/>
      </c>
      <c r="AD166" s="20"/>
      <c r="AE166" s="20" t="str">
        <f>IF(Grader!AG$1=0,"",IF(Grader!AH164=Grader!AH$2,CONCATENATE("Question: ",Grader!AG$1,CHAR(10)," You answered ",Grader!AG164,". ",$B$2,CHAR(10),CHAR(10)),CONCATENATE("Question: ",Grader!AG$1,CHAR(10)," You answered ",Grader!AG164,". ",$A$2,CHAR(10),CHAR(10))))</f>
        <v/>
      </c>
      <c r="AF166" s="20"/>
      <c r="AG166" s="20" t="str">
        <f>IF(Grader!AI$1=0,"",IF(Grader!AJ164=Grader!AJ$2,CONCATENATE("Question: ",Grader!AI$1,CHAR(10)," You answered ",Grader!AI164,". ",$B$2,CHAR(10),CHAR(10)),CONCATENATE("Question: ",Grader!AI$1,CHAR(10)," You answered ",Grader!AI164,". ",$A$2,CHAR(10),CHAR(10))))</f>
        <v/>
      </c>
      <c r="AH166" s="20"/>
      <c r="AI166" s="20" t="str">
        <f>IF(Grader!AK$1=0,"",IF(Grader!AL164=Grader!AL$2,CONCATENATE("Question: ",Grader!AK$1,CHAR(10)," You answered ",Grader!AK164,". ",$B$2,CHAR(10),CHAR(10)),CONCATENATE("Question: ",Grader!AK$1,CHAR(10)," You answered ",Grader!AK164,". ",$A$2,CHAR(10),CHAR(10))))</f>
        <v/>
      </c>
      <c r="AJ166" s="20"/>
      <c r="AK166" s="20" t="str">
        <f>IF(Grader!AM$1=0,"",IF(Grader!AN164=Grader!AN$2,CONCATENATE("Question: ",Grader!AM$1,CHAR(10)," You answered ",Grader!AM164,". ",$B$2,CHAR(10),CHAR(10)),CONCATENATE("Question: ",Grader!AM$1,CHAR(10)," You answered ",Grader!AM164,". ",$A$2,CHAR(10),CHAR(10))))</f>
        <v/>
      </c>
      <c r="AL166" s="20"/>
      <c r="AM166" s="20" t="str">
        <f>IF(Grader!AO$1=0,"",IF(Grader!AP164=Grader!AP$2,CONCATENATE("Question: ",Grader!AO$1,CHAR(10)," You answered ",Grader!AO164,". ",$B$2,CHAR(10),CHAR(10)),CONCATENATE("Question: ",Grader!AO$1,CHAR(10)," You answered ",Grader!AO164,". ",$A$2,CHAR(10),CHAR(10))))</f>
        <v/>
      </c>
      <c r="AN166" s="20"/>
      <c r="AO166" s="20" t="str">
        <f>IF(Grader!AQ$1=0,"",IF(Grader!AR164=Grader!AR$2,CONCATENATE("Question: ",Grader!AQ$1,CHAR(10)," You answered ",Grader!AQ164,". ",$B$2,CHAR(10),CHAR(10)),CONCATENATE("Question: ",Grader!AQ$1,CHAR(10)," You answered ",Grader!AQ164,". ",$A$2,CHAR(10),CHAR(10))))</f>
        <v/>
      </c>
      <c r="AP166" s="20"/>
      <c r="AQ166" s="20" t="str">
        <f>IF(Grader!AS$1=0,"",IF(Grader!AT164=Grader!AT$2,CONCATENATE("Question: ",Grader!AS$1,CHAR(10)," You answered ",Grader!AS164,". ",$B$2,CHAR(10),CHAR(10)),CONCATENATE("Question: ",Grader!AS$1,CHAR(10)," You answered ",Grader!AS164,". ",$A$2,CHAR(10),CHAR(10))))</f>
        <v/>
      </c>
      <c r="AR166" s="20"/>
      <c r="AS166" s="20" t="str">
        <f>IF(Grader!AU$1=0,"",IF(Grader!AV164=Grader!AV$2,CONCATENATE("Question: ",Grader!AU$1,CHAR(10)," You answered ",Grader!AU164,". ",$B$2,CHAR(10),CHAR(10)),CONCATENATE("Question: ",Grader!AU$1,CHAR(10)," You answered ",Grader!AU164,". ",$A$2,CHAR(10),CHAR(10))))</f>
        <v/>
      </c>
      <c r="AT166" s="20"/>
      <c r="AU166" s="20" t="str">
        <f>IF(Grader!AW$1=0,"",IF(Grader!AX164=Grader!AX$2,CONCATENATE("Question: ",Grader!AW$1,CHAR(10)," You answered ",Grader!AW164,". ",$B$2,CHAR(10),CHAR(10)),CONCATENATE("Question: ",Grader!AW$1,CHAR(10)," You answered ",Grader!AW164,". ",$A$2,CHAR(10),CHAR(10))))</f>
        <v/>
      </c>
      <c r="AV166" s="20"/>
      <c r="AW166" s="20" t="str">
        <f>IF(Grader!AY$1=0,"",IF(Grader!AZ164=Grader!AZ$2,CONCATENATE("Question: ",Grader!AY$1,CHAR(10)," You answered ",Grader!AY164,". ",$B$2,CHAR(10),CHAR(10)),CONCATENATE("Question: ",Grader!AY$1,CHAR(10)," You answered ",Grader!AY164,". ",$A$2,CHAR(10),CHAR(10))))</f>
        <v/>
      </c>
      <c r="AX166" s="20"/>
      <c r="AY166" s="20" t="str">
        <f>IF(Grader!BA$1=0,"",IF(Grader!BB164=Grader!BB$2,CONCATENATE("Question: ",Grader!BA$1,CHAR(10)," You answered ",Grader!BA164,". ",$B$2,CHAR(10),CHAR(10)),CONCATENATE("Question: ",Grader!BA$1,CHAR(10)," You answered ",Grader!BA164,". ",$A$2,CHAR(10),CHAR(10))))</f>
        <v/>
      </c>
      <c r="AZ166" s="20"/>
      <c r="BA166" s="20" t="str">
        <f>IF(Grader!BC$1=0,"",IF(Grader!BD164=Grader!BD$2,CONCATENATE("Question: ",Grader!BC$1,CHAR(10)," You answered ",Grader!BC164,". ",$B$2,CHAR(10),CHAR(10)),CONCATENATE("Question: ",Grader!BC$1,CHAR(10)," You answered ",Grader!BC164,". ",$A$2,CHAR(10),CHAR(10))))</f>
        <v/>
      </c>
      <c r="BB166" s="20"/>
      <c r="BC166" s="20" t="str">
        <f>IF(Grader!BE$1=0,"",IF(Grader!BF164=Grader!BF$2,CONCATENATE("Question: ",Grader!BE$1,CHAR(10)," You answered ",Grader!BE164,". ",$B$2,CHAR(10),CHAR(10)),CONCATENATE("Question: ",Grader!BE$1,CHAR(10)," You answered ",Grader!BE164,". ",$A$2,CHAR(10),CHAR(10))))</f>
        <v/>
      </c>
      <c r="BD166" s="20"/>
      <c r="BE166" s="20" t="str">
        <f>IF(Grader!BG$1=0,"",IF(Grader!BH164=Grader!BH$2,CONCATENATE("Question: ",Grader!BG$1,CHAR(10)," You answered ",Grader!BG164,". ",$B$2,CHAR(10),CHAR(10)),CONCATENATE("Question: ",Grader!BG$1,CHAR(10)," You answered ",Grader!BG164,". ",$A$2,CHAR(10),CHAR(10))))</f>
        <v/>
      </c>
      <c r="BF166" s="20"/>
      <c r="BG166" s="20" t="str">
        <f>IF(Grader!BI$1=0,"",IF(Grader!BJ164=Grader!BJ$2,CONCATENATE("Question: ",Grader!BI$1,CHAR(10)," You answered ",Grader!BI164,". ",$B$2,CHAR(10),CHAR(10)),CONCATENATE("Question: ",Grader!BI$1,CHAR(10)," You answered ",Grader!BI164,". ",$A$2,CHAR(10),CHAR(10))))</f>
        <v/>
      </c>
      <c r="BH166" s="20"/>
      <c r="BI166" s="20" t="str">
        <f>IF(Grader!BK$1=0,"",IF(Grader!BL164=Grader!BL$2,CONCATENATE("Question: ",Grader!BK$1,CHAR(10)," You answered ",Grader!BK164,". ",$B$2,CHAR(10),CHAR(10)),CONCATENATE("Question: ",Grader!BK$1,CHAR(10)," You answered ",Grader!BK164,". ",$A$2,CHAR(10),CHAR(10))))</f>
        <v/>
      </c>
      <c r="BJ166" s="20"/>
      <c r="BK166" s="20" t="str">
        <f>IF(Grader!BM$1=0,"",IF(Grader!BN164=Grader!BN$2,CONCATENATE("Question: ",Grader!BM$1,CHAR(10)," You answered ",Grader!BM164,". ",$B$2,CHAR(10),CHAR(10)),CONCATENATE("Question: ",Grader!BM$1,CHAR(10)," You answered ",Grader!BM164,". ",$A$2,CHAR(10),CHAR(10))))</f>
        <v/>
      </c>
      <c r="BL166" s="20"/>
      <c r="BM166" s="20" t="str">
        <f>IF(Grader!BO$1=0,"",IF(Grader!BP164=Grader!BP$2,CONCATENATE("Question: ",Grader!BO$1,CHAR(10)," You answered ",Grader!BO164,". ",$B$2,CHAR(10),CHAR(10)),CONCATENATE("Question: ",Grader!BO$1,CHAR(10)," You answered ",Grader!BO164,". ",$A$2,CHAR(10),CHAR(10))))</f>
        <v/>
      </c>
      <c r="BN166" s="20"/>
      <c r="BO166" s="20" t="str">
        <f>IF(Grader!BQ$1=0,"",IF(Grader!BR164=Grader!BR$2,CONCATENATE("Question: ",Grader!BQ$1,CHAR(10)," You answered ",Grader!BQ164,". ",$B$2,CHAR(10),CHAR(10)),CONCATENATE("Question: ",Grader!BQ$1,CHAR(10)," You answered ",Grader!BQ164,". ",$A$2,CHAR(10),CHAR(10))))</f>
        <v/>
      </c>
      <c r="BP166" s="20"/>
      <c r="BQ166" s="20" t="str">
        <f>IF(Grader!BS$1=0,"",IF(Grader!BT164=Grader!BT$2,CONCATENATE("Question: ",Grader!BS$1,CHAR(10)," You answered ",Grader!BS164,". ",$B$2,CHAR(10),CHAR(10)),CONCATENATE("Question: ",Grader!BS$1,CHAR(10)," You answered ",Grader!BS164,". ",$A$2,CHAR(10),CHAR(10))))</f>
        <v/>
      </c>
      <c r="BR166" s="20"/>
      <c r="BS166" s="20" t="str">
        <f>IF(Grader!BU$1=0,"",IF(Grader!BV164=Grader!BV$2,CONCATENATE("Question: ",Grader!BU$1,CHAR(10)," You answered ",Grader!BU164,". ",$B$2,CHAR(10),CHAR(10)),CONCATENATE("Question: ",Grader!BU$1,CHAR(10)," You answered ",Grader!BU164,". ",$A$2,CHAR(10),CHAR(10))))</f>
        <v/>
      </c>
      <c r="BT166" s="20"/>
      <c r="BU166" s="20" t="str">
        <f>IF(Grader!BW$1=0,"",IF(Grader!BX164=Grader!BX$2,CONCATENATE("Question: ",Grader!BW$1,CHAR(10)," You answered ",Grader!BW164,". ",$B$2,CHAR(10),CHAR(10)),CONCATENATE("Question: ",Grader!BW$1,CHAR(10)," You answered ",Grader!BW164,". ",$A$2,CHAR(10),CHAR(10))))</f>
        <v/>
      </c>
      <c r="BV166" s="20"/>
      <c r="BW166" s="20" t="str">
        <f>IF(Grader!BY$1=0,"",IF(Grader!BZ164=Grader!BZ$2,CONCATENATE("Question: ",Grader!BY$1,CHAR(10)," You answered ",Grader!BY164,". ",$B$2,CHAR(10),CHAR(10)),CONCATENATE("Question: ",Grader!BY$1,CHAR(10)," You answered ",Grader!BY164,". ",$A$2,CHAR(10),CHAR(10))))</f>
        <v/>
      </c>
      <c r="BX166" s="20"/>
      <c r="BY166" s="20" t="str">
        <f>IF(Grader!CA$1=0,"",IF(Grader!CB164=Grader!CB$2,CONCATENATE("Question: ",Grader!CA$1,CHAR(10)," You answered ",Grader!CA164,". ",$B$2,CHAR(10),CHAR(10)),CONCATENATE("Question: ",Grader!CA$1,CHAR(10)," You answered ",Grader!CA164,". ",$A$2,CHAR(10),CHAR(10))))</f>
        <v/>
      </c>
      <c r="BZ166" s="20"/>
      <c r="CA166" s="20" t="str">
        <f>IF(Grader!CC$1=0,"",IF(Grader!CD164=Grader!CD$2,CONCATENATE("Question: ",Grader!CC$1,CHAR(10)," You answered ",Grader!CC164,". ",$B$2,CHAR(10),CHAR(10)),CONCATENATE("Question: ",Grader!CC$1,CHAR(10)," You answered ",Grader!CC164,". ",$A$2,CHAR(10),CHAR(10))))</f>
        <v/>
      </c>
      <c r="CB166" s="20"/>
      <c r="CC166" s="20" t="str">
        <f>IF(Grader!CE$1=0,"",IF(Grader!CF164=Grader!CF$2,CONCATENATE("Question: ",Grader!CE$1,CHAR(10)," You answered ",Grader!CE164,". ",$B$2,CHAR(10),CHAR(10)),CONCATENATE("Question: ",Grader!CE$1,CHAR(10)," You answered ",Grader!CE164,". ",$A$2,CHAR(10),CHAR(10))))</f>
        <v/>
      </c>
      <c r="CD166" s="20"/>
      <c r="CE166" s="20" t="str">
        <f>IF(Grader!CG$1=0,"",IF(Grader!CH164=Grader!CH$2,CONCATENATE("Question: ",Grader!CG$1,CHAR(10)," You answered ",Grader!CG164,". ",$B$2,CHAR(10),CHAR(10)),CONCATENATE("Question: ",Grader!CG$1,CHAR(10)," You answered ",Grader!CG164,". ",$A$2,CHAR(10),CHAR(10))))</f>
        <v/>
      </c>
      <c r="CF166" s="20"/>
      <c r="CG166" s="20" t="str">
        <f>IF(Grader!CI$1=0,"",IF(Grader!CJ164=Grader!CJ$2,CONCATENATE("Question: ",Grader!CI$1,CHAR(10)," You answered ",Grader!CI164,". ",$B$2,CHAR(10),CHAR(10)),CONCATENATE("Question: ",Grader!CI$1,CHAR(10)," You answered ",Grader!CI164,". ",$A$2,CHAR(10),CHAR(10))))</f>
        <v/>
      </c>
      <c r="CH166" s="20"/>
      <c r="CI166" s="20" t="str">
        <f>IF(Grader!CK$1=0,"",IF(Grader!CL164=Grader!CL$2,CONCATENATE("Question: ",Grader!CK$1,CHAR(10)," You answered ",Grader!CK164,". ",$B$2,CHAR(10),CHAR(10)),CONCATENATE("Question: ",Grader!CK$1,CHAR(10)," You answered ",Grader!CK164,". ",$A$2,CHAR(10),CHAR(10))))</f>
        <v/>
      </c>
      <c r="CJ166" s="20"/>
      <c r="CK166" s="20" t="str">
        <f>IF(Grader!CM$1=0,"",IF(Grader!CN164=Grader!CN$2,CONCATENATE("Question: ",Grader!CM$1,CHAR(10)," You answered ",Grader!CM164,". ",$B$2,CHAR(10),CHAR(10)),CONCATENATE("Question: ",Grader!CM$1,CHAR(10)," You answered ",Grader!CM164,". ",$A$2,CHAR(10),CHAR(10))))</f>
        <v/>
      </c>
      <c r="CL166" s="20"/>
      <c r="CM166" s="20" t="str">
        <f>IF(Grader!CO$1=0,"",IF(Grader!CP164=Grader!CP$2,CONCATENATE("Question: ",Grader!CO$1,CHAR(10)," You answered ",Grader!CO164,". ",$B$2,CHAR(10),CHAR(10)),CONCATENATE("Question: ",Grader!CO$1,CHAR(10)," You answered ",Grader!CO164,". ",$A$2,CHAR(10),CHAR(10))))</f>
        <v/>
      </c>
      <c r="CN166" s="20"/>
      <c r="CO166" s="20" t="str">
        <f>IF(Grader!CQ$1=0,"",IF(Grader!CR164=Grader!CR$2,CONCATENATE("Question: ",Grader!CQ$1,CHAR(10)," You answered ",Grader!CQ164,". ",$B$2,CHAR(10),CHAR(10)),CONCATENATE("Question: ",Grader!CQ$1,CHAR(10)," You answered ",Grader!CQ164,". ",$A$2,CHAR(10),CHAR(10))))</f>
        <v/>
      </c>
      <c r="CP166" s="20"/>
      <c r="CQ166" s="20" t="str">
        <f>IF(Grader!CS$1=0,"",IF(Grader!CT164=Grader!CT$2,CONCATENATE("Question: ",Grader!CS$1,CHAR(10)," You answered ",Grader!CS164,". ",$B$2,CHAR(10),CHAR(10)),CONCATENATE("Question: ",Grader!CS$1,CHAR(10)," You answered ",Grader!CS164,". ",$A$2,CHAR(10),CHAR(10))))</f>
        <v/>
      </c>
      <c r="CR166" s="20"/>
      <c r="CS166" s="20" t="str">
        <f>IF(Grader!CU$1=0,"",IF(Grader!CV164=Grader!CV$2,CONCATENATE("Question: ",Grader!CU$1,CHAR(10)," You answered ",Grader!CU164,". ",$B$2,CHAR(10),CHAR(10)),CONCATENATE("Question: ",Grader!CU$1,CHAR(10)," You answered ",Grader!CU164,". ",$A$2,CHAR(10),CHAR(10))))</f>
        <v/>
      </c>
      <c r="CT166" s="20"/>
      <c r="CU166" s="20" t="str">
        <f>IF(Grader!CW$1=0,"",IF(Grader!CX164=Grader!CX$2,CONCATENATE("Question: ",Grader!CW$1,CHAR(10)," You answered ",Grader!CW164,". ",$B$2,CHAR(10),CHAR(10)),CONCATENATE("Question: ",Grader!CW$1,CHAR(10)," You answered ",Grader!CW164,". ",$A$2,CHAR(10),CHAR(10))))</f>
        <v/>
      </c>
      <c r="CV166" s="20"/>
      <c r="CW166" s="20" t="str">
        <f>IF(Grader!CY$1=0,"",IF(Grader!CZ164=Grader!CZ$2,CONCATENATE("Question: ",Grader!CY$1,CHAR(10)," You answered ",Grader!CY164,". ",$B$2,CHAR(10),CHAR(10)),CONCATENATE("Question: ",Grader!CY$1,CHAR(10)," You answered ",Grader!CY164,". ",$A$2,CHAR(10),CHAR(10))))</f>
        <v/>
      </c>
      <c r="CX166" s="20"/>
      <c r="CY166" s="20" t="str">
        <f>IF(Grader!DA$1=0,"",IF(Grader!DB164=Grader!DB$2,CONCATENATE("Question: ",Grader!DA$1,CHAR(10)," You answered ",Grader!DA164,". ",$B$2,CHAR(10),CHAR(10)),CONCATENATE("Question: ",Grader!DA$1,CHAR(10)," You answered ",Grader!DA164,". ",$A$2,CHAR(10),CHAR(10))))</f>
        <v/>
      </c>
      <c r="CZ166" s="20"/>
      <c r="DA166" s="6"/>
      <c r="DB166" s="6"/>
      <c r="DC166" s="6"/>
      <c r="DD166" s="6"/>
      <c r="DE166" s="6"/>
      <c r="DF166" s="6"/>
      <c r="DG166" s="6"/>
      <c r="DH166" s="6"/>
      <c r="DI166" s="6"/>
      <c r="DJ166" s="6"/>
      <c r="DK166" s="6"/>
      <c r="DL166" s="6"/>
      <c r="DM166" s="6"/>
      <c r="DN166" s="6"/>
      <c r="DO166" s="6"/>
      <c r="DP166" s="6"/>
      <c r="DQ166" s="6"/>
      <c r="DR166" s="6"/>
      <c r="DS166" s="6"/>
      <c r="DT166" s="6"/>
      <c r="DU166" s="6"/>
      <c r="DV166" s="6"/>
      <c r="DW166" s="6"/>
      <c r="DX166" s="6"/>
      <c r="DY166" s="6"/>
      <c r="DZ166" s="6"/>
      <c r="EA166" s="6"/>
      <c r="EB166" s="6"/>
      <c r="EC166" s="6"/>
      <c r="ED166" s="6"/>
      <c r="EE166" s="6"/>
      <c r="EF166" s="6"/>
      <c r="EG166" s="6"/>
      <c r="EH166" s="6"/>
      <c r="EI166" s="6"/>
      <c r="EJ166" s="6"/>
      <c r="EK166" s="6"/>
      <c r="EL166" s="6"/>
      <c r="EM166" s="6"/>
      <c r="EN166" s="6"/>
      <c r="EO166" s="6"/>
    </row>
    <row r="167" spans="1:145">
      <c r="A167">
        <f>Grader!A165</f>
        <v>0</v>
      </c>
      <c r="B167" s="1">
        <f>Grader!H165</f>
        <v>0</v>
      </c>
      <c r="C167" s="20" t="str">
        <f>IF(Grader!$M165=0,"",CONCATENATE(A167,"´s Results for ",$C$3, CHAR(10), CHAR(10), M167,  O167,  Q167,  S167,  U167,  W167,  Y167,  AA167,  AC167,  AE167,  AG167,  AI167,  AK167,  AM167,  AO167,  AQ167,  AS167,  AU167,  AW167,  AY167,  BA167,  BC167,  BE167,  BG167,  BI167,  BK167,  BM167,  BO167,  BQ167,  BS167,  BU167,  BW167,  BY167,  CA167,  CC167,  CE167,  CG167,  CI167,  CK167,  CM167,  CO167,  CQ167,  CS167,  CU167,  CW167,  CY167))</f>
        <v/>
      </c>
      <c r="D167" s="6"/>
      <c r="E167" s="19" t="str">
        <f>IF(Grader!$M165=0,"",IF(Grader!I165=Grader!I$2,CONCATENATE("Question: ",Grader!H$1,CHAR(10)," You answered ",Grader!H165,". ",$B$2,CHAR(10),CHAR(10)),CONCATENATE("Question: ",Grader!H$1,CHAR(10)," You answered ",Grader!H165,". ",$A$2,CHAR(10),CHAR(10))))</f>
        <v/>
      </c>
      <c r="F167" s="19"/>
      <c r="G167" s="19" t="str">
        <f>IF(Grader!$M165=0,"",IF(Grader!K165=Grader!K$2,CONCATENATE("Question: ",Grader!J$1,CHAR(10)," You answered ",Grader!J165,". ",$B$2,CHAR(10),CHAR(10)),CONCATENATE("Question: ",Grader!J$1,CHAR(10)," You answered ",Grader!J165,". ",$A$2,CHAR(10),CHAR(10))))</f>
        <v/>
      </c>
      <c r="H167" s="19"/>
      <c r="I167" s="19" t="str">
        <f>IF(Grader!$M165=0,"",IF(Grader!M165=Grader!M$2,CONCATENATE("Question: ",Grader!L$1,CHAR(10)," You answered ",Grader!L165,". ",$B$2,CHAR(10),CHAR(10)),CONCATENATE("Question: ",Grader!L$1,CHAR(10)," You answered ",Grader!L165,". ",$A$2,CHAR(10),CHAR(10))))</f>
        <v/>
      </c>
      <c r="J167" s="19"/>
      <c r="K167" s="19" t="str">
        <f>IF(Grader!$M165=0,"",IF(Grader!O165=Grader!O$2,CONCATENATE("Question: ",Grader!N$1,CHAR(10)," You answered ",Grader!N165,". ",$B$2,CHAR(10),CHAR(10)),CONCATENATE("Question: ",Grader!N$1,CHAR(10)," You answered ",Grader!N165,". ",$A$2,CHAR(10),CHAR(10))))</f>
        <v/>
      </c>
      <c r="L167" s="19"/>
      <c r="M167" s="20" t="str">
        <f>IF(Grader!O$1=0,"",IF(Grader!P165=Grader!P$2,CONCATENATE("Question: ",Grader!O$1,CHAR(10)," You answered ",Grader!O165,". ",$B$2,CHAR(10),CHAR(10)),CONCATENATE("Question: ",Grader!O$1,CHAR(10)," You answered ",Grader!O165,". ",$A$2,CHAR(10),CHAR(10))))</f>
        <v/>
      </c>
      <c r="N167" s="20"/>
      <c r="O167" s="20" t="str">
        <f>IF(Grader!Q$1=0,"",IF(Grader!R165=Grader!R$2,CONCATENATE("Question: ",Grader!Q$1,CHAR(10)," You answered ",Grader!Q165,". ",$B$2,CHAR(10),CHAR(10)),CONCATENATE("Question: ",Grader!Q$1,CHAR(10)," You answered ",Grader!Q165,". ",$A$2,CHAR(10),CHAR(10))))</f>
        <v/>
      </c>
      <c r="P167" s="20"/>
      <c r="Q167" s="20" t="str">
        <f>IF(Grader!S$1=0,"",IF(Grader!T165=Grader!T$2,CONCATENATE("Question: ",Grader!S$1,CHAR(10)," You answered ",Grader!S165,". ",$B$2,CHAR(10),CHAR(10)),CONCATENATE("Question: ",Grader!S$1,CHAR(10)," You answered ",Grader!S165,". ",$A$2,CHAR(10),CHAR(10))))</f>
        <v/>
      </c>
      <c r="R167" s="20"/>
      <c r="S167" s="20" t="str">
        <f>IF(Grader!U$1=0,"",IF(Grader!V165=Grader!V$2,CONCATENATE("Question: ",Grader!U$1,CHAR(10)," You answered ",Grader!U165,". ",$B$2,CHAR(10),CHAR(10)),CONCATENATE("Question: ",Grader!U$1,CHAR(10)," You answered ",Grader!U165,". ",$A$2,CHAR(10),CHAR(10))))</f>
        <v/>
      </c>
      <c r="T167" s="20"/>
      <c r="U167" s="20" t="str">
        <f>IF(Grader!W$1=0,"",IF(Grader!X165=Grader!X$2,CONCATENATE("Question: ",Grader!W$1,CHAR(10)," You answered ",Grader!W165,". ",$B$2,CHAR(10),CHAR(10)),CONCATENATE("Question: ",Grader!W$1,CHAR(10)," You answered ",Grader!W165,". ",$A$2,CHAR(10),CHAR(10))))</f>
        <v/>
      </c>
      <c r="V167" s="20"/>
      <c r="W167" s="20" t="str">
        <f>IF(Grader!Y$1=0,"",IF(Grader!Z165=Grader!Z$2,CONCATENATE("Question: ",Grader!Y$1,CHAR(10)," You answered ",Grader!Y165,". ",$B$2,CHAR(10),CHAR(10)),CONCATENATE("Question: ",Grader!Y$1,CHAR(10)," You answered ",Grader!Y165,". ",$A$2,CHAR(10),CHAR(10))))</f>
        <v/>
      </c>
      <c r="X167" s="20"/>
      <c r="Y167" s="20" t="str">
        <f>IF(Grader!AA$1=0,"",IF(Grader!AB165=Grader!AB$2,CONCATENATE("Question: ",Grader!AA$1,CHAR(10)," You answered ",Grader!AA165,". ",$B$2,CHAR(10),CHAR(10)),CONCATENATE("Question: ",Grader!AA$1,CHAR(10)," You answered ",Grader!AA165,". ",$A$2,CHAR(10),CHAR(10))))</f>
        <v/>
      </c>
      <c r="Z167" s="20"/>
      <c r="AA167" s="20" t="str">
        <f>IF(Grader!AC$1=0,"",IF(Grader!AD165=Grader!AD$2,CONCATENATE("Question: ",Grader!AC$1,CHAR(10)," You answered ",Grader!AC165,". ",$B$2,CHAR(10),CHAR(10)),CONCATENATE("Question: ",Grader!AC$1,CHAR(10)," You answered ",Grader!AC165,". ",$A$2,CHAR(10),CHAR(10))))</f>
        <v/>
      </c>
      <c r="AB167" s="20"/>
      <c r="AC167" s="20" t="str">
        <f>IF(Grader!AE$1=0,"",IF(Grader!AF165=Grader!AF$2,CONCATENATE("Question: ",Grader!AE$1,CHAR(10)," You answered ",Grader!AE165,". ",$B$2,CHAR(10),CHAR(10)),CONCATENATE("Question: ",Grader!AE$1,CHAR(10)," You answered ",Grader!AE165,". ",$A$2,CHAR(10),CHAR(10))))</f>
        <v/>
      </c>
      <c r="AD167" s="20"/>
      <c r="AE167" s="20" t="str">
        <f>IF(Grader!AG$1=0,"",IF(Grader!AH165=Grader!AH$2,CONCATENATE("Question: ",Grader!AG$1,CHAR(10)," You answered ",Grader!AG165,". ",$B$2,CHAR(10),CHAR(10)),CONCATENATE("Question: ",Grader!AG$1,CHAR(10)," You answered ",Grader!AG165,". ",$A$2,CHAR(10),CHAR(10))))</f>
        <v/>
      </c>
      <c r="AF167" s="20"/>
      <c r="AG167" s="20" t="str">
        <f>IF(Grader!AI$1=0,"",IF(Grader!AJ165=Grader!AJ$2,CONCATENATE("Question: ",Grader!AI$1,CHAR(10)," You answered ",Grader!AI165,". ",$B$2,CHAR(10),CHAR(10)),CONCATENATE("Question: ",Grader!AI$1,CHAR(10)," You answered ",Grader!AI165,". ",$A$2,CHAR(10),CHAR(10))))</f>
        <v/>
      </c>
      <c r="AH167" s="20"/>
      <c r="AI167" s="20" t="str">
        <f>IF(Grader!AK$1=0,"",IF(Grader!AL165=Grader!AL$2,CONCATENATE("Question: ",Grader!AK$1,CHAR(10)," You answered ",Grader!AK165,". ",$B$2,CHAR(10),CHAR(10)),CONCATENATE("Question: ",Grader!AK$1,CHAR(10)," You answered ",Grader!AK165,". ",$A$2,CHAR(10),CHAR(10))))</f>
        <v/>
      </c>
      <c r="AJ167" s="20"/>
      <c r="AK167" s="20" t="str">
        <f>IF(Grader!AM$1=0,"",IF(Grader!AN165=Grader!AN$2,CONCATENATE("Question: ",Grader!AM$1,CHAR(10)," You answered ",Grader!AM165,". ",$B$2,CHAR(10),CHAR(10)),CONCATENATE("Question: ",Grader!AM$1,CHAR(10)," You answered ",Grader!AM165,". ",$A$2,CHAR(10),CHAR(10))))</f>
        <v/>
      </c>
      <c r="AL167" s="20"/>
      <c r="AM167" s="20" t="str">
        <f>IF(Grader!AO$1=0,"",IF(Grader!AP165=Grader!AP$2,CONCATENATE("Question: ",Grader!AO$1,CHAR(10)," You answered ",Grader!AO165,". ",$B$2,CHAR(10),CHAR(10)),CONCATENATE("Question: ",Grader!AO$1,CHAR(10)," You answered ",Grader!AO165,". ",$A$2,CHAR(10),CHAR(10))))</f>
        <v/>
      </c>
      <c r="AN167" s="20"/>
      <c r="AO167" s="20" t="str">
        <f>IF(Grader!AQ$1=0,"",IF(Grader!AR165=Grader!AR$2,CONCATENATE("Question: ",Grader!AQ$1,CHAR(10)," You answered ",Grader!AQ165,". ",$B$2,CHAR(10),CHAR(10)),CONCATENATE("Question: ",Grader!AQ$1,CHAR(10)," You answered ",Grader!AQ165,". ",$A$2,CHAR(10),CHAR(10))))</f>
        <v/>
      </c>
      <c r="AP167" s="20"/>
      <c r="AQ167" s="20" t="str">
        <f>IF(Grader!AS$1=0,"",IF(Grader!AT165=Grader!AT$2,CONCATENATE("Question: ",Grader!AS$1,CHAR(10)," You answered ",Grader!AS165,". ",$B$2,CHAR(10),CHAR(10)),CONCATENATE("Question: ",Grader!AS$1,CHAR(10)," You answered ",Grader!AS165,". ",$A$2,CHAR(10),CHAR(10))))</f>
        <v/>
      </c>
      <c r="AR167" s="20"/>
      <c r="AS167" s="20" t="str">
        <f>IF(Grader!AU$1=0,"",IF(Grader!AV165=Grader!AV$2,CONCATENATE("Question: ",Grader!AU$1,CHAR(10)," You answered ",Grader!AU165,". ",$B$2,CHAR(10),CHAR(10)),CONCATENATE("Question: ",Grader!AU$1,CHAR(10)," You answered ",Grader!AU165,". ",$A$2,CHAR(10),CHAR(10))))</f>
        <v/>
      </c>
      <c r="AT167" s="20"/>
      <c r="AU167" s="20" t="str">
        <f>IF(Grader!AW$1=0,"",IF(Grader!AX165=Grader!AX$2,CONCATENATE("Question: ",Grader!AW$1,CHAR(10)," You answered ",Grader!AW165,". ",$B$2,CHAR(10),CHAR(10)),CONCATENATE("Question: ",Grader!AW$1,CHAR(10)," You answered ",Grader!AW165,". ",$A$2,CHAR(10),CHAR(10))))</f>
        <v/>
      </c>
      <c r="AV167" s="20"/>
      <c r="AW167" s="20" t="str">
        <f>IF(Grader!AY$1=0,"",IF(Grader!AZ165=Grader!AZ$2,CONCATENATE("Question: ",Grader!AY$1,CHAR(10)," You answered ",Grader!AY165,". ",$B$2,CHAR(10),CHAR(10)),CONCATENATE("Question: ",Grader!AY$1,CHAR(10)," You answered ",Grader!AY165,". ",$A$2,CHAR(10),CHAR(10))))</f>
        <v/>
      </c>
      <c r="AX167" s="20"/>
      <c r="AY167" s="20" t="str">
        <f>IF(Grader!BA$1=0,"",IF(Grader!BB165=Grader!BB$2,CONCATENATE("Question: ",Grader!BA$1,CHAR(10)," You answered ",Grader!BA165,". ",$B$2,CHAR(10),CHAR(10)),CONCATENATE("Question: ",Grader!BA$1,CHAR(10)," You answered ",Grader!BA165,". ",$A$2,CHAR(10),CHAR(10))))</f>
        <v/>
      </c>
      <c r="AZ167" s="20"/>
      <c r="BA167" s="20" t="str">
        <f>IF(Grader!BC$1=0,"",IF(Grader!BD165=Grader!BD$2,CONCATENATE("Question: ",Grader!BC$1,CHAR(10)," You answered ",Grader!BC165,". ",$B$2,CHAR(10),CHAR(10)),CONCATENATE("Question: ",Grader!BC$1,CHAR(10)," You answered ",Grader!BC165,". ",$A$2,CHAR(10),CHAR(10))))</f>
        <v/>
      </c>
      <c r="BB167" s="20"/>
      <c r="BC167" s="20" t="str">
        <f>IF(Grader!BE$1=0,"",IF(Grader!BF165=Grader!BF$2,CONCATENATE("Question: ",Grader!BE$1,CHAR(10)," You answered ",Grader!BE165,". ",$B$2,CHAR(10),CHAR(10)),CONCATENATE("Question: ",Grader!BE$1,CHAR(10)," You answered ",Grader!BE165,". ",$A$2,CHAR(10),CHAR(10))))</f>
        <v/>
      </c>
      <c r="BD167" s="20"/>
      <c r="BE167" s="20" t="str">
        <f>IF(Grader!BG$1=0,"",IF(Grader!BH165=Grader!BH$2,CONCATENATE("Question: ",Grader!BG$1,CHAR(10)," You answered ",Grader!BG165,". ",$B$2,CHAR(10),CHAR(10)),CONCATENATE("Question: ",Grader!BG$1,CHAR(10)," You answered ",Grader!BG165,". ",$A$2,CHAR(10),CHAR(10))))</f>
        <v/>
      </c>
      <c r="BF167" s="20"/>
      <c r="BG167" s="20" t="str">
        <f>IF(Grader!BI$1=0,"",IF(Grader!BJ165=Grader!BJ$2,CONCATENATE("Question: ",Grader!BI$1,CHAR(10)," You answered ",Grader!BI165,". ",$B$2,CHAR(10),CHAR(10)),CONCATENATE("Question: ",Grader!BI$1,CHAR(10)," You answered ",Grader!BI165,". ",$A$2,CHAR(10),CHAR(10))))</f>
        <v/>
      </c>
      <c r="BH167" s="20"/>
      <c r="BI167" s="20" t="str">
        <f>IF(Grader!BK$1=0,"",IF(Grader!BL165=Grader!BL$2,CONCATENATE("Question: ",Grader!BK$1,CHAR(10)," You answered ",Grader!BK165,". ",$B$2,CHAR(10),CHAR(10)),CONCATENATE("Question: ",Grader!BK$1,CHAR(10)," You answered ",Grader!BK165,". ",$A$2,CHAR(10),CHAR(10))))</f>
        <v/>
      </c>
      <c r="BJ167" s="20"/>
      <c r="BK167" s="20" t="str">
        <f>IF(Grader!BM$1=0,"",IF(Grader!BN165=Grader!BN$2,CONCATENATE("Question: ",Grader!BM$1,CHAR(10)," You answered ",Grader!BM165,". ",$B$2,CHAR(10),CHAR(10)),CONCATENATE("Question: ",Grader!BM$1,CHAR(10)," You answered ",Grader!BM165,". ",$A$2,CHAR(10),CHAR(10))))</f>
        <v/>
      </c>
      <c r="BL167" s="20"/>
      <c r="BM167" s="20" t="str">
        <f>IF(Grader!BO$1=0,"",IF(Grader!BP165=Grader!BP$2,CONCATENATE("Question: ",Grader!BO$1,CHAR(10)," You answered ",Grader!BO165,". ",$B$2,CHAR(10),CHAR(10)),CONCATENATE("Question: ",Grader!BO$1,CHAR(10)," You answered ",Grader!BO165,". ",$A$2,CHAR(10),CHAR(10))))</f>
        <v/>
      </c>
      <c r="BN167" s="20"/>
      <c r="BO167" s="20" t="str">
        <f>IF(Grader!BQ$1=0,"",IF(Grader!BR165=Grader!BR$2,CONCATENATE("Question: ",Grader!BQ$1,CHAR(10)," You answered ",Grader!BQ165,". ",$B$2,CHAR(10),CHAR(10)),CONCATENATE("Question: ",Grader!BQ$1,CHAR(10)," You answered ",Grader!BQ165,". ",$A$2,CHAR(10),CHAR(10))))</f>
        <v/>
      </c>
      <c r="BP167" s="20"/>
      <c r="BQ167" s="20" t="str">
        <f>IF(Grader!BS$1=0,"",IF(Grader!BT165=Grader!BT$2,CONCATENATE("Question: ",Grader!BS$1,CHAR(10)," You answered ",Grader!BS165,". ",$B$2,CHAR(10),CHAR(10)),CONCATENATE("Question: ",Grader!BS$1,CHAR(10)," You answered ",Grader!BS165,". ",$A$2,CHAR(10),CHAR(10))))</f>
        <v/>
      </c>
      <c r="BR167" s="20"/>
      <c r="BS167" s="20" t="str">
        <f>IF(Grader!BU$1=0,"",IF(Grader!BV165=Grader!BV$2,CONCATENATE("Question: ",Grader!BU$1,CHAR(10)," You answered ",Grader!BU165,". ",$B$2,CHAR(10),CHAR(10)),CONCATENATE("Question: ",Grader!BU$1,CHAR(10)," You answered ",Grader!BU165,". ",$A$2,CHAR(10),CHAR(10))))</f>
        <v/>
      </c>
      <c r="BT167" s="20"/>
      <c r="BU167" s="20" t="str">
        <f>IF(Grader!BW$1=0,"",IF(Grader!BX165=Grader!BX$2,CONCATENATE("Question: ",Grader!BW$1,CHAR(10)," You answered ",Grader!BW165,". ",$B$2,CHAR(10),CHAR(10)),CONCATENATE("Question: ",Grader!BW$1,CHAR(10)," You answered ",Grader!BW165,". ",$A$2,CHAR(10),CHAR(10))))</f>
        <v/>
      </c>
      <c r="BV167" s="20"/>
      <c r="BW167" s="20" t="str">
        <f>IF(Grader!BY$1=0,"",IF(Grader!BZ165=Grader!BZ$2,CONCATENATE("Question: ",Grader!BY$1,CHAR(10)," You answered ",Grader!BY165,". ",$B$2,CHAR(10),CHAR(10)),CONCATENATE("Question: ",Grader!BY$1,CHAR(10)," You answered ",Grader!BY165,". ",$A$2,CHAR(10),CHAR(10))))</f>
        <v/>
      </c>
      <c r="BX167" s="20"/>
      <c r="BY167" s="20" t="str">
        <f>IF(Grader!CA$1=0,"",IF(Grader!CB165=Grader!CB$2,CONCATENATE("Question: ",Grader!CA$1,CHAR(10)," You answered ",Grader!CA165,". ",$B$2,CHAR(10),CHAR(10)),CONCATENATE("Question: ",Grader!CA$1,CHAR(10)," You answered ",Grader!CA165,". ",$A$2,CHAR(10),CHAR(10))))</f>
        <v/>
      </c>
      <c r="BZ167" s="20"/>
      <c r="CA167" s="20" t="str">
        <f>IF(Grader!CC$1=0,"",IF(Grader!CD165=Grader!CD$2,CONCATENATE("Question: ",Grader!CC$1,CHAR(10)," You answered ",Grader!CC165,". ",$B$2,CHAR(10),CHAR(10)),CONCATENATE("Question: ",Grader!CC$1,CHAR(10)," You answered ",Grader!CC165,". ",$A$2,CHAR(10),CHAR(10))))</f>
        <v/>
      </c>
      <c r="CB167" s="20"/>
      <c r="CC167" s="20" t="str">
        <f>IF(Grader!CE$1=0,"",IF(Grader!CF165=Grader!CF$2,CONCATENATE("Question: ",Grader!CE$1,CHAR(10)," You answered ",Grader!CE165,". ",$B$2,CHAR(10),CHAR(10)),CONCATENATE("Question: ",Grader!CE$1,CHAR(10)," You answered ",Grader!CE165,". ",$A$2,CHAR(10),CHAR(10))))</f>
        <v/>
      </c>
      <c r="CD167" s="20"/>
      <c r="CE167" s="20" t="str">
        <f>IF(Grader!CG$1=0,"",IF(Grader!CH165=Grader!CH$2,CONCATENATE("Question: ",Grader!CG$1,CHAR(10)," You answered ",Grader!CG165,". ",$B$2,CHAR(10),CHAR(10)),CONCATENATE("Question: ",Grader!CG$1,CHAR(10)," You answered ",Grader!CG165,". ",$A$2,CHAR(10),CHAR(10))))</f>
        <v/>
      </c>
      <c r="CF167" s="20"/>
      <c r="CG167" s="20" t="str">
        <f>IF(Grader!CI$1=0,"",IF(Grader!CJ165=Grader!CJ$2,CONCATENATE("Question: ",Grader!CI$1,CHAR(10)," You answered ",Grader!CI165,". ",$B$2,CHAR(10),CHAR(10)),CONCATENATE("Question: ",Grader!CI$1,CHAR(10)," You answered ",Grader!CI165,". ",$A$2,CHAR(10),CHAR(10))))</f>
        <v/>
      </c>
      <c r="CH167" s="20"/>
      <c r="CI167" s="20" t="str">
        <f>IF(Grader!CK$1=0,"",IF(Grader!CL165=Grader!CL$2,CONCATENATE("Question: ",Grader!CK$1,CHAR(10)," You answered ",Grader!CK165,". ",$B$2,CHAR(10),CHAR(10)),CONCATENATE("Question: ",Grader!CK$1,CHAR(10)," You answered ",Grader!CK165,". ",$A$2,CHAR(10),CHAR(10))))</f>
        <v/>
      </c>
      <c r="CJ167" s="20"/>
      <c r="CK167" s="20" t="str">
        <f>IF(Grader!CM$1=0,"",IF(Grader!CN165=Grader!CN$2,CONCATENATE("Question: ",Grader!CM$1,CHAR(10)," You answered ",Grader!CM165,". ",$B$2,CHAR(10),CHAR(10)),CONCATENATE("Question: ",Grader!CM$1,CHAR(10)," You answered ",Grader!CM165,". ",$A$2,CHAR(10),CHAR(10))))</f>
        <v/>
      </c>
      <c r="CL167" s="20"/>
      <c r="CM167" s="20" t="str">
        <f>IF(Grader!CO$1=0,"",IF(Grader!CP165=Grader!CP$2,CONCATENATE("Question: ",Grader!CO$1,CHAR(10)," You answered ",Grader!CO165,". ",$B$2,CHAR(10),CHAR(10)),CONCATENATE("Question: ",Grader!CO$1,CHAR(10)," You answered ",Grader!CO165,". ",$A$2,CHAR(10),CHAR(10))))</f>
        <v/>
      </c>
      <c r="CN167" s="20"/>
      <c r="CO167" s="20" t="str">
        <f>IF(Grader!CQ$1=0,"",IF(Grader!CR165=Grader!CR$2,CONCATENATE("Question: ",Grader!CQ$1,CHAR(10)," You answered ",Grader!CQ165,". ",$B$2,CHAR(10),CHAR(10)),CONCATENATE("Question: ",Grader!CQ$1,CHAR(10)," You answered ",Grader!CQ165,". ",$A$2,CHAR(10),CHAR(10))))</f>
        <v/>
      </c>
      <c r="CP167" s="20"/>
      <c r="CQ167" s="20" t="str">
        <f>IF(Grader!CS$1=0,"",IF(Grader!CT165=Grader!CT$2,CONCATENATE("Question: ",Grader!CS$1,CHAR(10)," You answered ",Grader!CS165,". ",$B$2,CHAR(10),CHAR(10)),CONCATENATE("Question: ",Grader!CS$1,CHAR(10)," You answered ",Grader!CS165,". ",$A$2,CHAR(10),CHAR(10))))</f>
        <v/>
      </c>
      <c r="CR167" s="20"/>
      <c r="CS167" s="20" t="str">
        <f>IF(Grader!CU$1=0,"",IF(Grader!CV165=Grader!CV$2,CONCATENATE("Question: ",Grader!CU$1,CHAR(10)," You answered ",Grader!CU165,". ",$B$2,CHAR(10),CHAR(10)),CONCATENATE("Question: ",Grader!CU$1,CHAR(10)," You answered ",Grader!CU165,". ",$A$2,CHAR(10),CHAR(10))))</f>
        <v/>
      </c>
      <c r="CT167" s="20"/>
      <c r="CU167" s="20" t="str">
        <f>IF(Grader!CW$1=0,"",IF(Grader!CX165=Grader!CX$2,CONCATENATE("Question: ",Grader!CW$1,CHAR(10)," You answered ",Grader!CW165,". ",$B$2,CHAR(10),CHAR(10)),CONCATENATE("Question: ",Grader!CW$1,CHAR(10)," You answered ",Grader!CW165,". ",$A$2,CHAR(10),CHAR(10))))</f>
        <v/>
      </c>
      <c r="CV167" s="20"/>
      <c r="CW167" s="20" t="str">
        <f>IF(Grader!CY$1=0,"",IF(Grader!CZ165=Grader!CZ$2,CONCATENATE("Question: ",Grader!CY$1,CHAR(10)," You answered ",Grader!CY165,". ",$B$2,CHAR(10),CHAR(10)),CONCATENATE("Question: ",Grader!CY$1,CHAR(10)," You answered ",Grader!CY165,". ",$A$2,CHAR(10),CHAR(10))))</f>
        <v/>
      </c>
      <c r="CX167" s="20"/>
      <c r="CY167" s="20" t="str">
        <f>IF(Grader!DA$1=0,"",IF(Grader!DB165=Grader!DB$2,CONCATENATE("Question: ",Grader!DA$1,CHAR(10)," You answered ",Grader!DA165,". ",$B$2,CHAR(10),CHAR(10)),CONCATENATE("Question: ",Grader!DA$1,CHAR(10)," You answered ",Grader!DA165,". ",$A$2,CHAR(10),CHAR(10))))</f>
        <v/>
      </c>
      <c r="CZ167" s="20"/>
      <c r="DA167" s="6"/>
      <c r="DB167" s="6"/>
      <c r="DC167" s="6"/>
      <c r="DD167" s="6"/>
      <c r="DE167" s="6"/>
      <c r="DF167" s="6"/>
      <c r="DG167" s="6"/>
      <c r="DH167" s="6"/>
      <c r="DI167" s="6"/>
      <c r="DJ167" s="6"/>
      <c r="DK167" s="6"/>
      <c r="DL167" s="6"/>
      <c r="DM167" s="6"/>
      <c r="DN167" s="6"/>
      <c r="DO167" s="6"/>
      <c r="DP167" s="6"/>
      <c r="DQ167" s="6"/>
      <c r="DR167" s="6"/>
      <c r="DS167" s="6"/>
      <c r="DT167" s="6"/>
      <c r="DU167" s="6"/>
      <c r="DV167" s="6"/>
      <c r="DW167" s="6"/>
      <c r="DX167" s="6"/>
      <c r="DY167" s="6"/>
      <c r="DZ167" s="6"/>
      <c r="EA167" s="6"/>
      <c r="EB167" s="6"/>
      <c r="EC167" s="6"/>
      <c r="ED167" s="6"/>
      <c r="EE167" s="6"/>
      <c r="EF167" s="6"/>
      <c r="EG167" s="6"/>
      <c r="EH167" s="6"/>
      <c r="EI167" s="6"/>
      <c r="EJ167" s="6"/>
      <c r="EK167" s="6"/>
      <c r="EL167" s="6"/>
      <c r="EM167" s="6"/>
      <c r="EN167" s="6"/>
      <c r="EO167" s="6"/>
    </row>
    <row r="168" spans="1:145">
      <c r="A168">
        <f>Grader!A166</f>
        <v>0</v>
      </c>
      <c r="B168" s="1">
        <f>Grader!H166</f>
        <v>0</v>
      </c>
      <c r="C168" s="20" t="str">
        <f>IF(Grader!$M166=0,"",CONCATENATE(A168,"´s Results for ",$C$3, CHAR(10), CHAR(10), M168,  O168,  Q168,  S168,  U168,  W168,  Y168,  AA168,  AC168,  AE168,  AG168,  AI168,  AK168,  AM168,  AO168,  AQ168,  AS168,  AU168,  AW168,  AY168,  BA168,  BC168,  BE168,  BG168,  BI168,  BK168,  BM168,  BO168,  BQ168,  BS168,  BU168,  BW168,  BY168,  CA168,  CC168,  CE168,  CG168,  CI168,  CK168,  CM168,  CO168,  CQ168,  CS168,  CU168,  CW168,  CY168))</f>
        <v/>
      </c>
      <c r="D168" s="6"/>
      <c r="E168" s="19" t="str">
        <f>IF(Grader!$M166=0,"",IF(Grader!I166=Grader!I$2,CONCATENATE("Question: ",Grader!H$1,CHAR(10)," You answered ",Grader!H166,". ",$B$2,CHAR(10),CHAR(10)),CONCATENATE("Question: ",Grader!H$1,CHAR(10)," You answered ",Grader!H166,". ",$A$2,CHAR(10),CHAR(10))))</f>
        <v/>
      </c>
      <c r="F168" s="19"/>
      <c r="G168" s="19" t="str">
        <f>IF(Grader!$M166=0,"",IF(Grader!K166=Grader!K$2,CONCATENATE("Question: ",Grader!J$1,CHAR(10)," You answered ",Grader!J166,". ",$B$2,CHAR(10),CHAR(10)),CONCATENATE("Question: ",Grader!J$1,CHAR(10)," You answered ",Grader!J166,". ",$A$2,CHAR(10),CHAR(10))))</f>
        <v/>
      </c>
      <c r="H168" s="19"/>
      <c r="I168" s="19" t="str">
        <f>IF(Grader!$M166=0,"",IF(Grader!M166=Grader!M$2,CONCATENATE("Question: ",Grader!L$1,CHAR(10)," You answered ",Grader!L166,". ",$B$2,CHAR(10),CHAR(10)),CONCATENATE("Question: ",Grader!L$1,CHAR(10)," You answered ",Grader!L166,". ",$A$2,CHAR(10),CHAR(10))))</f>
        <v/>
      </c>
      <c r="J168" s="19"/>
      <c r="K168" s="19" t="str">
        <f>IF(Grader!$M166=0,"",IF(Grader!O166=Grader!O$2,CONCATENATE("Question: ",Grader!N$1,CHAR(10)," You answered ",Grader!N166,". ",$B$2,CHAR(10),CHAR(10)),CONCATENATE("Question: ",Grader!N$1,CHAR(10)," You answered ",Grader!N166,". ",$A$2,CHAR(10),CHAR(10))))</f>
        <v/>
      </c>
      <c r="L168" s="19"/>
      <c r="M168" s="20" t="str">
        <f>IF(Grader!O$1=0,"",IF(Grader!P166=Grader!P$2,CONCATENATE("Question: ",Grader!O$1,CHAR(10)," You answered ",Grader!O166,". ",$B$2,CHAR(10),CHAR(10)),CONCATENATE("Question: ",Grader!O$1,CHAR(10)," You answered ",Grader!O166,". ",$A$2,CHAR(10),CHAR(10))))</f>
        <v/>
      </c>
      <c r="N168" s="20"/>
      <c r="O168" s="20" t="str">
        <f>IF(Grader!Q$1=0,"",IF(Grader!R166=Grader!R$2,CONCATENATE("Question: ",Grader!Q$1,CHAR(10)," You answered ",Grader!Q166,". ",$B$2,CHAR(10),CHAR(10)),CONCATENATE("Question: ",Grader!Q$1,CHAR(10)," You answered ",Grader!Q166,". ",$A$2,CHAR(10),CHAR(10))))</f>
        <v/>
      </c>
      <c r="P168" s="20"/>
      <c r="Q168" s="20" t="str">
        <f>IF(Grader!S$1=0,"",IF(Grader!T166=Grader!T$2,CONCATENATE("Question: ",Grader!S$1,CHAR(10)," You answered ",Grader!S166,". ",$B$2,CHAR(10),CHAR(10)),CONCATENATE("Question: ",Grader!S$1,CHAR(10)," You answered ",Grader!S166,". ",$A$2,CHAR(10),CHAR(10))))</f>
        <v/>
      </c>
      <c r="R168" s="20"/>
      <c r="S168" s="20" t="str">
        <f>IF(Grader!U$1=0,"",IF(Grader!V166=Grader!V$2,CONCATENATE("Question: ",Grader!U$1,CHAR(10)," You answered ",Grader!U166,". ",$B$2,CHAR(10),CHAR(10)),CONCATENATE("Question: ",Grader!U$1,CHAR(10)," You answered ",Grader!U166,". ",$A$2,CHAR(10),CHAR(10))))</f>
        <v/>
      </c>
      <c r="T168" s="20"/>
      <c r="U168" s="20" t="str">
        <f>IF(Grader!W$1=0,"",IF(Grader!X166=Grader!X$2,CONCATENATE("Question: ",Grader!W$1,CHAR(10)," You answered ",Grader!W166,". ",$B$2,CHAR(10),CHAR(10)),CONCATENATE("Question: ",Grader!W$1,CHAR(10)," You answered ",Grader!W166,". ",$A$2,CHAR(10),CHAR(10))))</f>
        <v/>
      </c>
      <c r="V168" s="20"/>
      <c r="W168" s="20" t="str">
        <f>IF(Grader!Y$1=0,"",IF(Grader!Z166=Grader!Z$2,CONCATENATE("Question: ",Grader!Y$1,CHAR(10)," You answered ",Grader!Y166,". ",$B$2,CHAR(10),CHAR(10)),CONCATENATE("Question: ",Grader!Y$1,CHAR(10)," You answered ",Grader!Y166,". ",$A$2,CHAR(10),CHAR(10))))</f>
        <v/>
      </c>
      <c r="X168" s="20"/>
      <c r="Y168" s="20" t="str">
        <f>IF(Grader!AA$1=0,"",IF(Grader!AB166=Grader!AB$2,CONCATENATE("Question: ",Grader!AA$1,CHAR(10)," You answered ",Grader!AA166,". ",$B$2,CHAR(10),CHAR(10)),CONCATENATE("Question: ",Grader!AA$1,CHAR(10)," You answered ",Grader!AA166,". ",$A$2,CHAR(10),CHAR(10))))</f>
        <v/>
      </c>
      <c r="Z168" s="20"/>
      <c r="AA168" s="20" t="str">
        <f>IF(Grader!AC$1=0,"",IF(Grader!AD166=Grader!AD$2,CONCATENATE("Question: ",Grader!AC$1,CHAR(10)," You answered ",Grader!AC166,". ",$B$2,CHAR(10),CHAR(10)),CONCATENATE("Question: ",Grader!AC$1,CHAR(10)," You answered ",Grader!AC166,". ",$A$2,CHAR(10),CHAR(10))))</f>
        <v/>
      </c>
      <c r="AB168" s="20"/>
      <c r="AC168" s="20" t="str">
        <f>IF(Grader!AE$1=0,"",IF(Grader!AF166=Grader!AF$2,CONCATENATE("Question: ",Grader!AE$1,CHAR(10)," You answered ",Grader!AE166,". ",$B$2,CHAR(10),CHAR(10)),CONCATENATE("Question: ",Grader!AE$1,CHAR(10)," You answered ",Grader!AE166,". ",$A$2,CHAR(10),CHAR(10))))</f>
        <v/>
      </c>
      <c r="AD168" s="20"/>
      <c r="AE168" s="20" t="str">
        <f>IF(Grader!AG$1=0,"",IF(Grader!AH166=Grader!AH$2,CONCATENATE("Question: ",Grader!AG$1,CHAR(10)," You answered ",Grader!AG166,". ",$B$2,CHAR(10),CHAR(10)),CONCATENATE("Question: ",Grader!AG$1,CHAR(10)," You answered ",Grader!AG166,". ",$A$2,CHAR(10),CHAR(10))))</f>
        <v/>
      </c>
      <c r="AF168" s="20"/>
      <c r="AG168" s="20" t="str">
        <f>IF(Grader!AI$1=0,"",IF(Grader!AJ166=Grader!AJ$2,CONCATENATE("Question: ",Grader!AI$1,CHAR(10)," You answered ",Grader!AI166,". ",$B$2,CHAR(10),CHAR(10)),CONCATENATE("Question: ",Grader!AI$1,CHAR(10)," You answered ",Grader!AI166,". ",$A$2,CHAR(10),CHAR(10))))</f>
        <v/>
      </c>
      <c r="AH168" s="20"/>
      <c r="AI168" s="20" t="str">
        <f>IF(Grader!AK$1=0,"",IF(Grader!AL166=Grader!AL$2,CONCATENATE("Question: ",Grader!AK$1,CHAR(10)," You answered ",Grader!AK166,". ",$B$2,CHAR(10),CHAR(10)),CONCATENATE("Question: ",Grader!AK$1,CHAR(10)," You answered ",Grader!AK166,". ",$A$2,CHAR(10),CHAR(10))))</f>
        <v/>
      </c>
      <c r="AJ168" s="20"/>
      <c r="AK168" s="20" t="str">
        <f>IF(Grader!AM$1=0,"",IF(Grader!AN166=Grader!AN$2,CONCATENATE("Question: ",Grader!AM$1,CHAR(10)," You answered ",Grader!AM166,". ",$B$2,CHAR(10),CHAR(10)),CONCATENATE("Question: ",Grader!AM$1,CHAR(10)," You answered ",Grader!AM166,". ",$A$2,CHAR(10),CHAR(10))))</f>
        <v/>
      </c>
      <c r="AL168" s="20"/>
      <c r="AM168" s="20" t="str">
        <f>IF(Grader!AO$1=0,"",IF(Grader!AP166=Grader!AP$2,CONCATENATE("Question: ",Grader!AO$1,CHAR(10)," You answered ",Grader!AO166,". ",$B$2,CHAR(10),CHAR(10)),CONCATENATE("Question: ",Grader!AO$1,CHAR(10)," You answered ",Grader!AO166,". ",$A$2,CHAR(10),CHAR(10))))</f>
        <v/>
      </c>
      <c r="AN168" s="20"/>
      <c r="AO168" s="20" t="str">
        <f>IF(Grader!AQ$1=0,"",IF(Grader!AR166=Grader!AR$2,CONCATENATE("Question: ",Grader!AQ$1,CHAR(10)," You answered ",Grader!AQ166,". ",$B$2,CHAR(10),CHAR(10)),CONCATENATE("Question: ",Grader!AQ$1,CHAR(10)," You answered ",Grader!AQ166,". ",$A$2,CHAR(10),CHAR(10))))</f>
        <v/>
      </c>
      <c r="AP168" s="20"/>
      <c r="AQ168" s="20" t="str">
        <f>IF(Grader!AS$1=0,"",IF(Grader!AT166=Grader!AT$2,CONCATENATE("Question: ",Grader!AS$1,CHAR(10)," You answered ",Grader!AS166,". ",$B$2,CHAR(10),CHAR(10)),CONCATENATE("Question: ",Grader!AS$1,CHAR(10)," You answered ",Grader!AS166,". ",$A$2,CHAR(10),CHAR(10))))</f>
        <v/>
      </c>
      <c r="AR168" s="20"/>
      <c r="AS168" s="20" t="str">
        <f>IF(Grader!AU$1=0,"",IF(Grader!AV166=Grader!AV$2,CONCATENATE("Question: ",Grader!AU$1,CHAR(10)," You answered ",Grader!AU166,". ",$B$2,CHAR(10),CHAR(10)),CONCATENATE("Question: ",Grader!AU$1,CHAR(10)," You answered ",Grader!AU166,". ",$A$2,CHAR(10),CHAR(10))))</f>
        <v/>
      </c>
      <c r="AT168" s="20"/>
      <c r="AU168" s="20" t="str">
        <f>IF(Grader!AW$1=0,"",IF(Grader!AX166=Grader!AX$2,CONCATENATE("Question: ",Grader!AW$1,CHAR(10)," You answered ",Grader!AW166,". ",$B$2,CHAR(10),CHAR(10)),CONCATENATE("Question: ",Grader!AW$1,CHAR(10)," You answered ",Grader!AW166,". ",$A$2,CHAR(10),CHAR(10))))</f>
        <v/>
      </c>
      <c r="AV168" s="20"/>
      <c r="AW168" s="20" t="str">
        <f>IF(Grader!AY$1=0,"",IF(Grader!AZ166=Grader!AZ$2,CONCATENATE("Question: ",Grader!AY$1,CHAR(10)," You answered ",Grader!AY166,". ",$B$2,CHAR(10),CHAR(10)),CONCATENATE("Question: ",Grader!AY$1,CHAR(10)," You answered ",Grader!AY166,". ",$A$2,CHAR(10),CHAR(10))))</f>
        <v/>
      </c>
      <c r="AX168" s="20"/>
      <c r="AY168" s="20" t="str">
        <f>IF(Grader!BA$1=0,"",IF(Grader!BB166=Grader!BB$2,CONCATENATE("Question: ",Grader!BA$1,CHAR(10)," You answered ",Grader!BA166,". ",$B$2,CHAR(10),CHAR(10)),CONCATENATE("Question: ",Grader!BA$1,CHAR(10)," You answered ",Grader!BA166,". ",$A$2,CHAR(10),CHAR(10))))</f>
        <v/>
      </c>
      <c r="AZ168" s="20"/>
      <c r="BA168" s="20" t="str">
        <f>IF(Grader!BC$1=0,"",IF(Grader!BD166=Grader!BD$2,CONCATENATE("Question: ",Grader!BC$1,CHAR(10)," You answered ",Grader!BC166,". ",$B$2,CHAR(10),CHAR(10)),CONCATENATE("Question: ",Grader!BC$1,CHAR(10)," You answered ",Grader!BC166,". ",$A$2,CHAR(10),CHAR(10))))</f>
        <v/>
      </c>
      <c r="BB168" s="20"/>
      <c r="BC168" s="20" t="str">
        <f>IF(Grader!BE$1=0,"",IF(Grader!BF166=Grader!BF$2,CONCATENATE("Question: ",Grader!BE$1,CHAR(10)," You answered ",Grader!BE166,". ",$B$2,CHAR(10),CHAR(10)),CONCATENATE("Question: ",Grader!BE$1,CHAR(10)," You answered ",Grader!BE166,". ",$A$2,CHAR(10),CHAR(10))))</f>
        <v/>
      </c>
      <c r="BD168" s="20"/>
      <c r="BE168" s="20" t="str">
        <f>IF(Grader!BG$1=0,"",IF(Grader!BH166=Grader!BH$2,CONCATENATE("Question: ",Grader!BG$1,CHAR(10)," You answered ",Grader!BG166,". ",$B$2,CHAR(10),CHAR(10)),CONCATENATE("Question: ",Grader!BG$1,CHAR(10)," You answered ",Grader!BG166,". ",$A$2,CHAR(10),CHAR(10))))</f>
        <v/>
      </c>
      <c r="BF168" s="20"/>
      <c r="BG168" s="20" t="str">
        <f>IF(Grader!BI$1=0,"",IF(Grader!BJ166=Grader!BJ$2,CONCATENATE("Question: ",Grader!BI$1,CHAR(10)," You answered ",Grader!BI166,". ",$B$2,CHAR(10),CHAR(10)),CONCATENATE("Question: ",Grader!BI$1,CHAR(10)," You answered ",Grader!BI166,". ",$A$2,CHAR(10),CHAR(10))))</f>
        <v/>
      </c>
      <c r="BH168" s="20"/>
      <c r="BI168" s="20" t="str">
        <f>IF(Grader!BK$1=0,"",IF(Grader!BL166=Grader!BL$2,CONCATENATE("Question: ",Grader!BK$1,CHAR(10)," You answered ",Grader!BK166,". ",$B$2,CHAR(10),CHAR(10)),CONCATENATE("Question: ",Grader!BK$1,CHAR(10)," You answered ",Grader!BK166,". ",$A$2,CHAR(10),CHAR(10))))</f>
        <v/>
      </c>
      <c r="BJ168" s="20"/>
      <c r="BK168" s="20" t="str">
        <f>IF(Grader!BM$1=0,"",IF(Grader!BN166=Grader!BN$2,CONCATENATE("Question: ",Grader!BM$1,CHAR(10)," You answered ",Grader!BM166,". ",$B$2,CHAR(10),CHAR(10)),CONCATENATE("Question: ",Grader!BM$1,CHAR(10)," You answered ",Grader!BM166,". ",$A$2,CHAR(10),CHAR(10))))</f>
        <v/>
      </c>
      <c r="BL168" s="20"/>
      <c r="BM168" s="20" t="str">
        <f>IF(Grader!BO$1=0,"",IF(Grader!BP166=Grader!BP$2,CONCATENATE("Question: ",Grader!BO$1,CHAR(10)," You answered ",Grader!BO166,". ",$B$2,CHAR(10),CHAR(10)),CONCATENATE("Question: ",Grader!BO$1,CHAR(10)," You answered ",Grader!BO166,". ",$A$2,CHAR(10),CHAR(10))))</f>
        <v/>
      </c>
      <c r="BN168" s="20"/>
      <c r="BO168" s="20" t="str">
        <f>IF(Grader!BQ$1=0,"",IF(Grader!BR166=Grader!BR$2,CONCATENATE("Question: ",Grader!BQ$1,CHAR(10)," You answered ",Grader!BQ166,". ",$B$2,CHAR(10),CHAR(10)),CONCATENATE("Question: ",Grader!BQ$1,CHAR(10)," You answered ",Grader!BQ166,". ",$A$2,CHAR(10),CHAR(10))))</f>
        <v/>
      </c>
      <c r="BP168" s="20"/>
      <c r="BQ168" s="20" t="str">
        <f>IF(Grader!BS$1=0,"",IF(Grader!BT166=Grader!BT$2,CONCATENATE("Question: ",Grader!BS$1,CHAR(10)," You answered ",Grader!BS166,". ",$B$2,CHAR(10),CHAR(10)),CONCATENATE("Question: ",Grader!BS$1,CHAR(10)," You answered ",Grader!BS166,". ",$A$2,CHAR(10),CHAR(10))))</f>
        <v/>
      </c>
      <c r="BR168" s="20"/>
      <c r="BS168" s="20" t="str">
        <f>IF(Grader!BU$1=0,"",IF(Grader!BV166=Grader!BV$2,CONCATENATE("Question: ",Grader!BU$1,CHAR(10)," You answered ",Grader!BU166,". ",$B$2,CHAR(10),CHAR(10)),CONCATENATE("Question: ",Grader!BU$1,CHAR(10)," You answered ",Grader!BU166,". ",$A$2,CHAR(10),CHAR(10))))</f>
        <v/>
      </c>
      <c r="BT168" s="20"/>
      <c r="BU168" s="20" t="str">
        <f>IF(Grader!BW$1=0,"",IF(Grader!BX166=Grader!BX$2,CONCATENATE("Question: ",Grader!BW$1,CHAR(10)," You answered ",Grader!BW166,". ",$B$2,CHAR(10),CHAR(10)),CONCATENATE("Question: ",Grader!BW$1,CHAR(10)," You answered ",Grader!BW166,". ",$A$2,CHAR(10),CHAR(10))))</f>
        <v/>
      </c>
      <c r="BV168" s="20"/>
      <c r="BW168" s="20" t="str">
        <f>IF(Grader!BY$1=0,"",IF(Grader!BZ166=Grader!BZ$2,CONCATENATE("Question: ",Grader!BY$1,CHAR(10)," You answered ",Grader!BY166,". ",$B$2,CHAR(10),CHAR(10)),CONCATENATE("Question: ",Grader!BY$1,CHAR(10)," You answered ",Grader!BY166,". ",$A$2,CHAR(10),CHAR(10))))</f>
        <v/>
      </c>
      <c r="BX168" s="20"/>
      <c r="BY168" s="20" t="str">
        <f>IF(Grader!CA$1=0,"",IF(Grader!CB166=Grader!CB$2,CONCATENATE("Question: ",Grader!CA$1,CHAR(10)," You answered ",Grader!CA166,". ",$B$2,CHAR(10),CHAR(10)),CONCATENATE("Question: ",Grader!CA$1,CHAR(10)," You answered ",Grader!CA166,". ",$A$2,CHAR(10),CHAR(10))))</f>
        <v/>
      </c>
      <c r="BZ168" s="20"/>
      <c r="CA168" s="20" t="str">
        <f>IF(Grader!CC$1=0,"",IF(Grader!CD166=Grader!CD$2,CONCATENATE("Question: ",Grader!CC$1,CHAR(10)," You answered ",Grader!CC166,". ",$B$2,CHAR(10),CHAR(10)),CONCATENATE("Question: ",Grader!CC$1,CHAR(10)," You answered ",Grader!CC166,". ",$A$2,CHAR(10),CHAR(10))))</f>
        <v/>
      </c>
      <c r="CB168" s="20"/>
      <c r="CC168" s="20" t="str">
        <f>IF(Grader!CE$1=0,"",IF(Grader!CF166=Grader!CF$2,CONCATENATE("Question: ",Grader!CE$1,CHAR(10)," You answered ",Grader!CE166,". ",$B$2,CHAR(10),CHAR(10)),CONCATENATE("Question: ",Grader!CE$1,CHAR(10)," You answered ",Grader!CE166,". ",$A$2,CHAR(10),CHAR(10))))</f>
        <v/>
      </c>
      <c r="CD168" s="20"/>
      <c r="CE168" s="20" t="str">
        <f>IF(Grader!CG$1=0,"",IF(Grader!CH166=Grader!CH$2,CONCATENATE("Question: ",Grader!CG$1,CHAR(10)," You answered ",Grader!CG166,". ",$B$2,CHAR(10),CHAR(10)),CONCATENATE("Question: ",Grader!CG$1,CHAR(10)," You answered ",Grader!CG166,". ",$A$2,CHAR(10),CHAR(10))))</f>
        <v/>
      </c>
      <c r="CF168" s="20"/>
      <c r="CG168" s="20" t="str">
        <f>IF(Grader!CI$1=0,"",IF(Grader!CJ166=Grader!CJ$2,CONCATENATE("Question: ",Grader!CI$1,CHAR(10)," You answered ",Grader!CI166,". ",$B$2,CHAR(10),CHAR(10)),CONCATENATE("Question: ",Grader!CI$1,CHAR(10)," You answered ",Grader!CI166,". ",$A$2,CHAR(10),CHAR(10))))</f>
        <v/>
      </c>
      <c r="CH168" s="20"/>
      <c r="CI168" s="20" t="str">
        <f>IF(Grader!CK$1=0,"",IF(Grader!CL166=Grader!CL$2,CONCATENATE("Question: ",Grader!CK$1,CHAR(10)," You answered ",Grader!CK166,". ",$B$2,CHAR(10),CHAR(10)),CONCATENATE("Question: ",Grader!CK$1,CHAR(10)," You answered ",Grader!CK166,". ",$A$2,CHAR(10),CHAR(10))))</f>
        <v/>
      </c>
      <c r="CJ168" s="20"/>
      <c r="CK168" s="20" t="str">
        <f>IF(Grader!CM$1=0,"",IF(Grader!CN166=Grader!CN$2,CONCATENATE("Question: ",Grader!CM$1,CHAR(10)," You answered ",Grader!CM166,". ",$B$2,CHAR(10),CHAR(10)),CONCATENATE("Question: ",Grader!CM$1,CHAR(10)," You answered ",Grader!CM166,". ",$A$2,CHAR(10),CHAR(10))))</f>
        <v/>
      </c>
      <c r="CL168" s="20"/>
      <c r="CM168" s="20" t="str">
        <f>IF(Grader!CO$1=0,"",IF(Grader!CP166=Grader!CP$2,CONCATENATE("Question: ",Grader!CO$1,CHAR(10)," You answered ",Grader!CO166,". ",$B$2,CHAR(10),CHAR(10)),CONCATENATE("Question: ",Grader!CO$1,CHAR(10)," You answered ",Grader!CO166,". ",$A$2,CHAR(10),CHAR(10))))</f>
        <v/>
      </c>
      <c r="CN168" s="20"/>
      <c r="CO168" s="20" t="str">
        <f>IF(Grader!CQ$1=0,"",IF(Grader!CR166=Grader!CR$2,CONCATENATE("Question: ",Grader!CQ$1,CHAR(10)," You answered ",Grader!CQ166,". ",$B$2,CHAR(10),CHAR(10)),CONCATENATE("Question: ",Grader!CQ$1,CHAR(10)," You answered ",Grader!CQ166,". ",$A$2,CHAR(10),CHAR(10))))</f>
        <v/>
      </c>
      <c r="CP168" s="20"/>
      <c r="CQ168" s="20" t="str">
        <f>IF(Grader!CS$1=0,"",IF(Grader!CT166=Grader!CT$2,CONCATENATE("Question: ",Grader!CS$1,CHAR(10)," You answered ",Grader!CS166,". ",$B$2,CHAR(10),CHAR(10)),CONCATENATE("Question: ",Grader!CS$1,CHAR(10)," You answered ",Grader!CS166,". ",$A$2,CHAR(10),CHAR(10))))</f>
        <v/>
      </c>
      <c r="CR168" s="20"/>
      <c r="CS168" s="20" t="str">
        <f>IF(Grader!CU$1=0,"",IF(Grader!CV166=Grader!CV$2,CONCATENATE("Question: ",Grader!CU$1,CHAR(10)," You answered ",Grader!CU166,". ",$B$2,CHAR(10),CHAR(10)),CONCATENATE("Question: ",Grader!CU$1,CHAR(10)," You answered ",Grader!CU166,". ",$A$2,CHAR(10),CHAR(10))))</f>
        <v/>
      </c>
      <c r="CT168" s="20"/>
      <c r="CU168" s="20" t="str">
        <f>IF(Grader!CW$1=0,"",IF(Grader!CX166=Grader!CX$2,CONCATENATE("Question: ",Grader!CW$1,CHAR(10)," You answered ",Grader!CW166,". ",$B$2,CHAR(10),CHAR(10)),CONCATENATE("Question: ",Grader!CW$1,CHAR(10)," You answered ",Grader!CW166,". ",$A$2,CHAR(10),CHAR(10))))</f>
        <v/>
      </c>
      <c r="CV168" s="20"/>
      <c r="CW168" s="20" t="str">
        <f>IF(Grader!CY$1=0,"",IF(Grader!CZ166=Grader!CZ$2,CONCATENATE("Question: ",Grader!CY$1,CHAR(10)," You answered ",Grader!CY166,". ",$B$2,CHAR(10),CHAR(10)),CONCATENATE("Question: ",Grader!CY$1,CHAR(10)," You answered ",Grader!CY166,". ",$A$2,CHAR(10),CHAR(10))))</f>
        <v/>
      </c>
      <c r="CX168" s="20"/>
      <c r="CY168" s="20" t="str">
        <f>IF(Grader!DA$1=0,"",IF(Grader!DB166=Grader!DB$2,CONCATENATE("Question: ",Grader!DA$1,CHAR(10)," You answered ",Grader!DA166,". ",$B$2,CHAR(10),CHAR(10)),CONCATENATE("Question: ",Grader!DA$1,CHAR(10)," You answered ",Grader!DA166,". ",$A$2,CHAR(10),CHAR(10))))</f>
        <v/>
      </c>
      <c r="CZ168" s="20"/>
      <c r="DA168" s="6"/>
      <c r="DB168" s="6"/>
      <c r="DC168" s="6"/>
      <c r="DD168" s="6"/>
      <c r="DE168" s="6"/>
      <c r="DF168" s="6"/>
      <c r="DG168" s="6"/>
      <c r="DH168" s="6"/>
      <c r="DI168" s="6"/>
      <c r="DJ168" s="6"/>
      <c r="DK168" s="6"/>
      <c r="DL168" s="6"/>
      <c r="DM168" s="6"/>
      <c r="DN168" s="6"/>
      <c r="DO168" s="6"/>
      <c r="DP168" s="6"/>
      <c r="DQ168" s="6"/>
      <c r="DR168" s="6"/>
      <c r="DS168" s="6"/>
      <c r="DT168" s="6"/>
      <c r="DU168" s="6"/>
      <c r="DV168" s="6"/>
      <c r="DW168" s="6"/>
      <c r="DX168" s="6"/>
      <c r="DY168" s="6"/>
      <c r="DZ168" s="6"/>
      <c r="EA168" s="6"/>
      <c r="EB168" s="6"/>
      <c r="EC168" s="6"/>
      <c r="ED168" s="6"/>
      <c r="EE168" s="6"/>
      <c r="EF168" s="6"/>
      <c r="EG168" s="6"/>
      <c r="EH168" s="6"/>
      <c r="EI168" s="6"/>
      <c r="EJ168" s="6"/>
      <c r="EK168" s="6"/>
      <c r="EL168" s="6"/>
      <c r="EM168" s="6"/>
      <c r="EN168" s="6"/>
      <c r="EO168" s="6"/>
    </row>
    <row r="169" spans="1:145">
      <c r="A169">
        <f>Grader!A167</f>
        <v>0</v>
      </c>
      <c r="B169" s="1">
        <f>Grader!H167</f>
        <v>0</v>
      </c>
      <c r="C169" s="20" t="str">
        <f>IF(Grader!$M167=0,"",CONCATENATE(A169,"´s Results for ",$C$3, CHAR(10), CHAR(10), M169,  O169,  Q169,  S169,  U169,  W169,  Y169,  AA169,  AC169,  AE169,  AG169,  AI169,  AK169,  AM169,  AO169,  AQ169,  AS169,  AU169,  AW169,  AY169,  BA169,  BC169,  BE169,  BG169,  BI169,  BK169,  BM169,  BO169,  BQ169,  BS169,  BU169,  BW169,  BY169,  CA169,  CC169,  CE169,  CG169,  CI169,  CK169,  CM169,  CO169,  CQ169,  CS169,  CU169,  CW169,  CY169))</f>
        <v/>
      </c>
      <c r="D169" s="6"/>
      <c r="E169" s="19" t="str">
        <f>IF(Grader!$M167=0,"",IF(Grader!I167=Grader!I$2,CONCATENATE("Question: ",Grader!H$1,CHAR(10)," You answered ",Grader!H167,". ",$B$2,CHAR(10),CHAR(10)),CONCATENATE("Question: ",Grader!H$1,CHAR(10)," You answered ",Grader!H167,". ",$A$2,CHAR(10),CHAR(10))))</f>
        <v/>
      </c>
      <c r="F169" s="19"/>
      <c r="G169" s="19" t="str">
        <f>IF(Grader!$M167=0,"",IF(Grader!K167=Grader!K$2,CONCATENATE("Question: ",Grader!J$1,CHAR(10)," You answered ",Grader!J167,". ",$B$2,CHAR(10),CHAR(10)),CONCATENATE("Question: ",Grader!J$1,CHAR(10)," You answered ",Grader!J167,". ",$A$2,CHAR(10),CHAR(10))))</f>
        <v/>
      </c>
      <c r="H169" s="19"/>
      <c r="I169" s="19" t="str">
        <f>IF(Grader!$M167=0,"",IF(Grader!M167=Grader!M$2,CONCATENATE("Question: ",Grader!L$1,CHAR(10)," You answered ",Grader!L167,". ",$B$2,CHAR(10),CHAR(10)),CONCATENATE("Question: ",Grader!L$1,CHAR(10)," You answered ",Grader!L167,". ",$A$2,CHAR(10),CHAR(10))))</f>
        <v/>
      </c>
      <c r="J169" s="19"/>
      <c r="K169" s="19" t="str">
        <f>IF(Grader!$M167=0,"",IF(Grader!O167=Grader!O$2,CONCATENATE("Question: ",Grader!N$1,CHAR(10)," You answered ",Grader!N167,". ",$B$2,CHAR(10),CHAR(10)),CONCATENATE("Question: ",Grader!N$1,CHAR(10)," You answered ",Grader!N167,". ",$A$2,CHAR(10),CHAR(10))))</f>
        <v/>
      </c>
      <c r="L169" s="19"/>
      <c r="M169" s="20" t="str">
        <f>IF(Grader!O$1=0,"",IF(Grader!P167=Grader!P$2,CONCATENATE("Question: ",Grader!O$1,CHAR(10)," You answered ",Grader!O167,". ",$B$2,CHAR(10),CHAR(10)),CONCATENATE("Question: ",Grader!O$1,CHAR(10)," You answered ",Grader!O167,". ",$A$2,CHAR(10),CHAR(10))))</f>
        <v/>
      </c>
      <c r="N169" s="20"/>
      <c r="O169" s="20" t="str">
        <f>IF(Grader!Q$1=0,"",IF(Grader!R167=Grader!R$2,CONCATENATE("Question: ",Grader!Q$1,CHAR(10)," You answered ",Grader!Q167,". ",$B$2,CHAR(10),CHAR(10)),CONCATENATE("Question: ",Grader!Q$1,CHAR(10)," You answered ",Grader!Q167,". ",$A$2,CHAR(10),CHAR(10))))</f>
        <v/>
      </c>
      <c r="P169" s="20"/>
      <c r="Q169" s="20" t="str">
        <f>IF(Grader!S$1=0,"",IF(Grader!T167=Grader!T$2,CONCATENATE("Question: ",Grader!S$1,CHAR(10)," You answered ",Grader!S167,". ",$B$2,CHAR(10),CHAR(10)),CONCATENATE("Question: ",Grader!S$1,CHAR(10)," You answered ",Grader!S167,". ",$A$2,CHAR(10),CHAR(10))))</f>
        <v/>
      </c>
      <c r="R169" s="20"/>
      <c r="S169" s="20" t="str">
        <f>IF(Grader!U$1=0,"",IF(Grader!V167=Grader!V$2,CONCATENATE("Question: ",Grader!U$1,CHAR(10)," You answered ",Grader!U167,". ",$B$2,CHAR(10),CHAR(10)),CONCATENATE("Question: ",Grader!U$1,CHAR(10)," You answered ",Grader!U167,". ",$A$2,CHAR(10),CHAR(10))))</f>
        <v/>
      </c>
      <c r="T169" s="20"/>
      <c r="U169" s="20" t="str">
        <f>IF(Grader!W$1=0,"",IF(Grader!X167=Grader!X$2,CONCATENATE("Question: ",Grader!W$1,CHAR(10)," You answered ",Grader!W167,". ",$B$2,CHAR(10),CHAR(10)),CONCATENATE("Question: ",Grader!W$1,CHAR(10)," You answered ",Grader!W167,". ",$A$2,CHAR(10),CHAR(10))))</f>
        <v/>
      </c>
      <c r="V169" s="20"/>
      <c r="W169" s="20" t="str">
        <f>IF(Grader!Y$1=0,"",IF(Grader!Z167=Grader!Z$2,CONCATENATE("Question: ",Grader!Y$1,CHAR(10)," You answered ",Grader!Y167,". ",$B$2,CHAR(10),CHAR(10)),CONCATENATE("Question: ",Grader!Y$1,CHAR(10)," You answered ",Grader!Y167,". ",$A$2,CHAR(10),CHAR(10))))</f>
        <v/>
      </c>
      <c r="X169" s="20"/>
      <c r="Y169" s="20" t="str">
        <f>IF(Grader!AA$1=0,"",IF(Grader!AB167=Grader!AB$2,CONCATENATE("Question: ",Grader!AA$1,CHAR(10)," You answered ",Grader!AA167,". ",$B$2,CHAR(10),CHAR(10)),CONCATENATE("Question: ",Grader!AA$1,CHAR(10)," You answered ",Grader!AA167,". ",$A$2,CHAR(10),CHAR(10))))</f>
        <v/>
      </c>
      <c r="Z169" s="20"/>
      <c r="AA169" s="20" t="str">
        <f>IF(Grader!AC$1=0,"",IF(Grader!AD167=Grader!AD$2,CONCATENATE("Question: ",Grader!AC$1,CHAR(10)," You answered ",Grader!AC167,". ",$B$2,CHAR(10),CHAR(10)),CONCATENATE("Question: ",Grader!AC$1,CHAR(10)," You answered ",Grader!AC167,". ",$A$2,CHAR(10),CHAR(10))))</f>
        <v/>
      </c>
      <c r="AB169" s="20"/>
      <c r="AC169" s="20" t="str">
        <f>IF(Grader!AE$1=0,"",IF(Grader!AF167=Grader!AF$2,CONCATENATE("Question: ",Grader!AE$1,CHAR(10)," You answered ",Grader!AE167,". ",$B$2,CHAR(10),CHAR(10)),CONCATENATE("Question: ",Grader!AE$1,CHAR(10)," You answered ",Grader!AE167,". ",$A$2,CHAR(10),CHAR(10))))</f>
        <v/>
      </c>
      <c r="AD169" s="20"/>
      <c r="AE169" s="20" t="str">
        <f>IF(Grader!AG$1=0,"",IF(Grader!AH167=Grader!AH$2,CONCATENATE("Question: ",Grader!AG$1,CHAR(10)," You answered ",Grader!AG167,". ",$B$2,CHAR(10),CHAR(10)),CONCATENATE("Question: ",Grader!AG$1,CHAR(10)," You answered ",Grader!AG167,". ",$A$2,CHAR(10),CHAR(10))))</f>
        <v/>
      </c>
      <c r="AF169" s="20"/>
      <c r="AG169" s="20" t="str">
        <f>IF(Grader!AI$1=0,"",IF(Grader!AJ167=Grader!AJ$2,CONCATENATE("Question: ",Grader!AI$1,CHAR(10)," You answered ",Grader!AI167,". ",$B$2,CHAR(10),CHAR(10)),CONCATENATE("Question: ",Grader!AI$1,CHAR(10)," You answered ",Grader!AI167,". ",$A$2,CHAR(10),CHAR(10))))</f>
        <v/>
      </c>
      <c r="AH169" s="20"/>
      <c r="AI169" s="20" t="str">
        <f>IF(Grader!AK$1=0,"",IF(Grader!AL167=Grader!AL$2,CONCATENATE("Question: ",Grader!AK$1,CHAR(10)," You answered ",Grader!AK167,". ",$B$2,CHAR(10),CHAR(10)),CONCATENATE("Question: ",Grader!AK$1,CHAR(10)," You answered ",Grader!AK167,". ",$A$2,CHAR(10),CHAR(10))))</f>
        <v/>
      </c>
      <c r="AJ169" s="20"/>
      <c r="AK169" s="20" t="str">
        <f>IF(Grader!AM$1=0,"",IF(Grader!AN167=Grader!AN$2,CONCATENATE("Question: ",Grader!AM$1,CHAR(10)," You answered ",Grader!AM167,". ",$B$2,CHAR(10),CHAR(10)),CONCATENATE("Question: ",Grader!AM$1,CHAR(10)," You answered ",Grader!AM167,". ",$A$2,CHAR(10),CHAR(10))))</f>
        <v/>
      </c>
      <c r="AL169" s="20"/>
      <c r="AM169" s="20" t="str">
        <f>IF(Grader!AO$1=0,"",IF(Grader!AP167=Grader!AP$2,CONCATENATE("Question: ",Grader!AO$1,CHAR(10)," You answered ",Grader!AO167,". ",$B$2,CHAR(10),CHAR(10)),CONCATENATE("Question: ",Grader!AO$1,CHAR(10)," You answered ",Grader!AO167,". ",$A$2,CHAR(10),CHAR(10))))</f>
        <v/>
      </c>
      <c r="AN169" s="20"/>
      <c r="AO169" s="20" t="str">
        <f>IF(Grader!AQ$1=0,"",IF(Grader!AR167=Grader!AR$2,CONCATENATE("Question: ",Grader!AQ$1,CHAR(10)," You answered ",Grader!AQ167,". ",$B$2,CHAR(10),CHAR(10)),CONCATENATE("Question: ",Grader!AQ$1,CHAR(10)," You answered ",Grader!AQ167,". ",$A$2,CHAR(10),CHAR(10))))</f>
        <v/>
      </c>
      <c r="AP169" s="20"/>
      <c r="AQ169" s="20" t="str">
        <f>IF(Grader!AS$1=0,"",IF(Grader!AT167=Grader!AT$2,CONCATENATE("Question: ",Grader!AS$1,CHAR(10)," You answered ",Grader!AS167,". ",$B$2,CHAR(10),CHAR(10)),CONCATENATE("Question: ",Grader!AS$1,CHAR(10)," You answered ",Grader!AS167,". ",$A$2,CHAR(10),CHAR(10))))</f>
        <v/>
      </c>
      <c r="AR169" s="20"/>
      <c r="AS169" s="20" t="str">
        <f>IF(Grader!AU$1=0,"",IF(Grader!AV167=Grader!AV$2,CONCATENATE("Question: ",Grader!AU$1,CHAR(10)," You answered ",Grader!AU167,". ",$B$2,CHAR(10),CHAR(10)),CONCATENATE("Question: ",Grader!AU$1,CHAR(10)," You answered ",Grader!AU167,". ",$A$2,CHAR(10),CHAR(10))))</f>
        <v/>
      </c>
      <c r="AT169" s="20"/>
      <c r="AU169" s="20" t="str">
        <f>IF(Grader!AW$1=0,"",IF(Grader!AX167=Grader!AX$2,CONCATENATE("Question: ",Grader!AW$1,CHAR(10)," You answered ",Grader!AW167,". ",$B$2,CHAR(10),CHAR(10)),CONCATENATE("Question: ",Grader!AW$1,CHAR(10)," You answered ",Grader!AW167,". ",$A$2,CHAR(10),CHAR(10))))</f>
        <v/>
      </c>
      <c r="AV169" s="20"/>
      <c r="AW169" s="20" t="str">
        <f>IF(Grader!AY$1=0,"",IF(Grader!AZ167=Grader!AZ$2,CONCATENATE("Question: ",Grader!AY$1,CHAR(10)," You answered ",Grader!AY167,". ",$B$2,CHAR(10),CHAR(10)),CONCATENATE("Question: ",Grader!AY$1,CHAR(10)," You answered ",Grader!AY167,". ",$A$2,CHAR(10),CHAR(10))))</f>
        <v/>
      </c>
      <c r="AX169" s="20"/>
      <c r="AY169" s="20" t="str">
        <f>IF(Grader!BA$1=0,"",IF(Grader!BB167=Grader!BB$2,CONCATENATE("Question: ",Grader!BA$1,CHAR(10)," You answered ",Grader!BA167,". ",$B$2,CHAR(10),CHAR(10)),CONCATENATE("Question: ",Grader!BA$1,CHAR(10)," You answered ",Grader!BA167,". ",$A$2,CHAR(10),CHAR(10))))</f>
        <v/>
      </c>
      <c r="AZ169" s="20"/>
      <c r="BA169" s="20" t="str">
        <f>IF(Grader!BC$1=0,"",IF(Grader!BD167=Grader!BD$2,CONCATENATE("Question: ",Grader!BC$1,CHAR(10)," You answered ",Grader!BC167,". ",$B$2,CHAR(10),CHAR(10)),CONCATENATE("Question: ",Grader!BC$1,CHAR(10)," You answered ",Grader!BC167,". ",$A$2,CHAR(10),CHAR(10))))</f>
        <v/>
      </c>
      <c r="BB169" s="20"/>
      <c r="BC169" s="20" t="str">
        <f>IF(Grader!BE$1=0,"",IF(Grader!BF167=Grader!BF$2,CONCATENATE("Question: ",Grader!BE$1,CHAR(10)," You answered ",Grader!BE167,". ",$B$2,CHAR(10),CHAR(10)),CONCATENATE("Question: ",Grader!BE$1,CHAR(10)," You answered ",Grader!BE167,". ",$A$2,CHAR(10),CHAR(10))))</f>
        <v/>
      </c>
      <c r="BD169" s="20"/>
      <c r="BE169" s="20" t="str">
        <f>IF(Grader!BG$1=0,"",IF(Grader!BH167=Grader!BH$2,CONCATENATE("Question: ",Grader!BG$1,CHAR(10)," You answered ",Grader!BG167,". ",$B$2,CHAR(10),CHAR(10)),CONCATENATE("Question: ",Grader!BG$1,CHAR(10)," You answered ",Grader!BG167,". ",$A$2,CHAR(10),CHAR(10))))</f>
        <v/>
      </c>
      <c r="BF169" s="20"/>
      <c r="BG169" s="20" t="str">
        <f>IF(Grader!BI$1=0,"",IF(Grader!BJ167=Grader!BJ$2,CONCATENATE("Question: ",Grader!BI$1,CHAR(10)," You answered ",Grader!BI167,". ",$B$2,CHAR(10),CHAR(10)),CONCATENATE("Question: ",Grader!BI$1,CHAR(10)," You answered ",Grader!BI167,". ",$A$2,CHAR(10),CHAR(10))))</f>
        <v/>
      </c>
      <c r="BH169" s="20"/>
      <c r="BI169" s="20" t="str">
        <f>IF(Grader!BK$1=0,"",IF(Grader!BL167=Grader!BL$2,CONCATENATE("Question: ",Grader!BK$1,CHAR(10)," You answered ",Grader!BK167,". ",$B$2,CHAR(10),CHAR(10)),CONCATENATE("Question: ",Grader!BK$1,CHAR(10)," You answered ",Grader!BK167,". ",$A$2,CHAR(10),CHAR(10))))</f>
        <v/>
      </c>
      <c r="BJ169" s="20"/>
      <c r="BK169" s="20" t="str">
        <f>IF(Grader!BM$1=0,"",IF(Grader!BN167=Grader!BN$2,CONCATENATE("Question: ",Grader!BM$1,CHAR(10)," You answered ",Grader!BM167,". ",$B$2,CHAR(10),CHAR(10)),CONCATENATE("Question: ",Grader!BM$1,CHAR(10)," You answered ",Grader!BM167,". ",$A$2,CHAR(10),CHAR(10))))</f>
        <v/>
      </c>
      <c r="BL169" s="20"/>
      <c r="BM169" s="20" t="str">
        <f>IF(Grader!BO$1=0,"",IF(Grader!BP167=Grader!BP$2,CONCATENATE("Question: ",Grader!BO$1,CHAR(10)," You answered ",Grader!BO167,". ",$B$2,CHAR(10),CHAR(10)),CONCATENATE("Question: ",Grader!BO$1,CHAR(10)," You answered ",Grader!BO167,". ",$A$2,CHAR(10),CHAR(10))))</f>
        <v/>
      </c>
      <c r="BN169" s="20"/>
      <c r="BO169" s="20" t="str">
        <f>IF(Grader!BQ$1=0,"",IF(Grader!BR167=Grader!BR$2,CONCATENATE("Question: ",Grader!BQ$1,CHAR(10)," You answered ",Grader!BQ167,". ",$B$2,CHAR(10),CHAR(10)),CONCATENATE("Question: ",Grader!BQ$1,CHAR(10)," You answered ",Grader!BQ167,". ",$A$2,CHAR(10),CHAR(10))))</f>
        <v/>
      </c>
      <c r="BP169" s="20"/>
      <c r="BQ169" s="20" t="str">
        <f>IF(Grader!BS$1=0,"",IF(Grader!BT167=Grader!BT$2,CONCATENATE("Question: ",Grader!BS$1,CHAR(10)," You answered ",Grader!BS167,". ",$B$2,CHAR(10),CHAR(10)),CONCATENATE("Question: ",Grader!BS$1,CHAR(10)," You answered ",Grader!BS167,". ",$A$2,CHAR(10),CHAR(10))))</f>
        <v/>
      </c>
      <c r="BR169" s="20"/>
      <c r="BS169" s="20" t="str">
        <f>IF(Grader!BU$1=0,"",IF(Grader!BV167=Grader!BV$2,CONCATENATE("Question: ",Grader!BU$1,CHAR(10)," You answered ",Grader!BU167,". ",$B$2,CHAR(10),CHAR(10)),CONCATENATE("Question: ",Grader!BU$1,CHAR(10)," You answered ",Grader!BU167,". ",$A$2,CHAR(10),CHAR(10))))</f>
        <v/>
      </c>
      <c r="BT169" s="20"/>
      <c r="BU169" s="20" t="str">
        <f>IF(Grader!BW$1=0,"",IF(Grader!BX167=Grader!BX$2,CONCATENATE("Question: ",Grader!BW$1,CHAR(10)," You answered ",Grader!BW167,". ",$B$2,CHAR(10),CHAR(10)),CONCATENATE("Question: ",Grader!BW$1,CHAR(10)," You answered ",Grader!BW167,". ",$A$2,CHAR(10),CHAR(10))))</f>
        <v/>
      </c>
      <c r="BV169" s="20"/>
      <c r="BW169" s="20" t="str">
        <f>IF(Grader!BY$1=0,"",IF(Grader!BZ167=Grader!BZ$2,CONCATENATE("Question: ",Grader!BY$1,CHAR(10)," You answered ",Grader!BY167,". ",$B$2,CHAR(10),CHAR(10)),CONCATENATE("Question: ",Grader!BY$1,CHAR(10)," You answered ",Grader!BY167,". ",$A$2,CHAR(10),CHAR(10))))</f>
        <v/>
      </c>
      <c r="BX169" s="20"/>
      <c r="BY169" s="20" t="str">
        <f>IF(Grader!CA$1=0,"",IF(Grader!CB167=Grader!CB$2,CONCATENATE("Question: ",Grader!CA$1,CHAR(10)," You answered ",Grader!CA167,". ",$B$2,CHAR(10),CHAR(10)),CONCATENATE("Question: ",Grader!CA$1,CHAR(10)," You answered ",Grader!CA167,". ",$A$2,CHAR(10),CHAR(10))))</f>
        <v/>
      </c>
      <c r="BZ169" s="20"/>
      <c r="CA169" s="20" t="str">
        <f>IF(Grader!CC$1=0,"",IF(Grader!CD167=Grader!CD$2,CONCATENATE("Question: ",Grader!CC$1,CHAR(10)," You answered ",Grader!CC167,". ",$B$2,CHAR(10),CHAR(10)),CONCATENATE("Question: ",Grader!CC$1,CHAR(10)," You answered ",Grader!CC167,". ",$A$2,CHAR(10),CHAR(10))))</f>
        <v/>
      </c>
      <c r="CB169" s="20"/>
      <c r="CC169" s="20" t="str">
        <f>IF(Grader!CE$1=0,"",IF(Grader!CF167=Grader!CF$2,CONCATENATE("Question: ",Grader!CE$1,CHAR(10)," You answered ",Grader!CE167,". ",$B$2,CHAR(10),CHAR(10)),CONCATENATE("Question: ",Grader!CE$1,CHAR(10)," You answered ",Grader!CE167,". ",$A$2,CHAR(10),CHAR(10))))</f>
        <v/>
      </c>
      <c r="CD169" s="20"/>
      <c r="CE169" s="20" t="str">
        <f>IF(Grader!CG$1=0,"",IF(Grader!CH167=Grader!CH$2,CONCATENATE("Question: ",Grader!CG$1,CHAR(10)," You answered ",Grader!CG167,". ",$B$2,CHAR(10),CHAR(10)),CONCATENATE("Question: ",Grader!CG$1,CHAR(10)," You answered ",Grader!CG167,". ",$A$2,CHAR(10),CHAR(10))))</f>
        <v/>
      </c>
      <c r="CF169" s="20"/>
      <c r="CG169" s="20" t="str">
        <f>IF(Grader!CI$1=0,"",IF(Grader!CJ167=Grader!CJ$2,CONCATENATE("Question: ",Grader!CI$1,CHAR(10)," You answered ",Grader!CI167,". ",$B$2,CHAR(10),CHAR(10)),CONCATENATE("Question: ",Grader!CI$1,CHAR(10)," You answered ",Grader!CI167,". ",$A$2,CHAR(10),CHAR(10))))</f>
        <v/>
      </c>
      <c r="CH169" s="20"/>
      <c r="CI169" s="20" t="str">
        <f>IF(Grader!CK$1=0,"",IF(Grader!CL167=Grader!CL$2,CONCATENATE("Question: ",Grader!CK$1,CHAR(10)," You answered ",Grader!CK167,". ",$B$2,CHAR(10),CHAR(10)),CONCATENATE("Question: ",Grader!CK$1,CHAR(10)," You answered ",Grader!CK167,". ",$A$2,CHAR(10),CHAR(10))))</f>
        <v/>
      </c>
      <c r="CJ169" s="20"/>
      <c r="CK169" s="20" t="str">
        <f>IF(Grader!CM$1=0,"",IF(Grader!CN167=Grader!CN$2,CONCATENATE("Question: ",Grader!CM$1,CHAR(10)," You answered ",Grader!CM167,". ",$B$2,CHAR(10),CHAR(10)),CONCATENATE("Question: ",Grader!CM$1,CHAR(10)," You answered ",Grader!CM167,". ",$A$2,CHAR(10),CHAR(10))))</f>
        <v/>
      </c>
      <c r="CL169" s="20"/>
      <c r="CM169" s="20" t="str">
        <f>IF(Grader!CO$1=0,"",IF(Grader!CP167=Grader!CP$2,CONCATENATE("Question: ",Grader!CO$1,CHAR(10)," You answered ",Grader!CO167,". ",$B$2,CHAR(10),CHAR(10)),CONCATENATE("Question: ",Grader!CO$1,CHAR(10)," You answered ",Grader!CO167,". ",$A$2,CHAR(10),CHAR(10))))</f>
        <v/>
      </c>
      <c r="CN169" s="20"/>
      <c r="CO169" s="20" t="str">
        <f>IF(Grader!CQ$1=0,"",IF(Grader!CR167=Grader!CR$2,CONCATENATE("Question: ",Grader!CQ$1,CHAR(10)," You answered ",Grader!CQ167,". ",$B$2,CHAR(10),CHAR(10)),CONCATENATE("Question: ",Grader!CQ$1,CHAR(10)," You answered ",Grader!CQ167,". ",$A$2,CHAR(10),CHAR(10))))</f>
        <v/>
      </c>
      <c r="CP169" s="20"/>
      <c r="CQ169" s="20" t="str">
        <f>IF(Grader!CS$1=0,"",IF(Grader!CT167=Grader!CT$2,CONCATENATE("Question: ",Grader!CS$1,CHAR(10)," You answered ",Grader!CS167,". ",$B$2,CHAR(10),CHAR(10)),CONCATENATE("Question: ",Grader!CS$1,CHAR(10)," You answered ",Grader!CS167,". ",$A$2,CHAR(10),CHAR(10))))</f>
        <v/>
      </c>
      <c r="CR169" s="20"/>
      <c r="CS169" s="20" t="str">
        <f>IF(Grader!CU$1=0,"",IF(Grader!CV167=Grader!CV$2,CONCATENATE("Question: ",Grader!CU$1,CHAR(10)," You answered ",Grader!CU167,". ",$B$2,CHAR(10),CHAR(10)),CONCATENATE("Question: ",Grader!CU$1,CHAR(10)," You answered ",Grader!CU167,". ",$A$2,CHAR(10),CHAR(10))))</f>
        <v/>
      </c>
      <c r="CT169" s="20"/>
      <c r="CU169" s="20" t="str">
        <f>IF(Grader!CW$1=0,"",IF(Grader!CX167=Grader!CX$2,CONCATENATE("Question: ",Grader!CW$1,CHAR(10)," You answered ",Grader!CW167,". ",$B$2,CHAR(10),CHAR(10)),CONCATENATE("Question: ",Grader!CW$1,CHAR(10)," You answered ",Grader!CW167,". ",$A$2,CHAR(10),CHAR(10))))</f>
        <v/>
      </c>
      <c r="CV169" s="20"/>
      <c r="CW169" s="20" t="str">
        <f>IF(Grader!CY$1=0,"",IF(Grader!CZ167=Grader!CZ$2,CONCATENATE("Question: ",Grader!CY$1,CHAR(10)," You answered ",Grader!CY167,". ",$B$2,CHAR(10),CHAR(10)),CONCATENATE("Question: ",Grader!CY$1,CHAR(10)," You answered ",Grader!CY167,". ",$A$2,CHAR(10),CHAR(10))))</f>
        <v/>
      </c>
      <c r="CX169" s="20"/>
      <c r="CY169" s="20" t="str">
        <f>IF(Grader!DA$1=0,"",IF(Grader!DB167=Grader!DB$2,CONCATENATE("Question: ",Grader!DA$1,CHAR(10)," You answered ",Grader!DA167,". ",$B$2,CHAR(10),CHAR(10)),CONCATENATE("Question: ",Grader!DA$1,CHAR(10)," You answered ",Grader!DA167,". ",$A$2,CHAR(10),CHAR(10))))</f>
        <v/>
      </c>
      <c r="CZ169" s="20"/>
      <c r="DA169" s="6"/>
      <c r="DB169" s="6"/>
      <c r="DC169" s="6"/>
      <c r="DD169" s="6"/>
      <c r="DE169" s="6"/>
      <c r="DF169" s="6"/>
      <c r="DG169" s="6"/>
      <c r="DH169" s="6"/>
      <c r="DI169" s="6"/>
      <c r="DJ169" s="6"/>
      <c r="DK169" s="6"/>
      <c r="DL169" s="6"/>
      <c r="DM169" s="6"/>
      <c r="DN169" s="6"/>
      <c r="DO169" s="6"/>
      <c r="DP169" s="6"/>
      <c r="DQ169" s="6"/>
      <c r="DR169" s="6"/>
      <c r="DS169" s="6"/>
      <c r="DT169" s="6"/>
      <c r="DU169" s="6"/>
      <c r="DV169" s="6"/>
      <c r="DW169" s="6"/>
      <c r="DX169" s="6"/>
      <c r="DY169" s="6"/>
      <c r="DZ169" s="6"/>
      <c r="EA169" s="6"/>
      <c r="EB169" s="6"/>
      <c r="EC169" s="6"/>
      <c r="ED169" s="6"/>
      <c r="EE169" s="6"/>
      <c r="EF169" s="6"/>
      <c r="EG169" s="6"/>
      <c r="EH169" s="6"/>
      <c r="EI169" s="6"/>
      <c r="EJ169" s="6"/>
      <c r="EK169" s="6"/>
      <c r="EL169" s="6"/>
      <c r="EM169" s="6"/>
      <c r="EN169" s="6"/>
      <c r="EO169" s="6"/>
    </row>
    <row r="170" spans="1:145">
      <c r="A170">
        <f>Grader!A168</f>
        <v>0</v>
      </c>
      <c r="B170" s="1">
        <f>Grader!H168</f>
        <v>0</v>
      </c>
      <c r="C170" s="20" t="str">
        <f>IF(Grader!$M168=0,"",CONCATENATE(A170,"´s Results for ",$C$3, CHAR(10), CHAR(10), M170,  O170,  Q170,  S170,  U170,  W170,  Y170,  AA170,  AC170,  AE170,  AG170,  AI170,  AK170,  AM170,  AO170,  AQ170,  AS170,  AU170,  AW170,  AY170,  BA170,  BC170,  BE170,  BG170,  BI170,  BK170,  BM170,  BO170,  BQ170,  BS170,  BU170,  BW170,  BY170,  CA170,  CC170,  CE170,  CG170,  CI170,  CK170,  CM170,  CO170,  CQ170,  CS170,  CU170,  CW170,  CY170))</f>
        <v/>
      </c>
      <c r="D170" s="6"/>
      <c r="E170" s="19" t="str">
        <f>IF(Grader!$M168=0,"",IF(Grader!I168=Grader!I$2,CONCATENATE("Question: ",Grader!H$1,CHAR(10)," You answered ",Grader!H168,". ",$B$2,CHAR(10),CHAR(10)),CONCATENATE("Question: ",Grader!H$1,CHAR(10)," You answered ",Grader!H168,". ",$A$2,CHAR(10),CHAR(10))))</f>
        <v/>
      </c>
      <c r="F170" s="19"/>
      <c r="G170" s="19" t="str">
        <f>IF(Grader!$M168=0,"",IF(Grader!K168=Grader!K$2,CONCATENATE("Question: ",Grader!J$1,CHAR(10)," You answered ",Grader!J168,". ",$B$2,CHAR(10),CHAR(10)),CONCATENATE("Question: ",Grader!J$1,CHAR(10)," You answered ",Grader!J168,". ",$A$2,CHAR(10),CHAR(10))))</f>
        <v/>
      </c>
      <c r="H170" s="19"/>
      <c r="I170" s="19" t="str">
        <f>IF(Grader!$M168=0,"",IF(Grader!M168=Grader!M$2,CONCATENATE("Question: ",Grader!L$1,CHAR(10)," You answered ",Grader!L168,". ",$B$2,CHAR(10),CHAR(10)),CONCATENATE("Question: ",Grader!L$1,CHAR(10)," You answered ",Grader!L168,". ",$A$2,CHAR(10),CHAR(10))))</f>
        <v/>
      </c>
      <c r="J170" s="19"/>
      <c r="K170" s="19" t="str">
        <f>IF(Grader!$M168=0,"",IF(Grader!O168=Grader!O$2,CONCATENATE("Question: ",Grader!N$1,CHAR(10)," You answered ",Grader!N168,". ",$B$2,CHAR(10),CHAR(10)),CONCATENATE("Question: ",Grader!N$1,CHAR(10)," You answered ",Grader!N168,". ",$A$2,CHAR(10),CHAR(10))))</f>
        <v/>
      </c>
      <c r="L170" s="19"/>
      <c r="M170" s="20" t="str">
        <f>IF(Grader!O$1=0,"",IF(Grader!P168=Grader!P$2,CONCATENATE("Question: ",Grader!O$1,CHAR(10)," You answered ",Grader!O168,". ",$B$2,CHAR(10),CHAR(10)),CONCATENATE("Question: ",Grader!O$1,CHAR(10)," You answered ",Grader!O168,". ",$A$2,CHAR(10),CHAR(10))))</f>
        <v/>
      </c>
      <c r="N170" s="20"/>
      <c r="O170" s="20" t="str">
        <f>IF(Grader!Q$1=0,"",IF(Grader!R168=Grader!R$2,CONCATENATE("Question: ",Grader!Q$1,CHAR(10)," You answered ",Grader!Q168,". ",$B$2,CHAR(10),CHAR(10)),CONCATENATE("Question: ",Grader!Q$1,CHAR(10)," You answered ",Grader!Q168,". ",$A$2,CHAR(10),CHAR(10))))</f>
        <v/>
      </c>
      <c r="P170" s="20"/>
      <c r="Q170" s="20" t="str">
        <f>IF(Grader!S$1=0,"",IF(Grader!T168=Grader!T$2,CONCATENATE("Question: ",Grader!S$1,CHAR(10)," You answered ",Grader!S168,". ",$B$2,CHAR(10),CHAR(10)),CONCATENATE("Question: ",Grader!S$1,CHAR(10)," You answered ",Grader!S168,". ",$A$2,CHAR(10),CHAR(10))))</f>
        <v/>
      </c>
      <c r="R170" s="20"/>
      <c r="S170" s="20" t="str">
        <f>IF(Grader!U$1=0,"",IF(Grader!V168=Grader!V$2,CONCATENATE("Question: ",Grader!U$1,CHAR(10)," You answered ",Grader!U168,". ",$B$2,CHAR(10),CHAR(10)),CONCATENATE("Question: ",Grader!U$1,CHAR(10)," You answered ",Grader!U168,". ",$A$2,CHAR(10),CHAR(10))))</f>
        <v/>
      </c>
      <c r="T170" s="20"/>
      <c r="U170" s="20" t="str">
        <f>IF(Grader!W$1=0,"",IF(Grader!X168=Grader!X$2,CONCATENATE("Question: ",Grader!W$1,CHAR(10)," You answered ",Grader!W168,". ",$B$2,CHAR(10),CHAR(10)),CONCATENATE("Question: ",Grader!W$1,CHAR(10)," You answered ",Grader!W168,". ",$A$2,CHAR(10),CHAR(10))))</f>
        <v/>
      </c>
      <c r="V170" s="20"/>
      <c r="W170" s="20" t="str">
        <f>IF(Grader!Y$1=0,"",IF(Grader!Z168=Grader!Z$2,CONCATENATE("Question: ",Grader!Y$1,CHAR(10)," You answered ",Grader!Y168,". ",$B$2,CHAR(10),CHAR(10)),CONCATENATE("Question: ",Grader!Y$1,CHAR(10)," You answered ",Grader!Y168,". ",$A$2,CHAR(10),CHAR(10))))</f>
        <v/>
      </c>
      <c r="X170" s="20"/>
      <c r="Y170" s="20" t="str">
        <f>IF(Grader!AA$1=0,"",IF(Grader!AB168=Grader!AB$2,CONCATENATE("Question: ",Grader!AA$1,CHAR(10)," You answered ",Grader!AA168,". ",$B$2,CHAR(10),CHAR(10)),CONCATENATE("Question: ",Grader!AA$1,CHAR(10)," You answered ",Grader!AA168,". ",$A$2,CHAR(10),CHAR(10))))</f>
        <v/>
      </c>
      <c r="Z170" s="20"/>
      <c r="AA170" s="20" t="str">
        <f>IF(Grader!AC$1=0,"",IF(Grader!AD168=Grader!AD$2,CONCATENATE("Question: ",Grader!AC$1,CHAR(10)," You answered ",Grader!AC168,". ",$B$2,CHAR(10),CHAR(10)),CONCATENATE("Question: ",Grader!AC$1,CHAR(10)," You answered ",Grader!AC168,". ",$A$2,CHAR(10),CHAR(10))))</f>
        <v/>
      </c>
      <c r="AB170" s="20"/>
      <c r="AC170" s="20" t="str">
        <f>IF(Grader!AE$1=0,"",IF(Grader!AF168=Grader!AF$2,CONCATENATE("Question: ",Grader!AE$1,CHAR(10)," You answered ",Grader!AE168,". ",$B$2,CHAR(10),CHAR(10)),CONCATENATE("Question: ",Grader!AE$1,CHAR(10)," You answered ",Grader!AE168,". ",$A$2,CHAR(10),CHAR(10))))</f>
        <v/>
      </c>
      <c r="AD170" s="20"/>
      <c r="AE170" s="20" t="str">
        <f>IF(Grader!AG$1=0,"",IF(Grader!AH168=Grader!AH$2,CONCATENATE("Question: ",Grader!AG$1,CHAR(10)," You answered ",Grader!AG168,". ",$B$2,CHAR(10),CHAR(10)),CONCATENATE("Question: ",Grader!AG$1,CHAR(10)," You answered ",Grader!AG168,". ",$A$2,CHAR(10),CHAR(10))))</f>
        <v/>
      </c>
      <c r="AF170" s="20"/>
      <c r="AG170" s="20" t="str">
        <f>IF(Grader!AI$1=0,"",IF(Grader!AJ168=Grader!AJ$2,CONCATENATE("Question: ",Grader!AI$1,CHAR(10)," You answered ",Grader!AI168,". ",$B$2,CHAR(10),CHAR(10)),CONCATENATE("Question: ",Grader!AI$1,CHAR(10)," You answered ",Grader!AI168,". ",$A$2,CHAR(10),CHAR(10))))</f>
        <v/>
      </c>
      <c r="AH170" s="20"/>
      <c r="AI170" s="20" t="str">
        <f>IF(Grader!AK$1=0,"",IF(Grader!AL168=Grader!AL$2,CONCATENATE("Question: ",Grader!AK$1,CHAR(10)," You answered ",Grader!AK168,". ",$B$2,CHAR(10),CHAR(10)),CONCATENATE("Question: ",Grader!AK$1,CHAR(10)," You answered ",Grader!AK168,". ",$A$2,CHAR(10),CHAR(10))))</f>
        <v/>
      </c>
      <c r="AJ170" s="20"/>
      <c r="AK170" s="20" t="str">
        <f>IF(Grader!AM$1=0,"",IF(Grader!AN168=Grader!AN$2,CONCATENATE("Question: ",Grader!AM$1,CHAR(10)," You answered ",Grader!AM168,". ",$B$2,CHAR(10),CHAR(10)),CONCATENATE("Question: ",Grader!AM$1,CHAR(10)," You answered ",Grader!AM168,". ",$A$2,CHAR(10),CHAR(10))))</f>
        <v/>
      </c>
      <c r="AL170" s="20"/>
      <c r="AM170" s="20" t="str">
        <f>IF(Grader!AO$1=0,"",IF(Grader!AP168=Grader!AP$2,CONCATENATE("Question: ",Grader!AO$1,CHAR(10)," You answered ",Grader!AO168,". ",$B$2,CHAR(10),CHAR(10)),CONCATENATE("Question: ",Grader!AO$1,CHAR(10)," You answered ",Grader!AO168,". ",$A$2,CHAR(10),CHAR(10))))</f>
        <v/>
      </c>
      <c r="AN170" s="20"/>
      <c r="AO170" s="20" t="str">
        <f>IF(Grader!AQ$1=0,"",IF(Grader!AR168=Grader!AR$2,CONCATENATE("Question: ",Grader!AQ$1,CHAR(10)," You answered ",Grader!AQ168,". ",$B$2,CHAR(10),CHAR(10)),CONCATENATE("Question: ",Grader!AQ$1,CHAR(10)," You answered ",Grader!AQ168,". ",$A$2,CHAR(10),CHAR(10))))</f>
        <v/>
      </c>
      <c r="AP170" s="20"/>
      <c r="AQ170" s="20" t="str">
        <f>IF(Grader!AS$1=0,"",IF(Grader!AT168=Grader!AT$2,CONCATENATE("Question: ",Grader!AS$1,CHAR(10)," You answered ",Grader!AS168,". ",$B$2,CHAR(10),CHAR(10)),CONCATENATE("Question: ",Grader!AS$1,CHAR(10)," You answered ",Grader!AS168,". ",$A$2,CHAR(10),CHAR(10))))</f>
        <v/>
      </c>
      <c r="AR170" s="20"/>
      <c r="AS170" s="20" t="str">
        <f>IF(Grader!AU$1=0,"",IF(Grader!AV168=Grader!AV$2,CONCATENATE("Question: ",Grader!AU$1,CHAR(10)," You answered ",Grader!AU168,". ",$B$2,CHAR(10),CHAR(10)),CONCATENATE("Question: ",Grader!AU$1,CHAR(10)," You answered ",Grader!AU168,". ",$A$2,CHAR(10),CHAR(10))))</f>
        <v/>
      </c>
      <c r="AT170" s="20"/>
      <c r="AU170" s="20" t="str">
        <f>IF(Grader!AW$1=0,"",IF(Grader!AX168=Grader!AX$2,CONCATENATE("Question: ",Grader!AW$1,CHAR(10)," You answered ",Grader!AW168,". ",$B$2,CHAR(10),CHAR(10)),CONCATENATE("Question: ",Grader!AW$1,CHAR(10)," You answered ",Grader!AW168,". ",$A$2,CHAR(10),CHAR(10))))</f>
        <v/>
      </c>
      <c r="AV170" s="20"/>
      <c r="AW170" s="20" t="str">
        <f>IF(Grader!AY$1=0,"",IF(Grader!AZ168=Grader!AZ$2,CONCATENATE("Question: ",Grader!AY$1,CHAR(10)," You answered ",Grader!AY168,". ",$B$2,CHAR(10),CHAR(10)),CONCATENATE("Question: ",Grader!AY$1,CHAR(10)," You answered ",Grader!AY168,". ",$A$2,CHAR(10),CHAR(10))))</f>
        <v/>
      </c>
      <c r="AX170" s="20"/>
      <c r="AY170" s="20" t="str">
        <f>IF(Grader!BA$1=0,"",IF(Grader!BB168=Grader!BB$2,CONCATENATE("Question: ",Grader!BA$1,CHAR(10)," You answered ",Grader!BA168,". ",$B$2,CHAR(10),CHAR(10)),CONCATENATE("Question: ",Grader!BA$1,CHAR(10)," You answered ",Grader!BA168,". ",$A$2,CHAR(10),CHAR(10))))</f>
        <v/>
      </c>
      <c r="AZ170" s="20"/>
      <c r="BA170" s="20" t="str">
        <f>IF(Grader!BC$1=0,"",IF(Grader!BD168=Grader!BD$2,CONCATENATE("Question: ",Grader!BC$1,CHAR(10)," You answered ",Grader!BC168,". ",$B$2,CHAR(10),CHAR(10)),CONCATENATE("Question: ",Grader!BC$1,CHAR(10)," You answered ",Grader!BC168,". ",$A$2,CHAR(10),CHAR(10))))</f>
        <v/>
      </c>
      <c r="BB170" s="20"/>
      <c r="BC170" s="20" t="str">
        <f>IF(Grader!BE$1=0,"",IF(Grader!BF168=Grader!BF$2,CONCATENATE("Question: ",Grader!BE$1,CHAR(10)," You answered ",Grader!BE168,". ",$B$2,CHAR(10),CHAR(10)),CONCATENATE("Question: ",Grader!BE$1,CHAR(10)," You answered ",Grader!BE168,". ",$A$2,CHAR(10),CHAR(10))))</f>
        <v/>
      </c>
      <c r="BD170" s="20"/>
      <c r="BE170" s="20" t="str">
        <f>IF(Grader!BG$1=0,"",IF(Grader!BH168=Grader!BH$2,CONCATENATE("Question: ",Grader!BG$1,CHAR(10)," You answered ",Grader!BG168,". ",$B$2,CHAR(10),CHAR(10)),CONCATENATE("Question: ",Grader!BG$1,CHAR(10)," You answered ",Grader!BG168,". ",$A$2,CHAR(10),CHAR(10))))</f>
        <v/>
      </c>
      <c r="BF170" s="20"/>
      <c r="BG170" s="20" t="str">
        <f>IF(Grader!BI$1=0,"",IF(Grader!BJ168=Grader!BJ$2,CONCATENATE("Question: ",Grader!BI$1,CHAR(10)," You answered ",Grader!BI168,". ",$B$2,CHAR(10),CHAR(10)),CONCATENATE("Question: ",Grader!BI$1,CHAR(10)," You answered ",Grader!BI168,". ",$A$2,CHAR(10),CHAR(10))))</f>
        <v/>
      </c>
      <c r="BH170" s="20"/>
      <c r="BI170" s="20" t="str">
        <f>IF(Grader!BK$1=0,"",IF(Grader!BL168=Grader!BL$2,CONCATENATE("Question: ",Grader!BK$1,CHAR(10)," You answered ",Grader!BK168,". ",$B$2,CHAR(10),CHAR(10)),CONCATENATE("Question: ",Grader!BK$1,CHAR(10)," You answered ",Grader!BK168,". ",$A$2,CHAR(10),CHAR(10))))</f>
        <v/>
      </c>
      <c r="BJ170" s="20"/>
      <c r="BK170" s="20" t="str">
        <f>IF(Grader!BM$1=0,"",IF(Grader!BN168=Grader!BN$2,CONCATENATE("Question: ",Grader!BM$1,CHAR(10)," You answered ",Grader!BM168,". ",$B$2,CHAR(10),CHAR(10)),CONCATENATE("Question: ",Grader!BM$1,CHAR(10)," You answered ",Grader!BM168,". ",$A$2,CHAR(10),CHAR(10))))</f>
        <v/>
      </c>
      <c r="BL170" s="20"/>
      <c r="BM170" s="20" t="str">
        <f>IF(Grader!BO$1=0,"",IF(Grader!BP168=Grader!BP$2,CONCATENATE("Question: ",Grader!BO$1,CHAR(10)," You answered ",Grader!BO168,". ",$B$2,CHAR(10),CHAR(10)),CONCATENATE("Question: ",Grader!BO$1,CHAR(10)," You answered ",Grader!BO168,". ",$A$2,CHAR(10),CHAR(10))))</f>
        <v/>
      </c>
      <c r="BN170" s="20"/>
      <c r="BO170" s="20" t="str">
        <f>IF(Grader!BQ$1=0,"",IF(Grader!BR168=Grader!BR$2,CONCATENATE("Question: ",Grader!BQ$1,CHAR(10)," You answered ",Grader!BQ168,". ",$B$2,CHAR(10),CHAR(10)),CONCATENATE("Question: ",Grader!BQ$1,CHAR(10)," You answered ",Grader!BQ168,". ",$A$2,CHAR(10),CHAR(10))))</f>
        <v/>
      </c>
      <c r="BP170" s="20"/>
      <c r="BQ170" s="20" t="str">
        <f>IF(Grader!BS$1=0,"",IF(Grader!BT168=Grader!BT$2,CONCATENATE("Question: ",Grader!BS$1,CHAR(10)," You answered ",Grader!BS168,". ",$B$2,CHAR(10),CHAR(10)),CONCATENATE("Question: ",Grader!BS$1,CHAR(10)," You answered ",Grader!BS168,". ",$A$2,CHAR(10),CHAR(10))))</f>
        <v/>
      </c>
      <c r="BR170" s="20"/>
      <c r="BS170" s="20" t="str">
        <f>IF(Grader!BU$1=0,"",IF(Grader!BV168=Grader!BV$2,CONCATENATE("Question: ",Grader!BU$1,CHAR(10)," You answered ",Grader!BU168,". ",$B$2,CHAR(10),CHAR(10)),CONCATENATE("Question: ",Grader!BU$1,CHAR(10)," You answered ",Grader!BU168,". ",$A$2,CHAR(10),CHAR(10))))</f>
        <v/>
      </c>
      <c r="BT170" s="20"/>
      <c r="BU170" s="20" t="str">
        <f>IF(Grader!BW$1=0,"",IF(Grader!BX168=Grader!BX$2,CONCATENATE("Question: ",Grader!BW$1,CHAR(10)," You answered ",Grader!BW168,". ",$B$2,CHAR(10),CHAR(10)),CONCATENATE("Question: ",Grader!BW$1,CHAR(10)," You answered ",Grader!BW168,". ",$A$2,CHAR(10),CHAR(10))))</f>
        <v/>
      </c>
      <c r="BV170" s="20"/>
      <c r="BW170" s="20" t="str">
        <f>IF(Grader!BY$1=0,"",IF(Grader!BZ168=Grader!BZ$2,CONCATENATE("Question: ",Grader!BY$1,CHAR(10)," You answered ",Grader!BY168,". ",$B$2,CHAR(10),CHAR(10)),CONCATENATE("Question: ",Grader!BY$1,CHAR(10)," You answered ",Grader!BY168,". ",$A$2,CHAR(10),CHAR(10))))</f>
        <v/>
      </c>
      <c r="BX170" s="20"/>
      <c r="BY170" s="20" t="str">
        <f>IF(Grader!CA$1=0,"",IF(Grader!CB168=Grader!CB$2,CONCATENATE("Question: ",Grader!CA$1,CHAR(10)," You answered ",Grader!CA168,". ",$B$2,CHAR(10),CHAR(10)),CONCATENATE("Question: ",Grader!CA$1,CHAR(10)," You answered ",Grader!CA168,". ",$A$2,CHAR(10),CHAR(10))))</f>
        <v/>
      </c>
      <c r="BZ170" s="20"/>
      <c r="CA170" s="20" t="str">
        <f>IF(Grader!CC$1=0,"",IF(Grader!CD168=Grader!CD$2,CONCATENATE("Question: ",Grader!CC$1,CHAR(10)," You answered ",Grader!CC168,". ",$B$2,CHAR(10),CHAR(10)),CONCATENATE("Question: ",Grader!CC$1,CHAR(10)," You answered ",Grader!CC168,". ",$A$2,CHAR(10),CHAR(10))))</f>
        <v/>
      </c>
      <c r="CB170" s="20"/>
      <c r="CC170" s="20" t="str">
        <f>IF(Grader!CE$1=0,"",IF(Grader!CF168=Grader!CF$2,CONCATENATE("Question: ",Grader!CE$1,CHAR(10)," You answered ",Grader!CE168,". ",$B$2,CHAR(10),CHAR(10)),CONCATENATE("Question: ",Grader!CE$1,CHAR(10)," You answered ",Grader!CE168,". ",$A$2,CHAR(10),CHAR(10))))</f>
        <v/>
      </c>
      <c r="CD170" s="20"/>
      <c r="CE170" s="20" t="str">
        <f>IF(Grader!CG$1=0,"",IF(Grader!CH168=Grader!CH$2,CONCATENATE("Question: ",Grader!CG$1,CHAR(10)," You answered ",Grader!CG168,". ",$B$2,CHAR(10),CHAR(10)),CONCATENATE("Question: ",Grader!CG$1,CHAR(10)," You answered ",Grader!CG168,". ",$A$2,CHAR(10),CHAR(10))))</f>
        <v/>
      </c>
      <c r="CF170" s="20"/>
      <c r="CG170" s="20" t="str">
        <f>IF(Grader!CI$1=0,"",IF(Grader!CJ168=Grader!CJ$2,CONCATENATE("Question: ",Grader!CI$1,CHAR(10)," You answered ",Grader!CI168,". ",$B$2,CHAR(10),CHAR(10)),CONCATENATE("Question: ",Grader!CI$1,CHAR(10)," You answered ",Grader!CI168,". ",$A$2,CHAR(10),CHAR(10))))</f>
        <v/>
      </c>
      <c r="CH170" s="20"/>
      <c r="CI170" s="20" t="str">
        <f>IF(Grader!CK$1=0,"",IF(Grader!CL168=Grader!CL$2,CONCATENATE("Question: ",Grader!CK$1,CHAR(10)," You answered ",Grader!CK168,". ",$B$2,CHAR(10),CHAR(10)),CONCATENATE("Question: ",Grader!CK$1,CHAR(10)," You answered ",Grader!CK168,". ",$A$2,CHAR(10),CHAR(10))))</f>
        <v/>
      </c>
      <c r="CJ170" s="20"/>
      <c r="CK170" s="20" t="str">
        <f>IF(Grader!CM$1=0,"",IF(Grader!CN168=Grader!CN$2,CONCATENATE("Question: ",Grader!CM$1,CHAR(10)," You answered ",Grader!CM168,". ",$B$2,CHAR(10),CHAR(10)),CONCATENATE("Question: ",Grader!CM$1,CHAR(10)," You answered ",Grader!CM168,". ",$A$2,CHAR(10),CHAR(10))))</f>
        <v/>
      </c>
      <c r="CL170" s="20"/>
      <c r="CM170" s="20" t="str">
        <f>IF(Grader!CO$1=0,"",IF(Grader!CP168=Grader!CP$2,CONCATENATE("Question: ",Grader!CO$1,CHAR(10)," You answered ",Grader!CO168,". ",$B$2,CHAR(10),CHAR(10)),CONCATENATE("Question: ",Grader!CO$1,CHAR(10)," You answered ",Grader!CO168,". ",$A$2,CHAR(10),CHAR(10))))</f>
        <v/>
      </c>
      <c r="CN170" s="20"/>
      <c r="CO170" s="20" t="str">
        <f>IF(Grader!CQ$1=0,"",IF(Grader!CR168=Grader!CR$2,CONCATENATE("Question: ",Grader!CQ$1,CHAR(10)," You answered ",Grader!CQ168,". ",$B$2,CHAR(10),CHAR(10)),CONCATENATE("Question: ",Grader!CQ$1,CHAR(10)," You answered ",Grader!CQ168,". ",$A$2,CHAR(10),CHAR(10))))</f>
        <v/>
      </c>
      <c r="CP170" s="20"/>
      <c r="CQ170" s="20" t="str">
        <f>IF(Grader!CS$1=0,"",IF(Grader!CT168=Grader!CT$2,CONCATENATE("Question: ",Grader!CS$1,CHAR(10)," You answered ",Grader!CS168,". ",$B$2,CHAR(10),CHAR(10)),CONCATENATE("Question: ",Grader!CS$1,CHAR(10)," You answered ",Grader!CS168,". ",$A$2,CHAR(10),CHAR(10))))</f>
        <v/>
      </c>
      <c r="CR170" s="20"/>
      <c r="CS170" s="20" t="str">
        <f>IF(Grader!CU$1=0,"",IF(Grader!CV168=Grader!CV$2,CONCATENATE("Question: ",Grader!CU$1,CHAR(10)," You answered ",Grader!CU168,". ",$B$2,CHAR(10),CHAR(10)),CONCATENATE("Question: ",Grader!CU$1,CHAR(10)," You answered ",Grader!CU168,". ",$A$2,CHAR(10),CHAR(10))))</f>
        <v/>
      </c>
      <c r="CT170" s="20"/>
      <c r="CU170" s="20" t="str">
        <f>IF(Grader!CW$1=0,"",IF(Grader!CX168=Grader!CX$2,CONCATENATE("Question: ",Grader!CW$1,CHAR(10)," You answered ",Grader!CW168,". ",$B$2,CHAR(10),CHAR(10)),CONCATENATE("Question: ",Grader!CW$1,CHAR(10)," You answered ",Grader!CW168,". ",$A$2,CHAR(10),CHAR(10))))</f>
        <v/>
      </c>
      <c r="CV170" s="20"/>
      <c r="CW170" s="20" t="str">
        <f>IF(Grader!CY$1=0,"",IF(Grader!CZ168=Grader!CZ$2,CONCATENATE("Question: ",Grader!CY$1,CHAR(10)," You answered ",Grader!CY168,". ",$B$2,CHAR(10),CHAR(10)),CONCATENATE("Question: ",Grader!CY$1,CHAR(10)," You answered ",Grader!CY168,". ",$A$2,CHAR(10),CHAR(10))))</f>
        <v/>
      </c>
      <c r="CX170" s="20"/>
      <c r="CY170" s="20" t="str">
        <f>IF(Grader!DA$1=0,"",IF(Grader!DB168=Grader!DB$2,CONCATENATE("Question: ",Grader!DA$1,CHAR(10)," You answered ",Grader!DA168,". ",$B$2,CHAR(10),CHAR(10)),CONCATENATE("Question: ",Grader!DA$1,CHAR(10)," You answered ",Grader!DA168,". ",$A$2,CHAR(10),CHAR(10))))</f>
        <v/>
      </c>
      <c r="CZ170" s="20"/>
      <c r="DA170" s="6"/>
      <c r="DB170" s="6"/>
      <c r="DC170" s="6"/>
      <c r="DD170" s="6"/>
      <c r="DE170" s="6"/>
      <c r="DF170" s="6"/>
      <c r="DG170" s="6"/>
      <c r="DH170" s="6"/>
      <c r="DI170" s="6"/>
      <c r="DJ170" s="6"/>
      <c r="DK170" s="6"/>
      <c r="DL170" s="6"/>
      <c r="DM170" s="6"/>
      <c r="DN170" s="6"/>
      <c r="DO170" s="6"/>
      <c r="DP170" s="6"/>
      <c r="DQ170" s="6"/>
      <c r="DR170" s="6"/>
      <c r="DS170" s="6"/>
      <c r="DT170" s="6"/>
      <c r="DU170" s="6"/>
      <c r="DV170" s="6"/>
      <c r="DW170" s="6"/>
      <c r="DX170" s="6"/>
      <c r="DY170" s="6"/>
      <c r="DZ170" s="6"/>
      <c r="EA170" s="6"/>
      <c r="EB170" s="6"/>
      <c r="EC170" s="6"/>
      <c r="ED170" s="6"/>
      <c r="EE170" s="6"/>
      <c r="EF170" s="6"/>
      <c r="EG170" s="6"/>
      <c r="EH170" s="6"/>
      <c r="EI170" s="6"/>
      <c r="EJ170" s="6"/>
      <c r="EK170" s="6"/>
      <c r="EL170" s="6"/>
      <c r="EM170" s="6"/>
      <c r="EN170" s="6"/>
      <c r="EO170" s="6"/>
    </row>
    <row r="171" spans="1:145">
      <c r="A171">
        <f>Grader!A169</f>
        <v>0</v>
      </c>
      <c r="B171" s="1">
        <f>Grader!H169</f>
        <v>0</v>
      </c>
      <c r="C171" s="20" t="str">
        <f>IF(Grader!$M169=0,"",CONCATENATE(A171,"´s Results for ",$C$3, CHAR(10), CHAR(10), M171,  O171,  Q171,  S171,  U171,  W171,  Y171,  AA171,  AC171,  AE171,  AG171,  AI171,  AK171,  AM171,  AO171,  AQ171,  AS171,  AU171,  AW171,  AY171,  BA171,  BC171,  BE171,  BG171,  BI171,  BK171,  BM171,  BO171,  BQ171,  BS171,  BU171,  BW171,  BY171,  CA171,  CC171,  CE171,  CG171,  CI171,  CK171,  CM171,  CO171,  CQ171,  CS171,  CU171,  CW171,  CY171))</f>
        <v/>
      </c>
      <c r="D171" s="6"/>
      <c r="E171" s="19" t="str">
        <f>IF(Grader!$M169=0,"",IF(Grader!I169=Grader!I$2,CONCATENATE("Question: ",Grader!H$1,CHAR(10)," You answered ",Grader!H169,". ",$B$2,CHAR(10),CHAR(10)),CONCATENATE("Question: ",Grader!H$1,CHAR(10)," You answered ",Grader!H169,". ",$A$2,CHAR(10),CHAR(10))))</f>
        <v/>
      </c>
      <c r="F171" s="19"/>
      <c r="G171" s="19" t="str">
        <f>IF(Grader!$M169=0,"",IF(Grader!K169=Grader!K$2,CONCATENATE("Question: ",Grader!J$1,CHAR(10)," You answered ",Grader!J169,". ",$B$2,CHAR(10),CHAR(10)),CONCATENATE("Question: ",Grader!J$1,CHAR(10)," You answered ",Grader!J169,". ",$A$2,CHAR(10),CHAR(10))))</f>
        <v/>
      </c>
      <c r="H171" s="19"/>
      <c r="I171" s="19" t="str">
        <f>IF(Grader!$M169=0,"",IF(Grader!M169=Grader!M$2,CONCATENATE("Question: ",Grader!L$1,CHAR(10)," You answered ",Grader!L169,". ",$B$2,CHAR(10),CHAR(10)),CONCATENATE("Question: ",Grader!L$1,CHAR(10)," You answered ",Grader!L169,". ",$A$2,CHAR(10),CHAR(10))))</f>
        <v/>
      </c>
      <c r="J171" s="19"/>
      <c r="K171" s="19" t="str">
        <f>IF(Grader!$M169=0,"",IF(Grader!O169=Grader!O$2,CONCATENATE("Question: ",Grader!N$1,CHAR(10)," You answered ",Grader!N169,". ",$B$2,CHAR(10),CHAR(10)),CONCATENATE("Question: ",Grader!N$1,CHAR(10)," You answered ",Grader!N169,". ",$A$2,CHAR(10),CHAR(10))))</f>
        <v/>
      </c>
      <c r="L171" s="19"/>
      <c r="M171" s="20" t="str">
        <f>IF(Grader!O$1=0,"",IF(Grader!P169=Grader!P$2,CONCATENATE("Question: ",Grader!O$1,CHAR(10)," You answered ",Grader!O169,". ",$B$2,CHAR(10),CHAR(10)),CONCATENATE("Question: ",Grader!O$1,CHAR(10)," You answered ",Grader!O169,". ",$A$2,CHAR(10),CHAR(10))))</f>
        <v/>
      </c>
      <c r="N171" s="20"/>
      <c r="O171" s="20" t="str">
        <f>IF(Grader!Q$1=0,"",IF(Grader!R169=Grader!R$2,CONCATENATE("Question: ",Grader!Q$1,CHAR(10)," You answered ",Grader!Q169,". ",$B$2,CHAR(10),CHAR(10)),CONCATENATE("Question: ",Grader!Q$1,CHAR(10)," You answered ",Grader!Q169,". ",$A$2,CHAR(10),CHAR(10))))</f>
        <v/>
      </c>
      <c r="P171" s="20"/>
      <c r="Q171" s="20" t="str">
        <f>IF(Grader!S$1=0,"",IF(Grader!T169=Grader!T$2,CONCATENATE("Question: ",Grader!S$1,CHAR(10)," You answered ",Grader!S169,". ",$B$2,CHAR(10),CHAR(10)),CONCATENATE("Question: ",Grader!S$1,CHAR(10)," You answered ",Grader!S169,". ",$A$2,CHAR(10),CHAR(10))))</f>
        <v/>
      </c>
      <c r="R171" s="20"/>
      <c r="S171" s="20" t="str">
        <f>IF(Grader!U$1=0,"",IF(Grader!V169=Grader!V$2,CONCATENATE("Question: ",Grader!U$1,CHAR(10)," You answered ",Grader!U169,". ",$B$2,CHAR(10),CHAR(10)),CONCATENATE("Question: ",Grader!U$1,CHAR(10)," You answered ",Grader!U169,". ",$A$2,CHAR(10),CHAR(10))))</f>
        <v/>
      </c>
      <c r="T171" s="20"/>
      <c r="U171" s="20" t="str">
        <f>IF(Grader!W$1=0,"",IF(Grader!X169=Grader!X$2,CONCATENATE("Question: ",Grader!W$1,CHAR(10)," You answered ",Grader!W169,". ",$B$2,CHAR(10),CHAR(10)),CONCATENATE("Question: ",Grader!W$1,CHAR(10)," You answered ",Grader!W169,". ",$A$2,CHAR(10),CHAR(10))))</f>
        <v/>
      </c>
      <c r="V171" s="20"/>
      <c r="W171" s="20" t="str">
        <f>IF(Grader!Y$1=0,"",IF(Grader!Z169=Grader!Z$2,CONCATENATE("Question: ",Grader!Y$1,CHAR(10)," You answered ",Grader!Y169,". ",$B$2,CHAR(10),CHAR(10)),CONCATENATE("Question: ",Grader!Y$1,CHAR(10)," You answered ",Grader!Y169,". ",$A$2,CHAR(10),CHAR(10))))</f>
        <v/>
      </c>
      <c r="X171" s="20"/>
      <c r="Y171" s="20" t="str">
        <f>IF(Grader!AA$1=0,"",IF(Grader!AB169=Grader!AB$2,CONCATENATE("Question: ",Grader!AA$1,CHAR(10)," You answered ",Grader!AA169,". ",$B$2,CHAR(10),CHAR(10)),CONCATENATE("Question: ",Grader!AA$1,CHAR(10)," You answered ",Grader!AA169,". ",$A$2,CHAR(10),CHAR(10))))</f>
        <v/>
      </c>
      <c r="Z171" s="20"/>
      <c r="AA171" s="20" t="str">
        <f>IF(Grader!AC$1=0,"",IF(Grader!AD169=Grader!AD$2,CONCATENATE("Question: ",Grader!AC$1,CHAR(10)," You answered ",Grader!AC169,". ",$B$2,CHAR(10),CHAR(10)),CONCATENATE("Question: ",Grader!AC$1,CHAR(10)," You answered ",Grader!AC169,". ",$A$2,CHAR(10),CHAR(10))))</f>
        <v/>
      </c>
      <c r="AB171" s="20"/>
      <c r="AC171" s="20" t="str">
        <f>IF(Grader!AE$1=0,"",IF(Grader!AF169=Grader!AF$2,CONCATENATE("Question: ",Grader!AE$1,CHAR(10)," You answered ",Grader!AE169,". ",$B$2,CHAR(10),CHAR(10)),CONCATENATE("Question: ",Grader!AE$1,CHAR(10)," You answered ",Grader!AE169,". ",$A$2,CHAR(10),CHAR(10))))</f>
        <v/>
      </c>
      <c r="AD171" s="20"/>
      <c r="AE171" s="20" t="str">
        <f>IF(Grader!AG$1=0,"",IF(Grader!AH169=Grader!AH$2,CONCATENATE("Question: ",Grader!AG$1,CHAR(10)," You answered ",Grader!AG169,". ",$B$2,CHAR(10),CHAR(10)),CONCATENATE("Question: ",Grader!AG$1,CHAR(10)," You answered ",Grader!AG169,". ",$A$2,CHAR(10),CHAR(10))))</f>
        <v/>
      </c>
      <c r="AF171" s="20"/>
      <c r="AG171" s="20" t="str">
        <f>IF(Grader!AI$1=0,"",IF(Grader!AJ169=Grader!AJ$2,CONCATENATE("Question: ",Grader!AI$1,CHAR(10)," You answered ",Grader!AI169,". ",$B$2,CHAR(10),CHAR(10)),CONCATENATE("Question: ",Grader!AI$1,CHAR(10)," You answered ",Grader!AI169,". ",$A$2,CHAR(10),CHAR(10))))</f>
        <v/>
      </c>
      <c r="AH171" s="20"/>
      <c r="AI171" s="20" t="str">
        <f>IF(Grader!AK$1=0,"",IF(Grader!AL169=Grader!AL$2,CONCATENATE("Question: ",Grader!AK$1,CHAR(10)," You answered ",Grader!AK169,". ",$B$2,CHAR(10),CHAR(10)),CONCATENATE("Question: ",Grader!AK$1,CHAR(10)," You answered ",Grader!AK169,". ",$A$2,CHAR(10),CHAR(10))))</f>
        <v/>
      </c>
      <c r="AJ171" s="20"/>
      <c r="AK171" s="20" t="str">
        <f>IF(Grader!AM$1=0,"",IF(Grader!AN169=Grader!AN$2,CONCATENATE("Question: ",Grader!AM$1,CHAR(10)," You answered ",Grader!AM169,". ",$B$2,CHAR(10),CHAR(10)),CONCATENATE("Question: ",Grader!AM$1,CHAR(10)," You answered ",Grader!AM169,". ",$A$2,CHAR(10),CHAR(10))))</f>
        <v/>
      </c>
      <c r="AL171" s="20"/>
      <c r="AM171" s="20" t="str">
        <f>IF(Grader!AO$1=0,"",IF(Grader!AP169=Grader!AP$2,CONCATENATE("Question: ",Grader!AO$1,CHAR(10)," You answered ",Grader!AO169,". ",$B$2,CHAR(10),CHAR(10)),CONCATENATE("Question: ",Grader!AO$1,CHAR(10)," You answered ",Grader!AO169,". ",$A$2,CHAR(10),CHAR(10))))</f>
        <v/>
      </c>
      <c r="AN171" s="20"/>
      <c r="AO171" s="20" t="str">
        <f>IF(Grader!AQ$1=0,"",IF(Grader!AR169=Grader!AR$2,CONCATENATE("Question: ",Grader!AQ$1,CHAR(10)," You answered ",Grader!AQ169,". ",$B$2,CHAR(10),CHAR(10)),CONCATENATE("Question: ",Grader!AQ$1,CHAR(10)," You answered ",Grader!AQ169,". ",$A$2,CHAR(10),CHAR(10))))</f>
        <v/>
      </c>
      <c r="AP171" s="20"/>
      <c r="AQ171" s="20" t="str">
        <f>IF(Grader!AS$1=0,"",IF(Grader!AT169=Grader!AT$2,CONCATENATE("Question: ",Grader!AS$1,CHAR(10)," You answered ",Grader!AS169,". ",$B$2,CHAR(10),CHAR(10)),CONCATENATE("Question: ",Grader!AS$1,CHAR(10)," You answered ",Grader!AS169,". ",$A$2,CHAR(10),CHAR(10))))</f>
        <v/>
      </c>
      <c r="AR171" s="20"/>
      <c r="AS171" s="20" t="str">
        <f>IF(Grader!AU$1=0,"",IF(Grader!AV169=Grader!AV$2,CONCATENATE("Question: ",Grader!AU$1,CHAR(10)," You answered ",Grader!AU169,". ",$B$2,CHAR(10),CHAR(10)),CONCATENATE("Question: ",Grader!AU$1,CHAR(10)," You answered ",Grader!AU169,". ",$A$2,CHAR(10),CHAR(10))))</f>
        <v/>
      </c>
      <c r="AT171" s="20"/>
      <c r="AU171" s="20" t="str">
        <f>IF(Grader!AW$1=0,"",IF(Grader!AX169=Grader!AX$2,CONCATENATE("Question: ",Grader!AW$1,CHAR(10)," You answered ",Grader!AW169,". ",$B$2,CHAR(10),CHAR(10)),CONCATENATE("Question: ",Grader!AW$1,CHAR(10)," You answered ",Grader!AW169,". ",$A$2,CHAR(10),CHAR(10))))</f>
        <v/>
      </c>
      <c r="AV171" s="20"/>
      <c r="AW171" s="20" t="str">
        <f>IF(Grader!AY$1=0,"",IF(Grader!AZ169=Grader!AZ$2,CONCATENATE("Question: ",Grader!AY$1,CHAR(10)," You answered ",Grader!AY169,". ",$B$2,CHAR(10),CHAR(10)),CONCATENATE("Question: ",Grader!AY$1,CHAR(10)," You answered ",Grader!AY169,". ",$A$2,CHAR(10),CHAR(10))))</f>
        <v/>
      </c>
      <c r="AX171" s="20"/>
      <c r="AY171" s="20" t="str">
        <f>IF(Grader!BA$1=0,"",IF(Grader!BB169=Grader!BB$2,CONCATENATE("Question: ",Grader!BA$1,CHAR(10)," You answered ",Grader!BA169,". ",$B$2,CHAR(10),CHAR(10)),CONCATENATE("Question: ",Grader!BA$1,CHAR(10)," You answered ",Grader!BA169,". ",$A$2,CHAR(10),CHAR(10))))</f>
        <v/>
      </c>
      <c r="AZ171" s="20"/>
      <c r="BA171" s="20" t="str">
        <f>IF(Grader!BC$1=0,"",IF(Grader!BD169=Grader!BD$2,CONCATENATE("Question: ",Grader!BC$1,CHAR(10)," You answered ",Grader!BC169,". ",$B$2,CHAR(10),CHAR(10)),CONCATENATE("Question: ",Grader!BC$1,CHAR(10)," You answered ",Grader!BC169,". ",$A$2,CHAR(10),CHAR(10))))</f>
        <v/>
      </c>
      <c r="BB171" s="20"/>
      <c r="BC171" s="20" t="str">
        <f>IF(Grader!BE$1=0,"",IF(Grader!BF169=Grader!BF$2,CONCATENATE("Question: ",Grader!BE$1,CHAR(10)," You answered ",Grader!BE169,". ",$B$2,CHAR(10),CHAR(10)),CONCATENATE("Question: ",Grader!BE$1,CHAR(10)," You answered ",Grader!BE169,". ",$A$2,CHAR(10),CHAR(10))))</f>
        <v/>
      </c>
      <c r="BD171" s="20"/>
      <c r="BE171" s="20" t="str">
        <f>IF(Grader!BG$1=0,"",IF(Grader!BH169=Grader!BH$2,CONCATENATE("Question: ",Grader!BG$1,CHAR(10)," You answered ",Grader!BG169,". ",$B$2,CHAR(10),CHAR(10)),CONCATENATE("Question: ",Grader!BG$1,CHAR(10)," You answered ",Grader!BG169,". ",$A$2,CHAR(10),CHAR(10))))</f>
        <v/>
      </c>
      <c r="BF171" s="20"/>
      <c r="BG171" s="20" t="str">
        <f>IF(Grader!BI$1=0,"",IF(Grader!BJ169=Grader!BJ$2,CONCATENATE("Question: ",Grader!BI$1,CHAR(10)," You answered ",Grader!BI169,". ",$B$2,CHAR(10),CHAR(10)),CONCATENATE("Question: ",Grader!BI$1,CHAR(10)," You answered ",Grader!BI169,". ",$A$2,CHAR(10),CHAR(10))))</f>
        <v/>
      </c>
      <c r="BH171" s="20"/>
      <c r="BI171" s="20" t="str">
        <f>IF(Grader!BK$1=0,"",IF(Grader!BL169=Grader!BL$2,CONCATENATE("Question: ",Grader!BK$1,CHAR(10)," You answered ",Grader!BK169,". ",$B$2,CHAR(10),CHAR(10)),CONCATENATE("Question: ",Grader!BK$1,CHAR(10)," You answered ",Grader!BK169,". ",$A$2,CHAR(10),CHAR(10))))</f>
        <v/>
      </c>
      <c r="BJ171" s="20"/>
      <c r="BK171" s="20" t="str">
        <f>IF(Grader!BM$1=0,"",IF(Grader!BN169=Grader!BN$2,CONCATENATE("Question: ",Grader!BM$1,CHAR(10)," You answered ",Grader!BM169,". ",$B$2,CHAR(10),CHAR(10)),CONCATENATE("Question: ",Grader!BM$1,CHAR(10)," You answered ",Grader!BM169,". ",$A$2,CHAR(10),CHAR(10))))</f>
        <v/>
      </c>
      <c r="BL171" s="20"/>
      <c r="BM171" s="20" t="str">
        <f>IF(Grader!BO$1=0,"",IF(Grader!BP169=Grader!BP$2,CONCATENATE("Question: ",Grader!BO$1,CHAR(10)," You answered ",Grader!BO169,". ",$B$2,CHAR(10),CHAR(10)),CONCATENATE("Question: ",Grader!BO$1,CHAR(10)," You answered ",Grader!BO169,". ",$A$2,CHAR(10),CHAR(10))))</f>
        <v/>
      </c>
      <c r="BN171" s="20"/>
      <c r="BO171" s="20" t="str">
        <f>IF(Grader!BQ$1=0,"",IF(Grader!BR169=Grader!BR$2,CONCATENATE("Question: ",Grader!BQ$1,CHAR(10)," You answered ",Grader!BQ169,". ",$B$2,CHAR(10),CHAR(10)),CONCATENATE("Question: ",Grader!BQ$1,CHAR(10)," You answered ",Grader!BQ169,". ",$A$2,CHAR(10),CHAR(10))))</f>
        <v/>
      </c>
      <c r="BP171" s="20"/>
      <c r="BQ171" s="20" t="str">
        <f>IF(Grader!BS$1=0,"",IF(Grader!BT169=Grader!BT$2,CONCATENATE("Question: ",Grader!BS$1,CHAR(10)," You answered ",Grader!BS169,". ",$B$2,CHAR(10),CHAR(10)),CONCATENATE("Question: ",Grader!BS$1,CHAR(10)," You answered ",Grader!BS169,". ",$A$2,CHAR(10),CHAR(10))))</f>
        <v/>
      </c>
      <c r="BR171" s="20"/>
      <c r="BS171" s="20" t="str">
        <f>IF(Grader!BU$1=0,"",IF(Grader!BV169=Grader!BV$2,CONCATENATE("Question: ",Grader!BU$1,CHAR(10)," You answered ",Grader!BU169,". ",$B$2,CHAR(10),CHAR(10)),CONCATENATE("Question: ",Grader!BU$1,CHAR(10)," You answered ",Grader!BU169,". ",$A$2,CHAR(10),CHAR(10))))</f>
        <v/>
      </c>
      <c r="BT171" s="20"/>
      <c r="BU171" s="20" t="str">
        <f>IF(Grader!BW$1=0,"",IF(Grader!BX169=Grader!BX$2,CONCATENATE("Question: ",Grader!BW$1,CHAR(10)," You answered ",Grader!BW169,". ",$B$2,CHAR(10),CHAR(10)),CONCATENATE("Question: ",Grader!BW$1,CHAR(10)," You answered ",Grader!BW169,". ",$A$2,CHAR(10),CHAR(10))))</f>
        <v/>
      </c>
      <c r="BV171" s="20"/>
      <c r="BW171" s="20" t="str">
        <f>IF(Grader!BY$1=0,"",IF(Grader!BZ169=Grader!BZ$2,CONCATENATE("Question: ",Grader!BY$1,CHAR(10)," You answered ",Grader!BY169,". ",$B$2,CHAR(10),CHAR(10)),CONCATENATE("Question: ",Grader!BY$1,CHAR(10)," You answered ",Grader!BY169,". ",$A$2,CHAR(10),CHAR(10))))</f>
        <v/>
      </c>
      <c r="BX171" s="20"/>
      <c r="BY171" s="20" t="str">
        <f>IF(Grader!CA$1=0,"",IF(Grader!CB169=Grader!CB$2,CONCATENATE("Question: ",Grader!CA$1,CHAR(10)," You answered ",Grader!CA169,". ",$B$2,CHAR(10),CHAR(10)),CONCATENATE("Question: ",Grader!CA$1,CHAR(10)," You answered ",Grader!CA169,". ",$A$2,CHAR(10),CHAR(10))))</f>
        <v/>
      </c>
      <c r="BZ171" s="20"/>
      <c r="CA171" s="20" t="str">
        <f>IF(Grader!CC$1=0,"",IF(Grader!CD169=Grader!CD$2,CONCATENATE("Question: ",Grader!CC$1,CHAR(10)," You answered ",Grader!CC169,". ",$B$2,CHAR(10),CHAR(10)),CONCATENATE("Question: ",Grader!CC$1,CHAR(10)," You answered ",Grader!CC169,". ",$A$2,CHAR(10),CHAR(10))))</f>
        <v/>
      </c>
      <c r="CB171" s="20"/>
      <c r="CC171" s="20" t="str">
        <f>IF(Grader!CE$1=0,"",IF(Grader!CF169=Grader!CF$2,CONCATENATE("Question: ",Grader!CE$1,CHAR(10)," You answered ",Grader!CE169,". ",$B$2,CHAR(10),CHAR(10)),CONCATENATE("Question: ",Grader!CE$1,CHAR(10)," You answered ",Grader!CE169,". ",$A$2,CHAR(10),CHAR(10))))</f>
        <v/>
      </c>
      <c r="CD171" s="20"/>
      <c r="CE171" s="20" t="str">
        <f>IF(Grader!CG$1=0,"",IF(Grader!CH169=Grader!CH$2,CONCATENATE("Question: ",Grader!CG$1,CHAR(10)," You answered ",Grader!CG169,". ",$B$2,CHAR(10),CHAR(10)),CONCATENATE("Question: ",Grader!CG$1,CHAR(10)," You answered ",Grader!CG169,". ",$A$2,CHAR(10),CHAR(10))))</f>
        <v/>
      </c>
      <c r="CF171" s="20"/>
      <c r="CG171" s="20" t="str">
        <f>IF(Grader!CI$1=0,"",IF(Grader!CJ169=Grader!CJ$2,CONCATENATE("Question: ",Grader!CI$1,CHAR(10)," You answered ",Grader!CI169,". ",$B$2,CHAR(10),CHAR(10)),CONCATENATE("Question: ",Grader!CI$1,CHAR(10)," You answered ",Grader!CI169,". ",$A$2,CHAR(10),CHAR(10))))</f>
        <v/>
      </c>
      <c r="CH171" s="20"/>
      <c r="CI171" s="20" t="str">
        <f>IF(Grader!CK$1=0,"",IF(Grader!CL169=Grader!CL$2,CONCATENATE("Question: ",Grader!CK$1,CHAR(10)," You answered ",Grader!CK169,". ",$B$2,CHAR(10),CHAR(10)),CONCATENATE("Question: ",Grader!CK$1,CHAR(10)," You answered ",Grader!CK169,". ",$A$2,CHAR(10),CHAR(10))))</f>
        <v/>
      </c>
      <c r="CJ171" s="20"/>
      <c r="CK171" s="20" t="str">
        <f>IF(Grader!CM$1=0,"",IF(Grader!CN169=Grader!CN$2,CONCATENATE("Question: ",Grader!CM$1,CHAR(10)," You answered ",Grader!CM169,". ",$B$2,CHAR(10),CHAR(10)),CONCATENATE("Question: ",Grader!CM$1,CHAR(10)," You answered ",Grader!CM169,". ",$A$2,CHAR(10),CHAR(10))))</f>
        <v/>
      </c>
      <c r="CL171" s="20"/>
      <c r="CM171" s="20" t="str">
        <f>IF(Grader!CO$1=0,"",IF(Grader!CP169=Grader!CP$2,CONCATENATE("Question: ",Grader!CO$1,CHAR(10)," You answered ",Grader!CO169,". ",$B$2,CHAR(10),CHAR(10)),CONCATENATE("Question: ",Grader!CO$1,CHAR(10)," You answered ",Grader!CO169,". ",$A$2,CHAR(10),CHAR(10))))</f>
        <v/>
      </c>
      <c r="CN171" s="20"/>
      <c r="CO171" s="20" t="str">
        <f>IF(Grader!CQ$1=0,"",IF(Grader!CR169=Grader!CR$2,CONCATENATE("Question: ",Grader!CQ$1,CHAR(10)," You answered ",Grader!CQ169,". ",$B$2,CHAR(10),CHAR(10)),CONCATENATE("Question: ",Grader!CQ$1,CHAR(10)," You answered ",Grader!CQ169,". ",$A$2,CHAR(10),CHAR(10))))</f>
        <v/>
      </c>
      <c r="CP171" s="20"/>
      <c r="CQ171" s="20" t="str">
        <f>IF(Grader!CS$1=0,"",IF(Grader!CT169=Grader!CT$2,CONCATENATE("Question: ",Grader!CS$1,CHAR(10)," You answered ",Grader!CS169,". ",$B$2,CHAR(10),CHAR(10)),CONCATENATE("Question: ",Grader!CS$1,CHAR(10)," You answered ",Grader!CS169,". ",$A$2,CHAR(10),CHAR(10))))</f>
        <v/>
      </c>
      <c r="CR171" s="20"/>
      <c r="CS171" s="20" t="str">
        <f>IF(Grader!CU$1=0,"",IF(Grader!CV169=Grader!CV$2,CONCATENATE("Question: ",Grader!CU$1,CHAR(10)," You answered ",Grader!CU169,". ",$B$2,CHAR(10),CHAR(10)),CONCATENATE("Question: ",Grader!CU$1,CHAR(10)," You answered ",Grader!CU169,". ",$A$2,CHAR(10),CHAR(10))))</f>
        <v/>
      </c>
      <c r="CT171" s="20"/>
      <c r="CU171" s="20" t="str">
        <f>IF(Grader!CW$1=0,"",IF(Grader!CX169=Grader!CX$2,CONCATENATE("Question: ",Grader!CW$1,CHAR(10)," You answered ",Grader!CW169,". ",$B$2,CHAR(10),CHAR(10)),CONCATENATE("Question: ",Grader!CW$1,CHAR(10)," You answered ",Grader!CW169,". ",$A$2,CHAR(10),CHAR(10))))</f>
        <v/>
      </c>
      <c r="CV171" s="20"/>
      <c r="CW171" s="20" t="str">
        <f>IF(Grader!CY$1=0,"",IF(Grader!CZ169=Grader!CZ$2,CONCATENATE("Question: ",Grader!CY$1,CHAR(10)," You answered ",Grader!CY169,". ",$B$2,CHAR(10),CHAR(10)),CONCATENATE("Question: ",Grader!CY$1,CHAR(10)," You answered ",Grader!CY169,". ",$A$2,CHAR(10),CHAR(10))))</f>
        <v/>
      </c>
      <c r="CX171" s="20"/>
      <c r="CY171" s="20" t="str">
        <f>IF(Grader!DA$1=0,"",IF(Grader!DB169=Grader!DB$2,CONCATENATE("Question: ",Grader!DA$1,CHAR(10)," You answered ",Grader!DA169,". ",$B$2,CHAR(10),CHAR(10)),CONCATENATE("Question: ",Grader!DA$1,CHAR(10)," You answered ",Grader!DA169,". ",$A$2,CHAR(10),CHAR(10))))</f>
        <v/>
      </c>
      <c r="CZ171" s="20"/>
      <c r="DA171" s="6"/>
      <c r="DB171" s="6"/>
      <c r="DC171" s="6"/>
      <c r="DD171" s="6"/>
      <c r="DE171" s="6"/>
      <c r="DF171" s="6"/>
      <c r="DG171" s="6"/>
      <c r="DH171" s="6"/>
      <c r="DI171" s="6"/>
      <c r="DJ171" s="6"/>
      <c r="DK171" s="6"/>
      <c r="DL171" s="6"/>
      <c r="DM171" s="6"/>
      <c r="DN171" s="6"/>
      <c r="DO171" s="6"/>
      <c r="DP171" s="6"/>
      <c r="DQ171" s="6"/>
      <c r="DR171" s="6"/>
      <c r="DS171" s="6"/>
      <c r="DT171" s="6"/>
      <c r="DU171" s="6"/>
      <c r="DV171" s="6"/>
      <c r="DW171" s="6"/>
      <c r="DX171" s="6"/>
      <c r="DY171" s="6"/>
      <c r="DZ171" s="6"/>
      <c r="EA171" s="6"/>
      <c r="EB171" s="6"/>
      <c r="EC171" s="6"/>
      <c r="ED171" s="6"/>
      <c r="EE171" s="6"/>
      <c r="EF171" s="6"/>
      <c r="EG171" s="6"/>
      <c r="EH171" s="6"/>
      <c r="EI171" s="6"/>
      <c r="EJ171" s="6"/>
      <c r="EK171" s="6"/>
      <c r="EL171" s="6"/>
      <c r="EM171" s="6"/>
      <c r="EN171" s="6"/>
      <c r="EO171" s="6"/>
    </row>
    <row r="172" spans="1:145">
      <c r="A172">
        <f>Grader!A170</f>
        <v>0</v>
      </c>
      <c r="B172" s="1">
        <f>Grader!H170</f>
        <v>0</v>
      </c>
      <c r="C172" s="20" t="str">
        <f>IF(Grader!$M170=0,"",CONCATENATE(A172,"´s Results for ",$C$3, CHAR(10), CHAR(10), M172,  O172,  Q172,  S172,  U172,  W172,  Y172,  AA172,  AC172,  AE172,  AG172,  AI172,  AK172,  AM172,  AO172,  AQ172,  AS172,  AU172,  AW172,  AY172,  BA172,  BC172,  BE172,  BG172,  BI172,  BK172,  BM172,  BO172,  BQ172,  BS172,  BU172,  BW172,  BY172,  CA172,  CC172,  CE172,  CG172,  CI172,  CK172,  CM172,  CO172,  CQ172,  CS172,  CU172,  CW172,  CY172))</f>
        <v/>
      </c>
      <c r="D172" s="6"/>
      <c r="E172" s="19" t="str">
        <f>IF(Grader!$M170=0,"",IF(Grader!I170=Grader!I$2,CONCATENATE("Question: ",Grader!H$1,CHAR(10)," You answered ",Grader!H170,". ",$B$2,CHAR(10),CHAR(10)),CONCATENATE("Question: ",Grader!H$1,CHAR(10)," You answered ",Grader!H170,". ",$A$2,CHAR(10),CHAR(10))))</f>
        <v/>
      </c>
      <c r="F172" s="19"/>
      <c r="G172" s="19" t="str">
        <f>IF(Grader!$M170=0,"",IF(Grader!K170=Grader!K$2,CONCATENATE("Question: ",Grader!J$1,CHAR(10)," You answered ",Grader!J170,". ",$B$2,CHAR(10),CHAR(10)),CONCATENATE("Question: ",Grader!J$1,CHAR(10)," You answered ",Grader!J170,". ",$A$2,CHAR(10),CHAR(10))))</f>
        <v/>
      </c>
      <c r="H172" s="19"/>
      <c r="I172" s="19" t="str">
        <f>IF(Grader!$M170=0,"",IF(Grader!M170=Grader!M$2,CONCATENATE("Question: ",Grader!L$1,CHAR(10)," You answered ",Grader!L170,". ",$B$2,CHAR(10),CHAR(10)),CONCATENATE("Question: ",Grader!L$1,CHAR(10)," You answered ",Grader!L170,". ",$A$2,CHAR(10),CHAR(10))))</f>
        <v/>
      </c>
      <c r="J172" s="19"/>
      <c r="K172" s="19" t="str">
        <f>IF(Grader!$M170=0,"",IF(Grader!O170=Grader!O$2,CONCATENATE("Question: ",Grader!N$1,CHAR(10)," You answered ",Grader!N170,". ",$B$2,CHAR(10),CHAR(10)),CONCATENATE("Question: ",Grader!N$1,CHAR(10)," You answered ",Grader!N170,". ",$A$2,CHAR(10),CHAR(10))))</f>
        <v/>
      </c>
      <c r="L172" s="19"/>
      <c r="M172" s="20" t="str">
        <f>IF(Grader!O$1=0,"",IF(Grader!P170=Grader!P$2,CONCATENATE("Question: ",Grader!O$1,CHAR(10)," You answered ",Grader!O170,". ",$B$2,CHAR(10),CHAR(10)),CONCATENATE("Question: ",Grader!O$1,CHAR(10)," You answered ",Grader!O170,". ",$A$2,CHAR(10),CHAR(10))))</f>
        <v/>
      </c>
      <c r="N172" s="20"/>
      <c r="O172" s="20" t="str">
        <f>IF(Grader!Q$1=0,"",IF(Grader!R170=Grader!R$2,CONCATENATE("Question: ",Grader!Q$1,CHAR(10)," You answered ",Grader!Q170,". ",$B$2,CHAR(10),CHAR(10)),CONCATENATE("Question: ",Grader!Q$1,CHAR(10)," You answered ",Grader!Q170,". ",$A$2,CHAR(10),CHAR(10))))</f>
        <v/>
      </c>
      <c r="P172" s="20"/>
      <c r="Q172" s="20" t="str">
        <f>IF(Grader!S$1=0,"",IF(Grader!T170=Grader!T$2,CONCATENATE("Question: ",Grader!S$1,CHAR(10)," You answered ",Grader!S170,". ",$B$2,CHAR(10),CHAR(10)),CONCATENATE("Question: ",Grader!S$1,CHAR(10)," You answered ",Grader!S170,". ",$A$2,CHAR(10),CHAR(10))))</f>
        <v/>
      </c>
      <c r="R172" s="20"/>
      <c r="S172" s="20" t="str">
        <f>IF(Grader!U$1=0,"",IF(Grader!V170=Grader!V$2,CONCATENATE("Question: ",Grader!U$1,CHAR(10)," You answered ",Grader!U170,". ",$B$2,CHAR(10),CHAR(10)),CONCATENATE("Question: ",Grader!U$1,CHAR(10)," You answered ",Grader!U170,". ",$A$2,CHAR(10),CHAR(10))))</f>
        <v/>
      </c>
      <c r="T172" s="20"/>
      <c r="U172" s="20" t="str">
        <f>IF(Grader!W$1=0,"",IF(Grader!X170=Grader!X$2,CONCATENATE("Question: ",Grader!W$1,CHAR(10)," You answered ",Grader!W170,". ",$B$2,CHAR(10),CHAR(10)),CONCATENATE("Question: ",Grader!W$1,CHAR(10)," You answered ",Grader!W170,". ",$A$2,CHAR(10),CHAR(10))))</f>
        <v/>
      </c>
      <c r="V172" s="20"/>
      <c r="W172" s="20" t="str">
        <f>IF(Grader!Y$1=0,"",IF(Grader!Z170=Grader!Z$2,CONCATENATE("Question: ",Grader!Y$1,CHAR(10)," You answered ",Grader!Y170,". ",$B$2,CHAR(10),CHAR(10)),CONCATENATE("Question: ",Grader!Y$1,CHAR(10)," You answered ",Grader!Y170,". ",$A$2,CHAR(10),CHAR(10))))</f>
        <v/>
      </c>
      <c r="X172" s="20"/>
      <c r="Y172" s="20" t="str">
        <f>IF(Grader!AA$1=0,"",IF(Grader!AB170=Grader!AB$2,CONCATENATE("Question: ",Grader!AA$1,CHAR(10)," You answered ",Grader!AA170,". ",$B$2,CHAR(10),CHAR(10)),CONCATENATE("Question: ",Grader!AA$1,CHAR(10)," You answered ",Grader!AA170,". ",$A$2,CHAR(10),CHAR(10))))</f>
        <v/>
      </c>
      <c r="Z172" s="20"/>
      <c r="AA172" s="20" t="str">
        <f>IF(Grader!AC$1=0,"",IF(Grader!AD170=Grader!AD$2,CONCATENATE("Question: ",Grader!AC$1,CHAR(10)," You answered ",Grader!AC170,". ",$B$2,CHAR(10),CHAR(10)),CONCATENATE("Question: ",Grader!AC$1,CHAR(10)," You answered ",Grader!AC170,". ",$A$2,CHAR(10),CHAR(10))))</f>
        <v/>
      </c>
      <c r="AB172" s="20"/>
      <c r="AC172" s="20" t="str">
        <f>IF(Grader!AE$1=0,"",IF(Grader!AF170=Grader!AF$2,CONCATENATE("Question: ",Grader!AE$1,CHAR(10)," You answered ",Grader!AE170,". ",$B$2,CHAR(10),CHAR(10)),CONCATENATE("Question: ",Grader!AE$1,CHAR(10)," You answered ",Grader!AE170,". ",$A$2,CHAR(10),CHAR(10))))</f>
        <v/>
      </c>
      <c r="AD172" s="20"/>
      <c r="AE172" s="20" t="str">
        <f>IF(Grader!AG$1=0,"",IF(Grader!AH170=Grader!AH$2,CONCATENATE("Question: ",Grader!AG$1,CHAR(10)," You answered ",Grader!AG170,". ",$B$2,CHAR(10),CHAR(10)),CONCATENATE("Question: ",Grader!AG$1,CHAR(10)," You answered ",Grader!AG170,". ",$A$2,CHAR(10),CHAR(10))))</f>
        <v/>
      </c>
      <c r="AF172" s="20"/>
      <c r="AG172" s="20" t="str">
        <f>IF(Grader!AI$1=0,"",IF(Grader!AJ170=Grader!AJ$2,CONCATENATE("Question: ",Grader!AI$1,CHAR(10)," You answered ",Grader!AI170,". ",$B$2,CHAR(10),CHAR(10)),CONCATENATE("Question: ",Grader!AI$1,CHAR(10)," You answered ",Grader!AI170,". ",$A$2,CHAR(10),CHAR(10))))</f>
        <v/>
      </c>
      <c r="AH172" s="20"/>
      <c r="AI172" s="20" t="str">
        <f>IF(Grader!AK$1=0,"",IF(Grader!AL170=Grader!AL$2,CONCATENATE("Question: ",Grader!AK$1,CHAR(10)," You answered ",Grader!AK170,". ",$B$2,CHAR(10),CHAR(10)),CONCATENATE("Question: ",Grader!AK$1,CHAR(10)," You answered ",Grader!AK170,". ",$A$2,CHAR(10),CHAR(10))))</f>
        <v/>
      </c>
      <c r="AJ172" s="20"/>
      <c r="AK172" s="20" t="str">
        <f>IF(Grader!AM$1=0,"",IF(Grader!AN170=Grader!AN$2,CONCATENATE("Question: ",Grader!AM$1,CHAR(10)," You answered ",Grader!AM170,". ",$B$2,CHAR(10),CHAR(10)),CONCATENATE("Question: ",Grader!AM$1,CHAR(10)," You answered ",Grader!AM170,". ",$A$2,CHAR(10),CHAR(10))))</f>
        <v/>
      </c>
      <c r="AL172" s="20"/>
      <c r="AM172" s="20" t="str">
        <f>IF(Grader!AO$1=0,"",IF(Grader!AP170=Grader!AP$2,CONCATENATE("Question: ",Grader!AO$1,CHAR(10)," You answered ",Grader!AO170,". ",$B$2,CHAR(10),CHAR(10)),CONCATENATE("Question: ",Grader!AO$1,CHAR(10)," You answered ",Grader!AO170,". ",$A$2,CHAR(10),CHAR(10))))</f>
        <v/>
      </c>
      <c r="AN172" s="20"/>
      <c r="AO172" s="20" t="str">
        <f>IF(Grader!AQ$1=0,"",IF(Grader!AR170=Grader!AR$2,CONCATENATE("Question: ",Grader!AQ$1,CHAR(10)," You answered ",Grader!AQ170,". ",$B$2,CHAR(10),CHAR(10)),CONCATENATE("Question: ",Grader!AQ$1,CHAR(10)," You answered ",Grader!AQ170,". ",$A$2,CHAR(10),CHAR(10))))</f>
        <v/>
      </c>
      <c r="AP172" s="20"/>
      <c r="AQ172" s="20" t="str">
        <f>IF(Grader!AS$1=0,"",IF(Grader!AT170=Grader!AT$2,CONCATENATE("Question: ",Grader!AS$1,CHAR(10)," You answered ",Grader!AS170,". ",$B$2,CHAR(10),CHAR(10)),CONCATENATE("Question: ",Grader!AS$1,CHAR(10)," You answered ",Grader!AS170,". ",$A$2,CHAR(10),CHAR(10))))</f>
        <v/>
      </c>
      <c r="AR172" s="20"/>
      <c r="AS172" s="20" t="str">
        <f>IF(Grader!AU$1=0,"",IF(Grader!AV170=Grader!AV$2,CONCATENATE("Question: ",Grader!AU$1,CHAR(10)," You answered ",Grader!AU170,". ",$B$2,CHAR(10),CHAR(10)),CONCATENATE("Question: ",Grader!AU$1,CHAR(10)," You answered ",Grader!AU170,". ",$A$2,CHAR(10),CHAR(10))))</f>
        <v/>
      </c>
      <c r="AT172" s="20"/>
      <c r="AU172" s="20" t="str">
        <f>IF(Grader!AW$1=0,"",IF(Grader!AX170=Grader!AX$2,CONCATENATE("Question: ",Grader!AW$1,CHAR(10)," You answered ",Grader!AW170,". ",$B$2,CHAR(10),CHAR(10)),CONCATENATE("Question: ",Grader!AW$1,CHAR(10)," You answered ",Grader!AW170,". ",$A$2,CHAR(10),CHAR(10))))</f>
        <v/>
      </c>
      <c r="AV172" s="20"/>
      <c r="AW172" s="20" t="str">
        <f>IF(Grader!AY$1=0,"",IF(Grader!AZ170=Grader!AZ$2,CONCATENATE("Question: ",Grader!AY$1,CHAR(10)," You answered ",Grader!AY170,". ",$B$2,CHAR(10),CHAR(10)),CONCATENATE("Question: ",Grader!AY$1,CHAR(10)," You answered ",Grader!AY170,". ",$A$2,CHAR(10),CHAR(10))))</f>
        <v/>
      </c>
      <c r="AX172" s="20"/>
      <c r="AY172" s="20" t="str">
        <f>IF(Grader!BA$1=0,"",IF(Grader!BB170=Grader!BB$2,CONCATENATE("Question: ",Grader!BA$1,CHAR(10)," You answered ",Grader!BA170,". ",$B$2,CHAR(10),CHAR(10)),CONCATENATE("Question: ",Grader!BA$1,CHAR(10)," You answered ",Grader!BA170,". ",$A$2,CHAR(10),CHAR(10))))</f>
        <v/>
      </c>
      <c r="AZ172" s="20"/>
      <c r="BA172" s="20" t="str">
        <f>IF(Grader!BC$1=0,"",IF(Grader!BD170=Grader!BD$2,CONCATENATE("Question: ",Grader!BC$1,CHAR(10)," You answered ",Grader!BC170,". ",$B$2,CHAR(10),CHAR(10)),CONCATENATE("Question: ",Grader!BC$1,CHAR(10)," You answered ",Grader!BC170,". ",$A$2,CHAR(10),CHAR(10))))</f>
        <v/>
      </c>
      <c r="BB172" s="20"/>
      <c r="BC172" s="20" t="str">
        <f>IF(Grader!BE$1=0,"",IF(Grader!BF170=Grader!BF$2,CONCATENATE("Question: ",Grader!BE$1,CHAR(10)," You answered ",Grader!BE170,". ",$B$2,CHAR(10),CHAR(10)),CONCATENATE("Question: ",Grader!BE$1,CHAR(10)," You answered ",Grader!BE170,". ",$A$2,CHAR(10),CHAR(10))))</f>
        <v/>
      </c>
      <c r="BD172" s="20"/>
      <c r="BE172" s="20" t="str">
        <f>IF(Grader!BG$1=0,"",IF(Grader!BH170=Grader!BH$2,CONCATENATE("Question: ",Grader!BG$1,CHAR(10)," You answered ",Grader!BG170,". ",$B$2,CHAR(10),CHAR(10)),CONCATENATE("Question: ",Grader!BG$1,CHAR(10)," You answered ",Grader!BG170,". ",$A$2,CHAR(10),CHAR(10))))</f>
        <v/>
      </c>
      <c r="BF172" s="20"/>
      <c r="BG172" s="20" t="str">
        <f>IF(Grader!BI$1=0,"",IF(Grader!BJ170=Grader!BJ$2,CONCATENATE("Question: ",Grader!BI$1,CHAR(10)," You answered ",Grader!BI170,". ",$B$2,CHAR(10),CHAR(10)),CONCATENATE("Question: ",Grader!BI$1,CHAR(10)," You answered ",Grader!BI170,". ",$A$2,CHAR(10),CHAR(10))))</f>
        <v/>
      </c>
      <c r="BH172" s="20"/>
      <c r="BI172" s="20" t="str">
        <f>IF(Grader!BK$1=0,"",IF(Grader!BL170=Grader!BL$2,CONCATENATE("Question: ",Grader!BK$1,CHAR(10)," You answered ",Grader!BK170,". ",$B$2,CHAR(10),CHAR(10)),CONCATENATE("Question: ",Grader!BK$1,CHAR(10)," You answered ",Grader!BK170,". ",$A$2,CHAR(10),CHAR(10))))</f>
        <v/>
      </c>
      <c r="BJ172" s="20"/>
      <c r="BK172" s="20" t="str">
        <f>IF(Grader!BM$1=0,"",IF(Grader!BN170=Grader!BN$2,CONCATENATE("Question: ",Grader!BM$1,CHAR(10)," You answered ",Grader!BM170,". ",$B$2,CHAR(10),CHAR(10)),CONCATENATE("Question: ",Grader!BM$1,CHAR(10)," You answered ",Grader!BM170,". ",$A$2,CHAR(10),CHAR(10))))</f>
        <v/>
      </c>
      <c r="BL172" s="20"/>
      <c r="BM172" s="20" t="str">
        <f>IF(Grader!BO$1=0,"",IF(Grader!BP170=Grader!BP$2,CONCATENATE("Question: ",Grader!BO$1,CHAR(10)," You answered ",Grader!BO170,". ",$B$2,CHAR(10),CHAR(10)),CONCATENATE("Question: ",Grader!BO$1,CHAR(10)," You answered ",Grader!BO170,". ",$A$2,CHAR(10),CHAR(10))))</f>
        <v/>
      </c>
      <c r="BN172" s="20"/>
      <c r="BO172" s="20" t="str">
        <f>IF(Grader!BQ$1=0,"",IF(Grader!BR170=Grader!BR$2,CONCATENATE("Question: ",Grader!BQ$1,CHAR(10)," You answered ",Grader!BQ170,". ",$B$2,CHAR(10),CHAR(10)),CONCATENATE("Question: ",Grader!BQ$1,CHAR(10)," You answered ",Grader!BQ170,". ",$A$2,CHAR(10),CHAR(10))))</f>
        <v/>
      </c>
      <c r="BP172" s="20"/>
      <c r="BQ172" s="20" t="str">
        <f>IF(Grader!BS$1=0,"",IF(Grader!BT170=Grader!BT$2,CONCATENATE("Question: ",Grader!BS$1,CHAR(10)," You answered ",Grader!BS170,". ",$B$2,CHAR(10),CHAR(10)),CONCATENATE("Question: ",Grader!BS$1,CHAR(10)," You answered ",Grader!BS170,". ",$A$2,CHAR(10),CHAR(10))))</f>
        <v/>
      </c>
      <c r="BR172" s="20"/>
      <c r="BS172" s="20" t="str">
        <f>IF(Grader!BU$1=0,"",IF(Grader!BV170=Grader!BV$2,CONCATENATE("Question: ",Grader!BU$1,CHAR(10)," You answered ",Grader!BU170,". ",$B$2,CHAR(10),CHAR(10)),CONCATENATE("Question: ",Grader!BU$1,CHAR(10)," You answered ",Grader!BU170,". ",$A$2,CHAR(10),CHAR(10))))</f>
        <v/>
      </c>
      <c r="BT172" s="20"/>
      <c r="BU172" s="20" t="str">
        <f>IF(Grader!BW$1=0,"",IF(Grader!BX170=Grader!BX$2,CONCATENATE("Question: ",Grader!BW$1,CHAR(10)," You answered ",Grader!BW170,". ",$B$2,CHAR(10),CHAR(10)),CONCATENATE("Question: ",Grader!BW$1,CHAR(10)," You answered ",Grader!BW170,". ",$A$2,CHAR(10),CHAR(10))))</f>
        <v/>
      </c>
      <c r="BV172" s="20"/>
      <c r="BW172" s="20" t="str">
        <f>IF(Grader!BY$1=0,"",IF(Grader!BZ170=Grader!BZ$2,CONCATENATE("Question: ",Grader!BY$1,CHAR(10)," You answered ",Grader!BY170,". ",$B$2,CHAR(10),CHAR(10)),CONCATENATE("Question: ",Grader!BY$1,CHAR(10)," You answered ",Grader!BY170,". ",$A$2,CHAR(10),CHAR(10))))</f>
        <v/>
      </c>
      <c r="BX172" s="20"/>
      <c r="BY172" s="20" t="str">
        <f>IF(Grader!CA$1=0,"",IF(Grader!CB170=Grader!CB$2,CONCATENATE("Question: ",Grader!CA$1,CHAR(10)," You answered ",Grader!CA170,". ",$B$2,CHAR(10),CHAR(10)),CONCATENATE("Question: ",Grader!CA$1,CHAR(10)," You answered ",Grader!CA170,". ",$A$2,CHAR(10),CHAR(10))))</f>
        <v/>
      </c>
      <c r="BZ172" s="20"/>
      <c r="CA172" s="20" t="str">
        <f>IF(Grader!CC$1=0,"",IF(Grader!CD170=Grader!CD$2,CONCATENATE("Question: ",Grader!CC$1,CHAR(10)," You answered ",Grader!CC170,". ",$B$2,CHAR(10),CHAR(10)),CONCATENATE("Question: ",Grader!CC$1,CHAR(10)," You answered ",Grader!CC170,". ",$A$2,CHAR(10),CHAR(10))))</f>
        <v/>
      </c>
      <c r="CB172" s="20"/>
      <c r="CC172" s="20" t="str">
        <f>IF(Grader!CE$1=0,"",IF(Grader!CF170=Grader!CF$2,CONCATENATE("Question: ",Grader!CE$1,CHAR(10)," You answered ",Grader!CE170,". ",$B$2,CHAR(10),CHAR(10)),CONCATENATE("Question: ",Grader!CE$1,CHAR(10)," You answered ",Grader!CE170,". ",$A$2,CHAR(10),CHAR(10))))</f>
        <v/>
      </c>
      <c r="CD172" s="20"/>
      <c r="CE172" s="20" t="str">
        <f>IF(Grader!CG$1=0,"",IF(Grader!CH170=Grader!CH$2,CONCATENATE("Question: ",Grader!CG$1,CHAR(10)," You answered ",Grader!CG170,". ",$B$2,CHAR(10),CHAR(10)),CONCATENATE("Question: ",Grader!CG$1,CHAR(10)," You answered ",Grader!CG170,". ",$A$2,CHAR(10),CHAR(10))))</f>
        <v/>
      </c>
      <c r="CF172" s="20"/>
      <c r="CG172" s="20" t="str">
        <f>IF(Grader!CI$1=0,"",IF(Grader!CJ170=Grader!CJ$2,CONCATENATE("Question: ",Grader!CI$1,CHAR(10)," You answered ",Grader!CI170,". ",$B$2,CHAR(10),CHAR(10)),CONCATENATE("Question: ",Grader!CI$1,CHAR(10)," You answered ",Grader!CI170,". ",$A$2,CHAR(10),CHAR(10))))</f>
        <v/>
      </c>
      <c r="CH172" s="20"/>
      <c r="CI172" s="20" t="str">
        <f>IF(Grader!CK$1=0,"",IF(Grader!CL170=Grader!CL$2,CONCATENATE("Question: ",Grader!CK$1,CHAR(10)," You answered ",Grader!CK170,". ",$B$2,CHAR(10),CHAR(10)),CONCATENATE("Question: ",Grader!CK$1,CHAR(10)," You answered ",Grader!CK170,". ",$A$2,CHAR(10),CHAR(10))))</f>
        <v/>
      </c>
      <c r="CJ172" s="20"/>
      <c r="CK172" s="20" t="str">
        <f>IF(Grader!CM$1=0,"",IF(Grader!CN170=Grader!CN$2,CONCATENATE("Question: ",Grader!CM$1,CHAR(10)," You answered ",Grader!CM170,". ",$B$2,CHAR(10),CHAR(10)),CONCATENATE("Question: ",Grader!CM$1,CHAR(10)," You answered ",Grader!CM170,". ",$A$2,CHAR(10),CHAR(10))))</f>
        <v/>
      </c>
      <c r="CL172" s="20"/>
      <c r="CM172" s="20" t="str">
        <f>IF(Grader!CO$1=0,"",IF(Grader!CP170=Grader!CP$2,CONCATENATE("Question: ",Grader!CO$1,CHAR(10)," You answered ",Grader!CO170,". ",$B$2,CHAR(10),CHAR(10)),CONCATENATE("Question: ",Grader!CO$1,CHAR(10)," You answered ",Grader!CO170,". ",$A$2,CHAR(10),CHAR(10))))</f>
        <v/>
      </c>
      <c r="CN172" s="20"/>
      <c r="CO172" s="20" t="str">
        <f>IF(Grader!CQ$1=0,"",IF(Grader!CR170=Grader!CR$2,CONCATENATE("Question: ",Grader!CQ$1,CHAR(10)," You answered ",Grader!CQ170,". ",$B$2,CHAR(10),CHAR(10)),CONCATENATE("Question: ",Grader!CQ$1,CHAR(10)," You answered ",Grader!CQ170,". ",$A$2,CHAR(10),CHAR(10))))</f>
        <v/>
      </c>
      <c r="CP172" s="20"/>
      <c r="CQ172" s="20" t="str">
        <f>IF(Grader!CS$1=0,"",IF(Grader!CT170=Grader!CT$2,CONCATENATE("Question: ",Grader!CS$1,CHAR(10)," You answered ",Grader!CS170,". ",$B$2,CHAR(10),CHAR(10)),CONCATENATE("Question: ",Grader!CS$1,CHAR(10)," You answered ",Grader!CS170,". ",$A$2,CHAR(10),CHAR(10))))</f>
        <v/>
      </c>
      <c r="CR172" s="20"/>
      <c r="CS172" s="20" t="str">
        <f>IF(Grader!CU$1=0,"",IF(Grader!CV170=Grader!CV$2,CONCATENATE("Question: ",Grader!CU$1,CHAR(10)," You answered ",Grader!CU170,". ",$B$2,CHAR(10),CHAR(10)),CONCATENATE("Question: ",Grader!CU$1,CHAR(10)," You answered ",Grader!CU170,". ",$A$2,CHAR(10),CHAR(10))))</f>
        <v/>
      </c>
      <c r="CT172" s="20"/>
      <c r="CU172" s="20" t="str">
        <f>IF(Grader!CW$1=0,"",IF(Grader!CX170=Grader!CX$2,CONCATENATE("Question: ",Grader!CW$1,CHAR(10)," You answered ",Grader!CW170,". ",$B$2,CHAR(10),CHAR(10)),CONCATENATE("Question: ",Grader!CW$1,CHAR(10)," You answered ",Grader!CW170,". ",$A$2,CHAR(10),CHAR(10))))</f>
        <v/>
      </c>
      <c r="CV172" s="20"/>
      <c r="CW172" s="20" t="str">
        <f>IF(Grader!CY$1=0,"",IF(Grader!CZ170=Grader!CZ$2,CONCATENATE("Question: ",Grader!CY$1,CHAR(10)," You answered ",Grader!CY170,". ",$B$2,CHAR(10),CHAR(10)),CONCATENATE("Question: ",Grader!CY$1,CHAR(10)," You answered ",Grader!CY170,". ",$A$2,CHAR(10),CHAR(10))))</f>
        <v/>
      </c>
      <c r="CX172" s="20"/>
      <c r="CY172" s="20" t="str">
        <f>IF(Grader!DA$1=0,"",IF(Grader!DB170=Grader!DB$2,CONCATENATE("Question: ",Grader!DA$1,CHAR(10)," You answered ",Grader!DA170,". ",$B$2,CHAR(10),CHAR(10)),CONCATENATE("Question: ",Grader!DA$1,CHAR(10)," You answered ",Grader!DA170,". ",$A$2,CHAR(10),CHAR(10))))</f>
        <v/>
      </c>
      <c r="CZ172" s="20"/>
      <c r="DA172" s="6"/>
      <c r="DB172" s="6"/>
      <c r="DC172" s="6"/>
      <c r="DD172" s="6"/>
      <c r="DE172" s="6"/>
      <c r="DF172" s="6"/>
      <c r="DG172" s="6"/>
      <c r="DH172" s="6"/>
      <c r="DI172" s="6"/>
      <c r="DJ172" s="6"/>
      <c r="DK172" s="6"/>
      <c r="DL172" s="6"/>
      <c r="DM172" s="6"/>
      <c r="DN172" s="6"/>
      <c r="DO172" s="6"/>
      <c r="DP172" s="6"/>
      <c r="DQ172" s="6"/>
      <c r="DR172" s="6"/>
      <c r="DS172" s="6"/>
      <c r="DT172" s="6"/>
      <c r="DU172" s="6"/>
      <c r="DV172" s="6"/>
      <c r="DW172" s="6"/>
      <c r="DX172" s="6"/>
      <c r="DY172" s="6"/>
      <c r="DZ172" s="6"/>
      <c r="EA172" s="6"/>
      <c r="EB172" s="6"/>
      <c r="EC172" s="6"/>
      <c r="ED172" s="6"/>
      <c r="EE172" s="6"/>
      <c r="EF172" s="6"/>
      <c r="EG172" s="6"/>
      <c r="EH172" s="6"/>
      <c r="EI172" s="6"/>
      <c r="EJ172" s="6"/>
      <c r="EK172" s="6"/>
      <c r="EL172" s="6"/>
      <c r="EM172" s="6"/>
      <c r="EN172" s="6"/>
      <c r="EO172" s="6"/>
    </row>
    <row r="173" spans="1:145">
      <c r="A173">
        <f>Grader!A171</f>
        <v>0</v>
      </c>
      <c r="B173" s="1">
        <f>Grader!H171</f>
        <v>0</v>
      </c>
      <c r="C173" s="20" t="str">
        <f>IF(Grader!$M171=0,"",CONCATENATE(A173,"´s Results for ",$C$3, CHAR(10), CHAR(10), M173,  O173,  Q173,  S173,  U173,  W173,  Y173,  AA173,  AC173,  AE173,  AG173,  AI173,  AK173,  AM173,  AO173,  AQ173,  AS173,  AU173,  AW173,  AY173,  BA173,  BC173,  BE173,  BG173,  BI173,  BK173,  BM173,  BO173,  BQ173,  BS173,  BU173,  BW173,  BY173,  CA173,  CC173,  CE173,  CG173,  CI173,  CK173,  CM173,  CO173,  CQ173,  CS173,  CU173,  CW173,  CY173))</f>
        <v/>
      </c>
      <c r="D173" s="6"/>
      <c r="E173" s="19" t="str">
        <f>IF(Grader!$M171=0,"",IF(Grader!I171=Grader!I$2,CONCATENATE("Question: ",Grader!H$1,CHAR(10)," You answered ",Grader!H171,". ",$B$2,CHAR(10),CHAR(10)),CONCATENATE("Question: ",Grader!H$1,CHAR(10)," You answered ",Grader!H171,". ",$A$2,CHAR(10),CHAR(10))))</f>
        <v/>
      </c>
      <c r="F173" s="19"/>
      <c r="G173" s="19" t="str">
        <f>IF(Grader!$M171=0,"",IF(Grader!K171=Grader!K$2,CONCATENATE("Question: ",Grader!J$1,CHAR(10)," You answered ",Grader!J171,". ",$B$2,CHAR(10),CHAR(10)),CONCATENATE("Question: ",Grader!J$1,CHAR(10)," You answered ",Grader!J171,". ",$A$2,CHAR(10),CHAR(10))))</f>
        <v/>
      </c>
      <c r="H173" s="19"/>
      <c r="I173" s="19" t="str">
        <f>IF(Grader!$M171=0,"",IF(Grader!M171=Grader!M$2,CONCATENATE("Question: ",Grader!L$1,CHAR(10)," You answered ",Grader!L171,". ",$B$2,CHAR(10),CHAR(10)),CONCATENATE("Question: ",Grader!L$1,CHAR(10)," You answered ",Grader!L171,". ",$A$2,CHAR(10),CHAR(10))))</f>
        <v/>
      </c>
      <c r="J173" s="19"/>
      <c r="K173" s="19" t="str">
        <f>IF(Grader!$M171=0,"",IF(Grader!O171=Grader!O$2,CONCATENATE("Question: ",Grader!N$1,CHAR(10)," You answered ",Grader!N171,". ",$B$2,CHAR(10),CHAR(10)),CONCATENATE("Question: ",Grader!N$1,CHAR(10)," You answered ",Grader!N171,". ",$A$2,CHAR(10),CHAR(10))))</f>
        <v/>
      </c>
      <c r="L173" s="19"/>
      <c r="M173" s="20" t="str">
        <f>IF(Grader!O$1=0,"",IF(Grader!P171=Grader!P$2,CONCATENATE("Question: ",Grader!O$1,CHAR(10)," You answered ",Grader!O171,". ",$B$2,CHAR(10),CHAR(10)),CONCATENATE("Question: ",Grader!O$1,CHAR(10)," You answered ",Grader!O171,". ",$A$2,CHAR(10),CHAR(10))))</f>
        <v/>
      </c>
      <c r="N173" s="20"/>
      <c r="O173" s="20" t="str">
        <f>IF(Grader!Q$1=0,"",IF(Grader!R171=Grader!R$2,CONCATENATE("Question: ",Grader!Q$1,CHAR(10)," You answered ",Grader!Q171,". ",$B$2,CHAR(10),CHAR(10)),CONCATENATE("Question: ",Grader!Q$1,CHAR(10)," You answered ",Grader!Q171,". ",$A$2,CHAR(10),CHAR(10))))</f>
        <v/>
      </c>
      <c r="P173" s="20"/>
      <c r="Q173" s="20" t="str">
        <f>IF(Grader!S$1=0,"",IF(Grader!T171=Grader!T$2,CONCATENATE("Question: ",Grader!S$1,CHAR(10)," You answered ",Grader!S171,". ",$B$2,CHAR(10),CHAR(10)),CONCATENATE("Question: ",Grader!S$1,CHAR(10)," You answered ",Grader!S171,". ",$A$2,CHAR(10),CHAR(10))))</f>
        <v/>
      </c>
      <c r="R173" s="20"/>
      <c r="S173" s="20" t="str">
        <f>IF(Grader!U$1=0,"",IF(Grader!V171=Grader!V$2,CONCATENATE("Question: ",Grader!U$1,CHAR(10)," You answered ",Grader!U171,". ",$B$2,CHAR(10),CHAR(10)),CONCATENATE("Question: ",Grader!U$1,CHAR(10)," You answered ",Grader!U171,". ",$A$2,CHAR(10),CHAR(10))))</f>
        <v/>
      </c>
      <c r="T173" s="20"/>
      <c r="U173" s="20" t="str">
        <f>IF(Grader!W$1=0,"",IF(Grader!X171=Grader!X$2,CONCATENATE("Question: ",Grader!W$1,CHAR(10)," You answered ",Grader!W171,". ",$B$2,CHAR(10),CHAR(10)),CONCATENATE("Question: ",Grader!W$1,CHAR(10)," You answered ",Grader!W171,". ",$A$2,CHAR(10),CHAR(10))))</f>
        <v/>
      </c>
      <c r="V173" s="20"/>
      <c r="W173" s="20" t="str">
        <f>IF(Grader!Y$1=0,"",IF(Grader!Z171=Grader!Z$2,CONCATENATE("Question: ",Grader!Y$1,CHAR(10)," You answered ",Grader!Y171,". ",$B$2,CHAR(10),CHAR(10)),CONCATENATE("Question: ",Grader!Y$1,CHAR(10)," You answered ",Grader!Y171,". ",$A$2,CHAR(10),CHAR(10))))</f>
        <v/>
      </c>
      <c r="X173" s="20"/>
      <c r="Y173" s="20" t="str">
        <f>IF(Grader!AA$1=0,"",IF(Grader!AB171=Grader!AB$2,CONCATENATE("Question: ",Grader!AA$1,CHAR(10)," You answered ",Grader!AA171,". ",$B$2,CHAR(10),CHAR(10)),CONCATENATE("Question: ",Grader!AA$1,CHAR(10)," You answered ",Grader!AA171,". ",$A$2,CHAR(10),CHAR(10))))</f>
        <v/>
      </c>
      <c r="Z173" s="20"/>
      <c r="AA173" s="20" t="str">
        <f>IF(Grader!AC$1=0,"",IF(Grader!AD171=Grader!AD$2,CONCATENATE("Question: ",Grader!AC$1,CHAR(10)," You answered ",Grader!AC171,". ",$B$2,CHAR(10),CHAR(10)),CONCATENATE("Question: ",Grader!AC$1,CHAR(10)," You answered ",Grader!AC171,". ",$A$2,CHAR(10),CHAR(10))))</f>
        <v/>
      </c>
      <c r="AB173" s="20"/>
      <c r="AC173" s="20" t="str">
        <f>IF(Grader!AE$1=0,"",IF(Grader!AF171=Grader!AF$2,CONCATENATE("Question: ",Grader!AE$1,CHAR(10)," You answered ",Grader!AE171,". ",$B$2,CHAR(10),CHAR(10)),CONCATENATE("Question: ",Grader!AE$1,CHAR(10)," You answered ",Grader!AE171,". ",$A$2,CHAR(10),CHAR(10))))</f>
        <v/>
      </c>
      <c r="AD173" s="20"/>
      <c r="AE173" s="20" t="str">
        <f>IF(Grader!AG$1=0,"",IF(Grader!AH171=Grader!AH$2,CONCATENATE("Question: ",Grader!AG$1,CHAR(10)," You answered ",Grader!AG171,". ",$B$2,CHAR(10),CHAR(10)),CONCATENATE("Question: ",Grader!AG$1,CHAR(10)," You answered ",Grader!AG171,". ",$A$2,CHAR(10),CHAR(10))))</f>
        <v/>
      </c>
      <c r="AF173" s="20"/>
      <c r="AG173" s="20" t="str">
        <f>IF(Grader!AI$1=0,"",IF(Grader!AJ171=Grader!AJ$2,CONCATENATE("Question: ",Grader!AI$1,CHAR(10)," You answered ",Grader!AI171,". ",$B$2,CHAR(10),CHAR(10)),CONCATENATE("Question: ",Grader!AI$1,CHAR(10)," You answered ",Grader!AI171,". ",$A$2,CHAR(10),CHAR(10))))</f>
        <v/>
      </c>
      <c r="AH173" s="20"/>
      <c r="AI173" s="20" t="str">
        <f>IF(Grader!AK$1=0,"",IF(Grader!AL171=Grader!AL$2,CONCATENATE("Question: ",Grader!AK$1,CHAR(10)," You answered ",Grader!AK171,". ",$B$2,CHAR(10),CHAR(10)),CONCATENATE("Question: ",Grader!AK$1,CHAR(10)," You answered ",Grader!AK171,". ",$A$2,CHAR(10),CHAR(10))))</f>
        <v/>
      </c>
      <c r="AJ173" s="20"/>
      <c r="AK173" s="20" t="str">
        <f>IF(Grader!AM$1=0,"",IF(Grader!AN171=Grader!AN$2,CONCATENATE("Question: ",Grader!AM$1,CHAR(10)," You answered ",Grader!AM171,". ",$B$2,CHAR(10),CHAR(10)),CONCATENATE("Question: ",Grader!AM$1,CHAR(10)," You answered ",Grader!AM171,". ",$A$2,CHAR(10),CHAR(10))))</f>
        <v/>
      </c>
      <c r="AL173" s="20"/>
      <c r="AM173" s="20" t="str">
        <f>IF(Grader!AO$1=0,"",IF(Grader!AP171=Grader!AP$2,CONCATENATE("Question: ",Grader!AO$1,CHAR(10)," You answered ",Grader!AO171,". ",$B$2,CHAR(10),CHAR(10)),CONCATENATE("Question: ",Grader!AO$1,CHAR(10)," You answered ",Grader!AO171,". ",$A$2,CHAR(10),CHAR(10))))</f>
        <v/>
      </c>
      <c r="AN173" s="20"/>
      <c r="AO173" s="20" t="str">
        <f>IF(Grader!AQ$1=0,"",IF(Grader!AR171=Grader!AR$2,CONCATENATE("Question: ",Grader!AQ$1,CHAR(10)," You answered ",Grader!AQ171,". ",$B$2,CHAR(10),CHAR(10)),CONCATENATE("Question: ",Grader!AQ$1,CHAR(10)," You answered ",Grader!AQ171,". ",$A$2,CHAR(10),CHAR(10))))</f>
        <v/>
      </c>
      <c r="AP173" s="20"/>
      <c r="AQ173" s="20" t="str">
        <f>IF(Grader!AS$1=0,"",IF(Grader!AT171=Grader!AT$2,CONCATENATE("Question: ",Grader!AS$1,CHAR(10)," You answered ",Grader!AS171,". ",$B$2,CHAR(10),CHAR(10)),CONCATENATE("Question: ",Grader!AS$1,CHAR(10)," You answered ",Grader!AS171,". ",$A$2,CHAR(10),CHAR(10))))</f>
        <v/>
      </c>
      <c r="AR173" s="20"/>
      <c r="AS173" s="20" t="str">
        <f>IF(Grader!AU$1=0,"",IF(Grader!AV171=Grader!AV$2,CONCATENATE("Question: ",Grader!AU$1,CHAR(10)," You answered ",Grader!AU171,". ",$B$2,CHAR(10),CHAR(10)),CONCATENATE("Question: ",Grader!AU$1,CHAR(10)," You answered ",Grader!AU171,". ",$A$2,CHAR(10),CHAR(10))))</f>
        <v/>
      </c>
      <c r="AT173" s="20"/>
      <c r="AU173" s="20" t="str">
        <f>IF(Grader!AW$1=0,"",IF(Grader!AX171=Grader!AX$2,CONCATENATE("Question: ",Grader!AW$1,CHAR(10)," You answered ",Grader!AW171,". ",$B$2,CHAR(10),CHAR(10)),CONCATENATE("Question: ",Grader!AW$1,CHAR(10)," You answered ",Grader!AW171,". ",$A$2,CHAR(10),CHAR(10))))</f>
        <v/>
      </c>
      <c r="AV173" s="20"/>
      <c r="AW173" s="20" t="str">
        <f>IF(Grader!AY$1=0,"",IF(Grader!AZ171=Grader!AZ$2,CONCATENATE("Question: ",Grader!AY$1,CHAR(10)," You answered ",Grader!AY171,". ",$B$2,CHAR(10),CHAR(10)),CONCATENATE("Question: ",Grader!AY$1,CHAR(10)," You answered ",Grader!AY171,". ",$A$2,CHAR(10),CHAR(10))))</f>
        <v/>
      </c>
      <c r="AX173" s="20"/>
      <c r="AY173" s="20" t="str">
        <f>IF(Grader!BA$1=0,"",IF(Grader!BB171=Grader!BB$2,CONCATENATE("Question: ",Grader!BA$1,CHAR(10)," You answered ",Grader!BA171,". ",$B$2,CHAR(10),CHAR(10)),CONCATENATE("Question: ",Grader!BA$1,CHAR(10)," You answered ",Grader!BA171,". ",$A$2,CHAR(10),CHAR(10))))</f>
        <v/>
      </c>
      <c r="AZ173" s="20"/>
      <c r="BA173" s="20" t="str">
        <f>IF(Grader!BC$1=0,"",IF(Grader!BD171=Grader!BD$2,CONCATENATE("Question: ",Grader!BC$1,CHAR(10)," You answered ",Grader!BC171,". ",$B$2,CHAR(10),CHAR(10)),CONCATENATE("Question: ",Grader!BC$1,CHAR(10)," You answered ",Grader!BC171,". ",$A$2,CHAR(10),CHAR(10))))</f>
        <v/>
      </c>
      <c r="BB173" s="20"/>
      <c r="BC173" s="20" t="str">
        <f>IF(Grader!BE$1=0,"",IF(Grader!BF171=Grader!BF$2,CONCATENATE("Question: ",Grader!BE$1,CHAR(10)," You answered ",Grader!BE171,". ",$B$2,CHAR(10),CHAR(10)),CONCATENATE("Question: ",Grader!BE$1,CHAR(10)," You answered ",Grader!BE171,". ",$A$2,CHAR(10),CHAR(10))))</f>
        <v/>
      </c>
      <c r="BD173" s="20"/>
      <c r="BE173" s="20" t="str">
        <f>IF(Grader!BG$1=0,"",IF(Grader!BH171=Grader!BH$2,CONCATENATE("Question: ",Grader!BG$1,CHAR(10)," You answered ",Grader!BG171,". ",$B$2,CHAR(10),CHAR(10)),CONCATENATE("Question: ",Grader!BG$1,CHAR(10)," You answered ",Grader!BG171,". ",$A$2,CHAR(10),CHAR(10))))</f>
        <v/>
      </c>
      <c r="BF173" s="20"/>
      <c r="BG173" s="20" t="str">
        <f>IF(Grader!BI$1=0,"",IF(Grader!BJ171=Grader!BJ$2,CONCATENATE("Question: ",Grader!BI$1,CHAR(10)," You answered ",Grader!BI171,". ",$B$2,CHAR(10),CHAR(10)),CONCATENATE("Question: ",Grader!BI$1,CHAR(10)," You answered ",Grader!BI171,". ",$A$2,CHAR(10),CHAR(10))))</f>
        <v/>
      </c>
      <c r="BH173" s="20"/>
      <c r="BI173" s="20" t="str">
        <f>IF(Grader!BK$1=0,"",IF(Grader!BL171=Grader!BL$2,CONCATENATE("Question: ",Grader!BK$1,CHAR(10)," You answered ",Grader!BK171,". ",$B$2,CHAR(10),CHAR(10)),CONCATENATE("Question: ",Grader!BK$1,CHAR(10)," You answered ",Grader!BK171,". ",$A$2,CHAR(10),CHAR(10))))</f>
        <v/>
      </c>
      <c r="BJ173" s="20"/>
      <c r="BK173" s="20" t="str">
        <f>IF(Grader!BM$1=0,"",IF(Grader!BN171=Grader!BN$2,CONCATENATE("Question: ",Grader!BM$1,CHAR(10)," You answered ",Grader!BM171,". ",$B$2,CHAR(10),CHAR(10)),CONCATENATE("Question: ",Grader!BM$1,CHAR(10)," You answered ",Grader!BM171,". ",$A$2,CHAR(10),CHAR(10))))</f>
        <v/>
      </c>
      <c r="BL173" s="20"/>
      <c r="BM173" s="20" t="str">
        <f>IF(Grader!BO$1=0,"",IF(Grader!BP171=Grader!BP$2,CONCATENATE("Question: ",Grader!BO$1,CHAR(10)," You answered ",Grader!BO171,". ",$B$2,CHAR(10),CHAR(10)),CONCATENATE("Question: ",Grader!BO$1,CHAR(10)," You answered ",Grader!BO171,". ",$A$2,CHAR(10),CHAR(10))))</f>
        <v/>
      </c>
      <c r="BN173" s="20"/>
      <c r="BO173" s="20" t="str">
        <f>IF(Grader!BQ$1=0,"",IF(Grader!BR171=Grader!BR$2,CONCATENATE("Question: ",Grader!BQ$1,CHAR(10)," You answered ",Grader!BQ171,". ",$B$2,CHAR(10),CHAR(10)),CONCATENATE("Question: ",Grader!BQ$1,CHAR(10)," You answered ",Grader!BQ171,". ",$A$2,CHAR(10),CHAR(10))))</f>
        <v/>
      </c>
      <c r="BP173" s="20"/>
      <c r="BQ173" s="20" t="str">
        <f>IF(Grader!BS$1=0,"",IF(Grader!BT171=Grader!BT$2,CONCATENATE("Question: ",Grader!BS$1,CHAR(10)," You answered ",Grader!BS171,". ",$B$2,CHAR(10),CHAR(10)),CONCATENATE("Question: ",Grader!BS$1,CHAR(10)," You answered ",Grader!BS171,". ",$A$2,CHAR(10),CHAR(10))))</f>
        <v/>
      </c>
      <c r="BR173" s="20"/>
      <c r="BS173" s="20" t="str">
        <f>IF(Grader!BU$1=0,"",IF(Grader!BV171=Grader!BV$2,CONCATENATE("Question: ",Grader!BU$1,CHAR(10)," You answered ",Grader!BU171,". ",$B$2,CHAR(10),CHAR(10)),CONCATENATE("Question: ",Grader!BU$1,CHAR(10)," You answered ",Grader!BU171,". ",$A$2,CHAR(10),CHAR(10))))</f>
        <v/>
      </c>
      <c r="BT173" s="20"/>
      <c r="BU173" s="20" t="str">
        <f>IF(Grader!BW$1=0,"",IF(Grader!BX171=Grader!BX$2,CONCATENATE("Question: ",Grader!BW$1,CHAR(10)," You answered ",Grader!BW171,". ",$B$2,CHAR(10),CHAR(10)),CONCATENATE("Question: ",Grader!BW$1,CHAR(10)," You answered ",Grader!BW171,". ",$A$2,CHAR(10),CHAR(10))))</f>
        <v/>
      </c>
      <c r="BV173" s="20"/>
      <c r="BW173" s="20" t="str">
        <f>IF(Grader!BY$1=0,"",IF(Grader!BZ171=Grader!BZ$2,CONCATENATE("Question: ",Grader!BY$1,CHAR(10)," You answered ",Grader!BY171,". ",$B$2,CHAR(10),CHAR(10)),CONCATENATE("Question: ",Grader!BY$1,CHAR(10)," You answered ",Grader!BY171,". ",$A$2,CHAR(10),CHAR(10))))</f>
        <v/>
      </c>
      <c r="BX173" s="20"/>
      <c r="BY173" s="20" t="str">
        <f>IF(Grader!CA$1=0,"",IF(Grader!CB171=Grader!CB$2,CONCATENATE("Question: ",Grader!CA$1,CHAR(10)," You answered ",Grader!CA171,". ",$B$2,CHAR(10),CHAR(10)),CONCATENATE("Question: ",Grader!CA$1,CHAR(10)," You answered ",Grader!CA171,". ",$A$2,CHAR(10),CHAR(10))))</f>
        <v/>
      </c>
      <c r="BZ173" s="20"/>
      <c r="CA173" s="20" t="str">
        <f>IF(Grader!CC$1=0,"",IF(Grader!CD171=Grader!CD$2,CONCATENATE("Question: ",Grader!CC$1,CHAR(10)," You answered ",Grader!CC171,". ",$B$2,CHAR(10),CHAR(10)),CONCATENATE("Question: ",Grader!CC$1,CHAR(10)," You answered ",Grader!CC171,". ",$A$2,CHAR(10),CHAR(10))))</f>
        <v/>
      </c>
      <c r="CB173" s="20"/>
      <c r="CC173" s="20" t="str">
        <f>IF(Grader!CE$1=0,"",IF(Grader!CF171=Grader!CF$2,CONCATENATE("Question: ",Grader!CE$1,CHAR(10)," You answered ",Grader!CE171,". ",$B$2,CHAR(10),CHAR(10)),CONCATENATE("Question: ",Grader!CE$1,CHAR(10)," You answered ",Grader!CE171,". ",$A$2,CHAR(10),CHAR(10))))</f>
        <v/>
      </c>
      <c r="CD173" s="20"/>
      <c r="CE173" s="20" t="str">
        <f>IF(Grader!CG$1=0,"",IF(Grader!CH171=Grader!CH$2,CONCATENATE("Question: ",Grader!CG$1,CHAR(10)," You answered ",Grader!CG171,". ",$B$2,CHAR(10),CHAR(10)),CONCATENATE("Question: ",Grader!CG$1,CHAR(10)," You answered ",Grader!CG171,". ",$A$2,CHAR(10),CHAR(10))))</f>
        <v/>
      </c>
      <c r="CF173" s="20"/>
      <c r="CG173" s="20" t="str">
        <f>IF(Grader!CI$1=0,"",IF(Grader!CJ171=Grader!CJ$2,CONCATENATE("Question: ",Grader!CI$1,CHAR(10)," You answered ",Grader!CI171,". ",$B$2,CHAR(10),CHAR(10)),CONCATENATE("Question: ",Grader!CI$1,CHAR(10)," You answered ",Grader!CI171,". ",$A$2,CHAR(10),CHAR(10))))</f>
        <v/>
      </c>
      <c r="CH173" s="20"/>
      <c r="CI173" s="20" t="str">
        <f>IF(Grader!CK$1=0,"",IF(Grader!CL171=Grader!CL$2,CONCATENATE("Question: ",Grader!CK$1,CHAR(10)," You answered ",Grader!CK171,". ",$B$2,CHAR(10),CHAR(10)),CONCATENATE("Question: ",Grader!CK$1,CHAR(10)," You answered ",Grader!CK171,". ",$A$2,CHAR(10),CHAR(10))))</f>
        <v/>
      </c>
      <c r="CJ173" s="20"/>
      <c r="CK173" s="20" t="str">
        <f>IF(Grader!CM$1=0,"",IF(Grader!CN171=Grader!CN$2,CONCATENATE("Question: ",Grader!CM$1,CHAR(10)," You answered ",Grader!CM171,". ",$B$2,CHAR(10),CHAR(10)),CONCATENATE("Question: ",Grader!CM$1,CHAR(10)," You answered ",Grader!CM171,". ",$A$2,CHAR(10),CHAR(10))))</f>
        <v/>
      </c>
      <c r="CL173" s="20"/>
      <c r="CM173" s="20" t="str">
        <f>IF(Grader!CO$1=0,"",IF(Grader!CP171=Grader!CP$2,CONCATENATE("Question: ",Grader!CO$1,CHAR(10)," You answered ",Grader!CO171,". ",$B$2,CHAR(10),CHAR(10)),CONCATENATE("Question: ",Grader!CO$1,CHAR(10)," You answered ",Grader!CO171,". ",$A$2,CHAR(10),CHAR(10))))</f>
        <v/>
      </c>
      <c r="CN173" s="20"/>
      <c r="CO173" s="20" t="str">
        <f>IF(Grader!CQ$1=0,"",IF(Grader!CR171=Grader!CR$2,CONCATENATE("Question: ",Grader!CQ$1,CHAR(10)," You answered ",Grader!CQ171,". ",$B$2,CHAR(10),CHAR(10)),CONCATENATE("Question: ",Grader!CQ$1,CHAR(10)," You answered ",Grader!CQ171,". ",$A$2,CHAR(10),CHAR(10))))</f>
        <v/>
      </c>
      <c r="CP173" s="20"/>
      <c r="CQ173" s="20" t="str">
        <f>IF(Grader!CS$1=0,"",IF(Grader!CT171=Grader!CT$2,CONCATENATE("Question: ",Grader!CS$1,CHAR(10)," You answered ",Grader!CS171,". ",$B$2,CHAR(10),CHAR(10)),CONCATENATE("Question: ",Grader!CS$1,CHAR(10)," You answered ",Grader!CS171,". ",$A$2,CHAR(10),CHAR(10))))</f>
        <v/>
      </c>
      <c r="CR173" s="20"/>
      <c r="CS173" s="20" t="str">
        <f>IF(Grader!CU$1=0,"",IF(Grader!CV171=Grader!CV$2,CONCATENATE("Question: ",Grader!CU$1,CHAR(10)," You answered ",Grader!CU171,". ",$B$2,CHAR(10),CHAR(10)),CONCATENATE("Question: ",Grader!CU$1,CHAR(10)," You answered ",Grader!CU171,". ",$A$2,CHAR(10),CHAR(10))))</f>
        <v/>
      </c>
      <c r="CT173" s="20"/>
      <c r="CU173" s="20" t="str">
        <f>IF(Grader!CW$1=0,"",IF(Grader!CX171=Grader!CX$2,CONCATENATE("Question: ",Grader!CW$1,CHAR(10)," You answered ",Grader!CW171,". ",$B$2,CHAR(10),CHAR(10)),CONCATENATE("Question: ",Grader!CW$1,CHAR(10)," You answered ",Grader!CW171,". ",$A$2,CHAR(10),CHAR(10))))</f>
        <v/>
      </c>
      <c r="CV173" s="20"/>
      <c r="CW173" s="20" t="str">
        <f>IF(Grader!CY$1=0,"",IF(Grader!CZ171=Grader!CZ$2,CONCATENATE("Question: ",Grader!CY$1,CHAR(10)," You answered ",Grader!CY171,". ",$B$2,CHAR(10),CHAR(10)),CONCATENATE("Question: ",Grader!CY$1,CHAR(10)," You answered ",Grader!CY171,". ",$A$2,CHAR(10),CHAR(10))))</f>
        <v/>
      </c>
      <c r="CX173" s="20"/>
      <c r="CY173" s="20" t="str">
        <f>IF(Grader!DA$1=0,"",IF(Grader!DB171=Grader!DB$2,CONCATENATE("Question: ",Grader!DA$1,CHAR(10)," You answered ",Grader!DA171,". ",$B$2,CHAR(10),CHAR(10)),CONCATENATE("Question: ",Grader!DA$1,CHAR(10)," You answered ",Grader!DA171,". ",$A$2,CHAR(10),CHAR(10))))</f>
        <v/>
      </c>
      <c r="CZ173" s="20"/>
      <c r="DA173" s="6"/>
      <c r="DB173" s="6"/>
      <c r="DC173" s="6"/>
      <c r="DD173" s="6"/>
      <c r="DE173" s="6"/>
      <c r="DF173" s="6"/>
      <c r="DG173" s="6"/>
      <c r="DH173" s="6"/>
      <c r="DI173" s="6"/>
      <c r="DJ173" s="6"/>
      <c r="DK173" s="6"/>
      <c r="DL173" s="6"/>
      <c r="DM173" s="6"/>
      <c r="DN173" s="6"/>
      <c r="DO173" s="6"/>
      <c r="DP173" s="6"/>
      <c r="DQ173" s="6"/>
      <c r="DR173" s="6"/>
      <c r="DS173" s="6"/>
      <c r="DT173" s="6"/>
      <c r="DU173" s="6"/>
      <c r="DV173" s="6"/>
      <c r="DW173" s="6"/>
      <c r="DX173" s="6"/>
      <c r="DY173" s="6"/>
      <c r="DZ173" s="6"/>
      <c r="EA173" s="6"/>
      <c r="EB173" s="6"/>
      <c r="EC173" s="6"/>
      <c r="ED173" s="6"/>
      <c r="EE173" s="6"/>
      <c r="EF173" s="6"/>
      <c r="EG173" s="6"/>
      <c r="EH173" s="6"/>
      <c r="EI173" s="6"/>
      <c r="EJ173" s="6"/>
      <c r="EK173" s="6"/>
      <c r="EL173" s="6"/>
      <c r="EM173" s="6"/>
      <c r="EN173" s="6"/>
      <c r="EO173" s="6"/>
    </row>
    <row r="174" spans="1:145">
      <c r="A174">
        <f>Grader!A172</f>
        <v>0</v>
      </c>
      <c r="B174" s="1">
        <f>Grader!H172</f>
        <v>0</v>
      </c>
      <c r="C174" s="20" t="str">
        <f>IF(Grader!$M172=0,"",CONCATENATE(A174,"´s Results for ",$C$3, CHAR(10), CHAR(10), M174,  O174,  Q174,  S174,  U174,  W174,  Y174,  AA174,  AC174,  AE174,  AG174,  AI174,  AK174,  AM174,  AO174,  AQ174,  AS174,  AU174,  AW174,  AY174,  BA174,  BC174,  BE174,  BG174,  BI174,  BK174,  BM174,  BO174,  BQ174,  BS174,  BU174,  BW174,  BY174,  CA174,  CC174,  CE174,  CG174,  CI174,  CK174,  CM174,  CO174,  CQ174,  CS174,  CU174,  CW174,  CY174))</f>
        <v/>
      </c>
      <c r="D174" s="6"/>
      <c r="E174" s="19" t="str">
        <f>IF(Grader!$M172=0,"",IF(Grader!I172=Grader!I$2,CONCATENATE("Question: ",Grader!H$1,CHAR(10)," You answered ",Grader!H172,". ",$B$2,CHAR(10),CHAR(10)),CONCATENATE("Question: ",Grader!H$1,CHAR(10)," You answered ",Grader!H172,". ",$A$2,CHAR(10),CHAR(10))))</f>
        <v/>
      </c>
      <c r="F174" s="19"/>
      <c r="G174" s="19" t="str">
        <f>IF(Grader!$M172=0,"",IF(Grader!K172=Grader!K$2,CONCATENATE("Question: ",Grader!J$1,CHAR(10)," You answered ",Grader!J172,". ",$B$2,CHAR(10),CHAR(10)),CONCATENATE("Question: ",Grader!J$1,CHAR(10)," You answered ",Grader!J172,". ",$A$2,CHAR(10),CHAR(10))))</f>
        <v/>
      </c>
      <c r="H174" s="19"/>
      <c r="I174" s="19" t="str">
        <f>IF(Grader!$M172=0,"",IF(Grader!M172=Grader!M$2,CONCATENATE("Question: ",Grader!L$1,CHAR(10)," You answered ",Grader!L172,". ",$B$2,CHAR(10),CHAR(10)),CONCATENATE("Question: ",Grader!L$1,CHAR(10)," You answered ",Grader!L172,". ",$A$2,CHAR(10),CHAR(10))))</f>
        <v/>
      </c>
      <c r="J174" s="19"/>
      <c r="K174" s="19" t="str">
        <f>IF(Grader!$M172=0,"",IF(Grader!O172=Grader!O$2,CONCATENATE("Question: ",Grader!N$1,CHAR(10)," You answered ",Grader!N172,". ",$B$2,CHAR(10),CHAR(10)),CONCATENATE("Question: ",Grader!N$1,CHAR(10)," You answered ",Grader!N172,". ",$A$2,CHAR(10),CHAR(10))))</f>
        <v/>
      </c>
      <c r="L174" s="19"/>
      <c r="M174" s="20" t="str">
        <f>IF(Grader!O$1=0,"",IF(Grader!P172=Grader!P$2,CONCATENATE("Question: ",Grader!O$1,CHAR(10)," You answered ",Grader!O172,". ",$B$2,CHAR(10),CHAR(10)),CONCATENATE("Question: ",Grader!O$1,CHAR(10)," You answered ",Grader!O172,". ",$A$2,CHAR(10),CHAR(10))))</f>
        <v/>
      </c>
      <c r="N174" s="20"/>
      <c r="O174" s="20" t="str">
        <f>IF(Grader!Q$1=0,"",IF(Grader!R172=Grader!R$2,CONCATENATE("Question: ",Grader!Q$1,CHAR(10)," You answered ",Grader!Q172,". ",$B$2,CHAR(10),CHAR(10)),CONCATENATE("Question: ",Grader!Q$1,CHAR(10)," You answered ",Grader!Q172,". ",$A$2,CHAR(10),CHAR(10))))</f>
        <v/>
      </c>
      <c r="P174" s="20"/>
      <c r="Q174" s="20" t="str">
        <f>IF(Grader!S$1=0,"",IF(Grader!T172=Grader!T$2,CONCATENATE("Question: ",Grader!S$1,CHAR(10)," You answered ",Grader!S172,". ",$B$2,CHAR(10),CHAR(10)),CONCATENATE("Question: ",Grader!S$1,CHAR(10)," You answered ",Grader!S172,". ",$A$2,CHAR(10),CHAR(10))))</f>
        <v/>
      </c>
      <c r="R174" s="20"/>
      <c r="S174" s="20" t="str">
        <f>IF(Grader!U$1=0,"",IF(Grader!V172=Grader!V$2,CONCATENATE("Question: ",Grader!U$1,CHAR(10)," You answered ",Grader!U172,". ",$B$2,CHAR(10),CHAR(10)),CONCATENATE("Question: ",Grader!U$1,CHAR(10)," You answered ",Grader!U172,". ",$A$2,CHAR(10),CHAR(10))))</f>
        <v/>
      </c>
      <c r="T174" s="20"/>
      <c r="U174" s="20" t="str">
        <f>IF(Grader!W$1=0,"",IF(Grader!X172=Grader!X$2,CONCATENATE("Question: ",Grader!W$1,CHAR(10)," You answered ",Grader!W172,". ",$B$2,CHAR(10),CHAR(10)),CONCATENATE("Question: ",Grader!W$1,CHAR(10)," You answered ",Grader!W172,". ",$A$2,CHAR(10),CHAR(10))))</f>
        <v/>
      </c>
      <c r="V174" s="20"/>
      <c r="W174" s="20" t="str">
        <f>IF(Grader!Y$1=0,"",IF(Grader!Z172=Grader!Z$2,CONCATENATE("Question: ",Grader!Y$1,CHAR(10)," You answered ",Grader!Y172,". ",$B$2,CHAR(10),CHAR(10)),CONCATENATE("Question: ",Grader!Y$1,CHAR(10)," You answered ",Grader!Y172,". ",$A$2,CHAR(10),CHAR(10))))</f>
        <v/>
      </c>
      <c r="X174" s="20"/>
      <c r="Y174" s="20" t="str">
        <f>IF(Grader!AA$1=0,"",IF(Grader!AB172=Grader!AB$2,CONCATENATE("Question: ",Grader!AA$1,CHAR(10)," You answered ",Grader!AA172,". ",$B$2,CHAR(10),CHAR(10)),CONCATENATE("Question: ",Grader!AA$1,CHAR(10)," You answered ",Grader!AA172,". ",$A$2,CHAR(10),CHAR(10))))</f>
        <v/>
      </c>
      <c r="Z174" s="20"/>
      <c r="AA174" s="20" t="str">
        <f>IF(Grader!AC$1=0,"",IF(Grader!AD172=Grader!AD$2,CONCATENATE("Question: ",Grader!AC$1,CHAR(10)," You answered ",Grader!AC172,". ",$B$2,CHAR(10),CHAR(10)),CONCATENATE("Question: ",Grader!AC$1,CHAR(10)," You answered ",Grader!AC172,". ",$A$2,CHAR(10),CHAR(10))))</f>
        <v/>
      </c>
      <c r="AB174" s="20"/>
      <c r="AC174" s="20" t="str">
        <f>IF(Grader!AE$1=0,"",IF(Grader!AF172=Grader!AF$2,CONCATENATE("Question: ",Grader!AE$1,CHAR(10)," You answered ",Grader!AE172,". ",$B$2,CHAR(10),CHAR(10)),CONCATENATE("Question: ",Grader!AE$1,CHAR(10)," You answered ",Grader!AE172,". ",$A$2,CHAR(10),CHAR(10))))</f>
        <v/>
      </c>
      <c r="AD174" s="20"/>
      <c r="AE174" s="20" t="str">
        <f>IF(Grader!AG$1=0,"",IF(Grader!AH172=Grader!AH$2,CONCATENATE("Question: ",Grader!AG$1,CHAR(10)," You answered ",Grader!AG172,". ",$B$2,CHAR(10),CHAR(10)),CONCATENATE("Question: ",Grader!AG$1,CHAR(10)," You answered ",Grader!AG172,". ",$A$2,CHAR(10),CHAR(10))))</f>
        <v/>
      </c>
      <c r="AF174" s="20"/>
      <c r="AG174" s="20" t="str">
        <f>IF(Grader!AI$1=0,"",IF(Grader!AJ172=Grader!AJ$2,CONCATENATE("Question: ",Grader!AI$1,CHAR(10)," You answered ",Grader!AI172,". ",$B$2,CHAR(10),CHAR(10)),CONCATENATE("Question: ",Grader!AI$1,CHAR(10)," You answered ",Grader!AI172,". ",$A$2,CHAR(10),CHAR(10))))</f>
        <v/>
      </c>
      <c r="AH174" s="20"/>
      <c r="AI174" s="20" t="str">
        <f>IF(Grader!AK$1=0,"",IF(Grader!AL172=Grader!AL$2,CONCATENATE("Question: ",Grader!AK$1,CHAR(10)," You answered ",Grader!AK172,". ",$B$2,CHAR(10),CHAR(10)),CONCATENATE("Question: ",Grader!AK$1,CHAR(10)," You answered ",Grader!AK172,". ",$A$2,CHAR(10),CHAR(10))))</f>
        <v/>
      </c>
      <c r="AJ174" s="20"/>
      <c r="AK174" s="20" t="str">
        <f>IF(Grader!AM$1=0,"",IF(Grader!AN172=Grader!AN$2,CONCATENATE("Question: ",Grader!AM$1,CHAR(10)," You answered ",Grader!AM172,". ",$B$2,CHAR(10),CHAR(10)),CONCATENATE("Question: ",Grader!AM$1,CHAR(10)," You answered ",Grader!AM172,". ",$A$2,CHAR(10),CHAR(10))))</f>
        <v/>
      </c>
      <c r="AL174" s="20"/>
      <c r="AM174" s="20" t="str">
        <f>IF(Grader!AO$1=0,"",IF(Grader!AP172=Grader!AP$2,CONCATENATE("Question: ",Grader!AO$1,CHAR(10)," You answered ",Grader!AO172,". ",$B$2,CHAR(10),CHAR(10)),CONCATENATE("Question: ",Grader!AO$1,CHAR(10)," You answered ",Grader!AO172,". ",$A$2,CHAR(10),CHAR(10))))</f>
        <v/>
      </c>
      <c r="AN174" s="20"/>
      <c r="AO174" s="20" t="str">
        <f>IF(Grader!AQ$1=0,"",IF(Grader!AR172=Grader!AR$2,CONCATENATE("Question: ",Grader!AQ$1,CHAR(10)," You answered ",Grader!AQ172,". ",$B$2,CHAR(10),CHAR(10)),CONCATENATE("Question: ",Grader!AQ$1,CHAR(10)," You answered ",Grader!AQ172,". ",$A$2,CHAR(10),CHAR(10))))</f>
        <v/>
      </c>
      <c r="AP174" s="20"/>
      <c r="AQ174" s="20" t="str">
        <f>IF(Grader!AS$1=0,"",IF(Grader!AT172=Grader!AT$2,CONCATENATE("Question: ",Grader!AS$1,CHAR(10)," You answered ",Grader!AS172,". ",$B$2,CHAR(10),CHAR(10)),CONCATENATE("Question: ",Grader!AS$1,CHAR(10)," You answered ",Grader!AS172,". ",$A$2,CHAR(10),CHAR(10))))</f>
        <v/>
      </c>
      <c r="AR174" s="20"/>
      <c r="AS174" s="20" t="str">
        <f>IF(Grader!AU$1=0,"",IF(Grader!AV172=Grader!AV$2,CONCATENATE("Question: ",Grader!AU$1,CHAR(10)," You answered ",Grader!AU172,". ",$B$2,CHAR(10),CHAR(10)),CONCATENATE("Question: ",Grader!AU$1,CHAR(10)," You answered ",Grader!AU172,". ",$A$2,CHAR(10),CHAR(10))))</f>
        <v/>
      </c>
      <c r="AT174" s="20"/>
      <c r="AU174" s="20" t="str">
        <f>IF(Grader!AW$1=0,"",IF(Grader!AX172=Grader!AX$2,CONCATENATE("Question: ",Grader!AW$1,CHAR(10)," You answered ",Grader!AW172,". ",$B$2,CHAR(10),CHAR(10)),CONCATENATE("Question: ",Grader!AW$1,CHAR(10)," You answered ",Grader!AW172,". ",$A$2,CHAR(10),CHAR(10))))</f>
        <v/>
      </c>
      <c r="AV174" s="20"/>
      <c r="AW174" s="20" t="str">
        <f>IF(Grader!AY$1=0,"",IF(Grader!AZ172=Grader!AZ$2,CONCATENATE("Question: ",Grader!AY$1,CHAR(10)," You answered ",Grader!AY172,". ",$B$2,CHAR(10),CHAR(10)),CONCATENATE("Question: ",Grader!AY$1,CHAR(10)," You answered ",Grader!AY172,". ",$A$2,CHAR(10),CHAR(10))))</f>
        <v/>
      </c>
      <c r="AX174" s="20"/>
      <c r="AY174" s="20" t="str">
        <f>IF(Grader!BA$1=0,"",IF(Grader!BB172=Grader!BB$2,CONCATENATE("Question: ",Grader!BA$1,CHAR(10)," You answered ",Grader!BA172,". ",$B$2,CHAR(10),CHAR(10)),CONCATENATE("Question: ",Grader!BA$1,CHAR(10)," You answered ",Grader!BA172,". ",$A$2,CHAR(10),CHAR(10))))</f>
        <v/>
      </c>
      <c r="AZ174" s="20"/>
      <c r="BA174" s="20" t="str">
        <f>IF(Grader!BC$1=0,"",IF(Grader!BD172=Grader!BD$2,CONCATENATE("Question: ",Grader!BC$1,CHAR(10)," You answered ",Grader!BC172,". ",$B$2,CHAR(10),CHAR(10)),CONCATENATE("Question: ",Grader!BC$1,CHAR(10)," You answered ",Grader!BC172,". ",$A$2,CHAR(10),CHAR(10))))</f>
        <v/>
      </c>
      <c r="BB174" s="20"/>
      <c r="BC174" s="20" t="str">
        <f>IF(Grader!BE$1=0,"",IF(Grader!BF172=Grader!BF$2,CONCATENATE("Question: ",Grader!BE$1,CHAR(10)," You answered ",Grader!BE172,". ",$B$2,CHAR(10),CHAR(10)),CONCATENATE("Question: ",Grader!BE$1,CHAR(10)," You answered ",Grader!BE172,". ",$A$2,CHAR(10),CHAR(10))))</f>
        <v/>
      </c>
      <c r="BD174" s="20"/>
      <c r="BE174" s="20" t="str">
        <f>IF(Grader!BG$1=0,"",IF(Grader!BH172=Grader!BH$2,CONCATENATE("Question: ",Grader!BG$1,CHAR(10)," You answered ",Grader!BG172,". ",$B$2,CHAR(10),CHAR(10)),CONCATENATE("Question: ",Grader!BG$1,CHAR(10)," You answered ",Grader!BG172,". ",$A$2,CHAR(10),CHAR(10))))</f>
        <v/>
      </c>
      <c r="BF174" s="20"/>
      <c r="BG174" s="20" t="str">
        <f>IF(Grader!BI$1=0,"",IF(Grader!BJ172=Grader!BJ$2,CONCATENATE("Question: ",Grader!BI$1,CHAR(10)," You answered ",Grader!BI172,". ",$B$2,CHAR(10),CHAR(10)),CONCATENATE("Question: ",Grader!BI$1,CHAR(10)," You answered ",Grader!BI172,". ",$A$2,CHAR(10),CHAR(10))))</f>
        <v/>
      </c>
      <c r="BH174" s="20"/>
      <c r="BI174" s="20" t="str">
        <f>IF(Grader!BK$1=0,"",IF(Grader!BL172=Grader!BL$2,CONCATENATE("Question: ",Grader!BK$1,CHAR(10)," You answered ",Grader!BK172,". ",$B$2,CHAR(10),CHAR(10)),CONCATENATE("Question: ",Grader!BK$1,CHAR(10)," You answered ",Grader!BK172,". ",$A$2,CHAR(10),CHAR(10))))</f>
        <v/>
      </c>
      <c r="BJ174" s="20"/>
      <c r="BK174" s="20" t="str">
        <f>IF(Grader!BM$1=0,"",IF(Grader!BN172=Grader!BN$2,CONCATENATE("Question: ",Grader!BM$1,CHAR(10)," You answered ",Grader!BM172,". ",$B$2,CHAR(10),CHAR(10)),CONCATENATE("Question: ",Grader!BM$1,CHAR(10)," You answered ",Grader!BM172,". ",$A$2,CHAR(10),CHAR(10))))</f>
        <v/>
      </c>
      <c r="BL174" s="20"/>
      <c r="BM174" s="20" t="str">
        <f>IF(Grader!BO$1=0,"",IF(Grader!BP172=Grader!BP$2,CONCATENATE("Question: ",Grader!BO$1,CHAR(10)," You answered ",Grader!BO172,". ",$B$2,CHAR(10),CHAR(10)),CONCATENATE("Question: ",Grader!BO$1,CHAR(10)," You answered ",Grader!BO172,". ",$A$2,CHAR(10),CHAR(10))))</f>
        <v/>
      </c>
      <c r="BN174" s="20"/>
      <c r="BO174" s="20" t="str">
        <f>IF(Grader!BQ$1=0,"",IF(Grader!BR172=Grader!BR$2,CONCATENATE("Question: ",Grader!BQ$1,CHAR(10)," You answered ",Grader!BQ172,". ",$B$2,CHAR(10),CHAR(10)),CONCATENATE("Question: ",Grader!BQ$1,CHAR(10)," You answered ",Grader!BQ172,". ",$A$2,CHAR(10),CHAR(10))))</f>
        <v/>
      </c>
      <c r="BP174" s="20"/>
      <c r="BQ174" s="20" t="str">
        <f>IF(Grader!BS$1=0,"",IF(Grader!BT172=Grader!BT$2,CONCATENATE("Question: ",Grader!BS$1,CHAR(10)," You answered ",Grader!BS172,". ",$B$2,CHAR(10),CHAR(10)),CONCATENATE("Question: ",Grader!BS$1,CHAR(10)," You answered ",Grader!BS172,". ",$A$2,CHAR(10),CHAR(10))))</f>
        <v/>
      </c>
      <c r="BR174" s="20"/>
      <c r="BS174" s="20" t="str">
        <f>IF(Grader!BU$1=0,"",IF(Grader!BV172=Grader!BV$2,CONCATENATE("Question: ",Grader!BU$1,CHAR(10)," You answered ",Grader!BU172,". ",$B$2,CHAR(10),CHAR(10)),CONCATENATE("Question: ",Grader!BU$1,CHAR(10)," You answered ",Grader!BU172,". ",$A$2,CHAR(10),CHAR(10))))</f>
        <v/>
      </c>
      <c r="BT174" s="20"/>
      <c r="BU174" s="20" t="str">
        <f>IF(Grader!BW$1=0,"",IF(Grader!BX172=Grader!BX$2,CONCATENATE("Question: ",Grader!BW$1,CHAR(10)," You answered ",Grader!BW172,". ",$B$2,CHAR(10),CHAR(10)),CONCATENATE("Question: ",Grader!BW$1,CHAR(10)," You answered ",Grader!BW172,". ",$A$2,CHAR(10),CHAR(10))))</f>
        <v/>
      </c>
      <c r="BV174" s="20"/>
      <c r="BW174" s="20" t="str">
        <f>IF(Grader!BY$1=0,"",IF(Grader!BZ172=Grader!BZ$2,CONCATENATE("Question: ",Grader!BY$1,CHAR(10)," You answered ",Grader!BY172,". ",$B$2,CHAR(10),CHAR(10)),CONCATENATE("Question: ",Grader!BY$1,CHAR(10)," You answered ",Grader!BY172,". ",$A$2,CHAR(10),CHAR(10))))</f>
        <v/>
      </c>
      <c r="BX174" s="20"/>
      <c r="BY174" s="20" t="str">
        <f>IF(Grader!CA$1=0,"",IF(Grader!CB172=Grader!CB$2,CONCATENATE("Question: ",Grader!CA$1,CHAR(10)," You answered ",Grader!CA172,". ",$B$2,CHAR(10),CHAR(10)),CONCATENATE("Question: ",Grader!CA$1,CHAR(10)," You answered ",Grader!CA172,". ",$A$2,CHAR(10),CHAR(10))))</f>
        <v/>
      </c>
      <c r="BZ174" s="20"/>
      <c r="CA174" s="20" t="str">
        <f>IF(Grader!CC$1=0,"",IF(Grader!CD172=Grader!CD$2,CONCATENATE("Question: ",Grader!CC$1,CHAR(10)," You answered ",Grader!CC172,". ",$B$2,CHAR(10),CHAR(10)),CONCATENATE("Question: ",Grader!CC$1,CHAR(10)," You answered ",Grader!CC172,". ",$A$2,CHAR(10),CHAR(10))))</f>
        <v/>
      </c>
      <c r="CB174" s="20"/>
      <c r="CC174" s="20" t="str">
        <f>IF(Grader!CE$1=0,"",IF(Grader!CF172=Grader!CF$2,CONCATENATE("Question: ",Grader!CE$1,CHAR(10)," You answered ",Grader!CE172,". ",$B$2,CHAR(10),CHAR(10)),CONCATENATE("Question: ",Grader!CE$1,CHAR(10)," You answered ",Grader!CE172,". ",$A$2,CHAR(10),CHAR(10))))</f>
        <v/>
      </c>
      <c r="CD174" s="20"/>
      <c r="CE174" s="20" t="str">
        <f>IF(Grader!CG$1=0,"",IF(Grader!CH172=Grader!CH$2,CONCATENATE("Question: ",Grader!CG$1,CHAR(10)," You answered ",Grader!CG172,". ",$B$2,CHAR(10),CHAR(10)),CONCATENATE("Question: ",Grader!CG$1,CHAR(10)," You answered ",Grader!CG172,". ",$A$2,CHAR(10),CHAR(10))))</f>
        <v/>
      </c>
      <c r="CF174" s="20"/>
      <c r="CG174" s="20" t="str">
        <f>IF(Grader!CI$1=0,"",IF(Grader!CJ172=Grader!CJ$2,CONCATENATE("Question: ",Grader!CI$1,CHAR(10)," You answered ",Grader!CI172,". ",$B$2,CHAR(10),CHAR(10)),CONCATENATE("Question: ",Grader!CI$1,CHAR(10)," You answered ",Grader!CI172,". ",$A$2,CHAR(10),CHAR(10))))</f>
        <v/>
      </c>
      <c r="CH174" s="20"/>
      <c r="CI174" s="20" t="str">
        <f>IF(Grader!CK$1=0,"",IF(Grader!CL172=Grader!CL$2,CONCATENATE("Question: ",Grader!CK$1,CHAR(10)," You answered ",Grader!CK172,". ",$B$2,CHAR(10),CHAR(10)),CONCATENATE("Question: ",Grader!CK$1,CHAR(10)," You answered ",Grader!CK172,". ",$A$2,CHAR(10),CHAR(10))))</f>
        <v/>
      </c>
      <c r="CJ174" s="20"/>
      <c r="CK174" s="20" t="str">
        <f>IF(Grader!CM$1=0,"",IF(Grader!CN172=Grader!CN$2,CONCATENATE("Question: ",Grader!CM$1,CHAR(10)," You answered ",Grader!CM172,". ",$B$2,CHAR(10),CHAR(10)),CONCATENATE("Question: ",Grader!CM$1,CHAR(10)," You answered ",Grader!CM172,". ",$A$2,CHAR(10),CHAR(10))))</f>
        <v/>
      </c>
      <c r="CL174" s="20"/>
      <c r="CM174" s="20" t="str">
        <f>IF(Grader!CO$1=0,"",IF(Grader!CP172=Grader!CP$2,CONCATENATE("Question: ",Grader!CO$1,CHAR(10)," You answered ",Grader!CO172,". ",$B$2,CHAR(10),CHAR(10)),CONCATENATE("Question: ",Grader!CO$1,CHAR(10)," You answered ",Grader!CO172,". ",$A$2,CHAR(10),CHAR(10))))</f>
        <v/>
      </c>
      <c r="CN174" s="20"/>
      <c r="CO174" s="20" t="str">
        <f>IF(Grader!CQ$1=0,"",IF(Grader!CR172=Grader!CR$2,CONCATENATE("Question: ",Grader!CQ$1,CHAR(10)," You answered ",Grader!CQ172,". ",$B$2,CHAR(10),CHAR(10)),CONCATENATE("Question: ",Grader!CQ$1,CHAR(10)," You answered ",Grader!CQ172,". ",$A$2,CHAR(10),CHAR(10))))</f>
        <v/>
      </c>
      <c r="CP174" s="20"/>
      <c r="CQ174" s="20" t="str">
        <f>IF(Grader!CS$1=0,"",IF(Grader!CT172=Grader!CT$2,CONCATENATE("Question: ",Grader!CS$1,CHAR(10)," You answered ",Grader!CS172,". ",$B$2,CHAR(10),CHAR(10)),CONCATENATE("Question: ",Grader!CS$1,CHAR(10)," You answered ",Grader!CS172,". ",$A$2,CHAR(10),CHAR(10))))</f>
        <v/>
      </c>
      <c r="CR174" s="20"/>
      <c r="CS174" s="20" t="str">
        <f>IF(Grader!CU$1=0,"",IF(Grader!CV172=Grader!CV$2,CONCATENATE("Question: ",Grader!CU$1,CHAR(10)," You answered ",Grader!CU172,". ",$B$2,CHAR(10),CHAR(10)),CONCATENATE("Question: ",Grader!CU$1,CHAR(10)," You answered ",Grader!CU172,". ",$A$2,CHAR(10),CHAR(10))))</f>
        <v/>
      </c>
      <c r="CT174" s="20"/>
      <c r="CU174" s="20" t="str">
        <f>IF(Grader!CW$1=0,"",IF(Grader!CX172=Grader!CX$2,CONCATENATE("Question: ",Grader!CW$1,CHAR(10)," You answered ",Grader!CW172,". ",$B$2,CHAR(10),CHAR(10)),CONCATENATE("Question: ",Grader!CW$1,CHAR(10)," You answered ",Grader!CW172,". ",$A$2,CHAR(10),CHAR(10))))</f>
        <v/>
      </c>
      <c r="CV174" s="20"/>
      <c r="CW174" s="20" t="str">
        <f>IF(Grader!CY$1=0,"",IF(Grader!CZ172=Grader!CZ$2,CONCATENATE("Question: ",Grader!CY$1,CHAR(10)," You answered ",Grader!CY172,". ",$B$2,CHAR(10),CHAR(10)),CONCATENATE("Question: ",Grader!CY$1,CHAR(10)," You answered ",Grader!CY172,". ",$A$2,CHAR(10),CHAR(10))))</f>
        <v/>
      </c>
      <c r="CX174" s="20"/>
      <c r="CY174" s="20" t="str">
        <f>IF(Grader!DA$1=0,"",IF(Grader!DB172=Grader!DB$2,CONCATENATE("Question: ",Grader!DA$1,CHAR(10)," You answered ",Grader!DA172,". ",$B$2,CHAR(10),CHAR(10)),CONCATENATE("Question: ",Grader!DA$1,CHAR(10)," You answered ",Grader!DA172,". ",$A$2,CHAR(10),CHAR(10))))</f>
        <v/>
      </c>
      <c r="CZ174" s="20"/>
      <c r="DA174" s="6"/>
      <c r="DB174" s="6"/>
      <c r="DC174" s="6"/>
      <c r="DD174" s="6"/>
      <c r="DE174" s="6"/>
      <c r="DF174" s="6"/>
      <c r="DG174" s="6"/>
      <c r="DH174" s="6"/>
      <c r="DI174" s="6"/>
      <c r="DJ174" s="6"/>
      <c r="DK174" s="6"/>
      <c r="DL174" s="6"/>
      <c r="DM174" s="6"/>
      <c r="DN174" s="6"/>
      <c r="DO174" s="6"/>
      <c r="DP174" s="6"/>
      <c r="DQ174" s="6"/>
      <c r="DR174" s="6"/>
      <c r="DS174" s="6"/>
      <c r="DT174" s="6"/>
      <c r="DU174" s="6"/>
      <c r="DV174" s="6"/>
      <c r="DW174" s="6"/>
      <c r="DX174" s="6"/>
      <c r="DY174" s="6"/>
      <c r="DZ174" s="6"/>
      <c r="EA174" s="6"/>
      <c r="EB174" s="6"/>
      <c r="EC174" s="6"/>
      <c r="ED174" s="6"/>
      <c r="EE174" s="6"/>
      <c r="EF174" s="6"/>
      <c r="EG174" s="6"/>
      <c r="EH174" s="6"/>
      <c r="EI174" s="6"/>
      <c r="EJ174" s="6"/>
      <c r="EK174" s="6"/>
      <c r="EL174" s="6"/>
      <c r="EM174" s="6"/>
      <c r="EN174" s="6"/>
      <c r="EO174" s="6"/>
    </row>
    <row r="175" spans="1:145">
      <c r="A175">
        <f>Grader!A173</f>
        <v>0</v>
      </c>
      <c r="B175" s="1">
        <f>Grader!H173</f>
        <v>0</v>
      </c>
      <c r="C175" s="20" t="str">
        <f>IF(Grader!$M173=0,"",CONCATENATE(A175,"´s Results for ",$C$3, CHAR(10), CHAR(10), M175,  O175,  Q175,  S175,  U175,  W175,  Y175,  AA175,  AC175,  AE175,  AG175,  AI175,  AK175,  AM175,  AO175,  AQ175,  AS175,  AU175,  AW175,  AY175,  BA175,  BC175,  BE175,  BG175,  BI175,  BK175,  BM175,  BO175,  BQ175,  BS175,  BU175,  BW175,  BY175,  CA175,  CC175,  CE175,  CG175,  CI175,  CK175,  CM175,  CO175,  CQ175,  CS175,  CU175,  CW175,  CY175))</f>
        <v/>
      </c>
      <c r="D175" s="6"/>
      <c r="E175" s="19" t="str">
        <f>IF(Grader!$M173=0,"",IF(Grader!I173=Grader!I$2,CONCATENATE("Question: ",Grader!H$1,CHAR(10)," You answered ",Grader!H173,". ",$B$2,CHAR(10),CHAR(10)),CONCATENATE("Question: ",Grader!H$1,CHAR(10)," You answered ",Grader!H173,". ",$A$2,CHAR(10),CHAR(10))))</f>
        <v/>
      </c>
      <c r="F175" s="19"/>
      <c r="G175" s="19" t="str">
        <f>IF(Grader!$M173=0,"",IF(Grader!K173=Grader!K$2,CONCATENATE("Question: ",Grader!J$1,CHAR(10)," You answered ",Grader!J173,". ",$B$2,CHAR(10),CHAR(10)),CONCATENATE("Question: ",Grader!J$1,CHAR(10)," You answered ",Grader!J173,". ",$A$2,CHAR(10),CHAR(10))))</f>
        <v/>
      </c>
      <c r="H175" s="19"/>
      <c r="I175" s="19" t="str">
        <f>IF(Grader!$M173=0,"",IF(Grader!M173=Grader!M$2,CONCATENATE("Question: ",Grader!L$1,CHAR(10)," You answered ",Grader!L173,". ",$B$2,CHAR(10),CHAR(10)),CONCATENATE("Question: ",Grader!L$1,CHAR(10)," You answered ",Grader!L173,". ",$A$2,CHAR(10),CHAR(10))))</f>
        <v/>
      </c>
      <c r="J175" s="19"/>
      <c r="K175" s="19" t="str">
        <f>IF(Grader!$M173=0,"",IF(Grader!O173=Grader!O$2,CONCATENATE("Question: ",Grader!N$1,CHAR(10)," You answered ",Grader!N173,". ",$B$2,CHAR(10),CHAR(10)),CONCATENATE("Question: ",Grader!N$1,CHAR(10)," You answered ",Grader!N173,". ",$A$2,CHAR(10),CHAR(10))))</f>
        <v/>
      </c>
      <c r="L175" s="19"/>
      <c r="M175" s="20" t="str">
        <f>IF(Grader!O$1=0,"",IF(Grader!P173=Grader!P$2,CONCATENATE("Question: ",Grader!O$1,CHAR(10)," You answered ",Grader!O173,". ",$B$2,CHAR(10),CHAR(10)),CONCATENATE("Question: ",Grader!O$1,CHAR(10)," You answered ",Grader!O173,". ",$A$2,CHAR(10),CHAR(10))))</f>
        <v/>
      </c>
      <c r="N175" s="20"/>
      <c r="O175" s="20" t="str">
        <f>IF(Grader!Q$1=0,"",IF(Grader!R173=Grader!R$2,CONCATENATE("Question: ",Grader!Q$1,CHAR(10)," You answered ",Grader!Q173,". ",$B$2,CHAR(10),CHAR(10)),CONCATENATE("Question: ",Grader!Q$1,CHAR(10)," You answered ",Grader!Q173,". ",$A$2,CHAR(10),CHAR(10))))</f>
        <v/>
      </c>
      <c r="P175" s="20"/>
      <c r="Q175" s="20" t="str">
        <f>IF(Grader!S$1=0,"",IF(Grader!T173=Grader!T$2,CONCATENATE("Question: ",Grader!S$1,CHAR(10)," You answered ",Grader!S173,". ",$B$2,CHAR(10),CHAR(10)),CONCATENATE("Question: ",Grader!S$1,CHAR(10)," You answered ",Grader!S173,". ",$A$2,CHAR(10),CHAR(10))))</f>
        <v/>
      </c>
      <c r="R175" s="20"/>
      <c r="S175" s="20" t="str">
        <f>IF(Grader!U$1=0,"",IF(Grader!V173=Grader!V$2,CONCATENATE("Question: ",Grader!U$1,CHAR(10)," You answered ",Grader!U173,". ",$B$2,CHAR(10),CHAR(10)),CONCATENATE("Question: ",Grader!U$1,CHAR(10)," You answered ",Grader!U173,". ",$A$2,CHAR(10),CHAR(10))))</f>
        <v/>
      </c>
      <c r="T175" s="20"/>
      <c r="U175" s="20" t="str">
        <f>IF(Grader!W$1=0,"",IF(Grader!X173=Grader!X$2,CONCATENATE("Question: ",Grader!W$1,CHAR(10)," You answered ",Grader!W173,". ",$B$2,CHAR(10),CHAR(10)),CONCATENATE("Question: ",Grader!W$1,CHAR(10)," You answered ",Grader!W173,". ",$A$2,CHAR(10),CHAR(10))))</f>
        <v/>
      </c>
      <c r="V175" s="20"/>
      <c r="W175" s="20" t="str">
        <f>IF(Grader!Y$1=0,"",IF(Grader!Z173=Grader!Z$2,CONCATENATE("Question: ",Grader!Y$1,CHAR(10)," You answered ",Grader!Y173,". ",$B$2,CHAR(10),CHAR(10)),CONCATENATE("Question: ",Grader!Y$1,CHAR(10)," You answered ",Grader!Y173,". ",$A$2,CHAR(10),CHAR(10))))</f>
        <v/>
      </c>
      <c r="X175" s="20"/>
      <c r="Y175" s="20" t="str">
        <f>IF(Grader!AA$1=0,"",IF(Grader!AB173=Grader!AB$2,CONCATENATE("Question: ",Grader!AA$1,CHAR(10)," You answered ",Grader!AA173,". ",$B$2,CHAR(10),CHAR(10)),CONCATENATE("Question: ",Grader!AA$1,CHAR(10)," You answered ",Grader!AA173,". ",$A$2,CHAR(10),CHAR(10))))</f>
        <v/>
      </c>
      <c r="Z175" s="20"/>
      <c r="AA175" s="20" t="str">
        <f>IF(Grader!AC$1=0,"",IF(Grader!AD173=Grader!AD$2,CONCATENATE("Question: ",Grader!AC$1,CHAR(10)," You answered ",Grader!AC173,". ",$B$2,CHAR(10),CHAR(10)),CONCATENATE("Question: ",Grader!AC$1,CHAR(10)," You answered ",Grader!AC173,". ",$A$2,CHAR(10),CHAR(10))))</f>
        <v/>
      </c>
      <c r="AB175" s="20"/>
      <c r="AC175" s="20" t="str">
        <f>IF(Grader!AE$1=0,"",IF(Grader!AF173=Grader!AF$2,CONCATENATE("Question: ",Grader!AE$1,CHAR(10)," You answered ",Grader!AE173,". ",$B$2,CHAR(10),CHAR(10)),CONCATENATE("Question: ",Grader!AE$1,CHAR(10)," You answered ",Grader!AE173,". ",$A$2,CHAR(10),CHAR(10))))</f>
        <v/>
      </c>
      <c r="AD175" s="20"/>
      <c r="AE175" s="20" t="str">
        <f>IF(Grader!AG$1=0,"",IF(Grader!AH173=Grader!AH$2,CONCATENATE("Question: ",Grader!AG$1,CHAR(10)," You answered ",Grader!AG173,". ",$B$2,CHAR(10),CHAR(10)),CONCATENATE("Question: ",Grader!AG$1,CHAR(10)," You answered ",Grader!AG173,". ",$A$2,CHAR(10),CHAR(10))))</f>
        <v/>
      </c>
      <c r="AF175" s="20"/>
      <c r="AG175" s="20" t="str">
        <f>IF(Grader!AI$1=0,"",IF(Grader!AJ173=Grader!AJ$2,CONCATENATE("Question: ",Grader!AI$1,CHAR(10)," You answered ",Grader!AI173,". ",$B$2,CHAR(10),CHAR(10)),CONCATENATE("Question: ",Grader!AI$1,CHAR(10)," You answered ",Grader!AI173,". ",$A$2,CHAR(10),CHAR(10))))</f>
        <v/>
      </c>
      <c r="AH175" s="20"/>
      <c r="AI175" s="20" t="str">
        <f>IF(Grader!AK$1=0,"",IF(Grader!AL173=Grader!AL$2,CONCATENATE("Question: ",Grader!AK$1,CHAR(10)," You answered ",Grader!AK173,". ",$B$2,CHAR(10),CHAR(10)),CONCATENATE("Question: ",Grader!AK$1,CHAR(10)," You answered ",Grader!AK173,". ",$A$2,CHAR(10),CHAR(10))))</f>
        <v/>
      </c>
      <c r="AJ175" s="20"/>
      <c r="AK175" s="20" t="str">
        <f>IF(Grader!AM$1=0,"",IF(Grader!AN173=Grader!AN$2,CONCATENATE("Question: ",Grader!AM$1,CHAR(10)," You answered ",Grader!AM173,". ",$B$2,CHAR(10),CHAR(10)),CONCATENATE("Question: ",Grader!AM$1,CHAR(10)," You answered ",Grader!AM173,". ",$A$2,CHAR(10),CHAR(10))))</f>
        <v/>
      </c>
      <c r="AL175" s="20"/>
      <c r="AM175" s="20" t="str">
        <f>IF(Grader!AO$1=0,"",IF(Grader!AP173=Grader!AP$2,CONCATENATE("Question: ",Grader!AO$1,CHAR(10)," You answered ",Grader!AO173,". ",$B$2,CHAR(10),CHAR(10)),CONCATENATE("Question: ",Grader!AO$1,CHAR(10)," You answered ",Grader!AO173,". ",$A$2,CHAR(10),CHAR(10))))</f>
        <v/>
      </c>
      <c r="AN175" s="20"/>
      <c r="AO175" s="20" t="str">
        <f>IF(Grader!AQ$1=0,"",IF(Grader!AR173=Grader!AR$2,CONCATENATE("Question: ",Grader!AQ$1,CHAR(10)," You answered ",Grader!AQ173,". ",$B$2,CHAR(10),CHAR(10)),CONCATENATE("Question: ",Grader!AQ$1,CHAR(10)," You answered ",Grader!AQ173,". ",$A$2,CHAR(10),CHAR(10))))</f>
        <v/>
      </c>
      <c r="AP175" s="20"/>
      <c r="AQ175" s="20" t="str">
        <f>IF(Grader!AS$1=0,"",IF(Grader!AT173=Grader!AT$2,CONCATENATE("Question: ",Grader!AS$1,CHAR(10)," You answered ",Grader!AS173,". ",$B$2,CHAR(10),CHAR(10)),CONCATENATE("Question: ",Grader!AS$1,CHAR(10)," You answered ",Grader!AS173,". ",$A$2,CHAR(10),CHAR(10))))</f>
        <v/>
      </c>
      <c r="AR175" s="20"/>
      <c r="AS175" s="20" t="str">
        <f>IF(Grader!AU$1=0,"",IF(Grader!AV173=Grader!AV$2,CONCATENATE("Question: ",Grader!AU$1,CHAR(10)," You answered ",Grader!AU173,". ",$B$2,CHAR(10),CHAR(10)),CONCATENATE("Question: ",Grader!AU$1,CHAR(10)," You answered ",Grader!AU173,". ",$A$2,CHAR(10),CHAR(10))))</f>
        <v/>
      </c>
      <c r="AT175" s="20"/>
      <c r="AU175" s="20" t="str">
        <f>IF(Grader!AW$1=0,"",IF(Grader!AX173=Grader!AX$2,CONCATENATE("Question: ",Grader!AW$1,CHAR(10)," You answered ",Grader!AW173,". ",$B$2,CHAR(10),CHAR(10)),CONCATENATE("Question: ",Grader!AW$1,CHAR(10)," You answered ",Grader!AW173,". ",$A$2,CHAR(10),CHAR(10))))</f>
        <v/>
      </c>
      <c r="AV175" s="20"/>
      <c r="AW175" s="20" t="str">
        <f>IF(Grader!AY$1=0,"",IF(Grader!AZ173=Grader!AZ$2,CONCATENATE("Question: ",Grader!AY$1,CHAR(10)," You answered ",Grader!AY173,". ",$B$2,CHAR(10),CHAR(10)),CONCATENATE("Question: ",Grader!AY$1,CHAR(10)," You answered ",Grader!AY173,". ",$A$2,CHAR(10),CHAR(10))))</f>
        <v/>
      </c>
      <c r="AX175" s="20"/>
      <c r="AY175" s="20" t="str">
        <f>IF(Grader!BA$1=0,"",IF(Grader!BB173=Grader!BB$2,CONCATENATE("Question: ",Grader!BA$1,CHAR(10)," You answered ",Grader!BA173,". ",$B$2,CHAR(10),CHAR(10)),CONCATENATE("Question: ",Grader!BA$1,CHAR(10)," You answered ",Grader!BA173,". ",$A$2,CHAR(10),CHAR(10))))</f>
        <v/>
      </c>
      <c r="AZ175" s="20"/>
      <c r="BA175" s="20" t="str">
        <f>IF(Grader!BC$1=0,"",IF(Grader!BD173=Grader!BD$2,CONCATENATE("Question: ",Grader!BC$1,CHAR(10)," You answered ",Grader!BC173,". ",$B$2,CHAR(10),CHAR(10)),CONCATENATE("Question: ",Grader!BC$1,CHAR(10)," You answered ",Grader!BC173,". ",$A$2,CHAR(10),CHAR(10))))</f>
        <v/>
      </c>
      <c r="BB175" s="20"/>
      <c r="BC175" s="20" t="str">
        <f>IF(Grader!BE$1=0,"",IF(Grader!BF173=Grader!BF$2,CONCATENATE("Question: ",Grader!BE$1,CHAR(10)," You answered ",Grader!BE173,". ",$B$2,CHAR(10),CHAR(10)),CONCATENATE("Question: ",Grader!BE$1,CHAR(10)," You answered ",Grader!BE173,". ",$A$2,CHAR(10),CHAR(10))))</f>
        <v/>
      </c>
      <c r="BD175" s="20"/>
      <c r="BE175" s="20" t="str">
        <f>IF(Grader!BG$1=0,"",IF(Grader!BH173=Grader!BH$2,CONCATENATE("Question: ",Grader!BG$1,CHAR(10)," You answered ",Grader!BG173,". ",$B$2,CHAR(10),CHAR(10)),CONCATENATE("Question: ",Grader!BG$1,CHAR(10)," You answered ",Grader!BG173,". ",$A$2,CHAR(10),CHAR(10))))</f>
        <v/>
      </c>
      <c r="BF175" s="20"/>
      <c r="BG175" s="20" t="str">
        <f>IF(Grader!BI$1=0,"",IF(Grader!BJ173=Grader!BJ$2,CONCATENATE("Question: ",Grader!BI$1,CHAR(10)," You answered ",Grader!BI173,". ",$B$2,CHAR(10),CHAR(10)),CONCATENATE("Question: ",Grader!BI$1,CHAR(10)," You answered ",Grader!BI173,". ",$A$2,CHAR(10),CHAR(10))))</f>
        <v/>
      </c>
      <c r="BH175" s="20"/>
      <c r="BI175" s="20" t="str">
        <f>IF(Grader!BK$1=0,"",IF(Grader!BL173=Grader!BL$2,CONCATENATE("Question: ",Grader!BK$1,CHAR(10)," You answered ",Grader!BK173,". ",$B$2,CHAR(10),CHAR(10)),CONCATENATE("Question: ",Grader!BK$1,CHAR(10)," You answered ",Grader!BK173,". ",$A$2,CHAR(10),CHAR(10))))</f>
        <v/>
      </c>
      <c r="BJ175" s="20"/>
      <c r="BK175" s="20" t="str">
        <f>IF(Grader!BM$1=0,"",IF(Grader!BN173=Grader!BN$2,CONCATENATE("Question: ",Grader!BM$1,CHAR(10)," You answered ",Grader!BM173,". ",$B$2,CHAR(10),CHAR(10)),CONCATENATE("Question: ",Grader!BM$1,CHAR(10)," You answered ",Grader!BM173,". ",$A$2,CHAR(10),CHAR(10))))</f>
        <v/>
      </c>
      <c r="BL175" s="20"/>
      <c r="BM175" s="20" t="str">
        <f>IF(Grader!BO$1=0,"",IF(Grader!BP173=Grader!BP$2,CONCATENATE("Question: ",Grader!BO$1,CHAR(10)," You answered ",Grader!BO173,". ",$B$2,CHAR(10),CHAR(10)),CONCATENATE("Question: ",Grader!BO$1,CHAR(10)," You answered ",Grader!BO173,". ",$A$2,CHAR(10),CHAR(10))))</f>
        <v/>
      </c>
      <c r="BN175" s="20"/>
      <c r="BO175" s="20" t="str">
        <f>IF(Grader!BQ$1=0,"",IF(Grader!BR173=Grader!BR$2,CONCATENATE("Question: ",Grader!BQ$1,CHAR(10)," You answered ",Grader!BQ173,". ",$B$2,CHAR(10),CHAR(10)),CONCATENATE("Question: ",Grader!BQ$1,CHAR(10)," You answered ",Grader!BQ173,". ",$A$2,CHAR(10),CHAR(10))))</f>
        <v/>
      </c>
      <c r="BP175" s="20"/>
      <c r="BQ175" s="20" t="str">
        <f>IF(Grader!BS$1=0,"",IF(Grader!BT173=Grader!BT$2,CONCATENATE("Question: ",Grader!BS$1,CHAR(10)," You answered ",Grader!BS173,". ",$B$2,CHAR(10),CHAR(10)),CONCATENATE("Question: ",Grader!BS$1,CHAR(10)," You answered ",Grader!BS173,". ",$A$2,CHAR(10),CHAR(10))))</f>
        <v/>
      </c>
      <c r="BR175" s="20"/>
      <c r="BS175" s="20" t="str">
        <f>IF(Grader!BU$1=0,"",IF(Grader!BV173=Grader!BV$2,CONCATENATE("Question: ",Grader!BU$1,CHAR(10)," You answered ",Grader!BU173,". ",$B$2,CHAR(10),CHAR(10)),CONCATENATE("Question: ",Grader!BU$1,CHAR(10)," You answered ",Grader!BU173,". ",$A$2,CHAR(10),CHAR(10))))</f>
        <v/>
      </c>
      <c r="BT175" s="20"/>
      <c r="BU175" s="20" t="str">
        <f>IF(Grader!BW$1=0,"",IF(Grader!BX173=Grader!BX$2,CONCATENATE("Question: ",Grader!BW$1,CHAR(10)," You answered ",Grader!BW173,". ",$B$2,CHAR(10),CHAR(10)),CONCATENATE("Question: ",Grader!BW$1,CHAR(10)," You answered ",Grader!BW173,". ",$A$2,CHAR(10),CHAR(10))))</f>
        <v/>
      </c>
      <c r="BV175" s="20"/>
      <c r="BW175" s="20" t="str">
        <f>IF(Grader!BY$1=0,"",IF(Grader!BZ173=Grader!BZ$2,CONCATENATE("Question: ",Grader!BY$1,CHAR(10)," You answered ",Grader!BY173,". ",$B$2,CHAR(10),CHAR(10)),CONCATENATE("Question: ",Grader!BY$1,CHAR(10)," You answered ",Grader!BY173,". ",$A$2,CHAR(10),CHAR(10))))</f>
        <v/>
      </c>
      <c r="BX175" s="20"/>
      <c r="BY175" s="20" t="str">
        <f>IF(Grader!CA$1=0,"",IF(Grader!CB173=Grader!CB$2,CONCATENATE("Question: ",Grader!CA$1,CHAR(10)," You answered ",Grader!CA173,". ",$B$2,CHAR(10),CHAR(10)),CONCATENATE("Question: ",Grader!CA$1,CHAR(10)," You answered ",Grader!CA173,". ",$A$2,CHAR(10),CHAR(10))))</f>
        <v/>
      </c>
      <c r="BZ175" s="20"/>
      <c r="CA175" s="20" t="str">
        <f>IF(Grader!CC$1=0,"",IF(Grader!CD173=Grader!CD$2,CONCATENATE("Question: ",Grader!CC$1,CHAR(10)," You answered ",Grader!CC173,". ",$B$2,CHAR(10),CHAR(10)),CONCATENATE("Question: ",Grader!CC$1,CHAR(10)," You answered ",Grader!CC173,". ",$A$2,CHAR(10),CHAR(10))))</f>
        <v/>
      </c>
      <c r="CB175" s="20"/>
      <c r="CC175" s="20" t="str">
        <f>IF(Grader!CE$1=0,"",IF(Grader!CF173=Grader!CF$2,CONCATENATE("Question: ",Grader!CE$1,CHAR(10)," You answered ",Grader!CE173,". ",$B$2,CHAR(10),CHAR(10)),CONCATENATE("Question: ",Grader!CE$1,CHAR(10)," You answered ",Grader!CE173,". ",$A$2,CHAR(10),CHAR(10))))</f>
        <v/>
      </c>
      <c r="CD175" s="20"/>
      <c r="CE175" s="20" t="str">
        <f>IF(Grader!CG$1=0,"",IF(Grader!CH173=Grader!CH$2,CONCATENATE("Question: ",Grader!CG$1,CHAR(10)," You answered ",Grader!CG173,". ",$B$2,CHAR(10),CHAR(10)),CONCATENATE("Question: ",Grader!CG$1,CHAR(10)," You answered ",Grader!CG173,". ",$A$2,CHAR(10),CHAR(10))))</f>
        <v/>
      </c>
      <c r="CF175" s="20"/>
      <c r="CG175" s="20" t="str">
        <f>IF(Grader!CI$1=0,"",IF(Grader!CJ173=Grader!CJ$2,CONCATENATE("Question: ",Grader!CI$1,CHAR(10)," You answered ",Grader!CI173,". ",$B$2,CHAR(10),CHAR(10)),CONCATENATE("Question: ",Grader!CI$1,CHAR(10)," You answered ",Grader!CI173,". ",$A$2,CHAR(10),CHAR(10))))</f>
        <v/>
      </c>
      <c r="CH175" s="20"/>
      <c r="CI175" s="20" t="str">
        <f>IF(Grader!CK$1=0,"",IF(Grader!CL173=Grader!CL$2,CONCATENATE("Question: ",Grader!CK$1,CHAR(10)," You answered ",Grader!CK173,". ",$B$2,CHAR(10),CHAR(10)),CONCATENATE("Question: ",Grader!CK$1,CHAR(10)," You answered ",Grader!CK173,". ",$A$2,CHAR(10),CHAR(10))))</f>
        <v/>
      </c>
      <c r="CJ175" s="20"/>
      <c r="CK175" s="20" t="str">
        <f>IF(Grader!CM$1=0,"",IF(Grader!CN173=Grader!CN$2,CONCATENATE("Question: ",Grader!CM$1,CHAR(10)," You answered ",Grader!CM173,". ",$B$2,CHAR(10),CHAR(10)),CONCATENATE("Question: ",Grader!CM$1,CHAR(10)," You answered ",Grader!CM173,". ",$A$2,CHAR(10),CHAR(10))))</f>
        <v/>
      </c>
      <c r="CL175" s="20"/>
      <c r="CM175" s="20" t="str">
        <f>IF(Grader!CO$1=0,"",IF(Grader!CP173=Grader!CP$2,CONCATENATE("Question: ",Grader!CO$1,CHAR(10)," You answered ",Grader!CO173,". ",$B$2,CHAR(10),CHAR(10)),CONCATENATE("Question: ",Grader!CO$1,CHAR(10)," You answered ",Grader!CO173,". ",$A$2,CHAR(10),CHAR(10))))</f>
        <v/>
      </c>
      <c r="CN175" s="20"/>
      <c r="CO175" s="20" t="str">
        <f>IF(Grader!CQ$1=0,"",IF(Grader!CR173=Grader!CR$2,CONCATENATE("Question: ",Grader!CQ$1,CHAR(10)," You answered ",Grader!CQ173,". ",$B$2,CHAR(10),CHAR(10)),CONCATENATE("Question: ",Grader!CQ$1,CHAR(10)," You answered ",Grader!CQ173,". ",$A$2,CHAR(10),CHAR(10))))</f>
        <v/>
      </c>
      <c r="CP175" s="20"/>
      <c r="CQ175" s="20" t="str">
        <f>IF(Grader!CS$1=0,"",IF(Grader!CT173=Grader!CT$2,CONCATENATE("Question: ",Grader!CS$1,CHAR(10)," You answered ",Grader!CS173,". ",$B$2,CHAR(10),CHAR(10)),CONCATENATE("Question: ",Grader!CS$1,CHAR(10)," You answered ",Grader!CS173,". ",$A$2,CHAR(10),CHAR(10))))</f>
        <v/>
      </c>
      <c r="CR175" s="20"/>
      <c r="CS175" s="20" t="str">
        <f>IF(Grader!CU$1=0,"",IF(Grader!CV173=Grader!CV$2,CONCATENATE("Question: ",Grader!CU$1,CHAR(10)," You answered ",Grader!CU173,". ",$B$2,CHAR(10),CHAR(10)),CONCATENATE("Question: ",Grader!CU$1,CHAR(10)," You answered ",Grader!CU173,". ",$A$2,CHAR(10),CHAR(10))))</f>
        <v/>
      </c>
      <c r="CT175" s="20"/>
      <c r="CU175" s="20" t="str">
        <f>IF(Grader!CW$1=0,"",IF(Grader!CX173=Grader!CX$2,CONCATENATE("Question: ",Grader!CW$1,CHAR(10)," You answered ",Grader!CW173,". ",$B$2,CHAR(10),CHAR(10)),CONCATENATE("Question: ",Grader!CW$1,CHAR(10)," You answered ",Grader!CW173,". ",$A$2,CHAR(10),CHAR(10))))</f>
        <v/>
      </c>
      <c r="CV175" s="20"/>
      <c r="CW175" s="20" t="str">
        <f>IF(Grader!CY$1=0,"",IF(Grader!CZ173=Grader!CZ$2,CONCATENATE("Question: ",Grader!CY$1,CHAR(10)," You answered ",Grader!CY173,". ",$B$2,CHAR(10),CHAR(10)),CONCATENATE("Question: ",Grader!CY$1,CHAR(10)," You answered ",Grader!CY173,". ",$A$2,CHAR(10),CHAR(10))))</f>
        <v/>
      </c>
      <c r="CX175" s="20"/>
      <c r="CY175" s="20" t="str">
        <f>IF(Grader!DA$1=0,"",IF(Grader!DB173=Grader!DB$2,CONCATENATE("Question: ",Grader!DA$1,CHAR(10)," You answered ",Grader!DA173,". ",$B$2,CHAR(10),CHAR(10)),CONCATENATE("Question: ",Grader!DA$1,CHAR(10)," You answered ",Grader!DA173,". ",$A$2,CHAR(10),CHAR(10))))</f>
        <v/>
      </c>
      <c r="CZ175" s="20"/>
      <c r="DA175" s="6"/>
      <c r="DB175" s="6"/>
      <c r="DC175" s="6"/>
      <c r="DD175" s="6"/>
      <c r="DE175" s="6"/>
      <c r="DF175" s="6"/>
      <c r="DG175" s="6"/>
      <c r="DH175" s="6"/>
      <c r="DI175" s="6"/>
      <c r="DJ175" s="6"/>
      <c r="DK175" s="6"/>
      <c r="DL175" s="6"/>
      <c r="DM175" s="6"/>
      <c r="DN175" s="6"/>
      <c r="DO175" s="6"/>
      <c r="DP175" s="6"/>
      <c r="DQ175" s="6"/>
      <c r="DR175" s="6"/>
      <c r="DS175" s="6"/>
      <c r="DT175" s="6"/>
      <c r="DU175" s="6"/>
      <c r="DV175" s="6"/>
      <c r="DW175" s="6"/>
      <c r="DX175" s="6"/>
      <c r="DY175" s="6"/>
      <c r="DZ175" s="6"/>
      <c r="EA175" s="6"/>
      <c r="EB175" s="6"/>
      <c r="EC175" s="6"/>
      <c r="ED175" s="6"/>
      <c r="EE175" s="6"/>
      <c r="EF175" s="6"/>
      <c r="EG175" s="6"/>
      <c r="EH175" s="6"/>
      <c r="EI175" s="6"/>
      <c r="EJ175" s="6"/>
      <c r="EK175" s="6"/>
      <c r="EL175" s="6"/>
      <c r="EM175" s="6"/>
      <c r="EN175" s="6"/>
      <c r="EO175" s="6"/>
    </row>
    <row r="176" spans="1:145">
      <c r="A176">
        <f>Grader!A174</f>
        <v>0</v>
      </c>
      <c r="B176" s="1">
        <f>Grader!H174</f>
        <v>0</v>
      </c>
      <c r="C176" s="20" t="str">
        <f>IF(Grader!$M174=0,"",CONCATENATE(A176,"´s Results for ",$C$3, CHAR(10), CHAR(10), M176,  O176,  Q176,  S176,  U176,  W176,  Y176,  AA176,  AC176,  AE176,  AG176,  AI176,  AK176,  AM176,  AO176,  AQ176,  AS176,  AU176,  AW176,  AY176,  BA176,  BC176,  BE176,  BG176,  BI176,  BK176,  BM176,  BO176,  BQ176,  BS176,  BU176,  BW176,  BY176,  CA176,  CC176,  CE176,  CG176,  CI176,  CK176,  CM176,  CO176,  CQ176,  CS176,  CU176,  CW176,  CY176))</f>
        <v/>
      </c>
      <c r="D176" s="6"/>
      <c r="E176" s="19" t="str">
        <f>IF(Grader!$M174=0,"",IF(Grader!I174=Grader!I$2,CONCATENATE("Question: ",Grader!H$1,CHAR(10)," You answered ",Grader!H174,". ",$B$2,CHAR(10),CHAR(10)),CONCATENATE("Question: ",Grader!H$1,CHAR(10)," You answered ",Grader!H174,". ",$A$2,CHAR(10),CHAR(10))))</f>
        <v/>
      </c>
      <c r="F176" s="19"/>
      <c r="G176" s="19" t="str">
        <f>IF(Grader!$M174=0,"",IF(Grader!K174=Grader!K$2,CONCATENATE("Question: ",Grader!J$1,CHAR(10)," You answered ",Grader!J174,". ",$B$2,CHAR(10),CHAR(10)),CONCATENATE("Question: ",Grader!J$1,CHAR(10)," You answered ",Grader!J174,". ",$A$2,CHAR(10),CHAR(10))))</f>
        <v/>
      </c>
      <c r="H176" s="19"/>
      <c r="I176" s="19" t="str">
        <f>IF(Grader!$M174=0,"",IF(Grader!M174=Grader!M$2,CONCATENATE("Question: ",Grader!L$1,CHAR(10)," You answered ",Grader!L174,". ",$B$2,CHAR(10),CHAR(10)),CONCATENATE("Question: ",Grader!L$1,CHAR(10)," You answered ",Grader!L174,". ",$A$2,CHAR(10),CHAR(10))))</f>
        <v/>
      </c>
      <c r="J176" s="19"/>
      <c r="K176" s="19" t="str">
        <f>IF(Grader!$M174=0,"",IF(Grader!O174=Grader!O$2,CONCATENATE("Question: ",Grader!N$1,CHAR(10)," You answered ",Grader!N174,". ",$B$2,CHAR(10),CHAR(10)),CONCATENATE("Question: ",Grader!N$1,CHAR(10)," You answered ",Grader!N174,". ",$A$2,CHAR(10),CHAR(10))))</f>
        <v/>
      </c>
      <c r="L176" s="19"/>
      <c r="M176" s="20" t="str">
        <f>IF(Grader!O$1=0,"",IF(Grader!P174=Grader!P$2,CONCATENATE("Question: ",Grader!O$1,CHAR(10)," You answered ",Grader!O174,". ",$B$2,CHAR(10),CHAR(10)),CONCATENATE("Question: ",Grader!O$1,CHAR(10)," You answered ",Grader!O174,". ",$A$2,CHAR(10),CHAR(10))))</f>
        <v/>
      </c>
      <c r="N176" s="20"/>
      <c r="O176" s="20" t="str">
        <f>IF(Grader!Q$1=0,"",IF(Grader!R174=Grader!R$2,CONCATENATE("Question: ",Grader!Q$1,CHAR(10)," You answered ",Grader!Q174,". ",$B$2,CHAR(10),CHAR(10)),CONCATENATE("Question: ",Grader!Q$1,CHAR(10)," You answered ",Grader!Q174,". ",$A$2,CHAR(10),CHAR(10))))</f>
        <v/>
      </c>
      <c r="P176" s="20"/>
      <c r="Q176" s="20" t="str">
        <f>IF(Grader!S$1=0,"",IF(Grader!T174=Grader!T$2,CONCATENATE("Question: ",Grader!S$1,CHAR(10)," You answered ",Grader!S174,". ",$B$2,CHAR(10),CHAR(10)),CONCATENATE("Question: ",Grader!S$1,CHAR(10)," You answered ",Grader!S174,". ",$A$2,CHAR(10),CHAR(10))))</f>
        <v/>
      </c>
      <c r="R176" s="20"/>
      <c r="S176" s="20" t="str">
        <f>IF(Grader!U$1=0,"",IF(Grader!V174=Grader!V$2,CONCATENATE("Question: ",Grader!U$1,CHAR(10)," You answered ",Grader!U174,". ",$B$2,CHAR(10),CHAR(10)),CONCATENATE("Question: ",Grader!U$1,CHAR(10)," You answered ",Grader!U174,". ",$A$2,CHAR(10),CHAR(10))))</f>
        <v/>
      </c>
      <c r="T176" s="20"/>
      <c r="U176" s="20" t="str">
        <f>IF(Grader!W$1=0,"",IF(Grader!X174=Grader!X$2,CONCATENATE("Question: ",Grader!W$1,CHAR(10)," You answered ",Grader!W174,". ",$B$2,CHAR(10),CHAR(10)),CONCATENATE("Question: ",Grader!W$1,CHAR(10)," You answered ",Grader!W174,". ",$A$2,CHAR(10),CHAR(10))))</f>
        <v/>
      </c>
      <c r="V176" s="20"/>
      <c r="W176" s="20" t="str">
        <f>IF(Grader!Y$1=0,"",IF(Grader!Z174=Grader!Z$2,CONCATENATE("Question: ",Grader!Y$1,CHAR(10)," You answered ",Grader!Y174,". ",$B$2,CHAR(10),CHAR(10)),CONCATENATE("Question: ",Grader!Y$1,CHAR(10)," You answered ",Grader!Y174,". ",$A$2,CHAR(10),CHAR(10))))</f>
        <v/>
      </c>
      <c r="X176" s="20"/>
      <c r="Y176" s="20" t="str">
        <f>IF(Grader!AA$1=0,"",IF(Grader!AB174=Grader!AB$2,CONCATENATE("Question: ",Grader!AA$1,CHAR(10)," You answered ",Grader!AA174,". ",$B$2,CHAR(10),CHAR(10)),CONCATENATE("Question: ",Grader!AA$1,CHAR(10)," You answered ",Grader!AA174,". ",$A$2,CHAR(10),CHAR(10))))</f>
        <v/>
      </c>
      <c r="Z176" s="20"/>
      <c r="AA176" s="20" t="str">
        <f>IF(Grader!AC$1=0,"",IF(Grader!AD174=Grader!AD$2,CONCATENATE("Question: ",Grader!AC$1,CHAR(10)," You answered ",Grader!AC174,". ",$B$2,CHAR(10),CHAR(10)),CONCATENATE("Question: ",Grader!AC$1,CHAR(10)," You answered ",Grader!AC174,". ",$A$2,CHAR(10),CHAR(10))))</f>
        <v/>
      </c>
      <c r="AB176" s="20"/>
      <c r="AC176" s="20" t="str">
        <f>IF(Grader!AE$1=0,"",IF(Grader!AF174=Grader!AF$2,CONCATENATE("Question: ",Grader!AE$1,CHAR(10)," You answered ",Grader!AE174,". ",$B$2,CHAR(10),CHAR(10)),CONCATENATE("Question: ",Grader!AE$1,CHAR(10)," You answered ",Grader!AE174,". ",$A$2,CHAR(10),CHAR(10))))</f>
        <v/>
      </c>
      <c r="AD176" s="20"/>
      <c r="AE176" s="20" t="str">
        <f>IF(Grader!AG$1=0,"",IF(Grader!AH174=Grader!AH$2,CONCATENATE("Question: ",Grader!AG$1,CHAR(10)," You answered ",Grader!AG174,". ",$B$2,CHAR(10),CHAR(10)),CONCATENATE("Question: ",Grader!AG$1,CHAR(10)," You answered ",Grader!AG174,". ",$A$2,CHAR(10),CHAR(10))))</f>
        <v/>
      </c>
      <c r="AF176" s="20"/>
      <c r="AG176" s="20" t="str">
        <f>IF(Grader!AI$1=0,"",IF(Grader!AJ174=Grader!AJ$2,CONCATENATE("Question: ",Grader!AI$1,CHAR(10)," You answered ",Grader!AI174,". ",$B$2,CHAR(10),CHAR(10)),CONCATENATE("Question: ",Grader!AI$1,CHAR(10)," You answered ",Grader!AI174,". ",$A$2,CHAR(10),CHAR(10))))</f>
        <v/>
      </c>
      <c r="AH176" s="20"/>
      <c r="AI176" s="20" t="str">
        <f>IF(Grader!AK$1=0,"",IF(Grader!AL174=Grader!AL$2,CONCATENATE("Question: ",Grader!AK$1,CHAR(10)," You answered ",Grader!AK174,". ",$B$2,CHAR(10),CHAR(10)),CONCATENATE("Question: ",Grader!AK$1,CHAR(10)," You answered ",Grader!AK174,". ",$A$2,CHAR(10),CHAR(10))))</f>
        <v/>
      </c>
      <c r="AJ176" s="20"/>
      <c r="AK176" s="20" t="str">
        <f>IF(Grader!AM$1=0,"",IF(Grader!AN174=Grader!AN$2,CONCATENATE("Question: ",Grader!AM$1,CHAR(10)," You answered ",Grader!AM174,". ",$B$2,CHAR(10),CHAR(10)),CONCATENATE("Question: ",Grader!AM$1,CHAR(10)," You answered ",Grader!AM174,". ",$A$2,CHAR(10),CHAR(10))))</f>
        <v/>
      </c>
      <c r="AL176" s="20"/>
      <c r="AM176" s="20" t="str">
        <f>IF(Grader!AO$1=0,"",IF(Grader!AP174=Grader!AP$2,CONCATENATE("Question: ",Grader!AO$1,CHAR(10)," You answered ",Grader!AO174,". ",$B$2,CHAR(10),CHAR(10)),CONCATENATE("Question: ",Grader!AO$1,CHAR(10)," You answered ",Grader!AO174,". ",$A$2,CHAR(10),CHAR(10))))</f>
        <v/>
      </c>
      <c r="AN176" s="20"/>
      <c r="AO176" s="20" t="str">
        <f>IF(Grader!AQ$1=0,"",IF(Grader!AR174=Grader!AR$2,CONCATENATE("Question: ",Grader!AQ$1,CHAR(10)," You answered ",Grader!AQ174,". ",$B$2,CHAR(10),CHAR(10)),CONCATENATE("Question: ",Grader!AQ$1,CHAR(10)," You answered ",Grader!AQ174,". ",$A$2,CHAR(10),CHAR(10))))</f>
        <v/>
      </c>
      <c r="AP176" s="20"/>
      <c r="AQ176" s="20" t="str">
        <f>IF(Grader!AS$1=0,"",IF(Grader!AT174=Grader!AT$2,CONCATENATE("Question: ",Grader!AS$1,CHAR(10)," You answered ",Grader!AS174,". ",$B$2,CHAR(10),CHAR(10)),CONCATENATE("Question: ",Grader!AS$1,CHAR(10)," You answered ",Grader!AS174,". ",$A$2,CHAR(10),CHAR(10))))</f>
        <v/>
      </c>
      <c r="AR176" s="20"/>
      <c r="AS176" s="20" t="str">
        <f>IF(Grader!AU$1=0,"",IF(Grader!AV174=Grader!AV$2,CONCATENATE("Question: ",Grader!AU$1,CHAR(10)," You answered ",Grader!AU174,". ",$B$2,CHAR(10),CHAR(10)),CONCATENATE("Question: ",Grader!AU$1,CHAR(10)," You answered ",Grader!AU174,". ",$A$2,CHAR(10),CHAR(10))))</f>
        <v/>
      </c>
      <c r="AT176" s="20"/>
      <c r="AU176" s="20" t="str">
        <f>IF(Grader!AW$1=0,"",IF(Grader!AX174=Grader!AX$2,CONCATENATE("Question: ",Grader!AW$1,CHAR(10)," You answered ",Grader!AW174,". ",$B$2,CHAR(10),CHAR(10)),CONCATENATE("Question: ",Grader!AW$1,CHAR(10)," You answered ",Grader!AW174,". ",$A$2,CHAR(10),CHAR(10))))</f>
        <v/>
      </c>
      <c r="AV176" s="20"/>
      <c r="AW176" s="20" t="str">
        <f>IF(Grader!AY$1=0,"",IF(Grader!AZ174=Grader!AZ$2,CONCATENATE("Question: ",Grader!AY$1,CHAR(10)," You answered ",Grader!AY174,". ",$B$2,CHAR(10),CHAR(10)),CONCATENATE("Question: ",Grader!AY$1,CHAR(10)," You answered ",Grader!AY174,". ",$A$2,CHAR(10),CHAR(10))))</f>
        <v/>
      </c>
      <c r="AX176" s="20"/>
      <c r="AY176" s="20" t="str">
        <f>IF(Grader!BA$1=0,"",IF(Grader!BB174=Grader!BB$2,CONCATENATE("Question: ",Grader!BA$1,CHAR(10)," You answered ",Grader!BA174,". ",$B$2,CHAR(10),CHAR(10)),CONCATENATE("Question: ",Grader!BA$1,CHAR(10)," You answered ",Grader!BA174,". ",$A$2,CHAR(10),CHAR(10))))</f>
        <v/>
      </c>
      <c r="AZ176" s="20"/>
      <c r="BA176" s="20" t="str">
        <f>IF(Grader!BC$1=0,"",IF(Grader!BD174=Grader!BD$2,CONCATENATE("Question: ",Grader!BC$1,CHAR(10)," You answered ",Grader!BC174,". ",$B$2,CHAR(10),CHAR(10)),CONCATENATE("Question: ",Grader!BC$1,CHAR(10)," You answered ",Grader!BC174,". ",$A$2,CHAR(10),CHAR(10))))</f>
        <v/>
      </c>
      <c r="BB176" s="20"/>
      <c r="BC176" s="20" t="str">
        <f>IF(Grader!BE$1=0,"",IF(Grader!BF174=Grader!BF$2,CONCATENATE("Question: ",Grader!BE$1,CHAR(10)," You answered ",Grader!BE174,". ",$B$2,CHAR(10),CHAR(10)),CONCATENATE("Question: ",Grader!BE$1,CHAR(10)," You answered ",Grader!BE174,". ",$A$2,CHAR(10),CHAR(10))))</f>
        <v/>
      </c>
      <c r="BD176" s="20"/>
      <c r="BE176" s="20" t="str">
        <f>IF(Grader!BG$1=0,"",IF(Grader!BH174=Grader!BH$2,CONCATENATE("Question: ",Grader!BG$1,CHAR(10)," You answered ",Grader!BG174,". ",$B$2,CHAR(10),CHAR(10)),CONCATENATE("Question: ",Grader!BG$1,CHAR(10)," You answered ",Grader!BG174,". ",$A$2,CHAR(10),CHAR(10))))</f>
        <v/>
      </c>
      <c r="BF176" s="20"/>
      <c r="BG176" s="20" t="str">
        <f>IF(Grader!BI$1=0,"",IF(Grader!BJ174=Grader!BJ$2,CONCATENATE("Question: ",Grader!BI$1,CHAR(10)," You answered ",Grader!BI174,". ",$B$2,CHAR(10),CHAR(10)),CONCATENATE("Question: ",Grader!BI$1,CHAR(10)," You answered ",Grader!BI174,". ",$A$2,CHAR(10),CHAR(10))))</f>
        <v/>
      </c>
      <c r="BH176" s="20"/>
      <c r="BI176" s="20" t="str">
        <f>IF(Grader!BK$1=0,"",IF(Grader!BL174=Grader!BL$2,CONCATENATE("Question: ",Grader!BK$1,CHAR(10)," You answered ",Grader!BK174,". ",$B$2,CHAR(10),CHAR(10)),CONCATENATE("Question: ",Grader!BK$1,CHAR(10)," You answered ",Grader!BK174,". ",$A$2,CHAR(10),CHAR(10))))</f>
        <v/>
      </c>
      <c r="BJ176" s="20"/>
      <c r="BK176" s="20" t="str">
        <f>IF(Grader!BM$1=0,"",IF(Grader!BN174=Grader!BN$2,CONCATENATE("Question: ",Grader!BM$1,CHAR(10)," You answered ",Grader!BM174,". ",$B$2,CHAR(10),CHAR(10)),CONCATENATE("Question: ",Grader!BM$1,CHAR(10)," You answered ",Grader!BM174,". ",$A$2,CHAR(10),CHAR(10))))</f>
        <v/>
      </c>
      <c r="BL176" s="20"/>
      <c r="BM176" s="20" t="str">
        <f>IF(Grader!BO$1=0,"",IF(Grader!BP174=Grader!BP$2,CONCATENATE("Question: ",Grader!BO$1,CHAR(10)," You answered ",Grader!BO174,". ",$B$2,CHAR(10),CHAR(10)),CONCATENATE("Question: ",Grader!BO$1,CHAR(10)," You answered ",Grader!BO174,". ",$A$2,CHAR(10),CHAR(10))))</f>
        <v/>
      </c>
      <c r="BN176" s="20"/>
      <c r="BO176" s="20" t="str">
        <f>IF(Grader!BQ$1=0,"",IF(Grader!BR174=Grader!BR$2,CONCATENATE("Question: ",Grader!BQ$1,CHAR(10)," You answered ",Grader!BQ174,". ",$B$2,CHAR(10),CHAR(10)),CONCATENATE("Question: ",Grader!BQ$1,CHAR(10)," You answered ",Grader!BQ174,". ",$A$2,CHAR(10),CHAR(10))))</f>
        <v/>
      </c>
      <c r="BP176" s="20"/>
      <c r="BQ176" s="20" t="str">
        <f>IF(Grader!BS$1=0,"",IF(Grader!BT174=Grader!BT$2,CONCATENATE("Question: ",Grader!BS$1,CHAR(10)," You answered ",Grader!BS174,". ",$B$2,CHAR(10),CHAR(10)),CONCATENATE("Question: ",Grader!BS$1,CHAR(10)," You answered ",Grader!BS174,". ",$A$2,CHAR(10),CHAR(10))))</f>
        <v/>
      </c>
      <c r="BR176" s="20"/>
      <c r="BS176" s="20" t="str">
        <f>IF(Grader!BU$1=0,"",IF(Grader!BV174=Grader!BV$2,CONCATENATE("Question: ",Grader!BU$1,CHAR(10)," You answered ",Grader!BU174,". ",$B$2,CHAR(10),CHAR(10)),CONCATENATE("Question: ",Grader!BU$1,CHAR(10)," You answered ",Grader!BU174,". ",$A$2,CHAR(10),CHAR(10))))</f>
        <v/>
      </c>
      <c r="BT176" s="20"/>
      <c r="BU176" s="20" t="str">
        <f>IF(Grader!BW$1=0,"",IF(Grader!BX174=Grader!BX$2,CONCATENATE("Question: ",Grader!BW$1,CHAR(10)," You answered ",Grader!BW174,". ",$B$2,CHAR(10),CHAR(10)),CONCATENATE("Question: ",Grader!BW$1,CHAR(10)," You answered ",Grader!BW174,". ",$A$2,CHAR(10),CHAR(10))))</f>
        <v/>
      </c>
      <c r="BV176" s="20"/>
      <c r="BW176" s="20" t="str">
        <f>IF(Grader!BY$1=0,"",IF(Grader!BZ174=Grader!BZ$2,CONCATENATE("Question: ",Grader!BY$1,CHAR(10)," You answered ",Grader!BY174,". ",$B$2,CHAR(10),CHAR(10)),CONCATENATE("Question: ",Grader!BY$1,CHAR(10)," You answered ",Grader!BY174,". ",$A$2,CHAR(10),CHAR(10))))</f>
        <v/>
      </c>
      <c r="BX176" s="20"/>
      <c r="BY176" s="20" t="str">
        <f>IF(Grader!CA$1=0,"",IF(Grader!CB174=Grader!CB$2,CONCATENATE("Question: ",Grader!CA$1,CHAR(10)," You answered ",Grader!CA174,". ",$B$2,CHAR(10),CHAR(10)),CONCATENATE("Question: ",Grader!CA$1,CHAR(10)," You answered ",Grader!CA174,". ",$A$2,CHAR(10),CHAR(10))))</f>
        <v/>
      </c>
      <c r="BZ176" s="20"/>
      <c r="CA176" s="20" t="str">
        <f>IF(Grader!CC$1=0,"",IF(Grader!CD174=Grader!CD$2,CONCATENATE("Question: ",Grader!CC$1,CHAR(10)," You answered ",Grader!CC174,". ",$B$2,CHAR(10),CHAR(10)),CONCATENATE("Question: ",Grader!CC$1,CHAR(10)," You answered ",Grader!CC174,". ",$A$2,CHAR(10),CHAR(10))))</f>
        <v/>
      </c>
      <c r="CB176" s="20"/>
      <c r="CC176" s="20" t="str">
        <f>IF(Grader!CE$1=0,"",IF(Grader!CF174=Grader!CF$2,CONCATENATE("Question: ",Grader!CE$1,CHAR(10)," You answered ",Grader!CE174,". ",$B$2,CHAR(10),CHAR(10)),CONCATENATE("Question: ",Grader!CE$1,CHAR(10)," You answered ",Grader!CE174,". ",$A$2,CHAR(10),CHAR(10))))</f>
        <v/>
      </c>
      <c r="CD176" s="20"/>
      <c r="CE176" s="20" t="str">
        <f>IF(Grader!CG$1=0,"",IF(Grader!CH174=Grader!CH$2,CONCATENATE("Question: ",Grader!CG$1,CHAR(10)," You answered ",Grader!CG174,". ",$B$2,CHAR(10),CHAR(10)),CONCATENATE("Question: ",Grader!CG$1,CHAR(10)," You answered ",Grader!CG174,". ",$A$2,CHAR(10),CHAR(10))))</f>
        <v/>
      </c>
      <c r="CF176" s="20"/>
      <c r="CG176" s="20" t="str">
        <f>IF(Grader!CI$1=0,"",IF(Grader!CJ174=Grader!CJ$2,CONCATENATE("Question: ",Grader!CI$1,CHAR(10)," You answered ",Grader!CI174,". ",$B$2,CHAR(10),CHAR(10)),CONCATENATE("Question: ",Grader!CI$1,CHAR(10)," You answered ",Grader!CI174,". ",$A$2,CHAR(10),CHAR(10))))</f>
        <v/>
      </c>
      <c r="CH176" s="20"/>
      <c r="CI176" s="20" t="str">
        <f>IF(Grader!CK$1=0,"",IF(Grader!CL174=Grader!CL$2,CONCATENATE("Question: ",Grader!CK$1,CHAR(10)," You answered ",Grader!CK174,". ",$B$2,CHAR(10),CHAR(10)),CONCATENATE("Question: ",Grader!CK$1,CHAR(10)," You answered ",Grader!CK174,". ",$A$2,CHAR(10),CHAR(10))))</f>
        <v/>
      </c>
      <c r="CJ176" s="20"/>
      <c r="CK176" s="20" t="str">
        <f>IF(Grader!CM$1=0,"",IF(Grader!CN174=Grader!CN$2,CONCATENATE("Question: ",Grader!CM$1,CHAR(10)," You answered ",Grader!CM174,". ",$B$2,CHAR(10),CHAR(10)),CONCATENATE("Question: ",Grader!CM$1,CHAR(10)," You answered ",Grader!CM174,". ",$A$2,CHAR(10),CHAR(10))))</f>
        <v/>
      </c>
      <c r="CL176" s="20"/>
      <c r="CM176" s="20" t="str">
        <f>IF(Grader!CO$1=0,"",IF(Grader!CP174=Grader!CP$2,CONCATENATE("Question: ",Grader!CO$1,CHAR(10)," You answered ",Grader!CO174,". ",$B$2,CHAR(10),CHAR(10)),CONCATENATE("Question: ",Grader!CO$1,CHAR(10)," You answered ",Grader!CO174,". ",$A$2,CHAR(10),CHAR(10))))</f>
        <v/>
      </c>
      <c r="CN176" s="20"/>
      <c r="CO176" s="20" t="str">
        <f>IF(Grader!CQ$1=0,"",IF(Grader!CR174=Grader!CR$2,CONCATENATE("Question: ",Grader!CQ$1,CHAR(10)," You answered ",Grader!CQ174,". ",$B$2,CHAR(10),CHAR(10)),CONCATENATE("Question: ",Grader!CQ$1,CHAR(10)," You answered ",Grader!CQ174,". ",$A$2,CHAR(10),CHAR(10))))</f>
        <v/>
      </c>
      <c r="CP176" s="20"/>
      <c r="CQ176" s="20" t="str">
        <f>IF(Grader!CS$1=0,"",IF(Grader!CT174=Grader!CT$2,CONCATENATE("Question: ",Grader!CS$1,CHAR(10)," You answered ",Grader!CS174,". ",$B$2,CHAR(10),CHAR(10)),CONCATENATE("Question: ",Grader!CS$1,CHAR(10)," You answered ",Grader!CS174,". ",$A$2,CHAR(10),CHAR(10))))</f>
        <v/>
      </c>
      <c r="CR176" s="20"/>
      <c r="CS176" s="20" t="str">
        <f>IF(Grader!CU$1=0,"",IF(Grader!CV174=Grader!CV$2,CONCATENATE("Question: ",Grader!CU$1,CHAR(10)," You answered ",Grader!CU174,". ",$B$2,CHAR(10),CHAR(10)),CONCATENATE("Question: ",Grader!CU$1,CHAR(10)," You answered ",Grader!CU174,". ",$A$2,CHAR(10),CHAR(10))))</f>
        <v/>
      </c>
      <c r="CT176" s="20"/>
      <c r="CU176" s="20" t="str">
        <f>IF(Grader!CW$1=0,"",IF(Grader!CX174=Grader!CX$2,CONCATENATE("Question: ",Grader!CW$1,CHAR(10)," You answered ",Grader!CW174,". ",$B$2,CHAR(10),CHAR(10)),CONCATENATE("Question: ",Grader!CW$1,CHAR(10)," You answered ",Grader!CW174,". ",$A$2,CHAR(10),CHAR(10))))</f>
        <v/>
      </c>
      <c r="CV176" s="20"/>
      <c r="CW176" s="20" t="str">
        <f>IF(Grader!CY$1=0,"",IF(Grader!CZ174=Grader!CZ$2,CONCATENATE("Question: ",Grader!CY$1,CHAR(10)," You answered ",Grader!CY174,". ",$B$2,CHAR(10),CHAR(10)),CONCATENATE("Question: ",Grader!CY$1,CHAR(10)," You answered ",Grader!CY174,". ",$A$2,CHAR(10),CHAR(10))))</f>
        <v/>
      </c>
      <c r="CX176" s="20"/>
      <c r="CY176" s="20" t="str">
        <f>IF(Grader!DA$1=0,"",IF(Grader!DB174=Grader!DB$2,CONCATENATE("Question: ",Grader!DA$1,CHAR(10)," You answered ",Grader!DA174,". ",$B$2,CHAR(10),CHAR(10)),CONCATENATE("Question: ",Grader!DA$1,CHAR(10)," You answered ",Grader!DA174,". ",$A$2,CHAR(10),CHAR(10))))</f>
        <v/>
      </c>
      <c r="CZ176" s="20"/>
      <c r="DA176" s="6"/>
      <c r="DB176" s="6"/>
      <c r="DC176" s="6"/>
      <c r="DD176" s="6"/>
      <c r="DE176" s="6"/>
      <c r="DF176" s="6"/>
      <c r="DG176" s="6"/>
      <c r="DH176" s="6"/>
      <c r="DI176" s="6"/>
      <c r="DJ176" s="6"/>
      <c r="DK176" s="6"/>
      <c r="DL176" s="6"/>
      <c r="DM176" s="6"/>
      <c r="DN176" s="6"/>
      <c r="DO176" s="6"/>
      <c r="DP176" s="6"/>
      <c r="DQ176" s="6"/>
      <c r="DR176" s="6"/>
      <c r="DS176" s="6"/>
      <c r="DT176" s="6"/>
      <c r="DU176" s="6"/>
      <c r="DV176" s="6"/>
      <c r="DW176" s="6"/>
      <c r="DX176" s="6"/>
      <c r="DY176" s="6"/>
      <c r="DZ176" s="6"/>
      <c r="EA176" s="6"/>
      <c r="EB176" s="6"/>
      <c r="EC176" s="6"/>
      <c r="ED176" s="6"/>
      <c r="EE176" s="6"/>
      <c r="EF176" s="6"/>
      <c r="EG176" s="6"/>
      <c r="EH176" s="6"/>
      <c r="EI176" s="6"/>
      <c r="EJ176" s="6"/>
      <c r="EK176" s="6"/>
      <c r="EL176" s="6"/>
      <c r="EM176" s="6"/>
      <c r="EN176" s="6"/>
      <c r="EO176" s="6"/>
    </row>
    <row r="177" spans="1:145">
      <c r="A177">
        <f>Grader!A175</f>
        <v>0</v>
      </c>
      <c r="B177" s="1">
        <f>Grader!H175</f>
        <v>0</v>
      </c>
      <c r="C177" s="20" t="str">
        <f>IF(Grader!$M175=0,"",CONCATENATE(A177,"´s Results for ",$C$3, CHAR(10), CHAR(10), M177,  O177,  Q177,  S177,  U177,  W177,  Y177,  AA177,  AC177,  AE177,  AG177,  AI177,  AK177,  AM177,  AO177,  AQ177,  AS177,  AU177,  AW177,  AY177,  BA177,  BC177,  BE177,  BG177,  BI177,  BK177,  BM177,  BO177,  BQ177,  BS177,  BU177,  BW177,  BY177,  CA177,  CC177,  CE177,  CG177,  CI177,  CK177,  CM177,  CO177,  CQ177,  CS177,  CU177,  CW177,  CY177))</f>
        <v/>
      </c>
      <c r="D177" s="6"/>
      <c r="E177" s="19" t="str">
        <f>IF(Grader!$M175=0,"",IF(Grader!I175=Grader!I$2,CONCATENATE("Question: ",Grader!H$1,CHAR(10)," You answered ",Grader!H175,". ",$B$2,CHAR(10),CHAR(10)),CONCATENATE("Question: ",Grader!H$1,CHAR(10)," You answered ",Grader!H175,". ",$A$2,CHAR(10),CHAR(10))))</f>
        <v/>
      </c>
      <c r="F177" s="19"/>
      <c r="G177" s="19" t="str">
        <f>IF(Grader!$M175=0,"",IF(Grader!K175=Grader!K$2,CONCATENATE("Question: ",Grader!J$1,CHAR(10)," You answered ",Grader!J175,". ",$B$2,CHAR(10),CHAR(10)),CONCATENATE("Question: ",Grader!J$1,CHAR(10)," You answered ",Grader!J175,". ",$A$2,CHAR(10),CHAR(10))))</f>
        <v/>
      </c>
      <c r="H177" s="19"/>
      <c r="I177" s="19" t="str">
        <f>IF(Grader!$M175=0,"",IF(Grader!M175=Grader!M$2,CONCATENATE("Question: ",Grader!L$1,CHAR(10)," You answered ",Grader!L175,". ",$B$2,CHAR(10),CHAR(10)),CONCATENATE("Question: ",Grader!L$1,CHAR(10)," You answered ",Grader!L175,". ",$A$2,CHAR(10),CHAR(10))))</f>
        <v/>
      </c>
      <c r="J177" s="19"/>
      <c r="K177" s="19" t="str">
        <f>IF(Grader!$M175=0,"",IF(Grader!O175=Grader!O$2,CONCATENATE("Question: ",Grader!N$1,CHAR(10)," You answered ",Grader!N175,". ",$B$2,CHAR(10),CHAR(10)),CONCATENATE("Question: ",Grader!N$1,CHAR(10)," You answered ",Grader!N175,". ",$A$2,CHAR(10),CHAR(10))))</f>
        <v/>
      </c>
      <c r="L177" s="19"/>
      <c r="M177" s="20" t="str">
        <f>IF(Grader!O$1=0,"",IF(Grader!P175=Grader!P$2,CONCATENATE("Question: ",Grader!O$1,CHAR(10)," You answered ",Grader!O175,". ",$B$2,CHAR(10),CHAR(10)),CONCATENATE("Question: ",Grader!O$1,CHAR(10)," You answered ",Grader!O175,". ",$A$2,CHAR(10),CHAR(10))))</f>
        <v/>
      </c>
      <c r="N177" s="20"/>
      <c r="O177" s="20" t="str">
        <f>IF(Grader!Q$1=0,"",IF(Grader!R175=Grader!R$2,CONCATENATE("Question: ",Grader!Q$1,CHAR(10)," You answered ",Grader!Q175,". ",$B$2,CHAR(10),CHAR(10)),CONCATENATE("Question: ",Grader!Q$1,CHAR(10)," You answered ",Grader!Q175,". ",$A$2,CHAR(10),CHAR(10))))</f>
        <v/>
      </c>
      <c r="P177" s="20"/>
      <c r="Q177" s="20" t="str">
        <f>IF(Grader!S$1=0,"",IF(Grader!T175=Grader!T$2,CONCATENATE("Question: ",Grader!S$1,CHAR(10)," You answered ",Grader!S175,". ",$B$2,CHAR(10),CHAR(10)),CONCATENATE("Question: ",Grader!S$1,CHAR(10)," You answered ",Grader!S175,". ",$A$2,CHAR(10),CHAR(10))))</f>
        <v/>
      </c>
      <c r="R177" s="20"/>
      <c r="S177" s="20" t="str">
        <f>IF(Grader!U$1=0,"",IF(Grader!V175=Grader!V$2,CONCATENATE("Question: ",Grader!U$1,CHAR(10)," You answered ",Grader!U175,". ",$B$2,CHAR(10),CHAR(10)),CONCATENATE("Question: ",Grader!U$1,CHAR(10)," You answered ",Grader!U175,". ",$A$2,CHAR(10),CHAR(10))))</f>
        <v/>
      </c>
      <c r="T177" s="20"/>
      <c r="U177" s="20" t="str">
        <f>IF(Grader!W$1=0,"",IF(Grader!X175=Grader!X$2,CONCATENATE("Question: ",Grader!W$1,CHAR(10)," You answered ",Grader!W175,". ",$B$2,CHAR(10),CHAR(10)),CONCATENATE("Question: ",Grader!W$1,CHAR(10)," You answered ",Grader!W175,". ",$A$2,CHAR(10),CHAR(10))))</f>
        <v/>
      </c>
      <c r="V177" s="20"/>
      <c r="W177" s="20" t="str">
        <f>IF(Grader!Y$1=0,"",IF(Grader!Z175=Grader!Z$2,CONCATENATE("Question: ",Grader!Y$1,CHAR(10)," You answered ",Grader!Y175,". ",$B$2,CHAR(10),CHAR(10)),CONCATENATE("Question: ",Grader!Y$1,CHAR(10)," You answered ",Grader!Y175,". ",$A$2,CHAR(10),CHAR(10))))</f>
        <v/>
      </c>
      <c r="X177" s="20"/>
      <c r="Y177" s="20" t="str">
        <f>IF(Grader!AA$1=0,"",IF(Grader!AB175=Grader!AB$2,CONCATENATE("Question: ",Grader!AA$1,CHAR(10)," You answered ",Grader!AA175,". ",$B$2,CHAR(10),CHAR(10)),CONCATENATE("Question: ",Grader!AA$1,CHAR(10)," You answered ",Grader!AA175,". ",$A$2,CHAR(10),CHAR(10))))</f>
        <v/>
      </c>
      <c r="Z177" s="20"/>
      <c r="AA177" s="20" t="str">
        <f>IF(Grader!AC$1=0,"",IF(Grader!AD175=Grader!AD$2,CONCATENATE("Question: ",Grader!AC$1,CHAR(10)," You answered ",Grader!AC175,". ",$B$2,CHAR(10),CHAR(10)),CONCATENATE("Question: ",Grader!AC$1,CHAR(10)," You answered ",Grader!AC175,". ",$A$2,CHAR(10),CHAR(10))))</f>
        <v/>
      </c>
      <c r="AB177" s="20"/>
      <c r="AC177" s="20" t="str">
        <f>IF(Grader!AE$1=0,"",IF(Grader!AF175=Grader!AF$2,CONCATENATE("Question: ",Grader!AE$1,CHAR(10)," You answered ",Grader!AE175,". ",$B$2,CHAR(10),CHAR(10)),CONCATENATE("Question: ",Grader!AE$1,CHAR(10)," You answered ",Grader!AE175,". ",$A$2,CHAR(10),CHAR(10))))</f>
        <v/>
      </c>
      <c r="AD177" s="20"/>
      <c r="AE177" s="20" t="str">
        <f>IF(Grader!AG$1=0,"",IF(Grader!AH175=Grader!AH$2,CONCATENATE("Question: ",Grader!AG$1,CHAR(10)," You answered ",Grader!AG175,". ",$B$2,CHAR(10),CHAR(10)),CONCATENATE("Question: ",Grader!AG$1,CHAR(10)," You answered ",Grader!AG175,". ",$A$2,CHAR(10),CHAR(10))))</f>
        <v/>
      </c>
      <c r="AF177" s="20"/>
      <c r="AG177" s="20" t="str">
        <f>IF(Grader!AI$1=0,"",IF(Grader!AJ175=Grader!AJ$2,CONCATENATE("Question: ",Grader!AI$1,CHAR(10)," You answered ",Grader!AI175,". ",$B$2,CHAR(10),CHAR(10)),CONCATENATE("Question: ",Grader!AI$1,CHAR(10)," You answered ",Grader!AI175,". ",$A$2,CHAR(10),CHAR(10))))</f>
        <v/>
      </c>
      <c r="AH177" s="20"/>
      <c r="AI177" s="20" t="str">
        <f>IF(Grader!AK$1=0,"",IF(Grader!AL175=Grader!AL$2,CONCATENATE("Question: ",Grader!AK$1,CHAR(10)," You answered ",Grader!AK175,". ",$B$2,CHAR(10),CHAR(10)),CONCATENATE("Question: ",Grader!AK$1,CHAR(10)," You answered ",Grader!AK175,". ",$A$2,CHAR(10),CHAR(10))))</f>
        <v/>
      </c>
      <c r="AJ177" s="20"/>
      <c r="AK177" s="20" t="str">
        <f>IF(Grader!AM$1=0,"",IF(Grader!AN175=Grader!AN$2,CONCATENATE("Question: ",Grader!AM$1,CHAR(10)," You answered ",Grader!AM175,". ",$B$2,CHAR(10),CHAR(10)),CONCATENATE("Question: ",Grader!AM$1,CHAR(10)," You answered ",Grader!AM175,". ",$A$2,CHAR(10),CHAR(10))))</f>
        <v/>
      </c>
      <c r="AL177" s="20"/>
      <c r="AM177" s="20" t="str">
        <f>IF(Grader!AO$1=0,"",IF(Grader!AP175=Grader!AP$2,CONCATENATE("Question: ",Grader!AO$1,CHAR(10)," You answered ",Grader!AO175,". ",$B$2,CHAR(10),CHAR(10)),CONCATENATE("Question: ",Grader!AO$1,CHAR(10)," You answered ",Grader!AO175,". ",$A$2,CHAR(10),CHAR(10))))</f>
        <v/>
      </c>
      <c r="AN177" s="20"/>
      <c r="AO177" s="20" t="str">
        <f>IF(Grader!AQ$1=0,"",IF(Grader!AR175=Grader!AR$2,CONCATENATE("Question: ",Grader!AQ$1,CHAR(10)," You answered ",Grader!AQ175,". ",$B$2,CHAR(10),CHAR(10)),CONCATENATE("Question: ",Grader!AQ$1,CHAR(10)," You answered ",Grader!AQ175,". ",$A$2,CHAR(10),CHAR(10))))</f>
        <v/>
      </c>
      <c r="AP177" s="20"/>
      <c r="AQ177" s="20" t="str">
        <f>IF(Grader!AS$1=0,"",IF(Grader!AT175=Grader!AT$2,CONCATENATE("Question: ",Grader!AS$1,CHAR(10)," You answered ",Grader!AS175,". ",$B$2,CHAR(10),CHAR(10)),CONCATENATE("Question: ",Grader!AS$1,CHAR(10)," You answered ",Grader!AS175,". ",$A$2,CHAR(10),CHAR(10))))</f>
        <v/>
      </c>
      <c r="AR177" s="20"/>
      <c r="AS177" s="20" t="str">
        <f>IF(Grader!AU$1=0,"",IF(Grader!AV175=Grader!AV$2,CONCATENATE("Question: ",Grader!AU$1,CHAR(10)," You answered ",Grader!AU175,". ",$B$2,CHAR(10),CHAR(10)),CONCATENATE("Question: ",Grader!AU$1,CHAR(10)," You answered ",Grader!AU175,". ",$A$2,CHAR(10),CHAR(10))))</f>
        <v/>
      </c>
      <c r="AT177" s="20"/>
      <c r="AU177" s="20" t="str">
        <f>IF(Grader!AW$1=0,"",IF(Grader!AX175=Grader!AX$2,CONCATENATE("Question: ",Grader!AW$1,CHAR(10)," You answered ",Grader!AW175,". ",$B$2,CHAR(10),CHAR(10)),CONCATENATE("Question: ",Grader!AW$1,CHAR(10)," You answered ",Grader!AW175,". ",$A$2,CHAR(10),CHAR(10))))</f>
        <v/>
      </c>
      <c r="AV177" s="20"/>
      <c r="AW177" s="20" t="str">
        <f>IF(Grader!AY$1=0,"",IF(Grader!AZ175=Grader!AZ$2,CONCATENATE("Question: ",Grader!AY$1,CHAR(10)," You answered ",Grader!AY175,". ",$B$2,CHAR(10),CHAR(10)),CONCATENATE("Question: ",Grader!AY$1,CHAR(10)," You answered ",Grader!AY175,". ",$A$2,CHAR(10),CHAR(10))))</f>
        <v/>
      </c>
      <c r="AX177" s="20"/>
      <c r="AY177" s="20" t="str">
        <f>IF(Grader!BA$1=0,"",IF(Grader!BB175=Grader!BB$2,CONCATENATE("Question: ",Grader!BA$1,CHAR(10)," You answered ",Grader!BA175,". ",$B$2,CHAR(10),CHAR(10)),CONCATENATE("Question: ",Grader!BA$1,CHAR(10)," You answered ",Grader!BA175,". ",$A$2,CHAR(10),CHAR(10))))</f>
        <v/>
      </c>
      <c r="AZ177" s="20"/>
      <c r="BA177" s="20" t="str">
        <f>IF(Grader!BC$1=0,"",IF(Grader!BD175=Grader!BD$2,CONCATENATE("Question: ",Grader!BC$1,CHAR(10)," You answered ",Grader!BC175,". ",$B$2,CHAR(10),CHAR(10)),CONCATENATE("Question: ",Grader!BC$1,CHAR(10)," You answered ",Grader!BC175,". ",$A$2,CHAR(10),CHAR(10))))</f>
        <v/>
      </c>
      <c r="BB177" s="20"/>
      <c r="BC177" s="20" t="str">
        <f>IF(Grader!BE$1=0,"",IF(Grader!BF175=Grader!BF$2,CONCATENATE("Question: ",Grader!BE$1,CHAR(10)," You answered ",Grader!BE175,". ",$B$2,CHAR(10),CHAR(10)),CONCATENATE("Question: ",Grader!BE$1,CHAR(10)," You answered ",Grader!BE175,". ",$A$2,CHAR(10),CHAR(10))))</f>
        <v/>
      </c>
      <c r="BD177" s="20"/>
      <c r="BE177" s="20" t="str">
        <f>IF(Grader!BG$1=0,"",IF(Grader!BH175=Grader!BH$2,CONCATENATE("Question: ",Grader!BG$1,CHAR(10)," You answered ",Grader!BG175,". ",$B$2,CHAR(10),CHAR(10)),CONCATENATE("Question: ",Grader!BG$1,CHAR(10)," You answered ",Grader!BG175,". ",$A$2,CHAR(10),CHAR(10))))</f>
        <v/>
      </c>
      <c r="BF177" s="20"/>
      <c r="BG177" s="20" t="str">
        <f>IF(Grader!BI$1=0,"",IF(Grader!BJ175=Grader!BJ$2,CONCATENATE("Question: ",Grader!BI$1,CHAR(10)," You answered ",Grader!BI175,". ",$B$2,CHAR(10),CHAR(10)),CONCATENATE("Question: ",Grader!BI$1,CHAR(10)," You answered ",Grader!BI175,". ",$A$2,CHAR(10),CHAR(10))))</f>
        <v/>
      </c>
      <c r="BH177" s="20"/>
      <c r="BI177" s="20" t="str">
        <f>IF(Grader!BK$1=0,"",IF(Grader!BL175=Grader!BL$2,CONCATENATE("Question: ",Grader!BK$1,CHAR(10)," You answered ",Grader!BK175,". ",$B$2,CHAR(10),CHAR(10)),CONCATENATE("Question: ",Grader!BK$1,CHAR(10)," You answered ",Grader!BK175,". ",$A$2,CHAR(10),CHAR(10))))</f>
        <v/>
      </c>
      <c r="BJ177" s="20"/>
      <c r="BK177" s="20" t="str">
        <f>IF(Grader!BM$1=0,"",IF(Grader!BN175=Grader!BN$2,CONCATENATE("Question: ",Grader!BM$1,CHAR(10)," You answered ",Grader!BM175,". ",$B$2,CHAR(10),CHAR(10)),CONCATENATE("Question: ",Grader!BM$1,CHAR(10)," You answered ",Grader!BM175,". ",$A$2,CHAR(10),CHAR(10))))</f>
        <v/>
      </c>
      <c r="BL177" s="20"/>
      <c r="BM177" s="20" t="str">
        <f>IF(Grader!BO$1=0,"",IF(Grader!BP175=Grader!BP$2,CONCATENATE("Question: ",Grader!BO$1,CHAR(10)," You answered ",Grader!BO175,". ",$B$2,CHAR(10),CHAR(10)),CONCATENATE("Question: ",Grader!BO$1,CHAR(10)," You answered ",Grader!BO175,". ",$A$2,CHAR(10),CHAR(10))))</f>
        <v/>
      </c>
      <c r="BN177" s="20"/>
      <c r="BO177" s="20" t="str">
        <f>IF(Grader!BQ$1=0,"",IF(Grader!BR175=Grader!BR$2,CONCATENATE("Question: ",Grader!BQ$1,CHAR(10)," You answered ",Grader!BQ175,". ",$B$2,CHAR(10),CHAR(10)),CONCATENATE("Question: ",Grader!BQ$1,CHAR(10)," You answered ",Grader!BQ175,". ",$A$2,CHAR(10),CHAR(10))))</f>
        <v/>
      </c>
      <c r="BP177" s="20"/>
      <c r="BQ177" s="20" t="str">
        <f>IF(Grader!BS$1=0,"",IF(Grader!BT175=Grader!BT$2,CONCATENATE("Question: ",Grader!BS$1,CHAR(10)," You answered ",Grader!BS175,". ",$B$2,CHAR(10),CHAR(10)),CONCATENATE("Question: ",Grader!BS$1,CHAR(10)," You answered ",Grader!BS175,". ",$A$2,CHAR(10),CHAR(10))))</f>
        <v/>
      </c>
      <c r="BR177" s="20"/>
      <c r="BS177" s="20" t="str">
        <f>IF(Grader!BU$1=0,"",IF(Grader!BV175=Grader!BV$2,CONCATENATE("Question: ",Grader!BU$1,CHAR(10)," You answered ",Grader!BU175,". ",$B$2,CHAR(10),CHAR(10)),CONCATENATE("Question: ",Grader!BU$1,CHAR(10)," You answered ",Grader!BU175,". ",$A$2,CHAR(10),CHAR(10))))</f>
        <v/>
      </c>
      <c r="BT177" s="20"/>
      <c r="BU177" s="20" t="str">
        <f>IF(Grader!BW$1=0,"",IF(Grader!BX175=Grader!BX$2,CONCATENATE("Question: ",Grader!BW$1,CHAR(10)," You answered ",Grader!BW175,". ",$B$2,CHAR(10),CHAR(10)),CONCATENATE("Question: ",Grader!BW$1,CHAR(10)," You answered ",Grader!BW175,". ",$A$2,CHAR(10),CHAR(10))))</f>
        <v/>
      </c>
      <c r="BV177" s="20"/>
      <c r="BW177" s="20" t="str">
        <f>IF(Grader!BY$1=0,"",IF(Grader!BZ175=Grader!BZ$2,CONCATENATE("Question: ",Grader!BY$1,CHAR(10)," You answered ",Grader!BY175,". ",$B$2,CHAR(10),CHAR(10)),CONCATENATE("Question: ",Grader!BY$1,CHAR(10)," You answered ",Grader!BY175,". ",$A$2,CHAR(10),CHAR(10))))</f>
        <v/>
      </c>
      <c r="BX177" s="20"/>
      <c r="BY177" s="20" t="str">
        <f>IF(Grader!CA$1=0,"",IF(Grader!CB175=Grader!CB$2,CONCATENATE("Question: ",Grader!CA$1,CHAR(10)," You answered ",Grader!CA175,". ",$B$2,CHAR(10),CHAR(10)),CONCATENATE("Question: ",Grader!CA$1,CHAR(10)," You answered ",Grader!CA175,". ",$A$2,CHAR(10),CHAR(10))))</f>
        <v/>
      </c>
      <c r="BZ177" s="20"/>
      <c r="CA177" s="20" t="str">
        <f>IF(Grader!CC$1=0,"",IF(Grader!CD175=Grader!CD$2,CONCATENATE("Question: ",Grader!CC$1,CHAR(10)," You answered ",Grader!CC175,". ",$B$2,CHAR(10),CHAR(10)),CONCATENATE("Question: ",Grader!CC$1,CHAR(10)," You answered ",Grader!CC175,". ",$A$2,CHAR(10),CHAR(10))))</f>
        <v/>
      </c>
      <c r="CB177" s="20"/>
      <c r="CC177" s="20" t="str">
        <f>IF(Grader!CE$1=0,"",IF(Grader!CF175=Grader!CF$2,CONCATENATE("Question: ",Grader!CE$1,CHAR(10)," You answered ",Grader!CE175,". ",$B$2,CHAR(10),CHAR(10)),CONCATENATE("Question: ",Grader!CE$1,CHAR(10)," You answered ",Grader!CE175,". ",$A$2,CHAR(10),CHAR(10))))</f>
        <v/>
      </c>
      <c r="CD177" s="20"/>
      <c r="CE177" s="20" t="str">
        <f>IF(Grader!CG$1=0,"",IF(Grader!CH175=Grader!CH$2,CONCATENATE("Question: ",Grader!CG$1,CHAR(10)," You answered ",Grader!CG175,". ",$B$2,CHAR(10),CHAR(10)),CONCATENATE("Question: ",Grader!CG$1,CHAR(10)," You answered ",Grader!CG175,". ",$A$2,CHAR(10),CHAR(10))))</f>
        <v/>
      </c>
      <c r="CF177" s="20"/>
      <c r="CG177" s="20" t="str">
        <f>IF(Grader!CI$1=0,"",IF(Grader!CJ175=Grader!CJ$2,CONCATENATE("Question: ",Grader!CI$1,CHAR(10)," You answered ",Grader!CI175,". ",$B$2,CHAR(10),CHAR(10)),CONCATENATE("Question: ",Grader!CI$1,CHAR(10)," You answered ",Grader!CI175,". ",$A$2,CHAR(10),CHAR(10))))</f>
        <v/>
      </c>
      <c r="CH177" s="20"/>
      <c r="CI177" s="20" t="str">
        <f>IF(Grader!CK$1=0,"",IF(Grader!CL175=Grader!CL$2,CONCATENATE("Question: ",Grader!CK$1,CHAR(10)," You answered ",Grader!CK175,". ",$B$2,CHAR(10),CHAR(10)),CONCATENATE("Question: ",Grader!CK$1,CHAR(10)," You answered ",Grader!CK175,". ",$A$2,CHAR(10),CHAR(10))))</f>
        <v/>
      </c>
      <c r="CJ177" s="20"/>
      <c r="CK177" s="20" t="str">
        <f>IF(Grader!CM$1=0,"",IF(Grader!CN175=Grader!CN$2,CONCATENATE("Question: ",Grader!CM$1,CHAR(10)," You answered ",Grader!CM175,". ",$B$2,CHAR(10),CHAR(10)),CONCATENATE("Question: ",Grader!CM$1,CHAR(10)," You answered ",Grader!CM175,". ",$A$2,CHAR(10),CHAR(10))))</f>
        <v/>
      </c>
      <c r="CL177" s="20"/>
      <c r="CM177" s="20" t="str">
        <f>IF(Grader!CO$1=0,"",IF(Grader!CP175=Grader!CP$2,CONCATENATE("Question: ",Grader!CO$1,CHAR(10)," You answered ",Grader!CO175,". ",$B$2,CHAR(10),CHAR(10)),CONCATENATE("Question: ",Grader!CO$1,CHAR(10)," You answered ",Grader!CO175,". ",$A$2,CHAR(10),CHAR(10))))</f>
        <v/>
      </c>
      <c r="CN177" s="20"/>
      <c r="CO177" s="20" t="str">
        <f>IF(Grader!CQ$1=0,"",IF(Grader!CR175=Grader!CR$2,CONCATENATE("Question: ",Grader!CQ$1,CHAR(10)," You answered ",Grader!CQ175,". ",$B$2,CHAR(10),CHAR(10)),CONCATENATE("Question: ",Grader!CQ$1,CHAR(10)," You answered ",Grader!CQ175,". ",$A$2,CHAR(10),CHAR(10))))</f>
        <v/>
      </c>
      <c r="CP177" s="20"/>
      <c r="CQ177" s="20" t="str">
        <f>IF(Grader!CS$1=0,"",IF(Grader!CT175=Grader!CT$2,CONCATENATE("Question: ",Grader!CS$1,CHAR(10)," You answered ",Grader!CS175,". ",$B$2,CHAR(10),CHAR(10)),CONCATENATE("Question: ",Grader!CS$1,CHAR(10)," You answered ",Grader!CS175,". ",$A$2,CHAR(10),CHAR(10))))</f>
        <v/>
      </c>
      <c r="CR177" s="20"/>
      <c r="CS177" s="20" t="str">
        <f>IF(Grader!CU$1=0,"",IF(Grader!CV175=Grader!CV$2,CONCATENATE("Question: ",Grader!CU$1,CHAR(10)," You answered ",Grader!CU175,". ",$B$2,CHAR(10),CHAR(10)),CONCATENATE("Question: ",Grader!CU$1,CHAR(10)," You answered ",Grader!CU175,". ",$A$2,CHAR(10),CHAR(10))))</f>
        <v/>
      </c>
      <c r="CT177" s="20"/>
      <c r="CU177" s="20" t="str">
        <f>IF(Grader!CW$1=0,"",IF(Grader!CX175=Grader!CX$2,CONCATENATE("Question: ",Grader!CW$1,CHAR(10)," You answered ",Grader!CW175,". ",$B$2,CHAR(10),CHAR(10)),CONCATENATE("Question: ",Grader!CW$1,CHAR(10)," You answered ",Grader!CW175,". ",$A$2,CHAR(10),CHAR(10))))</f>
        <v/>
      </c>
      <c r="CV177" s="20"/>
      <c r="CW177" s="20" t="str">
        <f>IF(Grader!CY$1=0,"",IF(Grader!CZ175=Grader!CZ$2,CONCATENATE("Question: ",Grader!CY$1,CHAR(10)," You answered ",Grader!CY175,". ",$B$2,CHAR(10),CHAR(10)),CONCATENATE("Question: ",Grader!CY$1,CHAR(10)," You answered ",Grader!CY175,". ",$A$2,CHAR(10),CHAR(10))))</f>
        <v/>
      </c>
      <c r="CX177" s="20"/>
      <c r="CY177" s="20" t="str">
        <f>IF(Grader!DA$1=0,"",IF(Grader!DB175=Grader!DB$2,CONCATENATE("Question: ",Grader!DA$1,CHAR(10)," You answered ",Grader!DA175,". ",$B$2,CHAR(10),CHAR(10)),CONCATENATE("Question: ",Grader!DA$1,CHAR(10)," You answered ",Grader!DA175,". ",$A$2,CHAR(10),CHAR(10))))</f>
        <v/>
      </c>
      <c r="CZ177" s="20"/>
      <c r="DA177" s="6"/>
      <c r="DB177" s="6"/>
      <c r="DC177" s="6"/>
      <c r="DD177" s="6"/>
      <c r="DE177" s="6"/>
      <c r="DF177" s="6"/>
      <c r="DG177" s="6"/>
      <c r="DH177" s="6"/>
      <c r="DI177" s="6"/>
      <c r="DJ177" s="6"/>
      <c r="DK177" s="6"/>
      <c r="DL177" s="6"/>
      <c r="DM177" s="6"/>
      <c r="DN177" s="6"/>
      <c r="DO177" s="6"/>
      <c r="DP177" s="6"/>
      <c r="DQ177" s="6"/>
      <c r="DR177" s="6"/>
      <c r="DS177" s="6"/>
      <c r="DT177" s="6"/>
      <c r="DU177" s="6"/>
      <c r="DV177" s="6"/>
      <c r="DW177" s="6"/>
      <c r="DX177" s="6"/>
      <c r="DY177" s="6"/>
      <c r="DZ177" s="6"/>
      <c r="EA177" s="6"/>
      <c r="EB177" s="6"/>
      <c r="EC177" s="6"/>
      <c r="ED177" s="6"/>
      <c r="EE177" s="6"/>
      <c r="EF177" s="6"/>
      <c r="EG177" s="6"/>
      <c r="EH177" s="6"/>
      <c r="EI177" s="6"/>
      <c r="EJ177" s="6"/>
      <c r="EK177" s="6"/>
      <c r="EL177" s="6"/>
      <c r="EM177" s="6"/>
      <c r="EN177" s="6"/>
      <c r="EO177" s="6"/>
    </row>
    <row r="178" spans="1:145">
      <c r="A178">
        <f>Grader!A176</f>
        <v>0</v>
      </c>
      <c r="B178" s="1">
        <f>Grader!H176</f>
        <v>0</v>
      </c>
      <c r="C178" s="20" t="str">
        <f>IF(Grader!$M176=0,"",CONCATENATE(A178,"´s Results for ",$C$3, CHAR(10), CHAR(10), M178,  O178,  Q178,  S178,  U178,  W178,  Y178,  AA178,  AC178,  AE178,  AG178,  AI178,  AK178,  AM178,  AO178,  AQ178,  AS178,  AU178,  AW178,  AY178,  BA178,  BC178,  BE178,  BG178,  BI178,  BK178,  BM178,  BO178,  BQ178,  BS178,  BU178,  BW178,  BY178,  CA178,  CC178,  CE178,  CG178,  CI178,  CK178,  CM178,  CO178,  CQ178,  CS178,  CU178,  CW178,  CY178))</f>
        <v/>
      </c>
      <c r="D178" s="6"/>
      <c r="E178" s="19" t="str">
        <f>IF(Grader!$M176=0,"",IF(Grader!I176=Grader!I$2,CONCATENATE("Question: ",Grader!H$1,CHAR(10)," You answered ",Grader!H176,". ",$B$2,CHAR(10),CHAR(10)),CONCATENATE("Question: ",Grader!H$1,CHAR(10)," You answered ",Grader!H176,". ",$A$2,CHAR(10),CHAR(10))))</f>
        <v/>
      </c>
      <c r="F178" s="19"/>
      <c r="G178" s="19" t="str">
        <f>IF(Grader!$M176=0,"",IF(Grader!K176=Grader!K$2,CONCATENATE("Question: ",Grader!J$1,CHAR(10)," You answered ",Grader!J176,". ",$B$2,CHAR(10),CHAR(10)),CONCATENATE("Question: ",Grader!J$1,CHAR(10)," You answered ",Grader!J176,". ",$A$2,CHAR(10),CHAR(10))))</f>
        <v/>
      </c>
      <c r="H178" s="19"/>
      <c r="I178" s="19" t="str">
        <f>IF(Grader!$M176=0,"",IF(Grader!M176=Grader!M$2,CONCATENATE("Question: ",Grader!L$1,CHAR(10)," You answered ",Grader!L176,". ",$B$2,CHAR(10),CHAR(10)),CONCATENATE("Question: ",Grader!L$1,CHAR(10)," You answered ",Grader!L176,". ",$A$2,CHAR(10),CHAR(10))))</f>
        <v/>
      </c>
      <c r="J178" s="19"/>
      <c r="K178" s="19" t="str">
        <f>IF(Grader!$M176=0,"",IF(Grader!O176=Grader!O$2,CONCATENATE("Question: ",Grader!N$1,CHAR(10)," You answered ",Grader!N176,". ",$B$2,CHAR(10),CHAR(10)),CONCATENATE("Question: ",Grader!N$1,CHAR(10)," You answered ",Grader!N176,". ",$A$2,CHAR(10),CHAR(10))))</f>
        <v/>
      </c>
      <c r="L178" s="19"/>
      <c r="M178" s="20" t="str">
        <f>IF(Grader!O$1=0,"",IF(Grader!P176=Grader!P$2,CONCATENATE("Question: ",Grader!O$1,CHAR(10)," You answered ",Grader!O176,". ",$B$2,CHAR(10),CHAR(10)),CONCATENATE("Question: ",Grader!O$1,CHAR(10)," You answered ",Grader!O176,". ",$A$2,CHAR(10),CHAR(10))))</f>
        <v/>
      </c>
      <c r="N178" s="20"/>
      <c r="O178" s="20" t="str">
        <f>IF(Grader!Q$1=0,"",IF(Grader!R176=Grader!R$2,CONCATENATE("Question: ",Grader!Q$1,CHAR(10)," You answered ",Grader!Q176,". ",$B$2,CHAR(10),CHAR(10)),CONCATENATE("Question: ",Grader!Q$1,CHAR(10)," You answered ",Grader!Q176,". ",$A$2,CHAR(10),CHAR(10))))</f>
        <v/>
      </c>
      <c r="P178" s="20"/>
      <c r="Q178" s="20" t="str">
        <f>IF(Grader!S$1=0,"",IF(Grader!T176=Grader!T$2,CONCATENATE("Question: ",Grader!S$1,CHAR(10)," You answered ",Grader!S176,". ",$B$2,CHAR(10),CHAR(10)),CONCATENATE("Question: ",Grader!S$1,CHAR(10)," You answered ",Grader!S176,". ",$A$2,CHAR(10),CHAR(10))))</f>
        <v/>
      </c>
      <c r="R178" s="20"/>
      <c r="S178" s="20" t="str">
        <f>IF(Grader!U$1=0,"",IF(Grader!V176=Grader!V$2,CONCATENATE("Question: ",Grader!U$1,CHAR(10)," You answered ",Grader!U176,". ",$B$2,CHAR(10),CHAR(10)),CONCATENATE("Question: ",Grader!U$1,CHAR(10)," You answered ",Grader!U176,". ",$A$2,CHAR(10),CHAR(10))))</f>
        <v/>
      </c>
      <c r="T178" s="20"/>
      <c r="U178" s="20" t="str">
        <f>IF(Grader!W$1=0,"",IF(Grader!X176=Grader!X$2,CONCATENATE("Question: ",Grader!W$1,CHAR(10)," You answered ",Grader!W176,". ",$B$2,CHAR(10),CHAR(10)),CONCATENATE("Question: ",Grader!W$1,CHAR(10)," You answered ",Grader!W176,". ",$A$2,CHAR(10),CHAR(10))))</f>
        <v/>
      </c>
      <c r="V178" s="20"/>
      <c r="W178" s="20" t="str">
        <f>IF(Grader!Y$1=0,"",IF(Grader!Z176=Grader!Z$2,CONCATENATE("Question: ",Grader!Y$1,CHAR(10)," You answered ",Grader!Y176,". ",$B$2,CHAR(10),CHAR(10)),CONCATENATE("Question: ",Grader!Y$1,CHAR(10)," You answered ",Grader!Y176,". ",$A$2,CHAR(10),CHAR(10))))</f>
        <v/>
      </c>
      <c r="X178" s="20"/>
      <c r="Y178" s="20" t="str">
        <f>IF(Grader!AA$1=0,"",IF(Grader!AB176=Grader!AB$2,CONCATENATE("Question: ",Grader!AA$1,CHAR(10)," You answered ",Grader!AA176,". ",$B$2,CHAR(10),CHAR(10)),CONCATENATE("Question: ",Grader!AA$1,CHAR(10)," You answered ",Grader!AA176,". ",$A$2,CHAR(10),CHAR(10))))</f>
        <v/>
      </c>
      <c r="Z178" s="20"/>
      <c r="AA178" s="20" t="str">
        <f>IF(Grader!AC$1=0,"",IF(Grader!AD176=Grader!AD$2,CONCATENATE("Question: ",Grader!AC$1,CHAR(10)," You answered ",Grader!AC176,". ",$B$2,CHAR(10),CHAR(10)),CONCATENATE("Question: ",Grader!AC$1,CHAR(10)," You answered ",Grader!AC176,". ",$A$2,CHAR(10),CHAR(10))))</f>
        <v/>
      </c>
      <c r="AB178" s="20"/>
      <c r="AC178" s="20" t="str">
        <f>IF(Grader!AE$1=0,"",IF(Grader!AF176=Grader!AF$2,CONCATENATE("Question: ",Grader!AE$1,CHAR(10)," You answered ",Grader!AE176,". ",$B$2,CHAR(10),CHAR(10)),CONCATENATE("Question: ",Grader!AE$1,CHAR(10)," You answered ",Grader!AE176,". ",$A$2,CHAR(10),CHAR(10))))</f>
        <v/>
      </c>
      <c r="AD178" s="20"/>
      <c r="AE178" s="20" t="str">
        <f>IF(Grader!AG$1=0,"",IF(Grader!AH176=Grader!AH$2,CONCATENATE("Question: ",Grader!AG$1,CHAR(10)," You answered ",Grader!AG176,". ",$B$2,CHAR(10),CHAR(10)),CONCATENATE("Question: ",Grader!AG$1,CHAR(10)," You answered ",Grader!AG176,". ",$A$2,CHAR(10),CHAR(10))))</f>
        <v/>
      </c>
      <c r="AF178" s="20"/>
      <c r="AG178" s="20" t="str">
        <f>IF(Grader!AI$1=0,"",IF(Grader!AJ176=Grader!AJ$2,CONCATENATE("Question: ",Grader!AI$1,CHAR(10)," You answered ",Grader!AI176,". ",$B$2,CHAR(10),CHAR(10)),CONCATENATE("Question: ",Grader!AI$1,CHAR(10)," You answered ",Grader!AI176,". ",$A$2,CHAR(10),CHAR(10))))</f>
        <v/>
      </c>
      <c r="AH178" s="20"/>
      <c r="AI178" s="20" t="str">
        <f>IF(Grader!AK$1=0,"",IF(Grader!AL176=Grader!AL$2,CONCATENATE("Question: ",Grader!AK$1,CHAR(10)," You answered ",Grader!AK176,". ",$B$2,CHAR(10),CHAR(10)),CONCATENATE("Question: ",Grader!AK$1,CHAR(10)," You answered ",Grader!AK176,". ",$A$2,CHAR(10),CHAR(10))))</f>
        <v/>
      </c>
      <c r="AJ178" s="20"/>
      <c r="AK178" s="20" t="str">
        <f>IF(Grader!AM$1=0,"",IF(Grader!AN176=Grader!AN$2,CONCATENATE("Question: ",Grader!AM$1,CHAR(10)," You answered ",Grader!AM176,". ",$B$2,CHAR(10),CHAR(10)),CONCATENATE("Question: ",Grader!AM$1,CHAR(10)," You answered ",Grader!AM176,". ",$A$2,CHAR(10),CHAR(10))))</f>
        <v/>
      </c>
      <c r="AL178" s="20"/>
      <c r="AM178" s="20" t="str">
        <f>IF(Grader!AO$1=0,"",IF(Grader!AP176=Grader!AP$2,CONCATENATE("Question: ",Grader!AO$1,CHAR(10)," You answered ",Grader!AO176,". ",$B$2,CHAR(10),CHAR(10)),CONCATENATE("Question: ",Grader!AO$1,CHAR(10)," You answered ",Grader!AO176,". ",$A$2,CHAR(10),CHAR(10))))</f>
        <v/>
      </c>
      <c r="AN178" s="20"/>
      <c r="AO178" s="20" t="str">
        <f>IF(Grader!AQ$1=0,"",IF(Grader!AR176=Grader!AR$2,CONCATENATE("Question: ",Grader!AQ$1,CHAR(10)," You answered ",Grader!AQ176,". ",$B$2,CHAR(10),CHAR(10)),CONCATENATE("Question: ",Grader!AQ$1,CHAR(10)," You answered ",Grader!AQ176,". ",$A$2,CHAR(10),CHAR(10))))</f>
        <v/>
      </c>
      <c r="AP178" s="20"/>
      <c r="AQ178" s="20" t="str">
        <f>IF(Grader!AS$1=0,"",IF(Grader!AT176=Grader!AT$2,CONCATENATE("Question: ",Grader!AS$1,CHAR(10)," You answered ",Grader!AS176,". ",$B$2,CHAR(10),CHAR(10)),CONCATENATE("Question: ",Grader!AS$1,CHAR(10)," You answered ",Grader!AS176,". ",$A$2,CHAR(10),CHAR(10))))</f>
        <v/>
      </c>
      <c r="AR178" s="20"/>
      <c r="AS178" s="20" t="str">
        <f>IF(Grader!AU$1=0,"",IF(Grader!AV176=Grader!AV$2,CONCATENATE("Question: ",Grader!AU$1,CHAR(10)," You answered ",Grader!AU176,". ",$B$2,CHAR(10),CHAR(10)),CONCATENATE("Question: ",Grader!AU$1,CHAR(10)," You answered ",Grader!AU176,". ",$A$2,CHAR(10),CHAR(10))))</f>
        <v/>
      </c>
      <c r="AT178" s="20"/>
      <c r="AU178" s="20" t="str">
        <f>IF(Grader!AW$1=0,"",IF(Grader!AX176=Grader!AX$2,CONCATENATE("Question: ",Grader!AW$1,CHAR(10)," You answered ",Grader!AW176,". ",$B$2,CHAR(10),CHAR(10)),CONCATENATE("Question: ",Grader!AW$1,CHAR(10)," You answered ",Grader!AW176,". ",$A$2,CHAR(10),CHAR(10))))</f>
        <v/>
      </c>
      <c r="AV178" s="20"/>
      <c r="AW178" s="20" t="str">
        <f>IF(Grader!AY$1=0,"",IF(Grader!AZ176=Grader!AZ$2,CONCATENATE("Question: ",Grader!AY$1,CHAR(10)," You answered ",Grader!AY176,". ",$B$2,CHAR(10),CHAR(10)),CONCATENATE("Question: ",Grader!AY$1,CHAR(10)," You answered ",Grader!AY176,". ",$A$2,CHAR(10),CHAR(10))))</f>
        <v/>
      </c>
      <c r="AX178" s="20"/>
      <c r="AY178" s="20" t="str">
        <f>IF(Grader!BA$1=0,"",IF(Grader!BB176=Grader!BB$2,CONCATENATE("Question: ",Grader!BA$1,CHAR(10)," You answered ",Grader!BA176,". ",$B$2,CHAR(10),CHAR(10)),CONCATENATE("Question: ",Grader!BA$1,CHAR(10)," You answered ",Grader!BA176,". ",$A$2,CHAR(10),CHAR(10))))</f>
        <v/>
      </c>
      <c r="AZ178" s="20"/>
      <c r="BA178" s="20" t="str">
        <f>IF(Grader!BC$1=0,"",IF(Grader!BD176=Grader!BD$2,CONCATENATE("Question: ",Grader!BC$1,CHAR(10)," You answered ",Grader!BC176,". ",$B$2,CHAR(10),CHAR(10)),CONCATENATE("Question: ",Grader!BC$1,CHAR(10)," You answered ",Grader!BC176,". ",$A$2,CHAR(10),CHAR(10))))</f>
        <v/>
      </c>
      <c r="BB178" s="20"/>
      <c r="BC178" s="20" t="str">
        <f>IF(Grader!BE$1=0,"",IF(Grader!BF176=Grader!BF$2,CONCATENATE("Question: ",Grader!BE$1,CHAR(10)," You answered ",Grader!BE176,". ",$B$2,CHAR(10),CHAR(10)),CONCATENATE("Question: ",Grader!BE$1,CHAR(10)," You answered ",Grader!BE176,". ",$A$2,CHAR(10),CHAR(10))))</f>
        <v/>
      </c>
      <c r="BD178" s="20"/>
      <c r="BE178" s="20" t="str">
        <f>IF(Grader!BG$1=0,"",IF(Grader!BH176=Grader!BH$2,CONCATENATE("Question: ",Grader!BG$1,CHAR(10)," You answered ",Grader!BG176,". ",$B$2,CHAR(10),CHAR(10)),CONCATENATE("Question: ",Grader!BG$1,CHAR(10)," You answered ",Grader!BG176,". ",$A$2,CHAR(10),CHAR(10))))</f>
        <v/>
      </c>
      <c r="BF178" s="20"/>
      <c r="BG178" s="20" t="str">
        <f>IF(Grader!BI$1=0,"",IF(Grader!BJ176=Grader!BJ$2,CONCATENATE("Question: ",Grader!BI$1,CHAR(10)," You answered ",Grader!BI176,". ",$B$2,CHAR(10),CHAR(10)),CONCATENATE("Question: ",Grader!BI$1,CHAR(10)," You answered ",Grader!BI176,". ",$A$2,CHAR(10),CHAR(10))))</f>
        <v/>
      </c>
      <c r="BH178" s="20"/>
      <c r="BI178" s="20" t="str">
        <f>IF(Grader!BK$1=0,"",IF(Grader!BL176=Grader!BL$2,CONCATENATE("Question: ",Grader!BK$1,CHAR(10)," You answered ",Grader!BK176,". ",$B$2,CHAR(10),CHAR(10)),CONCATENATE("Question: ",Grader!BK$1,CHAR(10)," You answered ",Grader!BK176,". ",$A$2,CHAR(10),CHAR(10))))</f>
        <v/>
      </c>
      <c r="BJ178" s="20"/>
      <c r="BK178" s="20" t="str">
        <f>IF(Grader!BM$1=0,"",IF(Grader!BN176=Grader!BN$2,CONCATENATE("Question: ",Grader!BM$1,CHAR(10)," You answered ",Grader!BM176,". ",$B$2,CHAR(10),CHAR(10)),CONCATENATE("Question: ",Grader!BM$1,CHAR(10)," You answered ",Grader!BM176,". ",$A$2,CHAR(10),CHAR(10))))</f>
        <v/>
      </c>
      <c r="BL178" s="20"/>
      <c r="BM178" s="20" t="str">
        <f>IF(Grader!BO$1=0,"",IF(Grader!BP176=Grader!BP$2,CONCATENATE("Question: ",Grader!BO$1,CHAR(10)," You answered ",Grader!BO176,". ",$B$2,CHAR(10),CHAR(10)),CONCATENATE("Question: ",Grader!BO$1,CHAR(10)," You answered ",Grader!BO176,". ",$A$2,CHAR(10),CHAR(10))))</f>
        <v/>
      </c>
      <c r="BN178" s="20"/>
      <c r="BO178" s="20" t="str">
        <f>IF(Grader!BQ$1=0,"",IF(Grader!BR176=Grader!BR$2,CONCATENATE("Question: ",Grader!BQ$1,CHAR(10)," You answered ",Grader!BQ176,". ",$B$2,CHAR(10),CHAR(10)),CONCATENATE("Question: ",Grader!BQ$1,CHAR(10)," You answered ",Grader!BQ176,". ",$A$2,CHAR(10),CHAR(10))))</f>
        <v/>
      </c>
      <c r="BP178" s="20"/>
      <c r="BQ178" s="20" t="str">
        <f>IF(Grader!BS$1=0,"",IF(Grader!BT176=Grader!BT$2,CONCATENATE("Question: ",Grader!BS$1,CHAR(10)," You answered ",Grader!BS176,". ",$B$2,CHAR(10),CHAR(10)),CONCATENATE("Question: ",Grader!BS$1,CHAR(10)," You answered ",Grader!BS176,". ",$A$2,CHAR(10),CHAR(10))))</f>
        <v/>
      </c>
      <c r="BR178" s="20"/>
      <c r="BS178" s="20" t="str">
        <f>IF(Grader!BU$1=0,"",IF(Grader!BV176=Grader!BV$2,CONCATENATE("Question: ",Grader!BU$1,CHAR(10)," You answered ",Grader!BU176,". ",$B$2,CHAR(10),CHAR(10)),CONCATENATE("Question: ",Grader!BU$1,CHAR(10)," You answered ",Grader!BU176,". ",$A$2,CHAR(10),CHAR(10))))</f>
        <v/>
      </c>
      <c r="BT178" s="20"/>
      <c r="BU178" s="20" t="str">
        <f>IF(Grader!BW$1=0,"",IF(Grader!BX176=Grader!BX$2,CONCATENATE("Question: ",Grader!BW$1,CHAR(10)," You answered ",Grader!BW176,". ",$B$2,CHAR(10),CHAR(10)),CONCATENATE("Question: ",Grader!BW$1,CHAR(10)," You answered ",Grader!BW176,". ",$A$2,CHAR(10),CHAR(10))))</f>
        <v/>
      </c>
      <c r="BV178" s="20"/>
      <c r="BW178" s="20" t="str">
        <f>IF(Grader!BY$1=0,"",IF(Grader!BZ176=Grader!BZ$2,CONCATENATE("Question: ",Grader!BY$1,CHAR(10)," You answered ",Grader!BY176,". ",$B$2,CHAR(10),CHAR(10)),CONCATENATE("Question: ",Grader!BY$1,CHAR(10)," You answered ",Grader!BY176,". ",$A$2,CHAR(10),CHAR(10))))</f>
        <v/>
      </c>
      <c r="BX178" s="20"/>
      <c r="BY178" s="20" t="str">
        <f>IF(Grader!CA$1=0,"",IF(Grader!CB176=Grader!CB$2,CONCATENATE("Question: ",Grader!CA$1,CHAR(10)," You answered ",Grader!CA176,". ",$B$2,CHAR(10),CHAR(10)),CONCATENATE("Question: ",Grader!CA$1,CHAR(10)," You answered ",Grader!CA176,". ",$A$2,CHAR(10),CHAR(10))))</f>
        <v/>
      </c>
      <c r="BZ178" s="20"/>
      <c r="CA178" s="20" t="str">
        <f>IF(Grader!CC$1=0,"",IF(Grader!CD176=Grader!CD$2,CONCATENATE("Question: ",Grader!CC$1,CHAR(10)," You answered ",Grader!CC176,". ",$B$2,CHAR(10),CHAR(10)),CONCATENATE("Question: ",Grader!CC$1,CHAR(10)," You answered ",Grader!CC176,". ",$A$2,CHAR(10),CHAR(10))))</f>
        <v/>
      </c>
      <c r="CB178" s="20"/>
      <c r="CC178" s="20" t="str">
        <f>IF(Grader!CE$1=0,"",IF(Grader!CF176=Grader!CF$2,CONCATENATE("Question: ",Grader!CE$1,CHAR(10)," You answered ",Grader!CE176,". ",$B$2,CHAR(10),CHAR(10)),CONCATENATE("Question: ",Grader!CE$1,CHAR(10)," You answered ",Grader!CE176,". ",$A$2,CHAR(10),CHAR(10))))</f>
        <v/>
      </c>
      <c r="CD178" s="20"/>
      <c r="CE178" s="20" t="str">
        <f>IF(Grader!CG$1=0,"",IF(Grader!CH176=Grader!CH$2,CONCATENATE("Question: ",Grader!CG$1,CHAR(10)," You answered ",Grader!CG176,". ",$B$2,CHAR(10),CHAR(10)),CONCATENATE("Question: ",Grader!CG$1,CHAR(10)," You answered ",Grader!CG176,". ",$A$2,CHAR(10),CHAR(10))))</f>
        <v/>
      </c>
      <c r="CF178" s="20"/>
      <c r="CG178" s="20" t="str">
        <f>IF(Grader!CI$1=0,"",IF(Grader!CJ176=Grader!CJ$2,CONCATENATE("Question: ",Grader!CI$1,CHAR(10)," You answered ",Grader!CI176,". ",$B$2,CHAR(10),CHAR(10)),CONCATENATE("Question: ",Grader!CI$1,CHAR(10)," You answered ",Grader!CI176,". ",$A$2,CHAR(10),CHAR(10))))</f>
        <v/>
      </c>
      <c r="CH178" s="20"/>
      <c r="CI178" s="20" t="str">
        <f>IF(Grader!CK$1=0,"",IF(Grader!CL176=Grader!CL$2,CONCATENATE("Question: ",Grader!CK$1,CHAR(10)," You answered ",Grader!CK176,". ",$B$2,CHAR(10),CHAR(10)),CONCATENATE("Question: ",Grader!CK$1,CHAR(10)," You answered ",Grader!CK176,". ",$A$2,CHAR(10),CHAR(10))))</f>
        <v/>
      </c>
      <c r="CJ178" s="20"/>
      <c r="CK178" s="20" t="str">
        <f>IF(Grader!CM$1=0,"",IF(Grader!CN176=Grader!CN$2,CONCATENATE("Question: ",Grader!CM$1,CHAR(10)," You answered ",Grader!CM176,". ",$B$2,CHAR(10),CHAR(10)),CONCATENATE("Question: ",Grader!CM$1,CHAR(10)," You answered ",Grader!CM176,". ",$A$2,CHAR(10),CHAR(10))))</f>
        <v/>
      </c>
      <c r="CL178" s="20"/>
      <c r="CM178" s="20" t="str">
        <f>IF(Grader!CO$1=0,"",IF(Grader!CP176=Grader!CP$2,CONCATENATE("Question: ",Grader!CO$1,CHAR(10)," You answered ",Grader!CO176,". ",$B$2,CHAR(10),CHAR(10)),CONCATENATE("Question: ",Grader!CO$1,CHAR(10)," You answered ",Grader!CO176,". ",$A$2,CHAR(10),CHAR(10))))</f>
        <v/>
      </c>
      <c r="CN178" s="20"/>
      <c r="CO178" s="20" t="str">
        <f>IF(Grader!CQ$1=0,"",IF(Grader!CR176=Grader!CR$2,CONCATENATE("Question: ",Grader!CQ$1,CHAR(10)," You answered ",Grader!CQ176,". ",$B$2,CHAR(10),CHAR(10)),CONCATENATE("Question: ",Grader!CQ$1,CHAR(10)," You answered ",Grader!CQ176,". ",$A$2,CHAR(10),CHAR(10))))</f>
        <v/>
      </c>
      <c r="CP178" s="20"/>
      <c r="CQ178" s="20" t="str">
        <f>IF(Grader!CS$1=0,"",IF(Grader!CT176=Grader!CT$2,CONCATENATE("Question: ",Grader!CS$1,CHAR(10)," You answered ",Grader!CS176,". ",$B$2,CHAR(10),CHAR(10)),CONCATENATE("Question: ",Grader!CS$1,CHAR(10)," You answered ",Grader!CS176,". ",$A$2,CHAR(10),CHAR(10))))</f>
        <v/>
      </c>
      <c r="CR178" s="20"/>
      <c r="CS178" s="20" t="str">
        <f>IF(Grader!CU$1=0,"",IF(Grader!CV176=Grader!CV$2,CONCATENATE("Question: ",Grader!CU$1,CHAR(10)," You answered ",Grader!CU176,". ",$B$2,CHAR(10),CHAR(10)),CONCATENATE("Question: ",Grader!CU$1,CHAR(10)," You answered ",Grader!CU176,". ",$A$2,CHAR(10),CHAR(10))))</f>
        <v/>
      </c>
      <c r="CT178" s="20"/>
      <c r="CU178" s="20" t="str">
        <f>IF(Grader!CW$1=0,"",IF(Grader!CX176=Grader!CX$2,CONCATENATE("Question: ",Grader!CW$1,CHAR(10)," You answered ",Grader!CW176,". ",$B$2,CHAR(10),CHAR(10)),CONCATENATE("Question: ",Grader!CW$1,CHAR(10)," You answered ",Grader!CW176,". ",$A$2,CHAR(10),CHAR(10))))</f>
        <v/>
      </c>
      <c r="CV178" s="20"/>
      <c r="CW178" s="20" t="str">
        <f>IF(Grader!CY$1=0,"",IF(Grader!CZ176=Grader!CZ$2,CONCATENATE("Question: ",Grader!CY$1,CHAR(10)," You answered ",Grader!CY176,". ",$B$2,CHAR(10),CHAR(10)),CONCATENATE("Question: ",Grader!CY$1,CHAR(10)," You answered ",Grader!CY176,". ",$A$2,CHAR(10),CHAR(10))))</f>
        <v/>
      </c>
      <c r="CX178" s="20"/>
      <c r="CY178" s="20" t="str">
        <f>IF(Grader!DA$1=0,"",IF(Grader!DB176=Grader!DB$2,CONCATENATE("Question: ",Grader!DA$1,CHAR(10)," You answered ",Grader!DA176,". ",$B$2,CHAR(10),CHAR(10)),CONCATENATE("Question: ",Grader!DA$1,CHAR(10)," You answered ",Grader!DA176,". ",$A$2,CHAR(10),CHAR(10))))</f>
        <v/>
      </c>
      <c r="CZ178" s="20"/>
      <c r="DA178" s="6"/>
      <c r="DB178" s="6"/>
      <c r="DC178" s="6"/>
      <c r="DD178" s="6"/>
      <c r="DE178" s="6"/>
      <c r="DF178" s="6"/>
      <c r="DG178" s="6"/>
      <c r="DH178" s="6"/>
      <c r="DI178" s="6"/>
      <c r="DJ178" s="6"/>
      <c r="DK178" s="6"/>
      <c r="DL178" s="6"/>
      <c r="DM178" s="6"/>
      <c r="DN178" s="6"/>
      <c r="DO178" s="6"/>
      <c r="DP178" s="6"/>
      <c r="DQ178" s="6"/>
      <c r="DR178" s="6"/>
      <c r="DS178" s="6"/>
      <c r="DT178" s="6"/>
      <c r="DU178" s="6"/>
      <c r="DV178" s="6"/>
      <c r="DW178" s="6"/>
      <c r="DX178" s="6"/>
      <c r="DY178" s="6"/>
      <c r="DZ178" s="6"/>
      <c r="EA178" s="6"/>
      <c r="EB178" s="6"/>
      <c r="EC178" s="6"/>
      <c r="ED178" s="6"/>
      <c r="EE178" s="6"/>
      <c r="EF178" s="6"/>
      <c r="EG178" s="6"/>
      <c r="EH178" s="6"/>
      <c r="EI178" s="6"/>
      <c r="EJ178" s="6"/>
      <c r="EK178" s="6"/>
      <c r="EL178" s="6"/>
      <c r="EM178" s="6"/>
      <c r="EN178" s="6"/>
      <c r="EO178" s="6"/>
    </row>
    <row r="179" spans="1:145">
      <c r="A179">
        <f>Grader!A177</f>
        <v>0</v>
      </c>
      <c r="B179" s="1">
        <f>Grader!H177</f>
        <v>0</v>
      </c>
      <c r="C179" s="20" t="str">
        <f>IF(Grader!$M177=0,"",CONCATENATE(A179,"´s Results for ",$C$3, CHAR(10), CHAR(10), M179,  O179,  Q179,  S179,  U179,  W179,  Y179,  AA179,  AC179,  AE179,  AG179,  AI179,  AK179,  AM179,  AO179,  AQ179,  AS179,  AU179,  AW179,  AY179,  BA179,  BC179,  BE179,  BG179,  BI179,  BK179,  BM179,  BO179,  BQ179,  BS179,  BU179,  BW179,  BY179,  CA179,  CC179,  CE179,  CG179,  CI179,  CK179,  CM179,  CO179,  CQ179,  CS179,  CU179,  CW179,  CY179))</f>
        <v/>
      </c>
      <c r="D179" s="6"/>
      <c r="E179" s="19" t="str">
        <f>IF(Grader!$M177=0,"",IF(Grader!I177=Grader!I$2,CONCATENATE("Question: ",Grader!H$1,CHAR(10)," You answered ",Grader!H177,". ",$B$2,CHAR(10),CHAR(10)),CONCATENATE("Question: ",Grader!H$1,CHAR(10)," You answered ",Grader!H177,". ",$A$2,CHAR(10),CHAR(10))))</f>
        <v/>
      </c>
      <c r="F179" s="19"/>
      <c r="G179" s="19" t="str">
        <f>IF(Grader!$M177=0,"",IF(Grader!K177=Grader!K$2,CONCATENATE("Question: ",Grader!J$1,CHAR(10)," You answered ",Grader!J177,". ",$B$2,CHAR(10),CHAR(10)),CONCATENATE("Question: ",Grader!J$1,CHAR(10)," You answered ",Grader!J177,". ",$A$2,CHAR(10),CHAR(10))))</f>
        <v/>
      </c>
      <c r="H179" s="19"/>
      <c r="I179" s="19" t="str">
        <f>IF(Grader!$M177=0,"",IF(Grader!M177=Grader!M$2,CONCATENATE("Question: ",Grader!L$1,CHAR(10)," You answered ",Grader!L177,". ",$B$2,CHAR(10),CHAR(10)),CONCATENATE("Question: ",Grader!L$1,CHAR(10)," You answered ",Grader!L177,". ",$A$2,CHAR(10),CHAR(10))))</f>
        <v/>
      </c>
      <c r="J179" s="19"/>
      <c r="K179" s="19" t="str">
        <f>IF(Grader!$M177=0,"",IF(Grader!O177=Grader!O$2,CONCATENATE("Question: ",Grader!N$1,CHAR(10)," You answered ",Grader!N177,". ",$B$2,CHAR(10),CHAR(10)),CONCATENATE("Question: ",Grader!N$1,CHAR(10)," You answered ",Grader!N177,". ",$A$2,CHAR(10),CHAR(10))))</f>
        <v/>
      </c>
      <c r="L179" s="19"/>
      <c r="M179" s="20" t="str">
        <f>IF(Grader!O$1=0,"",IF(Grader!P177=Grader!P$2,CONCATENATE("Question: ",Grader!O$1,CHAR(10)," You answered ",Grader!O177,". ",$B$2,CHAR(10),CHAR(10)),CONCATENATE("Question: ",Grader!O$1,CHAR(10)," You answered ",Grader!O177,". ",$A$2,CHAR(10),CHAR(10))))</f>
        <v/>
      </c>
      <c r="N179" s="20"/>
      <c r="O179" s="20" t="str">
        <f>IF(Grader!Q$1=0,"",IF(Grader!R177=Grader!R$2,CONCATENATE("Question: ",Grader!Q$1,CHAR(10)," You answered ",Grader!Q177,". ",$B$2,CHAR(10),CHAR(10)),CONCATENATE("Question: ",Grader!Q$1,CHAR(10)," You answered ",Grader!Q177,". ",$A$2,CHAR(10),CHAR(10))))</f>
        <v/>
      </c>
      <c r="P179" s="20"/>
      <c r="Q179" s="20" t="str">
        <f>IF(Grader!S$1=0,"",IF(Grader!T177=Grader!T$2,CONCATENATE("Question: ",Grader!S$1,CHAR(10)," You answered ",Grader!S177,". ",$B$2,CHAR(10),CHAR(10)),CONCATENATE("Question: ",Grader!S$1,CHAR(10)," You answered ",Grader!S177,". ",$A$2,CHAR(10),CHAR(10))))</f>
        <v/>
      </c>
      <c r="R179" s="20"/>
      <c r="S179" s="20" t="str">
        <f>IF(Grader!U$1=0,"",IF(Grader!V177=Grader!V$2,CONCATENATE("Question: ",Grader!U$1,CHAR(10)," You answered ",Grader!U177,". ",$B$2,CHAR(10),CHAR(10)),CONCATENATE("Question: ",Grader!U$1,CHAR(10)," You answered ",Grader!U177,". ",$A$2,CHAR(10),CHAR(10))))</f>
        <v/>
      </c>
      <c r="T179" s="20"/>
      <c r="U179" s="20" t="str">
        <f>IF(Grader!W$1=0,"",IF(Grader!X177=Grader!X$2,CONCATENATE("Question: ",Grader!W$1,CHAR(10)," You answered ",Grader!W177,". ",$B$2,CHAR(10),CHAR(10)),CONCATENATE("Question: ",Grader!W$1,CHAR(10)," You answered ",Grader!W177,". ",$A$2,CHAR(10),CHAR(10))))</f>
        <v/>
      </c>
      <c r="V179" s="20"/>
      <c r="W179" s="20" t="str">
        <f>IF(Grader!Y$1=0,"",IF(Grader!Z177=Grader!Z$2,CONCATENATE("Question: ",Grader!Y$1,CHAR(10)," You answered ",Grader!Y177,". ",$B$2,CHAR(10),CHAR(10)),CONCATENATE("Question: ",Grader!Y$1,CHAR(10)," You answered ",Grader!Y177,". ",$A$2,CHAR(10),CHAR(10))))</f>
        <v/>
      </c>
      <c r="X179" s="20"/>
      <c r="Y179" s="20" t="str">
        <f>IF(Grader!AA$1=0,"",IF(Grader!AB177=Grader!AB$2,CONCATENATE("Question: ",Grader!AA$1,CHAR(10)," You answered ",Grader!AA177,". ",$B$2,CHAR(10),CHAR(10)),CONCATENATE("Question: ",Grader!AA$1,CHAR(10)," You answered ",Grader!AA177,". ",$A$2,CHAR(10),CHAR(10))))</f>
        <v/>
      </c>
      <c r="Z179" s="20"/>
      <c r="AA179" s="20" t="str">
        <f>IF(Grader!AC$1=0,"",IF(Grader!AD177=Grader!AD$2,CONCATENATE("Question: ",Grader!AC$1,CHAR(10)," You answered ",Grader!AC177,". ",$B$2,CHAR(10),CHAR(10)),CONCATENATE("Question: ",Grader!AC$1,CHAR(10)," You answered ",Grader!AC177,". ",$A$2,CHAR(10),CHAR(10))))</f>
        <v/>
      </c>
      <c r="AB179" s="20"/>
      <c r="AC179" s="20" t="str">
        <f>IF(Grader!AE$1=0,"",IF(Grader!AF177=Grader!AF$2,CONCATENATE("Question: ",Grader!AE$1,CHAR(10)," You answered ",Grader!AE177,". ",$B$2,CHAR(10),CHAR(10)),CONCATENATE("Question: ",Grader!AE$1,CHAR(10)," You answered ",Grader!AE177,". ",$A$2,CHAR(10),CHAR(10))))</f>
        <v/>
      </c>
      <c r="AD179" s="20"/>
      <c r="AE179" s="20" t="str">
        <f>IF(Grader!AG$1=0,"",IF(Grader!AH177=Grader!AH$2,CONCATENATE("Question: ",Grader!AG$1,CHAR(10)," You answered ",Grader!AG177,". ",$B$2,CHAR(10),CHAR(10)),CONCATENATE("Question: ",Grader!AG$1,CHAR(10)," You answered ",Grader!AG177,". ",$A$2,CHAR(10),CHAR(10))))</f>
        <v/>
      </c>
      <c r="AF179" s="20"/>
      <c r="AG179" s="20" t="str">
        <f>IF(Grader!AI$1=0,"",IF(Grader!AJ177=Grader!AJ$2,CONCATENATE("Question: ",Grader!AI$1,CHAR(10)," You answered ",Grader!AI177,". ",$B$2,CHAR(10),CHAR(10)),CONCATENATE("Question: ",Grader!AI$1,CHAR(10)," You answered ",Grader!AI177,". ",$A$2,CHAR(10),CHAR(10))))</f>
        <v/>
      </c>
      <c r="AH179" s="20"/>
      <c r="AI179" s="20" t="str">
        <f>IF(Grader!AK$1=0,"",IF(Grader!AL177=Grader!AL$2,CONCATENATE("Question: ",Grader!AK$1,CHAR(10)," You answered ",Grader!AK177,". ",$B$2,CHAR(10),CHAR(10)),CONCATENATE("Question: ",Grader!AK$1,CHAR(10)," You answered ",Grader!AK177,". ",$A$2,CHAR(10),CHAR(10))))</f>
        <v/>
      </c>
      <c r="AJ179" s="20"/>
      <c r="AK179" s="20" t="str">
        <f>IF(Grader!AM$1=0,"",IF(Grader!AN177=Grader!AN$2,CONCATENATE("Question: ",Grader!AM$1,CHAR(10)," You answered ",Grader!AM177,". ",$B$2,CHAR(10),CHAR(10)),CONCATENATE("Question: ",Grader!AM$1,CHAR(10)," You answered ",Grader!AM177,". ",$A$2,CHAR(10),CHAR(10))))</f>
        <v/>
      </c>
      <c r="AL179" s="20"/>
      <c r="AM179" s="20" t="str">
        <f>IF(Grader!AO$1=0,"",IF(Grader!AP177=Grader!AP$2,CONCATENATE("Question: ",Grader!AO$1,CHAR(10)," You answered ",Grader!AO177,". ",$B$2,CHAR(10),CHAR(10)),CONCATENATE("Question: ",Grader!AO$1,CHAR(10)," You answered ",Grader!AO177,". ",$A$2,CHAR(10),CHAR(10))))</f>
        <v/>
      </c>
      <c r="AN179" s="20"/>
      <c r="AO179" s="20" t="str">
        <f>IF(Grader!AQ$1=0,"",IF(Grader!AR177=Grader!AR$2,CONCATENATE("Question: ",Grader!AQ$1,CHAR(10)," You answered ",Grader!AQ177,". ",$B$2,CHAR(10),CHAR(10)),CONCATENATE("Question: ",Grader!AQ$1,CHAR(10)," You answered ",Grader!AQ177,". ",$A$2,CHAR(10),CHAR(10))))</f>
        <v/>
      </c>
      <c r="AP179" s="20"/>
      <c r="AQ179" s="20" t="str">
        <f>IF(Grader!AS$1=0,"",IF(Grader!AT177=Grader!AT$2,CONCATENATE("Question: ",Grader!AS$1,CHAR(10)," You answered ",Grader!AS177,". ",$B$2,CHAR(10),CHAR(10)),CONCATENATE("Question: ",Grader!AS$1,CHAR(10)," You answered ",Grader!AS177,". ",$A$2,CHAR(10),CHAR(10))))</f>
        <v/>
      </c>
      <c r="AR179" s="20"/>
      <c r="AS179" s="20" t="str">
        <f>IF(Grader!AU$1=0,"",IF(Grader!AV177=Grader!AV$2,CONCATENATE("Question: ",Grader!AU$1,CHAR(10)," You answered ",Grader!AU177,". ",$B$2,CHAR(10),CHAR(10)),CONCATENATE("Question: ",Grader!AU$1,CHAR(10)," You answered ",Grader!AU177,". ",$A$2,CHAR(10),CHAR(10))))</f>
        <v/>
      </c>
      <c r="AT179" s="20"/>
      <c r="AU179" s="20" t="str">
        <f>IF(Grader!AW$1=0,"",IF(Grader!AX177=Grader!AX$2,CONCATENATE("Question: ",Grader!AW$1,CHAR(10)," You answered ",Grader!AW177,". ",$B$2,CHAR(10),CHAR(10)),CONCATENATE("Question: ",Grader!AW$1,CHAR(10)," You answered ",Grader!AW177,". ",$A$2,CHAR(10),CHAR(10))))</f>
        <v/>
      </c>
      <c r="AV179" s="20"/>
      <c r="AW179" s="20" t="str">
        <f>IF(Grader!AY$1=0,"",IF(Grader!AZ177=Grader!AZ$2,CONCATENATE("Question: ",Grader!AY$1,CHAR(10)," You answered ",Grader!AY177,". ",$B$2,CHAR(10),CHAR(10)),CONCATENATE("Question: ",Grader!AY$1,CHAR(10)," You answered ",Grader!AY177,". ",$A$2,CHAR(10),CHAR(10))))</f>
        <v/>
      </c>
      <c r="AX179" s="20"/>
      <c r="AY179" s="20" t="str">
        <f>IF(Grader!BA$1=0,"",IF(Grader!BB177=Grader!BB$2,CONCATENATE("Question: ",Grader!BA$1,CHAR(10)," You answered ",Grader!BA177,". ",$B$2,CHAR(10),CHAR(10)),CONCATENATE("Question: ",Grader!BA$1,CHAR(10)," You answered ",Grader!BA177,". ",$A$2,CHAR(10),CHAR(10))))</f>
        <v/>
      </c>
      <c r="AZ179" s="20"/>
      <c r="BA179" s="20" t="str">
        <f>IF(Grader!BC$1=0,"",IF(Grader!BD177=Grader!BD$2,CONCATENATE("Question: ",Grader!BC$1,CHAR(10)," You answered ",Grader!BC177,". ",$B$2,CHAR(10),CHAR(10)),CONCATENATE("Question: ",Grader!BC$1,CHAR(10)," You answered ",Grader!BC177,". ",$A$2,CHAR(10),CHAR(10))))</f>
        <v/>
      </c>
      <c r="BB179" s="20"/>
      <c r="BC179" s="20" t="str">
        <f>IF(Grader!BE$1=0,"",IF(Grader!BF177=Grader!BF$2,CONCATENATE("Question: ",Grader!BE$1,CHAR(10)," You answered ",Grader!BE177,". ",$B$2,CHAR(10),CHAR(10)),CONCATENATE("Question: ",Grader!BE$1,CHAR(10)," You answered ",Grader!BE177,". ",$A$2,CHAR(10),CHAR(10))))</f>
        <v/>
      </c>
      <c r="BD179" s="20"/>
      <c r="BE179" s="20" t="str">
        <f>IF(Grader!BG$1=0,"",IF(Grader!BH177=Grader!BH$2,CONCATENATE("Question: ",Grader!BG$1,CHAR(10)," You answered ",Grader!BG177,". ",$B$2,CHAR(10),CHAR(10)),CONCATENATE("Question: ",Grader!BG$1,CHAR(10)," You answered ",Grader!BG177,". ",$A$2,CHAR(10),CHAR(10))))</f>
        <v/>
      </c>
      <c r="BF179" s="20"/>
      <c r="BG179" s="20" t="str">
        <f>IF(Grader!BI$1=0,"",IF(Grader!BJ177=Grader!BJ$2,CONCATENATE("Question: ",Grader!BI$1,CHAR(10)," You answered ",Grader!BI177,". ",$B$2,CHAR(10),CHAR(10)),CONCATENATE("Question: ",Grader!BI$1,CHAR(10)," You answered ",Grader!BI177,". ",$A$2,CHAR(10),CHAR(10))))</f>
        <v/>
      </c>
      <c r="BH179" s="20"/>
      <c r="BI179" s="20" t="str">
        <f>IF(Grader!BK$1=0,"",IF(Grader!BL177=Grader!BL$2,CONCATENATE("Question: ",Grader!BK$1,CHAR(10)," You answered ",Grader!BK177,". ",$B$2,CHAR(10),CHAR(10)),CONCATENATE("Question: ",Grader!BK$1,CHAR(10)," You answered ",Grader!BK177,". ",$A$2,CHAR(10),CHAR(10))))</f>
        <v/>
      </c>
      <c r="BJ179" s="20"/>
      <c r="BK179" s="20" t="str">
        <f>IF(Grader!BM$1=0,"",IF(Grader!BN177=Grader!BN$2,CONCATENATE("Question: ",Grader!BM$1,CHAR(10)," You answered ",Grader!BM177,". ",$B$2,CHAR(10),CHAR(10)),CONCATENATE("Question: ",Grader!BM$1,CHAR(10)," You answered ",Grader!BM177,". ",$A$2,CHAR(10),CHAR(10))))</f>
        <v/>
      </c>
      <c r="BL179" s="20"/>
      <c r="BM179" s="20" t="str">
        <f>IF(Grader!BO$1=0,"",IF(Grader!BP177=Grader!BP$2,CONCATENATE("Question: ",Grader!BO$1,CHAR(10)," You answered ",Grader!BO177,". ",$B$2,CHAR(10),CHAR(10)),CONCATENATE("Question: ",Grader!BO$1,CHAR(10)," You answered ",Grader!BO177,". ",$A$2,CHAR(10),CHAR(10))))</f>
        <v/>
      </c>
      <c r="BN179" s="20"/>
      <c r="BO179" s="20" t="str">
        <f>IF(Grader!BQ$1=0,"",IF(Grader!BR177=Grader!BR$2,CONCATENATE("Question: ",Grader!BQ$1,CHAR(10)," You answered ",Grader!BQ177,". ",$B$2,CHAR(10),CHAR(10)),CONCATENATE("Question: ",Grader!BQ$1,CHAR(10)," You answered ",Grader!BQ177,". ",$A$2,CHAR(10),CHAR(10))))</f>
        <v/>
      </c>
      <c r="BP179" s="20"/>
      <c r="BQ179" s="20" t="str">
        <f>IF(Grader!BS$1=0,"",IF(Grader!BT177=Grader!BT$2,CONCATENATE("Question: ",Grader!BS$1,CHAR(10)," You answered ",Grader!BS177,". ",$B$2,CHAR(10),CHAR(10)),CONCATENATE("Question: ",Grader!BS$1,CHAR(10)," You answered ",Grader!BS177,". ",$A$2,CHAR(10),CHAR(10))))</f>
        <v/>
      </c>
      <c r="BR179" s="20"/>
      <c r="BS179" s="20" t="str">
        <f>IF(Grader!BU$1=0,"",IF(Grader!BV177=Grader!BV$2,CONCATENATE("Question: ",Grader!BU$1,CHAR(10)," You answered ",Grader!BU177,". ",$B$2,CHAR(10),CHAR(10)),CONCATENATE("Question: ",Grader!BU$1,CHAR(10)," You answered ",Grader!BU177,". ",$A$2,CHAR(10),CHAR(10))))</f>
        <v/>
      </c>
      <c r="BT179" s="20"/>
      <c r="BU179" s="20" t="str">
        <f>IF(Grader!BW$1=0,"",IF(Grader!BX177=Grader!BX$2,CONCATENATE("Question: ",Grader!BW$1,CHAR(10)," You answered ",Grader!BW177,". ",$B$2,CHAR(10),CHAR(10)),CONCATENATE("Question: ",Grader!BW$1,CHAR(10)," You answered ",Grader!BW177,". ",$A$2,CHAR(10),CHAR(10))))</f>
        <v/>
      </c>
      <c r="BV179" s="20"/>
      <c r="BW179" s="20" t="str">
        <f>IF(Grader!BY$1=0,"",IF(Grader!BZ177=Grader!BZ$2,CONCATENATE("Question: ",Grader!BY$1,CHAR(10)," You answered ",Grader!BY177,". ",$B$2,CHAR(10),CHAR(10)),CONCATENATE("Question: ",Grader!BY$1,CHAR(10)," You answered ",Grader!BY177,". ",$A$2,CHAR(10),CHAR(10))))</f>
        <v/>
      </c>
      <c r="BX179" s="20"/>
      <c r="BY179" s="20" t="str">
        <f>IF(Grader!CA$1=0,"",IF(Grader!CB177=Grader!CB$2,CONCATENATE("Question: ",Grader!CA$1,CHAR(10)," You answered ",Grader!CA177,". ",$B$2,CHAR(10),CHAR(10)),CONCATENATE("Question: ",Grader!CA$1,CHAR(10)," You answered ",Grader!CA177,". ",$A$2,CHAR(10),CHAR(10))))</f>
        <v/>
      </c>
      <c r="BZ179" s="20"/>
      <c r="CA179" s="20" t="str">
        <f>IF(Grader!CC$1=0,"",IF(Grader!CD177=Grader!CD$2,CONCATENATE("Question: ",Grader!CC$1,CHAR(10)," You answered ",Grader!CC177,". ",$B$2,CHAR(10),CHAR(10)),CONCATENATE("Question: ",Grader!CC$1,CHAR(10)," You answered ",Grader!CC177,". ",$A$2,CHAR(10),CHAR(10))))</f>
        <v/>
      </c>
      <c r="CB179" s="20"/>
      <c r="CC179" s="20" t="str">
        <f>IF(Grader!CE$1=0,"",IF(Grader!CF177=Grader!CF$2,CONCATENATE("Question: ",Grader!CE$1,CHAR(10)," You answered ",Grader!CE177,". ",$B$2,CHAR(10),CHAR(10)),CONCATENATE("Question: ",Grader!CE$1,CHAR(10)," You answered ",Grader!CE177,". ",$A$2,CHAR(10),CHAR(10))))</f>
        <v/>
      </c>
      <c r="CD179" s="20"/>
      <c r="CE179" s="20" t="str">
        <f>IF(Grader!CG$1=0,"",IF(Grader!CH177=Grader!CH$2,CONCATENATE("Question: ",Grader!CG$1,CHAR(10)," You answered ",Grader!CG177,". ",$B$2,CHAR(10),CHAR(10)),CONCATENATE("Question: ",Grader!CG$1,CHAR(10)," You answered ",Grader!CG177,". ",$A$2,CHAR(10),CHAR(10))))</f>
        <v/>
      </c>
      <c r="CF179" s="20"/>
      <c r="CG179" s="20" t="str">
        <f>IF(Grader!CI$1=0,"",IF(Grader!CJ177=Grader!CJ$2,CONCATENATE("Question: ",Grader!CI$1,CHAR(10)," You answered ",Grader!CI177,". ",$B$2,CHAR(10),CHAR(10)),CONCATENATE("Question: ",Grader!CI$1,CHAR(10)," You answered ",Grader!CI177,". ",$A$2,CHAR(10),CHAR(10))))</f>
        <v/>
      </c>
      <c r="CH179" s="20"/>
      <c r="CI179" s="20" t="str">
        <f>IF(Grader!CK$1=0,"",IF(Grader!CL177=Grader!CL$2,CONCATENATE("Question: ",Grader!CK$1,CHAR(10)," You answered ",Grader!CK177,". ",$B$2,CHAR(10),CHAR(10)),CONCATENATE("Question: ",Grader!CK$1,CHAR(10)," You answered ",Grader!CK177,". ",$A$2,CHAR(10),CHAR(10))))</f>
        <v/>
      </c>
      <c r="CJ179" s="20"/>
      <c r="CK179" s="20" t="str">
        <f>IF(Grader!CM$1=0,"",IF(Grader!CN177=Grader!CN$2,CONCATENATE("Question: ",Grader!CM$1,CHAR(10)," You answered ",Grader!CM177,". ",$B$2,CHAR(10),CHAR(10)),CONCATENATE("Question: ",Grader!CM$1,CHAR(10)," You answered ",Grader!CM177,". ",$A$2,CHAR(10),CHAR(10))))</f>
        <v/>
      </c>
      <c r="CL179" s="20"/>
      <c r="CM179" s="20" t="str">
        <f>IF(Grader!CO$1=0,"",IF(Grader!CP177=Grader!CP$2,CONCATENATE("Question: ",Grader!CO$1,CHAR(10)," You answered ",Grader!CO177,". ",$B$2,CHAR(10),CHAR(10)),CONCATENATE("Question: ",Grader!CO$1,CHAR(10)," You answered ",Grader!CO177,". ",$A$2,CHAR(10),CHAR(10))))</f>
        <v/>
      </c>
      <c r="CN179" s="20"/>
      <c r="CO179" s="20" t="str">
        <f>IF(Grader!CQ$1=0,"",IF(Grader!CR177=Grader!CR$2,CONCATENATE("Question: ",Grader!CQ$1,CHAR(10)," You answered ",Grader!CQ177,". ",$B$2,CHAR(10),CHAR(10)),CONCATENATE("Question: ",Grader!CQ$1,CHAR(10)," You answered ",Grader!CQ177,". ",$A$2,CHAR(10),CHAR(10))))</f>
        <v/>
      </c>
      <c r="CP179" s="20"/>
      <c r="CQ179" s="20" t="str">
        <f>IF(Grader!CS$1=0,"",IF(Grader!CT177=Grader!CT$2,CONCATENATE("Question: ",Grader!CS$1,CHAR(10)," You answered ",Grader!CS177,". ",$B$2,CHAR(10),CHAR(10)),CONCATENATE("Question: ",Grader!CS$1,CHAR(10)," You answered ",Grader!CS177,". ",$A$2,CHAR(10),CHAR(10))))</f>
        <v/>
      </c>
      <c r="CR179" s="20"/>
      <c r="CS179" s="20" t="str">
        <f>IF(Grader!CU$1=0,"",IF(Grader!CV177=Grader!CV$2,CONCATENATE("Question: ",Grader!CU$1,CHAR(10)," You answered ",Grader!CU177,". ",$B$2,CHAR(10),CHAR(10)),CONCATENATE("Question: ",Grader!CU$1,CHAR(10)," You answered ",Grader!CU177,". ",$A$2,CHAR(10),CHAR(10))))</f>
        <v/>
      </c>
      <c r="CT179" s="20"/>
      <c r="CU179" s="20" t="str">
        <f>IF(Grader!CW$1=0,"",IF(Grader!CX177=Grader!CX$2,CONCATENATE("Question: ",Grader!CW$1,CHAR(10)," You answered ",Grader!CW177,". ",$B$2,CHAR(10),CHAR(10)),CONCATENATE("Question: ",Grader!CW$1,CHAR(10)," You answered ",Grader!CW177,". ",$A$2,CHAR(10),CHAR(10))))</f>
        <v/>
      </c>
      <c r="CV179" s="20"/>
      <c r="CW179" s="20" t="str">
        <f>IF(Grader!CY$1=0,"",IF(Grader!CZ177=Grader!CZ$2,CONCATENATE("Question: ",Grader!CY$1,CHAR(10)," You answered ",Grader!CY177,". ",$B$2,CHAR(10),CHAR(10)),CONCATENATE("Question: ",Grader!CY$1,CHAR(10)," You answered ",Grader!CY177,". ",$A$2,CHAR(10),CHAR(10))))</f>
        <v/>
      </c>
      <c r="CX179" s="20"/>
      <c r="CY179" s="20" t="str">
        <f>IF(Grader!DA$1=0,"",IF(Grader!DB177=Grader!DB$2,CONCATENATE("Question: ",Grader!DA$1,CHAR(10)," You answered ",Grader!DA177,". ",$B$2,CHAR(10),CHAR(10)),CONCATENATE("Question: ",Grader!DA$1,CHAR(10)," You answered ",Grader!DA177,". ",$A$2,CHAR(10),CHAR(10))))</f>
        <v/>
      </c>
      <c r="CZ179" s="20"/>
      <c r="DA179" s="6"/>
      <c r="DB179" s="6"/>
      <c r="DC179" s="6"/>
      <c r="DD179" s="6"/>
      <c r="DE179" s="6"/>
      <c r="DF179" s="6"/>
      <c r="DG179" s="6"/>
      <c r="DH179" s="6"/>
      <c r="DI179" s="6"/>
      <c r="DJ179" s="6"/>
      <c r="DK179" s="6"/>
      <c r="DL179" s="6"/>
      <c r="DM179" s="6"/>
      <c r="DN179" s="6"/>
      <c r="DO179" s="6"/>
      <c r="DP179" s="6"/>
      <c r="DQ179" s="6"/>
      <c r="DR179" s="6"/>
      <c r="DS179" s="6"/>
      <c r="DT179" s="6"/>
      <c r="DU179" s="6"/>
      <c r="DV179" s="6"/>
      <c r="DW179" s="6"/>
      <c r="DX179" s="6"/>
      <c r="DY179" s="6"/>
      <c r="DZ179" s="6"/>
      <c r="EA179" s="6"/>
      <c r="EB179" s="6"/>
      <c r="EC179" s="6"/>
      <c r="ED179" s="6"/>
      <c r="EE179" s="6"/>
      <c r="EF179" s="6"/>
      <c r="EG179" s="6"/>
      <c r="EH179" s="6"/>
      <c r="EI179" s="6"/>
      <c r="EJ179" s="6"/>
      <c r="EK179" s="6"/>
      <c r="EL179" s="6"/>
      <c r="EM179" s="6"/>
      <c r="EN179" s="6"/>
      <c r="EO179" s="6"/>
    </row>
    <row r="180" spans="1:145">
      <c r="A180">
        <f>Grader!A178</f>
        <v>0</v>
      </c>
      <c r="B180" s="1">
        <f>Grader!H178</f>
        <v>0</v>
      </c>
      <c r="C180" s="20" t="str">
        <f>IF(Grader!$M178=0,"",CONCATENATE(A180,"´s Results for ",$C$3, CHAR(10), CHAR(10), M180,  O180,  Q180,  S180,  U180,  W180,  Y180,  AA180,  AC180,  AE180,  AG180,  AI180,  AK180,  AM180,  AO180,  AQ180,  AS180,  AU180,  AW180,  AY180,  BA180,  BC180,  BE180,  BG180,  BI180,  BK180,  BM180,  BO180,  BQ180,  BS180,  BU180,  BW180,  BY180,  CA180,  CC180,  CE180,  CG180,  CI180,  CK180,  CM180,  CO180,  CQ180,  CS180,  CU180,  CW180,  CY180))</f>
        <v/>
      </c>
      <c r="D180" s="6"/>
      <c r="E180" s="19" t="str">
        <f>IF(Grader!$M178=0,"",IF(Grader!I178=Grader!I$2,CONCATENATE("Question: ",Grader!H$1,CHAR(10)," You answered ",Grader!H178,". ",$B$2,CHAR(10),CHAR(10)),CONCATENATE("Question: ",Grader!H$1,CHAR(10)," You answered ",Grader!H178,". ",$A$2,CHAR(10),CHAR(10))))</f>
        <v/>
      </c>
      <c r="F180" s="19"/>
      <c r="G180" s="19" t="str">
        <f>IF(Grader!$M178=0,"",IF(Grader!K178=Grader!K$2,CONCATENATE("Question: ",Grader!J$1,CHAR(10)," You answered ",Grader!J178,". ",$B$2,CHAR(10),CHAR(10)),CONCATENATE("Question: ",Grader!J$1,CHAR(10)," You answered ",Grader!J178,". ",$A$2,CHAR(10),CHAR(10))))</f>
        <v/>
      </c>
      <c r="H180" s="19"/>
      <c r="I180" s="19" t="str">
        <f>IF(Grader!$M178=0,"",IF(Grader!M178=Grader!M$2,CONCATENATE("Question: ",Grader!L$1,CHAR(10)," You answered ",Grader!L178,". ",$B$2,CHAR(10),CHAR(10)),CONCATENATE("Question: ",Grader!L$1,CHAR(10)," You answered ",Grader!L178,". ",$A$2,CHAR(10),CHAR(10))))</f>
        <v/>
      </c>
      <c r="J180" s="19"/>
      <c r="K180" s="19" t="str">
        <f>IF(Grader!$M178=0,"",IF(Grader!O178=Grader!O$2,CONCATENATE("Question: ",Grader!N$1,CHAR(10)," You answered ",Grader!N178,". ",$B$2,CHAR(10),CHAR(10)),CONCATENATE("Question: ",Grader!N$1,CHAR(10)," You answered ",Grader!N178,". ",$A$2,CHAR(10),CHAR(10))))</f>
        <v/>
      </c>
      <c r="L180" s="19"/>
      <c r="M180" s="20" t="str">
        <f>IF(Grader!O$1=0,"",IF(Grader!P178=Grader!P$2,CONCATENATE("Question: ",Grader!O$1,CHAR(10)," You answered ",Grader!O178,". ",$B$2,CHAR(10),CHAR(10)),CONCATENATE("Question: ",Grader!O$1,CHAR(10)," You answered ",Grader!O178,". ",$A$2,CHAR(10),CHAR(10))))</f>
        <v/>
      </c>
      <c r="N180" s="20"/>
      <c r="O180" s="20" t="str">
        <f>IF(Grader!Q$1=0,"",IF(Grader!R178=Grader!R$2,CONCATENATE("Question: ",Grader!Q$1,CHAR(10)," You answered ",Grader!Q178,". ",$B$2,CHAR(10),CHAR(10)),CONCATENATE("Question: ",Grader!Q$1,CHAR(10)," You answered ",Grader!Q178,". ",$A$2,CHAR(10),CHAR(10))))</f>
        <v/>
      </c>
      <c r="P180" s="20"/>
      <c r="Q180" s="20" t="str">
        <f>IF(Grader!S$1=0,"",IF(Grader!T178=Grader!T$2,CONCATENATE("Question: ",Grader!S$1,CHAR(10)," You answered ",Grader!S178,". ",$B$2,CHAR(10),CHAR(10)),CONCATENATE("Question: ",Grader!S$1,CHAR(10)," You answered ",Grader!S178,". ",$A$2,CHAR(10),CHAR(10))))</f>
        <v/>
      </c>
      <c r="R180" s="20"/>
      <c r="S180" s="20" t="str">
        <f>IF(Grader!U$1=0,"",IF(Grader!V178=Grader!V$2,CONCATENATE("Question: ",Grader!U$1,CHAR(10)," You answered ",Grader!U178,". ",$B$2,CHAR(10),CHAR(10)),CONCATENATE("Question: ",Grader!U$1,CHAR(10)," You answered ",Grader!U178,". ",$A$2,CHAR(10),CHAR(10))))</f>
        <v/>
      </c>
      <c r="T180" s="20"/>
      <c r="U180" s="20" t="str">
        <f>IF(Grader!W$1=0,"",IF(Grader!X178=Grader!X$2,CONCATENATE("Question: ",Grader!W$1,CHAR(10)," You answered ",Grader!W178,". ",$B$2,CHAR(10),CHAR(10)),CONCATENATE("Question: ",Grader!W$1,CHAR(10)," You answered ",Grader!W178,". ",$A$2,CHAR(10),CHAR(10))))</f>
        <v/>
      </c>
      <c r="V180" s="20"/>
      <c r="W180" s="20" t="str">
        <f>IF(Grader!Y$1=0,"",IF(Grader!Z178=Grader!Z$2,CONCATENATE("Question: ",Grader!Y$1,CHAR(10)," You answered ",Grader!Y178,". ",$B$2,CHAR(10),CHAR(10)),CONCATENATE("Question: ",Grader!Y$1,CHAR(10)," You answered ",Grader!Y178,". ",$A$2,CHAR(10),CHAR(10))))</f>
        <v/>
      </c>
      <c r="X180" s="20"/>
      <c r="Y180" s="20" t="str">
        <f>IF(Grader!AA$1=0,"",IF(Grader!AB178=Grader!AB$2,CONCATENATE("Question: ",Grader!AA$1,CHAR(10)," You answered ",Grader!AA178,". ",$B$2,CHAR(10),CHAR(10)),CONCATENATE("Question: ",Grader!AA$1,CHAR(10)," You answered ",Grader!AA178,". ",$A$2,CHAR(10),CHAR(10))))</f>
        <v/>
      </c>
      <c r="Z180" s="20"/>
      <c r="AA180" s="20" t="str">
        <f>IF(Grader!AC$1=0,"",IF(Grader!AD178=Grader!AD$2,CONCATENATE("Question: ",Grader!AC$1,CHAR(10)," You answered ",Grader!AC178,". ",$B$2,CHAR(10),CHAR(10)),CONCATENATE("Question: ",Grader!AC$1,CHAR(10)," You answered ",Grader!AC178,". ",$A$2,CHAR(10),CHAR(10))))</f>
        <v/>
      </c>
      <c r="AB180" s="20"/>
      <c r="AC180" s="20" t="str">
        <f>IF(Grader!AE$1=0,"",IF(Grader!AF178=Grader!AF$2,CONCATENATE("Question: ",Grader!AE$1,CHAR(10)," You answered ",Grader!AE178,". ",$B$2,CHAR(10),CHAR(10)),CONCATENATE("Question: ",Grader!AE$1,CHAR(10)," You answered ",Grader!AE178,". ",$A$2,CHAR(10),CHAR(10))))</f>
        <v/>
      </c>
      <c r="AD180" s="20"/>
      <c r="AE180" s="20" t="str">
        <f>IF(Grader!AG$1=0,"",IF(Grader!AH178=Grader!AH$2,CONCATENATE("Question: ",Grader!AG$1,CHAR(10)," You answered ",Grader!AG178,". ",$B$2,CHAR(10),CHAR(10)),CONCATENATE("Question: ",Grader!AG$1,CHAR(10)," You answered ",Grader!AG178,". ",$A$2,CHAR(10),CHAR(10))))</f>
        <v/>
      </c>
      <c r="AF180" s="20"/>
      <c r="AG180" s="20" t="str">
        <f>IF(Grader!AI$1=0,"",IF(Grader!AJ178=Grader!AJ$2,CONCATENATE("Question: ",Grader!AI$1,CHAR(10)," You answered ",Grader!AI178,". ",$B$2,CHAR(10),CHAR(10)),CONCATENATE("Question: ",Grader!AI$1,CHAR(10)," You answered ",Grader!AI178,". ",$A$2,CHAR(10),CHAR(10))))</f>
        <v/>
      </c>
      <c r="AH180" s="20"/>
      <c r="AI180" s="20" t="str">
        <f>IF(Grader!AK$1=0,"",IF(Grader!AL178=Grader!AL$2,CONCATENATE("Question: ",Grader!AK$1,CHAR(10)," You answered ",Grader!AK178,". ",$B$2,CHAR(10),CHAR(10)),CONCATENATE("Question: ",Grader!AK$1,CHAR(10)," You answered ",Grader!AK178,". ",$A$2,CHAR(10),CHAR(10))))</f>
        <v/>
      </c>
      <c r="AJ180" s="20"/>
      <c r="AK180" s="20" t="str">
        <f>IF(Grader!AM$1=0,"",IF(Grader!AN178=Grader!AN$2,CONCATENATE("Question: ",Grader!AM$1,CHAR(10)," You answered ",Grader!AM178,". ",$B$2,CHAR(10),CHAR(10)),CONCATENATE("Question: ",Grader!AM$1,CHAR(10)," You answered ",Grader!AM178,". ",$A$2,CHAR(10),CHAR(10))))</f>
        <v/>
      </c>
      <c r="AL180" s="20"/>
      <c r="AM180" s="20" t="str">
        <f>IF(Grader!AO$1=0,"",IF(Grader!AP178=Grader!AP$2,CONCATENATE("Question: ",Grader!AO$1,CHAR(10)," You answered ",Grader!AO178,". ",$B$2,CHAR(10),CHAR(10)),CONCATENATE("Question: ",Grader!AO$1,CHAR(10)," You answered ",Grader!AO178,". ",$A$2,CHAR(10),CHAR(10))))</f>
        <v/>
      </c>
      <c r="AN180" s="20"/>
      <c r="AO180" s="20" t="str">
        <f>IF(Grader!AQ$1=0,"",IF(Grader!AR178=Grader!AR$2,CONCATENATE("Question: ",Grader!AQ$1,CHAR(10)," You answered ",Grader!AQ178,". ",$B$2,CHAR(10),CHAR(10)),CONCATENATE("Question: ",Grader!AQ$1,CHAR(10)," You answered ",Grader!AQ178,". ",$A$2,CHAR(10),CHAR(10))))</f>
        <v/>
      </c>
      <c r="AP180" s="20"/>
      <c r="AQ180" s="20" t="str">
        <f>IF(Grader!AS$1=0,"",IF(Grader!AT178=Grader!AT$2,CONCATENATE("Question: ",Grader!AS$1,CHAR(10)," You answered ",Grader!AS178,". ",$B$2,CHAR(10),CHAR(10)),CONCATENATE("Question: ",Grader!AS$1,CHAR(10)," You answered ",Grader!AS178,". ",$A$2,CHAR(10),CHAR(10))))</f>
        <v/>
      </c>
      <c r="AR180" s="20"/>
      <c r="AS180" s="20" t="str">
        <f>IF(Grader!AU$1=0,"",IF(Grader!AV178=Grader!AV$2,CONCATENATE("Question: ",Grader!AU$1,CHAR(10)," You answered ",Grader!AU178,". ",$B$2,CHAR(10),CHAR(10)),CONCATENATE("Question: ",Grader!AU$1,CHAR(10)," You answered ",Grader!AU178,". ",$A$2,CHAR(10),CHAR(10))))</f>
        <v/>
      </c>
      <c r="AT180" s="20"/>
      <c r="AU180" s="20" t="str">
        <f>IF(Grader!AW$1=0,"",IF(Grader!AX178=Grader!AX$2,CONCATENATE("Question: ",Grader!AW$1,CHAR(10)," You answered ",Grader!AW178,". ",$B$2,CHAR(10),CHAR(10)),CONCATENATE("Question: ",Grader!AW$1,CHAR(10)," You answered ",Grader!AW178,". ",$A$2,CHAR(10),CHAR(10))))</f>
        <v/>
      </c>
      <c r="AV180" s="20"/>
      <c r="AW180" s="20" t="str">
        <f>IF(Grader!AY$1=0,"",IF(Grader!AZ178=Grader!AZ$2,CONCATENATE("Question: ",Grader!AY$1,CHAR(10)," You answered ",Grader!AY178,". ",$B$2,CHAR(10),CHAR(10)),CONCATENATE("Question: ",Grader!AY$1,CHAR(10)," You answered ",Grader!AY178,". ",$A$2,CHAR(10),CHAR(10))))</f>
        <v/>
      </c>
      <c r="AX180" s="20"/>
      <c r="AY180" s="20" t="str">
        <f>IF(Grader!BA$1=0,"",IF(Grader!BB178=Grader!BB$2,CONCATENATE("Question: ",Grader!BA$1,CHAR(10)," You answered ",Grader!BA178,". ",$B$2,CHAR(10),CHAR(10)),CONCATENATE("Question: ",Grader!BA$1,CHAR(10)," You answered ",Grader!BA178,". ",$A$2,CHAR(10),CHAR(10))))</f>
        <v/>
      </c>
      <c r="AZ180" s="20"/>
      <c r="BA180" s="20" t="str">
        <f>IF(Grader!BC$1=0,"",IF(Grader!BD178=Grader!BD$2,CONCATENATE("Question: ",Grader!BC$1,CHAR(10)," You answered ",Grader!BC178,". ",$B$2,CHAR(10),CHAR(10)),CONCATENATE("Question: ",Grader!BC$1,CHAR(10)," You answered ",Grader!BC178,". ",$A$2,CHAR(10),CHAR(10))))</f>
        <v/>
      </c>
      <c r="BB180" s="20"/>
      <c r="BC180" s="20" t="str">
        <f>IF(Grader!BE$1=0,"",IF(Grader!BF178=Grader!BF$2,CONCATENATE("Question: ",Grader!BE$1,CHAR(10)," You answered ",Grader!BE178,". ",$B$2,CHAR(10),CHAR(10)),CONCATENATE("Question: ",Grader!BE$1,CHAR(10)," You answered ",Grader!BE178,". ",$A$2,CHAR(10),CHAR(10))))</f>
        <v/>
      </c>
      <c r="BD180" s="20"/>
      <c r="BE180" s="20" t="str">
        <f>IF(Grader!BG$1=0,"",IF(Grader!BH178=Grader!BH$2,CONCATENATE("Question: ",Grader!BG$1,CHAR(10)," You answered ",Grader!BG178,". ",$B$2,CHAR(10),CHAR(10)),CONCATENATE("Question: ",Grader!BG$1,CHAR(10)," You answered ",Grader!BG178,". ",$A$2,CHAR(10),CHAR(10))))</f>
        <v/>
      </c>
      <c r="BF180" s="20"/>
      <c r="BG180" s="20" t="str">
        <f>IF(Grader!BI$1=0,"",IF(Grader!BJ178=Grader!BJ$2,CONCATENATE("Question: ",Grader!BI$1,CHAR(10)," You answered ",Grader!BI178,". ",$B$2,CHAR(10),CHAR(10)),CONCATENATE("Question: ",Grader!BI$1,CHAR(10)," You answered ",Grader!BI178,". ",$A$2,CHAR(10),CHAR(10))))</f>
        <v/>
      </c>
      <c r="BH180" s="20"/>
      <c r="BI180" s="20" t="str">
        <f>IF(Grader!BK$1=0,"",IF(Grader!BL178=Grader!BL$2,CONCATENATE("Question: ",Grader!BK$1,CHAR(10)," You answered ",Grader!BK178,". ",$B$2,CHAR(10),CHAR(10)),CONCATENATE("Question: ",Grader!BK$1,CHAR(10)," You answered ",Grader!BK178,". ",$A$2,CHAR(10),CHAR(10))))</f>
        <v/>
      </c>
      <c r="BJ180" s="20"/>
      <c r="BK180" s="20" t="str">
        <f>IF(Grader!BM$1=0,"",IF(Grader!BN178=Grader!BN$2,CONCATENATE("Question: ",Grader!BM$1,CHAR(10)," You answered ",Grader!BM178,". ",$B$2,CHAR(10),CHAR(10)),CONCATENATE("Question: ",Grader!BM$1,CHAR(10)," You answered ",Grader!BM178,". ",$A$2,CHAR(10),CHAR(10))))</f>
        <v/>
      </c>
      <c r="BL180" s="20"/>
      <c r="BM180" s="20" t="str">
        <f>IF(Grader!BO$1=0,"",IF(Grader!BP178=Grader!BP$2,CONCATENATE("Question: ",Grader!BO$1,CHAR(10)," You answered ",Grader!BO178,". ",$B$2,CHAR(10),CHAR(10)),CONCATENATE("Question: ",Grader!BO$1,CHAR(10)," You answered ",Grader!BO178,". ",$A$2,CHAR(10),CHAR(10))))</f>
        <v/>
      </c>
      <c r="BN180" s="20"/>
      <c r="BO180" s="20" t="str">
        <f>IF(Grader!BQ$1=0,"",IF(Grader!BR178=Grader!BR$2,CONCATENATE("Question: ",Grader!BQ$1,CHAR(10)," You answered ",Grader!BQ178,". ",$B$2,CHAR(10),CHAR(10)),CONCATENATE("Question: ",Grader!BQ$1,CHAR(10)," You answered ",Grader!BQ178,". ",$A$2,CHAR(10),CHAR(10))))</f>
        <v/>
      </c>
      <c r="BP180" s="20"/>
      <c r="BQ180" s="20" t="str">
        <f>IF(Grader!BS$1=0,"",IF(Grader!BT178=Grader!BT$2,CONCATENATE("Question: ",Grader!BS$1,CHAR(10)," You answered ",Grader!BS178,". ",$B$2,CHAR(10),CHAR(10)),CONCATENATE("Question: ",Grader!BS$1,CHAR(10)," You answered ",Grader!BS178,". ",$A$2,CHAR(10),CHAR(10))))</f>
        <v/>
      </c>
      <c r="BR180" s="20"/>
      <c r="BS180" s="20" t="str">
        <f>IF(Grader!BU$1=0,"",IF(Grader!BV178=Grader!BV$2,CONCATENATE("Question: ",Grader!BU$1,CHAR(10)," You answered ",Grader!BU178,". ",$B$2,CHAR(10),CHAR(10)),CONCATENATE("Question: ",Grader!BU$1,CHAR(10)," You answered ",Grader!BU178,". ",$A$2,CHAR(10),CHAR(10))))</f>
        <v/>
      </c>
      <c r="BT180" s="20"/>
      <c r="BU180" s="20" t="str">
        <f>IF(Grader!BW$1=0,"",IF(Grader!BX178=Grader!BX$2,CONCATENATE("Question: ",Grader!BW$1,CHAR(10)," You answered ",Grader!BW178,". ",$B$2,CHAR(10),CHAR(10)),CONCATENATE("Question: ",Grader!BW$1,CHAR(10)," You answered ",Grader!BW178,". ",$A$2,CHAR(10),CHAR(10))))</f>
        <v/>
      </c>
      <c r="BV180" s="20"/>
      <c r="BW180" s="20" t="str">
        <f>IF(Grader!BY$1=0,"",IF(Grader!BZ178=Grader!BZ$2,CONCATENATE("Question: ",Grader!BY$1,CHAR(10)," You answered ",Grader!BY178,". ",$B$2,CHAR(10),CHAR(10)),CONCATENATE("Question: ",Grader!BY$1,CHAR(10)," You answered ",Grader!BY178,". ",$A$2,CHAR(10),CHAR(10))))</f>
        <v/>
      </c>
      <c r="BX180" s="20"/>
      <c r="BY180" s="20" t="str">
        <f>IF(Grader!CA$1=0,"",IF(Grader!CB178=Grader!CB$2,CONCATENATE("Question: ",Grader!CA$1,CHAR(10)," You answered ",Grader!CA178,". ",$B$2,CHAR(10),CHAR(10)),CONCATENATE("Question: ",Grader!CA$1,CHAR(10)," You answered ",Grader!CA178,". ",$A$2,CHAR(10),CHAR(10))))</f>
        <v/>
      </c>
      <c r="BZ180" s="20"/>
      <c r="CA180" s="20" t="str">
        <f>IF(Grader!CC$1=0,"",IF(Grader!CD178=Grader!CD$2,CONCATENATE("Question: ",Grader!CC$1,CHAR(10)," You answered ",Grader!CC178,". ",$B$2,CHAR(10),CHAR(10)),CONCATENATE("Question: ",Grader!CC$1,CHAR(10)," You answered ",Grader!CC178,". ",$A$2,CHAR(10),CHAR(10))))</f>
        <v/>
      </c>
      <c r="CB180" s="20"/>
      <c r="CC180" s="20" t="str">
        <f>IF(Grader!CE$1=0,"",IF(Grader!CF178=Grader!CF$2,CONCATENATE("Question: ",Grader!CE$1,CHAR(10)," You answered ",Grader!CE178,". ",$B$2,CHAR(10),CHAR(10)),CONCATENATE("Question: ",Grader!CE$1,CHAR(10)," You answered ",Grader!CE178,". ",$A$2,CHAR(10),CHAR(10))))</f>
        <v/>
      </c>
      <c r="CD180" s="20"/>
      <c r="CE180" s="20" t="str">
        <f>IF(Grader!CG$1=0,"",IF(Grader!CH178=Grader!CH$2,CONCATENATE("Question: ",Grader!CG$1,CHAR(10)," You answered ",Grader!CG178,". ",$B$2,CHAR(10),CHAR(10)),CONCATENATE("Question: ",Grader!CG$1,CHAR(10)," You answered ",Grader!CG178,". ",$A$2,CHAR(10),CHAR(10))))</f>
        <v/>
      </c>
      <c r="CF180" s="20"/>
      <c r="CG180" s="20" t="str">
        <f>IF(Grader!CI$1=0,"",IF(Grader!CJ178=Grader!CJ$2,CONCATENATE("Question: ",Grader!CI$1,CHAR(10)," You answered ",Grader!CI178,". ",$B$2,CHAR(10),CHAR(10)),CONCATENATE("Question: ",Grader!CI$1,CHAR(10)," You answered ",Grader!CI178,". ",$A$2,CHAR(10),CHAR(10))))</f>
        <v/>
      </c>
      <c r="CH180" s="20"/>
      <c r="CI180" s="20" t="str">
        <f>IF(Grader!CK$1=0,"",IF(Grader!CL178=Grader!CL$2,CONCATENATE("Question: ",Grader!CK$1,CHAR(10)," You answered ",Grader!CK178,". ",$B$2,CHAR(10),CHAR(10)),CONCATENATE("Question: ",Grader!CK$1,CHAR(10)," You answered ",Grader!CK178,". ",$A$2,CHAR(10),CHAR(10))))</f>
        <v/>
      </c>
      <c r="CJ180" s="20"/>
      <c r="CK180" s="20" t="str">
        <f>IF(Grader!CM$1=0,"",IF(Grader!CN178=Grader!CN$2,CONCATENATE("Question: ",Grader!CM$1,CHAR(10)," You answered ",Grader!CM178,". ",$B$2,CHAR(10),CHAR(10)),CONCATENATE("Question: ",Grader!CM$1,CHAR(10)," You answered ",Grader!CM178,". ",$A$2,CHAR(10),CHAR(10))))</f>
        <v/>
      </c>
      <c r="CL180" s="20"/>
      <c r="CM180" s="20" t="str">
        <f>IF(Grader!CO$1=0,"",IF(Grader!CP178=Grader!CP$2,CONCATENATE("Question: ",Grader!CO$1,CHAR(10)," You answered ",Grader!CO178,". ",$B$2,CHAR(10),CHAR(10)),CONCATENATE("Question: ",Grader!CO$1,CHAR(10)," You answered ",Grader!CO178,". ",$A$2,CHAR(10),CHAR(10))))</f>
        <v/>
      </c>
      <c r="CN180" s="20"/>
      <c r="CO180" s="20" t="str">
        <f>IF(Grader!CQ$1=0,"",IF(Grader!CR178=Grader!CR$2,CONCATENATE("Question: ",Grader!CQ$1,CHAR(10)," You answered ",Grader!CQ178,". ",$B$2,CHAR(10),CHAR(10)),CONCATENATE("Question: ",Grader!CQ$1,CHAR(10)," You answered ",Grader!CQ178,". ",$A$2,CHAR(10),CHAR(10))))</f>
        <v/>
      </c>
      <c r="CP180" s="20"/>
      <c r="CQ180" s="20" t="str">
        <f>IF(Grader!CS$1=0,"",IF(Grader!CT178=Grader!CT$2,CONCATENATE("Question: ",Grader!CS$1,CHAR(10)," You answered ",Grader!CS178,". ",$B$2,CHAR(10),CHAR(10)),CONCATENATE("Question: ",Grader!CS$1,CHAR(10)," You answered ",Grader!CS178,". ",$A$2,CHAR(10),CHAR(10))))</f>
        <v/>
      </c>
      <c r="CR180" s="20"/>
      <c r="CS180" s="20" t="str">
        <f>IF(Grader!CU$1=0,"",IF(Grader!CV178=Grader!CV$2,CONCATENATE("Question: ",Grader!CU$1,CHAR(10)," You answered ",Grader!CU178,". ",$B$2,CHAR(10),CHAR(10)),CONCATENATE("Question: ",Grader!CU$1,CHAR(10)," You answered ",Grader!CU178,". ",$A$2,CHAR(10),CHAR(10))))</f>
        <v/>
      </c>
      <c r="CT180" s="20"/>
      <c r="CU180" s="20" t="str">
        <f>IF(Grader!CW$1=0,"",IF(Grader!CX178=Grader!CX$2,CONCATENATE("Question: ",Grader!CW$1,CHAR(10)," You answered ",Grader!CW178,". ",$B$2,CHAR(10),CHAR(10)),CONCATENATE("Question: ",Grader!CW$1,CHAR(10)," You answered ",Grader!CW178,". ",$A$2,CHAR(10),CHAR(10))))</f>
        <v/>
      </c>
      <c r="CV180" s="20"/>
      <c r="CW180" s="20" t="str">
        <f>IF(Grader!CY$1=0,"",IF(Grader!CZ178=Grader!CZ$2,CONCATENATE("Question: ",Grader!CY$1,CHAR(10)," You answered ",Grader!CY178,". ",$B$2,CHAR(10),CHAR(10)),CONCATENATE("Question: ",Grader!CY$1,CHAR(10)," You answered ",Grader!CY178,". ",$A$2,CHAR(10),CHAR(10))))</f>
        <v/>
      </c>
      <c r="CX180" s="20"/>
      <c r="CY180" s="20" t="str">
        <f>IF(Grader!DA$1=0,"",IF(Grader!DB178=Grader!DB$2,CONCATENATE("Question: ",Grader!DA$1,CHAR(10)," You answered ",Grader!DA178,". ",$B$2,CHAR(10),CHAR(10)),CONCATENATE("Question: ",Grader!DA$1,CHAR(10)," You answered ",Grader!DA178,". ",$A$2,CHAR(10),CHAR(10))))</f>
        <v/>
      </c>
      <c r="CZ180" s="20"/>
      <c r="DA180" s="6"/>
      <c r="DB180" s="6"/>
      <c r="DC180" s="6"/>
      <c r="DD180" s="6"/>
      <c r="DE180" s="6"/>
      <c r="DF180" s="6"/>
      <c r="DG180" s="6"/>
      <c r="DH180" s="6"/>
      <c r="DI180" s="6"/>
      <c r="DJ180" s="6"/>
      <c r="DK180" s="6"/>
      <c r="DL180" s="6"/>
      <c r="DM180" s="6"/>
      <c r="DN180" s="6"/>
      <c r="DO180" s="6"/>
      <c r="DP180" s="6"/>
      <c r="DQ180" s="6"/>
      <c r="DR180" s="6"/>
      <c r="DS180" s="6"/>
      <c r="DT180" s="6"/>
      <c r="DU180" s="6"/>
      <c r="DV180" s="6"/>
      <c r="DW180" s="6"/>
      <c r="DX180" s="6"/>
      <c r="DY180" s="6"/>
      <c r="DZ180" s="6"/>
      <c r="EA180" s="6"/>
      <c r="EB180" s="6"/>
      <c r="EC180" s="6"/>
      <c r="ED180" s="6"/>
      <c r="EE180" s="6"/>
      <c r="EF180" s="6"/>
      <c r="EG180" s="6"/>
      <c r="EH180" s="6"/>
      <c r="EI180" s="6"/>
      <c r="EJ180" s="6"/>
      <c r="EK180" s="6"/>
      <c r="EL180" s="6"/>
      <c r="EM180" s="6"/>
      <c r="EN180" s="6"/>
      <c r="EO180" s="6"/>
    </row>
    <row r="181" spans="1:145">
      <c r="A181">
        <f>Grader!A179</f>
        <v>0</v>
      </c>
      <c r="B181" s="1">
        <f>Grader!H179</f>
        <v>0</v>
      </c>
      <c r="C181" s="20" t="str">
        <f>IF(Grader!$M179=0,"",CONCATENATE(A181,"´s Results for ",$C$3, CHAR(10), CHAR(10), M181,  O181,  Q181,  S181,  U181,  W181,  Y181,  AA181,  AC181,  AE181,  AG181,  AI181,  AK181,  AM181,  AO181,  AQ181,  AS181,  AU181,  AW181,  AY181,  BA181,  BC181,  BE181,  BG181,  BI181,  BK181,  BM181,  BO181,  BQ181,  BS181,  BU181,  BW181,  BY181,  CA181,  CC181,  CE181,  CG181,  CI181,  CK181,  CM181,  CO181,  CQ181,  CS181,  CU181,  CW181,  CY181))</f>
        <v/>
      </c>
      <c r="D181" s="6"/>
      <c r="E181" s="19" t="str">
        <f>IF(Grader!$M179=0,"",IF(Grader!I179=Grader!I$2,CONCATENATE("Question: ",Grader!H$1,CHAR(10)," You answered ",Grader!H179,". ",$B$2,CHAR(10),CHAR(10)),CONCATENATE("Question: ",Grader!H$1,CHAR(10)," You answered ",Grader!H179,". ",$A$2,CHAR(10),CHAR(10))))</f>
        <v/>
      </c>
      <c r="F181" s="19"/>
      <c r="G181" s="19" t="str">
        <f>IF(Grader!$M179=0,"",IF(Grader!K179=Grader!K$2,CONCATENATE("Question: ",Grader!J$1,CHAR(10)," You answered ",Grader!J179,". ",$B$2,CHAR(10),CHAR(10)),CONCATENATE("Question: ",Grader!J$1,CHAR(10)," You answered ",Grader!J179,". ",$A$2,CHAR(10),CHAR(10))))</f>
        <v/>
      </c>
      <c r="H181" s="19"/>
      <c r="I181" s="19" t="str">
        <f>IF(Grader!$M179=0,"",IF(Grader!M179=Grader!M$2,CONCATENATE("Question: ",Grader!L$1,CHAR(10)," You answered ",Grader!L179,". ",$B$2,CHAR(10),CHAR(10)),CONCATENATE("Question: ",Grader!L$1,CHAR(10)," You answered ",Grader!L179,". ",$A$2,CHAR(10),CHAR(10))))</f>
        <v/>
      </c>
      <c r="J181" s="19"/>
      <c r="K181" s="19" t="str">
        <f>IF(Grader!$M179=0,"",IF(Grader!O179=Grader!O$2,CONCATENATE("Question: ",Grader!N$1,CHAR(10)," You answered ",Grader!N179,". ",$B$2,CHAR(10),CHAR(10)),CONCATENATE("Question: ",Grader!N$1,CHAR(10)," You answered ",Grader!N179,". ",$A$2,CHAR(10),CHAR(10))))</f>
        <v/>
      </c>
      <c r="L181" s="19"/>
      <c r="M181" s="20" t="str">
        <f>IF(Grader!O$1=0,"",IF(Grader!P179=Grader!P$2,CONCATENATE("Question: ",Grader!O$1,CHAR(10)," You answered ",Grader!O179,". ",$B$2,CHAR(10),CHAR(10)),CONCATENATE("Question: ",Grader!O$1,CHAR(10)," You answered ",Grader!O179,". ",$A$2,CHAR(10),CHAR(10))))</f>
        <v/>
      </c>
      <c r="N181" s="20"/>
      <c r="O181" s="20" t="str">
        <f>IF(Grader!Q$1=0,"",IF(Grader!R179=Grader!R$2,CONCATENATE("Question: ",Grader!Q$1,CHAR(10)," You answered ",Grader!Q179,". ",$B$2,CHAR(10),CHAR(10)),CONCATENATE("Question: ",Grader!Q$1,CHAR(10)," You answered ",Grader!Q179,". ",$A$2,CHAR(10),CHAR(10))))</f>
        <v/>
      </c>
      <c r="P181" s="20"/>
      <c r="Q181" s="20" t="str">
        <f>IF(Grader!S$1=0,"",IF(Grader!T179=Grader!T$2,CONCATENATE("Question: ",Grader!S$1,CHAR(10)," You answered ",Grader!S179,". ",$B$2,CHAR(10),CHAR(10)),CONCATENATE("Question: ",Grader!S$1,CHAR(10)," You answered ",Grader!S179,". ",$A$2,CHAR(10),CHAR(10))))</f>
        <v/>
      </c>
      <c r="R181" s="20"/>
      <c r="S181" s="20" t="str">
        <f>IF(Grader!U$1=0,"",IF(Grader!V179=Grader!V$2,CONCATENATE("Question: ",Grader!U$1,CHAR(10)," You answered ",Grader!U179,". ",$B$2,CHAR(10),CHAR(10)),CONCATENATE("Question: ",Grader!U$1,CHAR(10)," You answered ",Grader!U179,". ",$A$2,CHAR(10),CHAR(10))))</f>
        <v/>
      </c>
      <c r="T181" s="20"/>
      <c r="U181" s="20" t="str">
        <f>IF(Grader!W$1=0,"",IF(Grader!X179=Grader!X$2,CONCATENATE("Question: ",Grader!W$1,CHAR(10)," You answered ",Grader!W179,". ",$B$2,CHAR(10),CHAR(10)),CONCATENATE("Question: ",Grader!W$1,CHAR(10)," You answered ",Grader!W179,". ",$A$2,CHAR(10),CHAR(10))))</f>
        <v/>
      </c>
      <c r="V181" s="20"/>
      <c r="W181" s="20" t="str">
        <f>IF(Grader!Y$1=0,"",IF(Grader!Z179=Grader!Z$2,CONCATENATE("Question: ",Grader!Y$1,CHAR(10)," You answered ",Grader!Y179,". ",$B$2,CHAR(10),CHAR(10)),CONCATENATE("Question: ",Grader!Y$1,CHAR(10)," You answered ",Grader!Y179,". ",$A$2,CHAR(10),CHAR(10))))</f>
        <v/>
      </c>
      <c r="X181" s="20"/>
      <c r="Y181" s="20" t="str">
        <f>IF(Grader!AA$1=0,"",IF(Grader!AB179=Grader!AB$2,CONCATENATE("Question: ",Grader!AA$1,CHAR(10)," You answered ",Grader!AA179,". ",$B$2,CHAR(10),CHAR(10)),CONCATENATE("Question: ",Grader!AA$1,CHAR(10)," You answered ",Grader!AA179,". ",$A$2,CHAR(10),CHAR(10))))</f>
        <v/>
      </c>
      <c r="Z181" s="20"/>
      <c r="AA181" s="20" t="str">
        <f>IF(Grader!AC$1=0,"",IF(Grader!AD179=Grader!AD$2,CONCATENATE("Question: ",Grader!AC$1,CHAR(10)," You answered ",Grader!AC179,". ",$B$2,CHAR(10),CHAR(10)),CONCATENATE("Question: ",Grader!AC$1,CHAR(10)," You answered ",Grader!AC179,". ",$A$2,CHAR(10),CHAR(10))))</f>
        <v/>
      </c>
      <c r="AB181" s="20"/>
      <c r="AC181" s="20" t="str">
        <f>IF(Grader!AE$1=0,"",IF(Grader!AF179=Grader!AF$2,CONCATENATE("Question: ",Grader!AE$1,CHAR(10)," You answered ",Grader!AE179,". ",$B$2,CHAR(10),CHAR(10)),CONCATENATE("Question: ",Grader!AE$1,CHAR(10)," You answered ",Grader!AE179,". ",$A$2,CHAR(10),CHAR(10))))</f>
        <v/>
      </c>
      <c r="AD181" s="20"/>
      <c r="AE181" s="20" t="str">
        <f>IF(Grader!AG$1=0,"",IF(Grader!AH179=Grader!AH$2,CONCATENATE("Question: ",Grader!AG$1,CHAR(10)," You answered ",Grader!AG179,". ",$B$2,CHAR(10),CHAR(10)),CONCATENATE("Question: ",Grader!AG$1,CHAR(10)," You answered ",Grader!AG179,". ",$A$2,CHAR(10),CHAR(10))))</f>
        <v/>
      </c>
      <c r="AF181" s="20"/>
      <c r="AG181" s="20" t="str">
        <f>IF(Grader!AI$1=0,"",IF(Grader!AJ179=Grader!AJ$2,CONCATENATE("Question: ",Grader!AI$1,CHAR(10)," You answered ",Grader!AI179,". ",$B$2,CHAR(10),CHAR(10)),CONCATENATE("Question: ",Grader!AI$1,CHAR(10)," You answered ",Grader!AI179,". ",$A$2,CHAR(10),CHAR(10))))</f>
        <v/>
      </c>
      <c r="AH181" s="20"/>
      <c r="AI181" s="20" t="str">
        <f>IF(Grader!AK$1=0,"",IF(Grader!AL179=Grader!AL$2,CONCATENATE("Question: ",Grader!AK$1,CHAR(10)," You answered ",Grader!AK179,". ",$B$2,CHAR(10),CHAR(10)),CONCATENATE("Question: ",Grader!AK$1,CHAR(10)," You answered ",Grader!AK179,". ",$A$2,CHAR(10),CHAR(10))))</f>
        <v/>
      </c>
      <c r="AJ181" s="20"/>
      <c r="AK181" s="20" t="str">
        <f>IF(Grader!AM$1=0,"",IF(Grader!AN179=Grader!AN$2,CONCATENATE("Question: ",Grader!AM$1,CHAR(10)," You answered ",Grader!AM179,". ",$B$2,CHAR(10),CHAR(10)),CONCATENATE("Question: ",Grader!AM$1,CHAR(10)," You answered ",Grader!AM179,". ",$A$2,CHAR(10),CHAR(10))))</f>
        <v/>
      </c>
      <c r="AL181" s="20"/>
      <c r="AM181" s="20" t="str">
        <f>IF(Grader!AO$1=0,"",IF(Grader!AP179=Grader!AP$2,CONCATENATE("Question: ",Grader!AO$1,CHAR(10)," You answered ",Grader!AO179,". ",$B$2,CHAR(10),CHAR(10)),CONCATENATE("Question: ",Grader!AO$1,CHAR(10)," You answered ",Grader!AO179,". ",$A$2,CHAR(10),CHAR(10))))</f>
        <v/>
      </c>
      <c r="AN181" s="20"/>
      <c r="AO181" s="20" t="str">
        <f>IF(Grader!AQ$1=0,"",IF(Grader!AR179=Grader!AR$2,CONCATENATE("Question: ",Grader!AQ$1,CHAR(10)," You answered ",Grader!AQ179,". ",$B$2,CHAR(10),CHAR(10)),CONCATENATE("Question: ",Grader!AQ$1,CHAR(10)," You answered ",Grader!AQ179,". ",$A$2,CHAR(10),CHAR(10))))</f>
        <v/>
      </c>
      <c r="AP181" s="20"/>
      <c r="AQ181" s="20" t="str">
        <f>IF(Grader!AS$1=0,"",IF(Grader!AT179=Grader!AT$2,CONCATENATE("Question: ",Grader!AS$1,CHAR(10)," You answered ",Grader!AS179,". ",$B$2,CHAR(10),CHAR(10)),CONCATENATE("Question: ",Grader!AS$1,CHAR(10)," You answered ",Grader!AS179,". ",$A$2,CHAR(10),CHAR(10))))</f>
        <v/>
      </c>
      <c r="AR181" s="20"/>
      <c r="AS181" s="20" t="str">
        <f>IF(Grader!AU$1=0,"",IF(Grader!AV179=Grader!AV$2,CONCATENATE("Question: ",Grader!AU$1,CHAR(10)," You answered ",Grader!AU179,". ",$B$2,CHAR(10),CHAR(10)),CONCATENATE("Question: ",Grader!AU$1,CHAR(10)," You answered ",Grader!AU179,". ",$A$2,CHAR(10),CHAR(10))))</f>
        <v/>
      </c>
      <c r="AT181" s="20"/>
      <c r="AU181" s="20" t="str">
        <f>IF(Grader!AW$1=0,"",IF(Grader!AX179=Grader!AX$2,CONCATENATE("Question: ",Grader!AW$1,CHAR(10)," You answered ",Grader!AW179,". ",$B$2,CHAR(10),CHAR(10)),CONCATENATE("Question: ",Grader!AW$1,CHAR(10)," You answered ",Grader!AW179,". ",$A$2,CHAR(10),CHAR(10))))</f>
        <v/>
      </c>
      <c r="AV181" s="20"/>
      <c r="AW181" s="20" t="str">
        <f>IF(Grader!AY$1=0,"",IF(Grader!AZ179=Grader!AZ$2,CONCATENATE("Question: ",Grader!AY$1,CHAR(10)," You answered ",Grader!AY179,". ",$B$2,CHAR(10),CHAR(10)),CONCATENATE("Question: ",Grader!AY$1,CHAR(10)," You answered ",Grader!AY179,". ",$A$2,CHAR(10),CHAR(10))))</f>
        <v/>
      </c>
      <c r="AX181" s="20"/>
      <c r="AY181" s="20" t="str">
        <f>IF(Grader!BA$1=0,"",IF(Grader!BB179=Grader!BB$2,CONCATENATE("Question: ",Grader!BA$1,CHAR(10)," You answered ",Grader!BA179,". ",$B$2,CHAR(10),CHAR(10)),CONCATENATE("Question: ",Grader!BA$1,CHAR(10)," You answered ",Grader!BA179,". ",$A$2,CHAR(10),CHAR(10))))</f>
        <v/>
      </c>
      <c r="AZ181" s="20"/>
      <c r="BA181" s="20" t="str">
        <f>IF(Grader!BC$1=0,"",IF(Grader!BD179=Grader!BD$2,CONCATENATE("Question: ",Grader!BC$1,CHAR(10)," You answered ",Grader!BC179,". ",$B$2,CHAR(10),CHAR(10)),CONCATENATE("Question: ",Grader!BC$1,CHAR(10)," You answered ",Grader!BC179,". ",$A$2,CHAR(10),CHAR(10))))</f>
        <v/>
      </c>
      <c r="BB181" s="20"/>
      <c r="BC181" s="20" t="str">
        <f>IF(Grader!BE$1=0,"",IF(Grader!BF179=Grader!BF$2,CONCATENATE("Question: ",Grader!BE$1,CHAR(10)," You answered ",Grader!BE179,". ",$B$2,CHAR(10),CHAR(10)),CONCATENATE("Question: ",Grader!BE$1,CHAR(10)," You answered ",Grader!BE179,". ",$A$2,CHAR(10),CHAR(10))))</f>
        <v/>
      </c>
      <c r="BD181" s="20"/>
      <c r="BE181" s="20" t="str">
        <f>IF(Grader!BG$1=0,"",IF(Grader!BH179=Grader!BH$2,CONCATENATE("Question: ",Grader!BG$1,CHAR(10)," You answered ",Grader!BG179,". ",$B$2,CHAR(10),CHAR(10)),CONCATENATE("Question: ",Grader!BG$1,CHAR(10)," You answered ",Grader!BG179,". ",$A$2,CHAR(10),CHAR(10))))</f>
        <v/>
      </c>
      <c r="BF181" s="20"/>
      <c r="BG181" s="20" t="str">
        <f>IF(Grader!BI$1=0,"",IF(Grader!BJ179=Grader!BJ$2,CONCATENATE("Question: ",Grader!BI$1,CHAR(10)," You answered ",Grader!BI179,". ",$B$2,CHAR(10),CHAR(10)),CONCATENATE("Question: ",Grader!BI$1,CHAR(10)," You answered ",Grader!BI179,". ",$A$2,CHAR(10),CHAR(10))))</f>
        <v/>
      </c>
      <c r="BH181" s="20"/>
      <c r="BI181" s="20" t="str">
        <f>IF(Grader!BK$1=0,"",IF(Grader!BL179=Grader!BL$2,CONCATENATE("Question: ",Grader!BK$1,CHAR(10)," You answered ",Grader!BK179,". ",$B$2,CHAR(10),CHAR(10)),CONCATENATE("Question: ",Grader!BK$1,CHAR(10)," You answered ",Grader!BK179,". ",$A$2,CHAR(10),CHAR(10))))</f>
        <v/>
      </c>
      <c r="BJ181" s="20"/>
      <c r="BK181" s="20" t="str">
        <f>IF(Grader!BM$1=0,"",IF(Grader!BN179=Grader!BN$2,CONCATENATE("Question: ",Grader!BM$1,CHAR(10)," You answered ",Grader!BM179,". ",$B$2,CHAR(10),CHAR(10)),CONCATENATE("Question: ",Grader!BM$1,CHAR(10)," You answered ",Grader!BM179,". ",$A$2,CHAR(10),CHAR(10))))</f>
        <v/>
      </c>
      <c r="BL181" s="20"/>
      <c r="BM181" s="20" t="str">
        <f>IF(Grader!BO$1=0,"",IF(Grader!BP179=Grader!BP$2,CONCATENATE("Question: ",Grader!BO$1,CHAR(10)," You answered ",Grader!BO179,". ",$B$2,CHAR(10),CHAR(10)),CONCATENATE("Question: ",Grader!BO$1,CHAR(10)," You answered ",Grader!BO179,". ",$A$2,CHAR(10),CHAR(10))))</f>
        <v/>
      </c>
      <c r="BN181" s="20"/>
      <c r="BO181" s="20" t="str">
        <f>IF(Grader!BQ$1=0,"",IF(Grader!BR179=Grader!BR$2,CONCATENATE("Question: ",Grader!BQ$1,CHAR(10)," You answered ",Grader!BQ179,". ",$B$2,CHAR(10),CHAR(10)),CONCATENATE("Question: ",Grader!BQ$1,CHAR(10)," You answered ",Grader!BQ179,". ",$A$2,CHAR(10),CHAR(10))))</f>
        <v/>
      </c>
      <c r="BP181" s="20"/>
      <c r="BQ181" s="20" t="str">
        <f>IF(Grader!BS$1=0,"",IF(Grader!BT179=Grader!BT$2,CONCATENATE("Question: ",Grader!BS$1,CHAR(10)," You answered ",Grader!BS179,". ",$B$2,CHAR(10),CHAR(10)),CONCATENATE("Question: ",Grader!BS$1,CHAR(10)," You answered ",Grader!BS179,". ",$A$2,CHAR(10),CHAR(10))))</f>
        <v/>
      </c>
      <c r="BR181" s="20"/>
      <c r="BS181" s="20" t="str">
        <f>IF(Grader!BU$1=0,"",IF(Grader!BV179=Grader!BV$2,CONCATENATE("Question: ",Grader!BU$1,CHAR(10)," You answered ",Grader!BU179,". ",$B$2,CHAR(10),CHAR(10)),CONCATENATE("Question: ",Grader!BU$1,CHAR(10)," You answered ",Grader!BU179,". ",$A$2,CHAR(10),CHAR(10))))</f>
        <v/>
      </c>
      <c r="BT181" s="20"/>
      <c r="BU181" s="20" t="str">
        <f>IF(Grader!BW$1=0,"",IF(Grader!BX179=Grader!BX$2,CONCATENATE("Question: ",Grader!BW$1,CHAR(10)," You answered ",Grader!BW179,". ",$B$2,CHAR(10),CHAR(10)),CONCATENATE("Question: ",Grader!BW$1,CHAR(10)," You answered ",Grader!BW179,". ",$A$2,CHAR(10),CHAR(10))))</f>
        <v/>
      </c>
      <c r="BV181" s="20"/>
      <c r="BW181" s="20" t="str">
        <f>IF(Grader!BY$1=0,"",IF(Grader!BZ179=Grader!BZ$2,CONCATENATE("Question: ",Grader!BY$1,CHAR(10)," You answered ",Grader!BY179,". ",$B$2,CHAR(10),CHAR(10)),CONCATENATE("Question: ",Grader!BY$1,CHAR(10)," You answered ",Grader!BY179,". ",$A$2,CHAR(10),CHAR(10))))</f>
        <v/>
      </c>
      <c r="BX181" s="20"/>
      <c r="BY181" s="20" t="str">
        <f>IF(Grader!CA$1=0,"",IF(Grader!CB179=Grader!CB$2,CONCATENATE("Question: ",Grader!CA$1,CHAR(10)," You answered ",Grader!CA179,". ",$B$2,CHAR(10),CHAR(10)),CONCATENATE("Question: ",Grader!CA$1,CHAR(10)," You answered ",Grader!CA179,". ",$A$2,CHAR(10),CHAR(10))))</f>
        <v/>
      </c>
      <c r="BZ181" s="20"/>
      <c r="CA181" s="20" t="str">
        <f>IF(Grader!CC$1=0,"",IF(Grader!CD179=Grader!CD$2,CONCATENATE("Question: ",Grader!CC$1,CHAR(10)," You answered ",Grader!CC179,". ",$B$2,CHAR(10),CHAR(10)),CONCATENATE("Question: ",Grader!CC$1,CHAR(10)," You answered ",Grader!CC179,". ",$A$2,CHAR(10),CHAR(10))))</f>
        <v/>
      </c>
      <c r="CB181" s="20"/>
      <c r="CC181" s="20" t="str">
        <f>IF(Grader!CE$1=0,"",IF(Grader!CF179=Grader!CF$2,CONCATENATE("Question: ",Grader!CE$1,CHAR(10)," You answered ",Grader!CE179,". ",$B$2,CHAR(10),CHAR(10)),CONCATENATE("Question: ",Grader!CE$1,CHAR(10)," You answered ",Grader!CE179,". ",$A$2,CHAR(10),CHAR(10))))</f>
        <v/>
      </c>
      <c r="CD181" s="20"/>
      <c r="CE181" s="20" t="str">
        <f>IF(Grader!CG$1=0,"",IF(Grader!CH179=Grader!CH$2,CONCATENATE("Question: ",Grader!CG$1,CHAR(10)," You answered ",Grader!CG179,". ",$B$2,CHAR(10),CHAR(10)),CONCATENATE("Question: ",Grader!CG$1,CHAR(10)," You answered ",Grader!CG179,". ",$A$2,CHAR(10),CHAR(10))))</f>
        <v/>
      </c>
      <c r="CF181" s="20"/>
      <c r="CG181" s="20" t="str">
        <f>IF(Grader!CI$1=0,"",IF(Grader!CJ179=Grader!CJ$2,CONCATENATE("Question: ",Grader!CI$1,CHAR(10)," You answered ",Grader!CI179,". ",$B$2,CHAR(10),CHAR(10)),CONCATENATE("Question: ",Grader!CI$1,CHAR(10)," You answered ",Grader!CI179,". ",$A$2,CHAR(10),CHAR(10))))</f>
        <v/>
      </c>
      <c r="CH181" s="20"/>
      <c r="CI181" s="20" t="str">
        <f>IF(Grader!CK$1=0,"",IF(Grader!CL179=Grader!CL$2,CONCATENATE("Question: ",Grader!CK$1,CHAR(10)," You answered ",Grader!CK179,". ",$B$2,CHAR(10),CHAR(10)),CONCATENATE("Question: ",Grader!CK$1,CHAR(10)," You answered ",Grader!CK179,". ",$A$2,CHAR(10),CHAR(10))))</f>
        <v/>
      </c>
      <c r="CJ181" s="20"/>
      <c r="CK181" s="20" t="str">
        <f>IF(Grader!CM$1=0,"",IF(Grader!CN179=Grader!CN$2,CONCATENATE("Question: ",Grader!CM$1,CHAR(10)," You answered ",Grader!CM179,". ",$B$2,CHAR(10),CHAR(10)),CONCATENATE("Question: ",Grader!CM$1,CHAR(10)," You answered ",Grader!CM179,". ",$A$2,CHAR(10),CHAR(10))))</f>
        <v/>
      </c>
      <c r="CL181" s="20"/>
      <c r="CM181" s="20" t="str">
        <f>IF(Grader!CO$1=0,"",IF(Grader!CP179=Grader!CP$2,CONCATENATE("Question: ",Grader!CO$1,CHAR(10)," You answered ",Grader!CO179,". ",$B$2,CHAR(10),CHAR(10)),CONCATENATE("Question: ",Grader!CO$1,CHAR(10)," You answered ",Grader!CO179,". ",$A$2,CHAR(10),CHAR(10))))</f>
        <v/>
      </c>
      <c r="CN181" s="20"/>
      <c r="CO181" s="20" t="str">
        <f>IF(Grader!CQ$1=0,"",IF(Grader!CR179=Grader!CR$2,CONCATENATE("Question: ",Grader!CQ$1,CHAR(10)," You answered ",Grader!CQ179,". ",$B$2,CHAR(10),CHAR(10)),CONCATENATE("Question: ",Grader!CQ$1,CHAR(10)," You answered ",Grader!CQ179,". ",$A$2,CHAR(10),CHAR(10))))</f>
        <v/>
      </c>
      <c r="CP181" s="20"/>
      <c r="CQ181" s="20" t="str">
        <f>IF(Grader!CS$1=0,"",IF(Grader!CT179=Grader!CT$2,CONCATENATE("Question: ",Grader!CS$1,CHAR(10)," You answered ",Grader!CS179,". ",$B$2,CHAR(10),CHAR(10)),CONCATENATE("Question: ",Grader!CS$1,CHAR(10)," You answered ",Grader!CS179,". ",$A$2,CHAR(10),CHAR(10))))</f>
        <v/>
      </c>
      <c r="CR181" s="20"/>
      <c r="CS181" s="20" t="str">
        <f>IF(Grader!CU$1=0,"",IF(Grader!CV179=Grader!CV$2,CONCATENATE("Question: ",Grader!CU$1,CHAR(10)," You answered ",Grader!CU179,". ",$B$2,CHAR(10),CHAR(10)),CONCATENATE("Question: ",Grader!CU$1,CHAR(10)," You answered ",Grader!CU179,". ",$A$2,CHAR(10),CHAR(10))))</f>
        <v/>
      </c>
      <c r="CT181" s="20"/>
      <c r="CU181" s="20" t="str">
        <f>IF(Grader!CW$1=0,"",IF(Grader!CX179=Grader!CX$2,CONCATENATE("Question: ",Grader!CW$1,CHAR(10)," You answered ",Grader!CW179,". ",$B$2,CHAR(10),CHAR(10)),CONCATENATE("Question: ",Grader!CW$1,CHAR(10)," You answered ",Grader!CW179,". ",$A$2,CHAR(10),CHAR(10))))</f>
        <v/>
      </c>
      <c r="CV181" s="20"/>
      <c r="CW181" s="20" t="str">
        <f>IF(Grader!CY$1=0,"",IF(Grader!CZ179=Grader!CZ$2,CONCATENATE("Question: ",Grader!CY$1,CHAR(10)," You answered ",Grader!CY179,". ",$B$2,CHAR(10),CHAR(10)),CONCATENATE("Question: ",Grader!CY$1,CHAR(10)," You answered ",Grader!CY179,". ",$A$2,CHAR(10),CHAR(10))))</f>
        <v/>
      </c>
      <c r="CX181" s="20"/>
      <c r="CY181" s="20" t="str">
        <f>IF(Grader!DA$1=0,"",IF(Grader!DB179=Grader!DB$2,CONCATENATE("Question: ",Grader!DA$1,CHAR(10)," You answered ",Grader!DA179,". ",$B$2,CHAR(10),CHAR(10)),CONCATENATE("Question: ",Grader!DA$1,CHAR(10)," You answered ",Grader!DA179,". ",$A$2,CHAR(10),CHAR(10))))</f>
        <v/>
      </c>
      <c r="CZ181" s="20"/>
      <c r="DA181" s="6"/>
      <c r="DB181" s="6"/>
      <c r="DC181" s="6"/>
      <c r="DD181" s="6"/>
      <c r="DE181" s="6"/>
      <c r="DF181" s="6"/>
      <c r="DG181" s="6"/>
      <c r="DH181" s="6"/>
      <c r="DI181" s="6"/>
      <c r="DJ181" s="6"/>
      <c r="DK181" s="6"/>
      <c r="DL181" s="6"/>
      <c r="DM181" s="6"/>
      <c r="DN181" s="6"/>
      <c r="DO181" s="6"/>
      <c r="DP181" s="6"/>
      <c r="DQ181" s="6"/>
      <c r="DR181" s="6"/>
      <c r="DS181" s="6"/>
      <c r="DT181" s="6"/>
      <c r="DU181" s="6"/>
      <c r="DV181" s="6"/>
      <c r="DW181" s="6"/>
      <c r="DX181" s="6"/>
      <c r="DY181" s="6"/>
      <c r="DZ181" s="6"/>
      <c r="EA181" s="6"/>
      <c r="EB181" s="6"/>
      <c r="EC181" s="6"/>
      <c r="ED181" s="6"/>
      <c r="EE181" s="6"/>
      <c r="EF181" s="6"/>
      <c r="EG181" s="6"/>
      <c r="EH181" s="6"/>
      <c r="EI181" s="6"/>
      <c r="EJ181" s="6"/>
      <c r="EK181" s="6"/>
      <c r="EL181" s="6"/>
      <c r="EM181" s="6"/>
      <c r="EN181" s="6"/>
      <c r="EO181" s="6"/>
    </row>
    <row r="182" spans="1:145">
      <c r="A182">
        <f>Grader!A180</f>
        <v>0</v>
      </c>
      <c r="B182" s="1">
        <f>Grader!H180</f>
        <v>0</v>
      </c>
      <c r="C182" s="20" t="str">
        <f>IF(Grader!$M180=0,"",CONCATENATE(A182,"´s Results for ",$C$3, CHAR(10), CHAR(10), M182,  O182,  Q182,  S182,  U182,  W182,  Y182,  AA182,  AC182,  AE182,  AG182,  AI182,  AK182,  AM182,  AO182,  AQ182,  AS182,  AU182,  AW182,  AY182,  BA182,  BC182,  BE182,  BG182,  BI182,  BK182,  BM182,  BO182,  BQ182,  BS182,  BU182,  BW182,  BY182,  CA182,  CC182,  CE182,  CG182,  CI182,  CK182,  CM182,  CO182,  CQ182,  CS182,  CU182,  CW182,  CY182))</f>
        <v/>
      </c>
      <c r="D182" s="6"/>
      <c r="E182" s="19" t="str">
        <f>IF(Grader!$M180=0,"",IF(Grader!I180=Grader!I$2,CONCATENATE("Question: ",Grader!H$1,CHAR(10)," You answered ",Grader!H180,". ",$B$2,CHAR(10),CHAR(10)),CONCATENATE("Question: ",Grader!H$1,CHAR(10)," You answered ",Grader!H180,". ",$A$2,CHAR(10),CHAR(10))))</f>
        <v/>
      </c>
      <c r="F182" s="19"/>
      <c r="G182" s="19" t="str">
        <f>IF(Grader!$M180=0,"",IF(Grader!K180=Grader!K$2,CONCATENATE("Question: ",Grader!J$1,CHAR(10)," You answered ",Grader!J180,". ",$B$2,CHAR(10),CHAR(10)),CONCATENATE("Question: ",Grader!J$1,CHAR(10)," You answered ",Grader!J180,". ",$A$2,CHAR(10),CHAR(10))))</f>
        <v/>
      </c>
      <c r="H182" s="19"/>
      <c r="I182" s="19" t="str">
        <f>IF(Grader!$M180=0,"",IF(Grader!M180=Grader!M$2,CONCATENATE("Question: ",Grader!L$1,CHAR(10)," You answered ",Grader!L180,". ",$B$2,CHAR(10),CHAR(10)),CONCATENATE("Question: ",Grader!L$1,CHAR(10)," You answered ",Grader!L180,". ",$A$2,CHAR(10),CHAR(10))))</f>
        <v/>
      </c>
      <c r="J182" s="19"/>
      <c r="K182" s="19" t="str">
        <f>IF(Grader!$M180=0,"",IF(Grader!O180=Grader!O$2,CONCATENATE("Question: ",Grader!N$1,CHAR(10)," You answered ",Grader!N180,". ",$B$2,CHAR(10),CHAR(10)),CONCATENATE("Question: ",Grader!N$1,CHAR(10)," You answered ",Grader!N180,". ",$A$2,CHAR(10),CHAR(10))))</f>
        <v/>
      </c>
      <c r="L182" s="19"/>
      <c r="M182" s="20" t="str">
        <f>IF(Grader!O$1=0,"",IF(Grader!P180=Grader!P$2,CONCATENATE("Question: ",Grader!O$1,CHAR(10)," You answered ",Grader!O180,". ",$B$2,CHAR(10),CHAR(10)),CONCATENATE("Question: ",Grader!O$1,CHAR(10)," You answered ",Grader!O180,". ",$A$2,CHAR(10),CHAR(10))))</f>
        <v/>
      </c>
      <c r="N182" s="20"/>
      <c r="O182" s="20" t="str">
        <f>IF(Grader!Q$1=0,"",IF(Grader!R180=Grader!R$2,CONCATENATE("Question: ",Grader!Q$1,CHAR(10)," You answered ",Grader!Q180,". ",$B$2,CHAR(10),CHAR(10)),CONCATENATE("Question: ",Grader!Q$1,CHAR(10)," You answered ",Grader!Q180,". ",$A$2,CHAR(10),CHAR(10))))</f>
        <v/>
      </c>
      <c r="P182" s="20"/>
      <c r="Q182" s="20" t="str">
        <f>IF(Grader!S$1=0,"",IF(Grader!T180=Grader!T$2,CONCATENATE("Question: ",Grader!S$1,CHAR(10)," You answered ",Grader!S180,". ",$B$2,CHAR(10),CHAR(10)),CONCATENATE("Question: ",Grader!S$1,CHAR(10)," You answered ",Grader!S180,". ",$A$2,CHAR(10),CHAR(10))))</f>
        <v/>
      </c>
      <c r="R182" s="20"/>
      <c r="S182" s="20" t="str">
        <f>IF(Grader!U$1=0,"",IF(Grader!V180=Grader!V$2,CONCATENATE("Question: ",Grader!U$1,CHAR(10)," You answered ",Grader!U180,". ",$B$2,CHAR(10),CHAR(10)),CONCATENATE("Question: ",Grader!U$1,CHAR(10)," You answered ",Grader!U180,". ",$A$2,CHAR(10),CHAR(10))))</f>
        <v/>
      </c>
      <c r="T182" s="20"/>
      <c r="U182" s="20" t="str">
        <f>IF(Grader!W$1=0,"",IF(Grader!X180=Grader!X$2,CONCATENATE("Question: ",Grader!W$1,CHAR(10)," You answered ",Grader!W180,". ",$B$2,CHAR(10),CHAR(10)),CONCATENATE("Question: ",Grader!W$1,CHAR(10)," You answered ",Grader!W180,". ",$A$2,CHAR(10),CHAR(10))))</f>
        <v/>
      </c>
      <c r="V182" s="20"/>
      <c r="W182" s="20" t="str">
        <f>IF(Grader!Y$1=0,"",IF(Grader!Z180=Grader!Z$2,CONCATENATE("Question: ",Grader!Y$1,CHAR(10)," You answered ",Grader!Y180,". ",$B$2,CHAR(10),CHAR(10)),CONCATENATE("Question: ",Grader!Y$1,CHAR(10)," You answered ",Grader!Y180,". ",$A$2,CHAR(10),CHAR(10))))</f>
        <v/>
      </c>
      <c r="X182" s="20"/>
      <c r="Y182" s="20" t="str">
        <f>IF(Grader!AA$1=0,"",IF(Grader!AB180=Grader!AB$2,CONCATENATE("Question: ",Grader!AA$1,CHAR(10)," You answered ",Grader!AA180,". ",$B$2,CHAR(10),CHAR(10)),CONCATENATE("Question: ",Grader!AA$1,CHAR(10)," You answered ",Grader!AA180,". ",$A$2,CHAR(10),CHAR(10))))</f>
        <v/>
      </c>
      <c r="Z182" s="20"/>
      <c r="AA182" s="20" t="str">
        <f>IF(Grader!AC$1=0,"",IF(Grader!AD180=Grader!AD$2,CONCATENATE("Question: ",Grader!AC$1,CHAR(10)," You answered ",Grader!AC180,". ",$B$2,CHAR(10),CHAR(10)),CONCATENATE("Question: ",Grader!AC$1,CHAR(10)," You answered ",Grader!AC180,". ",$A$2,CHAR(10),CHAR(10))))</f>
        <v/>
      </c>
      <c r="AB182" s="20"/>
      <c r="AC182" s="20" t="str">
        <f>IF(Grader!AE$1=0,"",IF(Grader!AF180=Grader!AF$2,CONCATENATE("Question: ",Grader!AE$1,CHAR(10)," You answered ",Grader!AE180,". ",$B$2,CHAR(10),CHAR(10)),CONCATENATE("Question: ",Grader!AE$1,CHAR(10)," You answered ",Grader!AE180,". ",$A$2,CHAR(10),CHAR(10))))</f>
        <v/>
      </c>
      <c r="AD182" s="20"/>
      <c r="AE182" s="20" t="str">
        <f>IF(Grader!AG$1=0,"",IF(Grader!AH180=Grader!AH$2,CONCATENATE("Question: ",Grader!AG$1,CHAR(10)," You answered ",Grader!AG180,". ",$B$2,CHAR(10),CHAR(10)),CONCATENATE("Question: ",Grader!AG$1,CHAR(10)," You answered ",Grader!AG180,". ",$A$2,CHAR(10),CHAR(10))))</f>
        <v/>
      </c>
      <c r="AF182" s="20"/>
      <c r="AG182" s="20" t="str">
        <f>IF(Grader!AI$1=0,"",IF(Grader!AJ180=Grader!AJ$2,CONCATENATE("Question: ",Grader!AI$1,CHAR(10)," You answered ",Grader!AI180,". ",$B$2,CHAR(10),CHAR(10)),CONCATENATE("Question: ",Grader!AI$1,CHAR(10)," You answered ",Grader!AI180,". ",$A$2,CHAR(10),CHAR(10))))</f>
        <v/>
      </c>
      <c r="AH182" s="20"/>
      <c r="AI182" s="20" t="str">
        <f>IF(Grader!AK$1=0,"",IF(Grader!AL180=Grader!AL$2,CONCATENATE("Question: ",Grader!AK$1,CHAR(10)," You answered ",Grader!AK180,". ",$B$2,CHAR(10),CHAR(10)),CONCATENATE("Question: ",Grader!AK$1,CHAR(10)," You answered ",Grader!AK180,". ",$A$2,CHAR(10),CHAR(10))))</f>
        <v/>
      </c>
      <c r="AJ182" s="20"/>
      <c r="AK182" s="20" t="str">
        <f>IF(Grader!AM$1=0,"",IF(Grader!AN180=Grader!AN$2,CONCATENATE("Question: ",Grader!AM$1,CHAR(10)," You answered ",Grader!AM180,". ",$B$2,CHAR(10),CHAR(10)),CONCATENATE("Question: ",Grader!AM$1,CHAR(10)," You answered ",Grader!AM180,". ",$A$2,CHAR(10),CHAR(10))))</f>
        <v/>
      </c>
      <c r="AL182" s="20"/>
      <c r="AM182" s="20" t="str">
        <f>IF(Grader!AO$1=0,"",IF(Grader!AP180=Grader!AP$2,CONCATENATE("Question: ",Grader!AO$1,CHAR(10)," You answered ",Grader!AO180,". ",$B$2,CHAR(10),CHAR(10)),CONCATENATE("Question: ",Grader!AO$1,CHAR(10)," You answered ",Grader!AO180,". ",$A$2,CHAR(10),CHAR(10))))</f>
        <v/>
      </c>
      <c r="AN182" s="20"/>
      <c r="AO182" s="20" t="str">
        <f>IF(Grader!AQ$1=0,"",IF(Grader!AR180=Grader!AR$2,CONCATENATE("Question: ",Grader!AQ$1,CHAR(10)," You answered ",Grader!AQ180,". ",$B$2,CHAR(10),CHAR(10)),CONCATENATE("Question: ",Grader!AQ$1,CHAR(10)," You answered ",Grader!AQ180,". ",$A$2,CHAR(10),CHAR(10))))</f>
        <v/>
      </c>
      <c r="AP182" s="20"/>
      <c r="AQ182" s="20" t="str">
        <f>IF(Grader!AS$1=0,"",IF(Grader!AT180=Grader!AT$2,CONCATENATE("Question: ",Grader!AS$1,CHAR(10)," You answered ",Grader!AS180,". ",$B$2,CHAR(10),CHAR(10)),CONCATENATE("Question: ",Grader!AS$1,CHAR(10)," You answered ",Grader!AS180,". ",$A$2,CHAR(10),CHAR(10))))</f>
        <v/>
      </c>
      <c r="AR182" s="20"/>
      <c r="AS182" s="20" t="str">
        <f>IF(Grader!AU$1=0,"",IF(Grader!AV180=Grader!AV$2,CONCATENATE("Question: ",Grader!AU$1,CHAR(10)," You answered ",Grader!AU180,". ",$B$2,CHAR(10),CHAR(10)),CONCATENATE("Question: ",Grader!AU$1,CHAR(10)," You answered ",Grader!AU180,". ",$A$2,CHAR(10),CHAR(10))))</f>
        <v/>
      </c>
      <c r="AT182" s="20"/>
      <c r="AU182" s="20" t="str">
        <f>IF(Grader!AW$1=0,"",IF(Grader!AX180=Grader!AX$2,CONCATENATE("Question: ",Grader!AW$1,CHAR(10)," You answered ",Grader!AW180,". ",$B$2,CHAR(10),CHAR(10)),CONCATENATE("Question: ",Grader!AW$1,CHAR(10)," You answered ",Grader!AW180,". ",$A$2,CHAR(10),CHAR(10))))</f>
        <v/>
      </c>
      <c r="AV182" s="20"/>
      <c r="AW182" s="20" t="str">
        <f>IF(Grader!AY$1=0,"",IF(Grader!AZ180=Grader!AZ$2,CONCATENATE("Question: ",Grader!AY$1,CHAR(10)," You answered ",Grader!AY180,". ",$B$2,CHAR(10),CHAR(10)),CONCATENATE("Question: ",Grader!AY$1,CHAR(10)," You answered ",Grader!AY180,". ",$A$2,CHAR(10),CHAR(10))))</f>
        <v/>
      </c>
      <c r="AX182" s="20"/>
      <c r="AY182" s="20" t="str">
        <f>IF(Grader!BA$1=0,"",IF(Grader!BB180=Grader!BB$2,CONCATENATE("Question: ",Grader!BA$1,CHAR(10)," You answered ",Grader!BA180,". ",$B$2,CHAR(10),CHAR(10)),CONCATENATE("Question: ",Grader!BA$1,CHAR(10)," You answered ",Grader!BA180,". ",$A$2,CHAR(10),CHAR(10))))</f>
        <v/>
      </c>
      <c r="AZ182" s="20"/>
      <c r="BA182" s="20" t="str">
        <f>IF(Grader!BC$1=0,"",IF(Grader!BD180=Grader!BD$2,CONCATENATE("Question: ",Grader!BC$1,CHAR(10)," You answered ",Grader!BC180,". ",$B$2,CHAR(10),CHAR(10)),CONCATENATE("Question: ",Grader!BC$1,CHAR(10)," You answered ",Grader!BC180,". ",$A$2,CHAR(10),CHAR(10))))</f>
        <v/>
      </c>
      <c r="BB182" s="20"/>
      <c r="BC182" s="20" t="str">
        <f>IF(Grader!BE$1=0,"",IF(Grader!BF180=Grader!BF$2,CONCATENATE("Question: ",Grader!BE$1,CHAR(10)," You answered ",Grader!BE180,". ",$B$2,CHAR(10),CHAR(10)),CONCATENATE("Question: ",Grader!BE$1,CHAR(10)," You answered ",Grader!BE180,". ",$A$2,CHAR(10),CHAR(10))))</f>
        <v/>
      </c>
      <c r="BD182" s="20"/>
      <c r="BE182" s="20" t="str">
        <f>IF(Grader!BG$1=0,"",IF(Grader!BH180=Grader!BH$2,CONCATENATE("Question: ",Grader!BG$1,CHAR(10)," You answered ",Grader!BG180,". ",$B$2,CHAR(10),CHAR(10)),CONCATENATE("Question: ",Grader!BG$1,CHAR(10)," You answered ",Grader!BG180,". ",$A$2,CHAR(10),CHAR(10))))</f>
        <v/>
      </c>
      <c r="BF182" s="20"/>
      <c r="BG182" s="20" t="str">
        <f>IF(Grader!BI$1=0,"",IF(Grader!BJ180=Grader!BJ$2,CONCATENATE("Question: ",Grader!BI$1,CHAR(10)," You answered ",Grader!BI180,". ",$B$2,CHAR(10),CHAR(10)),CONCATENATE("Question: ",Grader!BI$1,CHAR(10)," You answered ",Grader!BI180,". ",$A$2,CHAR(10),CHAR(10))))</f>
        <v/>
      </c>
      <c r="BH182" s="20"/>
      <c r="BI182" s="20" t="str">
        <f>IF(Grader!BK$1=0,"",IF(Grader!BL180=Grader!BL$2,CONCATENATE("Question: ",Grader!BK$1,CHAR(10)," You answered ",Grader!BK180,". ",$B$2,CHAR(10),CHAR(10)),CONCATENATE("Question: ",Grader!BK$1,CHAR(10)," You answered ",Grader!BK180,". ",$A$2,CHAR(10),CHAR(10))))</f>
        <v/>
      </c>
      <c r="BJ182" s="20"/>
      <c r="BK182" s="20" t="str">
        <f>IF(Grader!BM$1=0,"",IF(Grader!BN180=Grader!BN$2,CONCATENATE("Question: ",Grader!BM$1,CHAR(10)," You answered ",Grader!BM180,". ",$B$2,CHAR(10),CHAR(10)),CONCATENATE("Question: ",Grader!BM$1,CHAR(10)," You answered ",Grader!BM180,". ",$A$2,CHAR(10),CHAR(10))))</f>
        <v/>
      </c>
      <c r="BL182" s="20"/>
      <c r="BM182" s="20" t="str">
        <f>IF(Grader!BO$1=0,"",IF(Grader!BP180=Grader!BP$2,CONCATENATE("Question: ",Grader!BO$1,CHAR(10)," You answered ",Grader!BO180,". ",$B$2,CHAR(10),CHAR(10)),CONCATENATE("Question: ",Grader!BO$1,CHAR(10)," You answered ",Grader!BO180,". ",$A$2,CHAR(10),CHAR(10))))</f>
        <v/>
      </c>
      <c r="BN182" s="20"/>
      <c r="BO182" s="20" t="str">
        <f>IF(Grader!BQ$1=0,"",IF(Grader!BR180=Grader!BR$2,CONCATENATE("Question: ",Grader!BQ$1,CHAR(10)," You answered ",Grader!BQ180,". ",$B$2,CHAR(10),CHAR(10)),CONCATENATE("Question: ",Grader!BQ$1,CHAR(10)," You answered ",Grader!BQ180,". ",$A$2,CHAR(10),CHAR(10))))</f>
        <v/>
      </c>
      <c r="BP182" s="20"/>
      <c r="BQ182" s="20" t="str">
        <f>IF(Grader!BS$1=0,"",IF(Grader!BT180=Grader!BT$2,CONCATENATE("Question: ",Grader!BS$1,CHAR(10)," You answered ",Grader!BS180,". ",$B$2,CHAR(10),CHAR(10)),CONCATENATE("Question: ",Grader!BS$1,CHAR(10)," You answered ",Grader!BS180,". ",$A$2,CHAR(10),CHAR(10))))</f>
        <v/>
      </c>
      <c r="BR182" s="20"/>
      <c r="BS182" s="20" t="str">
        <f>IF(Grader!BU$1=0,"",IF(Grader!BV180=Grader!BV$2,CONCATENATE("Question: ",Grader!BU$1,CHAR(10)," You answered ",Grader!BU180,". ",$B$2,CHAR(10),CHAR(10)),CONCATENATE("Question: ",Grader!BU$1,CHAR(10)," You answered ",Grader!BU180,". ",$A$2,CHAR(10),CHAR(10))))</f>
        <v/>
      </c>
      <c r="BT182" s="20"/>
      <c r="BU182" s="20" t="str">
        <f>IF(Grader!BW$1=0,"",IF(Grader!BX180=Grader!BX$2,CONCATENATE("Question: ",Grader!BW$1,CHAR(10)," You answered ",Grader!BW180,". ",$B$2,CHAR(10),CHAR(10)),CONCATENATE("Question: ",Grader!BW$1,CHAR(10)," You answered ",Grader!BW180,". ",$A$2,CHAR(10),CHAR(10))))</f>
        <v/>
      </c>
      <c r="BV182" s="20"/>
      <c r="BW182" s="20" t="str">
        <f>IF(Grader!BY$1=0,"",IF(Grader!BZ180=Grader!BZ$2,CONCATENATE("Question: ",Grader!BY$1,CHAR(10)," You answered ",Grader!BY180,". ",$B$2,CHAR(10),CHAR(10)),CONCATENATE("Question: ",Grader!BY$1,CHAR(10)," You answered ",Grader!BY180,". ",$A$2,CHAR(10),CHAR(10))))</f>
        <v/>
      </c>
      <c r="BX182" s="20"/>
      <c r="BY182" s="20" t="str">
        <f>IF(Grader!CA$1=0,"",IF(Grader!CB180=Grader!CB$2,CONCATENATE("Question: ",Grader!CA$1,CHAR(10)," You answered ",Grader!CA180,". ",$B$2,CHAR(10),CHAR(10)),CONCATENATE("Question: ",Grader!CA$1,CHAR(10)," You answered ",Grader!CA180,". ",$A$2,CHAR(10),CHAR(10))))</f>
        <v/>
      </c>
      <c r="BZ182" s="20"/>
      <c r="CA182" s="20" t="str">
        <f>IF(Grader!CC$1=0,"",IF(Grader!CD180=Grader!CD$2,CONCATENATE("Question: ",Grader!CC$1,CHAR(10)," You answered ",Grader!CC180,". ",$B$2,CHAR(10),CHAR(10)),CONCATENATE("Question: ",Grader!CC$1,CHAR(10)," You answered ",Grader!CC180,". ",$A$2,CHAR(10),CHAR(10))))</f>
        <v/>
      </c>
      <c r="CB182" s="20"/>
      <c r="CC182" s="20" t="str">
        <f>IF(Grader!CE$1=0,"",IF(Grader!CF180=Grader!CF$2,CONCATENATE("Question: ",Grader!CE$1,CHAR(10)," You answered ",Grader!CE180,". ",$B$2,CHAR(10),CHAR(10)),CONCATENATE("Question: ",Grader!CE$1,CHAR(10)," You answered ",Grader!CE180,". ",$A$2,CHAR(10),CHAR(10))))</f>
        <v/>
      </c>
      <c r="CD182" s="20"/>
      <c r="CE182" s="20" t="str">
        <f>IF(Grader!CG$1=0,"",IF(Grader!CH180=Grader!CH$2,CONCATENATE("Question: ",Grader!CG$1,CHAR(10)," You answered ",Grader!CG180,". ",$B$2,CHAR(10),CHAR(10)),CONCATENATE("Question: ",Grader!CG$1,CHAR(10)," You answered ",Grader!CG180,". ",$A$2,CHAR(10),CHAR(10))))</f>
        <v/>
      </c>
      <c r="CF182" s="20"/>
      <c r="CG182" s="20" t="str">
        <f>IF(Grader!CI$1=0,"",IF(Grader!CJ180=Grader!CJ$2,CONCATENATE("Question: ",Grader!CI$1,CHAR(10)," You answered ",Grader!CI180,". ",$B$2,CHAR(10),CHAR(10)),CONCATENATE("Question: ",Grader!CI$1,CHAR(10)," You answered ",Grader!CI180,". ",$A$2,CHAR(10),CHAR(10))))</f>
        <v/>
      </c>
      <c r="CH182" s="20"/>
      <c r="CI182" s="20" t="str">
        <f>IF(Grader!CK$1=0,"",IF(Grader!CL180=Grader!CL$2,CONCATENATE("Question: ",Grader!CK$1,CHAR(10)," You answered ",Grader!CK180,". ",$B$2,CHAR(10),CHAR(10)),CONCATENATE("Question: ",Grader!CK$1,CHAR(10)," You answered ",Grader!CK180,". ",$A$2,CHAR(10),CHAR(10))))</f>
        <v/>
      </c>
      <c r="CJ182" s="20"/>
      <c r="CK182" s="20" t="str">
        <f>IF(Grader!CM$1=0,"",IF(Grader!CN180=Grader!CN$2,CONCATENATE("Question: ",Grader!CM$1,CHAR(10)," You answered ",Grader!CM180,". ",$B$2,CHAR(10),CHAR(10)),CONCATENATE("Question: ",Grader!CM$1,CHAR(10)," You answered ",Grader!CM180,". ",$A$2,CHAR(10),CHAR(10))))</f>
        <v/>
      </c>
      <c r="CL182" s="20"/>
      <c r="CM182" s="20" t="str">
        <f>IF(Grader!CO$1=0,"",IF(Grader!CP180=Grader!CP$2,CONCATENATE("Question: ",Grader!CO$1,CHAR(10)," You answered ",Grader!CO180,". ",$B$2,CHAR(10),CHAR(10)),CONCATENATE("Question: ",Grader!CO$1,CHAR(10)," You answered ",Grader!CO180,". ",$A$2,CHAR(10),CHAR(10))))</f>
        <v/>
      </c>
      <c r="CN182" s="20"/>
      <c r="CO182" s="20" t="str">
        <f>IF(Grader!CQ$1=0,"",IF(Grader!CR180=Grader!CR$2,CONCATENATE("Question: ",Grader!CQ$1,CHAR(10)," You answered ",Grader!CQ180,". ",$B$2,CHAR(10),CHAR(10)),CONCATENATE("Question: ",Grader!CQ$1,CHAR(10)," You answered ",Grader!CQ180,". ",$A$2,CHAR(10),CHAR(10))))</f>
        <v/>
      </c>
      <c r="CP182" s="20"/>
      <c r="CQ182" s="20" t="str">
        <f>IF(Grader!CS$1=0,"",IF(Grader!CT180=Grader!CT$2,CONCATENATE("Question: ",Grader!CS$1,CHAR(10)," You answered ",Grader!CS180,". ",$B$2,CHAR(10),CHAR(10)),CONCATENATE("Question: ",Grader!CS$1,CHAR(10)," You answered ",Grader!CS180,". ",$A$2,CHAR(10),CHAR(10))))</f>
        <v/>
      </c>
      <c r="CR182" s="20"/>
      <c r="CS182" s="20" t="str">
        <f>IF(Grader!CU$1=0,"",IF(Grader!CV180=Grader!CV$2,CONCATENATE("Question: ",Grader!CU$1,CHAR(10)," You answered ",Grader!CU180,". ",$B$2,CHAR(10),CHAR(10)),CONCATENATE("Question: ",Grader!CU$1,CHAR(10)," You answered ",Grader!CU180,". ",$A$2,CHAR(10),CHAR(10))))</f>
        <v/>
      </c>
      <c r="CT182" s="20"/>
      <c r="CU182" s="20" t="str">
        <f>IF(Grader!CW$1=0,"",IF(Grader!CX180=Grader!CX$2,CONCATENATE("Question: ",Grader!CW$1,CHAR(10)," You answered ",Grader!CW180,". ",$B$2,CHAR(10),CHAR(10)),CONCATENATE("Question: ",Grader!CW$1,CHAR(10)," You answered ",Grader!CW180,". ",$A$2,CHAR(10),CHAR(10))))</f>
        <v/>
      </c>
      <c r="CV182" s="20"/>
      <c r="CW182" s="20" t="str">
        <f>IF(Grader!CY$1=0,"",IF(Grader!CZ180=Grader!CZ$2,CONCATENATE("Question: ",Grader!CY$1,CHAR(10)," You answered ",Grader!CY180,". ",$B$2,CHAR(10),CHAR(10)),CONCATENATE("Question: ",Grader!CY$1,CHAR(10)," You answered ",Grader!CY180,". ",$A$2,CHAR(10),CHAR(10))))</f>
        <v/>
      </c>
      <c r="CX182" s="20"/>
      <c r="CY182" s="20" t="str">
        <f>IF(Grader!DA$1=0,"",IF(Grader!DB180=Grader!DB$2,CONCATENATE("Question: ",Grader!DA$1,CHAR(10)," You answered ",Grader!DA180,". ",$B$2,CHAR(10),CHAR(10)),CONCATENATE("Question: ",Grader!DA$1,CHAR(10)," You answered ",Grader!DA180,". ",$A$2,CHAR(10),CHAR(10))))</f>
        <v/>
      </c>
      <c r="CZ182" s="20"/>
      <c r="DA182" s="6"/>
      <c r="DB182" s="6"/>
      <c r="DC182" s="6"/>
      <c r="DD182" s="6"/>
      <c r="DE182" s="6"/>
      <c r="DF182" s="6"/>
      <c r="DG182" s="6"/>
      <c r="DH182" s="6"/>
      <c r="DI182" s="6"/>
      <c r="DJ182" s="6"/>
      <c r="DK182" s="6"/>
      <c r="DL182" s="6"/>
      <c r="DM182" s="6"/>
      <c r="DN182" s="6"/>
      <c r="DO182" s="6"/>
      <c r="DP182" s="6"/>
      <c r="DQ182" s="6"/>
      <c r="DR182" s="6"/>
      <c r="DS182" s="6"/>
      <c r="DT182" s="6"/>
      <c r="DU182" s="6"/>
      <c r="DV182" s="6"/>
      <c r="DW182" s="6"/>
      <c r="DX182" s="6"/>
      <c r="DY182" s="6"/>
      <c r="DZ182" s="6"/>
      <c r="EA182" s="6"/>
      <c r="EB182" s="6"/>
      <c r="EC182" s="6"/>
      <c r="ED182" s="6"/>
      <c r="EE182" s="6"/>
      <c r="EF182" s="6"/>
      <c r="EG182" s="6"/>
      <c r="EH182" s="6"/>
      <c r="EI182" s="6"/>
      <c r="EJ182" s="6"/>
      <c r="EK182" s="6"/>
      <c r="EL182" s="6"/>
      <c r="EM182" s="6"/>
      <c r="EN182" s="6"/>
      <c r="EO182" s="6"/>
    </row>
    <row r="183" spans="1:145">
      <c r="A183">
        <f>Grader!A181</f>
        <v>0</v>
      </c>
      <c r="B183" s="1">
        <f>Grader!H181</f>
        <v>0</v>
      </c>
      <c r="C183" s="20" t="str">
        <f>IF(Grader!$M181=0,"",CONCATENATE(A183,"´s Results for ",$C$3, CHAR(10), CHAR(10), M183,  O183,  Q183,  S183,  U183,  W183,  Y183,  AA183,  AC183,  AE183,  AG183,  AI183,  AK183,  AM183,  AO183,  AQ183,  AS183,  AU183,  AW183,  AY183,  BA183,  BC183,  BE183,  BG183,  BI183,  BK183,  BM183,  BO183,  BQ183,  BS183,  BU183,  BW183,  BY183,  CA183,  CC183,  CE183,  CG183,  CI183,  CK183,  CM183,  CO183,  CQ183,  CS183,  CU183,  CW183,  CY183))</f>
        <v/>
      </c>
      <c r="D183" s="6"/>
      <c r="E183" s="19" t="str">
        <f>IF(Grader!$M181=0,"",IF(Grader!I181=Grader!I$2,CONCATENATE("Question: ",Grader!H$1,CHAR(10)," You answered ",Grader!H181,". ",$B$2,CHAR(10),CHAR(10)),CONCATENATE("Question: ",Grader!H$1,CHAR(10)," You answered ",Grader!H181,". ",$A$2,CHAR(10),CHAR(10))))</f>
        <v/>
      </c>
      <c r="F183" s="19"/>
      <c r="G183" s="19" t="str">
        <f>IF(Grader!$M181=0,"",IF(Grader!K181=Grader!K$2,CONCATENATE("Question: ",Grader!J$1,CHAR(10)," You answered ",Grader!J181,". ",$B$2,CHAR(10),CHAR(10)),CONCATENATE("Question: ",Grader!J$1,CHAR(10)," You answered ",Grader!J181,". ",$A$2,CHAR(10),CHAR(10))))</f>
        <v/>
      </c>
      <c r="H183" s="19"/>
      <c r="I183" s="19" t="str">
        <f>IF(Grader!$M181=0,"",IF(Grader!M181=Grader!M$2,CONCATENATE("Question: ",Grader!L$1,CHAR(10)," You answered ",Grader!L181,". ",$B$2,CHAR(10),CHAR(10)),CONCATENATE("Question: ",Grader!L$1,CHAR(10)," You answered ",Grader!L181,". ",$A$2,CHAR(10),CHAR(10))))</f>
        <v/>
      </c>
      <c r="J183" s="19"/>
      <c r="K183" s="19" t="str">
        <f>IF(Grader!$M181=0,"",IF(Grader!O181=Grader!O$2,CONCATENATE("Question: ",Grader!N$1,CHAR(10)," You answered ",Grader!N181,". ",$B$2,CHAR(10),CHAR(10)),CONCATENATE("Question: ",Grader!N$1,CHAR(10)," You answered ",Grader!N181,". ",$A$2,CHAR(10),CHAR(10))))</f>
        <v/>
      </c>
      <c r="L183" s="19"/>
      <c r="M183" s="20" t="str">
        <f>IF(Grader!O$1=0,"",IF(Grader!P181=Grader!P$2,CONCATENATE("Question: ",Grader!O$1,CHAR(10)," You answered ",Grader!O181,". ",$B$2,CHAR(10),CHAR(10)),CONCATENATE("Question: ",Grader!O$1,CHAR(10)," You answered ",Grader!O181,". ",$A$2,CHAR(10),CHAR(10))))</f>
        <v/>
      </c>
      <c r="N183" s="20"/>
      <c r="O183" s="20" t="str">
        <f>IF(Grader!Q$1=0,"",IF(Grader!R181=Grader!R$2,CONCATENATE("Question: ",Grader!Q$1,CHAR(10)," You answered ",Grader!Q181,". ",$B$2,CHAR(10),CHAR(10)),CONCATENATE("Question: ",Grader!Q$1,CHAR(10)," You answered ",Grader!Q181,". ",$A$2,CHAR(10),CHAR(10))))</f>
        <v/>
      </c>
      <c r="P183" s="20"/>
      <c r="Q183" s="20" t="str">
        <f>IF(Grader!S$1=0,"",IF(Grader!T181=Grader!T$2,CONCATENATE("Question: ",Grader!S$1,CHAR(10)," You answered ",Grader!S181,". ",$B$2,CHAR(10),CHAR(10)),CONCATENATE("Question: ",Grader!S$1,CHAR(10)," You answered ",Grader!S181,". ",$A$2,CHAR(10),CHAR(10))))</f>
        <v/>
      </c>
      <c r="R183" s="20"/>
      <c r="S183" s="20" t="str">
        <f>IF(Grader!U$1=0,"",IF(Grader!V181=Grader!V$2,CONCATENATE("Question: ",Grader!U$1,CHAR(10)," You answered ",Grader!U181,". ",$B$2,CHAR(10),CHAR(10)),CONCATENATE("Question: ",Grader!U$1,CHAR(10)," You answered ",Grader!U181,". ",$A$2,CHAR(10),CHAR(10))))</f>
        <v/>
      </c>
      <c r="T183" s="20"/>
      <c r="U183" s="20" t="str">
        <f>IF(Grader!W$1=0,"",IF(Grader!X181=Grader!X$2,CONCATENATE("Question: ",Grader!W$1,CHAR(10)," You answered ",Grader!W181,". ",$B$2,CHAR(10),CHAR(10)),CONCATENATE("Question: ",Grader!W$1,CHAR(10)," You answered ",Grader!W181,". ",$A$2,CHAR(10),CHAR(10))))</f>
        <v/>
      </c>
      <c r="V183" s="20"/>
      <c r="W183" s="20" t="str">
        <f>IF(Grader!Y$1=0,"",IF(Grader!Z181=Grader!Z$2,CONCATENATE("Question: ",Grader!Y$1,CHAR(10)," You answered ",Grader!Y181,". ",$B$2,CHAR(10),CHAR(10)),CONCATENATE("Question: ",Grader!Y$1,CHAR(10)," You answered ",Grader!Y181,". ",$A$2,CHAR(10),CHAR(10))))</f>
        <v/>
      </c>
      <c r="X183" s="20"/>
      <c r="Y183" s="20" t="str">
        <f>IF(Grader!AA$1=0,"",IF(Grader!AB181=Grader!AB$2,CONCATENATE("Question: ",Grader!AA$1,CHAR(10)," You answered ",Grader!AA181,". ",$B$2,CHAR(10),CHAR(10)),CONCATENATE("Question: ",Grader!AA$1,CHAR(10)," You answered ",Grader!AA181,". ",$A$2,CHAR(10),CHAR(10))))</f>
        <v/>
      </c>
      <c r="Z183" s="20"/>
      <c r="AA183" s="20" t="str">
        <f>IF(Grader!AC$1=0,"",IF(Grader!AD181=Grader!AD$2,CONCATENATE("Question: ",Grader!AC$1,CHAR(10)," You answered ",Grader!AC181,". ",$B$2,CHAR(10),CHAR(10)),CONCATENATE("Question: ",Grader!AC$1,CHAR(10)," You answered ",Grader!AC181,". ",$A$2,CHAR(10),CHAR(10))))</f>
        <v/>
      </c>
      <c r="AB183" s="20"/>
      <c r="AC183" s="20" t="str">
        <f>IF(Grader!AE$1=0,"",IF(Grader!AF181=Grader!AF$2,CONCATENATE("Question: ",Grader!AE$1,CHAR(10)," You answered ",Grader!AE181,". ",$B$2,CHAR(10),CHAR(10)),CONCATENATE("Question: ",Grader!AE$1,CHAR(10)," You answered ",Grader!AE181,". ",$A$2,CHAR(10),CHAR(10))))</f>
        <v/>
      </c>
      <c r="AD183" s="20"/>
      <c r="AE183" s="20" t="str">
        <f>IF(Grader!AG$1=0,"",IF(Grader!AH181=Grader!AH$2,CONCATENATE("Question: ",Grader!AG$1,CHAR(10)," You answered ",Grader!AG181,". ",$B$2,CHAR(10),CHAR(10)),CONCATENATE("Question: ",Grader!AG$1,CHAR(10)," You answered ",Grader!AG181,". ",$A$2,CHAR(10),CHAR(10))))</f>
        <v/>
      </c>
      <c r="AF183" s="20"/>
      <c r="AG183" s="20" t="str">
        <f>IF(Grader!AI$1=0,"",IF(Grader!AJ181=Grader!AJ$2,CONCATENATE("Question: ",Grader!AI$1,CHAR(10)," You answered ",Grader!AI181,". ",$B$2,CHAR(10),CHAR(10)),CONCATENATE("Question: ",Grader!AI$1,CHAR(10)," You answered ",Grader!AI181,". ",$A$2,CHAR(10),CHAR(10))))</f>
        <v/>
      </c>
      <c r="AH183" s="20"/>
      <c r="AI183" s="20" t="str">
        <f>IF(Grader!AK$1=0,"",IF(Grader!AL181=Grader!AL$2,CONCATENATE("Question: ",Grader!AK$1,CHAR(10)," You answered ",Grader!AK181,". ",$B$2,CHAR(10),CHAR(10)),CONCATENATE("Question: ",Grader!AK$1,CHAR(10)," You answered ",Grader!AK181,". ",$A$2,CHAR(10),CHAR(10))))</f>
        <v/>
      </c>
      <c r="AJ183" s="20"/>
      <c r="AK183" s="20" t="str">
        <f>IF(Grader!AM$1=0,"",IF(Grader!AN181=Grader!AN$2,CONCATENATE("Question: ",Grader!AM$1,CHAR(10)," You answered ",Grader!AM181,". ",$B$2,CHAR(10),CHAR(10)),CONCATENATE("Question: ",Grader!AM$1,CHAR(10)," You answered ",Grader!AM181,". ",$A$2,CHAR(10),CHAR(10))))</f>
        <v/>
      </c>
      <c r="AL183" s="20"/>
      <c r="AM183" s="20" t="str">
        <f>IF(Grader!AO$1=0,"",IF(Grader!AP181=Grader!AP$2,CONCATENATE("Question: ",Grader!AO$1,CHAR(10)," You answered ",Grader!AO181,". ",$B$2,CHAR(10),CHAR(10)),CONCATENATE("Question: ",Grader!AO$1,CHAR(10)," You answered ",Grader!AO181,". ",$A$2,CHAR(10),CHAR(10))))</f>
        <v/>
      </c>
      <c r="AN183" s="20"/>
      <c r="AO183" s="20" t="str">
        <f>IF(Grader!AQ$1=0,"",IF(Grader!AR181=Grader!AR$2,CONCATENATE("Question: ",Grader!AQ$1,CHAR(10)," You answered ",Grader!AQ181,". ",$B$2,CHAR(10),CHAR(10)),CONCATENATE("Question: ",Grader!AQ$1,CHAR(10)," You answered ",Grader!AQ181,". ",$A$2,CHAR(10),CHAR(10))))</f>
        <v/>
      </c>
      <c r="AP183" s="20"/>
      <c r="AQ183" s="20" t="str">
        <f>IF(Grader!AS$1=0,"",IF(Grader!AT181=Grader!AT$2,CONCATENATE("Question: ",Grader!AS$1,CHAR(10)," You answered ",Grader!AS181,". ",$B$2,CHAR(10),CHAR(10)),CONCATENATE("Question: ",Grader!AS$1,CHAR(10)," You answered ",Grader!AS181,". ",$A$2,CHAR(10),CHAR(10))))</f>
        <v/>
      </c>
      <c r="AR183" s="20"/>
      <c r="AS183" s="20" t="str">
        <f>IF(Grader!AU$1=0,"",IF(Grader!AV181=Grader!AV$2,CONCATENATE("Question: ",Grader!AU$1,CHAR(10)," You answered ",Grader!AU181,". ",$B$2,CHAR(10),CHAR(10)),CONCATENATE("Question: ",Grader!AU$1,CHAR(10)," You answered ",Grader!AU181,". ",$A$2,CHAR(10),CHAR(10))))</f>
        <v/>
      </c>
      <c r="AT183" s="20"/>
      <c r="AU183" s="20" t="str">
        <f>IF(Grader!AW$1=0,"",IF(Grader!AX181=Grader!AX$2,CONCATENATE("Question: ",Grader!AW$1,CHAR(10)," You answered ",Grader!AW181,". ",$B$2,CHAR(10),CHAR(10)),CONCATENATE("Question: ",Grader!AW$1,CHAR(10)," You answered ",Grader!AW181,". ",$A$2,CHAR(10),CHAR(10))))</f>
        <v/>
      </c>
      <c r="AV183" s="20"/>
      <c r="AW183" s="20" t="str">
        <f>IF(Grader!AY$1=0,"",IF(Grader!AZ181=Grader!AZ$2,CONCATENATE("Question: ",Grader!AY$1,CHAR(10)," You answered ",Grader!AY181,". ",$B$2,CHAR(10),CHAR(10)),CONCATENATE("Question: ",Grader!AY$1,CHAR(10)," You answered ",Grader!AY181,". ",$A$2,CHAR(10),CHAR(10))))</f>
        <v/>
      </c>
      <c r="AX183" s="20"/>
      <c r="AY183" s="20" t="str">
        <f>IF(Grader!BA$1=0,"",IF(Grader!BB181=Grader!BB$2,CONCATENATE("Question: ",Grader!BA$1,CHAR(10)," You answered ",Grader!BA181,". ",$B$2,CHAR(10),CHAR(10)),CONCATENATE("Question: ",Grader!BA$1,CHAR(10)," You answered ",Grader!BA181,". ",$A$2,CHAR(10),CHAR(10))))</f>
        <v/>
      </c>
      <c r="AZ183" s="20"/>
      <c r="BA183" s="20" t="str">
        <f>IF(Grader!BC$1=0,"",IF(Grader!BD181=Grader!BD$2,CONCATENATE("Question: ",Grader!BC$1,CHAR(10)," You answered ",Grader!BC181,". ",$B$2,CHAR(10),CHAR(10)),CONCATENATE("Question: ",Grader!BC$1,CHAR(10)," You answered ",Grader!BC181,". ",$A$2,CHAR(10),CHAR(10))))</f>
        <v/>
      </c>
      <c r="BB183" s="20"/>
      <c r="BC183" s="20" t="str">
        <f>IF(Grader!BE$1=0,"",IF(Grader!BF181=Grader!BF$2,CONCATENATE("Question: ",Grader!BE$1,CHAR(10)," You answered ",Grader!BE181,". ",$B$2,CHAR(10),CHAR(10)),CONCATENATE("Question: ",Grader!BE$1,CHAR(10)," You answered ",Grader!BE181,". ",$A$2,CHAR(10),CHAR(10))))</f>
        <v/>
      </c>
      <c r="BD183" s="20"/>
      <c r="BE183" s="20" t="str">
        <f>IF(Grader!BG$1=0,"",IF(Grader!BH181=Grader!BH$2,CONCATENATE("Question: ",Grader!BG$1,CHAR(10)," You answered ",Grader!BG181,". ",$B$2,CHAR(10),CHAR(10)),CONCATENATE("Question: ",Grader!BG$1,CHAR(10)," You answered ",Grader!BG181,". ",$A$2,CHAR(10),CHAR(10))))</f>
        <v/>
      </c>
      <c r="BF183" s="20"/>
      <c r="BG183" s="20" t="str">
        <f>IF(Grader!BI$1=0,"",IF(Grader!BJ181=Grader!BJ$2,CONCATENATE("Question: ",Grader!BI$1,CHAR(10)," You answered ",Grader!BI181,". ",$B$2,CHAR(10),CHAR(10)),CONCATENATE("Question: ",Grader!BI$1,CHAR(10)," You answered ",Grader!BI181,". ",$A$2,CHAR(10),CHAR(10))))</f>
        <v/>
      </c>
      <c r="BH183" s="20"/>
      <c r="BI183" s="20" t="str">
        <f>IF(Grader!BK$1=0,"",IF(Grader!BL181=Grader!BL$2,CONCATENATE("Question: ",Grader!BK$1,CHAR(10)," You answered ",Grader!BK181,". ",$B$2,CHAR(10),CHAR(10)),CONCATENATE("Question: ",Grader!BK$1,CHAR(10)," You answered ",Grader!BK181,". ",$A$2,CHAR(10),CHAR(10))))</f>
        <v/>
      </c>
      <c r="BJ183" s="20"/>
      <c r="BK183" s="20" t="str">
        <f>IF(Grader!BM$1=0,"",IF(Grader!BN181=Grader!BN$2,CONCATENATE("Question: ",Grader!BM$1,CHAR(10)," You answered ",Grader!BM181,". ",$B$2,CHAR(10),CHAR(10)),CONCATENATE("Question: ",Grader!BM$1,CHAR(10)," You answered ",Grader!BM181,". ",$A$2,CHAR(10),CHAR(10))))</f>
        <v/>
      </c>
      <c r="BL183" s="20"/>
      <c r="BM183" s="20" t="str">
        <f>IF(Grader!BO$1=0,"",IF(Grader!BP181=Grader!BP$2,CONCATENATE("Question: ",Grader!BO$1,CHAR(10)," You answered ",Grader!BO181,". ",$B$2,CHAR(10),CHAR(10)),CONCATENATE("Question: ",Grader!BO$1,CHAR(10)," You answered ",Grader!BO181,". ",$A$2,CHAR(10),CHAR(10))))</f>
        <v/>
      </c>
      <c r="BN183" s="20"/>
      <c r="BO183" s="20" t="str">
        <f>IF(Grader!BQ$1=0,"",IF(Grader!BR181=Grader!BR$2,CONCATENATE("Question: ",Grader!BQ$1,CHAR(10)," You answered ",Grader!BQ181,". ",$B$2,CHAR(10),CHAR(10)),CONCATENATE("Question: ",Grader!BQ$1,CHAR(10)," You answered ",Grader!BQ181,". ",$A$2,CHAR(10),CHAR(10))))</f>
        <v/>
      </c>
      <c r="BP183" s="20"/>
      <c r="BQ183" s="20" t="str">
        <f>IF(Grader!BS$1=0,"",IF(Grader!BT181=Grader!BT$2,CONCATENATE("Question: ",Grader!BS$1,CHAR(10)," You answered ",Grader!BS181,". ",$B$2,CHAR(10),CHAR(10)),CONCATENATE("Question: ",Grader!BS$1,CHAR(10)," You answered ",Grader!BS181,". ",$A$2,CHAR(10),CHAR(10))))</f>
        <v/>
      </c>
      <c r="BR183" s="20"/>
      <c r="BS183" s="20" t="str">
        <f>IF(Grader!BU$1=0,"",IF(Grader!BV181=Grader!BV$2,CONCATENATE("Question: ",Grader!BU$1,CHAR(10)," You answered ",Grader!BU181,". ",$B$2,CHAR(10),CHAR(10)),CONCATENATE("Question: ",Grader!BU$1,CHAR(10)," You answered ",Grader!BU181,". ",$A$2,CHAR(10),CHAR(10))))</f>
        <v/>
      </c>
      <c r="BT183" s="20"/>
      <c r="BU183" s="20" t="str">
        <f>IF(Grader!BW$1=0,"",IF(Grader!BX181=Grader!BX$2,CONCATENATE("Question: ",Grader!BW$1,CHAR(10)," You answered ",Grader!BW181,". ",$B$2,CHAR(10),CHAR(10)),CONCATENATE("Question: ",Grader!BW$1,CHAR(10)," You answered ",Grader!BW181,". ",$A$2,CHAR(10),CHAR(10))))</f>
        <v/>
      </c>
      <c r="BV183" s="20"/>
      <c r="BW183" s="20" t="str">
        <f>IF(Grader!BY$1=0,"",IF(Grader!BZ181=Grader!BZ$2,CONCATENATE("Question: ",Grader!BY$1,CHAR(10)," You answered ",Grader!BY181,". ",$B$2,CHAR(10),CHAR(10)),CONCATENATE("Question: ",Grader!BY$1,CHAR(10)," You answered ",Grader!BY181,". ",$A$2,CHAR(10),CHAR(10))))</f>
        <v/>
      </c>
      <c r="BX183" s="20"/>
      <c r="BY183" s="20" t="str">
        <f>IF(Grader!CA$1=0,"",IF(Grader!CB181=Grader!CB$2,CONCATENATE("Question: ",Grader!CA$1,CHAR(10)," You answered ",Grader!CA181,". ",$B$2,CHAR(10),CHAR(10)),CONCATENATE("Question: ",Grader!CA$1,CHAR(10)," You answered ",Grader!CA181,". ",$A$2,CHAR(10),CHAR(10))))</f>
        <v/>
      </c>
      <c r="BZ183" s="20"/>
      <c r="CA183" s="20" t="str">
        <f>IF(Grader!CC$1=0,"",IF(Grader!CD181=Grader!CD$2,CONCATENATE("Question: ",Grader!CC$1,CHAR(10)," You answered ",Grader!CC181,". ",$B$2,CHAR(10),CHAR(10)),CONCATENATE("Question: ",Grader!CC$1,CHAR(10)," You answered ",Grader!CC181,". ",$A$2,CHAR(10),CHAR(10))))</f>
        <v/>
      </c>
      <c r="CB183" s="20"/>
      <c r="CC183" s="20" t="str">
        <f>IF(Grader!CE$1=0,"",IF(Grader!CF181=Grader!CF$2,CONCATENATE("Question: ",Grader!CE$1,CHAR(10)," You answered ",Grader!CE181,". ",$B$2,CHAR(10),CHAR(10)),CONCATENATE("Question: ",Grader!CE$1,CHAR(10)," You answered ",Grader!CE181,". ",$A$2,CHAR(10),CHAR(10))))</f>
        <v/>
      </c>
      <c r="CD183" s="20"/>
      <c r="CE183" s="20" t="str">
        <f>IF(Grader!CG$1=0,"",IF(Grader!CH181=Grader!CH$2,CONCATENATE("Question: ",Grader!CG$1,CHAR(10)," You answered ",Grader!CG181,". ",$B$2,CHAR(10),CHAR(10)),CONCATENATE("Question: ",Grader!CG$1,CHAR(10)," You answered ",Grader!CG181,". ",$A$2,CHAR(10),CHAR(10))))</f>
        <v/>
      </c>
      <c r="CF183" s="20"/>
      <c r="CG183" s="20" t="str">
        <f>IF(Grader!CI$1=0,"",IF(Grader!CJ181=Grader!CJ$2,CONCATENATE("Question: ",Grader!CI$1,CHAR(10)," You answered ",Grader!CI181,". ",$B$2,CHAR(10),CHAR(10)),CONCATENATE("Question: ",Grader!CI$1,CHAR(10)," You answered ",Grader!CI181,". ",$A$2,CHAR(10),CHAR(10))))</f>
        <v/>
      </c>
      <c r="CH183" s="20"/>
      <c r="CI183" s="20" t="str">
        <f>IF(Grader!CK$1=0,"",IF(Grader!CL181=Grader!CL$2,CONCATENATE("Question: ",Grader!CK$1,CHAR(10)," You answered ",Grader!CK181,". ",$B$2,CHAR(10),CHAR(10)),CONCATENATE("Question: ",Grader!CK$1,CHAR(10)," You answered ",Grader!CK181,". ",$A$2,CHAR(10),CHAR(10))))</f>
        <v/>
      </c>
      <c r="CJ183" s="20"/>
      <c r="CK183" s="20" t="str">
        <f>IF(Grader!CM$1=0,"",IF(Grader!CN181=Grader!CN$2,CONCATENATE("Question: ",Grader!CM$1,CHAR(10)," You answered ",Grader!CM181,". ",$B$2,CHAR(10),CHAR(10)),CONCATENATE("Question: ",Grader!CM$1,CHAR(10)," You answered ",Grader!CM181,". ",$A$2,CHAR(10),CHAR(10))))</f>
        <v/>
      </c>
      <c r="CL183" s="20"/>
      <c r="CM183" s="20" t="str">
        <f>IF(Grader!CO$1=0,"",IF(Grader!CP181=Grader!CP$2,CONCATENATE("Question: ",Grader!CO$1,CHAR(10)," You answered ",Grader!CO181,". ",$B$2,CHAR(10),CHAR(10)),CONCATENATE("Question: ",Grader!CO$1,CHAR(10)," You answered ",Grader!CO181,". ",$A$2,CHAR(10),CHAR(10))))</f>
        <v/>
      </c>
      <c r="CN183" s="20"/>
      <c r="CO183" s="20" t="str">
        <f>IF(Grader!CQ$1=0,"",IF(Grader!CR181=Grader!CR$2,CONCATENATE("Question: ",Grader!CQ$1,CHAR(10)," You answered ",Grader!CQ181,". ",$B$2,CHAR(10),CHAR(10)),CONCATENATE("Question: ",Grader!CQ$1,CHAR(10)," You answered ",Grader!CQ181,". ",$A$2,CHAR(10),CHAR(10))))</f>
        <v/>
      </c>
      <c r="CP183" s="20"/>
      <c r="CQ183" s="20" t="str">
        <f>IF(Grader!CS$1=0,"",IF(Grader!CT181=Grader!CT$2,CONCATENATE("Question: ",Grader!CS$1,CHAR(10)," You answered ",Grader!CS181,". ",$B$2,CHAR(10),CHAR(10)),CONCATENATE("Question: ",Grader!CS$1,CHAR(10)," You answered ",Grader!CS181,". ",$A$2,CHAR(10),CHAR(10))))</f>
        <v/>
      </c>
      <c r="CR183" s="20"/>
      <c r="CS183" s="20" t="str">
        <f>IF(Grader!CU$1=0,"",IF(Grader!CV181=Grader!CV$2,CONCATENATE("Question: ",Grader!CU$1,CHAR(10)," You answered ",Grader!CU181,". ",$B$2,CHAR(10),CHAR(10)),CONCATENATE("Question: ",Grader!CU$1,CHAR(10)," You answered ",Grader!CU181,". ",$A$2,CHAR(10),CHAR(10))))</f>
        <v/>
      </c>
      <c r="CT183" s="20"/>
      <c r="CU183" s="20" t="str">
        <f>IF(Grader!CW$1=0,"",IF(Grader!CX181=Grader!CX$2,CONCATENATE("Question: ",Grader!CW$1,CHAR(10)," You answered ",Grader!CW181,". ",$B$2,CHAR(10),CHAR(10)),CONCATENATE("Question: ",Grader!CW$1,CHAR(10)," You answered ",Grader!CW181,". ",$A$2,CHAR(10),CHAR(10))))</f>
        <v/>
      </c>
      <c r="CV183" s="20"/>
      <c r="CW183" s="20" t="str">
        <f>IF(Grader!CY$1=0,"",IF(Grader!CZ181=Grader!CZ$2,CONCATENATE("Question: ",Grader!CY$1,CHAR(10)," You answered ",Grader!CY181,". ",$B$2,CHAR(10),CHAR(10)),CONCATENATE("Question: ",Grader!CY$1,CHAR(10)," You answered ",Grader!CY181,". ",$A$2,CHAR(10),CHAR(10))))</f>
        <v/>
      </c>
      <c r="CX183" s="20"/>
      <c r="CY183" s="20" t="str">
        <f>IF(Grader!DA$1=0,"",IF(Grader!DB181=Grader!DB$2,CONCATENATE("Question: ",Grader!DA$1,CHAR(10)," You answered ",Grader!DA181,". ",$B$2,CHAR(10),CHAR(10)),CONCATENATE("Question: ",Grader!DA$1,CHAR(10)," You answered ",Grader!DA181,". ",$A$2,CHAR(10),CHAR(10))))</f>
        <v/>
      </c>
      <c r="CZ183" s="20"/>
      <c r="DA183" s="6"/>
      <c r="DB183" s="6"/>
      <c r="DC183" s="6"/>
      <c r="DD183" s="6"/>
      <c r="DE183" s="6"/>
      <c r="DF183" s="6"/>
      <c r="DG183" s="6"/>
      <c r="DH183" s="6"/>
      <c r="DI183" s="6"/>
      <c r="DJ183" s="6"/>
      <c r="DK183" s="6"/>
      <c r="DL183" s="6"/>
      <c r="DM183" s="6"/>
      <c r="DN183" s="6"/>
      <c r="DO183" s="6"/>
      <c r="DP183" s="6"/>
      <c r="DQ183" s="6"/>
      <c r="DR183" s="6"/>
      <c r="DS183" s="6"/>
      <c r="DT183" s="6"/>
      <c r="DU183" s="6"/>
      <c r="DV183" s="6"/>
      <c r="DW183" s="6"/>
      <c r="DX183" s="6"/>
      <c r="DY183" s="6"/>
      <c r="DZ183" s="6"/>
      <c r="EA183" s="6"/>
      <c r="EB183" s="6"/>
      <c r="EC183" s="6"/>
      <c r="ED183" s="6"/>
      <c r="EE183" s="6"/>
      <c r="EF183" s="6"/>
      <c r="EG183" s="6"/>
      <c r="EH183" s="6"/>
      <c r="EI183" s="6"/>
      <c r="EJ183" s="6"/>
      <c r="EK183" s="6"/>
      <c r="EL183" s="6"/>
      <c r="EM183" s="6"/>
      <c r="EN183" s="6"/>
      <c r="EO183" s="6"/>
    </row>
    <row r="184" spans="1:145">
      <c r="A184">
        <f>Grader!A182</f>
        <v>0</v>
      </c>
      <c r="B184" s="1">
        <f>Grader!H182</f>
        <v>0</v>
      </c>
      <c r="C184" s="20" t="str">
        <f>IF(Grader!$M182=0,"",CONCATENATE(A184,"´s Results for ",$C$3, CHAR(10), CHAR(10), M184,  O184,  Q184,  S184,  U184,  W184,  Y184,  AA184,  AC184,  AE184,  AG184,  AI184,  AK184,  AM184,  AO184,  AQ184,  AS184,  AU184,  AW184,  AY184,  BA184,  BC184,  BE184,  BG184,  BI184,  BK184,  BM184,  BO184,  BQ184,  BS184,  BU184,  BW184,  BY184,  CA184,  CC184,  CE184,  CG184,  CI184,  CK184,  CM184,  CO184,  CQ184,  CS184,  CU184,  CW184,  CY184))</f>
        <v/>
      </c>
      <c r="D184" s="6"/>
      <c r="E184" s="19" t="str">
        <f>IF(Grader!$M182=0,"",IF(Grader!I182=Grader!I$2,CONCATENATE("Question: ",Grader!H$1,CHAR(10)," You answered ",Grader!H182,". ",$B$2,CHAR(10),CHAR(10)),CONCATENATE("Question: ",Grader!H$1,CHAR(10)," You answered ",Grader!H182,". ",$A$2,CHAR(10),CHAR(10))))</f>
        <v/>
      </c>
      <c r="F184" s="19"/>
      <c r="G184" s="19" t="str">
        <f>IF(Grader!$M182=0,"",IF(Grader!K182=Grader!K$2,CONCATENATE("Question: ",Grader!J$1,CHAR(10)," You answered ",Grader!J182,". ",$B$2,CHAR(10),CHAR(10)),CONCATENATE("Question: ",Grader!J$1,CHAR(10)," You answered ",Grader!J182,". ",$A$2,CHAR(10),CHAR(10))))</f>
        <v/>
      </c>
      <c r="H184" s="19"/>
      <c r="I184" s="19" t="str">
        <f>IF(Grader!$M182=0,"",IF(Grader!M182=Grader!M$2,CONCATENATE("Question: ",Grader!L$1,CHAR(10)," You answered ",Grader!L182,". ",$B$2,CHAR(10),CHAR(10)),CONCATENATE("Question: ",Grader!L$1,CHAR(10)," You answered ",Grader!L182,". ",$A$2,CHAR(10),CHAR(10))))</f>
        <v/>
      </c>
      <c r="J184" s="19"/>
      <c r="K184" s="19" t="str">
        <f>IF(Grader!$M182=0,"",IF(Grader!O182=Grader!O$2,CONCATENATE("Question: ",Grader!N$1,CHAR(10)," You answered ",Grader!N182,". ",$B$2,CHAR(10),CHAR(10)),CONCATENATE("Question: ",Grader!N$1,CHAR(10)," You answered ",Grader!N182,". ",$A$2,CHAR(10),CHAR(10))))</f>
        <v/>
      </c>
      <c r="L184" s="19"/>
      <c r="M184" s="20" t="str">
        <f>IF(Grader!O$1=0,"",IF(Grader!P182=Grader!P$2,CONCATENATE("Question: ",Grader!O$1,CHAR(10)," You answered ",Grader!O182,". ",$B$2,CHAR(10),CHAR(10)),CONCATENATE("Question: ",Grader!O$1,CHAR(10)," You answered ",Grader!O182,". ",$A$2,CHAR(10),CHAR(10))))</f>
        <v/>
      </c>
      <c r="N184" s="20"/>
      <c r="O184" s="20" t="str">
        <f>IF(Grader!Q$1=0,"",IF(Grader!R182=Grader!R$2,CONCATENATE("Question: ",Grader!Q$1,CHAR(10)," You answered ",Grader!Q182,". ",$B$2,CHAR(10),CHAR(10)),CONCATENATE("Question: ",Grader!Q$1,CHAR(10)," You answered ",Grader!Q182,". ",$A$2,CHAR(10),CHAR(10))))</f>
        <v/>
      </c>
      <c r="P184" s="20"/>
      <c r="Q184" s="20" t="str">
        <f>IF(Grader!S$1=0,"",IF(Grader!T182=Grader!T$2,CONCATENATE("Question: ",Grader!S$1,CHAR(10)," You answered ",Grader!S182,". ",$B$2,CHAR(10),CHAR(10)),CONCATENATE("Question: ",Grader!S$1,CHAR(10)," You answered ",Grader!S182,". ",$A$2,CHAR(10),CHAR(10))))</f>
        <v/>
      </c>
      <c r="R184" s="20"/>
      <c r="S184" s="20" t="str">
        <f>IF(Grader!U$1=0,"",IF(Grader!V182=Grader!V$2,CONCATENATE("Question: ",Grader!U$1,CHAR(10)," You answered ",Grader!U182,". ",$B$2,CHAR(10),CHAR(10)),CONCATENATE("Question: ",Grader!U$1,CHAR(10)," You answered ",Grader!U182,". ",$A$2,CHAR(10),CHAR(10))))</f>
        <v/>
      </c>
      <c r="T184" s="20"/>
      <c r="U184" s="20" t="str">
        <f>IF(Grader!W$1=0,"",IF(Grader!X182=Grader!X$2,CONCATENATE("Question: ",Grader!W$1,CHAR(10)," You answered ",Grader!W182,". ",$B$2,CHAR(10),CHAR(10)),CONCATENATE("Question: ",Grader!W$1,CHAR(10)," You answered ",Grader!W182,". ",$A$2,CHAR(10),CHAR(10))))</f>
        <v/>
      </c>
      <c r="V184" s="20"/>
      <c r="W184" s="20" t="str">
        <f>IF(Grader!Y$1=0,"",IF(Grader!Z182=Grader!Z$2,CONCATENATE("Question: ",Grader!Y$1,CHAR(10)," You answered ",Grader!Y182,". ",$B$2,CHAR(10),CHAR(10)),CONCATENATE("Question: ",Grader!Y$1,CHAR(10)," You answered ",Grader!Y182,". ",$A$2,CHAR(10),CHAR(10))))</f>
        <v/>
      </c>
      <c r="X184" s="20"/>
      <c r="Y184" s="20" t="str">
        <f>IF(Grader!AA$1=0,"",IF(Grader!AB182=Grader!AB$2,CONCATENATE("Question: ",Grader!AA$1,CHAR(10)," You answered ",Grader!AA182,". ",$B$2,CHAR(10),CHAR(10)),CONCATENATE("Question: ",Grader!AA$1,CHAR(10)," You answered ",Grader!AA182,". ",$A$2,CHAR(10),CHAR(10))))</f>
        <v/>
      </c>
      <c r="Z184" s="20"/>
      <c r="AA184" s="20" t="str">
        <f>IF(Grader!AC$1=0,"",IF(Grader!AD182=Grader!AD$2,CONCATENATE("Question: ",Grader!AC$1,CHAR(10)," You answered ",Grader!AC182,". ",$B$2,CHAR(10),CHAR(10)),CONCATENATE("Question: ",Grader!AC$1,CHAR(10)," You answered ",Grader!AC182,". ",$A$2,CHAR(10),CHAR(10))))</f>
        <v/>
      </c>
      <c r="AB184" s="20"/>
      <c r="AC184" s="20" t="str">
        <f>IF(Grader!AE$1=0,"",IF(Grader!AF182=Grader!AF$2,CONCATENATE("Question: ",Grader!AE$1,CHAR(10)," You answered ",Grader!AE182,". ",$B$2,CHAR(10),CHAR(10)),CONCATENATE("Question: ",Grader!AE$1,CHAR(10)," You answered ",Grader!AE182,". ",$A$2,CHAR(10),CHAR(10))))</f>
        <v/>
      </c>
      <c r="AD184" s="20"/>
      <c r="AE184" s="20" t="str">
        <f>IF(Grader!AG$1=0,"",IF(Grader!AH182=Grader!AH$2,CONCATENATE("Question: ",Grader!AG$1,CHAR(10)," You answered ",Grader!AG182,". ",$B$2,CHAR(10),CHAR(10)),CONCATENATE("Question: ",Grader!AG$1,CHAR(10)," You answered ",Grader!AG182,". ",$A$2,CHAR(10),CHAR(10))))</f>
        <v/>
      </c>
      <c r="AF184" s="20"/>
      <c r="AG184" s="20" t="str">
        <f>IF(Grader!AI$1=0,"",IF(Grader!AJ182=Grader!AJ$2,CONCATENATE("Question: ",Grader!AI$1,CHAR(10)," You answered ",Grader!AI182,". ",$B$2,CHAR(10),CHAR(10)),CONCATENATE("Question: ",Grader!AI$1,CHAR(10)," You answered ",Grader!AI182,". ",$A$2,CHAR(10),CHAR(10))))</f>
        <v/>
      </c>
      <c r="AH184" s="20"/>
      <c r="AI184" s="20" t="str">
        <f>IF(Grader!AK$1=0,"",IF(Grader!AL182=Grader!AL$2,CONCATENATE("Question: ",Grader!AK$1,CHAR(10)," You answered ",Grader!AK182,". ",$B$2,CHAR(10),CHAR(10)),CONCATENATE("Question: ",Grader!AK$1,CHAR(10)," You answered ",Grader!AK182,". ",$A$2,CHAR(10),CHAR(10))))</f>
        <v/>
      </c>
      <c r="AJ184" s="20"/>
      <c r="AK184" s="20" t="str">
        <f>IF(Grader!AM$1=0,"",IF(Grader!AN182=Grader!AN$2,CONCATENATE("Question: ",Grader!AM$1,CHAR(10)," You answered ",Grader!AM182,". ",$B$2,CHAR(10),CHAR(10)),CONCATENATE("Question: ",Grader!AM$1,CHAR(10)," You answered ",Grader!AM182,". ",$A$2,CHAR(10),CHAR(10))))</f>
        <v/>
      </c>
      <c r="AL184" s="20"/>
      <c r="AM184" s="20" t="str">
        <f>IF(Grader!AO$1=0,"",IF(Grader!AP182=Grader!AP$2,CONCATENATE("Question: ",Grader!AO$1,CHAR(10)," You answered ",Grader!AO182,". ",$B$2,CHAR(10),CHAR(10)),CONCATENATE("Question: ",Grader!AO$1,CHAR(10)," You answered ",Grader!AO182,". ",$A$2,CHAR(10),CHAR(10))))</f>
        <v/>
      </c>
      <c r="AN184" s="20"/>
      <c r="AO184" s="20" t="str">
        <f>IF(Grader!AQ$1=0,"",IF(Grader!AR182=Grader!AR$2,CONCATENATE("Question: ",Grader!AQ$1,CHAR(10)," You answered ",Grader!AQ182,". ",$B$2,CHAR(10),CHAR(10)),CONCATENATE("Question: ",Grader!AQ$1,CHAR(10)," You answered ",Grader!AQ182,". ",$A$2,CHAR(10),CHAR(10))))</f>
        <v/>
      </c>
      <c r="AP184" s="20"/>
      <c r="AQ184" s="20" t="str">
        <f>IF(Grader!AS$1=0,"",IF(Grader!AT182=Grader!AT$2,CONCATENATE("Question: ",Grader!AS$1,CHAR(10)," You answered ",Grader!AS182,". ",$B$2,CHAR(10),CHAR(10)),CONCATENATE("Question: ",Grader!AS$1,CHAR(10)," You answered ",Grader!AS182,". ",$A$2,CHAR(10),CHAR(10))))</f>
        <v/>
      </c>
      <c r="AR184" s="20"/>
      <c r="AS184" s="20" t="str">
        <f>IF(Grader!AU$1=0,"",IF(Grader!AV182=Grader!AV$2,CONCATENATE("Question: ",Grader!AU$1,CHAR(10)," You answered ",Grader!AU182,". ",$B$2,CHAR(10),CHAR(10)),CONCATENATE("Question: ",Grader!AU$1,CHAR(10)," You answered ",Grader!AU182,". ",$A$2,CHAR(10),CHAR(10))))</f>
        <v/>
      </c>
      <c r="AT184" s="20"/>
      <c r="AU184" s="20" t="str">
        <f>IF(Grader!AW$1=0,"",IF(Grader!AX182=Grader!AX$2,CONCATENATE("Question: ",Grader!AW$1,CHAR(10)," You answered ",Grader!AW182,". ",$B$2,CHAR(10),CHAR(10)),CONCATENATE("Question: ",Grader!AW$1,CHAR(10)," You answered ",Grader!AW182,". ",$A$2,CHAR(10),CHAR(10))))</f>
        <v/>
      </c>
      <c r="AV184" s="20"/>
      <c r="AW184" s="20" t="str">
        <f>IF(Grader!AY$1=0,"",IF(Grader!AZ182=Grader!AZ$2,CONCATENATE("Question: ",Grader!AY$1,CHAR(10)," You answered ",Grader!AY182,". ",$B$2,CHAR(10),CHAR(10)),CONCATENATE("Question: ",Grader!AY$1,CHAR(10)," You answered ",Grader!AY182,". ",$A$2,CHAR(10),CHAR(10))))</f>
        <v/>
      </c>
      <c r="AX184" s="20"/>
      <c r="AY184" s="20" t="str">
        <f>IF(Grader!BA$1=0,"",IF(Grader!BB182=Grader!BB$2,CONCATENATE("Question: ",Grader!BA$1,CHAR(10)," You answered ",Grader!BA182,". ",$B$2,CHAR(10),CHAR(10)),CONCATENATE("Question: ",Grader!BA$1,CHAR(10)," You answered ",Grader!BA182,". ",$A$2,CHAR(10),CHAR(10))))</f>
        <v/>
      </c>
      <c r="AZ184" s="20"/>
      <c r="BA184" s="20" t="str">
        <f>IF(Grader!BC$1=0,"",IF(Grader!BD182=Grader!BD$2,CONCATENATE("Question: ",Grader!BC$1,CHAR(10)," You answered ",Grader!BC182,". ",$B$2,CHAR(10),CHAR(10)),CONCATENATE("Question: ",Grader!BC$1,CHAR(10)," You answered ",Grader!BC182,". ",$A$2,CHAR(10),CHAR(10))))</f>
        <v/>
      </c>
      <c r="BB184" s="20"/>
      <c r="BC184" s="20" t="str">
        <f>IF(Grader!BE$1=0,"",IF(Grader!BF182=Grader!BF$2,CONCATENATE("Question: ",Grader!BE$1,CHAR(10)," You answered ",Grader!BE182,". ",$B$2,CHAR(10),CHAR(10)),CONCATENATE("Question: ",Grader!BE$1,CHAR(10)," You answered ",Grader!BE182,". ",$A$2,CHAR(10),CHAR(10))))</f>
        <v/>
      </c>
      <c r="BD184" s="20"/>
      <c r="BE184" s="20" t="str">
        <f>IF(Grader!BG$1=0,"",IF(Grader!BH182=Grader!BH$2,CONCATENATE("Question: ",Grader!BG$1,CHAR(10)," You answered ",Grader!BG182,". ",$B$2,CHAR(10),CHAR(10)),CONCATENATE("Question: ",Grader!BG$1,CHAR(10)," You answered ",Grader!BG182,". ",$A$2,CHAR(10),CHAR(10))))</f>
        <v/>
      </c>
      <c r="BF184" s="20"/>
      <c r="BG184" s="20" t="str">
        <f>IF(Grader!BI$1=0,"",IF(Grader!BJ182=Grader!BJ$2,CONCATENATE("Question: ",Grader!BI$1,CHAR(10)," You answered ",Grader!BI182,". ",$B$2,CHAR(10),CHAR(10)),CONCATENATE("Question: ",Grader!BI$1,CHAR(10)," You answered ",Grader!BI182,". ",$A$2,CHAR(10),CHAR(10))))</f>
        <v/>
      </c>
      <c r="BH184" s="20"/>
      <c r="BI184" s="20" t="str">
        <f>IF(Grader!BK$1=0,"",IF(Grader!BL182=Grader!BL$2,CONCATENATE("Question: ",Grader!BK$1,CHAR(10)," You answered ",Grader!BK182,". ",$B$2,CHAR(10),CHAR(10)),CONCATENATE("Question: ",Grader!BK$1,CHAR(10)," You answered ",Grader!BK182,". ",$A$2,CHAR(10),CHAR(10))))</f>
        <v/>
      </c>
      <c r="BJ184" s="20"/>
      <c r="BK184" s="20" t="str">
        <f>IF(Grader!BM$1=0,"",IF(Grader!BN182=Grader!BN$2,CONCATENATE("Question: ",Grader!BM$1,CHAR(10)," You answered ",Grader!BM182,". ",$B$2,CHAR(10),CHAR(10)),CONCATENATE("Question: ",Grader!BM$1,CHAR(10)," You answered ",Grader!BM182,". ",$A$2,CHAR(10),CHAR(10))))</f>
        <v/>
      </c>
      <c r="BL184" s="20"/>
      <c r="BM184" s="20" t="str">
        <f>IF(Grader!BO$1=0,"",IF(Grader!BP182=Grader!BP$2,CONCATENATE("Question: ",Grader!BO$1,CHAR(10)," You answered ",Grader!BO182,". ",$B$2,CHAR(10),CHAR(10)),CONCATENATE("Question: ",Grader!BO$1,CHAR(10)," You answered ",Grader!BO182,". ",$A$2,CHAR(10),CHAR(10))))</f>
        <v/>
      </c>
      <c r="BN184" s="20"/>
      <c r="BO184" s="20" t="str">
        <f>IF(Grader!BQ$1=0,"",IF(Grader!BR182=Grader!BR$2,CONCATENATE("Question: ",Grader!BQ$1,CHAR(10)," You answered ",Grader!BQ182,". ",$B$2,CHAR(10),CHAR(10)),CONCATENATE("Question: ",Grader!BQ$1,CHAR(10)," You answered ",Grader!BQ182,". ",$A$2,CHAR(10),CHAR(10))))</f>
        <v/>
      </c>
      <c r="BP184" s="20"/>
      <c r="BQ184" s="20" t="str">
        <f>IF(Grader!BS$1=0,"",IF(Grader!BT182=Grader!BT$2,CONCATENATE("Question: ",Grader!BS$1,CHAR(10)," You answered ",Grader!BS182,". ",$B$2,CHAR(10),CHAR(10)),CONCATENATE("Question: ",Grader!BS$1,CHAR(10)," You answered ",Grader!BS182,". ",$A$2,CHAR(10),CHAR(10))))</f>
        <v/>
      </c>
      <c r="BR184" s="20"/>
      <c r="BS184" s="20" t="str">
        <f>IF(Grader!BU$1=0,"",IF(Grader!BV182=Grader!BV$2,CONCATENATE("Question: ",Grader!BU$1,CHAR(10)," You answered ",Grader!BU182,". ",$B$2,CHAR(10),CHAR(10)),CONCATENATE("Question: ",Grader!BU$1,CHAR(10)," You answered ",Grader!BU182,". ",$A$2,CHAR(10),CHAR(10))))</f>
        <v/>
      </c>
      <c r="BT184" s="20"/>
      <c r="BU184" s="20" t="str">
        <f>IF(Grader!BW$1=0,"",IF(Grader!BX182=Grader!BX$2,CONCATENATE("Question: ",Grader!BW$1,CHAR(10)," You answered ",Grader!BW182,". ",$B$2,CHAR(10),CHAR(10)),CONCATENATE("Question: ",Grader!BW$1,CHAR(10)," You answered ",Grader!BW182,". ",$A$2,CHAR(10),CHAR(10))))</f>
        <v/>
      </c>
      <c r="BV184" s="20"/>
      <c r="BW184" s="20" t="str">
        <f>IF(Grader!BY$1=0,"",IF(Grader!BZ182=Grader!BZ$2,CONCATENATE("Question: ",Grader!BY$1,CHAR(10)," You answered ",Grader!BY182,". ",$B$2,CHAR(10),CHAR(10)),CONCATENATE("Question: ",Grader!BY$1,CHAR(10)," You answered ",Grader!BY182,". ",$A$2,CHAR(10),CHAR(10))))</f>
        <v/>
      </c>
      <c r="BX184" s="20"/>
      <c r="BY184" s="20" t="str">
        <f>IF(Grader!CA$1=0,"",IF(Grader!CB182=Grader!CB$2,CONCATENATE("Question: ",Grader!CA$1,CHAR(10)," You answered ",Grader!CA182,". ",$B$2,CHAR(10),CHAR(10)),CONCATENATE("Question: ",Grader!CA$1,CHAR(10)," You answered ",Grader!CA182,". ",$A$2,CHAR(10),CHAR(10))))</f>
        <v/>
      </c>
      <c r="BZ184" s="20"/>
      <c r="CA184" s="20" t="str">
        <f>IF(Grader!CC$1=0,"",IF(Grader!CD182=Grader!CD$2,CONCATENATE("Question: ",Grader!CC$1,CHAR(10)," You answered ",Grader!CC182,". ",$B$2,CHAR(10),CHAR(10)),CONCATENATE("Question: ",Grader!CC$1,CHAR(10)," You answered ",Grader!CC182,". ",$A$2,CHAR(10),CHAR(10))))</f>
        <v/>
      </c>
      <c r="CB184" s="20"/>
      <c r="CC184" s="20" t="str">
        <f>IF(Grader!CE$1=0,"",IF(Grader!CF182=Grader!CF$2,CONCATENATE("Question: ",Grader!CE$1,CHAR(10)," You answered ",Grader!CE182,". ",$B$2,CHAR(10),CHAR(10)),CONCATENATE("Question: ",Grader!CE$1,CHAR(10)," You answered ",Grader!CE182,". ",$A$2,CHAR(10),CHAR(10))))</f>
        <v/>
      </c>
      <c r="CD184" s="20"/>
      <c r="CE184" s="20" t="str">
        <f>IF(Grader!CG$1=0,"",IF(Grader!CH182=Grader!CH$2,CONCATENATE("Question: ",Grader!CG$1,CHAR(10)," You answered ",Grader!CG182,". ",$B$2,CHAR(10),CHAR(10)),CONCATENATE("Question: ",Grader!CG$1,CHAR(10)," You answered ",Grader!CG182,". ",$A$2,CHAR(10),CHAR(10))))</f>
        <v/>
      </c>
      <c r="CF184" s="20"/>
      <c r="CG184" s="20" t="str">
        <f>IF(Grader!CI$1=0,"",IF(Grader!CJ182=Grader!CJ$2,CONCATENATE("Question: ",Grader!CI$1,CHAR(10)," You answered ",Grader!CI182,". ",$B$2,CHAR(10),CHAR(10)),CONCATENATE("Question: ",Grader!CI$1,CHAR(10)," You answered ",Grader!CI182,". ",$A$2,CHAR(10),CHAR(10))))</f>
        <v/>
      </c>
      <c r="CH184" s="20"/>
      <c r="CI184" s="20" t="str">
        <f>IF(Grader!CK$1=0,"",IF(Grader!CL182=Grader!CL$2,CONCATENATE("Question: ",Grader!CK$1,CHAR(10)," You answered ",Grader!CK182,". ",$B$2,CHAR(10),CHAR(10)),CONCATENATE("Question: ",Grader!CK$1,CHAR(10)," You answered ",Grader!CK182,". ",$A$2,CHAR(10),CHAR(10))))</f>
        <v/>
      </c>
      <c r="CJ184" s="20"/>
      <c r="CK184" s="20" t="str">
        <f>IF(Grader!CM$1=0,"",IF(Grader!CN182=Grader!CN$2,CONCATENATE("Question: ",Grader!CM$1,CHAR(10)," You answered ",Grader!CM182,". ",$B$2,CHAR(10),CHAR(10)),CONCATENATE("Question: ",Grader!CM$1,CHAR(10)," You answered ",Grader!CM182,". ",$A$2,CHAR(10),CHAR(10))))</f>
        <v/>
      </c>
      <c r="CL184" s="20"/>
      <c r="CM184" s="20" t="str">
        <f>IF(Grader!CO$1=0,"",IF(Grader!CP182=Grader!CP$2,CONCATENATE("Question: ",Grader!CO$1,CHAR(10)," You answered ",Grader!CO182,". ",$B$2,CHAR(10),CHAR(10)),CONCATENATE("Question: ",Grader!CO$1,CHAR(10)," You answered ",Grader!CO182,". ",$A$2,CHAR(10),CHAR(10))))</f>
        <v/>
      </c>
      <c r="CN184" s="20"/>
      <c r="CO184" s="20" t="str">
        <f>IF(Grader!CQ$1=0,"",IF(Grader!CR182=Grader!CR$2,CONCATENATE("Question: ",Grader!CQ$1,CHAR(10)," You answered ",Grader!CQ182,". ",$B$2,CHAR(10),CHAR(10)),CONCATENATE("Question: ",Grader!CQ$1,CHAR(10)," You answered ",Grader!CQ182,". ",$A$2,CHAR(10),CHAR(10))))</f>
        <v/>
      </c>
      <c r="CP184" s="20"/>
      <c r="CQ184" s="20" t="str">
        <f>IF(Grader!CS$1=0,"",IF(Grader!CT182=Grader!CT$2,CONCATENATE("Question: ",Grader!CS$1,CHAR(10)," You answered ",Grader!CS182,". ",$B$2,CHAR(10),CHAR(10)),CONCATENATE("Question: ",Grader!CS$1,CHAR(10)," You answered ",Grader!CS182,". ",$A$2,CHAR(10),CHAR(10))))</f>
        <v/>
      </c>
      <c r="CR184" s="20"/>
      <c r="CS184" s="20" t="str">
        <f>IF(Grader!CU$1=0,"",IF(Grader!CV182=Grader!CV$2,CONCATENATE("Question: ",Grader!CU$1,CHAR(10)," You answered ",Grader!CU182,". ",$B$2,CHAR(10),CHAR(10)),CONCATENATE("Question: ",Grader!CU$1,CHAR(10)," You answered ",Grader!CU182,". ",$A$2,CHAR(10),CHAR(10))))</f>
        <v/>
      </c>
      <c r="CT184" s="20"/>
      <c r="CU184" s="20" t="str">
        <f>IF(Grader!CW$1=0,"",IF(Grader!CX182=Grader!CX$2,CONCATENATE("Question: ",Grader!CW$1,CHAR(10)," You answered ",Grader!CW182,". ",$B$2,CHAR(10),CHAR(10)),CONCATENATE("Question: ",Grader!CW$1,CHAR(10)," You answered ",Grader!CW182,". ",$A$2,CHAR(10),CHAR(10))))</f>
        <v/>
      </c>
      <c r="CV184" s="20"/>
      <c r="CW184" s="20" t="str">
        <f>IF(Grader!CY$1=0,"",IF(Grader!CZ182=Grader!CZ$2,CONCATENATE("Question: ",Grader!CY$1,CHAR(10)," You answered ",Grader!CY182,". ",$B$2,CHAR(10),CHAR(10)),CONCATENATE("Question: ",Grader!CY$1,CHAR(10)," You answered ",Grader!CY182,". ",$A$2,CHAR(10),CHAR(10))))</f>
        <v/>
      </c>
      <c r="CX184" s="20"/>
      <c r="CY184" s="20" t="str">
        <f>IF(Grader!DA$1=0,"",IF(Grader!DB182=Grader!DB$2,CONCATENATE("Question: ",Grader!DA$1,CHAR(10)," You answered ",Grader!DA182,". ",$B$2,CHAR(10),CHAR(10)),CONCATENATE("Question: ",Grader!DA$1,CHAR(10)," You answered ",Grader!DA182,". ",$A$2,CHAR(10),CHAR(10))))</f>
        <v/>
      </c>
      <c r="CZ184" s="20"/>
      <c r="DA184" s="6"/>
      <c r="DB184" s="6"/>
      <c r="DC184" s="6"/>
      <c r="DD184" s="6"/>
      <c r="DE184" s="6"/>
      <c r="DF184" s="6"/>
      <c r="DG184" s="6"/>
      <c r="DH184" s="6"/>
      <c r="DI184" s="6"/>
      <c r="DJ184" s="6"/>
      <c r="DK184" s="6"/>
      <c r="DL184" s="6"/>
      <c r="DM184" s="6"/>
      <c r="DN184" s="6"/>
      <c r="DO184" s="6"/>
      <c r="DP184" s="6"/>
      <c r="DQ184" s="6"/>
      <c r="DR184" s="6"/>
      <c r="DS184" s="6"/>
      <c r="DT184" s="6"/>
      <c r="DU184" s="6"/>
      <c r="DV184" s="6"/>
      <c r="DW184" s="6"/>
      <c r="DX184" s="6"/>
      <c r="DY184" s="6"/>
      <c r="DZ184" s="6"/>
      <c r="EA184" s="6"/>
      <c r="EB184" s="6"/>
      <c r="EC184" s="6"/>
      <c r="ED184" s="6"/>
      <c r="EE184" s="6"/>
      <c r="EF184" s="6"/>
      <c r="EG184" s="6"/>
      <c r="EH184" s="6"/>
      <c r="EI184" s="6"/>
      <c r="EJ184" s="6"/>
      <c r="EK184" s="6"/>
      <c r="EL184" s="6"/>
      <c r="EM184" s="6"/>
      <c r="EN184" s="6"/>
      <c r="EO184" s="6"/>
    </row>
    <row r="185" spans="1:145">
      <c r="A185">
        <f>Grader!A183</f>
        <v>0</v>
      </c>
      <c r="B185" s="1">
        <f>Grader!H183</f>
        <v>0</v>
      </c>
      <c r="C185" s="20" t="str">
        <f>IF(Grader!$M183=0,"",CONCATENATE(A185,"´s Results for ",$C$3, CHAR(10), CHAR(10), M185,  O185,  Q185,  S185,  U185,  W185,  Y185,  AA185,  AC185,  AE185,  AG185,  AI185,  AK185,  AM185,  AO185,  AQ185,  AS185,  AU185,  AW185,  AY185,  BA185,  BC185,  BE185,  BG185,  BI185,  BK185,  BM185,  BO185,  BQ185,  BS185,  BU185,  BW185,  BY185,  CA185,  CC185,  CE185,  CG185,  CI185,  CK185,  CM185,  CO185,  CQ185,  CS185,  CU185,  CW185,  CY185))</f>
        <v/>
      </c>
      <c r="D185" s="6"/>
      <c r="E185" s="19" t="str">
        <f>IF(Grader!$M183=0,"",IF(Grader!I183=Grader!I$2,CONCATENATE("Question: ",Grader!H$1,CHAR(10)," You answered ",Grader!H183,". ",$B$2,CHAR(10),CHAR(10)),CONCATENATE("Question: ",Grader!H$1,CHAR(10)," You answered ",Grader!H183,". ",$A$2,CHAR(10),CHAR(10))))</f>
        <v/>
      </c>
      <c r="F185" s="19"/>
      <c r="G185" s="19" t="str">
        <f>IF(Grader!$M183=0,"",IF(Grader!K183=Grader!K$2,CONCATENATE("Question: ",Grader!J$1,CHAR(10)," You answered ",Grader!J183,". ",$B$2,CHAR(10),CHAR(10)),CONCATENATE("Question: ",Grader!J$1,CHAR(10)," You answered ",Grader!J183,". ",$A$2,CHAR(10),CHAR(10))))</f>
        <v/>
      </c>
      <c r="H185" s="19"/>
      <c r="I185" s="19" t="str">
        <f>IF(Grader!$M183=0,"",IF(Grader!M183=Grader!M$2,CONCATENATE("Question: ",Grader!L$1,CHAR(10)," You answered ",Grader!L183,". ",$B$2,CHAR(10),CHAR(10)),CONCATENATE("Question: ",Grader!L$1,CHAR(10)," You answered ",Grader!L183,". ",$A$2,CHAR(10),CHAR(10))))</f>
        <v/>
      </c>
      <c r="J185" s="19"/>
      <c r="K185" s="19" t="str">
        <f>IF(Grader!$M183=0,"",IF(Grader!O183=Grader!O$2,CONCATENATE("Question: ",Grader!N$1,CHAR(10)," You answered ",Grader!N183,". ",$B$2,CHAR(10),CHAR(10)),CONCATENATE("Question: ",Grader!N$1,CHAR(10)," You answered ",Grader!N183,". ",$A$2,CHAR(10),CHAR(10))))</f>
        <v/>
      </c>
      <c r="L185" s="19"/>
      <c r="M185" s="20" t="str">
        <f>IF(Grader!O$1=0,"",IF(Grader!P183=Grader!P$2,CONCATENATE("Question: ",Grader!O$1,CHAR(10)," You answered ",Grader!O183,". ",$B$2,CHAR(10),CHAR(10)),CONCATENATE("Question: ",Grader!O$1,CHAR(10)," You answered ",Grader!O183,". ",$A$2,CHAR(10),CHAR(10))))</f>
        <v/>
      </c>
      <c r="N185" s="20"/>
      <c r="O185" s="20" t="str">
        <f>IF(Grader!Q$1=0,"",IF(Grader!R183=Grader!R$2,CONCATENATE("Question: ",Grader!Q$1,CHAR(10)," You answered ",Grader!Q183,". ",$B$2,CHAR(10),CHAR(10)),CONCATENATE("Question: ",Grader!Q$1,CHAR(10)," You answered ",Grader!Q183,". ",$A$2,CHAR(10),CHAR(10))))</f>
        <v/>
      </c>
      <c r="P185" s="20"/>
      <c r="Q185" s="20" t="str">
        <f>IF(Grader!S$1=0,"",IF(Grader!T183=Grader!T$2,CONCATENATE("Question: ",Grader!S$1,CHAR(10)," You answered ",Grader!S183,". ",$B$2,CHAR(10),CHAR(10)),CONCATENATE("Question: ",Grader!S$1,CHAR(10)," You answered ",Grader!S183,". ",$A$2,CHAR(10),CHAR(10))))</f>
        <v/>
      </c>
      <c r="R185" s="20"/>
      <c r="S185" s="20" t="str">
        <f>IF(Grader!U$1=0,"",IF(Grader!V183=Grader!V$2,CONCATENATE("Question: ",Grader!U$1,CHAR(10)," You answered ",Grader!U183,". ",$B$2,CHAR(10),CHAR(10)),CONCATENATE("Question: ",Grader!U$1,CHAR(10)," You answered ",Grader!U183,". ",$A$2,CHAR(10),CHAR(10))))</f>
        <v/>
      </c>
      <c r="T185" s="20"/>
      <c r="U185" s="20" t="str">
        <f>IF(Grader!W$1=0,"",IF(Grader!X183=Grader!X$2,CONCATENATE("Question: ",Grader!W$1,CHAR(10)," You answered ",Grader!W183,". ",$B$2,CHAR(10),CHAR(10)),CONCATENATE("Question: ",Grader!W$1,CHAR(10)," You answered ",Grader!W183,". ",$A$2,CHAR(10),CHAR(10))))</f>
        <v/>
      </c>
      <c r="V185" s="20"/>
      <c r="W185" s="20" t="str">
        <f>IF(Grader!Y$1=0,"",IF(Grader!Z183=Grader!Z$2,CONCATENATE("Question: ",Grader!Y$1,CHAR(10)," You answered ",Grader!Y183,". ",$B$2,CHAR(10),CHAR(10)),CONCATENATE("Question: ",Grader!Y$1,CHAR(10)," You answered ",Grader!Y183,". ",$A$2,CHAR(10),CHAR(10))))</f>
        <v/>
      </c>
      <c r="X185" s="20"/>
      <c r="Y185" s="20" t="str">
        <f>IF(Grader!AA$1=0,"",IF(Grader!AB183=Grader!AB$2,CONCATENATE("Question: ",Grader!AA$1,CHAR(10)," You answered ",Grader!AA183,". ",$B$2,CHAR(10),CHAR(10)),CONCATENATE("Question: ",Grader!AA$1,CHAR(10)," You answered ",Grader!AA183,". ",$A$2,CHAR(10),CHAR(10))))</f>
        <v/>
      </c>
      <c r="Z185" s="20"/>
      <c r="AA185" s="20" t="str">
        <f>IF(Grader!AC$1=0,"",IF(Grader!AD183=Grader!AD$2,CONCATENATE("Question: ",Grader!AC$1,CHAR(10)," You answered ",Grader!AC183,". ",$B$2,CHAR(10),CHAR(10)),CONCATENATE("Question: ",Grader!AC$1,CHAR(10)," You answered ",Grader!AC183,". ",$A$2,CHAR(10),CHAR(10))))</f>
        <v/>
      </c>
      <c r="AB185" s="20"/>
      <c r="AC185" s="20" t="str">
        <f>IF(Grader!AE$1=0,"",IF(Grader!AF183=Grader!AF$2,CONCATENATE("Question: ",Grader!AE$1,CHAR(10)," You answered ",Grader!AE183,". ",$B$2,CHAR(10),CHAR(10)),CONCATENATE("Question: ",Grader!AE$1,CHAR(10)," You answered ",Grader!AE183,". ",$A$2,CHAR(10),CHAR(10))))</f>
        <v/>
      </c>
      <c r="AD185" s="20"/>
      <c r="AE185" s="20" t="str">
        <f>IF(Grader!AG$1=0,"",IF(Grader!AH183=Grader!AH$2,CONCATENATE("Question: ",Grader!AG$1,CHAR(10)," You answered ",Grader!AG183,". ",$B$2,CHAR(10),CHAR(10)),CONCATENATE("Question: ",Grader!AG$1,CHAR(10)," You answered ",Grader!AG183,". ",$A$2,CHAR(10),CHAR(10))))</f>
        <v/>
      </c>
      <c r="AF185" s="20"/>
      <c r="AG185" s="20" t="str">
        <f>IF(Grader!AI$1=0,"",IF(Grader!AJ183=Grader!AJ$2,CONCATENATE("Question: ",Grader!AI$1,CHAR(10)," You answered ",Grader!AI183,". ",$B$2,CHAR(10),CHAR(10)),CONCATENATE("Question: ",Grader!AI$1,CHAR(10)," You answered ",Grader!AI183,". ",$A$2,CHAR(10),CHAR(10))))</f>
        <v/>
      </c>
      <c r="AH185" s="20"/>
      <c r="AI185" s="20" t="str">
        <f>IF(Grader!AK$1=0,"",IF(Grader!AL183=Grader!AL$2,CONCATENATE("Question: ",Grader!AK$1,CHAR(10)," You answered ",Grader!AK183,". ",$B$2,CHAR(10),CHAR(10)),CONCATENATE("Question: ",Grader!AK$1,CHAR(10)," You answered ",Grader!AK183,". ",$A$2,CHAR(10),CHAR(10))))</f>
        <v/>
      </c>
      <c r="AJ185" s="20"/>
      <c r="AK185" s="20" t="str">
        <f>IF(Grader!AM$1=0,"",IF(Grader!AN183=Grader!AN$2,CONCATENATE("Question: ",Grader!AM$1,CHAR(10)," You answered ",Grader!AM183,". ",$B$2,CHAR(10),CHAR(10)),CONCATENATE("Question: ",Grader!AM$1,CHAR(10)," You answered ",Grader!AM183,". ",$A$2,CHAR(10),CHAR(10))))</f>
        <v/>
      </c>
      <c r="AL185" s="20"/>
      <c r="AM185" s="20" t="str">
        <f>IF(Grader!AO$1=0,"",IF(Grader!AP183=Grader!AP$2,CONCATENATE("Question: ",Grader!AO$1,CHAR(10)," You answered ",Grader!AO183,". ",$B$2,CHAR(10),CHAR(10)),CONCATENATE("Question: ",Grader!AO$1,CHAR(10)," You answered ",Grader!AO183,". ",$A$2,CHAR(10),CHAR(10))))</f>
        <v/>
      </c>
      <c r="AN185" s="20"/>
      <c r="AO185" s="20" t="str">
        <f>IF(Grader!AQ$1=0,"",IF(Grader!AR183=Grader!AR$2,CONCATENATE("Question: ",Grader!AQ$1,CHAR(10)," You answered ",Grader!AQ183,". ",$B$2,CHAR(10),CHAR(10)),CONCATENATE("Question: ",Grader!AQ$1,CHAR(10)," You answered ",Grader!AQ183,". ",$A$2,CHAR(10),CHAR(10))))</f>
        <v/>
      </c>
      <c r="AP185" s="20"/>
      <c r="AQ185" s="20" t="str">
        <f>IF(Grader!AS$1=0,"",IF(Grader!AT183=Grader!AT$2,CONCATENATE("Question: ",Grader!AS$1,CHAR(10)," You answered ",Grader!AS183,". ",$B$2,CHAR(10),CHAR(10)),CONCATENATE("Question: ",Grader!AS$1,CHAR(10)," You answered ",Grader!AS183,". ",$A$2,CHAR(10),CHAR(10))))</f>
        <v/>
      </c>
      <c r="AR185" s="20"/>
      <c r="AS185" s="20" t="str">
        <f>IF(Grader!AU$1=0,"",IF(Grader!AV183=Grader!AV$2,CONCATENATE("Question: ",Grader!AU$1,CHAR(10)," You answered ",Grader!AU183,". ",$B$2,CHAR(10),CHAR(10)),CONCATENATE("Question: ",Grader!AU$1,CHAR(10)," You answered ",Grader!AU183,". ",$A$2,CHAR(10),CHAR(10))))</f>
        <v/>
      </c>
      <c r="AT185" s="20"/>
      <c r="AU185" s="20" t="str">
        <f>IF(Grader!AW$1=0,"",IF(Grader!AX183=Grader!AX$2,CONCATENATE("Question: ",Grader!AW$1,CHAR(10)," You answered ",Grader!AW183,". ",$B$2,CHAR(10),CHAR(10)),CONCATENATE("Question: ",Grader!AW$1,CHAR(10)," You answered ",Grader!AW183,". ",$A$2,CHAR(10),CHAR(10))))</f>
        <v/>
      </c>
      <c r="AV185" s="20"/>
      <c r="AW185" s="20" t="str">
        <f>IF(Grader!AY$1=0,"",IF(Grader!AZ183=Grader!AZ$2,CONCATENATE("Question: ",Grader!AY$1,CHAR(10)," You answered ",Grader!AY183,". ",$B$2,CHAR(10),CHAR(10)),CONCATENATE("Question: ",Grader!AY$1,CHAR(10)," You answered ",Grader!AY183,". ",$A$2,CHAR(10),CHAR(10))))</f>
        <v/>
      </c>
      <c r="AX185" s="20"/>
      <c r="AY185" s="20" t="str">
        <f>IF(Grader!BA$1=0,"",IF(Grader!BB183=Grader!BB$2,CONCATENATE("Question: ",Grader!BA$1,CHAR(10)," You answered ",Grader!BA183,". ",$B$2,CHAR(10),CHAR(10)),CONCATENATE("Question: ",Grader!BA$1,CHAR(10)," You answered ",Grader!BA183,". ",$A$2,CHAR(10),CHAR(10))))</f>
        <v/>
      </c>
      <c r="AZ185" s="20"/>
      <c r="BA185" s="20" t="str">
        <f>IF(Grader!BC$1=0,"",IF(Grader!BD183=Grader!BD$2,CONCATENATE("Question: ",Grader!BC$1,CHAR(10)," You answered ",Grader!BC183,". ",$B$2,CHAR(10),CHAR(10)),CONCATENATE("Question: ",Grader!BC$1,CHAR(10)," You answered ",Grader!BC183,". ",$A$2,CHAR(10),CHAR(10))))</f>
        <v/>
      </c>
      <c r="BB185" s="20"/>
      <c r="BC185" s="20" t="str">
        <f>IF(Grader!BE$1=0,"",IF(Grader!BF183=Grader!BF$2,CONCATENATE("Question: ",Grader!BE$1,CHAR(10)," You answered ",Grader!BE183,". ",$B$2,CHAR(10),CHAR(10)),CONCATENATE("Question: ",Grader!BE$1,CHAR(10)," You answered ",Grader!BE183,". ",$A$2,CHAR(10),CHAR(10))))</f>
        <v/>
      </c>
      <c r="BD185" s="20"/>
      <c r="BE185" s="20" t="str">
        <f>IF(Grader!BG$1=0,"",IF(Grader!BH183=Grader!BH$2,CONCATENATE("Question: ",Grader!BG$1,CHAR(10)," You answered ",Grader!BG183,". ",$B$2,CHAR(10),CHAR(10)),CONCATENATE("Question: ",Grader!BG$1,CHAR(10)," You answered ",Grader!BG183,". ",$A$2,CHAR(10),CHAR(10))))</f>
        <v/>
      </c>
      <c r="BF185" s="20"/>
      <c r="BG185" s="20" t="str">
        <f>IF(Grader!BI$1=0,"",IF(Grader!BJ183=Grader!BJ$2,CONCATENATE("Question: ",Grader!BI$1,CHAR(10)," You answered ",Grader!BI183,". ",$B$2,CHAR(10),CHAR(10)),CONCATENATE("Question: ",Grader!BI$1,CHAR(10)," You answered ",Grader!BI183,". ",$A$2,CHAR(10),CHAR(10))))</f>
        <v/>
      </c>
      <c r="BH185" s="20"/>
      <c r="BI185" s="20" t="str">
        <f>IF(Grader!BK$1=0,"",IF(Grader!BL183=Grader!BL$2,CONCATENATE("Question: ",Grader!BK$1,CHAR(10)," You answered ",Grader!BK183,". ",$B$2,CHAR(10),CHAR(10)),CONCATENATE("Question: ",Grader!BK$1,CHAR(10)," You answered ",Grader!BK183,". ",$A$2,CHAR(10),CHAR(10))))</f>
        <v/>
      </c>
      <c r="BJ185" s="20"/>
      <c r="BK185" s="20" t="str">
        <f>IF(Grader!BM$1=0,"",IF(Grader!BN183=Grader!BN$2,CONCATENATE("Question: ",Grader!BM$1,CHAR(10)," You answered ",Grader!BM183,". ",$B$2,CHAR(10),CHAR(10)),CONCATENATE("Question: ",Grader!BM$1,CHAR(10)," You answered ",Grader!BM183,". ",$A$2,CHAR(10),CHAR(10))))</f>
        <v/>
      </c>
      <c r="BL185" s="20"/>
      <c r="BM185" s="20" t="str">
        <f>IF(Grader!BO$1=0,"",IF(Grader!BP183=Grader!BP$2,CONCATENATE("Question: ",Grader!BO$1,CHAR(10)," You answered ",Grader!BO183,". ",$B$2,CHAR(10),CHAR(10)),CONCATENATE("Question: ",Grader!BO$1,CHAR(10)," You answered ",Grader!BO183,". ",$A$2,CHAR(10),CHAR(10))))</f>
        <v/>
      </c>
      <c r="BN185" s="20"/>
      <c r="BO185" s="20" t="str">
        <f>IF(Grader!BQ$1=0,"",IF(Grader!BR183=Grader!BR$2,CONCATENATE("Question: ",Grader!BQ$1,CHAR(10)," You answered ",Grader!BQ183,". ",$B$2,CHAR(10),CHAR(10)),CONCATENATE("Question: ",Grader!BQ$1,CHAR(10)," You answered ",Grader!BQ183,". ",$A$2,CHAR(10),CHAR(10))))</f>
        <v/>
      </c>
      <c r="BP185" s="20"/>
      <c r="BQ185" s="20" t="str">
        <f>IF(Grader!BS$1=0,"",IF(Grader!BT183=Grader!BT$2,CONCATENATE("Question: ",Grader!BS$1,CHAR(10)," You answered ",Grader!BS183,". ",$B$2,CHAR(10),CHAR(10)),CONCATENATE("Question: ",Grader!BS$1,CHAR(10)," You answered ",Grader!BS183,". ",$A$2,CHAR(10),CHAR(10))))</f>
        <v/>
      </c>
      <c r="BR185" s="20"/>
      <c r="BS185" s="20" t="str">
        <f>IF(Grader!BU$1=0,"",IF(Grader!BV183=Grader!BV$2,CONCATENATE("Question: ",Grader!BU$1,CHAR(10)," You answered ",Grader!BU183,". ",$B$2,CHAR(10),CHAR(10)),CONCATENATE("Question: ",Grader!BU$1,CHAR(10)," You answered ",Grader!BU183,". ",$A$2,CHAR(10),CHAR(10))))</f>
        <v/>
      </c>
      <c r="BT185" s="20"/>
      <c r="BU185" s="20" t="str">
        <f>IF(Grader!BW$1=0,"",IF(Grader!BX183=Grader!BX$2,CONCATENATE("Question: ",Grader!BW$1,CHAR(10)," You answered ",Grader!BW183,". ",$B$2,CHAR(10),CHAR(10)),CONCATENATE("Question: ",Grader!BW$1,CHAR(10)," You answered ",Grader!BW183,". ",$A$2,CHAR(10),CHAR(10))))</f>
        <v/>
      </c>
      <c r="BV185" s="20"/>
      <c r="BW185" s="20" t="str">
        <f>IF(Grader!BY$1=0,"",IF(Grader!BZ183=Grader!BZ$2,CONCATENATE("Question: ",Grader!BY$1,CHAR(10)," You answered ",Grader!BY183,". ",$B$2,CHAR(10),CHAR(10)),CONCATENATE("Question: ",Grader!BY$1,CHAR(10)," You answered ",Grader!BY183,". ",$A$2,CHAR(10),CHAR(10))))</f>
        <v/>
      </c>
      <c r="BX185" s="20"/>
      <c r="BY185" s="20" t="str">
        <f>IF(Grader!CA$1=0,"",IF(Grader!CB183=Grader!CB$2,CONCATENATE("Question: ",Grader!CA$1,CHAR(10)," You answered ",Grader!CA183,". ",$B$2,CHAR(10),CHAR(10)),CONCATENATE("Question: ",Grader!CA$1,CHAR(10)," You answered ",Grader!CA183,". ",$A$2,CHAR(10),CHAR(10))))</f>
        <v/>
      </c>
      <c r="BZ185" s="20"/>
      <c r="CA185" s="20" t="str">
        <f>IF(Grader!CC$1=0,"",IF(Grader!CD183=Grader!CD$2,CONCATENATE("Question: ",Grader!CC$1,CHAR(10)," You answered ",Grader!CC183,". ",$B$2,CHAR(10),CHAR(10)),CONCATENATE("Question: ",Grader!CC$1,CHAR(10)," You answered ",Grader!CC183,". ",$A$2,CHAR(10),CHAR(10))))</f>
        <v/>
      </c>
      <c r="CB185" s="20"/>
      <c r="CC185" s="20" t="str">
        <f>IF(Grader!CE$1=0,"",IF(Grader!CF183=Grader!CF$2,CONCATENATE("Question: ",Grader!CE$1,CHAR(10)," You answered ",Grader!CE183,". ",$B$2,CHAR(10),CHAR(10)),CONCATENATE("Question: ",Grader!CE$1,CHAR(10)," You answered ",Grader!CE183,". ",$A$2,CHAR(10),CHAR(10))))</f>
        <v/>
      </c>
      <c r="CD185" s="20"/>
      <c r="CE185" s="20" t="str">
        <f>IF(Grader!CG$1=0,"",IF(Grader!CH183=Grader!CH$2,CONCATENATE("Question: ",Grader!CG$1,CHAR(10)," You answered ",Grader!CG183,". ",$B$2,CHAR(10),CHAR(10)),CONCATENATE("Question: ",Grader!CG$1,CHAR(10)," You answered ",Grader!CG183,". ",$A$2,CHAR(10),CHAR(10))))</f>
        <v/>
      </c>
      <c r="CF185" s="20"/>
      <c r="CG185" s="20" t="str">
        <f>IF(Grader!CI$1=0,"",IF(Grader!CJ183=Grader!CJ$2,CONCATENATE("Question: ",Grader!CI$1,CHAR(10)," You answered ",Grader!CI183,". ",$B$2,CHAR(10),CHAR(10)),CONCATENATE("Question: ",Grader!CI$1,CHAR(10)," You answered ",Grader!CI183,". ",$A$2,CHAR(10),CHAR(10))))</f>
        <v/>
      </c>
      <c r="CH185" s="20"/>
      <c r="CI185" s="20" t="str">
        <f>IF(Grader!CK$1=0,"",IF(Grader!CL183=Grader!CL$2,CONCATENATE("Question: ",Grader!CK$1,CHAR(10)," You answered ",Grader!CK183,". ",$B$2,CHAR(10),CHAR(10)),CONCATENATE("Question: ",Grader!CK$1,CHAR(10)," You answered ",Grader!CK183,". ",$A$2,CHAR(10),CHAR(10))))</f>
        <v/>
      </c>
      <c r="CJ185" s="20"/>
      <c r="CK185" s="20" t="str">
        <f>IF(Grader!CM$1=0,"",IF(Grader!CN183=Grader!CN$2,CONCATENATE("Question: ",Grader!CM$1,CHAR(10)," You answered ",Grader!CM183,". ",$B$2,CHAR(10),CHAR(10)),CONCATENATE("Question: ",Grader!CM$1,CHAR(10)," You answered ",Grader!CM183,". ",$A$2,CHAR(10),CHAR(10))))</f>
        <v/>
      </c>
      <c r="CL185" s="20"/>
      <c r="CM185" s="20" t="str">
        <f>IF(Grader!CO$1=0,"",IF(Grader!CP183=Grader!CP$2,CONCATENATE("Question: ",Grader!CO$1,CHAR(10)," You answered ",Grader!CO183,". ",$B$2,CHAR(10),CHAR(10)),CONCATENATE("Question: ",Grader!CO$1,CHAR(10)," You answered ",Grader!CO183,". ",$A$2,CHAR(10),CHAR(10))))</f>
        <v/>
      </c>
      <c r="CN185" s="20"/>
      <c r="CO185" s="20" t="str">
        <f>IF(Grader!CQ$1=0,"",IF(Grader!CR183=Grader!CR$2,CONCATENATE("Question: ",Grader!CQ$1,CHAR(10)," You answered ",Grader!CQ183,". ",$B$2,CHAR(10),CHAR(10)),CONCATENATE("Question: ",Grader!CQ$1,CHAR(10)," You answered ",Grader!CQ183,". ",$A$2,CHAR(10),CHAR(10))))</f>
        <v/>
      </c>
      <c r="CP185" s="20"/>
      <c r="CQ185" s="20" t="str">
        <f>IF(Grader!CS$1=0,"",IF(Grader!CT183=Grader!CT$2,CONCATENATE("Question: ",Grader!CS$1,CHAR(10)," You answered ",Grader!CS183,". ",$B$2,CHAR(10),CHAR(10)),CONCATENATE("Question: ",Grader!CS$1,CHAR(10)," You answered ",Grader!CS183,". ",$A$2,CHAR(10),CHAR(10))))</f>
        <v/>
      </c>
      <c r="CR185" s="20"/>
      <c r="CS185" s="20" t="str">
        <f>IF(Grader!CU$1=0,"",IF(Grader!CV183=Grader!CV$2,CONCATENATE("Question: ",Grader!CU$1,CHAR(10)," You answered ",Grader!CU183,". ",$B$2,CHAR(10),CHAR(10)),CONCATENATE("Question: ",Grader!CU$1,CHAR(10)," You answered ",Grader!CU183,". ",$A$2,CHAR(10),CHAR(10))))</f>
        <v/>
      </c>
      <c r="CT185" s="20"/>
      <c r="CU185" s="20" t="str">
        <f>IF(Grader!CW$1=0,"",IF(Grader!CX183=Grader!CX$2,CONCATENATE("Question: ",Grader!CW$1,CHAR(10)," You answered ",Grader!CW183,". ",$B$2,CHAR(10),CHAR(10)),CONCATENATE("Question: ",Grader!CW$1,CHAR(10)," You answered ",Grader!CW183,". ",$A$2,CHAR(10),CHAR(10))))</f>
        <v/>
      </c>
      <c r="CV185" s="20"/>
      <c r="CW185" s="20" t="str">
        <f>IF(Grader!CY$1=0,"",IF(Grader!CZ183=Grader!CZ$2,CONCATENATE("Question: ",Grader!CY$1,CHAR(10)," You answered ",Grader!CY183,". ",$B$2,CHAR(10),CHAR(10)),CONCATENATE("Question: ",Grader!CY$1,CHAR(10)," You answered ",Grader!CY183,". ",$A$2,CHAR(10),CHAR(10))))</f>
        <v/>
      </c>
      <c r="CX185" s="20"/>
      <c r="CY185" s="20" t="str">
        <f>IF(Grader!DA$1=0,"",IF(Grader!DB183=Grader!DB$2,CONCATENATE("Question: ",Grader!DA$1,CHAR(10)," You answered ",Grader!DA183,". ",$B$2,CHAR(10),CHAR(10)),CONCATENATE("Question: ",Grader!DA$1,CHAR(10)," You answered ",Grader!DA183,". ",$A$2,CHAR(10),CHAR(10))))</f>
        <v/>
      </c>
      <c r="CZ185" s="20"/>
      <c r="DA185" s="6"/>
      <c r="DB185" s="6"/>
      <c r="DC185" s="6"/>
      <c r="DD185" s="6"/>
      <c r="DE185" s="6"/>
      <c r="DF185" s="6"/>
      <c r="DG185" s="6"/>
      <c r="DH185" s="6"/>
      <c r="DI185" s="6"/>
      <c r="DJ185" s="6"/>
      <c r="DK185" s="6"/>
      <c r="DL185" s="6"/>
      <c r="DM185" s="6"/>
      <c r="DN185" s="6"/>
      <c r="DO185" s="6"/>
      <c r="DP185" s="6"/>
      <c r="DQ185" s="6"/>
      <c r="DR185" s="6"/>
      <c r="DS185" s="6"/>
      <c r="DT185" s="6"/>
      <c r="DU185" s="6"/>
      <c r="DV185" s="6"/>
      <c r="DW185" s="6"/>
      <c r="DX185" s="6"/>
      <c r="DY185" s="6"/>
      <c r="DZ185" s="6"/>
      <c r="EA185" s="6"/>
      <c r="EB185" s="6"/>
      <c r="EC185" s="6"/>
      <c r="ED185" s="6"/>
      <c r="EE185" s="6"/>
      <c r="EF185" s="6"/>
      <c r="EG185" s="6"/>
      <c r="EH185" s="6"/>
      <c r="EI185" s="6"/>
      <c r="EJ185" s="6"/>
      <c r="EK185" s="6"/>
      <c r="EL185" s="6"/>
      <c r="EM185" s="6"/>
      <c r="EN185" s="6"/>
      <c r="EO185" s="6"/>
    </row>
    <row r="186" spans="1:145">
      <c r="A186">
        <f>Grader!A184</f>
        <v>0</v>
      </c>
      <c r="B186" s="1">
        <f>Grader!H184</f>
        <v>0</v>
      </c>
      <c r="C186" s="20" t="str">
        <f>IF(Grader!$M184=0,"",CONCATENATE(A186,"´s Results for ",$C$3, CHAR(10), CHAR(10), M186,  O186,  Q186,  S186,  U186,  W186,  Y186,  AA186,  AC186,  AE186,  AG186,  AI186,  AK186,  AM186,  AO186,  AQ186,  AS186,  AU186,  AW186,  AY186,  BA186,  BC186,  BE186,  BG186,  BI186,  BK186,  BM186,  BO186,  BQ186,  BS186,  BU186,  BW186,  BY186,  CA186,  CC186,  CE186,  CG186,  CI186,  CK186,  CM186,  CO186,  CQ186,  CS186,  CU186,  CW186,  CY186))</f>
        <v/>
      </c>
      <c r="D186" s="6"/>
      <c r="E186" s="19" t="str">
        <f>IF(Grader!$M184=0,"",IF(Grader!I184=Grader!I$2,CONCATENATE("Question: ",Grader!H$1,CHAR(10)," You answered ",Grader!H184,". ",$B$2,CHAR(10),CHAR(10)),CONCATENATE("Question: ",Grader!H$1,CHAR(10)," You answered ",Grader!H184,". ",$A$2,CHAR(10),CHAR(10))))</f>
        <v/>
      </c>
      <c r="F186" s="19"/>
      <c r="G186" s="19" t="str">
        <f>IF(Grader!$M184=0,"",IF(Grader!K184=Grader!K$2,CONCATENATE("Question: ",Grader!J$1,CHAR(10)," You answered ",Grader!J184,". ",$B$2,CHAR(10),CHAR(10)),CONCATENATE("Question: ",Grader!J$1,CHAR(10)," You answered ",Grader!J184,". ",$A$2,CHAR(10),CHAR(10))))</f>
        <v/>
      </c>
      <c r="H186" s="19"/>
      <c r="I186" s="19" t="str">
        <f>IF(Grader!$M184=0,"",IF(Grader!M184=Grader!M$2,CONCATENATE("Question: ",Grader!L$1,CHAR(10)," You answered ",Grader!L184,". ",$B$2,CHAR(10),CHAR(10)),CONCATENATE("Question: ",Grader!L$1,CHAR(10)," You answered ",Grader!L184,". ",$A$2,CHAR(10),CHAR(10))))</f>
        <v/>
      </c>
      <c r="J186" s="19"/>
      <c r="K186" s="19" t="str">
        <f>IF(Grader!$M184=0,"",IF(Grader!O184=Grader!O$2,CONCATENATE("Question: ",Grader!N$1,CHAR(10)," You answered ",Grader!N184,". ",$B$2,CHAR(10),CHAR(10)),CONCATENATE("Question: ",Grader!N$1,CHAR(10)," You answered ",Grader!N184,". ",$A$2,CHAR(10),CHAR(10))))</f>
        <v/>
      </c>
      <c r="L186" s="19"/>
      <c r="M186" s="20" t="str">
        <f>IF(Grader!O$1=0,"",IF(Grader!P184=Grader!P$2,CONCATENATE("Question: ",Grader!O$1,CHAR(10)," You answered ",Grader!O184,". ",$B$2,CHAR(10),CHAR(10)),CONCATENATE("Question: ",Grader!O$1,CHAR(10)," You answered ",Grader!O184,". ",$A$2,CHAR(10),CHAR(10))))</f>
        <v/>
      </c>
      <c r="N186" s="20"/>
      <c r="O186" s="20" t="str">
        <f>IF(Grader!Q$1=0,"",IF(Grader!R184=Grader!R$2,CONCATENATE("Question: ",Grader!Q$1,CHAR(10)," You answered ",Grader!Q184,". ",$B$2,CHAR(10),CHAR(10)),CONCATENATE("Question: ",Grader!Q$1,CHAR(10)," You answered ",Grader!Q184,". ",$A$2,CHAR(10),CHAR(10))))</f>
        <v/>
      </c>
      <c r="P186" s="20"/>
      <c r="Q186" s="20" t="str">
        <f>IF(Grader!S$1=0,"",IF(Grader!T184=Grader!T$2,CONCATENATE("Question: ",Grader!S$1,CHAR(10)," You answered ",Grader!S184,". ",$B$2,CHAR(10),CHAR(10)),CONCATENATE("Question: ",Grader!S$1,CHAR(10)," You answered ",Grader!S184,". ",$A$2,CHAR(10),CHAR(10))))</f>
        <v/>
      </c>
      <c r="R186" s="20"/>
      <c r="S186" s="20" t="str">
        <f>IF(Grader!U$1=0,"",IF(Grader!V184=Grader!V$2,CONCATENATE("Question: ",Grader!U$1,CHAR(10)," You answered ",Grader!U184,". ",$B$2,CHAR(10),CHAR(10)),CONCATENATE("Question: ",Grader!U$1,CHAR(10)," You answered ",Grader!U184,". ",$A$2,CHAR(10),CHAR(10))))</f>
        <v/>
      </c>
      <c r="T186" s="20"/>
      <c r="U186" s="20" t="str">
        <f>IF(Grader!W$1=0,"",IF(Grader!X184=Grader!X$2,CONCATENATE("Question: ",Grader!W$1,CHAR(10)," You answered ",Grader!W184,". ",$B$2,CHAR(10),CHAR(10)),CONCATENATE("Question: ",Grader!W$1,CHAR(10)," You answered ",Grader!W184,". ",$A$2,CHAR(10),CHAR(10))))</f>
        <v/>
      </c>
      <c r="V186" s="20"/>
      <c r="W186" s="20" t="str">
        <f>IF(Grader!Y$1=0,"",IF(Grader!Z184=Grader!Z$2,CONCATENATE("Question: ",Grader!Y$1,CHAR(10)," You answered ",Grader!Y184,". ",$B$2,CHAR(10),CHAR(10)),CONCATENATE("Question: ",Grader!Y$1,CHAR(10)," You answered ",Grader!Y184,". ",$A$2,CHAR(10),CHAR(10))))</f>
        <v/>
      </c>
      <c r="X186" s="20"/>
      <c r="Y186" s="20" t="str">
        <f>IF(Grader!AA$1=0,"",IF(Grader!AB184=Grader!AB$2,CONCATENATE("Question: ",Grader!AA$1,CHAR(10)," You answered ",Grader!AA184,". ",$B$2,CHAR(10),CHAR(10)),CONCATENATE("Question: ",Grader!AA$1,CHAR(10)," You answered ",Grader!AA184,". ",$A$2,CHAR(10),CHAR(10))))</f>
        <v/>
      </c>
      <c r="Z186" s="20"/>
      <c r="AA186" s="20" t="str">
        <f>IF(Grader!AC$1=0,"",IF(Grader!AD184=Grader!AD$2,CONCATENATE("Question: ",Grader!AC$1,CHAR(10)," You answered ",Grader!AC184,". ",$B$2,CHAR(10),CHAR(10)),CONCATENATE("Question: ",Grader!AC$1,CHAR(10)," You answered ",Grader!AC184,". ",$A$2,CHAR(10),CHAR(10))))</f>
        <v/>
      </c>
      <c r="AB186" s="20"/>
      <c r="AC186" s="20" t="str">
        <f>IF(Grader!AE$1=0,"",IF(Grader!AF184=Grader!AF$2,CONCATENATE("Question: ",Grader!AE$1,CHAR(10)," You answered ",Grader!AE184,". ",$B$2,CHAR(10),CHAR(10)),CONCATENATE("Question: ",Grader!AE$1,CHAR(10)," You answered ",Grader!AE184,". ",$A$2,CHAR(10),CHAR(10))))</f>
        <v/>
      </c>
      <c r="AD186" s="20"/>
      <c r="AE186" s="20" t="str">
        <f>IF(Grader!AG$1=0,"",IF(Grader!AH184=Grader!AH$2,CONCATENATE("Question: ",Grader!AG$1,CHAR(10)," You answered ",Grader!AG184,". ",$B$2,CHAR(10),CHAR(10)),CONCATENATE("Question: ",Grader!AG$1,CHAR(10)," You answered ",Grader!AG184,". ",$A$2,CHAR(10),CHAR(10))))</f>
        <v/>
      </c>
      <c r="AF186" s="20"/>
      <c r="AG186" s="20" t="str">
        <f>IF(Grader!AI$1=0,"",IF(Grader!AJ184=Grader!AJ$2,CONCATENATE("Question: ",Grader!AI$1,CHAR(10)," You answered ",Grader!AI184,". ",$B$2,CHAR(10),CHAR(10)),CONCATENATE("Question: ",Grader!AI$1,CHAR(10)," You answered ",Grader!AI184,". ",$A$2,CHAR(10),CHAR(10))))</f>
        <v/>
      </c>
      <c r="AH186" s="20"/>
      <c r="AI186" s="20" t="str">
        <f>IF(Grader!AK$1=0,"",IF(Grader!AL184=Grader!AL$2,CONCATENATE("Question: ",Grader!AK$1,CHAR(10)," You answered ",Grader!AK184,". ",$B$2,CHAR(10),CHAR(10)),CONCATENATE("Question: ",Grader!AK$1,CHAR(10)," You answered ",Grader!AK184,". ",$A$2,CHAR(10),CHAR(10))))</f>
        <v/>
      </c>
      <c r="AJ186" s="20"/>
      <c r="AK186" s="20" t="str">
        <f>IF(Grader!AM$1=0,"",IF(Grader!AN184=Grader!AN$2,CONCATENATE("Question: ",Grader!AM$1,CHAR(10)," You answered ",Grader!AM184,". ",$B$2,CHAR(10),CHAR(10)),CONCATENATE("Question: ",Grader!AM$1,CHAR(10)," You answered ",Grader!AM184,". ",$A$2,CHAR(10),CHAR(10))))</f>
        <v/>
      </c>
      <c r="AL186" s="20"/>
      <c r="AM186" s="20" t="str">
        <f>IF(Grader!AO$1=0,"",IF(Grader!AP184=Grader!AP$2,CONCATENATE("Question: ",Grader!AO$1,CHAR(10)," You answered ",Grader!AO184,". ",$B$2,CHAR(10),CHAR(10)),CONCATENATE("Question: ",Grader!AO$1,CHAR(10)," You answered ",Grader!AO184,". ",$A$2,CHAR(10),CHAR(10))))</f>
        <v/>
      </c>
      <c r="AN186" s="20"/>
      <c r="AO186" s="20" t="str">
        <f>IF(Grader!AQ$1=0,"",IF(Grader!AR184=Grader!AR$2,CONCATENATE("Question: ",Grader!AQ$1,CHAR(10)," You answered ",Grader!AQ184,". ",$B$2,CHAR(10),CHAR(10)),CONCATENATE("Question: ",Grader!AQ$1,CHAR(10)," You answered ",Grader!AQ184,". ",$A$2,CHAR(10),CHAR(10))))</f>
        <v/>
      </c>
      <c r="AP186" s="20"/>
      <c r="AQ186" s="20" t="str">
        <f>IF(Grader!AS$1=0,"",IF(Grader!AT184=Grader!AT$2,CONCATENATE("Question: ",Grader!AS$1,CHAR(10)," You answered ",Grader!AS184,". ",$B$2,CHAR(10),CHAR(10)),CONCATENATE("Question: ",Grader!AS$1,CHAR(10)," You answered ",Grader!AS184,". ",$A$2,CHAR(10),CHAR(10))))</f>
        <v/>
      </c>
      <c r="AR186" s="20"/>
      <c r="AS186" s="20" t="str">
        <f>IF(Grader!AU$1=0,"",IF(Grader!AV184=Grader!AV$2,CONCATENATE("Question: ",Grader!AU$1,CHAR(10)," You answered ",Grader!AU184,". ",$B$2,CHAR(10),CHAR(10)),CONCATENATE("Question: ",Grader!AU$1,CHAR(10)," You answered ",Grader!AU184,". ",$A$2,CHAR(10),CHAR(10))))</f>
        <v/>
      </c>
      <c r="AT186" s="20"/>
      <c r="AU186" s="20" t="str">
        <f>IF(Grader!AW$1=0,"",IF(Grader!AX184=Grader!AX$2,CONCATENATE("Question: ",Grader!AW$1,CHAR(10)," You answered ",Grader!AW184,". ",$B$2,CHAR(10),CHAR(10)),CONCATENATE("Question: ",Grader!AW$1,CHAR(10)," You answered ",Grader!AW184,". ",$A$2,CHAR(10),CHAR(10))))</f>
        <v/>
      </c>
      <c r="AV186" s="20"/>
      <c r="AW186" s="20" t="str">
        <f>IF(Grader!AY$1=0,"",IF(Grader!AZ184=Grader!AZ$2,CONCATENATE("Question: ",Grader!AY$1,CHAR(10)," You answered ",Grader!AY184,". ",$B$2,CHAR(10),CHAR(10)),CONCATENATE("Question: ",Grader!AY$1,CHAR(10)," You answered ",Grader!AY184,". ",$A$2,CHAR(10),CHAR(10))))</f>
        <v/>
      </c>
      <c r="AX186" s="20"/>
      <c r="AY186" s="20" t="str">
        <f>IF(Grader!BA$1=0,"",IF(Grader!BB184=Grader!BB$2,CONCATENATE("Question: ",Grader!BA$1,CHAR(10)," You answered ",Grader!BA184,". ",$B$2,CHAR(10),CHAR(10)),CONCATENATE("Question: ",Grader!BA$1,CHAR(10)," You answered ",Grader!BA184,". ",$A$2,CHAR(10),CHAR(10))))</f>
        <v/>
      </c>
      <c r="AZ186" s="20"/>
      <c r="BA186" s="20" t="str">
        <f>IF(Grader!BC$1=0,"",IF(Grader!BD184=Grader!BD$2,CONCATENATE("Question: ",Grader!BC$1,CHAR(10)," You answered ",Grader!BC184,". ",$B$2,CHAR(10),CHAR(10)),CONCATENATE("Question: ",Grader!BC$1,CHAR(10)," You answered ",Grader!BC184,". ",$A$2,CHAR(10),CHAR(10))))</f>
        <v/>
      </c>
      <c r="BB186" s="20"/>
      <c r="BC186" s="20" t="str">
        <f>IF(Grader!BE$1=0,"",IF(Grader!BF184=Grader!BF$2,CONCATENATE("Question: ",Grader!BE$1,CHAR(10)," You answered ",Grader!BE184,". ",$B$2,CHAR(10),CHAR(10)),CONCATENATE("Question: ",Grader!BE$1,CHAR(10)," You answered ",Grader!BE184,". ",$A$2,CHAR(10),CHAR(10))))</f>
        <v/>
      </c>
      <c r="BD186" s="20"/>
      <c r="BE186" s="20" t="str">
        <f>IF(Grader!BG$1=0,"",IF(Grader!BH184=Grader!BH$2,CONCATENATE("Question: ",Grader!BG$1,CHAR(10)," You answered ",Grader!BG184,". ",$B$2,CHAR(10),CHAR(10)),CONCATENATE("Question: ",Grader!BG$1,CHAR(10)," You answered ",Grader!BG184,". ",$A$2,CHAR(10),CHAR(10))))</f>
        <v/>
      </c>
      <c r="BF186" s="20"/>
      <c r="BG186" s="20" t="str">
        <f>IF(Grader!BI$1=0,"",IF(Grader!BJ184=Grader!BJ$2,CONCATENATE("Question: ",Grader!BI$1,CHAR(10)," You answered ",Grader!BI184,". ",$B$2,CHAR(10),CHAR(10)),CONCATENATE("Question: ",Grader!BI$1,CHAR(10)," You answered ",Grader!BI184,". ",$A$2,CHAR(10),CHAR(10))))</f>
        <v/>
      </c>
      <c r="BH186" s="20"/>
      <c r="BI186" s="20" t="str">
        <f>IF(Grader!BK$1=0,"",IF(Grader!BL184=Grader!BL$2,CONCATENATE("Question: ",Grader!BK$1,CHAR(10)," You answered ",Grader!BK184,". ",$B$2,CHAR(10),CHAR(10)),CONCATENATE("Question: ",Grader!BK$1,CHAR(10)," You answered ",Grader!BK184,". ",$A$2,CHAR(10),CHAR(10))))</f>
        <v/>
      </c>
      <c r="BJ186" s="20"/>
      <c r="BK186" s="20" t="str">
        <f>IF(Grader!BM$1=0,"",IF(Grader!BN184=Grader!BN$2,CONCATENATE("Question: ",Grader!BM$1,CHAR(10)," You answered ",Grader!BM184,". ",$B$2,CHAR(10),CHAR(10)),CONCATENATE("Question: ",Grader!BM$1,CHAR(10)," You answered ",Grader!BM184,". ",$A$2,CHAR(10),CHAR(10))))</f>
        <v/>
      </c>
      <c r="BL186" s="20"/>
      <c r="BM186" s="20" t="str">
        <f>IF(Grader!BO$1=0,"",IF(Grader!BP184=Grader!BP$2,CONCATENATE("Question: ",Grader!BO$1,CHAR(10)," You answered ",Grader!BO184,". ",$B$2,CHAR(10),CHAR(10)),CONCATENATE("Question: ",Grader!BO$1,CHAR(10)," You answered ",Grader!BO184,". ",$A$2,CHAR(10),CHAR(10))))</f>
        <v/>
      </c>
      <c r="BN186" s="20"/>
      <c r="BO186" s="20" t="str">
        <f>IF(Grader!BQ$1=0,"",IF(Grader!BR184=Grader!BR$2,CONCATENATE("Question: ",Grader!BQ$1,CHAR(10)," You answered ",Grader!BQ184,". ",$B$2,CHAR(10),CHAR(10)),CONCATENATE("Question: ",Grader!BQ$1,CHAR(10)," You answered ",Grader!BQ184,". ",$A$2,CHAR(10),CHAR(10))))</f>
        <v/>
      </c>
      <c r="BP186" s="20"/>
      <c r="BQ186" s="20" t="str">
        <f>IF(Grader!BS$1=0,"",IF(Grader!BT184=Grader!BT$2,CONCATENATE("Question: ",Grader!BS$1,CHAR(10)," You answered ",Grader!BS184,". ",$B$2,CHAR(10),CHAR(10)),CONCATENATE("Question: ",Grader!BS$1,CHAR(10)," You answered ",Grader!BS184,". ",$A$2,CHAR(10),CHAR(10))))</f>
        <v/>
      </c>
      <c r="BR186" s="20"/>
      <c r="BS186" s="20" t="str">
        <f>IF(Grader!BU$1=0,"",IF(Grader!BV184=Grader!BV$2,CONCATENATE("Question: ",Grader!BU$1,CHAR(10)," You answered ",Grader!BU184,". ",$B$2,CHAR(10),CHAR(10)),CONCATENATE("Question: ",Grader!BU$1,CHAR(10)," You answered ",Grader!BU184,". ",$A$2,CHAR(10),CHAR(10))))</f>
        <v/>
      </c>
      <c r="BT186" s="20"/>
      <c r="BU186" s="20" t="str">
        <f>IF(Grader!BW$1=0,"",IF(Grader!BX184=Grader!BX$2,CONCATENATE("Question: ",Grader!BW$1,CHAR(10)," You answered ",Grader!BW184,". ",$B$2,CHAR(10),CHAR(10)),CONCATENATE("Question: ",Grader!BW$1,CHAR(10)," You answered ",Grader!BW184,". ",$A$2,CHAR(10),CHAR(10))))</f>
        <v/>
      </c>
      <c r="BV186" s="20"/>
      <c r="BW186" s="20" t="str">
        <f>IF(Grader!BY$1=0,"",IF(Grader!BZ184=Grader!BZ$2,CONCATENATE("Question: ",Grader!BY$1,CHAR(10)," You answered ",Grader!BY184,". ",$B$2,CHAR(10),CHAR(10)),CONCATENATE("Question: ",Grader!BY$1,CHAR(10)," You answered ",Grader!BY184,". ",$A$2,CHAR(10),CHAR(10))))</f>
        <v/>
      </c>
      <c r="BX186" s="20"/>
      <c r="BY186" s="20" t="str">
        <f>IF(Grader!CA$1=0,"",IF(Grader!CB184=Grader!CB$2,CONCATENATE("Question: ",Grader!CA$1,CHAR(10)," You answered ",Grader!CA184,". ",$B$2,CHAR(10),CHAR(10)),CONCATENATE("Question: ",Grader!CA$1,CHAR(10)," You answered ",Grader!CA184,". ",$A$2,CHAR(10),CHAR(10))))</f>
        <v/>
      </c>
      <c r="BZ186" s="20"/>
      <c r="CA186" s="20" t="str">
        <f>IF(Grader!CC$1=0,"",IF(Grader!CD184=Grader!CD$2,CONCATENATE("Question: ",Grader!CC$1,CHAR(10)," You answered ",Grader!CC184,". ",$B$2,CHAR(10),CHAR(10)),CONCATENATE("Question: ",Grader!CC$1,CHAR(10)," You answered ",Grader!CC184,". ",$A$2,CHAR(10),CHAR(10))))</f>
        <v/>
      </c>
      <c r="CB186" s="20"/>
      <c r="CC186" s="20" t="str">
        <f>IF(Grader!CE$1=0,"",IF(Grader!CF184=Grader!CF$2,CONCATENATE("Question: ",Grader!CE$1,CHAR(10)," You answered ",Grader!CE184,". ",$B$2,CHAR(10),CHAR(10)),CONCATENATE("Question: ",Grader!CE$1,CHAR(10)," You answered ",Grader!CE184,". ",$A$2,CHAR(10),CHAR(10))))</f>
        <v/>
      </c>
      <c r="CD186" s="20"/>
      <c r="CE186" s="20" t="str">
        <f>IF(Grader!CG$1=0,"",IF(Grader!CH184=Grader!CH$2,CONCATENATE("Question: ",Grader!CG$1,CHAR(10)," You answered ",Grader!CG184,". ",$B$2,CHAR(10),CHAR(10)),CONCATENATE("Question: ",Grader!CG$1,CHAR(10)," You answered ",Grader!CG184,". ",$A$2,CHAR(10),CHAR(10))))</f>
        <v/>
      </c>
      <c r="CF186" s="20"/>
      <c r="CG186" s="20" t="str">
        <f>IF(Grader!CI$1=0,"",IF(Grader!CJ184=Grader!CJ$2,CONCATENATE("Question: ",Grader!CI$1,CHAR(10)," You answered ",Grader!CI184,". ",$B$2,CHAR(10),CHAR(10)),CONCATENATE("Question: ",Grader!CI$1,CHAR(10)," You answered ",Grader!CI184,". ",$A$2,CHAR(10),CHAR(10))))</f>
        <v/>
      </c>
      <c r="CH186" s="20"/>
      <c r="CI186" s="20" t="str">
        <f>IF(Grader!CK$1=0,"",IF(Grader!CL184=Grader!CL$2,CONCATENATE("Question: ",Grader!CK$1,CHAR(10)," You answered ",Grader!CK184,". ",$B$2,CHAR(10),CHAR(10)),CONCATENATE("Question: ",Grader!CK$1,CHAR(10)," You answered ",Grader!CK184,". ",$A$2,CHAR(10),CHAR(10))))</f>
        <v/>
      </c>
      <c r="CJ186" s="20"/>
      <c r="CK186" s="20" t="str">
        <f>IF(Grader!CM$1=0,"",IF(Grader!CN184=Grader!CN$2,CONCATENATE("Question: ",Grader!CM$1,CHAR(10)," You answered ",Grader!CM184,". ",$B$2,CHAR(10),CHAR(10)),CONCATENATE("Question: ",Grader!CM$1,CHAR(10)," You answered ",Grader!CM184,". ",$A$2,CHAR(10),CHAR(10))))</f>
        <v/>
      </c>
      <c r="CL186" s="20"/>
      <c r="CM186" s="20" t="str">
        <f>IF(Grader!CO$1=0,"",IF(Grader!CP184=Grader!CP$2,CONCATENATE("Question: ",Grader!CO$1,CHAR(10)," You answered ",Grader!CO184,". ",$B$2,CHAR(10),CHAR(10)),CONCATENATE("Question: ",Grader!CO$1,CHAR(10)," You answered ",Grader!CO184,". ",$A$2,CHAR(10),CHAR(10))))</f>
        <v/>
      </c>
      <c r="CN186" s="20"/>
      <c r="CO186" s="20" t="str">
        <f>IF(Grader!CQ$1=0,"",IF(Grader!CR184=Grader!CR$2,CONCATENATE("Question: ",Grader!CQ$1,CHAR(10)," You answered ",Grader!CQ184,". ",$B$2,CHAR(10),CHAR(10)),CONCATENATE("Question: ",Grader!CQ$1,CHAR(10)," You answered ",Grader!CQ184,". ",$A$2,CHAR(10),CHAR(10))))</f>
        <v/>
      </c>
      <c r="CP186" s="20"/>
      <c r="CQ186" s="20" t="str">
        <f>IF(Grader!CS$1=0,"",IF(Grader!CT184=Grader!CT$2,CONCATENATE("Question: ",Grader!CS$1,CHAR(10)," You answered ",Grader!CS184,". ",$B$2,CHAR(10),CHAR(10)),CONCATENATE("Question: ",Grader!CS$1,CHAR(10)," You answered ",Grader!CS184,". ",$A$2,CHAR(10),CHAR(10))))</f>
        <v/>
      </c>
      <c r="CR186" s="20"/>
      <c r="CS186" s="20" t="str">
        <f>IF(Grader!CU$1=0,"",IF(Grader!CV184=Grader!CV$2,CONCATENATE("Question: ",Grader!CU$1,CHAR(10)," You answered ",Grader!CU184,". ",$B$2,CHAR(10),CHAR(10)),CONCATENATE("Question: ",Grader!CU$1,CHAR(10)," You answered ",Grader!CU184,". ",$A$2,CHAR(10),CHAR(10))))</f>
        <v/>
      </c>
      <c r="CT186" s="20"/>
      <c r="CU186" s="20" t="str">
        <f>IF(Grader!CW$1=0,"",IF(Grader!CX184=Grader!CX$2,CONCATENATE("Question: ",Grader!CW$1,CHAR(10)," You answered ",Grader!CW184,". ",$B$2,CHAR(10),CHAR(10)),CONCATENATE("Question: ",Grader!CW$1,CHAR(10)," You answered ",Grader!CW184,". ",$A$2,CHAR(10),CHAR(10))))</f>
        <v/>
      </c>
      <c r="CV186" s="20"/>
      <c r="CW186" s="20" t="str">
        <f>IF(Grader!CY$1=0,"",IF(Grader!CZ184=Grader!CZ$2,CONCATENATE("Question: ",Grader!CY$1,CHAR(10)," You answered ",Grader!CY184,". ",$B$2,CHAR(10),CHAR(10)),CONCATENATE("Question: ",Grader!CY$1,CHAR(10)," You answered ",Grader!CY184,". ",$A$2,CHAR(10),CHAR(10))))</f>
        <v/>
      </c>
      <c r="CX186" s="20"/>
      <c r="CY186" s="20" t="str">
        <f>IF(Grader!DA$1=0,"",IF(Grader!DB184=Grader!DB$2,CONCATENATE("Question: ",Grader!DA$1,CHAR(10)," You answered ",Grader!DA184,". ",$B$2,CHAR(10),CHAR(10)),CONCATENATE("Question: ",Grader!DA$1,CHAR(10)," You answered ",Grader!DA184,". ",$A$2,CHAR(10),CHAR(10))))</f>
        <v/>
      </c>
      <c r="CZ186" s="20"/>
      <c r="DA186" s="6"/>
      <c r="DB186" s="6"/>
      <c r="DC186" s="6"/>
      <c r="DD186" s="6"/>
      <c r="DE186" s="6"/>
      <c r="DF186" s="6"/>
      <c r="DG186" s="6"/>
      <c r="DH186" s="6"/>
      <c r="DI186" s="6"/>
      <c r="DJ186" s="6"/>
      <c r="DK186" s="6"/>
      <c r="DL186" s="6"/>
      <c r="DM186" s="6"/>
      <c r="DN186" s="6"/>
      <c r="DO186" s="6"/>
      <c r="DP186" s="6"/>
      <c r="DQ186" s="6"/>
      <c r="DR186" s="6"/>
      <c r="DS186" s="6"/>
      <c r="DT186" s="6"/>
      <c r="DU186" s="6"/>
      <c r="DV186" s="6"/>
      <c r="DW186" s="6"/>
      <c r="DX186" s="6"/>
      <c r="DY186" s="6"/>
      <c r="DZ186" s="6"/>
      <c r="EA186" s="6"/>
      <c r="EB186" s="6"/>
      <c r="EC186" s="6"/>
      <c r="ED186" s="6"/>
      <c r="EE186" s="6"/>
      <c r="EF186" s="6"/>
      <c r="EG186" s="6"/>
      <c r="EH186" s="6"/>
      <c r="EI186" s="6"/>
      <c r="EJ186" s="6"/>
      <c r="EK186" s="6"/>
      <c r="EL186" s="6"/>
      <c r="EM186" s="6"/>
      <c r="EN186" s="6"/>
      <c r="EO186" s="6"/>
    </row>
    <row r="187" spans="1:145">
      <c r="A187">
        <f>Grader!A185</f>
        <v>0</v>
      </c>
      <c r="B187" s="1">
        <f>Grader!H185</f>
        <v>0</v>
      </c>
      <c r="C187" s="20" t="str">
        <f>IF(Grader!$M185=0,"",CONCATENATE(A187,"´s Results for ",$C$3, CHAR(10), CHAR(10), M187,  O187,  Q187,  S187,  U187,  W187,  Y187,  AA187,  AC187,  AE187,  AG187,  AI187,  AK187,  AM187,  AO187,  AQ187,  AS187,  AU187,  AW187,  AY187,  BA187,  BC187,  BE187,  BG187,  BI187,  BK187,  BM187,  BO187,  BQ187,  BS187,  BU187,  BW187,  BY187,  CA187,  CC187,  CE187,  CG187,  CI187,  CK187,  CM187,  CO187,  CQ187,  CS187,  CU187,  CW187,  CY187))</f>
        <v/>
      </c>
      <c r="D187" s="6"/>
      <c r="E187" s="19" t="str">
        <f>IF(Grader!$M185=0,"",IF(Grader!I185=Grader!I$2,CONCATENATE("Question: ",Grader!H$1,CHAR(10)," You answered ",Grader!H185,". ",$B$2,CHAR(10),CHAR(10)),CONCATENATE("Question: ",Grader!H$1,CHAR(10)," You answered ",Grader!H185,". ",$A$2,CHAR(10),CHAR(10))))</f>
        <v/>
      </c>
      <c r="F187" s="19"/>
      <c r="G187" s="19" t="str">
        <f>IF(Grader!$M185=0,"",IF(Grader!K185=Grader!K$2,CONCATENATE("Question: ",Grader!J$1,CHAR(10)," You answered ",Grader!J185,". ",$B$2,CHAR(10),CHAR(10)),CONCATENATE("Question: ",Grader!J$1,CHAR(10)," You answered ",Grader!J185,". ",$A$2,CHAR(10),CHAR(10))))</f>
        <v/>
      </c>
      <c r="H187" s="19"/>
      <c r="I187" s="19" t="str">
        <f>IF(Grader!$M185=0,"",IF(Grader!M185=Grader!M$2,CONCATENATE("Question: ",Grader!L$1,CHAR(10)," You answered ",Grader!L185,". ",$B$2,CHAR(10),CHAR(10)),CONCATENATE("Question: ",Grader!L$1,CHAR(10)," You answered ",Grader!L185,". ",$A$2,CHAR(10),CHAR(10))))</f>
        <v/>
      </c>
      <c r="J187" s="19"/>
      <c r="K187" s="19" t="str">
        <f>IF(Grader!$M185=0,"",IF(Grader!O185=Grader!O$2,CONCATENATE("Question: ",Grader!N$1,CHAR(10)," You answered ",Grader!N185,". ",$B$2,CHAR(10),CHAR(10)),CONCATENATE("Question: ",Grader!N$1,CHAR(10)," You answered ",Grader!N185,". ",$A$2,CHAR(10),CHAR(10))))</f>
        <v/>
      </c>
      <c r="L187" s="19"/>
      <c r="M187" s="20" t="str">
        <f>IF(Grader!O$1=0,"",IF(Grader!P185=Grader!P$2,CONCATENATE("Question: ",Grader!O$1,CHAR(10)," You answered ",Grader!O185,". ",$B$2,CHAR(10),CHAR(10)),CONCATENATE("Question: ",Grader!O$1,CHAR(10)," You answered ",Grader!O185,". ",$A$2,CHAR(10),CHAR(10))))</f>
        <v/>
      </c>
      <c r="N187" s="20"/>
      <c r="O187" s="20" t="str">
        <f>IF(Grader!Q$1=0,"",IF(Grader!R185=Grader!R$2,CONCATENATE("Question: ",Grader!Q$1,CHAR(10)," You answered ",Grader!Q185,". ",$B$2,CHAR(10),CHAR(10)),CONCATENATE("Question: ",Grader!Q$1,CHAR(10)," You answered ",Grader!Q185,". ",$A$2,CHAR(10),CHAR(10))))</f>
        <v/>
      </c>
      <c r="P187" s="20"/>
      <c r="Q187" s="20" t="str">
        <f>IF(Grader!S$1=0,"",IF(Grader!T185=Grader!T$2,CONCATENATE("Question: ",Grader!S$1,CHAR(10)," You answered ",Grader!S185,". ",$B$2,CHAR(10),CHAR(10)),CONCATENATE("Question: ",Grader!S$1,CHAR(10)," You answered ",Grader!S185,". ",$A$2,CHAR(10),CHAR(10))))</f>
        <v/>
      </c>
      <c r="R187" s="20"/>
      <c r="S187" s="20" t="str">
        <f>IF(Grader!U$1=0,"",IF(Grader!V185=Grader!V$2,CONCATENATE("Question: ",Grader!U$1,CHAR(10)," You answered ",Grader!U185,". ",$B$2,CHAR(10),CHAR(10)),CONCATENATE("Question: ",Grader!U$1,CHAR(10)," You answered ",Grader!U185,". ",$A$2,CHAR(10),CHAR(10))))</f>
        <v/>
      </c>
      <c r="T187" s="20"/>
      <c r="U187" s="20" t="str">
        <f>IF(Grader!W$1=0,"",IF(Grader!X185=Grader!X$2,CONCATENATE("Question: ",Grader!W$1,CHAR(10)," You answered ",Grader!W185,". ",$B$2,CHAR(10),CHAR(10)),CONCATENATE("Question: ",Grader!W$1,CHAR(10)," You answered ",Grader!W185,". ",$A$2,CHAR(10),CHAR(10))))</f>
        <v/>
      </c>
      <c r="V187" s="20"/>
      <c r="W187" s="20" t="str">
        <f>IF(Grader!Y$1=0,"",IF(Grader!Z185=Grader!Z$2,CONCATENATE("Question: ",Grader!Y$1,CHAR(10)," You answered ",Grader!Y185,". ",$B$2,CHAR(10),CHAR(10)),CONCATENATE("Question: ",Grader!Y$1,CHAR(10)," You answered ",Grader!Y185,". ",$A$2,CHAR(10),CHAR(10))))</f>
        <v/>
      </c>
      <c r="X187" s="20"/>
      <c r="Y187" s="20" t="str">
        <f>IF(Grader!AA$1=0,"",IF(Grader!AB185=Grader!AB$2,CONCATENATE("Question: ",Grader!AA$1,CHAR(10)," You answered ",Grader!AA185,". ",$B$2,CHAR(10),CHAR(10)),CONCATENATE("Question: ",Grader!AA$1,CHAR(10)," You answered ",Grader!AA185,". ",$A$2,CHAR(10),CHAR(10))))</f>
        <v/>
      </c>
      <c r="Z187" s="20"/>
      <c r="AA187" s="20" t="str">
        <f>IF(Grader!AC$1=0,"",IF(Grader!AD185=Grader!AD$2,CONCATENATE("Question: ",Grader!AC$1,CHAR(10)," You answered ",Grader!AC185,". ",$B$2,CHAR(10),CHAR(10)),CONCATENATE("Question: ",Grader!AC$1,CHAR(10)," You answered ",Grader!AC185,". ",$A$2,CHAR(10),CHAR(10))))</f>
        <v/>
      </c>
      <c r="AB187" s="20"/>
      <c r="AC187" s="20" t="str">
        <f>IF(Grader!AE$1=0,"",IF(Grader!AF185=Grader!AF$2,CONCATENATE("Question: ",Grader!AE$1,CHAR(10)," You answered ",Grader!AE185,". ",$B$2,CHAR(10),CHAR(10)),CONCATENATE("Question: ",Grader!AE$1,CHAR(10)," You answered ",Grader!AE185,". ",$A$2,CHAR(10),CHAR(10))))</f>
        <v/>
      </c>
      <c r="AD187" s="20"/>
      <c r="AE187" s="20" t="str">
        <f>IF(Grader!AG$1=0,"",IF(Grader!AH185=Grader!AH$2,CONCATENATE("Question: ",Grader!AG$1,CHAR(10)," You answered ",Grader!AG185,". ",$B$2,CHAR(10),CHAR(10)),CONCATENATE("Question: ",Grader!AG$1,CHAR(10)," You answered ",Grader!AG185,". ",$A$2,CHAR(10),CHAR(10))))</f>
        <v/>
      </c>
      <c r="AF187" s="20"/>
      <c r="AG187" s="20" t="str">
        <f>IF(Grader!AI$1=0,"",IF(Grader!AJ185=Grader!AJ$2,CONCATENATE("Question: ",Grader!AI$1,CHAR(10)," You answered ",Grader!AI185,". ",$B$2,CHAR(10),CHAR(10)),CONCATENATE("Question: ",Grader!AI$1,CHAR(10)," You answered ",Grader!AI185,". ",$A$2,CHAR(10),CHAR(10))))</f>
        <v/>
      </c>
      <c r="AH187" s="20"/>
      <c r="AI187" s="20" t="str">
        <f>IF(Grader!AK$1=0,"",IF(Grader!AL185=Grader!AL$2,CONCATENATE("Question: ",Grader!AK$1,CHAR(10)," You answered ",Grader!AK185,". ",$B$2,CHAR(10),CHAR(10)),CONCATENATE("Question: ",Grader!AK$1,CHAR(10)," You answered ",Grader!AK185,". ",$A$2,CHAR(10),CHAR(10))))</f>
        <v/>
      </c>
      <c r="AJ187" s="20"/>
      <c r="AK187" s="20" t="str">
        <f>IF(Grader!AM$1=0,"",IF(Grader!AN185=Grader!AN$2,CONCATENATE("Question: ",Grader!AM$1,CHAR(10)," You answered ",Grader!AM185,". ",$B$2,CHAR(10),CHAR(10)),CONCATENATE("Question: ",Grader!AM$1,CHAR(10)," You answered ",Grader!AM185,". ",$A$2,CHAR(10),CHAR(10))))</f>
        <v/>
      </c>
      <c r="AL187" s="20"/>
      <c r="AM187" s="20" t="str">
        <f>IF(Grader!AO$1=0,"",IF(Grader!AP185=Grader!AP$2,CONCATENATE("Question: ",Grader!AO$1,CHAR(10)," You answered ",Grader!AO185,". ",$B$2,CHAR(10),CHAR(10)),CONCATENATE("Question: ",Grader!AO$1,CHAR(10)," You answered ",Grader!AO185,". ",$A$2,CHAR(10),CHAR(10))))</f>
        <v/>
      </c>
      <c r="AN187" s="20"/>
      <c r="AO187" s="20" t="str">
        <f>IF(Grader!AQ$1=0,"",IF(Grader!AR185=Grader!AR$2,CONCATENATE("Question: ",Grader!AQ$1,CHAR(10)," You answered ",Grader!AQ185,". ",$B$2,CHAR(10),CHAR(10)),CONCATENATE("Question: ",Grader!AQ$1,CHAR(10)," You answered ",Grader!AQ185,". ",$A$2,CHAR(10),CHAR(10))))</f>
        <v/>
      </c>
      <c r="AP187" s="20"/>
      <c r="AQ187" s="20" t="str">
        <f>IF(Grader!AS$1=0,"",IF(Grader!AT185=Grader!AT$2,CONCATENATE("Question: ",Grader!AS$1,CHAR(10)," You answered ",Grader!AS185,". ",$B$2,CHAR(10),CHAR(10)),CONCATENATE("Question: ",Grader!AS$1,CHAR(10)," You answered ",Grader!AS185,". ",$A$2,CHAR(10),CHAR(10))))</f>
        <v/>
      </c>
      <c r="AR187" s="20"/>
      <c r="AS187" s="20" t="str">
        <f>IF(Grader!AU$1=0,"",IF(Grader!AV185=Grader!AV$2,CONCATENATE("Question: ",Grader!AU$1,CHAR(10)," You answered ",Grader!AU185,". ",$B$2,CHAR(10),CHAR(10)),CONCATENATE("Question: ",Grader!AU$1,CHAR(10)," You answered ",Grader!AU185,". ",$A$2,CHAR(10),CHAR(10))))</f>
        <v/>
      </c>
      <c r="AT187" s="20"/>
      <c r="AU187" s="20" t="str">
        <f>IF(Grader!AW$1=0,"",IF(Grader!AX185=Grader!AX$2,CONCATENATE("Question: ",Grader!AW$1,CHAR(10)," You answered ",Grader!AW185,". ",$B$2,CHAR(10),CHAR(10)),CONCATENATE("Question: ",Grader!AW$1,CHAR(10)," You answered ",Grader!AW185,". ",$A$2,CHAR(10),CHAR(10))))</f>
        <v/>
      </c>
      <c r="AV187" s="20"/>
      <c r="AW187" s="20" t="str">
        <f>IF(Grader!AY$1=0,"",IF(Grader!AZ185=Grader!AZ$2,CONCATENATE("Question: ",Grader!AY$1,CHAR(10)," You answered ",Grader!AY185,". ",$B$2,CHAR(10),CHAR(10)),CONCATENATE("Question: ",Grader!AY$1,CHAR(10)," You answered ",Grader!AY185,". ",$A$2,CHAR(10),CHAR(10))))</f>
        <v/>
      </c>
      <c r="AX187" s="20"/>
      <c r="AY187" s="20" t="str">
        <f>IF(Grader!BA$1=0,"",IF(Grader!BB185=Grader!BB$2,CONCATENATE("Question: ",Grader!BA$1,CHAR(10)," You answered ",Grader!BA185,". ",$B$2,CHAR(10),CHAR(10)),CONCATENATE("Question: ",Grader!BA$1,CHAR(10)," You answered ",Grader!BA185,". ",$A$2,CHAR(10),CHAR(10))))</f>
        <v/>
      </c>
      <c r="AZ187" s="20"/>
      <c r="BA187" s="20" t="str">
        <f>IF(Grader!BC$1=0,"",IF(Grader!BD185=Grader!BD$2,CONCATENATE("Question: ",Grader!BC$1,CHAR(10)," You answered ",Grader!BC185,". ",$B$2,CHAR(10),CHAR(10)),CONCATENATE("Question: ",Grader!BC$1,CHAR(10)," You answered ",Grader!BC185,". ",$A$2,CHAR(10),CHAR(10))))</f>
        <v/>
      </c>
      <c r="BB187" s="20"/>
      <c r="BC187" s="20" t="str">
        <f>IF(Grader!BE$1=0,"",IF(Grader!BF185=Grader!BF$2,CONCATENATE("Question: ",Grader!BE$1,CHAR(10)," You answered ",Grader!BE185,". ",$B$2,CHAR(10),CHAR(10)),CONCATENATE("Question: ",Grader!BE$1,CHAR(10)," You answered ",Grader!BE185,". ",$A$2,CHAR(10),CHAR(10))))</f>
        <v/>
      </c>
      <c r="BD187" s="20"/>
      <c r="BE187" s="20" t="str">
        <f>IF(Grader!BG$1=0,"",IF(Grader!BH185=Grader!BH$2,CONCATENATE("Question: ",Grader!BG$1,CHAR(10)," You answered ",Grader!BG185,". ",$B$2,CHAR(10),CHAR(10)),CONCATENATE("Question: ",Grader!BG$1,CHAR(10)," You answered ",Grader!BG185,". ",$A$2,CHAR(10),CHAR(10))))</f>
        <v/>
      </c>
      <c r="BF187" s="20"/>
      <c r="BG187" s="20" t="str">
        <f>IF(Grader!BI$1=0,"",IF(Grader!BJ185=Grader!BJ$2,CONCATENATE("Question: ",Grader!BI$1,CHAR(10)," You answered ",Grader!BI185,". ",$B$2,CHAR(10),CHAR(10)),CONCATENATE("Question: ",Grader!BI$1,CHAR(10)," You answered ",Grader!BI185,". ",$A$2,CHAR(10),CHAR(10))))</f>
        <v/>
      </c>
      <c r="BH187" s="20"/>
      <c r="BI187" s="20" t="str">
        <f>IF(Grader!BK$1=0,"",IF(Grader!BL185=Grader!BL$2,CONCATENATE("Question: ",Grader!BK$1,CHAR(10)," You answered ",Grader!BK185,". ",$B$2,CHAR(10),CHAR(10)),CONCATENATE("Question: ",Grader!BK$1,CHAR(10)," You answered ",Grader!BK185,". ",$A$2,CHAR(10),CHAR(10))))</f>
        <v/>
      </c>
      <c r="BJ187" s="20"/>
      <c r="BK187" s="20" t="str">
        <f>IF(Grader!BM$1=0,"",IF(Grader!BN185=Grader!BN$2,CONCATENATE("Question: ",Grader!BM$1,CHAR(10)," You answered ",Grader!BM185,". ",$B$2,CHAR(10),CHAR(10)),CONCATENATE("Question: ",Grader!BM$1,CHAR(10)," You answered ",Grader!BM185,". ",$A$2,CHAR(10),CHAR(10))))</f>
        <v/>
      </c>
      <c r="BL187" s="20"/>
      <c r="BM187" s="20" t="str">
        <f>IF(Grader!BO$1=0,"",IF(Grader!BP185=Grader!BP$2,CONCATENATE("Question: ",Grader!BO$1,CHAR(10)," You answered ",Grader!BO185,". ",$B$2,CHAR(10),CHAR(10)),CONCATENATE("Question: ",Grader!BO$1,CHAR(10)," You answered ",Grader!BO185,". ",$A$2,CHAR(10),CHAR(10))))</f>
        <v/>
      </c>
      <c r="BN187" s="20"/>
      <c r="BO187" s="20" t="str">
        <f>IF(Grader!BQ$1=0,"",IF(Grader!BR185=Grader!BR$2,CONCATENATE("Question: ",Grader!BQ$1,CHAR(10)," You answered ",Grader!BQ185,". ",$B$2,CHAR(10),CHAR(10)),CONCATENATE("Question: ",Grader!BQ$1,CHAR(10)," You answered ",Grader!BQ185,". ",$A$2,CHAR(10),CHAR(10))))</f>
        <v/>
      </c>
      <c r="BP187" s="20"/>
      <c r="BQ187" s="20" t="str">
        <f>IF(Grader!BS$1=0,"",IF(Grader!BT185=Grader!BT$2,CONCATENATE("Question: ",Grader!BS$1,CHAR(10)," You answered ",Grader!BS185,". ",$B$2,CHAR(10),CHAR(10)),CONCATENATE("Question: ",Grader!BS$1,CHAR(10)," You answered ",Grader!BS185,". ",$A$2,CHAR(10),CHAR(10))))</f>
        <v/>
      </c>
      <c r="BR187" s="20"/>
      <c r="BS187" s="20" t="str">
        <f>IF(Grader!BU$1=0,"",IF(Grader!BV185=Grader!BV$2,CONCATENATE("Question: ",Grader!BU$1,CHAR(10)," You answered ",Grader!BU185,". ",$B$2,CHAR(10),CHAR(10)),CONCATENATE("Question: ",Grader!BU$1,CHAR(10)," You answered ",Grader!BU185,". ",$A$2,CHAR(10),CHAR(10))))</f>
        <v/>
      </c>
      <c r="BT187" s="20"/>
      <c r="BU187" s="20" t="str">
        <f>IF(Grader!BW$1=0,"",IF(Grader!BX185=Grader!BX$2,CONCATENATE("Question: ",Grader!BW$1,CHAR(10)," You answered ",Grader!BW185,". ",$B$2,CHAR(10),CHAR(10)),CONCATENATE("Question: ",Grader!BW$1,CHAR(10)," You answered ",Grader!BW185,". ",$A$2,CHAR(10),CHAR(10))))</f>
        <v/>
      </c>
      <c r="BV187" s="20"/>
      <c r="BW187" s="20" t="str">
        <f>IF(Grader!BY$1=0,"",IF(Grader!BZ185=Grader!BZ$2,CONCATENATE("Question: ",Grader!BY$1,CHAR(10)," You answered ",Grader!BY185,". ",$B$2,CHAR(10),CHAR(10)),CONCATENATE("Question: ",Grader!BY$1,CHAR(10)," You answered ",Grader!BY185,". ",$A$2,CHAR(10),CHAR(10))))</f>
        <v/>
      </c>
      <c r="BX187" s="20"/>
      <c r="BY187" s="20" t="str">
        <f>IF(Grader!CA$1=0,"",IF(Grader!CB185=Grader!CB$2,CONCATENATE("Question: ",Grader!CA$1,CHAR(10)," You answered ",Grader!CA185,". ",$B$2,CHAR(10),CHAR(10)),CONCATENATE("Question: ",Grader!CA$1,CHAR(10)," You answered ",Grader!CA185,". ",$A$2,CHAR(10),CHAR(10))))</f>
        <v/>
      </c>
      <c r="BZ187" s="20"/>
      <c r="CA187" s="20" t="str">
        <f>IF(Grader!CC$1=0,"",IF(Grader!CD185=Grader!CD$2,CONCATENATE("Question: ",Grader!CC$1,CHAR(10)," You answered ",Grader!CC185,". ",$B$2,CHAR(10),CHAR(10)),CONCATENATE("Question: ",Grader!CC$1,CHAR(10)," You answered ",Grader!CC185,". ",$A$2,CHAR(10),CHAR(10))))</f>
        <v/>
      </c>
      <c r="CB187" s="20"/>
      <c r="CC187" s="20" t="str">
        <f>IF(Grader!CE$1=0,"",IF(Grader!CF185=Grader!CF$2,CONCATENATE("Question: ",Grader!CE$1,CHAR(10)," You answered ",Grader!CE185,". ",$B$2,CHAR(10),CHAR(10)),CONCATENATE("Question: ",Grader!CE$1,CHAR(10)," You answered ",Grader!CE185,". ",$A$2,CHAR(10),CHAR(10))))</f>
        <v/>
      </c>
      <c r="CD187" s="20"/>
      <c r="CE187" s="20" t="str">
        <f>IF(Grader!CG$1=0,"",IF(Grader!CH185=Grader!CH$2,CONCATENATE("Question: ",Grader!CG$1,CHAR(10)," You answered ",Grader!CG185,". ",$B$2,CHAR(10),CHAR(10)),CONCATENATE("Question: ",Grader!CG$1,CHAR(10)," You answered ",Grader!CG185,". ",$A$2,CHAR(10),CHAR(10))))</f>
        <v/>
      </c>
      <c r="CF187" s="20"/>
      <c r="CG187" s="20" t="str">
        <f>IF(Grader!CI$1=0,"",IF(Grader!CJ185=Grader!CJ$2,CONCATENATE("Question: ",Grader!CI$1,CHAR(10)," You answered ",Grader!CI185,". ",$B$2,CHAR(10),CHAR(10)),CONCATENATE("Question: ",Grader!CI$1,CHAR(10)," You answered ",Grader!CI185,". ",$A$2,CHAR(10),CHAR(10))))</f>
        <v/>
      </c>
      <c r="CH187" s="20"/>
      <c r="CI187" s="20" t="str">
        <f>IF(Grader!CK$1=0,"",IF(Grader!CL185=Grader!CL$2,CONCATENATE("Question: ",Grader!CK$1,CHAR(10)," You answered ",Grader!CK185,". ",$B$2,CHAR(10),CHAR(10)),CONCATENATE("Question: ",Grader!CK$1,CHAR(10)," You answered ",Grader!CK185,". ",$A$2,CHAR(10),CHAR(10))))</f>
        <v/>
      </c>
      <c r="CJ187" s="20"/>
      <c r="CK187" s="20" t="str">
        <f>IF(Grader!CM$1=0,"",IF(Grader!CN185=Grader!CN$2,CONCATENATE("Question: ",Grader!CM$1,CHAR(10)," You answered ",Grader!CM185,". ",$B$2,CHAR(10),CHAR(10)),CONCATENATE("Question: ",Grader!CM$1,CHAR(10)," You answered ",Grader!CM185,". ",$A$2,CHAR(10),CHAR(10))))</f>
        <v/>
      </c>
      <c r="CL187" s="20"/>
      <c r="CM187" s="20" t="str">
        <f>IF(Grader!CO$1=0,"",IF(Grader!CP185=Grader!CP$2,CONCATENATE("Question: ",Grader!CO$1,CHAR(10)," You answered ",Grader!CO185,". ",$B$2,CHAR(10),CHAR(10)),CONCATENATE("Question: ",Grader!CO$1,CHAR(10)," You answered ",Grader!CO185,". ",$A$2,CHAR(10),CHAR(10))))</f>
        <v/>
      </c>
      <c r="CN187" s="20"/>
      <c r="CO187" s="20" t="str">
        <f>IF(Grader!CQ$1=0,"",IF(Grader!CR185=Grader!CR$2,CONCATENATE("Question: ",Grader!CQ$1,CHAR(10)," You answered ",Grader!CQ185,". ",$B$2,CHAR(10),CHAR(10)),CONCATENATE("Question: ",Grader!CQ$1,CHAR(10)," You answered ",Grader!CQ185,". ",$A$2,CHAR(10),CHAR(10))))</f>
        <v/>
      </c>
      <c r="CP187" s="20"/>
      <c r="CQ187" s="20" t="str">
        <f>IF(Grader!CS$1=0,"",IF(Grader!CT185=Grader!CT$2,CONCATENATE("Question: ",Grader!CS$1,CHAR(10)," You answered ",Grader!CS185,". ",$B$2,CHAR(10),CHAR(10)),CONCATENATE("Question: ",Grader!CS$1,CHAR(10)," You answered ",Grader!CS185,". ",$A$2,CHAR(10),CHAR(10))))</f>
        <v/>
      </c>
      <c r="CR187" s="20"/>
      <c r="CS187" s="20" t="str">
        <f>IF(Grader!CU$1=0,"",IF(Grader!CV185=Grader!CV$2,CONCATENATE("Question: ",Grader!CU$1,CHAR(10)," You answered ",Grader!CU185,". ",$B$2,CHAR(10),CHAR(10)),CONCATENATE("Question: ",Grader!CU$1,CHAR(10)," You answered ",Grader!CU185,". ",$A$2,CHAR(10),CHAR(10))))</f>
        <v/>
      </c>
      <c r="CT187" s="20"/>
      <c r="CU187" s="20" t="str">
        <f>IF(Grader!CW$1=0,"",IF(Grader!CX185=Grader!CX$2,CONCATENATE("Question: ",Grader!CW$1,CHAR(10)," You answered ",Grader!CW185,". ",$B$2,CHAR(10),CHAR(10)),CONCATENATE("Question: ",Grader!CW$1,CHAR(10)," You answered ",Grader!CW185,". ",$A$2,CHAR(10),CHAR(10))))</f>
        <v/>
      </c>
      <c r="CV187" s="20"/>
      <c r="CW187" s="20" t="str">
        <f>IF(Grader!CY$1=0,"",IF(Grader!CZ185=Grader!CZ$2,CONCATENATE("Question: ",Grader!CY$1,CHAR(10)," You answered ",Grader!CY185,". ",$B$2,CHAR(10),CHAR(10)),CONCATENATE("Question: ",Grader!CY$1,CHAR(10)," You answered ",Grader!CY185,". ",$A$2,CHAR(10),CHAR(10))))</f>
        <v/>
      </c>
      <c r="CX187" s="20"/>
      <c r="CY187" s="20" t="str">
        <f>IF(Grader!DA$1=0,"",IF(Grader!DB185=Grader!DB$2,CONCATENATE("Question: ",Grader!DA$1,CHAR(10)," You answered ",Grader!DA185,". ",$B$2,CHAR(10),CHAR(10)),CONCATENATE("Question: ",Grader!DA$1,CHAR(10)," You answered ",Grader!DA185,". ",$A$2,CHAR(10),CHAR(10))))</f>
        <v/>
      </c>
      <c r="CZ187" s="20"/>
      <c r="DA187" s="6"/>
      <c r="DB187" s="6"/>
      <c r="DC187" s="6"/>
      <c r="DD187" s="6"/>
      <c r="DE187" s="6"/>
      <c r="DF187" s="6"/>
      <c r="DG187" s="6"/>
      <c r="DH187" s="6"/>
      <c r="DI187" s="6"/>
      <c r="DJ187" s="6"/>
      <c r="DK187" s="6"/>
      <c r="DL187" s="6"/>
      <c r="DM187" s="6"/>
      <c r="DN187" s="6"/>
      <c r="DO187" s="6"/>
      <c r="DP187" s="6"/>
      <c r="DQ187" s="6"/>
      <c r="DR187" s="6"/>
      <c r="DS187" s="6"/>
      <c r="DT187" s="6"/>
      <c r="DU187" s="6"/>
      <c r="DV187" s="6"/>
      <c r="DW187" s="6"/>
      <c r="DX187" s="6"/>
      <c r="DY187" s="6"/>
      <c r="DZ187" s="6"/>
      <c r="EA187" s="6"/>
      <c r="EB187" s="6"/>
      <c r="EC187" s="6"/>
      <c r="ED187" s="6"/>
      <c r="EE187" s="6"/>
      <c r="EF187" s="6"/>
      <c r="EG187" s="6"/>
      <c r="EH187" s="6"/>
      <c r="EI187" s="6"/>
      <c r="EJ187" s="6"/>
      <c r="EK187" s="6"/>
      <c r="EL187" s="6"/>
      <c r="EM187" s="6"/>
      <c r="EN187" s="6"/>
      <c r="EO187" s="6"/>
    </row>
    <row r="188" spans="1:145">
      <c r="A188">
        <f>Grader!A186</f>
        <v>0</v>
      </c>
      <c r="B188" s="1">
        <f>Grader!H186</f>
        <v>0</v>
      </c>
      <c r="C188" s="20" t="str">
        <f>IF(Grader!$M186=0,"",CONCATENATE(A188,"´s Results for ",$C$3, CHAR(10), CHAR(10), M188,  O188,  Q188,  S188,  U188,  W188,  Y188,  AA188,  AC188,  AE188,  AG188,  AI188,  AK188,  AM188,  AO188,  AQ188,  AS188,  AU188,  AW188,  AY188,  BA188,  BC188,  BE188,  BG188,  BI188,  BK188,  BM188,  BO188,  BQ188,  BS188,  BU188,  BW188,  BY188,  CA188,  CC188,  CE188,  CG188,  CI188,  CK188,  CM188,  CO188,  CQ188,  CS188,  CU188,  CW188,  CY188))</f>
        <v/>
      </c>
      <c r="D188" s="6"/>
      <c r="E188" s="19" t="str">
        <f>IF(Grader!$M186=0,"",IF(Grader!I186=Grader!I$2,CONCATENATE("Question: ",Grader!H$1,CHAR(10)," You answered ",Grader!H186,". ",$B$2,CHAR(10),CHAR(10)),CONCATENATE("Question: ",Grader!H$1,CHAR(10)," You answered ",Grader!H186,". ",$A$2,CHAR(10),CHAR(10))))</f>
        <v/>
      </c>
      <c r="F188" s="19"/>
      <c r="G188" s="19" t="str">
        <f>IF(Grader!$M186=0,"",IF(Grader!K186=Grader!K$2,CONCATENATE("Question: ",Grader!J$1,CHAR(10)," You answered ",Grader!J186,". ",$B$2,CHAR(10),CHAR(10)),CONCATENATE("Question: ",Grader!J$1,CHAR(10)," You answered ",Grader!J186,". ",$A$2,CHAR(10),CHAR(10))))</f>
        <v/>
      </c>
      <c r="H188" s="19"/>
      <c r="I188" s="19" t="str">
        <f>IF(Grader!$M186=0,"",IF(Grader!M186=Grader!M$2,CONCATENATE("Question: ",Grader!L$1,CHAR(10)," You answered ",Grader!L186,". ",$B$2,CHAR(10),CHAR(10)),CONCATENATE("Question: ",Grader!L$1,CHAR(10)," You answered ",Grader!L186,". ",$A$2,CHAR(10),CHAR(10))))</f>
        <v/>
      </c>
      <c r="J188" s="19"/>
      <c r="K188" s="19" t="str">
        <f>IF(Grader!$M186=0,"",IF(Grader!O186=Grader!O$2,CONCATENATE("Question: ",Grader!N$1,CHAR(10)," You answered ",Grader!N186,". ",$B$2,CHAR(10),CHAR(10)),CONCATENATE("Question: ",Grader!N$1,CHAR(10)," You answered ",Grader!N186,". ",$A$2,CHAR(10),CHAR(10))))</f>
        <v/>
      </c>
      <c r="L188" s="19"/>
      <c r="M188" s="20" t="str">
        <f>IF(Grader!O$1=0,"",IF(Grader!P186=Grader!P$2,CONCATENATE("Question: ",Grader!O$1,CHAR(10)," You answered ",Grader!O186,". ",$B$2,CHAR(10),CHAR(10)),CONCATENATE("Question: ",Grader!O$1,CHAR(10)," You answered ",Grader!O186,". ",$A$2,CHAR(10),CHAR(10))))</f>
        <v/>
      </c>
      <c r="N188" s="20"/>
      <c r="O188" s="20" t="str">
        <f>IF(Grader!Q$1=0,"",IF(Grader!R186=Grader!R$2,CONCATENATE("Question: ",Grader!Q$1,CHAR(10)," You answered ",Grader!Q186,". ",$B$2,CHAR(10),CHAR(10)),CONCATENATE("Question: ",Grader!Q$1,CHAR(10)," You answered ",Grader!Q186,". ",$A$2,CHAR(10),CHAR(10))))</f>
        <v/>
      </c>
      <c r="P188" s="20"/>
      <c r="Q188" s="20" t="str">
        <f>IF(Grader!S$1=0,"",IF(Grader!T186=Grader!T$2,CONCATENATE("Question: ",Grader!S$1,CHAR(10)," You answered ",Grader!S186,". ",$B$2,CHAR(10),CHAR(10)),CONCATENATE("Question: ",Grader!S$1,CHAR(10)," You answered ",Grader!S186,". ",$A$2,CHAR(10),CHAR(10))))</f>
        <v/>
      </c>
      <c r="R188" s="20"/>
      <c r="S188" s="20" t="str">
        <f>IF(Grader!U$1=0,"",IF(Grader!V186=Grader!V$2,CONCATENATE("Question: ",Grader!U$1,CHAR(10)," You answered ",Grader!U186,". ",$B$2,CHAR(10),CHAR(10)),CONCATENATE("Question: ",Grader!U$1,CHAR(10)," You answered ",Grader!U186,". ",$A$2,CHAR(10),CHAR(10))))</f>
        <v/>
      </c>
      <c r="T188" s="20"/>
      <c r="U188" s="20" t="str">
        <f>IF(Grader!W$1=0,"",IF(Grader!X186=Grader!X$2,CONCATENATE("Question: ",Grader!W$1,CHAR(10)," You answered ",Grader!W186,". ",$B$2,CHAR(10),CHAR(10)),CONCATENATE("Question: ",Grader!W$1,CHAR(10)," You answered ",Grader!W186,". ",$A$2,CHAR(10),CHAR(10))))</f>
        <v/>
      </c>
      <c r="V188" s="20"/>
      <c r="W188" s="20" t="str">
        <f>IF(Grader!Y$1=0,"",IF(Grader!Z186=Grader!Z$2,CONCATENATE("Question: ",Grader!Y$1,CHAR(10)," You answered ",Grader!Y186,". ",$B$2,CHAR(10),CHAR(10)),CONCATENATE("Question: ",Grader!Y$1,CHAR(10)," You answered ",Grader!Y186,". ",$A$2,CHAR(10),CHAR(10))))</f>
        <v/>
      </c>
      <c r="X188" s="20"/>
      <c r="Y188" s="20" t="str">
        <f>IF(Grader!AA$1=0,"",IF(Grader!AB186=Grader!AB$2,CONCATENATE("Question: ",Grader!AA$1,CHAR(10)," You answered ",Grader!AA186,". ",$B$2,CHAR(10),CHAR(10)),CONCATENATE("Question: ",Grader!AA$1,CHAR(10)," You answered ",Grader!AA186,". ",$A$2,CHAR(10),CHAR(10))))</f>
        <v/>
      </c>
      <c r="Z188" s="20"/>
      <c r="AA188" s="20" t="str">
        <f>IF(Grader!AC$1=0,"",IF(Grader!AD186=Grader!AD$2,CONCATENATE("Question: ",Grader!AC$1,CHAR(10)," You answered ",Grader!AC186,". ",$B$2,CHAR(10),CHAR(10)),CONCATENATE("Question: ",Grader!AC$1,CHAR(10)," You answered ",Grader!AC186,". ",$A$2,CHAR(10),CHAR(10))))</f>
        <v/>
      </c>
      <c r="AB188" s="20"/>
      <c r="AC188" s="20" t="str">
        <f>IF(Grader!AE$1=0,"",IF(Grader!AF186=Grader!AF$2,CONCATENATE("Question: ",Grader!AE$1,CHAR(10)," You answered ",Grader!AE186,". ",$B$2,CHAR(10),CHAR(10)),CONCATENATE("Question: ",Grader!AE$1,CHAR(10)," You answered ",Grader!AE186,". ",$A$2,CHAR(10),CHAR(10))))</f>
        <v/>
      </c>
      <c r="AD188" s="20"/>
      <c r="AE188" s="20" t="str">
        <f>IF(Grader!AG$1=0,"",IF(Grader!AH186=Grader!AH$2,CONCATENATE("Question: ",Grader!AG$1,CHAR(10)," You answered ",Grader!AG186,". ",$B$2,CHAR(10),CHAR(10)),CONCATENATE("Question: ",Grader!AG$1,CHAR(10)," You answered ",Grader!AG186,". ",$A$2,CHAR(10),CHAR(10))))</f>
        <v/>
      </c>
      <c r="AF188" s="20"/>
      <c r="AG188" s="20" t="str">
        <f>IF(Grader!AI$1=0,"",IF(Grader!AJ186=Grader!AJ$2,CONCATENATE("Question: ",Grader!AI$1,CHAR(10)," You answered ",Grader!AI186,". ",$B$2,CHAR(10),CHAR(10)),CONCATENATE("Question: ",Grader!AI$1,CHAR(10)," You answered ",Grader!AI186,". ",$A$2,CHAR(10),CHAR(10))))</f>
        <v/>
      </c>
      <c r="AH188" s="20"/>
      <c r="AI188" s="20" t="str">
        <f>IF(Grader!AK$1=0,"",IF(Grader!AL186=Grader!AL$2,CONCATENATE("Question: ",Grader!AK$1,CHAR(10)," You answered ",Grader!AK186,". ",$B$2,CHAR(10),CHAR(10)),CONCATENATE("Question: ",Grader!AK$1,CHAR(10)," You answered ",Grader!AK186,". ",$A$2,CHAR(10),CHAR(10))))</f>
        <v/>
      </c>
      <c r="AJ188" s="20"/>
      <c r="AK188" s="20" t="str">
        <f>IF(Grader!AM$1=0,"",IF(Grader!AN186=Grader!AN$2,CONCATENATE("Question: ",Grader!AM$1,CHAR(10)," You answered ",Grader!AM186,". ",$B$2,CHAR(10),CHAR(10)),CONCATENATE("Question: ",Grader!AM$1,CHAR(10)," You answered ",Grader!AM186,". ",$A$2,CHAR(10),CHAR(10))))</f>
        <v/>
      </c>
      <c r="AL188" s="20"/>
      <c r="AM188" s="20" t="str">
        <f>IF(Grader!AO$1=0,"",IF(Grader!AP186=Grader!AP$2,CONCATENATE("Question: ",Grader!AO$1,CHAR(10)," You answered ",Grader!AO186,". ",$B$2,CHAR(10),CHAR(10)),CONCATENATE("Question: ",Grader!AO$1,CHAR(10)," You answered ",Grader!AO186,". ",$A$2,CHAR(10),CHAR(10))))</f>
        <v/>
      </c>
      <c r="AN188" s="20"/>
      <c r="AO188" s="20" t="str">
        <f>IF(Grader!AQ$1=0,"",IF(Grader!AR186=Grader!AR$2,CONCATENATE("Question: ",Grader!AQ$1,CHAR(10)," You answered ",Grader!AQ186,". ",$B$2,CHAR(10),CHAR(10)),CONCATENATE("Question: ",Grader!AQ$1,CHAR(10)," You answered ",Grader!AQ186,". ",$A$2,CHAR(10),CHAR(10))))</f>
        <v/>
      </c>
      <c r="AP188" s="20"/>
      <c r="AQ188" s="20" t="str">
        <f>IF(Grader!AS$1=0,"",IF(Grader!AT186=Grader!AT$2,CONCATENATE("Question: ",Grader!AS$1,CHAR(10)," You answered ",Grader!AS186,". ",$B$2,CHAR(10),CHAR(10)),CONCATENATE("Question: ",Grader!AS$1,CHAR(10)," You answered ",Grader!AS186,". ",$A$2,CHAR(10),CHAR(10))))</f>
        <v/>
      </c>
      <c r="AR188" s="20"/>
      <c r="AS188" s="20" t="str">
        <f>IF(Grader!AU$1=0,"",IF(Grader!AV186=Grader!AV$2,CONCATENATE("Question: ",Grader!AU$1,CHAR(10)," You answered ",Grader!AU186,". ",$B$2,CHAR(10),CHAR(10)),CONCATENATE("Question: ",Grader!AU$1,CHAR(10)," You answered ",Grader!AU186,". ",$A$2,CHAR(10),CHAR(10))))</f>
        <v/>
      </c>
      <c r="AT188" s="20"/>
      <c r="AU188" s="20" t="str">
        <f>IF(Grader!AW$1=0,"",IF(Grader!AX186=Grader!AX$2,CONCATENATE("Question: ",Grader!AW$1,CHAR(10)," You answered ",Grader!AW186,". ",$B$2,CHAR(10),CHAR(10)),CONCATENATE("Question: ",Grader!AW$1,CHAR(10)," You answered ",Grader!AW186,". ",$A$2,CHAR(10),CHAR(10))))</f>
        <v/>
      </c>
      <c r="AV188" s="20"/>
      <c r="AW188" s="20" t="str">
        <f>IF(Grader!AY$1=0,"",IF(Grader!AZ186=Grader!AZ$2,CONCATENATE("Question: ",Grader!AY$1,CHAR(10)," You answered ",Grader!AY186,". ",$B$2,CHAR(10),CHAR(10)),CONCATENATE("Question: ",Grader!AY$1,CHAR(10)," You answered ",Grader!AY186,". ",$A$2,CHAR(10),CHAR(10))))</f>
        <v/>
      </c>
      <c r="AX188" s="20"/>
      <c r="AY188" s="20" t="str">
        <f>IF(Grader!BA$1=0,"",IF(Grader!BB186=Grader!BB$2,CONCATENATE("Question: ",Grader!BA$1,CHAR(10)," You answered ",Grader!BA186,". ",$B$2,CHAR(10),CHAR(10)),CONCATENATE("Question: ",Grader!BA$1,CHAR(10)," You answered ",Grader!BA186,". ",$A$2,CHAR(10),CHAR(10))))</f>
        <v/>
      </c>
      <c r="AZ188" s="20"/>
      <c r="BA188" s="20" t="str">
        <f>IF(Grader!BC$1=0,"",IF(Grader!BD186=Grader!BD$2,CONCATENATE("Question: ",Grader!BC$1,CHAR(10)," You answered ",Grader!BC186,". ",$B$2,CHAR(10),CHAR(10)),CONCATENATE("Question: ",Grader!BC$1,CHAR(10)," You answered ",Grader!BC186,". ",$A$2,CHAR(10),CHAR(10))))</f>
        <v/>
      </c>
      <c r="BB188" s="20"/>
      <c r="BC188" s="20" t="str">
        <f>IF(Grader!BE$1=0,"",IF(Grader!BF186=Grader!BF$2,CONCATENATE("Question: ",Grader!BE$1,CHAR(10)," You answered ",Grader!BE186,". ",$B$2,CHAR(10),CHAR(10)),CONCATENATE("Question: ",Grader!BE$1,CHAR(10)," You answered ",Grader!BE186,". ",$A$2,CHAR(10),CHAR(10))))</f>
        <v/>
      </c>
      <c r="BD188" s="20"/>
      <c r="BE188" s="20" t="str">
        <f>IF(Grader!BG$1=0,"",IF(Grader!BH186=Grader!BH$2,CONCATENATE("Question: ",Grader!BG$1,CHAR(10)," You answered ",Grader!BG186,". ",$B$2,CHAR(10),CHAR(10)),CONCATENATE("Question: ",Grader!BG$1,CHAR(10)," You answered ",Grader!BG186,". ",$A$2,CHAR(10),CHAR(10))))</f>
        <v/>
      </c>
      <c r="BF188" s="20"/>
      <c r="BG188" s="20" t="str">
        <f>IF(Grader!BI$1=0,"",IF(Grader!BJ186=Grader!BJ$2,CONCATENATE("Question: ",Grader!BI$1,CHAR(10)," You answered ",Grader!BI186,". ",$B$2,CHAR(10),CHAR(10)),CONCATENATE("Question: ",Grader!BI$1,CHAR(10)," You answered ",Grader!BI186,". ",$A$2,CHAR(10),CHAR(10))))</f>
        <v/>
      </c>
      <c r="BH188" s="20"/>
      <c r="BI188" s="20" t="str">
        <f>IF(Grader!BK$1=0,"",IF(Grader!BL186=Grader!BL$2,CONCATENATE("Question: ",Grader!BK$1,CHAR(10)," You answered ",Grader!BK186,". ",$B$2,CHAR(10),CHAR(10)),CONCATENATE("Question: ",Grader!BK$1,CHAR(10)," You answered ",Grader!BK186,". ",$A$2,CHAR(10),CHAR(10))))</f>
        <v/>
      </c>
      <c r="BJ188" s="20"/>
      <c r="BK188" s="20" t="str">
        <f>IF(Grader!BM$1=0,"",IF(Grader!BN186=Grader!BN$2,CONCATENATE("Question: ",Grader!BM$1,CHAR(10)," You answered ",Grader!BM186,". ",$B$2,CHAR(10),CHAR(10)),CONCATENATE("Question: ",Grader!BM$1,CHAR(10)," You answered ",Grader!BM186,". ",$A$2,CHAR(10),CHAR(10))))</f>
        <v/>
      </c>
      <c r="BL188" s="20"/>
      <c r="BM188" s="20" t="str">
        <f>IF(Grader!BO$1=0,"",IF(Grader!BP186=Grader!BP$2,CONCATENATE("Question: ",Grader!BO$1,CHAR(10)," You answered ",Grader!BO186,". ",$B$2,CHAR(10),CHAR(10)),CONCATENATE("Question: ",Grader!BO$1,CHAR(10)," You answered ",Grader!BO186,". ",$A$2,CHAR(10),CHAR(10))))</f>
        <v/>
      </c>
      <c r="BN188" s="20"/>
      <c r="BO188" s="20" t="str">
        <f>IF(Grader!BQ$1=0,"",IF(Grader!BR186=Grader!BR$2,CONCATENATE("Question: ",Grader!BQ$1,CHAR(10)," You answered ",Grader!BQ186,". ",$B$2,CHAR(10),CHAR(10)),CONCATENATE("Question: ",Grader!BQ$1,CHAR(10)," You answered ",Grader!BQ186,". ",$A$2,CHAR(10),CHAR(10))))</f>
        <v/>
      </c>
      <c r="BP188" s="20"/>
      <c r="BQ188" s="20" t="str">
        <f>IF(Grader!BS$1=0,"",IF(Grader!BT186=Grader!BT$2,CONCATENATE("Question: ",Grader!BS$1,CHAR(10)," You answered ",Grader!BS186,". ",$B$2,CHAR(10),CHAR(10)),CONCATENATE("Question: ",Grader!BS$1,CHAR(10)," You answered ",Grader!BS186,". ",$A$2,CHAR(10),CHAR(10))))</f>
        <v/>
      </c>
      <c r="BR188" s="20"/>
      <c r="BS188" s="20" t="str">
        <f>IF(Grader!BU$1=0,"",IF(Grader!BV186=Grader!BV$2,CONCATENATE("Question: ",Grader!BU$1,CHAR(10)," You answered ",Grader!BU186,". ",$B$2,CHAR(10),CHAR(10)),CONCATENATE("Question: ",Grader!BU$1,CHAR(10)," You answered ",Grader!BU186,". ",$A$2,CHAR(10),CHAR(10))))</f>
        <v/>
      </c>
      <c r="BT188" s="20"/>
      <c r="BU188" s="20" t="str">
        <f>IF(Grader!BW$1=0,"",IF(Grader!BX186=Grader!BX$2,CONCATENATE("Question: ",Grader!BW$1,CHAR(10)," You answered ",Grader!BW186,". ",$B$2,CHAR(10),CHAR(10)),CONCATENATE("Question: ",Grader!BW$1,CHAR(10)," You answered ",Grader!BW186,". ",$A$2,CHAR(10),CHAR(10))))</f>
        <v/>
      </c>
      <c r="BV188" s="20"/>
      <c r="BW188" s="20" t="str">
        <f>IF(Grader!BY$1=0,"",IF(Grader!BZ186=Grader!BZ$2,CONCATENATE("Question: ",Grader!BY$1,CHAR(10)," You answered ",Grader!BY186,". ",$B$2,CHAR(10),CHAR(10)),CONCATENATE("Question: ",Grader!BY$1,CHAR(10)," You answered ",Grader!BY186,". ",$A$2,CHAR(10),CHAR(10))))</f>
        <v/>
      </c>
      <c r="BX188" s="20"/>
      <c r="BY188" s="20" t="str">
        <f>IF(Grader!CA$1=0,"",IF(Grader!CB186=Grader!CB$2,CONCATENATE("Question: ",Grader!CA$1,CHAR(10)," You answered ",Grader!CA186,". ",$B$2,CHAR(10),CHAR(10)),CONCATENATE("Question: ",Grader!CA$1,CHAR(10)," You answered ",Grader!CA186,". ",$A$2,CHAR(10),CHAR(10))))</f>
        <v/>
      </c>
      <c r="BZ188" s="20"/>
      <c r="CA188" s="20" t="str">
        <f>IF(Grader!CC$1=0,"",IF(Grader!CD186=Grader!CD$2,CONCATENATE("Question: ",Grader!CC$1,CHAR(10)," You answered ",Grader!CC186,". ",$B$2,CHAR(10),CHAR(10)),CONCATENATE("Question: ",Grader!CC$1,CHAR(10)," You answered ",Grader!CC186,". ",$A$2,CHAR(10),CHAR(10))))</f>
        <v/>
      </c>
      <c r="CB188" s="20"/>
      <c r="CC188" s="20" t="str">
        <f>IF(Grader!CE$1=0,"",IF(Grader!CF186=Grader!CF$2,CONCATENATE("Question: ",Grader!CE$1,CHAR(10)," You answered ",Grader!CE186,". ",$B$2,CHAR(10),CHAR(10)),CONCATENATE("Question: ",Grader!CE$1,CHAR(10)," You answered ",Grader!CE186,". ",$A$2,CHAR(10),CHAR(10))))</f>
        <v/>
      </c>
      <c r="CD188" s="20"/>
      <c r="CE188" s="20" t="str">
        <f>IF(Grader!CG$1=0,"",IF(Grader!CH186=Grader!CH$2,CONCATENATE("Question: ",Grader!CG$1,CHAR(10)," You answered ",Grader!CG186,". ",$B$2,CHAR(10),CHAR(10)),CONCATENATE("Question: ",Grader!CG$1,CHAR(10)," You answered ",Grader!CG186,". ",$A$2,CHAR(10),CHAR(10))))</f>
        <v/>
      </c>
      <c r="CF188" s="20"/>
      <c r="CG188" s="20" t="str">
        <f>IF(Grader!CI$1=0,"",IF(Grader!CJ186=Grader!CJ$2,CONCATENATE("Question: ",Grader!CI$1,CHAR(10)," You answered ",Grader!CI186,". ",$B$2,CHAR(10),CHAR(10)),CONCATENATE("Question: ",Grader!CI$1,CHAR(10)," You answered ",Grader!CI186,". ",$A$2,CHAR(10),CHAR(10))))</f>
        <v/>
      </c>
      <c r="CH188" s="20"/>
      <c r="CI188" s="20" t="str">
        <f>IF(Grader!CK$1=0,"",IF(Grader!CL186=Grader!CL$2,CONCATENATE("Question: ",Grader!CK$1,CHAR(10)," You answered ",Grader!CK186,". ",$B$2,CHAR(10),CHAR(10)),CONCATENATE("Question: ",Grader!CK$1,CHAR(10)," You answered ",Grader!CK186,". ",$A$2,CHAR(10),CHAR(10))))</f>
        <v/>
      </c>
      <c r="CJ188" s="20"/>
      <c r="CK188" s="20" t="str">
        <f>IF(Grader!CM$1=0,"",IF(Grader!CN186=Grader!CN$2,CONCATENATE("Question: ",Grader!CM$1,CHAR(10)," You answered ",Grader!CM186,". ",$B$2,CHAR(10),CHAR(10)),CONCATENATE("Question: ",Grader!CM$1,CHAR(10)," You answered ",Grader!CM186,". ",$A$2,CHAR(10),CHAR(10))))</f>
        <v/>
      </c>
      <c r="CL188" s="20"/>
      <c r="CM188" s="20" t="str">
        <f>IF(Grader!CO$1=0,"",IF(Grader!CP186=Grader!CP$2,CONCATENATE("Question: ",Grader!CO$1,CHAR(10)," You answered ",Grader!CO186,". ",$B$2,CHAR(10),CHAR(10)),CONCATENATE("Question: ",Grader!CO$1,CHAR(10)," You answered ",Grader!CO186,". ",$A$2,CHAR(10),CHAR(10))))</f>
        <v/>
      </c>
      <c r="CN188" s="20"/>
      <c r="CO188" s="20" t="str">
        <f>IF(Grader!CQ$1=0,"",IF(Grader!CR186=Grader!CR$2,CONCATENATE("Question: ",Grader!CQ$1,CHAR(10)," You answered ",Grader!CQ186,". ",$B$2,CHAR(10),CHAR(10)),CONCATENATE("Question: ",Grader!CQ$1,CHAR(10)," You answered ",Grader!CQ186,". ",$A$2,CHAR(10),CHAR(10))))</f>
        <v/>
      </c>
      <c r="CP188" s="20"/>
      <c r="CQ188" s="20" t="str">
        <f>IF(Grader!CS$1=0,"",IF(Grader!CT186=Grader!CT$2,CONCATENATE("Question: ",Grader!CS$1,CHAR(10)," You answered ",Grader!CS186,". ",$B$2,CHAR(10),CHAR(10)),CONCATENATE("Question: ",Grader!CS$1,CHAR(10)," You answered ",Grader!CS186,". ",$A$2,CHAR(10),CHAR(10))))</f>
        <v/>
      </c>
      <c r="CR188" s="20"/>
      <c r="CS188" s="20" t="str">
        <f>IF(Grader!CU$1=0,"",IF(Grader!CV186=Grader!CV$2,CONCATENATE("Question: ",Grader!CU$1,CHAR(10)," You answered ",Grader!CU186,". ",$B$2,CHAR(10),CHAR(10)),CONCATENATE("Question: ",Grader!CU$1,CHAR(10)," You answered ",Grader!CU186,". ",$A$2,CHAR(10),CHAR(10))))</f>
        <v/>
      </c>
      <c r="CT188" s="20"/>
      <c r="CU188" s="20" t="str">
        <f>IF(Grader!CW$1=0,"",IF(Grader!CX186=Grader!CX$2,CONCATENATE("Question: ",Grader!CW$1,CHAR(10)," You answered ",Grader!CW186,". ",$B$2,CHAR(10),CHAR(10)),CONCATENATE("Question: ",Grader!CW$1,CHAR(10)," You answered ",Grader!CW186,". ",$A$2,CHAR(10),CHAR(10))))</f>
        <v/>
      </c>
      <c r="CV188" s="20"/>
      <c r="CW188" s="20" t="str">
        <f>IF(Grader!CY$1=0,"",IF(Grader!CZ186=Grader!CZ$2,CONCATENATE("Question: ",Grader!CY$1,CHAR(10)," You answered ",Grader!CY186,". ",$B$2,CHAR(10),CHAR(10)),CONCATENATE("Question: ",Grader!CY$1,CHAR(10)," You answered ",Grader!CY186,". ",$A$2,CHAR(10),CHAR(10))))</f>
        <v/>
      </c>
      <c r="CX188" s="20"/>
      <c r="CY188" s="20" t="str">
        <f>IF(Grader!DA$1=0,"",IF(Grader!DB186=Grader!DB$2,CONCATENATE("Question: ",Grader!DA$1,CHAR(10)," You answered ",Grader!DA186,". ",$B$2,CHAR(10),CHAR(10)),CONCATENATE("Question: ",Grader!DA$1,CHAR(10)," You answered ",Grader!DA186,". ",$A$2,CHAR(10),CHAR(10))))</f>
        <v/>
      </c>
      <c r="CZ188" s="20"/>
      <c r="DA188" s="6"/>
      <c r="DB188" s="6"/>
      <c r="DC188" s="6"/>
      <c r="DD188" s="6"/>
      <c r="DE188" s="6"/>
      <c r="DF188" s="6"/>
      <c r="DG188" s="6"/>
      <c r="DH188" s="6"/>
      <c r="DI188" s="6"/>
      <c r="DJ188" s="6"/>
      <c r="DK188" s="6"/>
      <c r="DL188" s="6"/>
      <c r="DM188" s="6"/>
      <c r="DN188" s="6"/>
      <c r="DO188" s="6"/>
      <c r="DP188" s="6"/>
      <c r="DQ188" s="6"/>
      <c r="DR188" s="6"/>
      <c r="DS188" s="6"/>
      <c r="DT188" s="6"/>
      <c r="DU188" s="6"/>
      <c r="DV188" s="6"/>
      <c r="DW188" s="6"/>
      <c r="DX188" s="6"/>
      <c r="DY188" s="6"/>
      <c r="DZ188" s="6"/>
      <c r="EA188" s="6"/>
      <c r="EB188" s="6"/>
      <c r="EC188" s="6"/>
      <c r="ED188" s="6"/>
      <c r="EE188" s="6"/>
      <c r="EF188" s="6"/>
      <c r="EG188" s="6"/>
      <c r="EH188" s="6"/>
      <c r="EI188" s="6"/>
      <c r="EJ188" s="6"/>
      <c r="EK188" s="6"/>
      <c r="EL188" s="6"/>
      <c r="EM188" s="6"/>
      <c r="EN188" s="6"/>
      <c r="EO188" s="6"/>
    </row>
    <row r="189" spans="1:145">
      <c r="A189">
        <f>Grader!A187</f>
        <v>0</v>
      </c>
      <c r="B189" s="1">
        <f>Grader!H187</f>
        <v>0</v>
      </c>
      <c r="C189" s="20" t="str">
        <f>IF(Grader!$M187=0,"",CONCATENATE(A189,"´s Results for ",$C$3, CHAR(10), CHAR(10), M189,  O189,  Q189,  S189,  U189,  W189,  Y189,  AA189,  AC189,  AE189,  AG189,  AI189,  AK189,  AM189,  AO189,  AQ189,  AS189,  AU189,  AW189,  AY189,  BA189,  BC189,  BE189,  BG189,  BI189,  BK189,  BM189,  BO189,  BQ189,  BS189,  BU189,  BW189,  BY189,  CA189,  CC189,  CE189,  CG189,  CI189,  CK189,  CM189,  CO189,  CQ189,  CS189,  CU189,  CW189,  CY189))</f>
        <v/>
      </c>
      <c r="D189" s="6"/>
      <c r="E189" s="19" t="str">
        <f>IF(Grader!$M187=0,"",IF(Grader!I187=Grader!I$2,CONCATENATE("Question: ",Grader!H$1,CHAR(10)," You answered ",Grader!H187,". ",$B$2,CHAR(10),CHAR(10)),CONCATENATE("Question: ",Grader!H$1,CHAR(10)," You answered ",Grader!H187,". ",$A$2,CHAR(10),CHAR(10))))</f>
        <v/>
      </c>
      <c r="F189" s="19"/>
      <c r="G189" s="19" t="str">
        <f>IF(Grader!$M187=0,"",IF(Grader!K187=Grader!K$2,CONCATENATE("Question: ",Grader!J$1,CHAR(10)," You answered ",Grader!J187,". ",$B$2,CHAR(10),CHAR(10)),CONCATENATE("Question: ",Grader!J$1,CHAR(10)," You answered ",Grader!J187,". ",$A$2,CHAR(10),CHAR(10))))</f>
        <v/>
      </c>
      <c r="H189" s="19"/>
      <c r="I189" s="19" t="str">
        <f>IF(Grader!$M187=0,"",IF(Grader!M187=Grader!M$2,CONCATENATE("Question: ",Grader!L$1,CHAR(10)," You answered ",Grader!L187,". ",$B$2,CHAR(10),CHAR(10)),CONCATENATE("Question: ",Grader!L$1,CHAR(10)," You answered ",Grader!L187,". ",$A$2,CHAR(10),CHAR(10))))</f>
        <v/>
      </c>
      <c r="J189" s="19"/>
      <c r="K189" s="19" t="str">
        <f>IF(Grader!$M187=0,"",IF(Grader!O187=Grader!O$2,CONCATENATE("Question: ",Grader!N$1,CHAR(10)," You answered ",Grader!N187,". ",$B$2,CHAR(10),CHAR(10)),CONCATENATE("Question: ",Grader!N$1,CHAR(10)," You answered ",Grader!N187,". ",$A$2,CHAR(10),CHAR(10))))</f>
        <v/>
      </c>
      <c r="L189" s="19"/>
      <c r="M189" s="20" t="str">
        <f>IF(Grader!O$1=0,"",IF(Grader!P187=Grader!P$2,CONCATENATE("Question: ",Grader!O$1,CHAR(10)," You answered ",Grader!O187,". ",$B$2,CHAR(10),CHAR(10)),CONCATENATE("Question: ",Grader!O$1,CHAR(10)," You answered ",Grader!O187,". ",$A$2,CHAR(10),CHAR(10))))</f>
        <v/>
      </c>
      <c r="N189" s="20"/>
      <c r="O189" s="20" t="str">
        <f>IF(Grader!Q$1=0,"",IF(Grader!R187=Grader!R$2,CONCATENATE("Question: ",Grader!Q$1,CHAR(10)," You answered ",Grader!Q187,". ",$B$2,CHAR(10),CHAR(10)),CONCATENATE("Question: ",Grader!Q$1,CHAR(10)," You answered ",Grader!Q187,". ",$A$2,CHAR(10),CHAR(10))))</f>
        <v/>
      </c>
      <c r="P189" s="20"/>
      <c r="Q189" s="20" t="str">
        <f>IF(Grader!S$1=0,"",IF(Grader!T187=Grader!T$2,CONCATENATE("Question: ",Grader!S$1,CHAR(10)," You answered ",Grader!S187,". ",$B$2,CHAR(10),CHAR(10)),CONCATENATE("Question: ",Grader!S$1,CHAR(10)," You answered ",Grader!S187,". ",$A$2,CHAR(10),CHAR(10))))</f>
        <v/>
      </c>
      <c r="R189" s="20"/>
      <c r="S189" s="20" t="str">
        <f>IF(Grader!U$1=0,"",IF(Grader!V187=Grader!V$2,CONCATENATE("Question: ",Grader!U$1,CHAR(10)," You answered ",Grader!U187,". ",$B$2,CHAR(10),CHAR(10)),CONCATENATE("Question: ",Grader!U$1,CHAR(10)," You answered ",Grader!U187,". ",$A$2,CHAR(10),CHAR(10))))</f>
        <v/>
      </c>
      <c r="T189" s="20"/>
      <c r="U189" s="20" t="str">
        <f>IF(Grader!W$1=0,"",IF(Grader!X187=Grader!X$2,CONCATENATE("Question: ",Grader!W$1,CHAR(10)," You answered ",Grader!W187,". ",$B$2,CHAR(10),CHAR(10)),CONCATENATE("Question: ",Grader!W$1,CHAR(10)," You answered ",Grader!W187,". ",$A$2,CHAR(10),CHAR(10))))</f>
        <v/>
      </c>
      <c r="V189" s="20"/>
      <c r="W189" s="20" t="str">
        <f>IF(Grader!Y$1=0,"",IF(Grader!Z187=Grader!Z$2,CONCATENATE("Question: ",Grader!Y$1,CHAR(10)," You answered ",Grader!Y187,". ",$B$2,CHAR(10),CHAR(10)),CONCATENATE("Question: ",Grader!Y$1,CHAR(10)," You answered ",Grader!Y187,". ",$A$2,CHAR(10),CHAR(10))))</f>
        <v/>
      </c>
      <c r="X189" s="20"/>
      <c r="Y189" s="20" t="str">
        <f>IF(Grader!AA$1=0,"",IF(Grader!AB187=Grader!AB$2,CONCATENATE("Question: ",Grader!AA$1,CHAR(10)," You answered ",Grader!AA187,". ",$B$2,CHAR(10),CHAR(10)),CONCATENATE("Question: ",Grader!AA$1,CHAR(10)," You answered ",Grader!AA187,". ",$A$2,CHAR(10),CHAR(10))))</f>
        <v/>
      </c>
      <c r="Z189" s="20"/>
      <c r="AA189" s="20" t="str">
        <f>IF(Grader!AC$1=0,"",IF(Grader!AD187=Grader!AD$2,CONCATENATE("Question: ",Grader!AC$1,CHAR(10)," You answered ",Grader!AC187,". ",$B$2,CHAR(10),CHAR(10)),CONCATENATE("Question: ",Grader!AC$1,CHAR(10)," You answered ",Grader!AC187,". ",$A$2,CHAR(10),CHAR(10))))</f>
        <v/>
      </c>
      <c r="AB189" s="20"/>
      <c r="AC189" s="20" t="str">
        <f>IF(Grader!AE$1=0,"",IF(Grader!AF187=Grader!AF$2,CONCATENATE("Question: ",Grader!AE$1,CHAR(10)," You answered ",Grader!AE187,". ",$B$2,CHAR(10),CHAR(10)),CONCATENATE("Question: ",Grader!AE$1,CHAR(10)," You answered ",Grader!AE187,". ",$A$2,CHAR(10),CHAR(10))))</f>
        <v/>
      </c>
      <c r="AD189" s="20"/>
      <c r="AE189" s="20" t="str">
        <f>IF(Grader!AG$1=0,"",IF(Grader!AH187=Grader!AH$2,CONCATENATE("Question: ",Grader!AG$1,CHAR(10)," You answered ",Grader!AG187,". ",$B$2,CHAR(10),CHAR(10)),CONCATENATE("Question: ",Grader!AG$1,CHAR(10)," You answered ",Grader!AG187,". ",$A$2,CHAR(10),CHAR(10))))</f>
        <v/>
      </c>
      <c r="AF189" s="20"/>
      <c r="AG189" s="20" t="str">
        <f>IF(Grader!AI$1=0,"",IF(Grader!AJ187=Grader!AJ$2,CONCATENATE("Question: ",Grader!AI$1,CHAR(10)," You answered ",Grader!AI187,". ",$B$2,CHAR(10),CHAR(10)),CONCATENATE("Question: ",Grader!AI$1,CHAR(10)," You answered ",Grader!AI187,". ",$A$2,CHAR(10),CHAR(10))))</f>
        <v/>
      </c>
      <c r="AH189" s="20"/>
      <c r="AI189" s="20" t="str">
        <f>IF(Grader!AK$1=0,"",IF(Grader!AL187=Grader!AL$2,CONCATENATE("Question: ",Grader!AK$1,CHAR(10)," You answered ",Grader!AK187,". ",$B$2,CHAR(10),CHAR(10)),CONCATENATE("Question: ",Grader!AK$1,CHAR(10)," You answered ",Grader!AK187,". ",$A$2,CHAR(10),CHAR(10))))</f>
        <v/>
      </c>
      <c r="AJ189" s="20"/>
      <c r="AK189" s="20" t="str">
        <f>IF(Grader!AM$1=0,"",IF(Grader!AN187=Grader!AN$2,CONCATENATE("Question: ",Grader!AM$1,CHAR(10)," You answered ",Grader!AM187,". ",$B$2,CHAR(10),CHAR(10)),CONCATENATE("Question: ",Grader!AM$1,CHAR(10)," You answered ",Grader!AM187,". ",$A$2,CHAR(10),CHAR(10))))</f>
        <v/>
      </c>
      <c r="AL189" s="20"/>
      <c r="AM189" s="20" t="str">
        <f>IF(Grader!AO$1=0,"",IF(Grader!AP187=Grader!AP$2,CONCATENATE("Question: ",Grader!AO$1,CHAR(10)," You answered ",Grader!AO187,". ",$B$2,CHAR(10),CHAR(10)),CONCATENATE("Question: ",Grader!AO$1,CHAR(10)," You answered ",Grader!AO187,". ",$A$2,CHAR(10),CHAR(10))))</f>
        <v/>
      </c>
      <c r="AN189" s="20"/>
      <c r="AO189" s="20" t="str">
        <f>IF(Grader!AQ$1=0,"",IF(Grader!AR187=Grader!AR$2,CONCATENATE("Question: ",Grader!AQ$1,CHAR(10)," You answered ",Grader!AQ187,". ",$B$2,CHAR(10),CHAR(10)),CONCATENATE("Question: ",Grader!AQ$1,CHAR(10)," You answered ",Grader!AQ187,". ",$A$2,CHAR(10),CHAR(10))))</f>
        <v/>
      </c>
      <c r="AP189" s="20"/>
      <c r="AQ189" s="20" t="str">
        <f>IF(Grader!AS$1=0,"",IF(Grader!AT187=Grader!AT$2,CONCATENATE("Question: ",Grader!AS$1,CHAR(10)," You answered ",Grader!AS187,". ",$B$2,CHAR(10),CHAR(10)),CONCATENATE("Question: ",Grader!AS$1,CHAR(10)," You answered ",Grader!AS187,". ",$A$2,CHAR(10),CHAR(10))))</f>
        <v/>
      </c>
      <c r="AR189" s="20"/>
      <c r="AS189" s="20" t="str">
        <f>IF(Grader!AU$1=0,"",IF(Grader!AV187=Grader!AV$2,CONCATENATE("Question: ",Grader!AU$1,CHAR(10)," You answered ",Grader!AU187,". ",$B$2,CHAR(10),CHAR(10)),CONCATENATE("Question: ",Grader!AU$1,CHAR(10)," You answered ",Grader!AU187,". ",$A$2,CHAR(10),CHAR(10))))</f>
        <v/>
      </c>
      <c r="AT189" s="20"/>
      <c r="AU189" s="20" t="str">
        <f>IF(Grader!AW$1=0,"",IF(Grader!AX187=Grader!AX$2,CONCATENATE("Question: ",Grader!AW$1,CHAR(10)," You answered ",Grader!AW187,". ",$B$2,CHAR(10),CHAR(10)),CONCATENATE("Question: ",Grader!AW$1,CHAR(10)," You answered ",Grader!AW187,". ",$A$2,CHAR(10),CHAR(10))))</f>
        <v/>
      </c>
      <c r="AV189" s="20"/>
      <c r="AW189" s="20" t="str">
        <f>IF(Grader!AY$1=0,"",IF(Grader!AZ187=Grader!AZ$2,CONCATENATE("Question: ",Grader!AY$1,CHAR(10)," You answered ",Grader!AY187,". ",$B$2,CHAR(10),CHAR(10)),CONCATENATE("Question: ",Grader!AY$1,CHAR(10)," You answered ",Grader!AY187,". ",$A$2,CHAR(10),CHAR(10))))</f>
        <v/>
      </c>
      <c r="AX189" s="20"/>
      <c r="AY189" s="20" t="str">
        <f>IF(Grader!BA$1=0,"",IF(Grader!BB187=Grader!BB$2,CONCATENATE("Question: ",Grader!BA$1,CHAR(10)," You answered ",Grader!BA187,". ",$B$2,CHAR(10),CHAR(10)),CONCATENATE("Question: ",Grader!BA$1,CHAR(10)," You answered ",Grader!BA187,". ",$A$2,CHAR(10),CHAR(10))))</f>
        <v/>
      </c>
      <c r="AZ189" s="20"/>
      <c r="BA189" s="20" t="str">
        <f>IF(Grader!BC$1=0,"",IF(Grader!BD187=Grader!BD$2,CONCATENATE("Question: ",Grader!BC$1,CHAR(10)," You answered ",Grader!BC187,". ",$B$2,CHAR(10),CHAR(10)),CONCATENATE("Question: ",Grader!BC$1,CHAR(10)," You answered ",Grader!BC187,". ",$A$2,CHAR(10),CHAR(10))))</f>
        <v/>
      </c>
      <c r="BB189" s="20"/>
      <c r="BC189" s="20" t="str">
        <f>IF(Grader!BE$1=0,"",IF(Grader!BF187=Grader!BF$2,CONCATENATE("Question: ",Grader!BE$1,CHAR(10)," You answered ",Grader!BE187,". ",$B$2,CHAR(10),CHAR(10)),CONCATENATE("Question: ",Grader!BE$1,CHAR(10)," You answered ",Grader!BE187,". ",$A$2,CHAR(10),CHAR(10))))</f>
        <v/>
      </c>
      <c r="BD189" s="20"/>
      <c r="BE189" s="20" t="str">
        <f>IF(Grader!BG$1=0,"",IF(Grader!BH187=Grader!BH$2,CONCATENATE("Question: ",Grader!BG$1,CHAR(10)," You answered ",Grader!BG187,". ",$B$2,CHAR(10),CHAR(10)),CONCATENATE("Question: ",Grader!BG$1,CHAR(10)," You answered ",Grader!BG187,". ",$A$2,CHAR(10),CHAR(10))))</f>
        <v/>
      </c>
      <c r="BF189" s="20"/>
      <c r="BG189" s="20" t="str">
        <f>IF(Grader!BI$1=0,"",IF(Grader!BJ187=Grader!BJ$2,CONCATENATE("Question: ",Grader!BI$1,CHAR(10)," You answered ",Grader!BI187,". ",$B$2,CHAR(10),CHAR(10)),CONCATENATE("Question: ",Grader!BI$1,CHAR(10)," You answered ",Grader!BI187,". ",$A$2,CHAR(10),CHAR(10))))</f>
        <v/>
      </c>
      <c r="BH189" s="20"/>
      <c r="BI189" s="20" t="str">
        <f>IF(Grader!BK$1=0,"",IF(Grader!BL187=Grader!BL$2,CONCATENATE("Question: ",Grader!BK$1,CHAR(10)," You answered ",Grader!BK187,". ",$B$2,CHAR(10),CHAR(10)),CONCATENATE("Question: ",Grader!BK$1,CHAR(10)," You answered ",Grader!BK187,". ",$A$2,CHAR(10),CHAR(10))))</f>
        <v/>
      </c>
      <c r="BJ189" s="20"/>
      <c r="BK189" s="20" t="str">
        <f>IF(Grader!BM$1=0,"",IF(Grader!BN187=Grader!BN$2,CONCATENATE("Question: ",Grader!BM$1,CHAR(10)," You answered ",Grader!BM187,". ",$B$2,CHAR(10),CHAR(10)),CONCATENATE("Question: ",Grader!BM$1,CHAR(10)," You answered ",Grader!BM187,". ",$A$2,CHAR(10),CHAR(10))))</f>
        <v/>
      </c>
      <c r="BL189" s="20"/>
      <c r="BM189" s="20" t="str">
        <f>IF(Grader!BO$1=0,"",IF(Grader!BP187=Grader!BP$2,CONCATENATE("Question: ",Grader!BO$1,CHAR(10)," You answered ",Grader!BO187,". ",$B$2,CHAR(10),CHAR(10)),CONCATENATE("Question: ",Grader!BO$1,CHAR(10)," You answered ",Grader!BO187,". ",$A$2,CHAR(10),CHAR(10))))</f>
        <v/>
      </c>
      <c r="BN189" s="20"/>
      <c r="BO189" s="20" t="str">
        <f>IF(Grader!BQ$1=0,"",IF(Grader!BR187=Grader!BR$2,CONCATENATE("Question: ",Grader!BQ$1,CHAR(10)," You answered ",Grader!BQ187,". ",$B$2,CHAR(10),CHAR(10)),CONCATENATE("Question: ",Grader!BQ$1,CHAR(10)," You answered ",Grader!BQ187,". ",$A$2,CHAR(10),CHAR(10))))</f>
        <v/>
      </c>
      <c r="BP189" s="20"/>
      <c r="BQ189" s="20" t="str">
        <f>IF(Grader!BS$1=0,"",IF(Grader!BT187=Grader!BT$2,CONCATENATE("Question: ",Grader!BS$1,CHAR(10)," You answered ",Grader!BS187,". ",$B$2,CHAR(10),CHAR(10)),CONCATENATE("Question: ",Grader!BS$1,CHAR(10)," You answered ",Grader!BS187,". ",$A$2,CHAR(10),CHAR(10))))</f>
        <v/>
      </c>
      <c r="BR189" s="20"/>
      <c r="BS189" s="20" t="str">
        <f>IF(Grader!BU$1=0,"",IF(Grader!BV187=Grader!BV$2,CONCATENATE("Question: ",Grader!BU$1,CHAR(10)," You answered ",Grader!BU187,". ",$B$2,CHAR(10),CHAR(10)),CONCATENATE("Question: ",Grader!BU$1,CHAR(10)," You answered ",Grader!BU187,". ",$A$2,CHAR(10),CHAR(10))))</f>
        <v/>
      </c>
      <c r="BT189" s="20"/>
      <c r="BU189" s="20" t="str">
        <f>IF(Grader!BW$1=0,"",IF(Grader!BX187=Grader!BX$2,CONCATENATE("Question: ",Grader!BW$1,CHAR(10)," You answered ",Grader!BW187,". ",$B$2,CHAR(10),CHAR(10)),CONCATENATE("Question: ",Grader!BW$1,CHAR(10)," You answered ",Grader!BW187,". ",$A$2,CHAR(10),CHAR(10))))</f>
        <v/>
      </c>
      <c r="BV189" s="20"/>
      <c r="BW189" s="20" t="str">
        <f>IF(Grader!BY$1=0,"",IF(Grader!BZ187=Grader!BZ$2,CONCATENATE("Question: ",Grader!BY$1,CHAR(10)," You answered ",Grader!BY187,". ",$B$2,CHAR(10),CHAR(10)),CONCATENATE("Question: ",Grader!BY$1,CHAR(10)," You answered ",Grader!BY187,". ",$A$2,CHAR(10),CHAR(10))))</f>
        <v/>
      </c>
      <c r="BX189" s="20"/>
      <c r="BY189" s="20" t="str">
        <f>IF(Grader!CA$1=0,"",IF(Grader!CB187=Grader!CB$2,CONCATENATE("Question: ",Grader!CA$1,CHAR(10)," You answered ",Grader!CA187,". ",$B$2,CHAR(10),CHAR(10)),CONCATENATE("Question: ",Grader!CA$1,CHAR(10)," You answered ",Grader!CA187,". ",$A$2,CHAR(10),CHAR(10))))</f>
        <v/>
      </c>
      <c r="BZ189" s="20"/>
      <c r="CA189" s="20" t="str">
        <f>IF(Grader!CC$1=0,"",IF(Grader!CD187=Grader!CD$2,CONCATENATE("Question: ",Grader!CC$1,CHAR(10)," You answered ",Grader!CC187,". ",$B$2,CHAR(10),CHAR(10)),CONCATENATE("Question: ",Grader!CC$1,CHAR(10)," You answered ",Grader!CC187,". ",$A$2,CHAR(10),CHAR(10))))</f>
        <v/>
      </c>
      <c r="CB189" s="20"/>
      <c r="CC189" s="20" t="str">
        <f>IF(Grader!CE$1=0,"",IF(Grader!CF187=Grader!CF$2,CONCATENATE("Question: ",Grader!CE$1,CHAR(10)," You answered ",Grader!CE187,". ",$B$2,CHAR(10),CHAR(10)),CONCATENATE("Question: ",Grader!CE$1,CHAR(10)," You answered ",Grader!CE187,". ",$A$2,CHAR(10),CHAR(10))))</f>
        <v/>
      </c>
      <c r="CD189" s="20"/>
      <c r="CE189" s="20" t="str">
        <f>IF(Grader!CG$1=0,"",IF(Grader!CH187=Grader!CH$2,CONCATENATE("Question: ",Grader!CG$1,CHAR(10)," You answered ",Grader!CG187,". ",$B$2,CHAR(10),CHAR(10)),CONCATENATE("Question: ",Grader!CG$1,CHAR(10)," You answered ",Grader!CG187,". ",$A$2,CHAR(10),CHAR(10))))</f>
        <v/>
      </c>
      <c r="CF189" s="20"/>
      <c r="CG189" s="20" t="str">
        <f>IF(Grader!CI$1=0,"",IF(Grader!CJ187=Grader!CJ$2,CONCATENATE("Question: ",Grader!CI$1,CHAR(10)," You answered ",Grader!CI187,". ",$B$2,CHAR(10),CHAR(10)),CONCATENATE("Question: ",Grader!CI$1,CHAR(10)," You answered ",Grader!CI187,". ",$A$2,CHAR(10),CHAR(10))))</f>
        <v/>
      </c>
      <c r="CH189" s="20"/>
      <c r="CI189" s="20" t="str">
        <f>IF(Grader!CK$1=0,"",IF(Grader!CL187=Grader!CL$2,CONCATENATE("Question: ",Grader!CK$1,CHAR(10)," You answered ",Grader!CK187,". ",$B$2,CHAR(10),CHAR(10)),CONCATENATE("Question: ",Grader!CK$1,CHAR(10)," You answered ",Grader!CK187,". ",$A$2,CHAR(10),CHAR(10))))</f>
        <v/>
      </c>
      <c r="CJ189" s="20"/>
      <c r="CK189" s="20" t="str">
        <f>IF(Grader!CM$1=0,"",IF(Grader!CN187=Grader!CN$2,CONCATENATE("Question: ",Grader!CM$1,CHAR(10)," You answered ",Grader!CM187,". ",$B$2,CHAR(10),CHAR(10)),CONCATENATE("Question: ",Grader!CM$1,CHAR(10)," You answered ",Grader!CM187,". ",$A$2,CHAR(10),CHAR(10))))</f>
        <v/>
      </c>
      <c r="CL189" s="20"/>
      <c r="CM189" s="20" t="str">
        <f>IF(Grader!CO$1=0,"",IF(Grader!CP187=Grader!CP$2,CONCATENATE("Question: ",Grader!CO$1,CHAR(10)," You answered ",Grader!CO187,". ",$B$2,CHAR(10),CHAR(10)),CONCATENATE("Question: ",Grader!CO$1,CHAR(10)," You answered ",Grader!CO187,". ",$A$2,CHAR(10),CHAR(10))))</f>
        <v/>
      </c>
      <c r="CN189" s="20"/>
      <c r="CO189" s="20" t="str">
        <f>IF(Grader!CQ$1=0,"",IF(Grader!CR187=Grader!CR$2,CONCATENATE("Question: ",Grader!CQ$1,CHAR(10)," You answered ",Grader!CQ187,". ",$B$2,CHAR(10),CHAR(10)),CONCATENATE("Question: ",Grader!CQ$1,CHAR(10)," You answered ",Grader!CQ187,". ",$A$2,CHAR(10),CHAR(10))))</f>
        <v/>
      </c>
      <c r="CP189" s="20"/>
      <c r="CQ189" s="20" t="str">
        <f>IF(Grader!CS$1=0,"",IF(Grader!CT187=Grader!CT$2,CONCATENATE("Question: ",Grader!CS$1,CHAR(10)," You answered ",Grader!CS187,". ",$B$2,CHAR(10),CHAR(10)),CONCATENATE("Question: ",Grader!CS$1,CHAR(10)," You answered ",Grader!CS187,". ",$A$2,CHAR(10),CHAR(10))))</f>
        <v/>
      </c>
      <c r="CR189" s="20"/>
      <c r="CS189" s="20" t="str">
        <f>IF(Grader!CU$1=0,"",IF(Grader!CV187=Grader!CV$2,CONCATENATE("Question: ",Grader!CU$1,CHAR(10)," You answered ",Grader!CU187,". ",$B$2,CHAR(10),CHAR(10)),CONCATENATE("Question: ",Grader!CU$1,CHAR(10)," You answered ",Grader!CU187,". ",$A$2,CHAR(10),CHAR(10))))</f>
        <v/>
      </c>
      <c r="CT189" s="20"/>
      <c r="CU189" s="20" t="str">
        <f>IF(Grader!CW$1=0,"",IF(Grader!CX187=Grader!CX$2,CONCATENATE("Question: ",Grader!CW$1,CHAR(10)," You answered ",Grader!CW187,". ",$B$2,CHAR(10),CHAR(10)),CONCATENATE("Question: ",Grader!CW$1,CHAR(10)," You answered ",Grader!CW187,". ",$A$2,CHAR(10),CHAR(10))))</f>
        <v/>
      </c>
      <c r="CV189" s="20"/>
      <c r="CW189" s="20" t="str">
        <f>IF(Grader!CY$1=0,"",IF(Grader!CZ187=Grader!CZ$2,CONCATENATE("Question: ",Grader!CY$1,CHAR(10)," You answered ",Grader!CY187,". ",$B$2,CHAR(10),CHAR(10)),CONCATENATE("Question: ",Grader!CY$1,CHAR(10)," You answered ",Grader!CY187,". ",$A$2,CHAR(10),CHAR(10))))</f>
        <v/>
      </c>
      <c r="CX189" s="20"/>
      <c r="CY189" s="20" t="str">
        <f>IF(Grader!DA$1=0,"",IF(Grader!DB187=Grader!DB$2,CONCATENATE("Question: ",Grader!DA$1,CHAR(10)," You answered ",Grader!DA187,". ",$B$2,CHAR(10),CHAR(10)),CONCATENATE("Question: ",Grader!DA$1,CHAR(10)," You answered ",Grader!DA187,". ",$A$2,CHAR(10),CHAR(10))))</f>
        <v/>
      </c>
      <c r="CZ189" s="20"/>
      <c r="DA189" s="6"/>
      <c r="DB189" s="6"/>
      <c r="DC189" s="6"/>
      <c r="DD189" s="6"/>
      <c r="DE189" s="6"/>
      <c r="DF189" s="6"/>
      <c r="DG189" s="6"/>
      <c r="DH189" s="6"/>
      <c r="DI189" s="6"/>
      <c r="DJ189" s="6"/>
      <c r="DK189" s="6"/>
      <c r="DL189" s="6"/>
      <c r="DM189" s="6"/>
      <c r="DN189" s="6"/>
      <c r="DO189" s="6"/>
      <c r="DP189" s="6"/>
      <c r="DQ189" s="6"/>
      <c r="DR189" s="6"/>
      <c r="DS189" s="6"/>
      <c r="DT189" s="6"/>
      <c r="DU189" s="6"/>
      <c r="DV189" s="6"/>
      <c r="DW189" s="6"/>
      <c r="DX189" s="6"/>
      <c r="DY189" s="6"/>
      <c r="DZ189" s="6"/>
      <c r="EA189" s="6"/>
      <c r="EB189" s="6"/>
      <c r="EC189" s="6"/>
      <c r="ED189" s="6"/>
      <c r="EE189" s="6"/>
      <c r="EF189" s="6"/>
      <c r="EG189" s="6"/>
      <c r="EH189" s="6"/>
      <c r="EI189" s="6"/>
      <c r="EJ189" s="6"/>
      <c r="EK189" s="6"/>
      <c r="EL189" s="6"/>
      <c r="EM189" s="6"/>
      <c r="EN189" s="6"/>
      <c r="EO189" s="6"/>
    </row>
    <row r="190" spans="1:145">
      <c r="A190">
        <f>Grader!A188</f>
        <v>0</v>
      </c>
      <c r="B190" s="1">
        <f>Grader!H188</f>
        <v>0</v>
      </c>
      <c r="C190" s="20" t="str">
        <f>IF(Grader!$M188=0,"",CONCATENATE(A190,"´s Results for ",$C$3, CHAR(10), CHAR(10), M190,  O190,  Q190,  S190,  U190,  W190,  Y190,  AA190,  AC190,  AE190,  AG190,  AI190,  AK190,  AM190,  AO190,  AQ190,  AS190,  AU190,  AW190,  AY190,  BA190,  BC190,  BE190,  BG190,  BI190,  BK190,  BM190,  BO190,  BQ190,  BS190,  BU190,  BW190,  BY190,  CA190,  CC190,  CE190,  CG190,  CI190,  CK190,  CM190,  CO190,  CQ190,  CS190,  CU190,  CW190,  CY190))</f>
        <v/>
      </c>
      <c r="D190" s="6"/>
      <c r="E190" s="19" t="str">
        <f>IF(Grader!$M188=0,"",IF(Grader!I188=Grader!I$2,CONCATENATE("Question: ",Grader!H$1,CHAR(10)," You answered ",Grader!H188,". ",$B$2,CHAR(10),CHAR(10)),CONCATENATE("Question: ",Grader!H$1,CHAR(10)," You answered ",Grader!H188,". ",$A$2,CHAR(10),CHAR(10))))</f>
        <v/>
      </c>
      <c r="F190" s="19"/>
      <c r="G190" s="19" t="str">
        <f>IF(Grader!$M188=0,"",IF(Grader!K188=Grader!K$2,CONCATENATE("Question: ",Grader!J$1,CHAR(10)," You answered ",Grader!J188,". ",$B$2,CHAR(10),CHAR(10)),CONCATENATE("Question: ",Grader!J$1,CHAR(10)," You answered ",Grader!J188,". ",$A$2,CHAR(10),CHAR(10))))</f>
        <v/>
      </c>
      <c r="H190" s="19"/>
      <c r="I190" s="19" t="str">
        <f>IF(Grader!$M188=0,"",IF(Grader!M188=Grader!M$2,CONCATENATE("Question: ",Grader!L$1,CHAR(10)," You answered ",Grader!L188,". ",$B$2,CHAR(10),CHAR(10)),CONCATENATE("Question: ",Grader!L$1,CHAR(10)," You answered ",Grader!L188,". ",$A$2,CHAR(10),CHAR(10))))</f>
        <v/>
      </c>
      <c r="J190" s="19"/>
      <c r="K190" s="19" t="str">
        <f>IF(Grader!$M188=0,"",IF(Grader!O188=Grader!O$2,CONCATENATE("Question: ",Grader!N$1,CHAR(10)," You answered ",Grader!N188,". ",$B$2,CHAR(10),CHAR(10)),CONCATENATE("Question: ",Grader!N$1,CHAR(10)," You answered ",Grader!N188,". ",$A$2,CHAR(10),CHAR(10))))</f>
        <v/>
      </c>
      <c r="L190" s="19"/>
      <c r="M190" s="20" t="str">
        <f>IF(Grader!O$1=0,"",IF(Grader!P188=Grader!P$2,CONCATENATE("Question: ",Grader!O$1,CHAR(10)," You answered ",Grader!O188,". ",$B$2,CHAR(10),CHAR(10)),CONCATENATE("Question: ",Grader!O$1,CHAR(10)," You answered ",Grader!O188,". ",$A$2,CHAR(10),CHAR(10))))</f>
        <v/>
      </c>
      <c r="N190" s="20"/>
      <c r="O190" s="20" t="str">
        <f>IF(Grader!Q$1=0,"",IF(Grader!R188=Grader!R$2,CONCATENATE("Question: ",Grader!Q$1,CHAR(10)," You answered ",Grader!Q188,". ",$B$2,CHAR(10),CHAR(10)),CONCATENATE("Question: ",Grader!Q$1,CHAR(10)," You answered ",Grader!Q188,". ",$A$2,CHAR(10),CHAR(10))))</f>
        <v/>
      </c>
      <c r="P190" s="20"/>
      <c r="Q190" s="20" t="str">
        <f>IF(Grader!S$1=0,"",IF(Grader!T188=Grader!T$2,CONCATENATE("Question: ",Grader!S$1,CHAR(10)," You answered ",Grader!S188,". ",$B$2,CHAR(10),CHAR(10)),CONCATENATE("Question: ",Grader!S$1,CHAR(10)," You answered ",Grader!S188,". ",$A$2,CHAR(10),CHAR(10))))</f>
        <v/>
      </c>
      <c r="R190" s="20"/>
      <c r="S190" s="20" t="str">
        <f>IF(Grader!U$1=0,"",IF(Grader!V188=Grader!V$2,CONCATENATE("Question: ",Grader!U$1,CHAR(10)," You answered ",Grader!U188,". ",$B$2,CHAR(10),CHAR(10)),CONCATENATE("Question: ",Grader!U$1,CHAR(10)," You answered ",Grader!U188,". ",$A$2,CHAR(10),CHAR(10))))</f>
        <v/>
      </c>
      <c r="T190" s="20"/>
      <c r="U190" s="20" t="str">
        <f>IF(Grader!W$1=0,"",IF(Grader!X188=Grader!X$2,CONCATENATE("Question: ",Grader!W$1,CHAR(10)," You answered ",Grader!W188,". ",$B$2,CHAR(10),CHAR(10)),CONCATENATE("Question: ",Grader!W$1,CHAR(10)," You answered ",Grader!W188,". ",$A$2,CHAR(10),CHAR(10))))</f>
        <v/>
      </c>
      <c r="V190" s="20"/>
      <c r="W190" s="20" t="str">
        <f>IF(Grader!Y$1=0,"",IF(Grader!Z188=Grader!Z$2,CONCATENATE("Question: ",Grader!Y$1,CHAR(10)," You answered ",Grader!Y188,". ",$B$2,CHAR(10),CHAR(10)),CONCATENATE("Question: ",Grader!Y$1,CHAR(10)," You answered ",Grader!Y188,". ",$A$2,CHAR(10),CHAR(10))))</f>
        <v/>
      </c>
      <c r="X190" s="20"/>
      <c r="Y190" s="20" t="str">
        <f>IF(Grader!AA$1=0,"",IF(Grader!AB188=Grader!AB$2,CONCATENATE("Question: ",Grader!AA$1,CHAR(10)," You answered ",Grader!AA188,". ",$B$2,CHAR(10),CHAR(10)),CONCATENATE("Question: ",Grader!AA$1,CHAR(10)," You answered ",Grader!AA188,". ",$A$2,CHAR(10),CHAR(10))))</f>
        <v/>
      </c>
      <c r="Z190" s="20"/>
      <c r="AA190" s="20" t="str">
        <f>IF(Grader!AC$1=0,"",IF(Grader!AD188=Grader!AD$2,CONCATENATE("Question: ",Grader!AC$1,CHAR(10)," You answered ",Grader!AC188,". ",$B$2,CHAR(10),CHAR(10)),CONCATENATE("Question: ",Grader!AC$1,CHAR(10)," You answered ",Grader!AC188,". ",$A$2,CHAR(10),CHAR(10))))</f>
        <v/>
      </c>
      <c r="AB190" s="20"/>
      <c r="AC190" s="20" t="str">
        <f>IF(Grader!AE$1=0,"",IF(Grader!AF188=Grader!AF$2,CONCATENATE("Question: ",Grader!AE$1,CHAR(10)," You answered ",Grader!AE188,". ",$B$2,CHAR(10),CHAR(10)),CONCATENATE("Question: ",Grader!AE$1,CHAR(10)," You answered ",Grader!AE188,". ",$A$2,CHAR(10),CHAR(10))))</f>
        <v/>
      </c>
      <c r="AD190" s="20"/>
      <c r="AE190" s="20" t="str">
        <f>IF(Grader!AG$1=0,"",IF(Grader!AH188=Grader!AH$2,CONCATENATE("Question: ",Grader!AG$1,CHAR(10)," You answered ",Grader!AG188,". ",$B$2,CHAR(10),CHAR(10)),CONCATENATE("Question: ",Grader!AG$1,CHAR(10)," You answered ",Grader!AG188,". ",$A$2,CHAR(10),CHAR(10))))</f>
        <v/>
      </c>
      <c r="AF190" s="20"/>
      <c r="AG190" s="20" t="str">
        <f>IF(Grader!AI$1=0,"",IF(Grader!AJ188=Grader!AJ$2,CONCATENATE("Question: ",Grader!AI$1,CHAR(10)," You answered ",Grader!AI188,". ",$B$2,CHAR(10),CHAR(10)),CONCATENATE("Question: ",Grader!AI$1,CHAR(10)," You answered ",Grader!AI188,". ",$A$2,CHAR(10),CHAR(10))))</f>
        <v/>
      </c>
      <c r="AH190" s="20"/>
      <c r="AI190" s="20" t="str">
        <f>IF(Grader!AK$1=0,"",IF(Grader!AL188=Grader!AL$2,CONCATENATE("Question: ",Grader!AK$1,CHAR(10)," You answered ",Grader!AK188,". ",$B$2,CHAR(10),CHAR(10)),CONCATENATE("Question: ",Grader!AK$1,CHAR(10)," You answered ",Grader!AK188,". ",$A$2,CHAR(10),CHAR(10))))</f>
        <v/>
      </c>
      <c r="AJ190" s="20"/>
      <c r="AK190" s="20" t="str">
        <f>IF(Grader!AM$1=0,"",IF(Grader!AN188=Grader!AN$2,CONCATENATE("Question: ",Grader!AM$1,CHAR(10)," You answered ",Grader!AM188,". ",$B$2,CHAR(10),CHAR(10)),CONCATENATE("Question: ",Grader!AM$1,CHAR(10)," You answered ",Grader!AM188,". ",$A$2,CHAR(10),CHAR(10))))</f>
        <v/>
      </c>
      <c r="AL190" s="20"/>
      <c r="AM190" s="20" t="str">
        <f>IF(Grader!AO$1=0,"",IF(Grader!AP188=Grader!AP$2,CONCATENATE("Question: ",Grader!AO$1,CHAR(10)," You answered ",Grader!AO188,". ",$B$2,CHAR(10),CHAR(10)),CONCATENATE("Question: ",Grader!AO$1,CHAR(10)," You answered ",Grader!AO188,". ",$A$2,CHAR(10),CHAR(10))))</f>
        <v/>
      </c>
      <c r="AN190" s="20"/>
      <c r="AO190" s="20" t="str">
        <f>IF(Grader!AQ$1=0,"",IF(Grader!AR188=Grader!AR$2,CONCATENATE("Question: ",Grader!AQ$1,CHAR(10)," You answered ",Grader!AQ188,". ",$B$2,CHAR(10),CHAR(10)),CONCATENATE("Question: ",Grader!AQ$1,CHAR(10)," You answered ",Grader!AQ188,". ",$A$2,CHAR(10),CHAR(10))))</f>
        <v/>
      </c>
      <c r="AP190" s="20"/>
      <c r="AQ190" s="20" t="str">
        <f>IF(Grader!AS$1=0,"",IF(Grader!AT188=Grader!AT$2,CONCATENATE("Question: ",Grader!AS$1,CHAR(10)," You answered ",Grader!AS188,". ",$B$2,CHAR(10),CHAR(10)),CONCATENATE("Question: ",Grader!AS$1,CHAR(10)," You answered ",Grader!AS188,". ",$A$2,CHAR(10),CHAR(10))))</f>
        <v/>
      </c>
      <c r="AR190" s="20"/>
      <c r="AS190" s="20" t="str">
        <f>IF(Grader!AU$1=0,"",IF(Grader!AV188=Grader!AV$2,CONCATENATE("Question: ",Grader!AU$1,CHAR(10)," You answered ",Grader!AU188,". ",$B$2,CHAR(10),CHAR(10)),CONCATENATE("Question: ",Grader!AU$1,CHAR(10)," You answered ",Grader!AU188,". ",$A$2,CHAR(10),CHAR(10))))</f>
        <v/>
      </c>
      <c r="AT190" s="20"/>
      <c r="AU190" s="20" t="str">
        <f>IF(Grader!AW$1=0,"",IF(Grader!AX188=Grader!AX$2,CONCATENATE("Question: ",Grader!AW$1,CHAR(10)," You answered ",Grader!AW188,". ",$B$2,CHAR(10),CHAR(10)),CONCATENATE("Question: ",Grader!AW$1,CHAR(10)," You answered ",Grader!AW188,". ",$A$2,CHAR(10),CHAR(10))))</f>
        <v/>
      </c>
      <c r="AV190" s="20"/>
      <c r="AW190" s="20" t="str">
        <f>IF(Grader!AY$1=0,"",IF(Grader!AZ188=Grader!AZ$2,CONCATENATE("Question: ",Grader!AY$1,CHAR(10)," You answered ",Grader!AY188,". ",$B$2,CHAR(10),CHAR(10)),CONCATENATE("Question: ",Grader!AY$1,CHAR(10)," You answered ",Grader!AY188,". ",$A$2,CHAR(10),CHAR(10))))</f>
        <v/>
      </c>
      <c r="AX190" s="20"/>
      <c r="AY190" s="20" t="str">
        <f>IF(Grader!BA$1=0,"",IF(Grader!BB188=Grader!BB$2,CONCATENATE("Question: ",Grader!BA$1,CHAR(10)," You answered ",Grader!BA188,". ",$B$2,CHAR(10),CHAR(10)),CONCATENATE("Question: ",Grader!BA$1,CHAR(10)," You answered ",Grader!BA188,". ",$A$2,CHAR(10),CHAR(10))))</f>
        <v/>
      </c>
      <c r="AZ190" s="20"/>
      <c r="BA190" s="20" t="str">
        <f>IF(Grader!BC$1=0,"",IF(Grader!BD188=Grader!BD$2,CONCATENATE("Question: ",Grader!BC$1,CHAR(10)," You answered ",Grader!BC188,". ",$B$2,CHAR(10),CHAR(10)),CONCATENATE("Question: ",Grader!BC$1,CHAR(10)," You answered ",Grader!BC188,". ",$A$2,CHAR(10),CHAR(10))))</f>
        <v/>
      </c>
      <c r="BB190" s="20"/>
      <c r="BC190" s="20" t="str">
        <f>IF(Grader!BE$1=0,"",IF(Grader!BF188=Grader!BF$2,CONCATENATE("Question: ",Grader!BE$1,CHAR(10)," You answered ",Grader!BE188,". ",$B$2,CHAR(10),CHAR(10)),CONCATENATE("Question: ",Grader!BE$1,CHAR(10)," You answered ",Grader!BE188,". ",$A$2,CHAR(10),CHAR(10))))</f>
        <v/>
      </c>
      <c r="BD190" s="20"/>
      <c r="BE190" s="20" t="str">
        <f>IF(Grader!BG$1=0,"",IF(Grader!BH188=Grader!BH$2,CONCATENATE("Question: ",Grader!BG$1,CHAR(10)," You answered ",Grader!BG188,". ",$B$2,CHAR(10),CHAR(10)),CONCATENATE("Question: ",Grader!BG$1,CHAR(10)," You answered ",Grader!BG188,". ",$A$2,CHAR(10),CHAR(10))))</f>
        <v/>
      </c>
      <c r="BF190" s="20"/>
      <c r="BG190" s="20" t="str">
        <f>IF(Grader!BI$1=0,"",IF(Grader!BJ188=Grader!BJ$2,CONCATENATE("Question: ",Grader!BI$1,CHAR(10)," You answered ",Grader!BI188,". ",$B$2,CHAR(10),CHAR(10)),CONCATENATE("Question: ",Grader!BI$1,CHAR(10)," You answered ",Grader!BI188,". ",$A$2,CHAR(10),CHAR(10))))</f>
        <v/>
      </c>
      <c r="BH190" s="20"/>
      <c r="BI190" s="20" t="str">
        <f>IF(Grader!BK$1=0,"",IF(Grader!BL188=Grader!BL$2,CONCATENATE("Question: ",Grader!BK$1,CHAR(10)," You answered ",Grader!BK188,". ",$B$2,CHAR(10),CHAR(10)),CONCATENATE("Question: ",Grader!BK$1,CHAR(10)," You answered ",Grader!BK188,". ",$A$2,CHAR(10),CHAR(10))))</f>
        <v/>
      </c>
      <c r="BJ190" s="20"/>
      <c r="BK190" s="20" t="str">
        <f>IF(Grader!BM$1=0,"",IF(Grader!BN188=Grader!BN$2,CONCATENATE("Question: ",Grader!BM$1,CHAR(10)," You answered ",Grader!BM188,". ",$B$2,CHAR(10),CHAR(10)),CONCATENATE("Question: ",Grader!BM$1,CHAR(10)," You answered ",Grader!BM188,". ",$A$2,CHAR(10),CHAR(10))))</f>
        <v/>
      </c>
      <c r="BL190" s="20"/>
      <c r="BM190" s="20" t="str">
        <f>IF(Grader!BO$1=0,"",IF(Grader!BP188=Grader!BP$2,CONCATENATE("Question: ",Grader!BO$1,CHAR(10)," You answered ",Grader!BO188,". ",$B$2,CHAR(10),CHAR(10)),CONCATENATE("Question: ",Grader!BO$1,CHAR(10)," You answered ",Grader!BO188,". ",$A$2,CHAR(10),CHAR(10))))</f>
        <v/>
      </c>
      <c r="BN190" s="20"/>
      <c r="BO190" s="20" t="str">
        <f>IF(Grader!BQ$1=0,"",IF(Grader!BR188=Grader!BR$2,CONCATENATE("Question: ",Grader!BQ$1,CHAR(10)," You answered ",Grader!BQ188,". ",$B$2,CHAR(10),CHAR(10)),CONCATENATE("Question: ",Grader!BQ$1,CHAR(10)," You answered ",Grader!BQ188,". ",$A$2,CHAR(10),CHAR(10))))</f>
        <v/>
      </c>
      <c r="BP190" s="20"/>
      <c r="BQ190" s="20" t="str">
        <f>IF(Grader!BS$1=0,"",IF(Grader!BT188=Grader!BT$2,CONCATENATE("Question: ",Grader!BS$1,CHAR(10)," You answered ",Grader!BS188,". ",$B$2,CHAR(10),CHAR(10)),CONCATENATE("Question: ",Grader!BS$1,CHAR(10)," You answered ",Grader!BS188,". ",$A$2,CHAR(10),CHAR(10))))</f>
        <v/>
      </c>
      <c r="BR190" s="20"/>
      <c r="BS190" s="20" t="str">
        <f>IF(Grader!BU$1=0,"",IF(Grader!BV188=Grader!BV$2,CONCATENATE("Question: ",Grader!BU$1,CHAR(10)," You answered ",Grader!BU188,". ",$B$2,CHAR(10),CHAR(10)),CONCATENATE("Question: ",Grader!BU$1,CHAR(10)," You answered ",Grader!BU188,". ",$A$2,CHAR(10),CHAR(10))))</f>
        <v/>
      </c>
      <c r="BT190" s="20"/>
      <c r="BU190" s="20" t="str">
        <f>IF(Grader!BW$1=0,"",IF(Grader!BX188=Grader!BX$2,CONCATENATE("Question: ",Grader!BW$1,CHAR(10)," You answered ",Grader!BW188,". ",$B$2,CHAR(10),CHAR(10)),CONCATENATE("Question: ",Grader!BW$1,CHAR(10)," You answered ",Grader!BW188,". ",$A$2,CHAR(10),CHAR(10))))</f>
        <v/>
      </c>
      <c r="BV190" s="20"/>
      <c r="BW190" s="20" t="str">
        <f>IF(Grader!BY$1=0,"",IF(Grader!BZ188=Grader!BZ$2,CONCATENATE("Question: ",Grader!BY$1,CHAR(10)," You answered ",Grader!BY188,". ",$B$2,CHAR(10),CHAR(10)),CONCATENATE("Question: ",Grader!BY$1,CHAR(10)," You answered ",Grader!BY188,". ",$A$2,CHAR(10),CHAR(10))))</f>
        <v/>
      </c>
      <c r="BX190" s="20"/>
      <c r="BY190" s="20" t="str">
        <f>IF(Grader!CA$1=0,"",IF(Grader!CB188=Grader!CB$2,CONCATENATE("Question: ",Grader!CA$1,CHAR(10)," You answered ",Grader!CA188,". ",$B$2,CHAR(10),CHAR(10)),CONCATENATE("Question: ",Grader!CA$1,CHAR(10)," You answered ",Grader!CA188,". ",$A$2,CHAR(10),CHAR(10))))</f>
        <v/>
      </c>
      <c r="BZ190" s="20"/>
      <c r="CA190" s="20" t="str">
        <f>IF(Grader!CC$1=0,"",IF(Grader!CD188=Grader!CD$2,CONCATENATE("Question: ",Grader!CC$1,CHAR(10)," You answered ",Grader!CC188,". ",$B$2,CHAR(10),CHAR(10)),CONCATENATE("Question: ",Grader!CC$1,CHAR(10)," You answered ",Grader!CC188,". ",$A$2,CHAR(10),CHAR(10))))</f>
        <v/>
      </c>
      <c r="CB190" s="20"/>
      <c r="CC190" s="20" t="str">
        <f>IF(Grader!CE$1=0,"",IF(Grader!CF188=Grader!CF$2,CONCATENATE("Question: ",Grader!CE$1,CHAR(10)," You answered ",Grader!CE188,". ",$B$2,CHAR(10),CHAR(10)),CONCATENATE("Question: ",Grader!CE$1,CHAR(10)," You answered ",Grader!CE188,". ",$A$2,CHAR(10),CHAR(10))))</f>
        <v/>
      </c>
      <c r="CD190" s="20"/>
      <c r="CE190" s="20" t="str">
        <f>IF(Grader!CG$1=0,"",IF(Grader!CH188=Grader!CH$2,CONCATENATE("Question: ",Grader!CG$1,CHAR(10)," You answered ",Grader!CG188,". ",$B$2,CHAR(10),CHAR(10)),CONCATENATE("Question: ",Grader!CG$1,CHAR(10)," You answered ",Grader!CG188,". ",$A$2,CHAR(10),CHAR(10))))</f>
        <v/>
      </c>
      <c r="CF190" s="20"/>
      <c r="CG190" s="20" t="str">
        <f>IF(Grader!CI$1=0,"",IF(Grader!CJ188=Grader!CJ$2,CONCATENATE("Question: ",Grader!CI$1,CHAR(10)," You answered ",Grader!CI188,". ",$B$2,CHAR(10),CHAR(10)),CONCATENATE("Question: ",Grader!CI$1,CHAR(10)," You answered ",Grader!CI188,". ",$A$2,CHAR(10),CHAR(10))))</f>
        <v/>
      </c>
      <c r="CH190" s="20"/>
      <c r="CI190" s="20" t="str">
        <f>IF(Grader!CK$1=0,"",IF(Grader!CL188=Grader!CL$2,CONCATENATE("Question: ",Grader!CK$1,CHAR(10)," You answered ",Grader!CK188,". ",$B$2,CHAR(10),CHAR(10)),CONCATENATE("Question: ",Grader!CK$1,CHAR(10)," You answered ",Grader!CK188,". ",$A$2,CHAR(10),CHAR(10))))</f>
        <v/>
      </c>
      <c r="CJ190" s="20"/>
      <c r="CK190" s="20" t="str">
        <f>IF(Grader!CM$1=0,"",IF(Grader!CN188=Grader!CN$2,CONCATENATE("Question: ",Grader!CM$1,CHAR(10)," You answered ",Grader!CM188,". ",$B$2,CHAR(10),CHAR(10)),CONCATENATE("Question: ",Grader!CM$1,CHAR(10)," You answered ",Grader!CM188,". ",$A$2,CHAR(10),CHAR(10))))</f>
        <v/>
      </c>
      <c r="CL190" s="20"/>
      <c r="CM190" s="20" t="str">
        <f>IF(Grader!CO$1=0,"",IF(Grader!CP188=Grader!CP$2,CONCATENATE("Question: ",Grader!CO$1,CHAR(10)," You answered ",Grader!CO188,". ",$B$2,CHAR(10),CHAR(10)),CONCATENATE("Question: ",Grader!CO$1,CHAR(10)," You answered ",Grader!CO188,". ",$A$2,CHAR(10),CHAR(10))))</f>
        <v/>
      </c>
      <c r="CN190" s="20"/>
      <c r="CO190" s="20" t="str">
        <f>IF(Grader!CQ$1=0,"",IF(Grader!CR188=Grader!CR$2,CONCATENATE("Question: ",Grader!CQ$1,CHAR(10)," You answered ",Grader!CQ188,". ",$B$2,CHAR(10),CHAR(10)),CONCATENATE("Question: ",Grader!CQ$1,CHAR(10)," You answered ",Grader!CQ188,". ",$A$2,CHAR(10),CHAR(10))))</f>
        <v/>
      </c>
      <c r="CP190" s="20"/>
      <c r="CQ190" s="20" t="str">
        <f>IF(Grader!CS$1=0,"",IF(Grader!CT188=Grader!CT$2,CONCATENATE("Question: ",Grader!CS$1,CHAR(10)," You answered ",Grader!CS188,". ",$B$2,CHAR(10),CHAR(10)),CONCATENATE("Question: ",Grader!CS$1,CHAR(10)," You answered ",Grader!CS188,". ",$A$2,CHAR(10),CHAR(10))))</f>
        <v/>
      </c>
      <c r="CR190" s="20"/>
      <c r="CS190" s="20" t="str">
        <f>IF(Grader!CU$1=0,"",IF(Grader!CV188=Grader!CV$2,CONCATENATE("Question: ",Grader!CU$1,CHAR(10)," You answered ",Grader!CU188,". ",$B$2,CHAR(10),CHAR(10)),CONCATENATE("Question: ",Grader!CU$1,CHAR(10)," You answered ",Grader!CU188,". ",$A$2,CHAR(10),CHAR(10))))</f>
        <v/>
      </c>
      <c r="CT190" s="20"/>
      <c r="CU190" s="20" t="str">
        <f>IF(Grader!CW$1=0,"",IF(Grader!CX188=Grader!CX$2,CONCATENATE("Question: ",Grader!CW$1,CHAR(10)," You answered ",Grader!CW188,". ",$B$2,CHAR(10),CHAR(10)),CONCATENATE("Question: ",Grader!CW$1,CHAR(10)," You answered ",Grader!CW188,". ",$A$2,CHAR(10),CHAR(10))))</f>
        <v/>
      </c>
      <c r="CV190" s="20"/>
      <c r="CW190" s="20" t="str">
        <f>IF(Grader!CY$1=0,"",IF(Grader!CZ188=Grader!CZ$2,CONCATENATE("Question: ",Grader!CY$1,CHAR(10)," You answered ",Grader!CY188,". ",$B$2,CHAR(10),CHAR(10)),CONCATENATE("Question: ",Grader!CY$1,CHAR(10)," You answered ",Grader!CY188,". ",$A$2,CHAR(10),CHAR(10))))</f>
        <v/>
      </c>
      <c r="CX190" s="20"/>
      <c r="CY190" s="20" t="str">
        <f>IF(Grader!DA$1=0,"",IF(Grader!DB188=Grader!DB$2,CONCATENATE("Question: ",Grader!DA$1,CHAR(10)," You answered ",Grader!DA188,". ",$B$2,CHAR(10),CHAR(10)),CONCATENATE("Question: ",Grader!DA$1,CHAR(10)," You answered ",Grader!DA188,". ",$A$2,CHAR(10),CHAR(10))))</f>
        <v/>
      </c>
      <c r="CZ190" s="20"/>
      <c r="DA190" s="6"/>
      <c r="DB190" s="6"/>
      <c r="DC190" s="6"/>
      <c r="DD190" s="6"/>
      <c r="DE190" s="6"/>
      <c r="DF190" s="6"/>
      <c r="DG190" s="6"/>
      <c r="DH190" s="6"/>
      <c r="DI190" s="6"/>
      <c r="DJ190" s="6"/>
      <c r="DK190" s="6"/>
      <c r="DL190" s="6"/>
      <c r="DM190" s="6"/>
      <c r="DN190" s="6"/>
      <c r="DO190" s="6"/>
      <c r="DP190" s="6"/>
      <c r="DQ190" s="6"/>
      <c r="DR190" s="6"/>
      <c r="DS190" s="6"/>
      <c r="DT190" s="6"/>
      <c r="DU190" s="6"/>
      <c r="DV190" s="6"/>
      <c r="DW190" s="6"/>
      <c r="DX190" s="6"/>
      <c r="DY190" s="6"/>
      <c r="DZ190" s="6"/>
      <c r="EA190" s="6"/>
      <c r="EB190" s="6"/>
      <c r="EC190" s="6"/>
      <c r="ED190" s="6"/>
      <c r="EE190" s="6"/>
      <c r="EF190" s="6"/>
      <c r="EG190" s="6"/>
      <c r="EH190" s="6"/>
      <c r="EI190" s="6"/>
      <c r="EJ190" s="6"/>
      <c r="EK190" s="6"/>
      <c r="EL190" s="6"/>
      <c r="EM190" s="6"/>
      <c r="EN190" s="6"/>
      <c r="EO190" s="6"/>
    </row>
    <row r="191" spans="1:145">
      <c r="A191">
        <f>Grader!A189</f>
        <v>0</v>
      </c>
      <c r="B191" s="1">
        <f>Grader!H189</f>
        <v>0</v>
      </c>
      <c r="C191" s="20" t="str">
        <f>IF(Grader!$M189=0,"",CONCATENATE(A191,"´s Results for ",$C$3, CHAR(10), CHAR(10), M191,  O191,  Q191,  S191,  U191,  W191,  Y191,  AA191,  AC191,  AE191,  AG191,  AI191,  AK191,  AM191,  AO191,  AQ191,  AS191,  AU191,  AW191,  AY191,  BA191,  BC191,  BE191,  BG191,  BI191,  BK191,  BM191,  BO191,  BQ191,  BS191,  BU191,  BW191,  BY191,  CA191,  CC191,  CE191,  CG191,  CI191,  CK191,  CM191,  CO191,  CQ191,  CS191,  CU191,  CW191,  CY191))</f>
        <v/>
      </c>
      <c r="D191" s="6"/>
      <c r="E191" s="19" t="str">
        <f>IF(Grader!$M189=0,"",IF(Grader!I189=Grader!I$2,CONCATENATE("Question: ",Grader!H$1,CHAR(10)," You answered ",Grader!H189,". ",$B$2,CHAR(10),CHAR(10)),CONCATENATE("Question: ",Grader!H$1,CHAR(10)," You answered ",Grader!H189,". ",$A$2,CHAR(10),CHAR(10))))</f>
        <v/>
      </c>
      <c r="F191" s="19"/>
      <c r="G191" s="19" t="str">
        <f>IF(Grader!$M189=0,"",IF(Grader!K189=Grader!K$2,CONCATENATE("Question: ",Grader!J$1,CHAR(10)," You answered ",Grader!J189,". ",$B$2,CHAR(10),CHAR(10)),CONCATENATE("Question: ",Grader!J$1,CHAR(10)," You answered ",Grader!J189,". ",$A$2,CHAR(10),CHAR(10))))</f>
        <v/>
      </c>
      <c r="H191" s="19"/>
      <c r="I191" s="19" t="str">
        <f>IF(Grader!$M189=0,"",IF(Grader!M189=Grader!M$2,CONCATENATE("Question: ",Grader!L$1,CHAR(10)," You answered ",Grader!L189,". ",$B$2,CHAR(10),CHAR(10)),CONCATENATE("Question: ",Grader!L$1,CHAR(10)," You answered ",Grader!L189,". ",$A$2,CHAR(10),CHAR(10))))</f>
        <v/>
      </c>
      <c r="J191" s="19"/>
      <c r="K191" s="19" t="str">
        <f>IF(Grader!$M189=0,"",IF(Grader!O189=Grader!O$2,CONCATENATE("Question: ",Grader!N$1,CHAR(10)," You answered ",Grader!N189,". ",$B$2,CHAR(10),CHAR(10)),CONCATENATE("Question: ",Grader!N$1,CHAR(10)," You answered ",Grader!N189,". ",$A$2,CHAR(10),CHAR(10))))</f>
        <v/>
      </c>
      <c r="L191" s="19"/>
      <c r="M191" s="20" t="str">
        <f>IF(Grader!O$1=0,"",IF(Grader!P189=Grader!P$2,CONCATENATE("Question: ",Grader!O$1,CHAR(10)," You answered ",Grader!O189,". ",$B$2,CHAR(10),CHAR(10)),CONCATENATE("Question: ",Grader!O$1,CHAR(10)," You answered ",Grader!O189,". ",$A$2,CHAR(10),CHAR(10))))</f>
        <v/>
      </c>
      <c r="N191" s="20"/>
      <c r="O191" s="20" t="str">
        <f>IF(Grader!Q$1=0,"",IF(Grader!R189=Grader!R$2,CONCATENATE("Question: ",Grader!Q$1,CHAR(10)," You answered ",Grader!Q189,". ",$B$2,CHAR(10),CHAR(10)),CONCATENATE("Question: ",Grader!Q$1,CHAR(10)," You answered ",Grader!Q189,". ",$A$2,CHAR(10),CHAR(10))))</f>
        <v/>
      </c>
      <c r="P191" s="20"/>
      <c r="Q191" s="20" t="str">
        <f>IF(Grader!S$1=0,"",IF(Grader!T189=Grader!T$2,CONCATENATE("Question: ",Grader!S$1,CHAR(10)," You answered ",Grader!S189,". ",$B$2,CHAR(10),CHAR(10)),CONCATENATE("Question: ",Grader!S$1,CHAR(10)," You answered ",Grader!S189,". ",$A$2,CHAR(10),CHAR(10))))</f>
        <v/>
      </c>
      <c r="R191" s="20"/>
      <c r="S191" s="20" t="str">
        <f>IF(Grader!U$1=0,"",IF(Grader!V189=Grader!V$2,CONCATENATE("Question: ",Grader!U$1,CHAR(10)," You answered ",Grader!U189,". ",$B$2,CHAR(10),CHAR(10)),CONCATENATE("Question: ",Grader!U$1,CHAR(10)," You answered ",Grader!U189,". ",$A$2,CHAR(10),CHAR(10))))</f>
        <v/>
      </c>
      <c r="T191" s="20"/>
      <c r="U191" s="20" t="str">
        <f>IF(Grader!W$1=0,"",IF(Grader!X189=Grader!X$2,CONCATENATE("Question: ",Grader!W$1,CHAR(10)," You answered ",Grader!W189,". ",$B$2,CHAR(10),CHAR(10)),CONCATENATE("Question: ",Grader!W$1,CHAR(10)," You answered ",Grader!W189,". ",$A$2,CHAR(10),CHAR(10))))</f>
        <v/>
      </c>
      <c r="V191" s="20"/>
      <c r="W191" s="20" t="str">
        <f>IF(Grader!Y$1=0,"",IF(Grader!Z189=Grader!Z$2,CONCATENATE("Question: ",Grader!Y$1,CHAR(10)," You answered ",Grader!Y189,". ",$B$2,CHAR(10),CHAR(10)),CONCATENATE("Question: ",Grader!Y$1,CHAR(10)," You answered ",Grader!Y189,". ",$A$2,CHAR(10),CHAR(10))))</f>
        <v/>
      </c>
      <c r="X191" s="20"/>
      <c r="Y191" s="20" t="str">
        <f>IF(Grader!AA$1=0,"",IF(Grader!AB189=Grader!AB$2,CONCATENATE("Question: ",Grader!AA$1,CHAR(10)," You answered ",Grader!AA189,". ",$B$2,CHAR(10),CHAR(10)),CONCATENATE("Question: ",Grader!AA$1,CHAR(10)," You answered ",Grader!AA189,". ",$A$2,CHAR(10),CHAR(10))))</f>
        <v/>
      </c>
      <c r="Z191" s="20"/>
      <c r="AA191" s="20" t="str">
        <f>IF(Grader!AC$1=0,"",IF(Grader!AD189=Grader!AD$2,CONCATENATE("Question: ",Grader!AC$1,CHAR(10)," You answered ",Grader!AC189,". ",$B$2,CHAR(10),CHAR(10)),CONCATENATE("Question: ",Grader!AC$1,CHAR(10)," You answered ",Grader!AC189,". ",$A$2,CHAR(10),CHAR(10))))</f>
        <v/>
      </c>
      <c r="AB191" s="20"/>
      <c r="AC191" s="20" t="str">
        <f>IF(Grader!AE$1=0,"",IF(Grader!AF189=Grader!AF$2,CONCATENATE("Question: ",Grader!AE$1,CHAR(10)," You answered ",Grader!AE189,". ",$B$2,CHAR(10),CHAR(10)),CONCATENATE("Question: ",Grader!AE$1,CHAR(10)," You answered ",Grader!AE189,". ",$A$2,CHAR(10),CHAR(10))))</f>
        <v/>
      </c>
      <c r="AD191" s="20"/>
      <c r="AE191" s="20" t="str">
        <f>IF(Grader!AG$1=0,"",IF(Grader!AH189=Grader!AH$2,CONCATENATE("Question: ",Grader!AG$1,CHAR(10)," You answered ",Grader!AG189,". ",$B$2,CHAR(10),CHAR(10)),CONCATENATE("Question: ",Grader!AG$1,CHAR(10)," You answered ",Grader!AG189,". ",$A$2,CHAR(10),CHAR(10))))</f>
        <v/>
      </c>
      <c r="AF191" s="20"/>
      <c r="AG191" s="20" t="str">
        <f>IF(Grader!AI$1=0,"",IF(Grader!AJ189=Grader!AJ$2,CONCATENATE("Question: ",Grader!AI$1,CHAR(10)," You answered ",Grader!AI189,". ",$B$2,CHAR(10),CHAR(10)),CONCATENATE("Question: ",Grader!AI$1,CHAR(10)," You answered ",Grader!AI189,". ",$A$2,CHAR(10),CHAR(10))))</f>
        <v/>
      </c>
      <c r="AH191" s="20"/>
      <c r="AI191" s="20" t="str">
        <f>IF(Grader!AK$1=0,"",IF(Grader!AL189=Grader!AL$2,CONCATENATE("Question: ",Grader!AK$1,CHAR(10)," You answered ",Grader!AK189,". ",$B$2,CHAR(10),CHAR(10)),CONCATENATE("Question: ",Grader!AK$1,CHAR(10)," You answered ",Grader!AK189,". ",$A$2,CHAR(10),CHAR(10))))</f>
        <v/>
      </c>
      <c r="AJ191" s="20"/>
      <c r="AK191" s="20" t="str">
        <f>IF(Grader!AM$1=0,"",IF(Grader!AN189=Grader!AN$2,CONCATENATE("Question: ",Grader!AM$1,CHAR(10)," You answered ",Grader!AM189,". ",$B$2,CHAR(10),CHAR(10)),CONCATENATE("Question: ",Grader!AM$1,CHAR(10)," You answered ",Grader!AM189,". ",$A$2,CHAR(10),CHAR(10))))</f>
        <v/>
      </c>
      <c r="AL191" s="20"/>
      <c r="AM191" s="20" t="str">
        <f>IF(Grader!AO$1=0,"",IF(Grader!AP189=Grader!AP$2,CONCATENATE("Question: ",Grader!AO$1,CHAR(10)," You answered ",Grader!AO189,". ",$B$2,CHAR(10),CHAR(10)),CONCATENATE("Question: ",Grader!AO$1,CHAR(10)," You answered ",Grader!AO189,". ",$A$2,CHAR(10),CHAR(10))))</f>
        <v/>
      </c>
      <c r="AN191" s="20"/>
      <c r="AO191" s="20" t="str">
        <f>IF(Grader!AQ$1=0,"",IF(Grader!AR189=Grader!AR$2,CONCATENATE("Question: ",Grader!AQ$1,CHAR(10)," You answered ",Grader!AQ189,". ",$B$2,CHAR(10),CHAR(10)),CONCATENATE("Question: ",Grader!AQ$1,CHAR(10)," You answered ",Grader!AQ189,". ",$A$2,CHAR(10),CHAR(10))))</f>
        <v/>
      </c>
      <c r="AP191" s="20"/>
      <c r="AQ191" s="20" t="str">
        <f>IF(Grader!AS$1=0,"",IF(Grader!AT189=Grader!AT$2,CONCATENATE("Question: ",Grader!AS$1,CHAR(10)," You answered ",Grader!AS189,". ",$B$2,CHAR(10),CHAR(10)),CONCATENATE("Question: ",Grader!AS$1,CHAR(10)," You answered ",Grader!AS189,". ",$A$2,CHAR(10),CHAR(10))))</f>
        <v/>
      </c>
      <c r="AR191" s="20"/>
      <c r="AS191" s="20" t="str">
        <f>IF(Grader!AU$1=0,"",IF(Grader!AV189=Grader!AV$2,CONCATENATE("Question: ",Grader!AU$1,CHAR(10)," You answered ",Grader!AU189,". ",$B$2,CHAR(10),CHAR(10)),CONCATENATE("Question: ",Grader!AU$1,CHAR(10)," You answered ",Grader!AU189,". ",$A$2,CHAR(10),CHAR(10))))</f>
        <v/>
      </c>
      <c r="AT191" s="20"/>
      <c r="AU191" s="20" t="str">
        <f>IF(Grader!AW$1=0,"",IF(Grader!AX189=Grader!AX$2,CONCATENATE("Question: ",Grader!AW$1,CHAR(10)," You answered ",Grader!AW189,". ",$B$2,CHAR(10),CHAR(10)),CONCATENATE("Question: ",Grader!AW$1,CHAR(10)," You answered ",Grader!AW189,". ",$A$2,CHAR(10),CHAR(10))))</f>
        <v/>
      </c>
      <c r="AV191" s="20"/>
      <c r="AW191" s="20" t="str">
        <f>IF(Grader!AY$1=0,"",IF(Grader!AZ189=Grader!AZ$2,CONCATENATE("Question: ",Grader!AY$1,CHAR(10)," You answered ",Grader!AY189,". ",$B$2,CHAR(10),CHAR(10)),CONCATENATE("Question: ",Grader!AY$1,CHAR(10)," You answered ",Grader!AY189,". ",$A$2,CHAR(10),CHAR(10))))</f>
        <v/>
      </c>
      <c r="AX191" s="20"/>
      <c r="AY191" s="20" t="str">
        <f>IF(Grader!BA$1=0,"",IF(Grader!BB189=Grader!BB$2,CONCATENATE("Question: ",Grader!BA$1,CHAR(10)," You answered ",Grader!BA189,". ",$B$2,CHAR(10),CHAR(10)),CONCATENATE("Question: ",Grader!BA$1,CHAR(10)," You answered ",Grader!BA189,". ",$A$2,CHAR(10),CHAR(10))))</f>
        <v/>
      </c>
      <c r="AZ191" s="20"/>
      <c r="BA191" s="20" t="str">
        <f>IF(Grader!BC$1=0,"",IF(Grader!BD189=Grader!BD$2,CONCATENATE("Question: ",Grader!BC$1,CHAR(10)," You answered ",Grader!BC189,". ",$B$2,CHAR(10),CHAR(10)),CONCATENATE("Question: ",Grader!BC$1,CHAR(10)," You answered ",Grader!BC189,". ",$A$2,CHAR(10),CHAR(10))))</f>
        <v/>
      </c>
      <c r="BB191" s="20"/>
      <c r="BC191" s="20" t="str">
        <f>IF(Grader!BE$1=0,"",IF(Grader!BF189=Grader!BF$2,CONCATENATE("Question: ",Grader!BE$1,CHAR(10)," You answered ",Grader!BE189,". ",$B$2,CHAR(10),CHAR(10)),CONCATENATE("Question: ",Grader!BE$1,CHAR(10)," You answered ",Grader!BE189,". ",$A$2,CHAR(10),CHAR(10))))</f>
        <v/>
      </c>
      <c r="BD191" s="20"/>
      <c r="BE191" s="20" t="str">
        <f>IF(Grader!BG$1=0,"",IF(Grader!BH189=Grader!BH$2,CONCATENATE("Question: ",Grader!BG$1,CHAR(10)," You answered ",Grader!BG189,". ",$B$2,CHAR(10),CHAR(10)),CONCATENATE("Question: ",Grader!BG$1,CHAR(10)," You answered ",Grader!BG189,". ",$A$2,CHAR(10),CHAR(10))))</f>
        <v/>
      </c>
      <c r="BF191" s="20"/>
      <c r="BG191" s="20" t="str">
        <f>IF(Grader!BI$1=0,"",IF(Grader!BJ189=Grader!BJ$2,CONCATENATE("Question: ",Grader!BI$1,CHAR(10)," You answered ",Grader!BI189,". ",$B$2,CHAR(10),CHAR(10)),CONCATENATE("Question: ",Grader!BI$1,CHAR(10)," You answered ",Grader!BI189,". ",$A$2,CHAR(10),CHAR(10))))</f>
        <v/>
      </c>
      <c r="BH191" s="20"/>
      <c r="BI191" s="20" t="str">
        <f>IF(Grader!BK$1=0,"",IF(Grader!BL189=Grader!BL$2,CONCATENATE("Question: ",Grader!BK$1,CHAR(10)," You answered ",Grader!BK189,". ",$B$2,CHAR(10),CHAR(10)),CONCATENATE("Question: ",Grader!BK$1,CHAR(10)," You answered ",Grader!BK189,". ",$A$2,CHAR(10),CHAR(10))))</f>
        <v/>
      </c>
      <c r="BJ191" s="20"/>
      <c r="BK191" s="20" t="str">
        <f>IF(Grader!BM$1=0,"",IF(Grader!BN189=Grader!BN$2,CONCATENATE("Question: ",Grader!BM$1,CHAR(10)," You answered ",Grader!BM189,". ",$B$2,CHAR(10),CHAR(10)),CONCATENATE("Question: ",Grader!BM$1,CHAR(10)," You answered ",Grader!BM189,". ",$A$2,CHAR(10),CHAR(10))))</f>
        <v/>
      </c>
      <c r="BL191" s="20"/>
      <c r="BM191" s="20" t="str">
        <f>IF(Grader!BO$1=0,"",IF(Grader!BP189=Grader!BP$2,CONCATENATE("Question: ",Grader!BO$1,CHAR(10)," You answered ",Grader!BO189,". ",$B$2,CHAR(10),CHAR(10)),CONCATENATE("Question: ",Grader!BO$1,CHAR(10)," You answered ",Grader!BO189,". ",$A$2,CHAR(10),CHAR(10))))</f>
        <v/>
      </c>
      <c r="BN191" s="20"/>
      <c r="BO191" s="20" t="str">
        <f>IF(Grader!BQ$1=0,"",IF(Grader!BR189=Grader!BR$2,CONCATENATE("Question: ",Grader!BQ$1,CHAR(10)," You answered ",Grader!BQ189,". ",$B$2,CHAR(10),CHAR(10)),CONCATENATE("Question: ",Grader!BQ$1,CHAR(10)," You answered ",Grader!BQ189,". ",$A$2,CHAR(10),CHAR(10))))</f>
        <v/>
      </c>
      <c r="BP191" s="20"/>
      <c r="BQ191" s="20" t="str">
        <f>IF(Grader!BS$1=0,"",IF(Grader!BT189=Grader!BT$2,CONCATENATE("Question: ",Grader!BS$1,CHAR(10)," You answered ",Grader!BS189,". ",$B$2,CHAR(10),CHAR(10)),CONCATENATE("Question: ",Grader!BS$1,CHAR(10)," You answered ",Grader!BS189,". ",$A$2,CHAR(10),CHAR(10))))</f>
        <v/>
      </c>
      <c r="BR191" s="20"/>
      <c r="BS191" s="20" t="str">
        <f>IF(Grader!BU$1=0,"",IF(Grader!BV189=Grader!BV$2,CONCATENATE("Question: ",Grader!BU$1,CHAR(10)," You answered ",Grader!BU189,". ",$B$2,CHAR(10),CHAR(10)),CONCATENATE("Question: ",Grader!BU$1,CHAR(10)," You answered ",Grader!BU189,". ",$A$2,CHAR(10),CHAR(10))))</f>
        <v/>
      </c>
      <c r="BT191" s="20"/>
      <c r="BU191" s="20" t="str">
        <f>IF(Grader!BW$1=0,"",IF(Grader!BX189=Grader!BX$2,CONCATENATE("Question: ",Grader!BW$1,CHAR(10)," You answered ",Grader!BW189,". ",$B$2,CHAR(10),CHAR(10)),CONCATENATE("Question: ",Grader!BW$1,CHAR(10)," You answered ",Grader!BW189,". ",$A$2,CHAR(10),CHAR(10))))</f>
        <v/>
      </c>
      <c r="BV191" s="20"/>
      <c r="BW191" s="20" t="str">
        <f>IF(Grader!BY$1=0,"",IF(Grader!BZ189=Grader!BZ$2,CONCATENATE("Question: ",Grader!BY$1,CHAR(10)," You answered ",Grader!BY189,". ",$B$2,CHAR(10),CHAR(10)),CONCATENATE("Question: ",Grader!BY$1,CHAR(10)," You answered ",Grader!BY189,". ",$A$2,CHAR(10),CHAR(10))))</f>
        <v/>
      </c>
      <c r="BX191" s="20"/>
      <c r="BY191" s="20" t="str">
        <f>IF(Grader!CA$1=0,"",IF(Grader!CB189=Grader!CB$2,CONCATENATE("Question: ",Grader!CA$1,CHAR(10)," You answered ",Grader!CA189,". ",$B$2,CHAR(10),CHAR(10)),CONCATENATE("Question: ",Grader!CA$1,CHAR(10)," You answered ",Grader!CA189,". ",$A$2,CHAR(10),CHAR(10))))</f>
        <v/>
      </c>
      <c r="BZ191" s="20"/>
      <c r="CA191" s="20" t="str">
        <f>IF(Grader!CC$1=0,"",IF(Grader!CD189=Grader!CD$2,CONCATENATE("Question: ",Grader!CC$1,CHAR(10)," You answered ",Grader!CC189,". ",$B$2,CHAR(10),CHAR(10)),CONCATENATE("Question: ",Grader!CC$1,CHAR(10)," You answered ",Grader!CC189,". ",$A$2,CHAR(10),CHAR(10))))</f>
        <v/>
      </c>
      <c r="CB191" s="20"/>
      <c r="CC191" s="20" t="str">
        <f>IF(Grader!CE$1=0,"",IF(Grader!CF189=Grader!CF$2,CONCATENATE("Question: ",Grader!CE$1,CHAR(10)," You answered ",Grader!CE189,". ",$B$2,CHAR(10),CHAR(10)),CONCATENATE("Question: ",Grader!CE$1,CHAR(10)," You answered ",Grader!CE189,". ",$A$2,CHAR(10),CHAR(10))))</f>
        <v/>
      </c>
      <c r="CD191" s="20"/>
      <c r="CE191" s="20" t="str">
        <f>IF(Grader!CG$1=0,"",IF(Grader!CH189=Grader!CH$2,CONCATENATE("Question: ",Grader!CG$1,CHAR(10)," You answered ",Grader!CG189,". ",$B$2,CHAR(10),CHAR(10)),CONCATENATE("Question: ",Grader!CG$1,CHAR(10)," You answered ",Grader!CG189,". ",$A$2,CHAR(10),CHAR(10))))</f>
        <v/>
      </c>
      <c r="CF191" s="20"/>
      <c r="CG191" s="20" t="str">
        <f>IF(Grader!CI$1=0,"",IF(Grader!CJ189=Grader!CJ$2,CONCATENATE("Question: ",Grader!CI$1,CHAR(10)," You answered ",Grader!CI189,". ",$B$2,CHAR(10),CHAR(10)),CONCATENATE("Question: ",Grader!CI$1,CHAR(10)," You answered ",Grader!CI189,". ",$A$2,CHAR(10),CHAR(10))))</f>
        <v/>
      </c>
      <c r="CH191" s="20"/>
      <c r="CI191" s="20" t="str">
        <f>IF(Grader!CK$1=0,"",IF(Grader!CL189=Grader!CL$2,CONCATENATE("Question: ",Grader!CK$1,CHAR(10)," You answered ",Grader!CK189,". ",$B$2,CHAR(10),CHAR(10)),CONCATENATE("Question: ",Grader!CK$1,CHAR(10)," You answered ",Grader!CK189,". ",$A$2,CHAR(10),CHAR(10))))</f>
        <v/>
      </c>
      <c r="CJ191" s="20"/>
      <c r="CK191" s="20" t="str">
        <f>IF(Grader!CM$1=0,"",IF(Grader!CN189=Grader!CN$2,CONCATENATE("Question: ",Grader!CM$1,CHAR(10)," You answered ",Grader!CM189,". ",$B$2,CHAR(10),CHAR(10)),CONCATENATE("Question: ",Grader!CM$1,CHAR(10)," You answered ",Grader!CM189,". ",$A$2,CHAR(10),CHAR(10))))</f>
        <v/>
      </c>
      <c r="CL191" s="20"/>
      <c r="CM191" s="20" t="str">
        <f>IF(Grader!CO$1=0,"",IF(Grader!CP189=Grader!CP$2,CONCATENATE("Question: ",Grader!CO$1,CHAR(10)," You answered ",Grader!CO189,". ",$B$2,CHAR(10),CHAR(10)),CONCATENATE("Question: ",Grader!CO$1,CHAR(10)," You answered ",Grader!CO189,". ",$A$2,CHAR(10),CHAR(10))))</f>
        <v/>
      </c>
      <c r="CN191" s="20"/>
      <c r="CO191" s="20" t="str">
        <f>IF(Grader!CQ$1=0,"",IF(Grader!CR189=Grader!CR$2,CONCATENATE("Question: ",Grader!CQ$1,CHAR(10)," You answered ",Grader!CQ189,". ",$B$2,CHAR(10),CHAR(10)),CONCATENATE("Question: ",Grader!CQ$1,CHAR(10)," You answered ",Grader!CQ189,". ",$A$2,CHAR(10),CHAR(10))))</f>
        <v/>
      </c>
      <c r="CP191" s="20"/>
      <c r="CQ191" s="20" t="str">
        <f>IF(Grader!CS$1=0,"",IF(Grader!CT189=Grader!CT$2,CONCATENATE("Question: ",Grader!CS$1,CHAR(10)," You answered ",Grader!CS189,". ",$B$2,CHAR(10),CHAR(10)),CONCATENATE("Question: ",Grader!CS$1,CHAR(10)," You answered ",Grader!CS189,". ",$A$2,CHAR(10),CHAR(10))))</f>
        <v/>
      </c>
      <c r="CR191" s="20"/>
      <c r="CS191" s="20" t="str">
        <f>IF(Grader!CU$1=0,"",IF(Grader!CV189=Grader!CV$2,CONCATENATE("Question: ",Grader!CU$1,CHAR(10)," You answered ",Grader!CU189,". ",$B$2,CHAR(10),CHAR(10)),CONCATENATE("Question: ",Grader!CU$1,CHAR(10)," You answered ",Grader!CU189,". ",$A$2,CHAR(10),CHAR(10))))</f>
        <v/>
      </c>
      <c r="CT191" s="20"/>
      <c r="CU191" s="20" t="str">
        <f>IF(Grader!CW$1=0,"",IF(Grader!CX189=Grader!CX$2,CONCATENATE("Question: ",Grader!CW$1,CHAR(10)," You answered ",Grader!CW189,". ",$B$2,CHAR(10),CHAR(10)),CONCATENATE("Question: ",Grader!CW$1,CHAR(10)," You answered ",Grader!CW189,". ",$A$2,CHAR(10),CHAR(10))))</f>
        <v/>
      </c>
      <c r="CV191" s="20"/>
      <c r="CW191" s="20" t="str">
        <f>IF(Grader!CY$1=0,"",IF(Grader!CZ189=Grader!CZ$2,CONCATENATE("Question: ",Grader!CY$1,CHAR(10)," You answered ",Grader!CY189,". ",$B$2,CHAR(10),CHAR(10)),CONCATENATE("Question: ",Grader!CY$1,CHAR(10)," You answered ",Grader!CY189,". ",$A$2,CHAR(10),CHAR(10))))</f>
        <v/>
      </c>
      <c r="CX191" s="20"/>
      <c r="CY191" s="20" t="str">
        <f>IF(Grader!DA$1=0,"",IF(Grader!DB189=Grader!DB$2,CONCATENATE("Question: ",Grader!DA$1,CHAR(10)," You answered ",Grader!DA189,". ",$B$2,CHAR(10),CHAR(10)),CONCATENATE("Question: ",Grader!DA$1,CHAR(10)," You answered ",Grader!DA189,". ",$A$2,CHAR(10),CHAR(10))))</f>
        <v/>
      </c>
      <c r="CZ191" s="20"/>
      <c r="DA191" s="6"/>
      <c r="DB191" s="6"/>
      <c r="DC191" s="6"/>
      <c r="DD191" s="6"/>
      <c r="DE191" s="6"/>
      <c r="DF191" s="6"/>
      <c r="DG191" s="6"/>
      <c r="DH191" s="6"/>
      <c r="DI191" s="6"/>
      <c r="DJ191" s="6"/>
      <c r="DK191" s="6"/>
      <c r="DL191" s="6"/>
      <c r="DM191" s="6"/>
      <c r="DN191" s="6"/>
      <c r="DO191" s="6"/>
      <c r="DP191" s="6"/>
      <c r="DQ191" s="6"/>
      <c r="DR191" s="6"/>
      <c r="DS191" s="6"/>
      <c r="DT191" s="6"/>
      <c r="DU191" s="6"/>
      <c r="DV191" s="6"/>
      <c r="DW191" s="6"/>
      <c r="DX191" s="6"/>
      <c r="DY191" s="6"/>
      <c r="DZ191" s="6"/>
      <c r="EA191" s="6"/>
      <c r="EB191" s="6"/>
      <c r="EC191" s="6"/>
      <c r="ED191" s="6"/>
      <c r="EE191" s="6"/>
      <c r="EF191" s="6"/>
      <c r="EG191" s="6"/>
      <c r="EH191" s="6"/>
      <c r="EI191" s="6"/>
      <c r="EJ191" s="6"/>
      <c r="EK191" s="6"/>
      <c r="EL191" s="6"/>
      <c r="EM191" s="6"/>
      <c r="EN191" s="6"/>
      <c r="EO191" s="6"/>
    </row>
    <row r="192" spans="1:145">
      <c r="A192">
        <f>Grader!A190</f>
        <v>0</v>
      </c>
      <c r="B192" s="1">
        <f>Grader!H190</f>
        <v>0</v>
      </c>
      <c r="C192" s="20" t="str">
        <f>IF(Grader!$M190=0,"",CONCATENATE(A192,"´s Results for ",$C$3, CHAR(10), CHAR(10), M192,  O192,  Q192,  S192,  U192,  W192,  Y192,  AA192,  AC192,  AE192,  AG192,  AI192,  AK192,  AM192,  AO192,  AQ192,  AS192,  AU192,  AW192,  AY192,  BA192,  BC192,  BE192,  BG192,  BI192,  BK192,  BM192,  BO192,  BQ192,  BS192,  BU192,  BW192,  BY192,  CA192,  CC192,  CE192,  CG192,  CI192,  CK192,  CM192,  CO192,  CQ192,  CS192,  CU192,  CW192,  CY192))</f>
        <v/>
      </c>
      <c r="D192" s="6"/>
      <c r="E192" s="19" t="str">
        <f>IF(Grader!$M190=0,"",IF(Grader!I190=Grader!I$2,CONCATENATE("Question: ",Grader!H$1,CHAR(10)," You answered ",Grader!H190,". ",$B$2,CHAR(10),CHAR(10)),CONCATENATE("Question: ",Grader!H$1,CHAR(10)," You answered ",Grader!H190,". ",$A$2,CHAR(10),CHAR(10))))</f>
        <v/>
      </c>
      <c r="F192" s="19"/>
      <c r="G192" s="19" t="str">
        <f>IF(Grader!$M190=0,"",IF(Grader!K190=Grader!K$2,CONCATENATE("Question: ",Grader!J$1,CHAR(10)," You answered ",Grader!J190,". ",$B$2,CHAR(10),CHAR(10)),CONCATENATE("Question: ",Grader!J$1,CHAR(10)," You answered ",Grader!J190,". ",$A$2,CHAR(10),CHAR(10))))</f>
        <v/>
      </c>
      <c r="H192" s="19"/>
      <c r="I192" s="19" t="str">
        <f>IF(Grader!$M190=0,"",IF(Grader!M190=Grader!M$2,CONCATENATE("Question: ",Grader!L$1,CHAR(10)," You answered ",Grader!L190,". ",$B$2,CHAR(10),CHAR(10)),CONCATENATE("Question: ",Grader!L$1,CHAR(10)," You answered ",Grader!L190,". ",$A$2,CHAR(10),CHAR(10))))</f>
        <v/>
      </c>
      <c r="J192" s="19"/>
      <c r="K192" s="19" t="str">
        <f>IF(Grader!$M190=0,"",IF(Grader!O190=Grader!O$2,CONCATENATE("Question: ",Grader!N$1,CHAR(10)," You answered ",Grader!N190,". ",$B$2,CHAR(10),CHAR(10)),CONCATENATE("Question: ",Grader!N$1,CHAR(10)," You answered ",Grader!N190,". ",$A$2,CHAR(10),CHAR(10))))</f>
        <v/>
      </c>
      <c r="L192" s="19"/>
      <c r="M192" s="20" t="str">
        <f>IF(Grader!O$1=0,"",IF(Grader!P190=Grader!P$2,CONCATENATE("Question: ",Grader!O$1,CHAR(10)," You answered ",Grader!O190,". ",$B$2,CHAR(10),CHAR(10)),CONCATENATE("Question: ",Grader!O$1,CHAR(10)," You answered ",Grader!O190,". ",$A$2,CHAR(10),CHAR(10))))</f>
        <v/>
      </c>
      <c r="N192" s="20"/>
      <c r="O192" s="20" t="str">
        <f>IF(Grader!Q$1=0,"",IF(Grader!R190=Grader!R$2,CONCATENATE("Question: ",Grader!Q$1,CHAR(10)," You answered ",Grader!Q190,". ",$B$2,CHAR(10),CHAR(10)),CONCATENATE("Question: ",Grader!Q$1,CHAR(10)," You answered ",Grader!Q190,". ",$A$2,CHAR(10),CHAR(10))))</f>
        <v/>
      </c>
      <c r="P192" s="20"/>
      <c r="Q192" s="20" t="str">
        <f>IF(Grader!S$1=0,"",IF(Grader!T190=Grader!T$2,CONCATENATE("Question: ",Grader!S$1,CHAR(10)," You answered ",Grader!S190,". ",$B$2,CHAR(10),CHAR(10)),CONCATENATE("Question: ",Grader!S$1,CHAR(10)," You answered ",Grader!S190,". ",$A$2,CHAR(10),CHAR(10))))</f>
        <v/>
      </c>
      <c r="R192" s="20"/>
      <c r="S192" s="20" t="str">
        <f>IF(Grader!U$1=0,"",IF(Grader!V190=Grader!V$2,CONCATENATE("Question: ",Grader!U$1,CHAR(10)," You answered ",Grader!U190,". ",$B$2,CHAR(10),CHAR(10)),CONCATENATE("Question: ",Grader!U$1,CHAR(10)," You answered ",Grader!U190,". ",$A$2,CHAR(10),CHAR(10))))</f>
        <v/>
      </c>
      <c r="T192" s="20"/>
      <c r="U192" s="20" t="str">
        <f>IF(Grader!W$1=0,"",IF(Grader!X190=Grader!X$2,CONCATENATE("Question: ",Grader!W$1,CHAR(10)," You answered ",Grader!W190,". ",$B$2,CHAR(10),CHAR(10)),CONCATENATE("Question: ",Grader!W$1,CHAR(10)," You answered ",Grader!W190,". ",$A$2,CHAR(10),CHAR(10))))</f>
        <v/>
      </c>
      <c r="V192" s="20"/>
      <c r="W192" s="20" t="str">
        <f>IF(Grader!Y$1=0,"",IF(Grader!Z190=Grader!Z$2,CONCATENATE("Question: ",Grader!Y$1,CHAR(10)," You answered ",Grader!Y190,". ",$B$2,CHAR(10),CHAR(10)),CONCATENATE("Question: ",Grader!Y$1,CHAR(10)," You answered ",Grader!Y190,". ",$A$2,CHAR(10),CHAR(10))))</f>
        <v/>
      </c>
      <c r="X192" s="20"/>
      <c r="Y192" s="20" t="str">
        <f>IF(Grader!AA$1=0,"",IF(Grader!AB190=Grader!AB$2,CONCATENATE("Question: ",Grader!AA$1,CHAR(10)," You answered ",Grader!AA190,". ",$B$2,CHAR(10),CHAR(10)),CONCATENATE("Question: ",Grader!AA$1,CHAR(10)," You answered ",Grader!AA190,". ",$A$2,CHAR(10),CHAR(10))))</f>
        <v/>
      </c>
      <c r="Z192" s="20"/>
      <c r="AA192" s="20" t="str">
        <f>IF(Grader!AC$1=0,"",IF(Grader!AD190=Grader!AD$2,CONCATENATE("Question: ",Grader!AC$1,CHAR(10)," You answered ",Grader!AC190,". ",$B$2,CHAR(10),CHAR(10)),CONCATENATE("Question: ",Grader!AC$1,CHAR(10)," You answered ",Grader!AC190,". ",$A$2,CHAR(10),CHAR(10))))</f>
        <v/>
      </c>
      <c r="AB192" s="20"/>
      <c r="AC192" s="20" t="str">
        <f>IF(Grader!AE$1=0,"",IF(Grader!AF190=Grader!AF$2,CONCATENATE("Question: ",Grader!AE$1,CHAR(10)," You answered ",Grader!AE190,". ",$B$2,CHAR(10),CHAR(10)),CONCATENATE("Question: ",Grader!AE$1,CHAR(10)," You answered ",Grader!AE190,". ",$A$2,CHAR(10),CHAR(10))))</f>
        <v/>
      </c>
      <c r="AD192" s="20"/>
      <c r="AE192" s="20" t="str">
        <f>IF(Grader!AG$1=0,"",IF(Grader!AH190=Grader!AH$2,CONCATENATE("Question: ",Grader!AG$1,CHAR(10)," You answered ",Grader!AG190,". ",$B$2,CHAR(10),CHAR(10)),CONCATENATE("Question: ",Grader!AG$1,CHAR(10)," You answered ",Grader!AG190,". ",$A$2,CHAR(10),CHAR(10))))</f>
        <v/>
      </c>
      <c r="AF192" s="20"/>
      <c r="AG192" s="20" t="str">
        <f>IF(Grader!AI$1=0,"",IF(Grader!AJ190=Grader!AJ$2,CONCATENATE("Question: ",Grader!AI$1,CHAR(10)," You answered ",Grader!AI190,". ",$B$2,CHAR(10),CHAR(10)),CONCATENATE("Question: ",Grader!AI$1,CHAR(10)," You answered ",Grader!AI190,". ",$A$2,CHAR(10),CHAR(10))))</f>
        <v/>
      </c>
      <c r="AH192" s="20"/>
      <c r="AI192" s="20" t="str">
        <f>IF(Grader!AK$1=0,"",IF(Grader!AL190=Grader!AL$2,CONCATENATE("Question: ",Grader!AK$1,CHAR(10)," You answered ",Grader!AK190,". ",$B$2,CHAR(10),CHAR(10)),CONCATENATE("Question: ",Grader!AK$1,CHAR(10)," You answered ",Grader!AK190,". ",$A$2,CHAR(10),CHAR(10))))</f>
        <v/>
      </c>
      <c r="AJ192" s="20"/>
      <c r="AK192" s="20" t="str">
        <f>IF(Grader!AM$1=0,"",IF(Grader!AN190=Grader!AN$2,CONCATENATE("Question: ",Grader!AM$1,CHAR(10)," You answered ",Grader!AM190,". ",$B$2,CHAR(10),CHAR(10)),CONCATENATE("Question: ",Grader!AM$1,CHAR(10)," You answered ",Grader!AM190,". ",$A$2,CHAR(10),CHAR(10))))</f>
        <v/>
      </c>
      <c r="AL192" s="20"/>
      <c r="AM192" s="20" t="str">
        <f>IF(Grader!AO$1=0,"",IF(Grader!AP190=Grader!AP$2,CONCATENATE("Question: ",Grader!AO$1,CHAR(10)," You answered ",Grader!AO190,". ",$B$2,CHAR(10),CHAR(10)),CONCATENATE("Question: ",Grader!AO$1,CHAR(10)," You answered ",Grader!AO190,". ",$A$2,CHAR(10),CHAR(10))))</f>
        <v/>
      </c>
      <c r="AN192" s="20"/>
      <c r="AO192" s="20" t="str">
        <f>IF(Grader!AQ$1=0,"",IF(Grader!AR190=Grader!AR$2,CONCATENATE("Question: ",Grader!AQ$1,CHAR(10)," You answered ",Grader!AQ190,". ",$B$2,CHAR(10),CHAR(10)),CONCATENATE("Question: ",Grader!AQ$1,CHAR(10)," You answered ",Grader!AQ190,". ",$A$2,CHAR(10),CHAR(10))))</f>
        <v/>
      </c>
      <c r="AP192" s="20"/>
      <c r="AQ192" s="20" t="str">
        <f>IF(Grader!AS$1=0,"",IF(Grader!AT190=Grader!AT$2,CONCATENATE("Question: ",Grader!AS$1,CHAR(10)," You answered ",Grader!AS190,". ",$B$2,CHAR(10),CHAR(10)),CONCATENATE("Question: ",Grader!AS$1,CHAR(10)," You answered ",Grader!AS190,". ",$A$2,CHAR(10),CHAR(10))))</f>
        <v/>
      </c>
      <c r="AR192" s="20"/>
      <c r="AS192" s="20" t="str">
        <f>IF(Grader!AU$1=0,"",IF(Grader!AV190=Grader!AV$2,CONCATENATE("Question: ",Grader!AU$1,CHAR(10)," You answered ",Grader!AU190,". ",$B$2,CHAR(10),CHAR(10)),CONCATENATE("Question: ",Grader!AU$1,CHAR(10)," You answered ",Grader!AU190,". ",$A$2,CHAR(10),CHAR(10))))</f>
        <v/>
      </c>
      <c r="AT192" s="20"/>
      <c r="AU192" s="20" t="str">
        <f>IF(Grader!AW$1=0,"",IF(Grader!AX190=Grader!AX$2,CONCATENATE("Question: ",Grader!AW$1,CHAR(10)," You answered ",Grader!AW190,". ",$B$2,CHAR(10),CHAR(10)),CONCATENATE("Question: ",Grader!AW$1,CHAR(10)," You answered ",Grader!AW190,". ",$A$2,CHAR(10),CHAR(10))))</f>
        <v/>
      </c>
      <c r="AV192" s="20"/>
      <c r="AW192" s="20" t="str">
        <f>IF(Grader!AY$1=0,"",IF(Grader!AZ190=Grader!AZ$2,CONCATENATE("Question: ",Grader!AY$1,CHAR(10)," You answered ",Grader!AY190,". ",$B$2,CHAR(10),CHAR(10)),CONCATENATE("Question: ",Grader!AY$1,CHAR(10)," You answered ",Grader!AY190,". ",$A$2,CHAR(10),CHAR(10))))</f>
        <v/>
      </c>
      <c r="AX192" s="20"/>
      <c r="AY192" s="20" t="str">
        <f>IF(Grader!BA$1=0,"",IF(Grader!BB190=Grader!BB$2,CONCATENATE("Question: ",Grader!BA$1,CHAR(10)," You answered ",Grader!BA190,". ",$B$2,CHAR(10),CHAR(10)),CONCATENATE("Question: ",Grader!BA$1,CHAR(10)," You answered ",Grader!BA190,". ",$A$2,CHAR(10),CHAR(10))))</f>
        <v/>
      </c>
      <c r="AZ192" s="20"/>
      <c r="BA192" s="20" t="str">
        <f>IF(Grader!BC$1=0,"",IF(Grader!BD190=Grader!BD$2,CONCATENATE("Question: ",Grader!BC$1,CHAR(10)," You answered ",Grader!BC190,". ",$B$2,CHAR(10),CHAR(10)),CONCATENATE("Question: ",Grader!BC$1,CHAR(10)," You answered ",Grader!BC190,". ",$A$2,CHAR(10),CHAR(10))))</f>
        <v/>
      </c>
      <c r="BB192" s="20"/>
      <c r="BC192" s="20" t="str">
        <f>IF(Grader!BE$1=0,"",IF(Grader!BF190=Grader!BF$2,CONCATENATE("Question: ",Grader!BE$1,CHAR(10)," You answered ",Grader!BE190,". ",$B$2,CHAR(10),CHAR(10)),CONCATENATE("Question: ",Grader!BE$1,CHAR(10)," You answered ",Grader!BE190,". ",$A$2,CHAR(10),CHAR(10))))</f>
        <v/>
      </c>
      <c r="BD192" s="20"/>
      <c r="BE192" s="20" t="str">
        <f>IF(Grader!BG$1=0,"",IF(Grader!BH190=Grader!BH$2,CONCATENATE("Question: ",Grader!BG$1,CHAR(10)," You answered ",Grader!BG190,". ",$B$2,CHAR(10),CHAR(10)),CONCATENATE("Question: ",Grader!BG$1,CHAR(10)," You answered ",Grader!BG190,". ",$A$2,CHAR(10),CHAR(10))))</f>
        <v/>
      </c>
      <c r="BF192" s="20"/>
      <c r="BG192" s="20" t="str">
        <f>IF(Grader!BI$1=0,"",IF(Grader!BJ190=Grader!BJ$2,CONCATENATE("Question: ",Grader!BI$1,CHAR(10)," You answered ",Grader!BI190,". ",$B$2,CHAR(10),CHAR(10)),CONCATENATE("Question: ",Grader!BI$1,CHAR(10)," You answered ",Grader!BI190,". ",$A$2,CHAR(10),CHAR(10))))</f>
        <v/>
      </c>
      <c r="BH192" s="20"/>
      <c r="BI192" s="20" t="str">
        <f>IF(Grader!BK$1=0,"",IF(Grader!BL190=Grader!BL$2,CONCATENATE("Question: ",Grader!BK$1,CHAR(10)," You answered ",Grader!BK190,". ",$B$2,CHAR(10),CHAR(10)),CONCATENATE("Question: ",Grader!BK$1,CHAR(10)," You answered ",Grader!BK190,". ",$A$2,CHAR(10),CHAR(10))))</f>
        <v/>
      </c>
      <c r="BJ192" s="20"/>
      <c r="BK192" s="20" t="str">
        <f>IF(Grader!BM$1=0,"",IF(Grader!BN190=Grader!BN$2,CONCATENATE("Question: ",Grader!BM$1,CHAR(10)," You answered ",Grader!BM190,". ",$B$2,CHAR(10),CHAR(10)),CONCATENATE("Question: ",Grader!BM$1,CHAR(10)," You answered ",Grader!BM190,". ",$A$2,CHAR(10),CHAR(10))))</f>
        <v/>
      </c>
      <c r="BL192" s="20"/>
      <c r="BM192" s="20" t="str">
        <f>IF(Grader!BO$1=0,"",IF(Grader!BP190=Grader!BP$2,CONCATENATE("Question: ",Grader!BO$1,CHAR(10)," You answered ",Grader!BO190,". ",$B$2,CHAR(10),CHAR(10)),CONCATENATE("Question: ",Grader!BO$1,CHAR(10)," You answered ",Grader!BO190,". ",$A$2,CHAR(10),CHAR(10))))</f>
        <v/>
      </c>
      <c r="BN192" s="20"/>
      <c r="BO192" s="20" t="str">
        <f>IF(Grader!BQ$1=0,"",IF(Grader!BR190=Grader!BR$2,CONCATENATE("Question: ",Grader!BQ$1,CHAR(10)," You answered ",Grader!BQ190,". ",$B$2,CHAR(10),CHAR(10)),CONCATENATE("Question: ",Grader!BQ$1,CHAR(10)," You answered ",Grader!BQ190,". ",$A$2,CHAR(10),CHAR(10))))</f>
        <v/>
      </c>
      <c r="BP192" s="20"/>
      <c r="BQ192" s="20" t="str">
        <f>IF(Grader!BS$1=0,"",IF(Grader!BT190=Grader!BT$2,CONCATENATE("Question: ",Grader!BS$1,CHAR(10)," You answered ",Grader!BS190,". ",$B$2,CHAR(10),CHAR(10)),CONCATENATE("Question: ",Grader!BS$1,CHAR(10)," You answered ",Grader!BS190,". ",$A$2,CHAR(10),CHAR(10))))</f>
        <v/>
      </c>
      <c r="BR192" s="20"/>
      <c r="BS192" s="20" t="str">
        <f>IF(Grader!BU$1=0,"",IF(Grader!BV190=Grader!BV$2,CONCATENATE("Question: ",Grader!BU$1,CHAR(10)," You answered ",Grader!BU190,". ",$B$2,CHAR(10),CHAR(10)),CONCATENATE("Question: ",Grader!BU$1,CHAR(10)," You answered ",Grader!BU190,". ",$A$2,CHAR(10),CHAR(10))))</f>
        <v/>
      </c>
      <c r="BT192" s="20"/>
      <c r="BU192" s="20" t="str">
        <f>IF(Grader!BW$1=0,"",IF(Grader!BX190=Grader!BX$2,CONCATENATE("Question: ",Grader!BW$1,CHAR(10)," You answered ",Grader!BW190,". ",$B$2,CHAR(10),CHAR(10)),CONCATENATE("Question: ",Grader!BW$1,CHAR(10)," You answered ",Grader!BW190,". ",$A$2,CHAR(10),CHAR(10))))</f>
        <v/>
      </c>
      <c r="BV192" s="20"/>
      <c r="BW192" s="20" t="str">
        <f>IF(Grader!BY$1=0,"",IF(Grader!BZ190=Grader!BZ$2,CONCATENATE("Question: ",Grader!BY$1,CHAR(10)," You answered ",Grader!BY190,". ",$B$2,CHAR(10),CHAR(10)),CONCATENATE("Question: ",Grader!BY$1,CHAR(10)," You answered ",Grader!BY190,". ",$A$2,CHAR(10),CHAR(10))))</f>
        <v/>
      </c>
      <c r="BX192" s="20"/>
      <c r="BY192" s="20" t="str">
        <f>IF(Grader!CA$1=0,"",IF(Grader!CB190=Grader!CB$2,CONCATENATE("Question: ",Grader!CA$1,CHAR(10)," You answered ",Grader!CA190,". ",$B$2,CHAR(10),CHAR(10)),CONCATENATE("Question: ",Grader!CA$1,CHAR(10)," You answered ",Grader!CA190,". ",$A$2,CHAR(10),CHAR(10))))</f>
        <v/>
      </c>
      <c r="BZ192" s="20"/>
      <c r="CA192" s="20" t="str">
        <f>IF(Grader!CC$1=0,"",IF(Grader!CD190=Grader!CD$2,CONCATENATE("Question: ",Grader!CC$1,CHAR(10)," You answered ",Grader!CC190,". ",$B$2,CHAR(10),CHAR(10)),CONCATENATE("Question: ",Grader!CC$1,CHAR(10)," You answered ",Grader!CC190,". ",$A$2,CHAR(10),CHAR(10))))</f>
        <v/>
      </c>
      <c r="CB192" s="20"/>
      <c r="CC192" s="20" t="str">
        <f>IF(Grader!CE$1=0,"",IF(Grader!CF190=Grader!CF$2,CONCATENATE("Question: ",Grader!CE$1,CHAR(10)," You answered ",Grader!CE190,". ",$B$2,CHAR(10),CHAR(10)),CONCATENATE("Question: ",Grader!CE$1,CHAR(10)," You answered ",Grader!CE190,". ",$A$2,CHAR(10),CHAR(10))))</f>
        <v/>
      </c>
      <c r="CD192" s="20"/>
      <c r="CE192" s="20" t="str">
        <f>IF(Grader!CG$1=0,"",IF(Grader!CH190=Grader!CH$2,CONCATENATE("Question: ",Grader!CG$1,CHAR(10)," You answered ",Grader!CG190,". ",$B$2,CHAR(10),CHAR(10)),CONCATENATE("Question: ",Grader!CG$1,CHAR(10)," You answered ",Grader!CG190,". ",$A$2,CHAR(10),CHAR(10))))</f>
        <v/>
      </c>
      <c r="CF192" s="20"/>
      <c r="CG192" s="20" t="str">
        <f>IF(Grader!CI$1=0,"",IF(Grader!CJ190=Grader!CJ$2,CONCATENATE("Question: ",Grader!CI$1,CHAR(10)," You answered ",Grader!CI190,". ",$B$2,CHAR(10),CHAR(10)),CONCATENATE("Question: ",Grader!CI$1,CHAR(10)," You answered ",Grader!CI190,". ",$A$2,CHAR(10),CHAR(10))))</f>
        <v/>
      </c>
      <c r="CH192" s="20"/>
      <c r="CI192" s="20" t="str">
        <f>IF(Grader!CK$1=0,"",IF(Grader!CL190=Grader!CL$2,CONCATENATE("Question: ",Grader!CK$1,CHAR(10)," You answered ",Grader!CK190,". ",$B$2,CHAR(10),CHAR(10)),CONCATENATE("Question: ",Grader!CK$1,CHAR(10)," You answered ",Grader!CK190,". ",$A$2,CHAR(10),CHAR(10))))</f>
        <v/>
      </c>
      <c r="CJ192" s="20"/>
      <c r="CK192" s="20" t="str">
        <f>IF(Grader!CM$1=0,"",IF(Grader!CN190=Grader!CN$2,CONCATENATE("Question: ",Grader!CM$1,CHAR(10)," You answered ",Grader!CM190,". ",$B$2,CHAR(10),CHAR(10)),CONCATENATE("Question: ",Grader!CM$1,CHAR(10)," You answered ",Grader!CM190,". ",$A$2,CHAR(10),CHAR(10))))</f>
        <v/>
      </c>
      <c r="CL192" s="20"/>
      <c r="CM192" s="20" t="str">
        <f>IF(Grader!CO$1=0,"",IF(Grader!CP190=Grader!CP$2,CONCATENATE("Question: ",Grader!CO$1,CHAR(10)," You answered ",Grader!CO190,". ",$B$2,CHAR(10),CHAR(10)),CONCATENATE("Question: ",Grader!CO$1,CHAR(10)," You answered ",Grader!CO190,". ",$A$2,CHAR(10),CHAR(10))))</f>
        <v/>
      </c>
      <c r="CN192" s="20"/>
      <c r="CO192" s="20" t="str">
        <f>IF(Grader!CQ$1=0,"",IF(Grader!CR190=Grader!CR$2,CONCATENATE("Question: ",Grader!CQ$1,CHAR(10)," You answered ",Grader!CQ190,". ",$B$2,CHAR(10),CHAR(10)),CONCATENATE("Question: ",Grader!CQ$1,CHAR(10)," You answered ",Grader!CQ190,". ",$A$2,CHAR(10),CHAR(10))))</f>
        <v/>
      </c>
      <c r="CP192" s="20"/>
      <c r="CQ192" s="20" t="str">
        <f>IF(Grader!CS$1=0,"",IF(Grader!CT190=Grader!CT$2,CONCATENATE("Question: ",Grader!CS$1,CHAR(10)," You answered ",Grader!CS190,". ",$B$2,CHAR(10),CHAR(10)),CONCATENATE("Question: ",Grader!CS$1,CHAR(10)," You answered ",Grader!CS190,". ",$A$2,CHAR(10),CHAR(10))))</f>
        <v/>
      </c>
      <c r="CR192" s="20"/>
      <c r="CS192" s="20" t="str">
        <f>IF(Grader!CU$1=0,"",IF(Grader!CV190=Grader!CV$2,CONCATENATE("Question: ",Grader!CU$1,CHAR(10)," You answered ",Grader!CU190,". ",$B$2,CHAR(10),CHAR(10)),CONCATENATE("Question: ",Grader!CU$1,CHAR(10)," You answered ",Grader!CU190,". ",$A$2,CHAR(10),CHAR(10))))</f>
        <v/>
      </c>
      <c r="CT192" s="20"/>
      <c r="CU192" s="20" t="str">
        <f>IF(Grader!CW$1=0,"",IF(Grader!CX190=Grader!CX$2,CONCATENATE("Question: ",Grader!CW$1,CHAR(10)," You answered ",Grader!CW190,". ",$B$2,CHAR(10),CHAR(10)),CONCATENATE("Question: ",Grader!CW$1,CHAR(10)," You answered ",Grader!CW190,". ",$A$2,CHAR(10),CHAR(10))))</f>
        <v/>
      </c>
      <c r="CV192" s="20"/>
      <c r="CW192" s="20" t="str">
        <f>IF(Grader!CY$1=0,"",IF(Grader!CZ190=Grader!CZ$2,CONCATENATE("Question: ",Grader!CY$1,CHAR(10)," You answered ",Grader!CY190,". ",$B$2,CHAR(10),CHAR(10)),CONCATENATE("Question: ",Grader!CY$1,CHAR(10)," You answered ",Grader!CY190,". ",$A$2,CHAR(10),CHAR(10))))</f>
        <v/>
      </c>
      <c r="CX192" s="20"/>
      <c r="CY192" s="20" t="str">
        <f>IF(Grader!DA$1=0,"",IF(Grader!DB190=Grader!DB$2,CONCATENATE("Question: ",Grader!DA$1,CHAR(10)," You answered ",Grader!DA190,". ",$B$2,CHAR(10),CHAR(10)),CONCATENATE("Question: ",Grader!DA$1,CHAR(10)," You answered ",Grader!DA190,". ",$A$2,CHAR(10),CHAR(10))))</f>
        <v/>
      </c>
      <c r="CZ192" s="20"/>
      <c r="DA192" s="6"/>
      <c r="DB192" s="6"/>
      <c r="DC192" s="6"/>
      <c r="DD192" s="6"/>
      <c r="DE192" s="6"/>
      <c r="DF192" s="6"/>
      <c r="DG192" s="6"/>
      <c r="DH192" s="6"/>
      <c r="DI192" s="6"/>
      <c r="DJ192" s="6"/>
      <c r="DK192" s="6"/>
      <c r="DL192" s="6"/>
      <c r="DM192" s="6"/>
      <c r="DN192" s="6"/>
      <c r="DO192" s="6"/>
      <c r="DP192" s="6"/>
      <c r="DQ192" s="6"/>
      <c r="DR192" s="6"/>
      <c r="DS192" s="6"/>
      <c r="DT192" s="6"/>
      <c r="DU192" s="6"/>
      <c r="DV192" s="6"/>
      <c r="DW192" s="6"/>
      <c r="DX192" s="6"/>
      <c r="DY192" s="6"/>
      <c r="DZ192" s="6"/>
      <c r="EA192" s="6"/>
      <c r="EB192" s="6"/>
      <c r="EC192" s="6"/>
      <c r="ED192" s="6"/>
      <c r="EE192" s="6"/>
      <c r="EF192" s="6"/>
      <c r="EG192" s="6"/>
      <c r="EH192" s="6"/>
      <c r="EI192" s="6"/>
      <c r="EJ192" s="6"/>
      <c r="EK192" s="6"/>
      <c r="EL192" s="6"/>
      <c r="EM192" s="6"/>
      <c r="EN192" s="6"/>
      <c r="EO192" s="6"/>
    </row>
    <row r="193" spans="1:145">
      <c r="A193">
        <f>Grader!A191</f>
        <v>0</v>
      </c>
      <c r="B193" s="1">
        <f>Grader!H191</f>
        <v>0</v>
      </c>
      <c r="C193" s="20" t="str">
        <f>IF(Grader!$M191=0,"",CONCATENATE(A193,"´s Results for ",$C$3, CHAR(10), CHAR(10), M193,  O193,  Q193,  S193,  U193,  W193,  Y193,  AA193,  AC193,  AE193,  AG193,  AI193,  AK193,  AM193,  AO193,  AQ193,  AS193,  AU193,  AW193,  AY193,  BA193,  BC193,  BE193,  BG193,  BI193,  BK193,  BM193,  BO193,  BQ193,  BS193,  BU193,  BW193,  BY193,  CA193,  CC193,  CE193,  CG193,  CI193,  CK193,  CM193,  CO193,  CQ193,  CS193,  CU193,  CW193,  CY193))</f>
        <v/>
      </c>
      <c r="D193" s="6"/>
      <c r="E193" s="19" t="str">
        <f>IF(Grader!$M191=0,"",IF(Grader!I191=Grader!I$2,CONCATENATE("Question: ",Grader!H$1,CHAR(10)," You answered ",Grader!H191,". ",$B$2,CHAR(10),CHAR(10)),CONCATENATE("Question: ",Grader!H$1,CHAR(10)," You answered ",Grader!H191,". ",$A$2,CHAR(10),CHAR(10))))</f>
        <v/>
      </c>
      <c r="F193" s="19"/>
      <c r="G193" s="19" t="str">
        <f>IF(Grader!$M191=0,"",IF(Grader!K191=Grader!K$2,CONCATENATE("Question: ",Grader!J$1,CHAR(10)," You answered ",Grader!J191,". ",$B$2,CHAR(10),CHAR(10)),CONCATENATE("Question: ",Grader!J$1,CHAR(10)," You answered ",Grader!J191,". ",$A$2,CHAR(10),CHAR(10))))</f>
        <v/>
      </c>
      <c r="H193" s="19"/>
      <c r="I193" s="19" t="str">
        <f>IF(Grader!$M191=0,"",IF(Grader!M191=Grader!M$2,CONCATENATE("Question: ",Grader!L$1,CHAR(10)," You answered ",Grader!L191,". ",$B$2,CHAR(10),CHAR(10)),CONCATENATE("Question: ",Grader!L$1,CHAR(10)," You answered ",Grader!L191,". ",$A$2,CHAR(10),CHAR(10))))</f>
        <v/>
      </c>
      <c r="J193" s="19"/>
      <c r="K193" s="19" t="str">
        <f>IF(Grader!$M191=0,"",IF(Grader!O191=Grader!O$2,CONCATENATE("Question: ",Grader!N$1,CHAR(10)," You answered ",Grader!N191,". ",$B$2,CHAR(10),CHAR(10)),CONCATENATE("Question: ",Grader!N$1,CHAR(10)," You answered ",Grader!N191,". ",$A$2,CHAR(10),CHAR(10))))</f>
        <v/>
      </c>
      <c r="L193" s="19"/>
      <c r="M193" s="20" t="str">
        <f>IF(Grader!O$1=0,"",IF(Grader!P191=Grader!P$2,CONCATENATE("Question: ",Grader!O$1,CHAR(10)," You answered ",Grader!O191,". ",$B$2,CHAR(10),CHAR(10)),CONCATENATE("Question: ",Grader!O$1,CHAR(10)," You answered ",Grader!O191,". ",$A$2,CHAR(10),CHAR(10))))</f>
        <v/>
      </c>
      <c r="N193" s="20"/>
      <c r="O193" s="20" t="str">
        <f>IF(Grader!Q$1=0,"",IF(Grader!R191=Grader!R$2,CONCATENATE("Question: ",Grader!Q$1,CHAR(10)," You answered ",Grader!Q191,". ",$B$2,CHAR(10),CHAR(10)),CONCATENATE("Question: ",Grader!Q$1,CHAR(10)," You answered ",Grader!Q191,". ",$A$2,CHAR(10),CHAR(10))))</f>
        <v/>
      </c>
      <c r="P193" s="20"/>
      <c r="Q193" s="20" t="str">
        <f>IF(Grader!S$1=0,"",IF(Grader!T191=Grader!T$2,CONCATENATE("Question: ",Grader!S$1,CHAR(10)," You answered ",Grader!S191,". ",$B$2,CHAR(10),CHAR(10)),CONCATENATE("Question: ",Grader!S$1,CHAR(10)," You answered ",Grader!S191,". ",$A$2,CHAR(10),CHAR(10))))</f>
        <v/>
      </c>
      <c r="R193" s="20"/>
      <c r="S193" s="20" t="str">
        <f>IF(Grader!U$1=0,"",IF(Grader!V191=Grader!V$2,CONCATENATE("Question: ",Grader!U$1,CHAR(10)," You answered ",Grader!U191,". ",$B$2,CHAR(10),CHAR(10)),CONCATENATE("Question: ",Grader!U$1,CHAR(10)," You answered ",Grader!U191,". ",$A$2,CHAR(10),CHAR(10))))</f>
        <v/>
      </c>
      <c r="T193" s="20"/>
      <c r="U193" s="20" t="str">
        <f>IF(Grader!W$1=0,"",IF(Grader!X191=Grader!X$2,CONCATENATE("Question: ",Grader!W$1,CHAR(10)," You answered ",Grader!W191,". ",$B$2,CHAR(10),CHAR(10)),CONCATENATE("Question: ",Grader!W$1,CHAR(10)," You answered ",Grader!W191,". ",$A$2,CHAR(10),CHAR(10))))</f>
        <v/>
      </c>
      <c r="V193" s="20"/>
      <c r="W193" s="20" t="str">
        <f>IF(Grader!Y$1=0,"",IF(Grader!Z191=Grader!Z$2,CONCATENATE("Question: ",Grader!Y$1,CHAR(10)," You answered ",Grader!Y191,". ",$B$2,CHAR(10),CHAR(10)),CONCATENATE("Question: ",Grader!Y$1,CHAR(10)," You answered ",Grader!Y191,". ",$A$2,CHAR(10),CHAR(10))))</f>
        <v/>
      </c>
      <c r="X193" s="20"/>
      <c r="Y193" s="20" t="str">
        <f>IF(Grader!AA$1=0,"",IF(Grader!AB191=Grader!AB$2,CONCATENATE("Question: ",Grader!AA$1,CHAR(10)," You answered ",Grader!AA191,". ",$B$2,CHAR(10),CHAR(10)),CONCATENATE("Question: ",Grader!AA$1,CHAR(10)," You answered ",Grader!AA191,". ",$A$2,CHAR(10),CHAR(10))))</f>
        <v/>
      </c>
      <c r="Z193" s="20"/>
      <c r="AA193" s="20" t="str">
        <f>IF(Grader!AC$1=0,"",IF(Grader!AD191=Grader!AD$2,CONCATENATE("Question: ",Grader!AC$1,CHAR(10)," You answered ",Grader!AC191,". ",$B$2,CHAR(10),CHAR(10)),CONCATENATE("Question: ",Grader!AC$1,CHAR(10)," You answered ",Grader!AC191,". ",$A$2,CHAR(10),CHAR(10))))</f>
        <v/>
      </c>
      <c r="AB193" s="20"/>
      <c r="AC193" s="20" t="str">
        <f>IF(Grader!AE$1=0,"",IF(Grader!AF191=Grader!AF$2,CONCATENATE("Question: ",Grader!AE$1,CHAR(10)," You answered ",Grader!AE191,". ",$B$2,CHAR(10),CHAR(10)),CONCATENATE("Question: ",Grader!AE$1,CHAR(10)," You answered ",Grader!AE191,". ",$A$2,CHAR(10),CHAR(10))))</f>
        <v/>
      </c>
      <c r="AD193" s="20"/>
      <c r="AE193" s="20" t="str">
        <f>IF(Grader!AG$1=0,"",IF(Grader!AH191=Grader!AH$2,CONCATENATE("Question: ",Grader!AG$1,CHAR(10)," You answered ",Grader!AG191,". ",$B$2,CHAR(10),CHAR(10)),CONCATENATE("Question: ",Grader!AG$1,CHAR(10)," You answered ",Grader!AG191,". ",$A$2,CHAR(10),CHAR(10))))</f>
        <v/>
      </c>
      <c r="AF193" s="20"/>
      <c r="AG193" s="20" t="str">
        <f>IF(Grader!AI$1=0,"",IF(Grader!AJ191=Grader!AJ$2,CONCATENATE("Question: ",Grader!AI$1,CHAR(10)," You answered ",Grader!AI191,". ",$B$2,CHAR(10),CHAR(10)),CONCATENATE("Question: ",Grader!AI$1,CHAR(10)," You answered ",Grader!AI191,". ",$A$2,CHAR(10),CHAR(10))))</f>
        <v/>
      </c>
      <c r="AH193" s="20"/>
      <c r="AI193" s="20" t="str">
        <f>IF(Grader!AK$1=0,"",IF(Grader!AL191=Grader!AL$2,CONCATENATE("Question: ",Grader!AK$1,CHAR(10)," You answered ",Grader!AK191,". ",$B$2,CHAR(10),CHAR(10)),CONCATENATE("Question: ",Grader!AK$1,CHAR(10)," You answered ",Grader!AK191,". ",$A$2,CHAR(10),CHAR(10))))</f>
        <v/>
      </c>
      <c r="AJ193" s="20"/>
      <c r="AK193" s="20" t="str">
        <f>IF(Grader!AM$1=0,"",IF(Grader!AN191=Grader!AN$2,CONCATENATE("Question: ",Grader!AM$1,CHAR(10)," You answered ",Grader!AM191,". ",$B$2,CHAR(10),CHAR(10)),CONCATENATE("Question: ",Grader!AM$1,CHAR(10)," You answered ",Grader!AM191,". ",$A$2,CHAR(10),CHAR(10))))</f>
        <v/>
      </c>
      <c r="AL193" s="20"/>
      <c r="AM193" s="20" t="str">
        <f>IF(Grader!AO$1=0,"",IF(Grader!AP191=Grader!AP$2,CONCATENATE("Question: ",Grader!AO$1,CHAR(10)," You answered ",Grader!AO191,". ",$B$2,CHAR(10),CHAR(10)),CONCATENATE("Question: ",Grader!AO$1,CHAR(10)," You answered ",Grader!AO191,". ",$A$2,CHAR(10),CHAR(10))))</f>
        <v/>
      </c>
      <c r="AN193" s="20"/>
      <c r="AO193" s="20" t="str">
        <f>IF(Grader!AQ$1=0,"",IF(Grader!AR191=Grader!AR$2,CONCATENATE("Question: ",Grader!AQ$1,CHAR(10)," You answered ",Grader!AQ191,". ",$B$2,CHAR(10),CHAR(10)),CONCATENATE("Question: ",Grader!AQ$1,CHAR(10)," You answered ",Grader!AQ191,". ",$A$2,CHAR(10),CHAR(10))))</f>
        <v/>
      </c>
      <c r="AP193" s="20"/>
      <c r="AQ193" s="20" t="str">
        <f>IF(Grader!AS$1=0,"",IF(Grader!AT191=Grader!AT$2,CONCATENATE("Question: ",Grader!AS$1,CHAR(10)," You answered ",Grader!AS191,". ",$B$2,CHAR(10),CHAR(10)),CONCATENATE("Question: ",Grader!AS$1,CHAR(10)," You answered ",Grader!AS191,". ",$A$2,CHAR(10),CHAR(10))))</f>
        <v/>
      </c>
      <c r="AR193" s="20"/>
      <c r="AS193" s="20" t="str">
        <f>IF(Grader!AU$1=0,"",IF(Grader!AV191=Grader!AV$2,CONCATENATE("Question: ",Grader!AU$1,CHAR(10)," You answered ",Grader!AU191,". ",$B$2,CHAR(10),CHAR(10)),CONCATENATE("Question: ",Grader!AU$1,CHAR(10)," You answered ",Grader!AU191,". ",$A$2,CHAR(10),CHAR(10))))</f>
        <v/>
      </c>
      <c r="AT193" s="20"/>
      <c r="AU193" s="20" t="str">
        <f>IF(Grader!AW$1=0,"",IF(Grader!AX191=Grader!AX$2,CONCATENATE("Question: ",Grader!AW$1,CHAR(10)," You answered ",Grader!AW191,". ",$B$2,CHAR(10),CHAR(10)),CONCATENATE("Question: ",Grader!AW$1,CHAR(10)," You answered ",Grader!AW191,". ",$A$2,CHAR(10),CHAR(10))))</f>
        <v/>
      </c>
      <c r="AV193" s="20"/>
      <c r="AW193" s="20" t="str">
        <f>IF(Grader!AY$1=0,"",IF(Grader!AZ191=Grader!AZ$2,CONCATENATE("Question: ",Grader!AY$1,CHAR(10)," You answered ",Grader!AY191,". ",$B$2,CHAR(10),CHAR(10)),CONCATENATE("Question: ",Grader!AY$1,CHAR(10)," You answered ",Grader!AY191,". ",$A$2,CHAR(10),CHAR(10))))</f>
        <v/>
      </c>
      <c r="AX193" s="20"/>
      <c r="AY193" s="20" t="str">
        <f>IF(Grader!BA$1=0,"",IF(Grader!BB191=Grader!BB$2,CONCATENATE("Question: ",Grader!BA$1,CHAR(10)," You answered ",Grader!BA191,". ",$B$2,CHAR(10),CHAR(10)),CONCATENATE("Question: ",Grader!BA$1,CHAR(10)," You answered ",Grader!BA191,". ",$A$2,CHAR(10),CHAR(10))))</f>
        <v/>
      </c>
      <c r="AZ193" s="20"/>
      <c r="BA193" s="20" t="str">
        <f>IF(Grader!BC$1=0,"",IF(Grader!BD191=Grader!BD$2,CONCATENATE("Question: ",Grader!BC$1,CHAR(10)," You answered ",Grader!BC191,". ",$B$2,CHAR(10),CHAR(10)),CONCATENATE("Question: ",Grader!BC$1,CHAR(10)," You answered ",Grader!BC191,". ",$A$2,CHAR(10),CHAR(10))))</f>
        <v/>
      </c>
      <c r="BB193" s="20"/>
      <c r="BC193" s="20" t="str">
        <f>IF(Grader!BE$1=0,"",IF(Grader!BF191=Grader!BF$2,CONCATENATE("Question: ",Grader!BE$1,CHAR(10)," You answered ",Grader!BE191,". ",$B$2,CHAR(10),CHAR(10)),CONCATENATE("Question: ",Grader!BE$1,CHAR(10)," You answered ",Grader!BE191,". ",$A$2,CHAR(10),CHAR(10))))</f>
        <v/>
      </c>
      <c r="BD193" s="20"/>
      <c r="BE193" s="20" t="str">
        <f>IF(Grader!BG$1=0,"",IF(Grader!BH191=Grader!BH$2,CONCATENATE("Question: ",Grader!BG$1,CHAR(10)," You answered ",Grader!BG191,". ",$B$2,CHAR(10),CHAR(10)),CONCATENATE("Question: ",Grader!BG$1,CHAR(10)," You answered ",Grader!BG191,". ",$A$2,CHAR(10),CHAR(10))))</f>
        <v/>
      </c>
      <c r="BF193" s="20"/>
      <c r="BG193" s="20" t="str">
        <f>IF(Grader!BI$1=0,"",IF(Grader!BJ191=Grader!BJ$2,CONCATENATE("Question: ",Grader!BI$1,CHAR(10)," You answered ",Grader!BI191,". ",$B$2,CHAR(10),CHAR(10)),CONCATENATE("Question: ",Grader!BI$1,CHAR(10)," You answered ",Grader!BI191,". ",$A$2,CHAR(10),CHAR(10))))</f>
        <v/>
      </c>
      <c r="BH193" s="20"/>
      <c r="BI193" s="20" t="str">
        <f>IF(Grader!BK$1=0,"",IF(Grader!BL191=Grader!BL$2,CONCATENATE("Question: ",Grader!BK$1,CHAR(10)," You answered ",Grader!BK191,". ",$B$2,CHAR(10),CHAR(10)),CONCATENATE("Question: ",Grader!BK$1,CHAR(10)," You answered ",Grader!BK191,". ",$A$2,CHAR(10),CHAR(10))))</f>
        <v/>
      </c>
      <c r="BJ193" s="20"/>
      <c r="BK193" s="20" t="str">
        <f>IF(Grader!BM$1=0,"",IF(Grader!BN191=Grader!BN$2,CONCATENATE("Question: ",Grader!BM$1,CHAR(10)," You answered ",Grader!BM191,". ",$B$2,CHAR(10),CHAR(10)),CONCATENATE("Question: ",Grader!BM$1,CHAR(10)," You answered ",Grader!BM191,". ",$A$2,CHAR(10),CHAR(10))))</f>
        <v/>
      </c>
      <c r="BL193" s="20"/>
      <c r="BM193" s="20" t="str">
        <f>IF(Grader!BO$1=0,"",IF(Grader!BP191=Grader!BP$2,CONCATENATE("Question: ",Grader!BO$1,CHAR(10)," You answered ",Grader!BO191,". ",$B$2,CHAR(10),CHAR(10)),CONCATENATE("Question: ",Grader!BO$1,CHAR(10)," You answered ",Grader!BO191,". ",$A$2,CHAR(10),CHAR(10))))</f>
        <v/>
      </c>
      <c r="BN193" s="20"/>
      <c r="BO193" s="20" t="str">
        <f>IF(Grader!BQ$1=0,"",IF(Grader!BR191=Grader!BR$2,CONCATENATE("Question: ",Grader!BQ$1,CHAR(10)," You answered ",Grader!BQ191,". ",$B$2,CHAR(10),CHAR(10)),CONCATENATE("Question: ",Grader!BQ$1,CHAR(10)," You answered ",Grader!BQ191,". ",$A$2,CHAR(10),CHAR(10))))</f>
        <v/>
      </c>
      <c r="BP193" s="20"/>
      <c r="BQ193" s="20" t="str">
        <f>IF(Grader!BS$1=0,"",IF(Grader!BT191=Grader!BT$2,CONCATENATE("Question: ",Grader!BS$1,CHAR(10)," You answered ",Grader!BS191,". ",$B$2,CHAR(10),CHAR(10)),CONCATENATE("Question: ",Grader!BS$1,CHAR(10)," You answered ",Grader!BS191,". ",$A$2,CHAR(10),CHAR(10))))</f>
        <v/>
      </c>
      <c r="BR193" s="20"/>
      <c r="BS193" s="20" t="str">
        <f>IF(Grader!BU$1=0,"",IF(Grader!BV191=Grader!BV$2,CONCATENATE("Question: ",Grader!BU$1,CHAR(10)," You answered ",Grader!BU191,". ",$B$2,CHAR(10),CHAR(10)),CONCATENATE("Question: ",Grader!BU$1,CHAR(10)," You answered ",Grader!BU191,". ",$A$2,CHAR(10),CHAR(10))))</f>
        <v/>
      </c>
      <c r="BT193" s="20"/>
      <c r="BU193" s="20" t="str">
        <f>IF(Grader!BW$1=0,"",IF(Grader!BX191=Grader!BX$2,CONCATENATE("Question: ",Grader!BW$1,CHAR(10)," You answered ",Grader!BW191,". ",$B$2,CHAR(10),CHAR(10)),CONCATENATE("Question: ",Grader!BW$1,CHAR(10)," You answered ",Grader!BW191,". ",$A$2,CHAR(10),CHAR(10))))</f>
        <v/>
      </c>
      <c r="BV193" s="20"/>
      <c r="BW193" s="20" t="str">
        <f>IF(Grader!BY$1=0,"",IF(Grader!BZ191=Grader!BZ$2,CONCATENATE("Question: ",Grader!BY$1,CHAR(10)," You answered ",Grader!BY191,". ",$B$2,CHAR(10),CHAR(10)),CONCATENATE("Question: ",Grader!BY$1,CHAR(10)," You answered ",Grader!BY191,". ",$A$2,CHAR(10),CHAR(10))))</f>
        <v/>
      </c>
      <c r="BX193" s="20"/>
      <c r="BY193" s="20" t="str">
        <f>IF(Grader!CA$1=0,"",IF(Grader!CB191=Grader!CB$2,CONCATENATE("Question: ",Grader!CA$1,CHAR(10)," You answered ",Grader!CA191,". ",$B$2,CHAR(10),CHAR(10)),CONCATENATE("Question: ",Grader!CA$1,CHAR(10)," You answered ",Grader!CA191,". ",$A$2,CHAR(10),CHAR(10))))</f>
        <v/>
      </c>
      <c r="BZ193" s="20"/>
      <c r="CA193" s="20" t="str">
        <f>IF(Grader!CC$1=0,"",IF(Grader!CD191=Grader!CD$2,CONCATENATE("Question: ",Grader!CC$1,CHAR(10)," You answered ",Grader!CC191,". ",$B$2,CHAR(10),CHAR(10)),CONCATENATE("Question: ",Grader!CC$1,CHAR(10)," You answered ",Grader!CC191,". ",$A$2,CHAR(10),CHAR(10))))</f>
        <v/>
      </c>
      <c r="CB193" s="20"/>
      <c r="CC193" s="20" t="str">
        <f>IF(Grader!CE$1=0,"",IF(Grader!CF191=Grader!CF$2,CONCATENATE("Question: ",Grader!CE$1,CHAR(10)," You answered ",Grader!CE191,". ",$B$2,CHAR(10),CHAR(10)),CONCATENATE("Question: ",Grader!CE$1,CHAR(10)," You answered ",Grader!CE191,". ",$A$2,CHAR(10),CHAR(10))))</f>
        <v/>
      </c>
      <c r="CD193" s="20"/>
      <c r="CE193" s="20" t="str">
        <f>IF(Grader!CG$1=0,"",IF(Grader!CH191=Grader!CH$2,CONCATENATE("Question: ",Grader!CG$1,CHAR(10)," You answered ",Grader!CG191,". ",$B$2,CHAR(10),CHAR(10)),CONCATENATE("Question: ",Grader!CG$1,CHAR(10)," You answered ",Grader!CG191,". ",$A$2,CHAR(10),CHAR(10))))</f>
        <v/>
      </c>
      <c r="CF193" s="20"/>
      <c r="CG193" s="20" t="str">
        <f>IF(Grader!CI$1=0,"",IF(Grader!CJ191=Grader!CJ$2,CONCATENATE("Question: ",Grader!CI$1,CHAR(10)," You answered ",Grader!CI191,". ",$B$2,CHAR(10),CHAR(10)),CONCATENATE("Question: ",Grader!CI$1,CHAR(10)," You answered ",Grader!CI191,". ",$A$2,CHAR(10),CHAR(10))))</f>
        <v/>
      </c>
      <c r="CH193" s="20"/>
      <c r="CI193" s="20" t="str">
        <f>IF(Grader!CK$1=0,"",IF(Grader!CL191=Grader!CL$2,CONCATENATE("Question: ",Grader!CK$1,CHAR(10)," You answered ",Grader!CK191,". ",$B$2,CHAR(10),CHAR(10)),CONCATENATE("Question: ",Grader!CK$1,CHAR(10)," You answered ",Grader!CK191,". ",$A$2,CHAR(10),CHAR(10))))</f>
        <v/>
      </c>
      <c r="CJ193" s="20"/>
      <c r="CK193" s="20" t="str">
        <f>IF(Grader!CM$1=0,"",IF(Grader!CN191=Grader!CN$2,CONCATENATE("Question: ",Grader!CM$1,CHAR(10)," You answered ",Grader!CM191,". ",$B$2,CHAR(10),CHAR(10)),CONCATENATE("Question: ",Grader!CM$1,CHAR(10)," You answered ",Grader!CM191,". ",$A$2,CHAR(10),CHAR(10))))</f>
        <v/>
      </c>
      <c r="CL193" s="20"/>
      <c r="CM193" s="20" t="str">
        <f>IF(Grader!CO$1=0,"",IF(Grader!CP191=Grader!CP$2,CONCATENATE("Question: ",Grader!CO$1,CHAR(10)," You answered ",Grader!CO191,". ",$B$2,CHAR(10),CHAR(10)),CONCATENATE("Question: ",Grader!CO$1,CHAR(10)," You answered ",Grader!CO191,". ",$A$2,CHAR(10),CHAR(10))))</f>
        <v/>
      </c>
      <c r="CN193" s="20"/>
      <c r="CO193" s="20" t="str">
        <f>IF(Grader!CQ$1=0,"",IF(Grader!CR191=Grader!CR$2,CONCATENATE("Question: ",Grader!CQ$1,CHAR(10)," You answered ",Grader!CQ191,". ",$B$2,CHAR(10),CHAR(10)),CONCATENATE("Question: ",Grader!CQ$1,CHAR(10)," You answered ",Grader!CQ191,". ",$A$2,CHAR(10),CHAR(10))))</f>
        <v/>
      </c>
      <c r="CP193" s="20"/>
      <c r="CQ193" s="20" t="str">
        <f>IF(Grader!CS$1=0,"",IF(Grader!CT191=Grader!CT$2,CONCATENATE("Question: ",Grader!CS$1,CHAR(10)," You answered ",Grader!CS191,". ",$B$2,CHAR(10),CHAR(10)),CONCATENATE("Question: ",Grader!CS$1,CHAR(10)," You answered ",Grader!CS191,". ",$A$2,CHAR(10),CHAR(10))))</f>
        <v/>
      </c>
      <c r="CR193" s="20"/>
      <c r="CS193" s="20" t="str">
        <f>IF(Grader!CU$1=0,"",IF(Grader!CV191=Grader!CV$2,CONCATENATE("Question: ",Grader!CU$1,CHAR(10)," You answered ",Grader!CU191,". ",$B$2,CHAR(10),CHAR(10)),CONCATENATE("Question: ",Grader!CU$1,CHAR(10)," You answered ",Grader!CU191,". ",$A$2,CHAR(10),CHAR(10))))</f>
        <v/>
      </c>
      <c r="CT193" s="20"/>
      <c r="CU193" s="20" t="str">
        <f>IF(Grader!CW$1=0,"",IF(Grader!CX191=Grader!CX$2,CONCATENATE("Question: ",Grader!CW$1,CHAR(10)," You answered ",Grader!CW191,". ",$B$2,CHAR(10),CHAR(10)),CONCATENATE("Question: ",Grader!CW$1,CHAR(10)," You answered ",Grader!CW191,". ",$A$2,CHAR(10),CHAR(10))))</f>
        <v/>
      </c>
      <c r="CV193" s="20"/>
      <c r="CW193" s="20" t="str">
        <f>IF(Grader!CY$1=0,"",IF(Grader!CZ191=Grader!CZ$2,CONCATENATE("Question: ",Grader!CY$1,CHAR(10)," You answered ",Grader!CY191,". ",$B$2,CHAR(10),CHAR(10)),CONCATENATE("Question: ",Grader!CY$1,CHAR(10)," You answered ",Grader!CY191,". ",$A$2,CHAR(10),CHAR(10))))</f>
        <v/>
      </c>
      <c r="CX193" s="20"/>
      <c r="CY193" s="20" t="str">
        <f>IF(Grader!DA$1=0,"",IF(Grader!DB191=Grader!DB$2,CONCATENATE("Question: ",Grader!DA$1,CHAR(10)," You answered ",Grader!DA191,". ",$B$2,CHAR(10),CHAR(10)),CONCATENATE("Question: ",Grader!DA$1,CHAR(10)," You answered ",Grader!DA191,". ",$A$2,CHAR(10),CHAR(10))))</f>
        <v/>
      </c>
      <c r="CZ193" s="20"/>
      <c r="DA193" s="6"/>
      <c r="DB193" s="6"/>
      <c r="DC193" s="6"/>
      <c r="DD193" s="6"/>
      <c r="DE193" s="6"/>
      <c r="DF193" s="6"/>
      <c r="DG193" s="6"/>
      <c r="DH193" s="6"/>
      <c r="DI193" s="6"/>
      <c r="DJ193" s="6"/>
      <c r="DK193" s="6"/>
      <c r="DL193" s="6"/>
      <c r="DM193" s="6"/>
      <c r="DN193" s="6"/>
      <c r="DO193" s="6"/>
      <c r="DP193" s="6"/>
      <c r="DQ193" s="6"/>
      <c r="DR193" s="6"/>
      <c r="DS193" s="6"/>
      <c r="DT193" s="6"/>
      <c r="DU193" s="6"/>
      <c r="DV193" s="6"/>
      <c r="DW193" s="6"/>
      <c r="DX193" s="6"/>
      <c r="DY193" s="6"/>
      <c r="DZ193" s="6"/>
      <c r="EA193" s="6"/>
      <c r="EB193" s="6"/>
      <c r="EC193" s="6"/>
      <c r="ED193" s="6"/>
      <c r="EE193" s="6"/>
      <c r="EF193" s="6"/>
      <c r="EG193" s="6"/>
      <c r="EH193" s="6"/>
      <c r="EI193" s="6"/>
      <c r="EJ193" s="6"/>
      <c r="EK193" s="6"/>
      <c r="EL193" s="6"/>
      <c r="EM193" s="6"/>
      <c r="EN193" s="6"/>
      <c r="EO193" s="6"/>
    </row>
    <row r="194" spans="1:145">
      <c r="A194">
        <f>Grader!A192</f>
        <v>0</v>
      </c>
      <c r="B194" s="1">
        <f>Grader!H192</f>
        <v>0</v>
      </c>
      <c r="C194" s="20" t="str">
        <f>IF(Grader!$M192=0,"",CONCATENATE(A194,"´s Results for ",$C$3, CHAR(10), CHAR(10), M194,  O194,  Q194,  S194,  U194,  W194,  Y194,  AA194,  AC194,  AE194,  AG194,  AI194,  AK194,  AM194,  AO194,  AQ194,  AS194,  AU194,  AW194,  AY194,  BA194,  BC194,  BE194,  BG194,  BI194,  BK194,  BM194,  BO194,  BQ194,  BS194,  BU194,  BW194,  BY194,  CA194,  CC194,  CE194,  CG194,  CI194,  CK194,  CM194,  CO194,  CQ194,  CS194,  CU194,  CW194,  CY194))</f>
        <v/>
      </c>
      <c r="D194" s="6"/>
      <c r="E194" s="19" t="str">
        <f>IF(Grader!$M192=0,"",IF(Grader!I192=Grader!I$2,CONCATENATE("Question: ",Grader!H$1,CHAR(10)," You answered ",Grader!H192,". ",$B$2,CHAR(10),CHAR(10)),CONCATENATE("Question: ",Grader!H$1,CHAR(10)," You answered ",Grader!H192,". ",$A$2,CHAR(10),CHAR(10))))</f>
        <v/>
      </c>
      <c r="F194" s="19"/>
      <c r="G194" s="19" t="str">
        <f>IF(Grader!$M192=0,"",IF(Grader!K192=Grader!K$2,CONCATENATE("Question: ",Grader!J$1,CHAR(10)," You answered ",Grader!J192,". ",$B$2,CHAR(10),CHAR(10)),CONCATENATE("Question: ",Grader!J$1,CHAR(10)," You answered ",Grader!J192,". ",$A$2,CHAR(10),CHAR(10))))</f>
        <v/>
      </c>
      <c r="H194" s="19"/>
      <c r="I194" s="19" t="str">
        <f>IF(Grader!$M192=0,"",IF(Grader!M192=Grader!M$2,CONCATENATE("Question: ",Grader!L$1,CHAR(10)," You answered ",Grader!L192,". ",$B$2,CHAR(10),CHAR(10)),CONCATENATE("Question: ",Grader!L$1,CHAR(10)," You answered ",Grader!L192,". ",$A$2,CHAR(10),CHAR(10))))</f>
        <v/>
      </c>
      <c r="J194" s="19"/>
      <c r="K194" s="19" t="str">
        <f>IF(Grader!$M192=0,"",IF(Grader!O192=Grader!O$2,CONCATENATE("Question: ",Grader!N$1,CHAR(10)," You answered ",Grader!N192,". ",$B$2,CHAR(10),CHAR(10)),CONCATENATE("Question: ",Grader!N$1,CHAR(10)," You answered ",Grader!N192,". ",$A$2,CHAR(10),CHAR(10))))</f>
        <v/>
      </c>
      <c r="L194" s="19"/>
      <c r="M194" s="20" t="str">
        <f>IF(Grader!O$1=0,"",IF(Grader!P192=Grader!P$2,CONCATENATE("Question: ",Grader!O$1,CHAR(10)," You answered ",Grader!O192,". ",$B$2,CHAR(10),CHAR(10)),CONCATENATE("Question: ",Grader!O$1,CHAR(10)," You answered ",Grader!O192,". ",$A$2,CHAR(10),CHAR(10))))</f>
        <v/>
      </c>
      <c r="N194" s="20"/>
      <c r="O194" s="20" t="str">
        <f>IF(Grader!Q$1=0,"",IF(Grader!R192=Grader!R$2,CONCATENATE("Question: ",Grader!Q$1,CHAR(10)," You answered ",Grader!Q192,". ",$B$2,CHAR(10),CHAR(10)),CONCATENATE("Question: ",Grader!Q$1,CHAR(10)," You answered ",Grader!Q192,". ",$A$2,CHAR(10),CHAR(10))))</f>
        <v/>
      </c>
      <c r="P194" s="20"/>
      <c r="Q194" s="20" t="str">
        <f>IF(Grader!S$1=0,"",IF(Grader!T192=Grader!T$2,CONCATENATE("Question: ",Grader!S$1,CHAR(10)," You answered ",Grader!S192,". ",$B$2,CHAR(10),CHAR(10)),CONCATENATE("Question: ",Grader!S$1,CHAR(10)," You answered ",Grader!S192,". ",$A$2,CHAR(10),CHAR(10))))</f>
        <v/>
      </c>
      <c r="R194" s="20"/>
      <c r="S194" s="20" t="str">
        <f>IF(Grader!U$1=0,"",IF(Grader!V192=Grader!V$2,CONCATENATE("Question: ",Grader!U$1,CHAR(10)," You answered ",Grader!U192,". ",$B$2,CHAR(10),CHAR(10)),CONCATENATE("Question: ",Grader!U$1,CHAR(10)," You answered ",Grader!U192,". ",$A$2,CHAR(10),CHAR(10))))</f>
        <v/>
      </c>
      <c r="T194" s="20"/>
      <c r="U194" s="20" t="str">
        <f>IF(Grader!W$1=0,"",IF(Grader!X192=Grader!X$2,CONCATENATE("Question: ",Grader!W$1,CHAR(10)," You answered ",Grader!W192,". ",$B$2,CHAR(10),CHAR(10)),CONCATENATE("Question: ",Grader!W$1,CHAR(10)," You answered ",Grader!W192,". ",$A$2,CHAR(10),CHAR(10))))</f>
        <v/>
      </c>
      <c r="V194" s="20"/>
      <c r="W194" s="20" t="str">
        <f>IF(Grader!Y$1=0,"",IF(Grader!Z192=Grader!Z$2,CONCATENATE("Question: ",Grader!Y$1,CHAR(10)," You answered ",Grader!Y192,". ",$B$2,CHAR(10),CHAR(10)),CONCATENATE("Question: ",Grader!Y$1,CHAR(10)," You answered ",Grader!Y192,". ",$A$2,CHAR(10),CHAR(10))))</f>
        <v/>
      </c>
      <c r="X194" s="20"/>
      <c r="Y194" s="20" t="str">
        <f>IF(Grader!AA$1=0,"",IF(Grader!AB192=Grader!AB$2,CONCATENATE("Question: ",Grader!AA$1,CHAR(10)," You answered ",Grader!AA192,". ",$B$2,CHAR(10),CHAR(10)),CONCATENATE("Question: ",Grader!AA$1,CHAR(10)," You answered ",Grader!AA192,". ",$A$2,CHAR(10),CHAR(10))))</f>
        <v/>
      </c>
      <c r="Z194" s="20"/>
      <c r="AA194" s="20" t="str">
        <f>IF(Grader!AC$1=0,"",IF(Grader!AD192=Grader!AD$2,CONCATENATE("Question: ",Grader!AC$1,CHAR(10)," You answered ",Grader!AC192,". ",$B$2,CHAR(10),CHAR(10)),CONCATENATE("Question: ",Grader!AC$1,CHAR(10)," You answered ",Grader!AC192,". ",$A$2,CHAR(10),CHAR(10))))</f>
        <v/>
      </c>
      <c r="AB194" s="20"/>
      <c r="AC194" s="20" t="str">
        <f>IF(Grader!AE$1=0,"",IF(Grader!AF192=Grader!AF$2,CONCATENATE("Question: ",Grader!AE$1,CHAR(10)," You answered ",Grader!AE192,". ",$B$2,CHAR(10),CHAR(10)),CONCATENATE("Question: ",Grader!AE$1,CHAR(10)," You answered ",Grader!AE192,". ",$A$2,CHAR(10),CHAR(10))))</f>
        <v/>
      </c>
      <c r="AD194" s="20"/>
      <c r="AE194" s="20" t="str">
        <f>IF(Grader!AG$1=0,"",IF(Grader!AH192=Grader!AH$2,CONCATENATE("Question: ",Grader!AG$1,CHAR(10)," You answered ",Grader!AG192,". ",$B$2,CHAR(10),CHAR(10)),CONCATENATE("Question: ",Grader!AG$1,CHAR(10)," You answered ",Grader!AG192,". ",$A$2,CHAR(10),CHAR(10))))</f>
        <v/>
      </c>
      <c r="AF194" s="20"/>
      <c r="AG194" s="20" t="str">
        <f>IF(Grader!AI$1=0,"",IF(Grader!AJ192=Grader!AJ$2,CONCATENATE("Question: ",Grader!AI$1,CHAR(10)," You answered ",Grader!AI192,". ",$B$2,CHAR(10),CHAR(10)),CONCATENATE("Question: ",Grader!AI$1,CHAR(10)," You answered ",Grader!AI192,". ",$A$2,CHAR(10),CHAR(10))))</f>
        <v/>
      </c>
      <c r="AH194" s="20"/>
      <c r="AI194" s="20" t="str">
        <f>IF(Grader!AK$1=0,"",IF(Grader!AL192=Grader!AL$2,CONCATENATE("Question: ",Grader!AK$1,CHAR(10)," You answered ",Grader!AK192,". ",$B$2,CHAR(10),CHAR(10)),CONCATENATE("Question: ",Grader!AK$1,CHAR(10)," You answered ",Grader!AK192,". ",$A$2,CHAR(10),CHAR(10))))</f>
        <v/>
      </c>
      <c r="AJ194" s="20"/>
      <c r="AK194" s="20" t="str">
        <f>IF(Grader!AM$1=0,"",IF(Grader!AN192=Grader!AN$2,CONCATENATE("Question: ",Grader!AM$1,CHAR(10)," You answered ",Grader!AM192,". ",$B$2,CHAR(10),CHAR(10)),CONCATENATE("Question: ",Grader!AM$1,CHAR(10)," You answered ",Grader!AM192,". ",$A$2,CHAR(10),CHAR(10))))</f>
        <v/>
      </c>
      <c r="AL194" s="20"/>
      <c r="AM194" s="20" t="str">
        <f>IF(Grader!AO$1=0,"",IF(Grader!AP192=Grader!AP$2,CONCATENATE("Question: ",Grader!AO$1,CHAR(10)," You answered ",Grader!AO192,". ",$B$2,CHAR(10),CHAR(10)),CONCATENATE("Question: ",Grader!AO$1,CHAR(10)," You answered ",Grader!AO192,". ",$A$2,CHAR(10),CHAR(10))))</f>
        <v/>
      </c>
      <c r="AN194" s="20"/>
      <c r="AO194" s="20" t="str">
        <f>IF(Grader!AQ$1=0,"",IF(Grader!AR192=Grader!AR$2,CONCATENATE("Question: ",Grader!AQ$1,CHAR(10)," You answered ",Grader!AQ192,". ",$B$2,CHAR(10),CHAR(10)),CONCATENATE("Question: ",Grader!AQ$1,CHAR(10)," You answered ",Grader!AQ192,". ",$A$2,CHAR(10),CHAR(10))))</f>
        <v/>
      </c>
      <c r="AP194" s="20"/>
      <c r="AQ194" s="20" t="str">
        <f>IF(Grader!AS$1=0,"",IF(Grader!AT192=Grader!AT$2,CONCATENATE("Question: ",Grader!AS$1,CHAR(10)," You answered ",Grader!AS192,". ",$B$2,CHAR(10),CHAR(10)),CONCATENATE("Question: ",Grader!AS$1,CHAR(10)," You answered ",Grader!AS192,". ",$A$2,CHAR(10),CHAR(10))))</f>
        <v/>
      </c>
      <c r="AR194" s="20"/>
      <c r="AS194" s="20" t="str">
        <f>IF(Grader!AU$1=0,"",IF(Grader!AV192=Grader!AV$2,CONCATENATE("Question: ",Grader!AU$1,CHAR(10)," You answered ",Grader!AU192,". ",$B$2,CHAR(10),CHAR(10)),CONCATENATE("Question: ",Grader!AU$1,CHAR(10)," You answered ",Grader!AU192,". ",$A$2,CHAR(10),CHAR(10))))</f>
        <v/>
      </c>
      <c r="AT194" s="20"/>
      <c r="AU194" s="20" t="str">
        <f>IF(Grader!AW$1=0,"",IF(Grader!AX192=Grader!AX$2,CONCATENATE("Question: ",Grader!AW$1,CHAR(10)," You answered ",Grader!AW192,". ",$B$2,CHAR(10),CHAR(10)),CONCATENATE("Question: ",Grader!AW$1,CHAR(10)," You answered ",Grader!AW192,". ",$A$2,CHAR(10),CHAR(10))))</f>
        <v/>
      </c>
      <c r="AV194" s="20"/>
      <c r="AW194" s="20" t="str">
        <f>IF(Grader!AY$1=0,"",IF(Grader!AZ192=Grader!AZ$2,CONCATENATE("Question: ",Grader!AY$1,CHAR(10)," You answered ",Grader!AY192,". ",$B$2,CHAR(10),CHAR(10)),CONCATENATE("Question: ",Grader!AY$1,CHAR(10)," You answered ",Grader!AY192,". ",$A$2,CHAR(10),CHAR(10))))</f>
        <v/>
      </c>
      <c r="AX194" s="20"/>
      <c r="AY194" s="20" t="str">
        <f>IF(Grader!BA$1=0,"",IF(Grader!BB192=Grader!BB$2,CONCATENATE("Question: ",Grader!BA$1,CHAR(10)," You answered ",Grader!BA192,". ",$B$2,CHAR(10),CHAR(10)),CONCATENATE("Question: ",Grader!BA$1,CHAR(10)," You answered ",Grader!BA192,". ",$A$2,CHAR(10),CHAR(10))))</f>
        <v/>
      </c>
      <c r="AZ194" s="20"/>
      <c r="BA194" s="20" t="str">
        <f>IF(Grader!BC$1=0,"",IF(Grader!BD192=Grader!BD$2,CONCATENATE("Question: ",Grader!BC$1,CHAR(10)," You answered ",Grader!BC192,". ",$B$2,CHAR(10),CHAR(10)),CONCATENATE("Question: ",Grader!BC$1,CHAR(10)," You answered ",Grader!BC192,". ",$A$2,CHAR(10),CHAR(10))))</f>
        <v/>
      </c>
      <c r="BB194" s="20"/>
      <c r="BC194" s="20" t="str">
        <f>IF(Grader!BE$1=0,"",IF(Grader!BF192=Grader!BF$2,CONCATENATE("Question: ",Grader!BE$1,CHAR(10)," You answered ",Grader!BE192,". ",$B$2,CHAR(10),CHAR(10)),CONCATENATE("Question: ",Grader!BE$1,CHAR(10)," You answered ",Grader!BE192,". ",$A$2,CHAR(10),CHAR(10))))</f>
        <v/>
      </c>
      <c r="BD194" s="20"/>
      <c r="BE194" s="20" t="str">
        <f>IF(Grader!BG$1=0,"",IF(Grader!BH192=Grader!BH$2,CONCATENATE("Question: ",Grader!BG$1,CHAR(10)," You answered ",Grader!BG192,". ",$B$2,CHAR(10),CHAR(10)),CONCATENATE("Question: ",Grader!BG$1,CHAR(10)," You answered ",Grader!BG192,". ",$A$2,CHAR(10),CHAR(10))))</f>
        <v/>
      </c>
      <c r="BF194" s="20"/>
      <c r="BG194" s="20" t="str">
        <f>IF(Grader!BI$1=0,"",IF(Grader!BJ192=Grader!BJ$2,CONCATENATE("Question: ",Grader!BI$1,CHAR(10)," You answered ",Grader!BI192,". ",$B$2,CHAR(10),CHAR(10)),CONCATENATE("Question: ",Grader!BI$1,CHAR(10)," You answered ",Grader!BI192,". ",$A$2,CHAR(10),CHAR(10))))</f>
        <v/>
      </c>
      <c r="BH194" s="20"/>
      <c r="BI194" s="20" t="str">
        <f>IF(Grader!BK$1=0,"",IF(Grader!BL192=Grader!BL$2,CONCATENATE("Question: ",Grader!BK$1,CHAR(10)," You answered ",Grader!BK192,". ",$B$2,CHAR(10),CHAR(10)),CONCATENATE("Question: ",Grader!BK$1,CHAR(10)," You answered ",Grader!BK192,". ",$A$2,CHAR(10),CHAR(10))))</f>
        <v/>
      </c>
      <c r="BJ194" s="20"/>
      <c r="BK194" s="20" t="str">
        <f>IF(Grader!BM$1=0,"",IF(Grader!BN192=Grader!BN$2,CONCATENATE("Question: ",Grader!BM$1,CHAR(10)," You answered ",Grader!BM192,". ",$B$2,CHAR(10),CHAR(10)),CONCATENATE("Question: ",Grader!BM$1,CHAR(10)," You answered ",Grader!BM192,". ",$A$2,CHAR(10),CHAR(10))))</f>
        <v/>
      </c>
      <c r="BL194" s="20"/>
      <c r="BM194" s="20" t="str">
        <f>IF(Grader!BO$1=0,"",IF(Grader!BP192=Grader!BP$2,CONCATENATE("Question: ",Grader!BO$1,CHAR(10)," You answered ",Grader!BO192,". ",$B$2,CHAR(10),CHAR(10)),CONCATENATE("Question: ",Grader!BO$1,CHAR(10)," You answered ",Grader!BO192,". ",$A$2,CHAR(10),CHAR(10))))</f>
        <v/>
      </c>
      <c r="BN194" s="20"/>
      <c r="BO194" s="20" t="str">
        <f>IF(Grader!BQ$1=0,"",IF(Grader!BR192=Grader!BR$2,CONCATENATE("Question: ",Grader!BQ$1,CHAR(10)," You answered ",Grader!BQ192,". ",$B$2,CHAR(10),CHAR(10)),CONCATENATE("Question: ",Grader!BQ$1,CHAR(10)," You answered ",Grader!BQ192,". ",$A$2,CHAR(10),CHAR(10))))</f>
        <v/>
      </c>
      <c r="BP194" s="20"/>
      <c r="BQ194" s="20" t="str">
        <f>IF(Grader!BS$1=0,"",IF(Grader!BT192=Grader!BT$2,CONCATENATE("Question: ",Grader!BS$1,CHAR(10)," You answered ",Grader!BS192,". ",$B$2,CHAR(10),CHAR(10)),CONCATENATE("Question: ",Grader!BS$1,CHAR(10)," You answered ",Grader!BS192,". ",$A$2,CHAR(10),CHAR(10))))</f>
        <v/>
      </c>
      <c r="BR194" s="20"/>
      <c r="BS194" s="20" t="str">
        <f>IF(Grader!BU$1=0,"",IF(Grader!BV192=Grader!BV$2,CONCATENATE("Question: ",Grader!BU$1,CHAR(10)," You answered ",Grader!BU192,". ",$B$2,CHAR(10),CHAR(10)),CONCATENATE("Question: ",Grader!BU$1,CHAR(10)," You answered ",Grader!BU192,". ",$A$2,CHAR(10),CHAR(10))))</f>
        <v/>
      </c>
      <c r="BT194" s="20"/>
      <c r="BU194" s="20" t="str">
        <f>IF(Grader!BW$1=0,"",IF(Grader!BX192=Grader!BX$2,CONCATENATE("Question: ",Grader!BW$1,CHAR(10)," You answered ",Grader!BW192,". ",$B$2,CHAR(10),CHAR(10)),CONCATENATE("Question: ",Grader!BW$1,CHAR(10)," You answered ",Grader!BW192,". ",$A$2,CHAR(10),CHAR(10))))</f>
        <v/>
      </c>
      <c r="BV194" s="20"/>
      <c r="BW194" s="20" t="str">
        <f>IF(Grader!BY$1=0,"",IF(Grader!BZ192=Grader!BZ$2,CONCATENATE("Question: ",Grader!BY$1,CHAR(10)," You answered ",Grader!BY192,". ",$B$2,CHAR(10),CHAR(10)),CONCATENATE("Question: ",Grader!BY$1,CHAR(10)," You answered ",Grader!BY192,". ",$A$2,CHAR(10),CHAR(10))))</f>
        <v/>
      </c>
      <c r="BX194" s="20"/>
      <c r="BY194" s="20" t="str">
        <f>IF(Grader!CA$1=0,"",IF(Grader!CB192=Grader!CB$2,CONCATENATE("Question: ",Grader!CA$1,CHAR(10)," You answered ",Grader!CA192,". ",$B$2,CHAR(10),CHAR(10)),CONCATENATE("Question: ",Grader!CA$1,CHAR(10)," You answered ",Grader!CA192,". ",$A$2,CHAR(10),CHAR(10))))</f>
        <v/>
      </c>
      <c r="BZ194" s="20"/>
      <c r="CA194" s="20" t="str">
        <f>IF(Grader!CC$1=0,"",IF(Grader!CD192=Grader!CD$2,CONCATENATE("Question: ",Grader!CC$1,CHAR(10)," You answered ",Grader!CC192,". ",$B$2,CHAR(10),CHAR(10)),CONCATENATE("Question: ",Grader!CC$1,CHAR(10)," You answered ",Grader!CC192,". ",$A$2,CHAR(10),CHAR(10))))</f>
        <v/>
      </c>
      <c r="CB194" s="20"/>
      <c r="CC194" s="20" t="str">
        <f>IF(Grader!CE$1=0,"",IF(Grader!CF192=Grader!CF$2,CONCATENATE("Question: ",Grader!CE$1,CHAR(10)," You answered ",Grader!CE192,". ",$B$2,CHAR(10),CHAR(10)),CONCATENATE("Question: ",Grader!CE$1,CHAR(10)," You answered ",Grader!CE192,". ",$A$2,CHAR(10),CHAR(10))))</f>
        <v/>
      </c>
      <c r="CD194" s="20"/>
      <c r="CE194" s="20" t="str">
        <f>IF(Grader!CG$1=0,"",IF(Grader!CH192=Grader!CH$2,CONCATENATE("Question: ",Grader!CG$1,CHAR(10)," You answered ",Grader!CG192,". ",$B$2,CHAR(10),CHAR(10)),CONCATENATE("Question: ",Grader!CG$1,CHAR(10)," You answered ",Grader!CG192,". ",$A$2,CHAR(10),CHAR(10))))</f>
        <v/>
      </c>
      <c r="CF194" s="20"/>
      <c r="CG194" s="20" t="str">
        <f>IF(Grader!CI$1=0,"",IF(Grader!CJ192=Grader!CJ$2,CONCATENATE("Question: ",Grader!CI$1,CHAR(10)," You answered ",Grader!CI192,". ",$B$2,CHAR(10),CHAR(10)),CONCATENATE("Question: ",Grader!CI$1,CHAR(10)," You answered ",Grader!CI192,". ",$A$2,CHAR(10),CHAR(10))))</f>
        <v/>
      </c>
      <c r="CH194" s="20"/>
      <c r="CI194" s="20" t="str">
        <f>IF(Grader!CK$1=0,"",IF(Grader!CL192=Grader!CL$2,CONCATENATE("Question: ",Grader!CK$1,CHAR(10)," You answered ",Grader!CK192,". ",$B$2,CHAR(10),CHAR(10)),CONCATENATE("Question: ",Grader!CK$1,CHAR(10)," You answered ",Grader!CK192,". ",$A$2,CHAR(10),CHAR(10))))</f>
        <v/>
      </c>
      <c r="CJ194" s="20"/>
      <c r="CK194" s="20" t="str">
        <f>IF(Grader!CM$1=0,"",IF(Grader!CN192=Grader!CN$2,CONCATENATE("Question: ",Grader!CM$1,CHAR(10)," You answered ",Grader!CM192,". ",$B$2,CHAR(10),CHAR(10)),CONCATENATE("Question: ",Grader!CM$1,CHAR(10)," You answered ",Grader!CM192,". ",$A$2,CHAR(10),CHAR(10))))</f>
        <v/>
      </c>
      <c r="CL194" s="20"/>
      <c r="CM194" s="20" t="str">
        <f>IF(Grader!CO$1=0,"",IF(Grader!CP192=Grader!CP$2,CONCATENATE("Question: ",Grader!CO$1,CHAR(10)," You answered ",Grader!CO192,". ",$B$2,CHAR(10),CHAR(10)),CONCATENATE("Question: ",Grader!CO$1,CHAR(10)," You answered ",Grader!CO192,". ",$A$2,CHAR(10),CHAR(10))))</f>
        <v/>
      </c>
      <c r="CN194" s="20"/>
      <c r="CO194" s="20" t="str">
        <f>IF(Grader!CQ$1=0,"",IF(Grader!CR192=Grader!CR$2,CONCATENATE("Question: ",Grader!CQ$1,CHAR(10)," You answered ",Grader!CQ192,". ",$B$2,CHAR(10),CHAR(10)),CONCATENATE("Question: ",Grader!CQ$1,CHAR(10)," You answered ",Grader!CQ192,". ",$A$2,CHAR(10),CHAR(10))))</f>
        <v/>
      </c>
      <c r="CP194" s="20"/>
      <c r="CQ194" s="20" t="str">
        <f>IF(Grader!CS$1=0,"",IF(Grader!CT192=Grader!CT$2,CONCATENATE("Question: ",Grader!CS$1,CHAR(10)," You answered ",Grader!CS192,". ",$B$2,CHAR(10),CHAR(10)),CONCATENATE("Question: ",Grader!CS$1,CHAR(10)," You answered ",Grader!CS192,". ",$A$2,CHAR(10),CHAR(10))))</f>
        <v/>
      </c>
      <c r="CR194" s="20"/>
      <c r="CS194" s="20" t="str">
        <f>IF(Grader!CU$1=0,"",IF(Grader!CV192=Grader!CV$2,CONCATENATE("Question: ",Grader!CU$1,CHAR(10)," You answered ",Grader!CU192,". ",$B$2,CHAR(10),CHAR(10)),CONCATENATE("Question: ",Grader!CU$1,CHAR(10)," You answered ",Grader!CU192,". ",$A$2,CHAR(10),CHAR(10))))</f>
        <v/>
      </c>
      <c r="CT194" s="20"/>
      <c r="CU194" s="20" t="str">
        <f>IF(Grader!CW$1=0,"",IF(Grader!CX192=Grader!CX$2,CONCATENATE("Question: ",Grader!CW$1,CHAR(10)," You answered ",Grader!CW192,". ",$B$2,CHAR(10),CHAR(10)),CONCATENATE("Question: ",Grader!CW$1,CHAR(10)," You answered ",Grader!CW192,". ",$A$2,CHAR(10),CHAR(10))))</f>
        <v/>
      </c>
      <c r="CV194" s="20"/>
      <c r="CW194" s="20" t="str">
        <f>IF(Grader!CY$1=0,"",IF(Grader!CZ192=Grader!CZ$2,CONCATENATE("Question: ",Grader!CY$1,CHAR(10)," You answered ",Grader!CY192,". ",$B$2,CHAR(10),CHAR(10)),CONCATENATE("Question: ",Grader!CY$1,CHAR(10)," You answered ",Grader!CY192,". ",$A$2,CHAR(10),CHAR(10))))</f>
        <v/>
      </c>
      <c r="CX194" s="20"/>
      <c r="CY194" s="20" t="str">
        <f>IF(Grader!DA$1=0,"",IF(Grader!DB192=Grader!DB$2,CONCATENATE("Question: ",Grader!DA$1,CHAR(10)," You answered ",Grader!DA192,". ",$B$2,CHAR(10),CHAR(10)),CONCATENATE("Question: ",Grader!DA$1,CHAR(10)," You answered ",Grader!DA192,". ",$A$2,CHAR(10),CHAR(10))))</f>
        <v/>
      </c>
      <c r="CZ194" s="20"/>
      <c r="DA194" s="6"/>
      <c r="DB194" s="6"/>
      <c r="DC194" s="6"/>
      <c r="DD194" s="6"/>
      <c r="DE194" s="6"/>
      <c r="DF194" s="6"/>
      <c r="DG194" s="6"/>
      <c r="DH194" s="6"/>
      <c r="DI194" s="6"/>
      <c r="DJ194" s="6"/>
      <c r="DK194" s="6"/>
      <c r="DL194" s="6"/>
      <c r="DM194" s="6"/>
      <c r="DN194" s="6"/>
      <c r="DO194" s="6"/>
      <c r="DP194" s="6"/>
      <c r="DQ194" s="6"/>
      <c r="DR194" s="6"/>
      <c r="DS194" s="6"/>
      <c r="DT194" s="6"/>
      <c r="DU194" s="6"/>
      <c r="DV194" s="6"/>
      <c r="DW194" s="6"/>
      <c r="DX194" s="6"/>
      <c r="DY194" s="6"/>
      <c r="DZ194" s="6"/>
      <c r="EA194" s="6"/>
      <c r="EB194" s="6"/>
      <c r="EC194" s="6"/>
      <c r="ED194" s="6"/>
      <c r="EE194" s="6"/>
      <c r="EF194" s="6"/>
      <c r="EG194" s="6"/>
      <c r="EH194" s="6"/>
      <c r="EI194" s="6"/>
      <c r="EJ194" s="6"/>
      <c r="EK194" s="6"/>
      <c r="EL194" s="6"/>
      <c r="EM194" s="6"/>
      <c r="EN194" s="6"/>
      <c r="EO194" s="6"/>
    </row>
    <row r="195" spans="1:145">
      <c r="A195">
        <f>Grader!A193</f>
        <v>0</v>
      </c>
      <c r="B195" s="1">
        <f>Grader!H193</f>
        <v>0</v>
      </c>
      <c r="C195" s="20" t="str">
        <f>IF(Grader!$M193=0,"",CONCATENATE(A195,"´s Results for ",$C$3, CHAR(10), CHAR(10), M195,  O195,  Q195,  S195,  U195,  W195,  Y195,  AA195,  AC195,  AE195,  AG195,  AI195,  AK195,  AM195,  AO195,  AQ195,  AS195,  AU195,  AW195,  AY195,  BA195,  BC195,  BE195,  BG195,  BI195,  BK195,  BM195,  BO195,  BQ195,  BS195,  BU195,  BW195,  BY195,  CA195,  CC195,  CE195,  CG195,  CI195,  CK195,  CM195,  CO195,  CQ195,  CS195,  CU195,  CW195,  CY195))</f>
        <v/>
      </c>
      <c r="D195" s="6"/>
      <c r="E195" s="19" t="str">
        <f>IF(Grader!$M193=0,"",IF(Grader!I193=Grader!I$2,CONCATENATE("Question: ",Grader!H$1,CHAR(10)," You answered ",Grader!H193,". ",$B$2,CHAR(10),CHAR(10)),CONCATENATE("Question: ",Grader!H$1,CHAR(10)," You answered ",Grader!H193,". ",$A$2,CHAR(10),CHAR(10))))</f>
        <v/>
      </c>
      <c r="F195" s="19"/>
      <c r="G195" s="19" t="str">
        <f>IF(Grader!$M193=0,"",IF(Grader!K193=Grader!K$2,CONCATENATE("Question: ",Grader!J$1,CHAR(10)," You answered ",Grader!J193,". ",$B$2,CHAR(10),CHAR(10)),CONCATENATE("Question: ",Grader!J$1,CHAR(10)," You answered ",Grader!J193,". ",$A$2,CHAR(10),CHAR(10))))</f>
        <v/>
      </c>
      <c r="H195" s="19"/>
      <c r="I195" s="19" t="str">
        <f>IF(Grader!$M193=0,"",IF(Grader!M193=Grader!M$2,CONCATENATE("Question: ",Grader!L$1,CHAR(10)," You answered ",Grader!L193,". ",$B$2,CHAR(10),CHAR(10)),CONCATENATE("Question: ",Grader!L$1,CHAR(10)," You answered ",Grader!L193,". ",$A$2,CHAR(10),CHAR(10))))</f>
        <v/>
      </c>
      <c r="J195" s="19"/>
      <c r="K195" s="19" t="str">
        <f>IF(Grader!$M193=0,"",IF(Grader!O193=Grader!O$2,CONCATENATE("Question: ",Grader!N$1,CHAR(10)," You answered ",Grader!N193,". ",$B$2,CHAR(10),CHAR(10)),CONCATENATE("Question: ",Grader!N$1,CHAR(10)," You answered ",Grader!N193,". ",$A$2,CHAR(10),CHAR(10))))</f>
        <v/>
      </c>
      <c r="L195" s="19"/>
      <c r="M195" s="20" t="str">
        <f>IF(Grader!O$1=0,"",IF(Grader!P193=Grader!P$2,CONCATENATE("Question: ",Grader!O$1,CHAR(10)," You answered ",Grader!O193,". ",$B$2,CHAR(10),CHAR(10)),CONCATENATE("Question: ",Grader!O$1,CHAR(10)," You answered ",Grader!O193,". ",$A$2,CHAR(10),CHAR(10))))</f>
        <v/>
      </c>
      <c r="N195" s="20"/>
      <c r="O195" s="20" t="str">
        <f>IF(Grader!Q$1=0,"",IF(Grader!R193=Grader!R$2,CONCATENATE("Question: ",Grader!Q$1,CHAR(10)," You answered ",Grader!Q193,". ",$B$2,CHAR(10),CHAR(10)),CONCATENATE("Question: ",Grader!Q$1,CHAR(10)," You answered ",Grader!Q193,". ",$A$2,CHAR(10),CHAR(10))))</f>
        <v/>
      </c>
      <c r="P195" s="20"/>
      <c r="Q195" s="20" t="str">
        <f>IF(Grader!S$1=0,"",IF(Grader!T193=Grader!T$2,CONCATENATE("Question: ",Grader!S$1,CHAR(10)," You answered ",Grader!S193,". ",$B$2,CHAR(10),CHAR(10)),CONCATENATE("Question: ",Grader!S$1,CHAR(10)," You answered ",Grader!S193,". ",$A$2,CHAR(10),CHAR(10))))</f>
        <v/>
      </c>
      <c r="R195" s="20"/>
      <c r="S195" s="20" t="str">
        <f>IF(Grader!U$1=0,"",IF(Grader!V193=Grader!V$2,CONCATENATE("Question: ",Grader!U$1,CHAR(10)," You answered ",Grader!U193,". ",$B$2,CHAR(10),CHAR(10)),CONCATENATE("Question: ",Grader!U$1,CHAR(10)," You answered ",Grader!U193,". ",$A$2,CHAR(10),CHAR(10))))</f>
        <v/>
      </c>
      <c r="T195" s="20"/>
      <c r="U195" s="20" t="str">
        <f>IF(Grader!W$1=0,"",IF(Grader!X193=Grader!X$2,CONCATENATE("Question: ",Grader!W$1,CHAR(10)," You answered ",Grader!W193,". ",$B$2,CHAR(10),CHAR(10)),CONCATENATE("Question: ",Grader!W$1,CHAR(10)," You answered ",Grader!W193,". ",$A$2,CHAR(10),CHAR(10))))</f>
        <v/>
      </c>
      <c r="V195" s="20"/>
      <c r="W195" s="20" t="str">
        <f>IF(Grader!Y$1=0,"",IF(Grader!Z193=Grader!Z$2,CONCATENATE("Question: ",Grader!Y$1,CHAR(10)," You answered ",Grader!Y193,". ",$B$2,CHAR(10),CHAR(10)),CONCATENATE("Question: ",Grader!Y$1,CHAR(10)," You answered ",Grader!Y193,". ",$A$2,CHAR(10),CHAR(10))))</f>
        <v/>
      </c>
      <c r="X195" s="20"/>
      <c r="Y195" s="20" t="str">
        <f>IF(Grader!AA$1=0,"",IF(Grader!AB193=Grader!AB$2,CONCATENATE("Question: ",Grader!AA$1,CHAR(10)," You answered ",Grader!AA193,". ",$B$2,CHAR(10),CHAR(10)),CONCATENATE("Question: ",Grader!AA$1,CHAR(10)," You answered ",Grader!AA193,". ",$A$2,CHAR(10),CHAR(10))))</f>
        <v/>
      </c>
      <c r="Z195" s="20"/>
      <c r="AA195" s="20" t="str">
        <f>IF(Grader!AC$1=0,"",IF(Grader!AD193=Grader!AD$2,CONCATENATE("Question: ",Grader!AC$1,CHAR(10)," You answered ",Grader!AC193,". ",$B$2,CHAR(10),CHAR(10)),CONCATENATE("Question: ",Grader!AC$1,CHAR(10)," You answered ",Grader!AC193,". ",$A$2,CHAR(10),CHAR(10))))</f>
        <v/>
      </c>
      <c r="AB195" s="20"/>
      <c r="AC195" s="20" t="str">
        <f>IF(Grader!AE$1=0,"",IF(Grader!AF193=Grader!AF$2,CONCATENATE("Question: ",Grader!AE$1,CHAR(10)," You answered ",Grader!AE193,". ",$B$2,CHAR(10),CHAR(10)),CONCATENATE("Question: ",Grader!AE$1,CHAR(10)," You answered ",Grader!AE193,". ",$A$2,CHAR(10),CHAR(10))))</f>
        <v/>
      </c>
      <c r="AD195" s="20"/>
      <c r="AE195" s="20" t="str">
        <f>IF(Grader!AG$1=0,"",IF(Grader!AH193=Grader!AH$2,CONCATENATE("Question: ",Grader!AG$1,CHAR(10)," You answered ",Grader!AG193,". ",$B$2,CHAR(10),CHAR(10)),CONCATENATE("Question: ",Grader!AG$1,CHAR(10)," You answered ",Grader!AG193,". ",$A$2,CHAR(10),CHAR(10))))</f>
        <v/>
      </c>
      <c r="AF195" s="20"/>
      <c r="AG195" s="20" t="str">
        <f>IF(Grader!AI$1=0,"",IF(Grader!AJ193=Grader!AJ$2,CONCATENATE("Question: ",Grader!AI$1,CHAR(10)," You answered ",Grader!AI193,". ",$B$2,CHAR(10),CHAR(10)),CONCATENATE("Question: ",Grader!AI$1,CHAR(10)," You answered ",Grader!AI193,". ",$A$2,CHAR(10),CHAR(10))))</f>
        <v/>
      </c>
      <c r="AH195" s="20"/>
      <c r="AI195" s="20" t="str">
        <f>IF(Grader!AK$1=0,"",IF(Grader!AL193=Grader!AL$2,CONCATENATE("Question: ",Grader!AK$1,CHAR(10)," You answered ",Grader!AK193,". ",$B$2,CHAR(10),CHAR(10)),CONCATENATE("Question: ",Grader!AK$1,CHAR(10)," You answered ",Grader!AK193,". ",$A$2,CHAR(10),CHAR(10))))</f>
        <v/>
      </c>
      <c r="AJ195" s="20"/>
      <c r="AK195" s="20" t="str">
        <f>IF(Grader!AM$1=0,"",IF(Grader!AN193=Grader!AN$2,CONCATENATE("Question: ",Grader!AM$1,CHAR(10)," You answered ",Grader!AM193,". ",$B$2,CHAR(10),CHAR(10)),CONCATENATE("Question: ",Grader!AM$1,CHAR(10)," You answered ",Grader!AM193,". ",$A$2,CHAR(10),CHAR(10))))</f>
        <v/>
      </c>
      <c r="AL195" s="20"/>
      <c r="AM195" s="20" t="str">
        <f>IF(Grader!AO$1=0,"",IF(Grader!AP193=Grader!AP$2,CONCATENATE("Question: ",Grader!AO$1,CHAR(10)," You answered ",Grader!AO193,". ",$B$2,CHAR(10),CHAR(10)),CONCATENATE("Question: ",Grader!AO$1,CHAR(10)," You answered ",Grader!AO193,". ",$A$2,CHAR(10),CHAR(10))))</f>
        <v/>
      </c>
      <c r="AN195" s="20"/>
      <c r="AO195" s="20" t="str">
        <f>IF(Grader!AQ$1=0,"",IF(Grader!AR193=Grader!AR$2,CONCATENATE("Question: ",Grader!AQ$1,CHAR(10)," You answered ",Grader!AQ193,". ",$B$2,CHAR(10),CHAR(10)),CONCATENATE("Question: ",Grader!AQ$1,CHAR(10)," You answered ",Grader!AQ193,". ",$A$2,CHAR(10),CHAR(10))))</f>
        <v/>
      </c>
      <c r="AP195" s="20"/>
      <c r="AQ195" s="20" t="str">
        <f>IF(Grader!AS$1=0,"",IF(Grader!AT193=Grader!AT$2,CONCATENATE("Question: ",Grader!AS$1,CHAR(10)," You answered ",Grader!AS193,". ",$B$2,CHAR(10),CHAR(10)),CONCATENATE("Question: ",Grader!AS$1,CHAR(10)," You answered ",Grader!AS193,". ",$A$2,CHAR(10),CHAR(10))))</f>
        <v/>
      </c>
      <c r="AR195" s="20"/>
      <c r="AS195" s="20" t="str">
        <f>IF(Grader!AU$1=0,"",IF(Grader!AV193=Grader!AV$2,CONCATENATE("Question: ",Grader!AU$1,CHAR(10)," You answered ",Grader!AU193,". ",$B$2,CHAR(10),CHAR(10)),CONCATENATE("Question: ",Grader!AU$1,CHAR(10)," You answered ",Grader!AU193,". ",$A$2,CHAR(10),CHAR(10))))</f>
        <v/>
      </c>
      <c r="AT195" s="20"/>
      <c r="AU195" s="20" t="str">
        <f>IF(Grader!AW$1=0,"",IF(Grader!AX193=Grader!AX$2,CONCATENATE("Question: ",Grader!AW$1,CHAR(10)," You answered ",Grader!AW193,". ",$B$2,CHAR(10),CHAR(10)),CONCATENATE("Question: ",Grader!AW$1,CHAR(10)," You answered ",Grader!AW193,". ",$A$2,CHAR(10),CHAR(10))))</f>
        <v/>
      </c>
      <c r="AV195" s="20"/>
      <c r="AW195" s="20" t="str">
        <f>IF(Grader!AY$1=0,"",IF(Grader!AZ193=Grader!AZ$2,CONCATENATE("Question: ",Grader!AY$1,CHAR(10)," You answered ",Grader!AY193,". ",$B$2,CHAR(10),CHAR(10)),CONCATENATE("Question: ",Grader!AY$1,CHAR(10)," You answered ",Grader!AY193,". ",$A$2,CHAR(10),CHAR(10))))</f>
        <v/>
      </c>
      <c r="AX195" s="20"/>
      <c r="AY195" s="20" t="str">
        <f>IF(Grader!BA$1=0,"",IF(Grader!BB193=Grader!BB$2,CONCATENATE("Question: ",Grader!BA$1,CHAR(10)," You answered ",Grader!BA193,". ",$B$2,CHAR(10),CHAR(10)),CONCATENATE("Question: ",Grader!BA$1,CHAR(10)," You answered ",Grader!BA193,". ",$A$2,CHAR(10),CHAR(10))))</f>
        <v/>
      </c>
      <c r="AZ195" s="20"/>
      <c r="BA195" s="20" t="str">
        <f>IF(Grader!BC$1=0,"",IF(Grader!BD193=Grader!BD$2,CONCATENATE("Question: ",Grader!BC$1,CHAR(10)," You answered ",Grader!BC193,". ",$B$2,CHAR(10),CHAR(10)),CONCATENATE("Question: ",Grader!BC$1,CHAR(10)," You answered ",Grader!BC193,". ",$A$2,CHAR(10),CHAR(10))))</f>
        <v/>
      </c>
      <c r="BB195" s="20"/>
      <c r="BC195" s="20" t="str">
        <f>IF(Grader!BE$1=0,"",IF(Grader!BF193=Grader!BF$2,CONCATENATE("Question: ",Grader!BE$1,CHAR(10)," You answered ",Grader!BE193,". ",$B$2,CHAR(10),CHAR(10)),CONCATENATE("Question: ",Grader!BE$1,CHAR(10)," You answered ",Grader!BE193,". ",$A$2,CHAR(10),CHAR(10))))</f>
        <v/>
      </c>
      <c r="BD195" s="20"/>
      <c r="BE195" s="20" t="str">
        <f>IF(Grader!BG$1=0,"",IF(Grader!BH193=Grader!BH$2,CONCATENATE("Question: ",Grader!BG$1,CHAR(10)," You answered ",Grader!BG193,". ",$B$2,CHAR(10),CHAR(10)),CONCATENATE("Question: ",Grader!BG$1,CHAR(10)," You answered ",Grader!BG193,". ",$A$2,CHAR(10),CHAR(10))))</f>
        <v/>
      </c>
      <c r="BF195" s="20"/>
      <c r="BG195" s="20" t="str">
        <f>IF(Grader!BI$1=0,"",IF(Grader!BJ193=Grader!BJ$2,CONCATENATE("Question: ",Grader!BI$1,CHAR(10)," You answered ",Grader!BI193,". ",$B$2,CHAR(10),CHAR(10)),CONCATENATE("Question: ",Grader!BI$1,CHAR(10)," You answered ",Grader!BI193,". ",$A$2,CHAR(10),CHAR(10))))</f>
        <v/>
      </c>
      <c r="BH195" s="20"/>
      <c r="BI195" s="20" t="str">
        <f>IF(Grader!BK$1=0,"",IF(Grader!BL193=Grader!BL$2,CONCATENATE("Question: ",Grader!BK$1,CHAR(10)," You answered ",Grader!BK193,". ",$B$2,CHAR(10),CHAR(10)),CONCATENATE("Question: ",Grader!BK$1,CHAR(10)," You answered ",Grader!BK193,". ",$A$2,CHAR(10),CHAR(10))))</f>
        <v/>
      </c>
      <c r="BJ195" s="20"/>
      <c r="BK195" s="20" t="str">
        <f>IF(Grader!BM$1=0,"",IF(Grader!BN193=Grader!BN$2,CONCATENATE("Question: ",Grader!BM$1,CHAR(10)," You answered ",Grader!BM193,". ",$B$2,CHAR(10),CHAR(10)),CONCATENATE("Question: ",Grader!BM$1,CHAR(10)," You answered ",Grader!BM193,". ",$A$2,CHAR(10),CHAR(10))))</f>
        <v/>
      </c>
      <c r="BL195" s="20"/>
      <c r="BM195" s="20" t="str">
        <f>IF(Grader!BO$1=0,"",IF(Grader!BP193=Grader!BP$2,CONCATENATE("Question: ",Grader!BO$1,CHAR(10)," You answered ",Grader!BO193,". ",$B$2,CHAR(10),CHAR(10)),CONCATENATE("Question: ",Grader!BO$1,CHAR(10)," You answered ",Grader!BO193,". ",$A$2,CHAR(10),CHAR(10))))</f>
        <v/>
      </c>
      <c r="BN195" s="20"/>
      <c r="BO195" s="20" t="str">
        <f>IF(Grader!BQ$1=0,"",IF(Grader!BR193=Grader!BR$2,CONCATENATE("Question: ",Grader!BQ$1,CHAR(10)," You answered ",Grader!BQ193,". ",$B$2,CHAR(10),CHAR(10)),CONCATENATE("Question: ",Grader!BQ$1,CHAR(10)," You answered ",Grader!BQ193,". ",$A$2,CHAR(10),CHAR(10))))</f>
        <v/>
      </c>
      <c r="BP195" s="20"/>
      <c r="BQ195" s="20" t="str">
        <f>IF(Grader!BS$1=0,"",IF(Grader!BT193=Grader!BT$2,CONCATENATE("Question: ",Grader!BS$1,CHAR(10)," You answered ",Grader!BS193,". ",$B$2,CHAR(10),CHAR(10)),CONCATENATE("Question: ",Grader!BS$1,CHAR(10)," You answered ",Grader!BS193,". ",$A$2,CHAR(10),CHAR(10))))</f>
        <v/>
      </c>
      <c r="BR195" s="20"/>
      <c r="BS195" s="20" t="str">
        <f>IF(Grader!BU$1=0,"",IF(Grader!BV193=Grader!BV$2,CONCATENATE("Question: ",Grader!BU$1,CHAR(10)," You answered ",Grader!BU193,". ",$B$2,CHAR(10),CHAR(10)),CONCATENATE("Question: ",Grader!BU$1,CHAR(10)," You answered ",Grader!BU193,". ",$A$2,CHAR(10),CHAR(10))))</f>
        <v/>
      </c>
      <c r="BT195" s="20"/>
      <c r="BU195" s="20" t="str">
        <f>IF(Grader!BW$1=0,"",IF(Grader!BX193=Grader!BX$2,CONCATENATE("Question: ",Grader!BW$1,CHAR(10)," You answered ",Grader!BW193,". ",$B$2,CHAR(10),CHAR(10)),CONCATENATE("Question: ",Grader!BW$1,CHAR(10)," You answered ",Grader!BW193,". ",$A$2,CHAR(10),CHAR(10))))</f>
        <v/>
      </c>
      <c r="BV195" s="20"/>
      <c r="BW195" s="20" t="str">
        <f>IF(Grader!BY$1=0,"",IF(Grader!BZ193=Grader!BZ$2,CONCATENATE("Question: ",Grader!BY$1,CHAR(10)," You answered ",Grader!BY193,". ",$B$2,CHAR(10),CHAR(10)),CONCATENATE("Question: ",Grader!BY$1,CHAR(10)," You answered ",Grader!BY193,". ",$A$2,CHAR(10),CHAR(10))))</f>
        <v/>
      </c>
      <c r="BX195" s="20"/>
      <c r="BY195" s="20" t="str">
        <f>IF(Grader!CA$1=0,"",IF(Grader!CB193=Grader!CB$2,CONCATENATE("Question: ",Grader!CA$1,CHAR(10)," You answered ",Grader!CA193,". ",$B$2,CHAR(10),CHAR(10)),CONCATENATE("Question: ",Grader!CA$1,CHAR(10)," You answered ",Grader!CA193,". ",$A$2,CHAR(10),CHAR(10))))</f>
        <v/>
      </c>
      <c r="BZ195" s="20"/>
      <c r="CA195" s="20" t="str">
        <f>IF(Grader!CC$1=0,"",IF(Grader!CD193=Grader!CD$2,CONCATENATE("Question: ",Grader!CC$1,CHAR(10)," You answered ",Grader!CC193,". ",$B$2,CHAR(10),CHAR(10)),CONCATENATE("Question: ",Grader!CC$1,CHAR(10)," You answered ",Grader!CC193,". ",$A$2,CHAR(10),CHAR(10))))</f>
        <v/>
      </c>
      <c r="CB195" s="20"/>
      <c r="CC195" s="20" t="str">
        <f>IF(Grader!CE$1=0,"",IF(Grader!CF193=Grader!CF$2,CONCATENATE("Question: ",Grader!CE$1,CHAR(10)," You answered ",Grader!CE193,". ",$B$2,CHAR(10),CHAR(10)),CONCATENATE("Question: ",Grader!CE$1,CHAR(10)," You answered ",Grader!CE193,". ",$A$2,CHAR(10),CHAR(10))))</f>
        <v/>
      </c>
      <c r="CD195" s="20"/>
      <c r="CE195" s="20" t="str">
        <f>IF(Grader!CG$1=0,"",IF(Grader!CH193=Grader!CH$2,CONCATENATE("Question: ",Grader!CG$1,CHAR(10)," You answered ",Grader!CG193,". ",$B$2,CHAR(10),CHAR(10)),CONCATENATE("Question: ",Grader!CG$1,CHAR(10)," You answered ",Grader!CG193,". ",$A$2,CHAR(10),CHAR(10))))</f>
        <v/>
      </c>
      <c r="CF195" s="20"/>
      <c r="CG195" s="20" t="str">
        <f>IF(Grader!CI$1=0,"",IF(Grader!CJ193=Grader!CJ$2,CONCATENATE("Question: ",Grader!CI$1,CHAR(10)," You answered ",Grader!CI193,". ",$B$2,CHAR(10),CHAR(10)),CONCATENATE("Question: ",Grader!CI$1,CHAR(10)," You answered ",Grader!CI193,". ",$A$2,CHAR(10),CHAR(10))))</f>
        <v/>
      </c>
      <c r="CH195" s="20"/>
      <c r="CI195" s="20" t="str">
        <f>IF(Grader!CK$1=0,"",IF(Grader!CL193=Grader!CL$2,CONCATENATE("Question: ",Grader!CK$1,CHAR(10)," You answered ",Grader!CK193,". ",$B$2,CHAR(10),CHAR(10)),CONCATENATE("Question: ",Grader!CK$1,CHAR(10)," You answered ",Grader!CK193,". ",$A$2,CHAR(10),CHAR(10))))</f>
        <v/>
      </c>
      <c r="CJ195" s="20"/>
      <c r="CK195" s="20" t="str">
        <f>IF(Grader!CM$1=0,"",IF(Grader!CN193=Grader!CN$2,CONCATENATE("Question: ",Grader!CM$1,CHAR(10)," You answered ",Grader!CM193,". ",$B$2,CHAR(10),CHAR(10)),CONCATENATE("Question: ",Grader!CM$1,CHAR(10)," You answered ",Grader!CM193,". ",$A$2,CHAR(10),CHAR(10))))</f>
        <v/>
      </c>
      <c r="CL195" s="20"/>
      <c r="CM195" s="20" t="str">
        <f>IF(Grader!CO$1=0,"",IF(Grader!CP193=Grader!CP$2,CONCATENATE("Question: ",Grader!CO$1,CHAR(10)," You answered ",Grader!CO193,". ",$B$2,CHAR(10),CHAR(10)),CONCATENATE("Question: ",Grader!CO$1,CHAR(10)," You answered ",Grader!CO193,". ",$A$2,CHAR(10),CHAR(10))))</f>
        <v/>
      </c>
      <c r="CN195" s="20"/>
      <c r="CO195" s="20" t="str">
        <f>IF(Grader!CQ$1=0,"",IF(Grader!CR193=Grader!CR$2,CONCATENATE("Question: ",Grader!CQ$1,CHAR(10)," You answered ",Grader!CQ193,". ",$B$2,CHAR(10),CHAR(10)),CONCATENATE("Question: ",Grader!CQ$1,CHAR(10)," You answered ",Grader!CQ193,". ",$A$2,CHAR(10),CHAR(10))))</f>
        <v/>
      </c>
      <c r="CP195" s="20"/>
      <c r="CQ195" s="20" t="str">
        <f>IF(Grader!CS$1=0,"",IF(Grader!CT193=Grader!CT$2,CONCATENATE("Question: ",Grader!CS$1,CHAR(10)," You answered ",Grader!CS193,". ",$B$2,CHAR(10),CHAR(10)),CONCATENATE("Question: ",Grader!CS$1,CHAR(10)," You answered ",Grader!CS193,". ",$A$2,CHAR(10),CHAR(10))))</f>
        <v/>
      </c>
      <c r="CR195" s="20"/>
      <c r="CS195" s="20" t="str">
        <f>IF(Grader!CU$1=0,"",IF(Grader!CV193=Grader!CV$2,CONCATENATE("Question: ",Grader!CU$1,CHAR(10)," You answered ",Grader!CU193,". ",$B$2,CHAR(10),CHAR(10)),CONCATENATE("Question: ",Grader!CU$1,CHAR(10)," You answered ",Grader!CU193,". ",$A$2,CHAR(10),CHAR(10))))</f>
        <v/>
      </c>
      <c r="CT195" s="20"/>
      <c r="CU195" s="20" t="str">
        <f>IF(Grader!CW$1=0,"",IF(Grader!CX193=Grader!CX$2,CONCATENATE("Question: ",Grader!CW$1,CHAR(10)," You answered ",Grader!CW193,". ",$B$2,CHAR(10),CHAR(10)),CONCATENATE("Question: ",Grader!CW$1,CHAR(10)," You answered ",Grader!CW193,". ",$A$2,CHAR(10),CHAR(10))))</f>
        <v/>
      </c>
      <c r="CV195" s="20"/>
      <c r="CW195" s="20" t="str">
        <f>IF(Grader!CY$1=0,"",IF(Grader!CZ193=Grader!CZ$2,CONCATENATE("Question: ",Grader!CY$1,CHAR(10)," You answered ",Grader!CY193,". ",$B$2,CHAR(10),CHAR(10)),CONCATENATE("Question: ",Grader!CY$1,CHAR(10)," You answered ",Grader!CY193,". ",$A$2,CHAR(10),CHAR(10))))</f>
        <v/>
      </c>
      <c r="CX195" s="20"/>
      <c r="CY195" s="20" t="str">
        <f>IF(Grader!DA$1=0,"",IF(Grader!DB193=Grader!DB$2,CONCATENATE("Question: ",Grader!DA$1,CHAR(10)," You answered ",Grader!DA193,". ",$B$2,CHAR(10),CHAR(10)),CONCATENATE("Question: ",Grader!DA$1,CHAR(10)," You answered ",Grader!DA193,". ",$A$2,CHAR(10),CHAR(10))))</f>
        <v/>
      </c>
      <c r="CZ195" s="20"/>
      <c r="DA195" s="6"/>
      <c r="DB195" s="6"/>
      <c r="DC195" s="6"/>
      <c r="DD195" s="6"/>
      <c r="DE195" s="6"/>
      <c r="DF195" s="6"/>
      <c r="DG195" s="6"/>
      <c r="DH195" s="6"/>
      <c r="DI195" s="6"/>
      <c r="DJ195" s="6"/>
      <c r="DK195" s="6"/>
      <c r="DL195" s="6"/>
      <c r="DM195" s="6"/>
      <c r="DN195" s="6"/>
      <c r="DO195" s="6"/>
      <c r="DP195" s="6"/>
      <c r="DQ195" s="6"/>
      <c r="DR195" s="6"/>
      <c r="DS195" s="6"/>
      <c r="DT195" s="6"/>
      <c r="DU195" s="6"/>
      <c r="DV195" s="6"/>
      <c r="DW195" s="6"/>
      <c r="DX195" s="6"/>
      <c r="DY195" s="6"/>
      <c r="DZ195" s="6"/>
      <c r="EA195" s="6"/>
      <c r="EB195" s="6"/>
      <c r="EC195" s="6"/>
      <c r="ED195" s="6"/>
      <c r="EE195" s="6"/>
      <c r="EF195" s="6"/>
      <c r="EG195" s="6"/>
      <c r="EH195" s="6"/>
      <c r="EI195" s="6"/>
      <c r="EJ195" s="6"/>
      <c r="EK195" s="6"/>
      <c r="EL195" s="6"/>
      <c r="EM195" s="6"/>
      <c r="EN195" s="6"/>
      <c r="EO195" s="6"/>
    </row>
    <row r="196" spans="1:145">
      <c r="A196">
        <f>Grader!A194</f>
        <v>0</v>
      </c>
      <c r="B196" s="1">
        <f>Grader!H194</f>
        <v>0</v>
      </c>
      <c r="C196" s="20" t="str">
        <f>IF(Grader!$M194=0,"",CONCATENATE(A196,"´s Results for ",$C$3, CHAR(10), CHAR(10), M196,  O196,  Q196,  S196,  U196,  W196,  Y196,  AA196,  AC196,  AE196,  AG196,  AI196,  AK196,  AM196,  AO196,  AQ196,  AS196,  AU196,  AW196,  AY196,  BA196,  BC196,  BE196,  BG196,  BI196,  BK196,  BM196,  BO196,  BQ196,  BS196,  BU196,  BW196,  BY196,  CA196,  CC196,  CE196,  CG196,  CI196,  CK196,  CM196,  CO196,  CQ196,  CS196,  CU196,  CW196,  CY196))</f>
        <v/>
      </c>
      <c r="D196" s="6"/>
      <c r="E196" s="19" t="str">
        <f>IF(Grader!$M194=0,"",IF(Grader!I194=Grader!I$2,CONCATENATE("Question: ",Grader!H$1,CHAR(10)," You answered ",Grader!H194,". ",$B$2,CHAR(10),CHAR(10)),CONCATENATE("Question: ",Grader!H$1,CHAR(10)," You answered ",Grader!H194,". ",$A$2,CHAR(10),CHAR(10))))</f>
        <v/>
      </c>
      <c r="F196" s="19"/>
      <c r="G196" s="19" t="str">
        <f>IF(Grader!$M194=0,"",IF(Grader!K194=Grader!K$2,CONCATENATE("Question: ",Grader!J$1,CHAR(10)," You answered ",Grader!J194,". ",$B$2,CHAR(10),CHAR(10)),CONCATENATE("Question: ",Grader!J$1,CHAR(10)," You answered ",Grader!J194,". ",$A$2,CHAR(10),CHAR(10))))</f>
        <v/>
      </c>
      <c r="H196" s="19"/>
      <c r="I196" s="19" t="str">
        <f>IF(Grader!$M194=0,"",IF(Grader!M194=Grader!M$2,CONCATENATE("Question: ",Grader!L$1,CHAR(10)," You answered ",Grader!L194,". ",$B$2,CHAR(10),CHAR(10)),CONCATENATE("Question: ",Grader!L$1,CHAR(10)," You answered ",Grader!L194,". ",$A$2,CHAR(10),CHAR(10))))</f>
        <v/>
      </c>
      <c r="J196" s="19"/>
      <c r="K196" s="19" t="str">
        <f>IF(Grader!$M194=0,"",IF(Grader!O194=Grader!O$2,CONCATENATE("Question: ",Grader!N$1,CHAR(10)," You answered ",Grader!N194,". ",$B$2,CHAR(10),CHAR(10)),CONCATENATE("Question: ",Grader!N$1,CHAR(10)," You answered ",Grader!N194,". ",$A$2,CHAR(10),CHAR(10))))</f>
        <v/>
      </c>
      <c r="L196" s="19"/>
      <c r="M196" s="20" t="str">
        <f>IF(Grader!O$1=0,"",IF(Grader!P194=Grader!P$2,CONCATENATE("Question: ",Grader!O$1,CHAR(10)," You answered ",Grader!O194,". ",$B$2,CHAR(10),CHAR(10)),CONCATENATE("Question: ",Grader!O$1,CHAR(10)," You answered ",Grader!O194,". ",$A$2,CHAR(10),CHAR(10))))</f>
        <v/>
      </c>
      <c r="N196" s="20"/>
      <c r="O196" s="20" t="str">
        <f>IF(Grader!Q$1=0,"",IF(Grader!R194=Grader!R$2,CONCATENATE("Question: ",Grader!Q$1,CHAR(10)," You answered ",Grader!Q194,". ",$B$2,CHAR(10),CHAR(10)),CONCATENATE("Question: ",Grader!Q$1,CHAR(10)," You answered ",Grader!Q194,". ",$A$2,CHAR(10),CHAR(10))))</f>
        <v/>
      </c>
      <c r="P196" s="20"/>
      <c r="Q196" s="20" t="str">
        <f>IF(Grader!S$1=0,"",IF(Grader!T194=Grader!T$2,CONCATENATE("Question: ",Grader!S$1,CHAR(10)," You answered ",Grader!S194,". ",$B$2,CHAR(10),CHAR(10)),CONCATENATE("Question: ",Grader!S$1,CHAR(10)," You answered ",Grader!S194,". ",$A$2,CHAR(10),CHAR(10))))</f>
        <v/>
      </c>
      <c r="R196" s="20"/>
      <c r="S196" s="20" t="str">
        <f>IF(Grader!U$1=0,"",IF(Grader!V194=Grader!V$2,CONCATENATE("Question: ",Grader!U$1,CHAR(10)," You answered ",Grader!U194,". ",$B$2,CHAR(10),CHAR(10)),CONCATENATE("Question: ",Grader!U$1,CHAR(10)," You answered ",Grader!U194,". ",$A$2,CHAR(10),CHAR(10))))</f>
        <v/>
      </c>
      <c r="T196" s="20"/>
      <c r="U196" s="20" t="str">
        <f>IF(Grader!W$1=0,"",IF(Grader!X194=Grader!X$2,CONCATENATE("Question: ",Grader!W$1,CHAR(10)," You answered ",Grader!W194,". ",$B$2,CHAR(10),CHAR(10)),CONCATENATE("Question: ",Grader!W$1,CHAR(10)," You answered ",Grader!W194,". ",$A$2,CHAR(10),CHAR(10))))</f>
        <v/>
      </c>
      <c r="V196" s="20"/>
      <c r="W196" s="20" t="str">
        <f>IF(Grader!Y$1=0,"",IF(Grader!Z194=Grader!Z$2,CONCATENATE("Question: ",Grader!Y$1,CHAR(10)," You answered ",Grader!Y194,". ",$B$2,CHAR(10),CHAR(10)),CONCATENATE("Question: ",Grader!Y$1,CHAR(10)," You answered ",Grader!Y194,". ",$A$2,CHAR(10),CHAR(10))))</f>
        <v/>
      </c>
      <c r="X196" s="20"/>
      <c r="Y196" s="20" t="str">
        <f>IF(Grader!AA$1=0,"",IF(Grader!AB194=Grader!AB$2,CONCATENATE("Question: ",Grader!AA$1,CHAR(10)," You answered ",Grader!AA194,". ",$B$2,CHAR(10),CHAR(10)),CONCATENATE("Question: ",Grader!AA$1,CHAR(10)," You answered ",Grader!AA194,". ",$A$2,CHAR(10),CHAR(10))))</f>
        <v/>
      </c>
      <c r="Z196" s="20"/>
      <c r="AA196" s="20" t="str">
        <f>IF(Grader!AC$1=0,"",IF(Grader!AD194=Grader!AD$2,CONCATENATE("Question: ",Grader!AC$1,CHAR(10)," You answered ",Grader!AC194,". ",$B$2,CHAR(10),CHAR(10)),CONCATENATE("Question: ",Grader!AC$1,CHAR(10)," You answered ",Grader!AC194,". ",$A$2,CHAR(10),CHAR(10))))</f>
        <v/>
      </c>
      <c r="AB196" s="20"/>
      <c r="AC196" s="20" t="str">
        <f>IF(Grader!AE$1=0,"",IF(Grader!AF194=Grader!AF$2,CONCATENATE("Question: ",Grader!AE$1,CHAR(10)," You answered ",Grader!AE194,". ",$B$2,CHAR(10),CHAR(10)),CONCATENATE("Question: ",Grader!AE$1,CHAR(10)," You answered ",Grader!AE194,". ",$A$2,CHAR(10),CHAR(10))))</f>
        <v/>
      </c>
      <c r="AD196" s="20"/>
      <c r="AE196" s="20" t="str">
        <f>IF(Grader!AG$1=0,"",IF(Grader!AH194=Grader!AH$2,CONCATENATE("Question: ",Grader!AG$1,CHAR(10)," You answered ",Grader!AG194,". ",$B$2,CHAR(10),CHAR(10)),CONCATENATE("Question: ",Grader!AG$1,CHAR(10)," You answered ",Grader!AG194,". ",$A$2,CHAR(10),CHAR(10))))</f>
        <v/>
      </c>
      <c r="AF196" s="20"/>
      <c r="AG196" s="20" t="str">
        <f>IF(Grader!AI$1=0,"",IF(Grader!AJ194=Grader!AJ$2,CONCATENATE("Question: ",Grader!AI$1,CHAR(10)," You answered ",Grader!AI194,". ",$B$2,CHAR(10),CHAR(10)),CONCATENATE("Question: ",Grader!AI$1,CHAR(10)," You answered ",Grader!AI194,". ",$A$2,CHAR(10),CHAR(10))))</f>
        <v/>
      </c>
      <c r="AH196" s="20"/>
      <c r="AI196" s="20" t="str">
        <f>IF(Grader!AK$1=0,"",IF(Grader!AL194=Grader!AL$2,CONCATENATE("Question: ",Grader!AK$1,CHAR(10)," You answered ",Grader!AK194,". ",$B$2,CHAR(10),CHAR(10)),CONCATENATE("Question: ",Grader!AK$1,CHAR(10)," You answered ",Grader!AK194,". ",$A$2,CHAR(10),CHAR(10))))</f>
        <v/>
      </c>
      <c r="AJ196" s="20"/>
      <c r="AK196" s="20" t="str">
        <f>IF(Grader!AM$1=0,"",IF(Grader!AN194=Grader!AN$2,CONCATENATE("Question: ",Grader!AM$1,CHAR(10)," You answered ",Grader!AM194,". ",$B$2,CHAR(10),CHAR(10)),CONCATENATE("Question: ",Grader!AM$1,CHAR(10)," You answered ",Grader!AM194,". ",$A$2,CHAR(10),CHAR(10))))</f>
        <v/>
      </c>
      <c r="AL196" s="20"/>
      <c r="AM196" s="20" t="str">
        <f>IF(Grader!AO$1=0,"",IF(Grader!AP194=Grader!AP$2,CONCATENATE("Question: ",Grader!AO$1,CHAR(10)," You answered ",Grader!AO194,". ",$B$2,CHAR(10),CHAR(10)),CONCATENATE("Question: ",Grader!AO$1,CHAR(10)," You answered ",Grader!AO194,". ",$A$2,CHAR(10),CHAR(10))))</f>
        <v/>
      </c>
      <c r="AN196" s="20"/>
      <c r="AO196" s="20" t="str">
        <f>IF(Grader!AQ$1=0,"",IF(Grader!AR194=Grader!AR$2,CONCATENATE("Question: ",Grader!AQ$1,CHAR(10)," You answered ",Grader!AQ194,". ",$B$2,CHAR(10),CHAR(10)),CONCATENATE("Question: ",Grader!AQ$1,CHAR(10)," You answered ",Grader!AQ194,". ",$A$2,CHAR(10),CHAR(10))))</f>
        <v/>
      </c>
      <c r="AP196" s="20"/>
      <c r="AQ196" s="20" t="str">
        <f>IF(Grader!AS$1=0,"",IF(Grader!AT194=Grader!AT$2,CONCATENATE("Question: ",Grader!AS$1,CHAR(10)," You answered ",Grader!AS194,". ",$B$2,CHAR(10),CHAR(10)),CONCATENATE("Question: ",Grader!AS$1,CHAR(10)," You answered ",Grader!AS194,". ",$A$2,CHAR(10),CHAR(10))))</f>
        <v/>
      </c>
      <c r="AR196" s="20"/>
      <c r="AS196" s="20" t="str">
        <f>IF(Grader!AU$1=0,"",IF(Grader!AV194=Grader!AV$2,CONCATENATE("Question: ",Grader!AU$1,CHAR(10)," You answered ",Grader!AU194,". ",$B$2,CHAR(10),CHAR(10)),CONCATENATE("Question: ",Grader!AU$1,CHAR(10)," You answered ",Grader!AU194,". ",$A$2,CHAR(10),CHAR(10))))</f>
        <v/>
      </c>
      <c r="AT196" s="20"/>
      <c r="AU196" s="20" t="str">
        <f>IF(Grader!AW$1=0,"",IF(Grader!AX194=Grader!AX$2,CONCATENATE("Question: ",Grader!AW$1,CHAR(10)," You answered ",Grader!AW194,". ",$B$2,CHAR(10),CHAR(10)),CONCATENATE("Question: ",Grader!AW$1,CHAR(10)," You answered ",Grader!AW194,". ",$A$2,CHAR(10),CHAR(10))))</f>
        <v/>
      </c>
      <c r="AV196" s="20"/>
      <c r="AW196" s="20" t="str">
        <f>IF(Grader!AY$1=0,"",IF(Grader!AZ194=Grader!AZ$2,CONCATENATE("Question: ",Grader!AY$1,CHAR(10)," You answered ",Grader!AY194,". ",$B$2,CHAR(10),CHAR(10)),CONCATENATE("Question: ",Grader!AY$1,CHAR(10)," You answered ",Grader!AY194,". ",$A$2,CHAR(10),CHAR(10))))</f>
        <v/>
      </c>
      <c r="AX196" s="20"/>
      <c r="AY196" s="20" t="str">
        <f>IF(Grader!BA$1=0,"",IF(Grader!BB194=Grader!BB$2,CONCATENATE("Question: ",Grader!BA$1,CHAR(10)," You answered ",Grader!BA194,". ",$B$2,CHAR(10),CHAR(10)),CONCATENATE("Question: ",Grader!BA$1,CHAR(10)," You answered ",Grader!BA194,". ",$A$2,CHAR(10),CHAR(10))))</f>
        <v/>
      </c>
      <c r="AZ196" s="20"/>
      <c r="BA196" s="20" t="str">
        <f>IF(Grader!BC$1=0,"",IF(Grader!BD194=Grader!BD$2,CONCATENATE("Question: ",Grader!BC$1,CHAR(10)," You answered ",Grader!BC194,". ",$B$2,CHAR(10),CHAR(10)),CONCATENATE("Question: ",Grader!BC$1,CHAR(10)," You answered ",Grader!BC194,". ",$A$2,CHAR(10),CHAR(10))))</f>
        <v/>
      </c>
      <c r="BB196" s="20"/>
      <c r="BC196" s="20" t="str">
        <f>IF(Grader!BE$1=0,"",IF(Grader!BF194=Grader!BF$2,CONCATENATE("Question: ",Grader!BE$1,CHAR(10)," You answered ",Grader!BE194,". ",$B$2,CHAR(10),CHAR(10)),CONCATENATE("Question: ",Grader!BE$1,CHAR(10)," You answered ",Grader!BE194,". ",$A$2,CHAR(10),CHAR(10))))</f>
        <v/>
      </c>
      <c r="BD196" s="20"/>
      <c r="BE196" s="20" t="str">
        <f>IF(Grader!BG$1=0,"",IF(Grader!BH194=Grader!BH$2,CONCATENATE("Question: ",Grader!BG$1,CHAR(10)," You answered ",Grader!BG194,". ",$B$2,CHAR(10),CHAR(10)),CONCATENATE("Question: ",Grader!BG$1,CHAR(10)," You answered ",Grader!BG194,". ",$A$2,CHAR(10),CHAR(10))))</f>
        <v/>
      </c>
      <c r="BF196" s="20"/>
      <c r="BG196" s="20" t="str">
        <f>IF(Grader!BI$1=0,"",IF(Grader!BJ194=Grader!BJ$2,CONCATENATE("Question: ",Grader!BI$1,CHAR(10)," You answered ",Grader!BI194,". ",$B$2,CHAR(10),CHAR(10)),CONCATENATE("Question: ",Grader!BI$1,CHAR(10)," You answered ",Grader!BI194,". ",$A$2,CHAR(10),CHAR(10))))</f>
        <v/>
      </c>
      <c r="BH196" s="20"/>
      <c r="BI196" s="20" t="str">
        <f>IF(Grader!BK$1=0,"",IF(Grader!BL194=Grader!BL$2,CONCATENATE("Question: ",Grader!BK$1,CHAR(10)," You answered ",Grader!BK194,". ",$B$2,CHAR(10),CHAR(10)),CONCATENATE("Question: ",Grader!BK$1,CHAR(10)," You answered ",Grader!BK194,". ",$A$2,CHAR(10),CHAR(10))))</f>
        <v/>
      </c>
      <c r="BJ196" s="20"/>
      <c r="BK196" s="20" t="str">
        <f>IF(Grader!BM$1=0,"",IF(Grader!BN194=Grader!BN$2,CONCATENATE("Question: ",Grader!BM$1,CHAR(10)," You answered ",Grader!BM194,". ",$B$2,CHAR(10),CHAR(10)),CONCATENATE("Question: ",Grader!BM$1,CHAR(10)," You answered ",Grader!BM194,". ",$A$2,CHAR(10),CHAR(10))))</f>
        <v/>
      </c>
      <c r="BL196" s="20"/>
      <c r="BM196" s="20" t="str">
        <f>IF(Grader!BO$1=0,"",IF(Grader!BP194=Grader!BP$2,CONCATENATE("Question: ",Grader!BO$1,CHAR(10)," You answered ",Grader!BO194,". ",$B$2,CHAR(10),CHAR(10)),CONCATENATE("Question: ",Grader!BO$1,CHAR(10)," You answered ",Grader!BO194,". ",$A$2,CHAR(10),CHAR(10))))</f>
        <v/>
      </c>
      <c r="BN196" s="20"/>
      <c r="BO196" s="20" t="str">
        <f>IF(Grader!BQ$1=0,"",IF(Grader!BR194=Grader!BR$2,CONCATENATE("Question: ",Grader!BQ$1,CHAR(10)," You answered ",Grader!BQ194,". ",$B$2,CHAR(10),CHAR(10)),CONCATENATE("Question: ",Grader!BQ$1,CHAR(10)," You answered ",Grader!BQ194,". ",$A$2,CHAR(10),CHAR(10))))</f>
        <v/>
      </c>
      <c r="BP196" s="20"/>
      <c r="BQ196" s="20" t="str">
        <f>IF(Grader!BS$1=0,"",IF(Grader!BT194=Grader!BT$2,CONCATENATE("Question: ",Grader!BS$1,CHAR(10)," You answered ",Grader!BS194,". ",$B$2,CHAR(10),CHAR(10)),CONCATENATE("Question: ",Grader!BS$1,CHAR(10)," You answered ",Grader!BS194,". ",$A$2,CHAR(10),CHAR(10))))</f>
        <v/>
      </c>
      <c r="BR196" s="20"/>
      <c r="BS196" s="20" t="str">
        <f>IF(Grader!BU$1=0,"",IF(Grader!BV194=Grader!BV$2,CONCATENATE("Question: ",Grader!BU$1,CHAR(10)," You answered ",Grader!BU194,". ",$B$2,CHAR(10),CHAR(10)),CONCATENATE("Question: ",Grader!BU$1,CHAR(10)," You answered ",Grader!BU194,". ",$A$2,CHAR(10),CHAR(10))))</f>
        <v/>
      </c>
      <c r="BT196" s="20"/>
      <c r="BU196" s="20" t="str">
        <f>IF(Grader!BW$1=0,"",IF(Grader!BX194=Grader!BX$2,CONCATENATE("Question: ",Grader!BW$1,CHAR(10)," You answered ",Grader!BW194,". ",$B$2,CHAR(10),CHAR(10)),CONCATENATE("Question: ",Grader!BW$1,CHAR(10)," You answered ",Grader!BW194,". ",$A$2,CHAR(10),CHAR(10))))</f>
        <v/>
      </c>
      <c r="BV196" s="20"/>
      <c r="BW196" s="20" t="str">
        <f>IF(Grader!BY$1=0,"",IF(Grader!BZ194=Grader!BZ$2,CONCATENATE("Question: ",Grader!BY$1,CHAR(10)," You answered ",Grader!BY194,". ",$B$2,CHAR(10),CHAR(10)),CONCATENATE("Question: ",Grader!BY$1,CHAR(10)," You answered ",Grader!BY194,". ",$A$2,CHAR(10),CHAR(10))))</f>
        <v/>
      </c>
      <c r="BX196" s="20"/>
      <c r="BY196" s="20" t="str">
        <f>IF(Grader!CA$1=0,"",IF(Grader!CB194=Grader!CB$2,CONCATENATE("Question: ",Grader!CA$1,CHAR(10)," You answered ",Grader!CA194,". ",$B$2,CHAR(10),CHAR(10)),CONCATENATE("Question: ",Grader!CA$1,CHAR(10)," You answered ",Grader!CA194,". ",$A$2,CHAR(10),CHAR(10))))</f>
        <v/>
      </c>
      <c r="BZ196" s="20"/>
      <c r="CA196" s="20" t="str">
        <f>IF(Grader!CC$1=0,"",IF(Grader!CD194=Grader!CD$2,CONCATENATE("Question: ",Grader!CC$1,CHAR(10)," You answered ",Grader!CC194,". ",$B$2,CHAR(10),CHAR(10)),CONCATENATE("Question: ",Grader!CC$1,CHAR(10)," You answered ",Grader!CC194,". ",$A$2,CHAR(10),CHAR(10))))</f>
        <v/>
      </c>
      <c r="CB196" s="20"/>
      <c r="CC196" s="20" t="str">
        <f>IF(Grader!CE$1=0,"",IF(Grader!CF194=Grader!CF$2,CONCATENATE("Question: ",Grader!CE$1,CHAR(10)," You answered ",Grader!CE194,". ",$B$2,CHAR(10),CHAR(10)),CONCATENATE("Question: ",Grader!CE$1,CHAR(10)," You answered ",Grader!CE194,". ",$A$2,CHAR(10),CHAR(10))))</f>
        <v/>
      </c>
      <c r="CD196" s="20"/>
      <c r="CE196" s="20" t="str">
        <f>IF(Grader!CG$1=0,"",IF(Grader!CH194=Grader!CH$2,CONCATENATE("Question: ",Grader!CG$1,CHAR(10)," You answered ",Grader!CG194,". ",$B$2,CHAR(10),CHAR(10)),CONCATENATE("Question: ",Grader!CG$1,CHAR(10)," You answered ",Grader!CG194,". ",$A$2,CHAR(10),CHAR(10))))</f>
        <v/>
      </c>
      <c r="CF196" s="20"/>
      <c r="CG196" s="20" t="str">
        <f>IF(Grader!CI$1=0,"",IF(Grader!CJ194=Grader!CJ$2,CONCATENATE("Question: ",Grader!CI$1,CHAR(10)," You answered ",Grader!CI194,". ",$B$2,CHAR(10),CHAR(10)),CONCATENATE("Question: ",Grader!CI$1,CHAR(10)," You answered ",Grader!CI194,". ",$A$2,CHAR(10),CHAR(10))))</f>
        <v/>
      </c>
      <c r="CH196" s="20"/>
      <c r="CI196" s="20" t="str">
        <f>IF(Grader!CK$1=0,"",IF(Grader!CL194=Grader!CL$2,CONCATENATE("Question: ",Grader!CK$1,CHAR(10)," You answered ",Grader!CK194,". ",$B$2,CHAR(10),CHAR(10)),CONCATENATE("Question: ",Grader!CK$1,CHAR(10)," You answered ",Grader!CK194,". ",$A$2,CHAR(10),CHAR(10))))</f>
        <v/>
      </c>
      <c r="CJ196" s="20"/>
      <c r="CK196" s="20" t="str">
        <f>IF(Grader!CM$1=0,"",IF(Grader!CN194=Grader!CN$2,CONCATENATE("Question: ",Grader!CM$1,CHAR(10)," You answered ",Grader!CM194,". ",$B$2,CHAR(10),CHAR(10)),CONCATENATE("Question: ",Grader!CM$1,CHAR(10)," You answered ",Grader!CM194,". ",$A$2,CHAR(10),CHAR(10))))</f>
        <v/>
      </c>
      <c r="CL196" s="20"/>
      <c r="CM196" s="20" t="str">
        <f>IF(Grader!CO$1=0,"",IF(Grader!CP194=Grader!CP$2,CONCATENATE("Question: ",Grader!CO$1,CHAR(10)," You answered ",Grader!CO194,". ",$B$2,CHAR(10),CHAR(10)),CONCATENATE("Question: ",Grader!CO$1,CHAR(10)," You answered ",Grader!CO194,". ",$A$2,CHAR(10),CHAR(10))))</f>
        <v/>
      </c>
      <c r="CN196" s="20"/>
      <c r="CO196" s="20" t="str">
        <f>IF(Grader!CQ$1=0,"",IF(Grader!CR194=Grader!CR$2,CONCATENATE("Question: ",Grader!CQ$1,CHAR(10)," You answered ",Grader!CQ194,". ",$B$2,CHAR(10),CHAR(10)),CONCATENATE("Question: ",Grader!CQ$1,CHAR(10)," You answered ",Grader!CQ194,". ",$A$2,CHAR(10),CHAR(10))))</f>
        <v/>
      </c>
      <c r="CP196" s="20"/>
      <c r="CQ196" s="20" t="str">
        <f>IF(Grader!CS$1=0,"",IF(Grader!CT194=Grader!CT$2,CONCATENATE("Question: ",Grader!CS$1,CHAR(10)," You answered ",Grader!CS194,". ",$B$2,CHAR(10),CHAR(10)),CONCATENATE("Question: ",Grader!CS$1,CHAR(10)," You answered ",Grader!CS194,". ",$A$2,CHAR(10),CHAR(10))))</f>
        <v/>
      </c>
      <c r="CR196" s="20"/>
      <c r="CS196" s="20" t="str">
        <f>IF(Grader!CU$1=0,"",IF(Grader!CV194=Grader!CV$2,CONCATENATE("Question: ",Grader!CU$1,CHAR(10)," You answered ",Grader!CU194,". ",$B$2,CHAR(10),CHAR(10)),CONCATENATE("Question: ",Grader!CU$1,CHAR(10)," You answered ",Grader!CU194,". ",$A$2,CHAR(10),CHAR(10))))</f>
        <v/>
      </c>
      <c r="CT196" s="20"/>
      <c r="CU196" s="20" t="str">
        <f>IF(Grader!CW$1=0,"",IF(Grader!CX194=Grader!CX$2,CONCATENATE("Question: ",Grader!CW$1,CHAR(10)," You answered ",Grader!CW194,". ",$B$2,CHAR(10),CHAR(10)),CONCATENATE("Question: ",Grader!CW$1,CHAR(10)," You answered ",Grader!CW194,". ",$A$2,CHAR(10),CHAR(10))))</f>
        <v/>
      </c>
      <c r="CV196" s="20"/>
      <c r="CW196" s="20" t="str">
        <f>IF(Grader!CY$1=0,"",IF(Grader!CZ194=Grader!CZ$2,CONCATENATE("Question: ",Grader!CY$1,CHAR(10)," You answered ",Grader!CY194,". ",$B$2,CHAR(10),CHAR(10)),CONCATENATE("Question: ",Grader!CY$1,CHAR(10)," You answered ",Grader!CY194,". ",$A$2,CHAR(10),CHAR(10))))</f>
        <v/>
      </c>
      <c r="CX196" s="20"/>
      <c r="CY196" s="20" t="str">
        <f>IF(Grader!DA$1=0,"",IF(Grader!DB194=Grader!DB$2,CONCATENATE("Question: ",Grader!DA$1,CHAR(10)," You answered ",Grader!DA194,". ",$B$2,CHAR(10),CHAR(10)),CONCATENATE("Question: ",Grader!DA$1,CHAR(10)," You answered ",Grader!DA194,". ",$A$2,CHAR(10),CHAR(10))))</f>
        <v/>
      </c>
      <c r="CZ196" s="20"/>
      <c r="DA196" s="6"/>
      <c r="DB196" s="6"/>
      <c r="DC196" s="6"/>
      <c r="DD196" s="6"/>
      <c r="DE196" s="6"/>
      <c r="DF196" s="6"/>
      <c r="DG196" s="6"/>
      <c r="DH196" s="6"/>
      <c r="DI196" s="6"/>
      <c r="DJ196" s="6"/>
      <c r="DK196" s="6"/>
      <c r="DL196" s="6"/>
      <c r="DM196" s="6"/>
      <c r="DN196" s="6"/>
      <c r="DO196" s="6"/>
      <c r="DP196" s="6"/>
      <c r="DQ196" s="6"/>
      <c r="DR196" s="6"/>
      <c r="DS196" s="6"/>
      <c r="DT196" s="6"/>
      <c r="DU196" s="6"/>
      <c r="DV196" s="6"/>
      <c r="DW196" s="6"/>
      <c r="DX196" s="6"/>
      <c r="DY196" s="6"/>
      <c r="DZ196" s="6"/>
      <c r="EA196" s="6"/>
      <c r="EB196" s="6"/>
      <c r="EC196" s="6"/>
      <c r="ED196" s="6"/>
      <c r="EE196" s="6"/>
      <c r="EF196" s="6"/>
      <c r="EG196" s="6"/>
      <c r="EH196" s="6"/>
      <c r="EI196" s="6"/>
      <c r="EJ196" s="6"/>
      <c r="EK196" s="6"/>
      <c r="EL196" s="6"/>
      <c r="EM196" s="6"/>
      <c r="EN196" s="6"/>
      <c r="EO196" s="6"/>
    </row>
    <row r="197" spans="1:145">
      <c r="A197">
        <f>Grader!A195</f>
        <v>0</v>
      </c>
      <c r="B197" s="1">
        <f>Grader!H195</f>
        <v>0</v>
      </c>
      <c r="C197" s="20" t="str">
        <f>IF(Grader!$M195=0,"",CONCATENATE(A197,"´s Results for ",$C$3, CHAR(10), CHAR(10), M197,  O197,  Q197,  S197,  U197,  W197,  Y197,  AA197,  AC197,  AE197,  AG197,  AI197,  AK197,  AM197,  AO197,  AQ197,  AS197,  AU197,  AW197,  AY197,  BA197,  BC197,  BE197,  BG197,  BI197,  BK197,  BM197,  BO197,  BQ197,  BS197,  BU197,  BW197,  BY197,  CA197,  CC197,  CE197,  CG197,  CI197,  CK197,  CM197,  CO197,  CQ197,  CS197,  CU197,  CW197,  CY197))</f>
        <v/>
      </c>
      <c r="D197" s="6"/>
      <c r="E197" s="19" t="str">
        <f>IF(Grader!$M195=0,"",IF(Grader!I195=Grader!I$2,CONCATENATE("Question: ",Grader!H$1,CHAR(10)," You answered ",Grader!H195,". ",$B$2,CHAR(10),CHAR(10)),CONCATENATE("Question: ",Grader!H$1,CHAR(10)," You answered ",Grader!H195,". ",$A$2,CHAR(10),CHAR(10))))</f>
        <v/>
      </c>
      <c r="F197" s="19"/>
      <c r="G197" s="19" t="str">
        <f>IF(Grader!$M195=0,"",IF(Grader!K195=Grader!K$2,CONCATENATE("Question: ",Grader!J$1,CHAR(10)," You answered ",Grader!J195,". ",$B$2,CHAR(10),CHAR(10)),CONCATENATE("Question: ",Grader!J$1,CHAR(10)," You answered ",Grader!J195,". ",$A$2,CHAR(10),CHAR(10))))</f>
        <v/>
      </c>
      <c r="H197" s="19"/>
      <c r="I197" s="19" t="str">
        <f>IF(Grader!$M195=0,"",IF(Grader!M195=Grader!M$2,CONCATENATE("Question: ",Grader!L$1,CHAR(10)," You answered ",Grader!L195,". ",$B$2,CHAR(10),CHAR(10)),CONCATENATE("Question: ",Grader!L$1,CHAR(10)," You answered ",Grader!L195,". ",$A$2,CHAR(10),CHAR(10))))</f>
        <v/>
      </c>
      <c r="J197" s="19"/>
      <c r="K197" s="19" t="str">
        <f>IF(Grader!$M195=0,"",IF(Grader!O195=Grader!O$2,CONCATENATE("Question: ",Grader!N$1,CHAR(10)," You answered ",Grader!N195,". ",$B$2,CHAR(10),CHAR(10)),CONCATENATE("Question: ",Grader!N$1,CHAR(10)," You answered ",Grader!N195,". ",$A$2,CHAR(10),CHAR(10))))</f>
        <v/>
      </c>
      <c r="L197" s="19"/>
      <c r="M197" s="20" t="str">
        <f>IF(Grader!O$1=0,"",IF(Grader!P195=Grader!P$2,CONCATENATE("Question: ",Grader!O$1,CHAR(10)," You answered ",Grader!O195,". ",$B$2,CHAR(10),CHAR(10)),CONCATENATE("Question: ",Grader!O$1,CHAR(10)," You answered ",Grader!O195,". ",$A$2,CHAR(10),CHAR(10))))</f>
        <v/>
      </c>
      <c r="N197" s="20"/>
      <c r="O197" s="20" t="str">
        <f>IF(Grader!Q$1=0,"",IF(Grader!R195=Grader!R$2,CONCATENATE("Question: ",Grader!Q$1,CHAR(10)," You answered ",Grader!Q195,". ",$B$2,CHAR(10),CHAR(10)),CONCATENATE("Question: ",Grader!Q$1,CHAR(10)," You answered ",Grader!Q195,". ",$A$2,CHAR(10),CHAR(10))))</f>
        <v/>
      </c>
      <c r="P197" s="20"/>
      <c r="Q197" s="20" t="str">
        <f>IF(Grader!S$1=0,"",IF(Grader!T195=Grader!T$2,CONCATENATE("Question: ",Grader!S$1,CHAR(10)," You answered ",Grader!S195,". ",$B$2,CHAR(10),CHAR(10)),CONCATENATE("Question: ",Grader!S$1,CHAR(10)," You answered ",Grader!S195,". ",$A$2,CHAR(10),CHAR(10))))</f>
        <v/>
      </c>
      <c r="R197" s="20"/>
      <c r="S197" s="20" t="str">
        <f>IF(Grader!U$1=0,"",IF(Grader!V195=Grader!V$2,CONCATENATE("Question: ",Grader!U$1,CHAR(10)," You answered ",Grader!U195,". ",$B$2,CHAR(10),CHAR(10)),CONCATENATE("Question: ",Grader!U$1,CHAR(10)," You answered ",Grader!U195,". ",$A$2,CHAR(10),CHAR(10))))</f>
        <v/>
      </c>
      <c r="T197" s="20"/>
      <c r="U197" s="20" t="str">
        <f>IF(Grader!W$1=0,"",IF(Grader!X195=Grader!X$2,CONCATENATE("Question: ",Grader!W$1,CHAR(10)," You answered ",Grader!W195,". ",$B$2,CHAR(10),CHAR(10)),CONCATENATE("Question: ",Grader!W$1,CHAR(10)," You answered ",Grader!W195,". ",$A$2,CHAR(10),CHAR(10))))</f>
        <v/>
      </c>
      <c r="V197" s="20"/>
      <c r="W197" s="20" t="str">
        <f>IF(Grader!Y$1=0,"",IF(Grader!Z195=Grader!Z$2,CONCATENATE("Question: ",Grader!Y$1,CHAR(10)," You answered ",Grader!Y195,". ",$B$2,CHAR(10),CHAR(10)),CONCATENATE("Question: ",Grader!Y$1,CHAR(10)," You answered ",Grader!Y195,". ",$A$2,CHAR(10),CHAR(10))))</f>
        <v/>
      </c>
      <c r="X197" s="20"/>
      <c r="Y197" s="20" t="str">
        <f>IF(Grader!AA$1=0,"",IF(Grader!AB195=Grader!AB$2,CONCATENATE("Question: ",Grader!AA$1,CHAR(10)," You answered ",Grader!AA195,". ",$B$2,CHAR(10),CHAR(10)),CONCATENATE("Question: ",Grader!AA$1,CHAR(10)," You answered ",Grader!AA195,". ",$A$2,CHAR(10),CHAR(10))))</f>
        <v/>
      </c>
      <c r="Z197" s="20"/>
      <c r="AA197" s="20" t="str">
        <f>IF(Grader!AC$1=0,"",IF(Grader!AD195=Grader!AD$2,CONCATENATE("Question: ",Grader!AC$1,CHAR(10)," You answered ",Grader!AC195,". ",$B$2,CHAR(10),CHAR(10)),CONCATENATE("Question: ",Grader!AC$1,CHAR(10)," You answered ",Grader!AC195,". ",$A$2,CHAR(10),CHAR(10))))</f>
        <v/>
      </c>
      <c r="AB197" s="20"/>
      <c r="AC197" s="20" t="str">
        <f>IF(Grader!AE$1=0,"",IF(Grader!AF195=Grader!AF$2,CONCATENATE("Question: ",Grader!AE$1,CHAR(10)," You answered ",Grader!AE195,". ",$B$2,CHAR(10),CHAR(10)),CONCATENATE("Question: ",Grader!AE$1,CHAR(10)," You answered ",Grader!AE195,". ",$A$2,CHAR(10),CHAR(10))))</f>
        <v/>
      </c>
      <c r="AD197" s="20"/>
      <c r="AE197" s="20" t="str">
        <f>IF(Grader!AG$1=0,"",IF(Grader!AH195=Grader!AH$2,CONCATENATE("Question: ",Grader!AG$1,CHAR(10)," You answered ",Grader!AG195,". ",$B$2,CHAR(10),CHAR(10)),CONCATENATE("Question: ",Grader!AG$1,CHAR(10)," You answered ",Grader!AG195,". ",$A$2,CHAR(10),CHAR(10))))</f>
        <v/>
      </c>
      <c r="AF197" s="20"/>
      <c r="AG197" s="20" t="str">
        <f>IF(Grader!AI$1=0,"",IF(Grader!AJ195=Grader!AJ$2,CONCATENATE("Question: ",Grader!AI$1,CHAR(10)," You answered ",Grader!AI195,". ",$B$2,CHAR(10),CHAR(10)),CONCATENATE("Question: ",Grader!AI$1,CHAR(10)," You answered ",Grader!AI195,". ",$A$2,CHAR(10),CHAR(10))))</f>
        <v/>
      </c>
      <c r="AH197" s="20"/>
      <c r="AI197" s="20" t="str">
        <f>IF(Grader!AK$1=0,"",IF(Grader!AL195=Grader!AL$2,CONCATENATE("Question: ",Grader!AK$1,CHAR(10)," You answered ",Grader!AK195,". ",$B$2,CHAR(10),CHAR(10)),CONCATENATE("Question: ",Grader!AK$1,CHAR(10)," You answered ",Grader!AK195,". ",$A$2,CHAR(10),CHAR(10))))</f>
        <v/>
      </c>
      <c r="AJ197" s="20"/>
      <c r="AK197" s="20" t="str">
        <f>IF(Grader!AM$1=0,"",IF(Grader!AN195=Grader!AN$2,CONCATENATE("Question: ",Grader!AM$1,CHAR(10)," You answered ",Grader!AM195,". ",$B$2,CHAR(10),CHAR(10)),CONCATENATE("Question: ",Grader!AM$1,CHAR(10)," You answered ",Grader!AM195,". ",$A$2,CHAR(10),CHAR(10))))</f>
        <v/>
      </c>
      <c r="AL197" s="20"/>
      <c r="AM197" s="20" t="str">
        <f>IF(Grader!AO$1=0,"",IF(Grader!AP195=Grader!AP$2,CONCATENATE("Question: ",Grader!AO$1,CHAR(10)," You answered ",Grader!AO195,". ",$B$2,CHAR(10),CHAR(10)),CONCATENATE("Question: ",Grader!AO$1,CHAR(10)," You answered ",Grader!AO195,". ",$A$2,CHAR(10),CHAR(10))))</f>
        <v/>
      </c>
      <c r="AN197" s="20"/>
      <c r="AO197" s="20" t="str">
        <f>IF(Grader!AQ$1=0,"",IF(Grader!AR195=Grader!AR$2,CONCATENATE("Question: ",Grader!AQ$1,CHAR(10)," You answered ",Grader!AQ195,". ",$B$2,CHAR(10),CHAR(10)),CONCATENATE("Question: ",Grader!AQ$1,CHAR(10)," You answered ",Grader!AQ195,". ",$A$2,CHAR(10),CHAR(10))))</f>
        <v/>
      </c>
      <c r="AP197" s="20"/>
      <c r="AQ197" s="20" t="str">
        <f>IF(Grader!AS$1=0,"",IF(Grader!AT195=Grader!AT$2,CONCATENATE("Question: ",Grader!AS$1,CHAR(10)," You answered ",Grader!AS195,". ",$B$2,CHAR(10),CHAR(10)),CONCATENATE("Question: ",Grader!AS$1,CHAR(10)," You answered ",Grader!AS195,". ",$A$2,CHAR(10),CHAR(10))))</f>
        <v/>
      </c>
      <c r="AR197" s="20"/>
      <c r="AS197" s="20" t="str">
        <f>IF(Grader!AU$1=0,"",IF(Grader!AV195=Grader!AV$2,CONCATENATE("Question: ",Grader!AU$1,CHAR(10)," You answered ",Grader!AU195,". ",$B$2,CHAR(10),CHAR(10)),CONCATENATE("Question: ",Grader!AU$1,CHAR(10)," You answered ",Grader!AU195,". ",$A$2,CHAR(10),CHAR(10))))</f>
        <v/>
      </c>
      <c r="AT197" s="20"/>
      <c r="AU197" s="20" t="str">
        <f>IF(Grader!AW$1=0,"",IF(Grader!AX195=Grader!AX$2,CONCATENATE("Question: ",Grader!AW$1,CHAR(10)," You answered ",Grader!AW195,". ",$B$2,CHAR(10),CHAR(10)),CONCATENATE("Question: ",Grader!AW$1,CHAR(10)," You answered ",Grader!AW195,". ",$A$2,CHAR(10),CHAR(10))))</f>
        <v/>
      </c>
      <c r="AV197" s="20"/>
      <c r="AW197" s="20" t="str">
        <f>IF(Grader!AY$1=0,"",IF(Grader!AZ195=Grader!AZ$2,CONCATENATE("Question: ",Grader!AY$1,CHAR(10)," You answered ",Grader!AY195,". ",$B$2,CHAR(10),CHAR(10)),CONCATENATE("Question: ",Grader!AY$1,CHAR(10)," You answered ",Grader!AY195,". ",$A$2,CHAR(10),CHAR(10))))</f>
        <v/>
      </c>
      <c r="AX197" s="20"/>
      <c r="AY197" s="20" t="str">
        <f>IF(Grader!BA$1=0,"",IF(Grader!BB195=Grader!BB$2,CONCATENATE("Question: ",Grader!BA$1,CHAR(10)," You answered ",Grader!BA195,". ",$B$2,CHAR(10),CHAR(10)),CONCATENATE("Question: ",Grader!BA$1,CHAR(10)," You answered ",Grader!BA195,". ",$A$2,CHAR(10),CHAR(10))))</f>
        <v/>
      </c>
      <c r="AZ197" s="20"/>
      <c r="BA197" s="20" t="str">
        <f>IF(Grader!BC$1=0,"",IF(Grader!BD195=Grader!BD$2,CONCATENATE("Question: ",Grader!BC$1,CHAR(10)," You answered ",Grader!BC195,". ",$B$2,CHAR(10),CHAR(10)),CONCATENATE("Question: ",Grader!BC$1,CHAR(10)," You answered ",Grader!BC195,". ",$A$2,CHAR(10),CHAR(10))))</f>
        <v/>
      </c>
      <c r="BB197" s="20"/>
      <c r="BC197" s="20" t="str">
        <f>IF(Grader!BE$1=0,"",IF(Grader!BF195=Grader!BF$2,CONCATENATE("Question: ",Grader!BE$1,CHAR(10)," You answered ",Grader!BE195,". ",$B$2,CHAR(10),CHAR(10)),CONCATENATE("Question: ",Grader!BE$1,CHAR(10)," You answered ",Grader!BE195,". ",$A$2,CHAR(10),CHAR(10))))</f>
        <v/>
      </c>
      <c r="BD197" s="20"/>
      <c r="BE197" s="20" t="str">
        <f>IF(Grader!BG$1=0,"",IF(Grader!BH195=Grader!BH$2,CONCATENATE("Question: ",Grader!BG$1,CHAR(10)," You answered ",Grader!BG195,". ",$B$2,CHAR(10),CHAR(10)),CONCATENATE("Question: ",Grader!BG$1,CHAR(10)," You answered ",Grader!BG195,". ",$A$2,CHAR(10),CHAR(10))))</f>
        <v/>
      </c>
      <c r="BF197" s="20"/>
      <c r="BG197" s="20" t="str">
        <f>IF(Grader!BI$1=0,"",IF(Grader!BJ195=Grader!BJ$2,CONCATENATE("Question: ",Grader!BI$1,CHAR(10)," You answered ",Grader!BI195,". ",$B$2,CHAR(10),CHAR(10)),CONCATENATE("Question: ",Grader!BI$1,CHAR(10)," You answered ",Grader!BI195,". ",$A$2,CHAR(10),CHAR(10))))</f>
        <v/>
      </c>
      <c r="BH197" s="20"/>
      <c r="BI197" s="20" t="str">
        <f>IF(Grader!BK$1=0,"",IF(Grader!BL195=Grader!BL$2,CONCATENATE("Question: ",Grader!BK$1,CHAR(10)," You answered ",Grader!BK195,". ",$B$2,CHAR(10),CHAR(10)),CONCATENATE("Question: ",Grader!BK$1,CHAR(10)," You answered ",Grader!BK195,". ",$A$2,CHAR(10),CHAR(10))))</f>
        <v/>
      </c>
      <c r="BJ197" s="20"/>
      <c r="BK197" s="20" t="str">
        <f>IF(Grader!BM$1=0,"",IF(Grader!BN195=Grader!BN$2,CONCATENATE("Question: ",Grader!BM$1,CHAR(10)," You answered ",Grader!BM195,". ",$B$2,CHAR(10),CHAR(10)),CONCATENATE("Question: ",Grader!BM$1,CHAR(10)," You answered ",Grader!BM195,". ",$A$2,CHAR(10),CHAR(10))))</f>
        <v/>
      </c>
      <c r="BL197" s="20"/>
      <c r="BM197" s="20" t="str">
        <f>IF(Grader!BO$1=0,"",IF(Grader!BP195=Grader!BP$2,CONCATENATE("Question: ",Grader!BO$1,CHAR(10)," You answered ",Grader!BO195,". ",$B$2,CHAR(10),CHAR(10)),CONCATENATE("Question: ",Grader!BO$1,CHAR(10)," You answered ",Grader!BO195,". ",$A$2,CHAR(10),CHAR(10))))</f>
        <v/>
      </c>
      <c r="BN197" s="20"/>
      <c r="BO197" s="20" t="str">
        <f>IF(Grader!BQ$1=0,"",IF(Grader!BR195=Grader!BR$2,CONCATENATE("Question: ",Grader!BQ$1,CHAR(10)," You answered ",Grader!BQ195,". ",$B$2,CHAR(10),CHAR(10)),CONCATENATE("Question: ",Grader!BQ$1,CHAR(10)," You answered ",Grader!BQ195,". ",$A$2,CHAR(10),CHAR(10))))</f>
        <v/>
      </c>
      <c r="BP197" s="20"/>
      <c r="BQ197" s="20" t="str">
        <f>IF(Grader!BS$1=0,"",IF(Grader!BT195=Grader!BT$2,CONCATENATE("Question: ",Grader!BS$1,CHAR(10)," You answered ",Grader!BS195,". ",$B$2,CHAR(10),CHAR(10)),CONCATENATE("Question: ",Grader!BS$1,CHAR(10)," You answered ",Grader!BS195,". ",$A$2,CHAR(10),CHAR(10))))</f>
        <v/>
      </c>
      <c r="BR197" s="20"/>
      <c r="BS197" s="20" t="str">
        <f>IF(Grader!BU$1=0,"",IF(Grader!BV195=Grader!BV$2,CONCATENATE("Question: ",Grader!BU$1,CHAR(10)," You answered ",Grader!BU195,". ",$B$2,CHAR(10),CHAR(10)),CONCATENATE("Question: ",Grader!BU$1,CHAR(10)," You answered ",Grader!BU195,". ",$A$2,CHAR(10),CHAR(10))))</f>
        <v/>
      </c>
      <c r="BT197" s="20"/>
      <c r="BU197" s="20" t="str">
        <f>IF(Grader!BW$1=0,"",IF(Grader!BX195=Grader!BX$2,CONCATENATE("Question: ",Grader!BW$1,CHAR(10)," You answered ",Grader!BW195,". ",$B$2,CHAR(10),CHAR(10)),CONCATENATE("Question: ",Grader!BW$1,CHAR(10)," You answered ",Grader!BW195,". ",$A$2,CHAR(10),CHAR(10))))</f>
        <v/>
      </c>
      <c r="BV197" s="20"/>
      <c r="BW197" s="20" t="str">
        <f>IF(Grader!BY$1=0,"",IF(Grader!BZ195=Grader!BZ$2,CONCATENATE("Question: ",Grader!BY$1,CHAR(10)," You answered ",Grader!BY195,". ",$B$2,CHAR(10),CHAR(10)),CONCATENATE("Question: ",Grader!BY$1,CHAR(10)," You answered ",Grader!BY195,". ",$A$2,CHAR(10),CHAR(10))))</f>
        <v/>
      </c>
      <c r="BX197" s="20"/>
      <c r="BY197" s="20" t="str">
        <f>IF(Grader!CA$1=0,"",IF(Grader!CB195=Grader!CB$2,CONCATENATE("Question: ",Grader!CA$1,CHAR(10)," You answered ",Grader!CA195,". ",$B$2,CHAR(10),CHAR(10)),CONCATENATE("Question: ",Grader!CA$1,CHAR(10)," You answered ",Grader!CA195,". ",$A$2,CHAR(10),CHAR(10))))</f>
        <v/>
      </c>
      <c r="BZ197" s="20"/>
      <c r="CA197" s="20" t="str">
        <f>IF(Grader!CC$1=0,"",IF(Grader!CD195=Grader!CD$2,CONCATENATE("Question: ",Grader!CC$1,CHAR(10)," You answered ",Grader!CC195,". ",$B$2,CHAR(10),CHAR(10)),CONCATENATE("Question: ",Grader!CC$1,CHAR(10)," You answered ",Grader!CC195,". ",$A$2,CHAR(10),CHAR(10))))</f>
        <v/>
      </c>
      <c r="CB197" s="20"/>
      <c r="CC197" s="20" t="str">
        <f>IF(Grader!CE$1=0,"",IF(Grader!CF195=Grader!CF$2,CONCATENATE("Question: ",Grader!CE$1,CHAR(10)," You answered ",Grader!CE195,". ",$B$2,CHAR(10),CHAR(10)),CONCATENATE("Question: ",Grader!CE$1,CHAR(10)," You answered ",Grader!CE195,". ",$A$2,CHAR(10),CHAR(10))))</f>
        <v/>
      </c>
      <c r="CD197" s="20"/>
      <c r="CE197" s="20" t="str">
        <f>IF(Grader!CG$1=0,"",IF(Grader!CH195=Grader!CH$2,CONCATENATE("Question: ",Grader!CG$1,CHAR(10)," You answered ",Grader!CG195,". ",$B$2,CHAR(10),CHAR(10)),CONCATENATE("Question: ",Grader!CG$1,CHAR(10)," You answered ",Grader!CG195,". ",$A$2,CHAR(10),CHAR(10))))</f>
        <v/>
      </c>
      <c r="CF197" s="20"/>
      <c r="CG197" s="20" t="str">
        <f>IF(Grader!CI$1=0,"",IF(Grader!CJ195=Grader!CJ$2,CONCATENATE("Question: ",Grader!CI$1,CHAR(10)," You answered ",Grader!CI195,". ",$B$2,CHAR(10),CHAR(10)),CONCATENATE("Question: ",Grader!CI$1,CHAR(10)," You answered ",Grader!CI195,". ",$A$2,CHAR(10),CHAR(10))))</f>
        <v/>
      </c>
      <c r="CH197" s="20"/>
      <c r="CI197" s="20" t="str">
        <f>IF(Grader!CK$1=0,"",IF(Grader!CL195=Grader!CL$2,CONCATENATE("Question: ",Grader!CK$1,CHAR(10)," You answered ",Grader!CK195,". ",$B$2,CHAR(10),CHAR(10)),CONCATENATE("Question: ",Grader!CK$1,CHAR(10)," You answered ",Grader!CK195,". ",$A$2,CHAR(10),CHAR(10))))</f>
        <v/>
      </c>
      <c r="CJ197" s="20"/>
      <c r="CK197" s="20" t="str">
        <f>IF(Grader!CM$1=0,"",IF(Grader!CN195=Grader!CN$2,CONCATENATE("Question: ",Grader!CM$1,CHAR(10)," You answered ",Grader!CM195,". ",$B$2,CHAR(10),CHAR(10)),CONCATENATE("Question: ",Grader!CM$1,CHAR(10)," You answered ",Grader!CM195,". ",$A$2,CHAR(10),CHAR(10))))</f>
        <v/>
      </c>
      <c r="CL197" s="20"/>
      <c r="CM197" s="20" t="str">
        <f>IF(Grader!CO$1=0,"",IF(Grader!CP195=Grader!CP$2,CONCATENATE("Question: ",Grader!CO$1,CHAR(10)," You answered ",Grader!CO195,". ",$B$2,CHAR(10),CHAR(10)),CONCATENATE("Question: ",Grader!CO$1,CHAR(10)," You answered ",Grader!CO195,". ",$A$2,CHAR(10),CHAR(10))))</f>
        <v/>
      </c>
      <c r="CN197" s="20"/>
      <c r="CO197" s="20" t="str">
        <f>IF(Grader!CQ$1=0,"",IF(Grader!CR195=Grader!CR$2,CONCATENATE("Question: ",Grader!CQ$1,CHAR(10)," You answered ",Grader!CQ195,". ",$B$2,CHAR(10),CHAR(10)),CONCATENATE("Question: ",Grader!CQ$1,CHAR(10)," You answered ",Grader!CQ195,". ",$A$2,CHAR(10),CHAR(10))))</f>
        <v/>
      </c>
      <c r="CP197" s="20"/>
      <c r="CQ197" s="20" t="str">
        <f>IF(Grader!CS$1=0,"",IF(Grader!CT195=Grader!CT$2,CONCATENATE("Question: ",Grader!CS$1,CHAR(10)," You answered ",Grader!CS195,". ",$B$2,CHAR(10),CHAR(10)),CONCATENATE("Question: ",Grader!CS$1,CHAR(10)," You answered ",Grader!CS195,". ",$A$2,CHAR(10),CHAR(10))))</f>
        <v/>
      </c>
      <c r="CR197" s="20"/>
      <c r="CS197" s="20" t="str">
        <f>IF(Grader!CU$1=0,"",IF(Grader!CV195=Grader!CV$2,CONCATENATE("Question: ",Grader!CU$1,CHAR(10)," You answered ",Grader!CU195,". ",$B$2,CHAR(10),CHAR(10)),CONCATENATE("Question: ",Grader!CU$1,CHAR(10)," You answered ",Grader!CU195,". ",$A$2,CHAR(10),CHAR(10))))</f>
        <v/>
      </c>
      <c r="CT197" s="20"/>
      <c r="CU197" s="20" t="str">
        <f>IF(Grader!CW$1=0,"",IF(Grader!CX195=Grader!CX$2,CONCATENATE("Question: ",Grader!CW$1,CHAR(10)," You answered ",Grader!CW195,". ",$B$2,CHAR(10),CHAR(10)),CONCATENATE("Question: ",Grader!CW$1,CHAR(10)," You answered ",Grader!CW195,". ",$A$2,CHAR(10),CHAR(10))))</f>
        <v/>
      </c>
      <c r="CV197" s="20"/>
      <c r="CW197" s="20" t="str">
        <f>IF(Grader!CY$1=0,"",IF(Grader!CZ195=Grader!CZ$2,CONCATENATE("Question: ",Grader!CY$1,CHAR(10)," You answered ",Grader!CY195,". ",$B$2,CHAR(10),CHAR(10)),CONCATENATE("Question: ",Grader!CY$1,CHAR(10)," You answered ",Grader!CY195,". ",$A$2,CHAR(10),CHAR(10))))</f>
        <v/>
      </c>
      <c r="CX197" s="20"/>
      <c r="CY197" s="20" t="str">
        <f>IF(Grader!DA$1=0,"",IF(Grader!DB195=Grader!DB$2,CONCATENATE("Question: ",Grader!DA$1,CHAR(10)," You answered ",Grader!DA195,". ",$B$2,CHAR(10),CHAR(10)),CONCATENATE("Question: ",Grader!DA$1,CHAR(10)," You answered ",Grader!DA195,". ",$A$2,CHAR(10),CHAR(10))))</f>
        <v/>
      </c>
      <c r="CZ197" s="20"/>
      <c r="DA197" s="6"/>
      <c r="DB197" s="6"/>
      <c r="DC197" s="6"/>
      <c r="DD197" s="6"/>
      <c r="DE197" s="6"/>
      <c r="DF197" s="6"/>
      <c r="DG197" s="6"/>
      <c r="DH197" s="6"/>
      <c r="DI197" s="6"/>
      <c r="DJ197" s="6"/>
      <c r="DK197" s="6"/>
      <c r="DL197" s="6"/>
      <c r="DM197" s="6"/>
      <c r="DN197" s="6"/>
      <c r="DO197" s="6"/>
      <c r="DP197" s="6"/>
      <c r="DQ197" s="6"/>
      <c r="DR197" s="6"/>
      <c r="DS197" s="6"/>
      <c r="DT197" s="6"/>
      <c r="DU197" s="6"/>
      <c r="DV197" s="6"/>
      <c r="DW197" s="6"/>
      <c r="DX197" s="6"/>
      <c r="DY197" s="6"/>
      <c r="DZ197" s="6"/>
      <c r="EA197" s="6"/>
      <c r="EB197" s="6"/>
      <c r="EC197" s="6"/>
      <c r="ED197" s="6"/>
      <c r="EE197" s="6"/>
      <c r="EF197" s="6"/>
      <c r="EG197" s="6"/>
      <c r="EH197" s="6"/>
      <c r="EI197" s="6"/>
      <c r="EJ197" s="6"/>
      <c r="EK197" s="6"/>
      <c r="EL197" s="6"/>
      <c r="EM197" s="6"/>
      <c r="EN197" s="6"/>
      <c r="EO197" s="6"/>
    </row>
    <row r="198" spans="1:145">
      <c r="A198">
        <f>Grader!A196</f>
        <v>0</v>
      </c>
      <c r="B198" s="1">
        <f>Grader!H196</f>
        <v>0</v>
      </c>
      <c r="C198" s="20" t="str">
        <f>IF(Grader!$M196=0,"",CONCATENATE(A198,"´s Results for ",$C$3, CHAR(10), CHAR(10), M198,  O198,  Q198,  S198,  U198,  W198,  Y198,  AA198,  AC198,  AE198,  AG198,  AI198,  AK198,  AM198,  AO198,  AQ198,  AS198,  AU198,  AW198,  AY198,  BA198,  BC198,  BE198,  BG198,  BI198,  BK198,  BM198,  BO198,  BQ198,  BS198,  BU198,  BW198,  BY198,  CA198,  CC198,  CE198,  CG198,  CI198,  CK198,  CM198,  CO198,  CQ198,  CS198,  CU198,  CW198,  CY198))</f>
        <v/>
      </c>
      <c r="D198" s="6"/>
      <c r="E198" s="19" t="str">
        <f>IF(Grader!$M196=0,"",IF(Grader!I196=Grader!I$2,CONCATENATE("Question: ",Grader!H$1,CHAR(10)," You answered ",Grader!H196,". ",$B$2,CHAR(10),CHAR(10)),CONCATENATE("Question: ",Grader!H$1,CHAR(10)," You answered ",Grader!H196,". ",$A$2,CHAR(10),CHAR(10))))</f>
        <v/>
      </c>
      <c r="F198" s="19"/>
      <c r="G198" s="19" t="str">
        <f>IF(Grader!$M196=0,"",IF(Grader!K196=Grader!K$2,CONCATENATE("Question: ",Grader!J$1,CHAR(10)," You answered ",Grader!J196,". ",$B$2,CHAR(10),CHAR(10)),CONCATENATE("Question: ",Grader!J$1,CHAR(10)," You answered ",Grader!J196,". ",$A$2,CHAR(10),CHAR(10))))</f>
        <v/>
      </c>
      <c r="H198" s="19"/>
      <c r="I198" s="19" t="str">
        <f>IF(Grader!$M196=0,"",IF(Grader!M196=Grader!M$2,CONCATENATE("Question: ",Grader!L$1,CHAR(10)," You answered ",Grader!L196,". ",$B$2,CHAR(10),CHAR(10)),CONCATENATE("Question: ",Grader!L$1,CHAR(10)," You answered ",Grader!L196,". ",$A$2,CHAR(10),CHAR(10))))</f>
        <v/>
      </c>
      <c r="J198" s="19"/>
      <c r="K198" s="19" t="str">
        <f>IF(Grader!$M196=0,"",IF(Grader!O196=Grader!O$2,CONCATENATE("Question: ",Grader!N$1,CHAR(10)," You answered ",Grader!N196,". ",$B$2,CHAR(10),CHAR(10)),CONCATENATE("Question: ",Grader!N$1,CHAR(10)," You answered ",Grader!N196,". ",$A$2,CHAR(10),CHAR(10))))</f>
        <v/>
      </c>
      <c r="L198" s="19"/>
      <c r="M198" s="20" t="str">
        <f>IF(Grader!O$1=0,"",IF(Grader!P196=Grader!P$2,CONCATENATE("Question: ",Grader!O$1,CHAR(10)," You answered ",Grader!O196,". ",$B$2,CHAR(10),CHAR(10)),CONCATENATE("Question: ",Grader!O$1,CHAR(10)," You answered ",Grader!O196,". ",$A$2,CHAR(10),CHAR(10))))</f>
        <v/>
      </c>
      <c r="N198" s="20"/>
      <c r="O198" s="20" t="str">
        <f>IF(Grader!Q$1=0,"",IF(Grader!R196=Grader!R$2,CONCATENATE("Question: ",Grader!Q$1,CHAR(10)," You answered ",Grader!Q196,". ",$B$2,CHAR(10),CHAR(10)),CONCATENATE("Question: ",Grader!Q$1,CHAR(10)," You answered ",Grader!Q196,". ",$A$2,CHAR(10),CHAR(10))))</f>
        <v/>
      </c>
      <c r="P198" s="20"/>
      <c r="Q198" s="20" t="str">
        <f>IF(Grader!S$1=0,"",IF(Grader!T196=Grader!T$2,CONCATENATE("Question: ",Grader!S$1,CHAR(10)," You answered ",Grader!S196,". ",$B$2,CHAR(10),CHAR(10)),CONCATENATE("Question: ",Grader!S$1,CHAR(10)," You answered ",Grader!S196,". ",$A$2,CHAR(10),CHAR(10))))</f>
        <v/>
      </c>
      <c r="R198" s="20"/>
      <c r="S198" s="20" t="str">
        <f>IF(Grader!U$1=0,"",IF(Grader!V196=Grader!V$2,CONCATENATE("Question: ",Grader!U$1,CHAR(10)," You answered ",Grader!U196,". ",$B$2,CHAR(10),CHAR(10)),CONCATENATE("Question: ",Grader!U$1,CHAR(10)," You answered ",Grader!U196,". ",$A$2,CHAR(10),CHAR(10))))</f>
        <v/>
      </c>
      <c r="T198" s="20"/>
      <c r="U198" s="20" t="str">
        <f>IF(Grader!W$1=0,"",IF(Grader!X196=Grader!X$2,CONCATENATE("Question: ",Grader!W$1,CHAR(10)," You answered ",Grader!W196,". ",$B$2,CHAR(10),CHAR(10)),CONCATENATE("Question: ",Grader!W$1,CHAR(10)," You answered ",Grader!W196,". ",$A$2,CHAR(10),CHAR(10))))</f>
        <v/>
      </c>
      <c r="V198" s="20"/>
      <c r="W198" s="20" t="str">
        <f>IF(Grader!Y$1=0,"",IF(Grader!Z196=Grader!Z$2,CONCATENATE("Question: ",Grader!Y$1,CHAR(10)," You answered ",Grader!Y196,". ",$B$2,CHAR(10),CHAR(10)),CONCATENATE("Question: ",Grader!Y$1,CHAR(10)," You answered ",Grader!Y196,". ",$A$2,CHAR(10),CHAR(10))))</f>
        <v/>
      </c>
      <c r="X198" s="20"/>
      <c r="Y198" s="20" t="str">
        <f>IF(Grader!AA$1=0,"",IF(Grader!AB196=Grader!AB$2,CONCATENATE("Question: ",Grader!AA$1,CHAR(10)," You answered ",Grader!AA196,". ",$B$2,CHAR(10),CHAR(10)),CONCATENATE("Question: ",Grader!AA$1,CHAR(10)," You answered ",Grader!AA196,". ",$A$2,CHAR(10),CHAR(10))))</f>
        <v/>
      </c>
      <c r="Z198" s="20"/>
      <c r="AA198" s="20" t="str">
        <f>IF(Grader!AC$1=0,"",IF(Grader!AD196=Grader!AD$2,CONCATENATE("Question: ",Grader!AC$1,CHAR(10)," You answered ",Grader!AC196,". ",$B$2,CHAR(10),CHAR(10)),CONCATENATE("Question: ",Grader!AC$1,CHAR(10)," You answered ",Grader!AC196,". ",$A$2,CHAR(10),CHAR(10))))</f>
        <v/>
      </c>
      <c r="AB198" s="20"/>
      <c r="AC198" s="20" t="str">
        <f>IF(Grader!AE$1=0,"",IF(Grader!AF196=Grader!AF$2,CONCATENATE("Question: ",Grader!AE$1,CHAR(10)," You answered ",Grader!AE196,". ",$B$2,CHAR(10),CHAR(10)),CONCATENATE("Question: ",Grader!AE$1,CHAR(10)," You answered ",Grader!AE196,". ",$A$2,CHAR(10),CHAR(10))))</f>
        <v/>
      </c>
      <c r="AD198" s="20"/>
      <c r="AE198" s="20" t="str">
        <f>IF(Grader!AG$1=0,"",IF(Grader!AH196=Grader!AH$2,CONCATENATE("Question: ",Grader!AG$1,CHAR(10)," You answered ",Grader!AG196,". ",$B$2,CHAR(10),CHAR(10)),CONCATENATE("Question: ",Grader!AG$1,CHAR(10)," You answered ",Grader!AG196,". ",$A$2,CHAR(10),CHAR(10))))</f>
        <v/>
      </c>
      <c r="AF198" s="20"/>
      <c r="AG198" s="20" t="str">
        <f>IF(Grader!AI$1=0,"",IF(Grader!AJ196=Grader!AJ$2,CONCATENATE("Question: ",Grader!AI$1,CHAR(10)," You answered ",Grader!AI196,". ",$B$2,CHAR(10),CHAR(10)),CONCATENATE("Question: ",Grader!AI$1,CHAR(10)," You answered ",Grader!AI196,". ",$A$2,CHAR(10),CHAR(10))))</f>
        <v/>
      </c>
      <c r="AH198" s="20"/>
      <c r="AI198" s="20" t="str">
        <f>IF(Grader!AK$1=0,"",IF(Grader!AL196=Grader!AL$2,CONCATENATE("Question: ",Grader!AK$1,CHAR(10)," You answered ",Grader!AK196,". ",$B$2,CHAR(10),CHAR(10)),CONCATENATE("Question: ",Grader!AK$1,CHAR(10)," You answered ",Grader!AK196,". ",$A$2,CHAR(10),CHAR(10))))</f>
        <v/>
      </c>
      <c r="AJ198" s="20"/>
      <c r="AK198" s="20" t="str">
        <f>IF(Grader!AM$1=0,"",IF(Grader!AN196=Grader!AN$2,CONCATENATE("Question: ",Grader!AM$1,CHAR(10)," You answered ",Grader!AM196,". ",$B$2,CHAR(10),CHAR(10)),CONCATENATE("Question: ",Grader!AM$1,CHAR(10)," You answered ",Grader!AM196,". ",$A$2,CHAR(10),CHAR(10))))</f>
        <v/>
      </c>
      <c r="AL198" s="20"/>
      <c r="AM198" s="20" t="str">
        <f>IF(Grader!AO$1=0,"",IF(Grader!AP196=Grader!AP$2,CONCATENATE("Question: ",Grader!AO$1,CHAR(10)," You answered ",Grader!AO196,". ",$B$2,CHAR(10),CHAR(10)),CONCATENATE("Question: ",Grader!AO$1,CHAR(10)," You answered ",Grader!AO196,". ",$A$2,CHAR(10),CHAR(10))))</f>
        <v/>
      </c>
      <c r="AN198" s="20"/>
      <c r="AO198" s="20" t="str">
        <f>IF(Grader!AQ$1=0,"",IF(Grader!AR196=Grader!AR$2,CONCATENATE("Question: ",Grader!AQ$1,CHAR(10)," You answered ",Grader!AQ196,". ",$B$2,CHAR(10),CHAR(10)),CONCATENATE("Question: ",Grader!AQ$1,CHAR(10)," You answered ",Grader!AQ196,". ",$A$2,CHAR(10),CHAR(10))))</f>
        <v/>
      </c>
      <c r="AP198" s="20"/>
      <c r="AQ198" s="20" t="str">
        <f>IF(Grader!AS$1=0,"",IF(Grader!AT196=Grader!AT$2,CONCATENATE("Question: ",Grader!AS$1,CHAR(10)," You answered ",Grader!AS196,". ",$B$2,CHAR(10),CHAR(10)),CONCATENATE("Question: ",Grader!AS$1,CHAR(10)," You answered ",Grader!AS196,". ",$A$2,CHAR(10),CHAR(10))))</f>
        <v/>
      </c>
      <c r="AR198" s="20"/>
      <c r="AS198" s="20" t="str">
        <f>IF(Grader!AU$1=0,"",IF(Grader!AV196=Grader!AV$2,CONCATENATE("Question: ",Grader!AU$1,CHAR(10)," You answered ",Grader!AU196,". ",$B$2,CHAR(10),CHAR(10)),CONCATENATE("Question: ",Grader!AU$1,CHAR(10)," You answered ",Grader!AU196,". ",$A$2,CHAR(10),CHAR(10))))</f>
        <v/>
      </c>
      <c r="AT198" s="20"/>
      <c r="AU198" s="20" t="str">
        <f>IF(Grader!AW$1=0,"",IF(Grader!AX196=Grader!AX$2,CONCATENATE("Question: ",Grader!AW$1,CHAR(10)," You answered ",Grader!AW196,". ",$B$2,CHAR(10),CHAR(10)),CONCATENATE("Question: ",Grader!AW$1,CHAR(10)," You answered ",Grader!AW196,". ",$A$2,CHAR(10),CHAR(10))))</f>
        <v/>
      </c>
      <c r="AV198" s="20"/>
      <c r="AW198" s="20" t="str">
        <f>IF(Grader!AY$1=0,"",IF(Grader!AZ196=Grader!AZ$2,CONCATENATE("Question: ",Grader!AY$1,CHAR(10)," You answered ",Grader!AY196,". ",$B$2,CHAR(10),CHAR(10)),CONCATENATE("Question: ",Grader!AY$1,CHAR(10)," You answered ",Grader!AY196,". ",$A$2,CHAR(10),CHAR(10))))</f>
        <v/>
      </c>
      <c r="AX198" s="20"/>
      <c r="AY198" s="20" t="str">
        <f>IF(Grader!BA$1=0,"",IF(Grader!BB196=Grader!BB$2,CONCATENATE("Question: ",Grader!BA$1,CHAR(10)," You answered ",Grader!BA196,". ",$B$2,CHAR(10),CHAR(10)),CONCATENATE("Question: ",Grader!BA$1,CHAR(10)," You answered ",Grader!BA196,". ",$A$2,CHAR(10),CHAR(10))))</f>
        <v/>
      </c>
      <c r="AZ198" s="20"/>
      <c r="BA198" s="20" t="str">
        <f>IF(Grader!BC$1=0,"",IF(Grader!BD196=Grader!BD$2,CONCATENATE("Question: ",Grader!BC$1,CHAR(10)," You answered ",Grader!BC196,". ",$B$2,CHAR(10),CHAR(10)),CONCATENATE("Question: ",Grader!BC$1,CHAR(10)," You answered ",Grader!BC196,". ",$A$2,CHAR(10),CHAR(10))))</f>
        <v/>
      </c>
      <c r="BB198" s="20"/>
      <c r="BC198" s="20" t="str">
        <f>IF(Grader!BE$1=0,"",IF(Grader!BF196=Grader!BF$2,CONCATENATE("Question: ",Grader!BE$1,CHAR(10)," You answered ",Grader!BE196,". ",$B$2,CHAR(10),CHAR(10)),CONCATENATE("Question: ",Grader!BE$1,CHAR(10)," You answered ",Grader!BE196,". ",$A$2,CHAR(10),CHAR(10))))</f>
        <v/>
      </c>
      <c r="BD198" s="20"/>
      <c r="BE198" s="20" t="str">
        <f>IF(Grader!BG$1=0,"",IF(Grader!BH196=Grader!BH$2,CONCATENATE("Question: ",Grader!BG$1,CHAR(10)," You answered ",Grader!BG196,". ",$B$2,CHAR(10),CHAR(10)),CONCATENATE("Question: ",Grader!BG$1,CHAR(10)," You answered ",Grader!BG196,". ",$A$2,CHAR(10),CHAR(10))))</f>
        <v/>
      </c>
      <c r="BF198" s="20"/>
      <c r="BG198" s="20" t="str">
        <f>IF(Grader!BI$1=0,"",IF(Grader!BJ196=Grader!BJ$2,CONCATENATE("Question: ",Grader!BI$1,CHAR(10)," You answered ",Grader!BI196,". ",$B$2,CHAR(10),CHAR(10)),CONCATENATE("Question: ",Grader!BI$1,CHAR(10)," You answered ",Grader!BI196,". ",$A$2,CHAR(10),CHAR(10))))</f>
        <v/>
      </c>
      <c r="BH198" s="20"/>
      <c r="BI198" s="20" t="str">
        <f>IF(Grader!BK$1=0,"",IF(Grader!BL196=Grader!BL$2,CONCATENATE("Question: ",Grader!BK$1,CHAR(10)," You answered ",Grader!BK196,". ",$B$2,CHAR(10),CHAR(10)),CONCATENATE("Question: ",Grader!BK$1,CHAR(10)," You answered ",Grader!BK196,". ",$A$2,CHAR(10),CHAR(10))))</f>
        <v/>
      </c>
      <c r="BJ198" s="20"/>
      <c r="BK198" s="20" t="str">
        <f>IF(Grader!BM$1=0,"",IF(Grader!BN196=Grader!BN$2,CONCATENATE("Question: ",Grader!BM$1,CHAR(10)," You answered ",Grader!BM196,". ",$B$2,CHAR(10),CHAR(10)),CONCATENATE("Question: ",Grader!BM$1,CHAR(10)," You answered ",Grader!BM196,". ",$A$2,CHAR(10),CHAR(10))))</f>
        <v/>
      </c>
      <c r="BL198" s="20"/>
      <c r="BM198" s="20" t="str">
        <f>IF(Grader!BO$1=0,"",IF(Grader!BP196=Grader!BP$2,CONCATENATE("Question: ",Grader!BO$1,CHAR(10)," You answered ",Grader!BO196,". ",$B$2,CHAR(10),CHAR(10)),CONCATENATE("Question: ",Grader!BO$1,CHAR(10)," You answered ",Grader!BO196,". ",$A$2,CHAR(10),CHAR(10))))</f>
        <v/>
      </c>
      <c r="BN198" s="20"/>
      <c r="BO198" s="20" t="str">
        <f>IF(Grader!BQ$1=0,"",IF(Grader!BR196=Grader!BR$2,CONCATENATE("Question: ",Grader!BQ$1,CHAR(10)," You answered ",Grader!BQ196,". ",$B$2,CHAR(10),CHAR(10)),CONCATENATE("Question: ",Grader!BQ$1,CHAR(10)," You answered ",Grader!BQ196,". ",$A$2,CHAR(10),CHAR(10))))</f>
        <v/>
      </c>
      <c r="BP198" s="20"/>
      <c r="BQ198" s="20" t="str">
        <f>IF(Grader!BS$1=0,"",IF(Grader!BT196=Grader!BT$2,CONCATENATE("Question: ",Grader!BS$1,CHAR(10)," You answered ",Grader!BS196,". ",$B$2,CHAR(10),CHAR(10)),CONCATENATE("Question: ",Grader!BS$1,CHAR(10)," You answered ",Grader!BS196,". ",$A$2,CHAR(10),CHAR(10))))</f>
        <v/>
      </c>
      <c r="BR198" s="20"/>
      <c r="BS198" s="20" t="str">
        <f>IF(Grader!BU$1=0,"",IF(Grader!BV196=Grader!BV$2,CONCATENATE("Question: ",Grader!BU$1,CHAR(10)," You answered ",Grader!BU196,". ",$B$2,CHAR(10),CHAR(10)),CONCATENATE("Question: ",Grader!BU$1,CHAR(10)," You answered ",Grader!BU196,". ",$A$2,CHAR(10),CHAR(10))))</f>
        <v/>
      </c>
      <c r="BT198" s="20"/>
      <c r="BU198" s="20" t="str">
        <f>IF(Grader!BW$1=0,"",IF(Grader!BX196=Grader!BX$2,CONCATENATE("Question: ",Grader!BW$1,CHAR(10)," You answered ",Grader!BW196,". ",$B$2,CHAR(10),CHAR(10)),CONCATENATE("Question: ",Grader!BW$1,CHAR(10)," You answered ",Grader!BW196,". ",$A$2,CHAR(10),CHAR(10))))</f>
        <v/>
      </c>
      <c r="BV198" s="20"/>
      <c r="BW198" s="20" t="str">
        <f>IF(Grader!BY$1=0,"",IF(Grader!BZ196=Grader!BZ$2,CONCATENATE("Question: ",Grader!BY$1,CHAR(10)," You answered ",Grader!BY196,". ",$B$2,CHAR(10),CHAR(10)),CONCATENATE("Question: ",Grader!BY$1,CHAR(10)," You answered ",Grader!BY196,". ",$A$2,CHAR(10),CHAR(10))))</f>
        <v/>
      </c>
      <c r="BX198" s="20"/>
      <c r="BY198" s="20" t="str">
        <f>IF(Grader!CA$1=0,"",IF(Grader!CB196=Grader!CB$2,CONCATENATE("Question: ",Grader!CA$1,CHAR(10)," You answered ",Grader!CA196,". ",$B$2,CHAR(10),CHAR(10)),CONCATENATE("Question: ",Grader!CA$1,CHAR(10)," You answered ",Grader!CA196,". ",$A$2,CHAR(10),CHAR(10))))</f>
        <v/>
      </c>
      <c r="BZ198" s="20"/>
      <c r="CA198" s="20" t="str">
        <f>IF(Grader!CC$1=0,"",IF(Grader!CD196=Grader!CD$2,CONCATENATE("Question: ",Grader!CC$1,CHAR(10)," You answered ",Grader!CC196,". ",$B$2,CHAR(10),CHAR(10)),CONCATENATE("Question: ",Grader!CC$1,CHAR(10)," You answered ",Grader!CC196,". ",$A$2,CHAR(10),CHAR(10))))</f>
        <v/>
      </c>
      <c r="CB198" s="20"/>
      <c r="CC198" s="20" t="str">
        <f>IF(Grader!CE$1=0,"",IF(Grader!CF196=Grader!CF$2,CONCATENATE("Question: ",Grader!CE$1,CHAR(10)," You answered ",Grader!CE196,". ",$B$2,CHAR(10),CHAR(10)),CONCATENATE("Question: ",Grader!CE$1,CHAR(10)," You answered ",Grader!CE196,". ",$A$2,CHAR(10),CHAR(10))))</f>
        <v/>
      </c>
      <c r="CD198" s="20"/>
      <c r="CE198" s="20" t="str">
        <f>IF(Grader!CG$1=0,"",IF(Grader!CH196=Grader!CH$2,CONCATENATE("Question: ",Grader!CG$1,CHAR(10)," You answered ",Grader!CG196,". ",$B$2,CHAR(10),CHAR(10)),CONCATENATE("Question: ",Grader!CG$1,CHAR(10)," You answered ",Grader!CG196,". ",$A$2,CHAR(10),CHAR(10))))</f>
        <v/>
      </c>
      <c r="CF198" s="20"/>
      <c r="CG198" s="20" t="str">
        <f>IF(Grader!CI$1=0,"",IF(Grader!CJ196=Grader!CJ$2,CONCATENATE("Question: ",Grader!CI$1,CHAR(10)," You answered ",Grader!CI196,". ",$B$2,CHAR(10),CHAR(10)),CONCATENATE("Question: ",Grader!CI$1,CHAR(10)," You answered ",Grader!CI196,". ",$A$2,CHAR(10),CHAR(10))))</f>
        <v/>
      </c>
      <c r="CH198" s="20"/>
      <c r="CI198" s="20" t="str">
        <f>IF(Grader!CK$1=0,"",IF(Grader!CL196=Grader!CL$2,CONCATENATE("Question: ",Grader!CK$1,CHAR(10)," You answered ",Grader!CK196,". ",$B$2,CHAR(10),CHAR(10)),CONCATENATE("Question: ",Grader!CK$1,CHAR(10)," You answered ",Grader!CK196,". ",$A$2,CHAR(10),CHAR(10))))</f>
        <v/>
      </c>
      <c r="CJ198" s="20"/>
      <c r="CK198" s="20" t="str">
        <f>IF(Grader!CM$1=0,"",IF(Grader!CN196=Grader!CN$2,CONCATENATE("Question: ",Grader!CM$1,CHAR(10)," You answered ",Grader!CM196,". ",$B$2,CHAR(10),CHAR(10)),CONCATENATE("Question: ",Grader!CM$1,CHAR(10)," You answered ",Grader!CM196,". ",$A$2,CHAR(10),CHAR(10))))</f>
        <v/>
      </c>
      <c r="CL198" s="20"/>
      <c r="CM198" s="20" t="str">
        <f>IF(Grader!CO$1=0,"",IF(Grader!CP196=Grader!CP$2,CONCATENATE("Question: ",Grader!CO$1,CHAR(10)," You answered ",Grader!CO196,". ",$B$2,CHAR(10),CHAR(10)),CONCATENATE("Question: ",Grader!CO$1,CHAR(10)," You answered ",Grader!CO196,". ",$A$2,CHAR(10),CHAR(10))))</f>
        <v/>
      </c>
      <c r="CN198" s="20"/>
      <c r="CO198" s="20" t="str">
        <f>IF(Grader!CQ$1=0,"",IF(Grader!CR196=Grader!CR$2,CONCATENATE("Question: ",Grader!CQ$1,CHAR(10)," You answered ",Grader!CQ196,". ",$B$2,CHAR(10),CHAR(10)),CONCATENATE("Question: ",Grader!CQ$1,CHAR(10)," You answered ",Grader!CQ196,". ",$A$2,CHAR(10),CHAR(10))))</f>
        <v/>
      </c>
      <c r="CP198" s="20"/>
      <c r="CQ198" s="20" t="str">
        <f>IF(Grader!CS$1=0,"",IF(Grader!CT196=Grader!CT$2,CONCATENATE("Question: ",Grader!CS$1,CHAR(10)," You answered ",Grader!CS196,". ",$B$2,CHAR(10),CHAR(10)),CONCATENATE("Question: ",Grader!CS$1,CHAR(10)," You answered ",Grader!CS196,". ",$A$2,CHAR(10),CHAR(10))))</f>
        <v/>
      </c>
      <c r="CR198" s="20"/>
      <c r="CS198" s="20" t="str">
        <f>IF(Grader!CU$1=0,"",IF(Grader!CV196=Grader!CV$2,CONCATENATE("Question: ",Grader!CU$1,CHAR(10)," You answered ",Grader!CU196,". ",$B$2,CHAR(10),CHAR(10)),CONCATENATE("Question: ",Grader!CU$1,CHAR(10)," You answered ",Grader!CU196,". ",$A$2,CHAR(10),CHAR(10))))</f>
        <v/>
      </c>
      <c r="CT198" s="20"/>
      <c r="CU198" s="20" t="str">
        <f>IF(Grader!CW$1=0,"",IF(Grader!CX196=Grader!CX$2,CONCATENATE("Question: ",Grader!CW$1,CHAR(10)," You answered ",Grader!CW196,". ",$B$2,CHAR(10),CHAR(10)),CONCATENATE("Question: ",Grader!CW$1,CHAR(10)," You answered ",Grader!CW196,". ",$A$2,CHAR(10),CHAR(10))))</f>
        <v/>
      </c>
      <c r="CV198" s="20"/>
      <c r="CW198" s="20" t="str">
        <f>IF(Grader!CY$1=0,"",IF(Grader!CZ196=Grader!CZ$2,CONCATENATE("Question: ",Grader!CY$1,CHAR(10)," You answered ",Grader!CY196,". ",$B$2,CHAR(10),CHAR(10)),CONCATENATE("Question: ",Grader!CY$1,CHAR(10)," You answered ",Grader!CY196,". ",$A$2,CHAR(10),CHAR(10))))</f>
        <v/>
      </c>
      <c r="CX198" s="20"/>
      <c r="CY198" s="20" t="str">
        <f>IF(Grader!DA$1=0,"",IF(Grader!DB196=Grader!DB$2,CONCATENATE("Question: ",Grader!DA$1,CHAR(10)," You answered ",Grader!DA196,". ",$B$2,CHAR(10),CHAR(10)),CONCATENATE("Question: ",Grader!DA$1,CHAR(10)," You answered ",Grader!DA196,". ",$A$2,CHAR(10),CHAR(10))))</f>
        <v/>
      </c>
      <c r="CZ198" s="20"/>
      <c r="DA198" s="6"/>
      <c r="DB198" s="6"/>
      <c r="DC198" s="6"/>
      <c r="DD198" s="6"/>
      <c r="DE198" s="6"/>
      <c r="DF198" s="6"/>
      <c r="DG198" s="6"/>
      <c r="DH198" s="6"/>
      <c r="DI198" s="6"/>
      <c r="DJ198" s="6"/>
      <c r="DK198" s="6"/>
      <c r="DL198" s="6"/>
      <c r="DM198" s="6"/>
      <c r="DN198" s="6"/>
      <c r="DO198" s="6"/>
      <c r="DP198" s="6"/>
      <c r="DQ198" s="6"/>
      <c r="DR198" s="6"/>
      <c r="DS198" s="6"/>
      <c r="DT198" s="6"/>
      <c r="DU198" s="6"/>
      <c r="DV198" s="6"/>
      <c r="DW198" s="6"/>
      <c r="DX198" s="6"/>
      <c r="DY198" s="6"/>
      <c r="DZ198" s="6"/>
      <c r="EA198" s="6"/>
      <c r="EB198" s="6"/>
      <c r="EC198" s="6"/>
      <c r="ED198" s="6"/>
      <c r="EE198" s="6"/>
      <c r="EF198" s="6"/>
      <c r="EG198" s="6"/>
      <c r="EH198" s="6"/>
      <c r="EI198" s="6"/>
      <c r="EJ198" s="6"/>
      <c r="EK198" s="6"/>
      <c r="EL198" s="6"/>
      <c r="EM198" s="6"/>
      <c r="EN198" s="6"/>
      <c r="EO198" s="6"/>
    </row>
    <row r="199" spans="1:145">
      <c r="A199">
        <f>Grader!A197</f>
        <v>0</v>
      </c>
      <c r="B199" s="1">
        <f>Grader!H197</f>
        <v>0</v>
      </c>
      <c r="C199" s="20" t="str">
        <f>IF(Grader!$M197=0,"",CONCATENATE(A199,"´s Results for ",$C$3, CHAR(10), CHAR(10), M199,  O199,  Q199,  S199,  U199,  W199,  Y199,  AA199,  AC199,  AE199,  AG199,  AI199,  AK199,  AM199,  AO199,  AQ199,  AS199,  AU199,  AW199,  AY199,  BA199,  BC199,  BE199,  BG199,  BI199,  BK199,  BM199,  BO199,  BQ199,  BS199,  BU199,  BW199,  BY199,  CA199,  CC199,  CE199,  CG199,  CI199,  CK199,  CM199,  CO199,  CQ199,  CS199,  CU199,  CW199,  CY199))</f>
        <v/>
      </c>
      <c r="D199" s="6"/>
      <c r="E199" s="19" t="str">
        <f>IF(Grader!$M197=0,"",IF(Grader!I197=Grader!I$2,CONCATENATE("Question: ",Grader!H$1,CHAR(10)," You answered ",Grader!H197,". ",$B$2,CHAR(10),CHAR(10)),CONCATENATE("Question: ",Grader!H$1,CHAR(10)," You answered ",Grader!H197,". ",$A$2,CHAR(10),CHAR(10))))</f>
        <v/>
      </c>
      <c r="F199" s="19"/>
      <c r="G199" s="19" t="str">
        <f>IF(Grader!$M197=0,"",IF(Grader!K197=Grader!K$2,CONCATENATE("Question: ",Grader!J$1,CHAR(10)," You answered ",Grader!J197,". ",$B$2,CHAR(10),CHAR(10)),CONCATENATE("Question: ",Grader!J$1,CHAR(10)," You answered ",Grader!J197,". ",$A$2,CHAR(10),CHAR(10))))</f>
        <v/>
      </c>
      <c r="H199" s="19"/>
      <c r="I199" s="19" t="str">
        <f>IF(Grader!$M197=0,"",IF(Grader!M197=Grader!M$2,CONCATENATE("Question: ",Grader!L$1,CHAR(10)," You answered ",Grader!L197,". ",$B$2,CHAR(10),CHAR(10)),CONCATENATE("Question: ",Grader!L$1,CHAR(10)," You answered ",Grader!L197,". ",$A$2,CHAR(10),CHAR(10))))</f>
        <v/>
      </c>
      <c r="J199" s="19"/>
      <c r="K199" s="19" t="str">
        <f>IF(Grader!$M197=0,"",IF(Grader!O197=Grader!O$2,CONCATENATE("Question: ",Grader!N$1,CHAR(10)," You answered ",Grader!N197,". ",$B$2,CHAR(10),CHAR(10)),CONCATENATE("Question: ",Grader!N$1,CHAR(10)," You answered ",Grader!N197,". ",$A$2,CHAR(10),CHAR(10))))</f>
        <v/>
      </c>
      <c r="L199" s="19"/>
      <c r="M199" s="20" t="str">
        <f>IF(Grader!O$1=0,"",IF(Grader!P197=Grader!P$2,CONCATENATE("Question: ",Grader!O$1,CHAR(10)," You answered ",Grader!O197,". ",$B$2,CHAR(10),CHAR(10)),CONCATENATE("Question: ",Grader!O$1,CHAR(10)," You answered ",Grader!O197,". ",$A$2,CHAR(10),CHAR(10))))</f>
        <v/>
      </c>
      <c r="N199" s="20"/>
      <c r="O199" s="20" t="str">
        <f>IF(Grader!Q$1=0,"",IF(Grader!R197=Grader!R$2,CONCATENATE("Question: ",Grader!Q$1,CHAR(10)," You answered ",Grader!Q197,". ",$B$2,CHAR(10),CHAR(10)),CONCATENATE("Question: ",Grader!Q$1,CHAR(10)," You answered ",Grader!Q197,". ",$A$2,CHAR(10),CHAR(10))))</f>
        <v/>
      </c>
      <c r="P199" s="20"/>
      <c r="Q199" s="20" t="str">
        <f>IF(Grader!S$1=0,"",IF(Grader!T197=Grader!T$2,CONCATENATE("Question: ",Grader!S$1,CHAR(10)," You answered ",Grader!S197,". ",$B$2,CHAR(10),CHAR(10)),CONCATENATE("Question: ",Grader!S$1,CHAR(10)," You answered ",Grader!S197,". ",$A$2,CHAR(10),CHAR(10))))</f>
        <v/>
      </c>
      <c r="R199" s="20"/>
      <c r="S199" s="20" t="str">
        <f>IF(Grader!U$1=0,"",IF(Grader!V197=Grader!V$2,CONCATENATE("Question: ",Grader!U$1,CHAR(10)," You answered ",Grader!U197,". ",$B$2,CHAR(10),CHAR(10)),CONCATENATE("Question: ",Grader!U$1,CHAR(10)," You answered ",Grader!U197,". ",$A$2,CHAR(10),CHAR(10))))</f>
        <v/>
      </c>
      <c r="T199" s="20"/>
      <c r="U199" s="20" t="str">
        <f>IF(Grader!W$1=0,"",IF(Grader!X197=Grader!X$2,CONCATENATE("Question: ",Grader!W$1,CHAR(10)," You answered ",Grader!W197,". ",$B$2,CHAR(10),CHAR(10)),CONCATENATE("Question: ",Grader!W$1,CHAR(10)," You answered ",Grader!W197,". ",$A$2,CHAR(10),CHAR(10))))</f>
        <v/>
      </c>
      <c r="V199" s="20"/>
      <c r="W199" s="20" t="str">
        <f>IF(Grader!Y$1=0,"",IF(Grader!Z197=Grader!Z$2,CONCATENATE("Question: ",Grader!Y$1,CHAR(10)," You answered ",Grader!Y197,". ",$B$2,CHAR(10),CHAR(10)),CONCATENATE("Question: ",Grader!Y$1,CHAR(10)," You answered ",Grader!Y197,". ",$A$2,CHAR(10),CHAR(10))))</f>
        <v/>
      </c>
      <c r="X199" s="20"/>
      <c r="Y199" s="20" t="str">
        <f>IF(Grader!AA$1=0,"",IF(Grader!AB197=Grader!AB$2,CONCATENATE("Question: ",Grader!AA$1,CHAR(10)," You answered ",Grader!AA197,". ",$B$2,CHAR(10),CHAR(10)),CONCATENATE("Question: ",Grader!AA$1,CHAR(10)," You answered ",Grader!AA197,". ",$A$2,CHAR(10),CHAR(10))))</f>
        <v/>
      </c>
      <c r="Z199" s="20"/>
      <c r="AA199" s="20" t="str">
        <f>IF(Grader!AC$1=0,"",IF(Grader!AD197=Grader!AD$2,CONCATENATE("Question: ",Grader!AC$1,CHAR(10)," You answered ",Grader!AC197,". ",$B$2,CHAR(10),CHAR(10)),CONCATENATE("Question: ",Grader!AC$1,CHAR(10)," You answered ",Grader!AC197,". ",$A$2,CHAR(10),CHAR(10))))</f>
        <v/>
      </c>
      <c r="AB199" s="20"/>
      <c r="AC199" s="20" t="str">
        <f>IF(Grader!AE$1=0,"",IF(Grader!AF197=Grader!AF$2,CONCATENATE("Question: ",Grader!AE$1,CHAR(10)," You answered ",Grader!AE197,". ",$B$2,CHAR(10),CHAR(10)),CONCATENATE("Question: ",Grader!AE$1,CHAR(10)," You answered ",Grader!AE197,". ",$A$2,CHAR(10),CHAR(10))))</f>
        <v/>
      </c>
      <c r="AD199" s="20"/>
      <c r="AE199" s="20" t="str">
        <f>IF(Grader!AG$1=0,"",IF(Grader!AH197=Grader!AH$2,CONCATENATE("Question: ",Grader!AG$1,CHAR(10)," You answered ",Grader!AG197,". ",$B$2,CHAR(10),CHAR(10)),CONCATENATE("Question: ",Grader!AG$1,CHAR(10)," You answered ",Grader!AG197,". ",$A$2,CHAR(10),CHAR(10))))</f>
        <v/>
      </c>
      <c r="AF199" s="20"/>
      <c r="AG199" s="20" t="str">
        <f>IF(Grader!AI$1=0,"",IF(Grader!AJ197=Grader!AJ$2,CONCATENATE("Question: ",Grader!AI$1,CHAR(10)," You answered ",Grader!AI197,". ",$B$2,CHAR(10),CHAR(10)),CONCATENATE("Question: ",Grader!AI$1,CHAR(10)," You answered ",Grader!AI197,". ",$A$2,CHAR(10),CHAR(10))))</f>
        <v/>
      </c>
      <c r="AH199" s="20"/>
      <c r="AI199" s="20" t="str">
        <f>IF(Grader!AK$1=0,"",IF(Grader!AL197=Grader!AL$2,CONCATENATE("Question: ",Grader!AK$1,CHAR(10)," You answered ",Grader!AK197,". ",$B$2,CHAR(10),CHAR(10)),CONCATENATE("Question: ",Grader!AK$1,CHAR(10)," You answered ",Grader!AK197,". ",$A$2,CHAR(10),CHAR(10))))</f>
        <v/>
      </c>
      <c r="AJ199" s="20"/>
      <c r="AK199" s="20" t="str">
        <f>IF(Grader!AM$1=0,"",IF(Grader!AN197=Grader!AN$2,CONCATENATE("Question: ",Grader!AM$1,CHAR(10)," You answered ",Grader!AM197,". ",$B$2,CHAR(10),CHAR(10)),CONCATENATE("Question: ",Grader!AM$1,CHAR(10)," You answered ",Grader!AM197,". ",$A$2,CHAR(10),CHAR(10))))</f>
        <v/>
      </c>
      <c r="AL199" s="20"/>
      <c r="AM199" s="20" t="str">
        <f>IF(Grader!AO$1=0,"",IF(Grader!AP197=Grader!AP$2,CONCATENATE("Question: ",Grader!AO$1,CHAR(10)," You answered ",Grader!AO197,". ",$B$2,CHAR(10),CHAR(10)),CONCATENATE("Question: ",Grader!AO$1,CHAR(10)," You answered ",Grader!AO197,". ",$A$2,CHAR(10),CHAR(10))))</f>
        <v/>
      </c>
      <c r="AN199" s="20"/>
      <c r="AO199" s="20" t="str">
        <f>IF(Grader!AQ$1=0,"",IF(Grader!AR197=Grader!AR$2,CONCATENATE("Question: ",Grader!AQ$1,CHAR(10)," You answered ",Grader!AQ197,". ",$B$2,CHAR(10),CHAR(10)),CONCATENATE("Question: ",Grader!AQ$1,CHAR(10)," You answered ",Grader!AQ197,". ",$A$2,CHAR(10),CHAR(10))))</f>
        <v/>
      </c>
      <c r="AP199" s="20"/>
      <c r="AQ199" s="20" t="str">
        <f>IF(Grader!AS$1=0,"",IF(Grader!AT197=Grader!AT$2,CONCATENATE("Question: ",Grader!AS$1,CHAR(10)," You answered ",Grader!AS197,". ",$B$2,CHAR(10),CHAR(10)),CONCATENATE("Question: ",Grader!AS$1,CHAR(10)," You answered ",Grader!AS197,". ",$A$2,CHAR(10),CHAR(10))))</f>
        <v/>
      </c>
      <c r="AR199" s="20"/>
      <c r="AS199" s="20" t="str">
        <f>IF(Grader!AU$1=0,"",IF(Grader!AV197=Grader!AV$2,CONCATENATE("Question: ",Grader!AU$1,CHAR(10)," You answered ",Grader!AU197,". ",$B$2,CHAR(10),CHAR(10)),CONCATENATE("Question: ",Grader!AU$1,CHAR(10)," You answered ",Grader!AU197,". ",$A$2,CHAR(10),CHAR(10))))</f>
        <v/>
      </c>
      <c r="AT199" s="20"/>
      <c r="AU199" s="20" t="str">
        <f>IF(Grader!AW$1=0,"",IF(Grader!AX197=Grader!AX$2,CONCATENATE("Question: ",Grader!AW$1,CHAR(10)," You answered ",Grader!AW197,". ",$B$2,CHAR(10),CHAR(10)),CONCATENATE("Question: ",Grader!AW$1,CHAR(10)," You answered ",Grader!AW197,". ",$A$2,CHAR(10),CHAR(10))))</f>
        <v/>
      </c>
      <c r="AV199" s="20"/>
      <c r="AW199" s="20" t="str">
        <f>IF(Grader!AY$1=0,"",IF(Grader!AZ197=Grader!AZ$2,CONCATENATE("Question: ",Grader!AY$1,CHAR(10)," You answered ",Grader!AY197,". ",$B$2,CHAR(10),CHAR(10)),CONCATENATE("Question: ",Grader!AY$1,CHAR(10)," You answered ",Grader!AY197,". ",$A$2,CHAR(10),CHAR(10))))</f>
        <v/>
      </c>
      <c r="AX199" s="20"/>
      <c r="AY199" s="20" t="str">
        <f>IF(Grader!BA$1=0,"",IF(Grader!BB197=Grader!BB$2,CONCATENATE("Question: ",Grader!BA$1,CHAR(10)," You answered ",Grader!BA197,". ",$B$2,CHAR(10),CHAR(10)),CONCATENATE("Question: ",Grader!BA$1,CHAR(10)," You answered ",Grader!BA197,". ",$A$2,CHAR(10),CHAR(10))))</f>
        <v/>
      </c>
      <c r="AZ199" s="20"/>
      <c r="BA199" s="20" t="str">
        <f>IF(Grader!BC$1=0,"",IF(Grader!BD197=Grader!BD$2,CONCATENATE("Question: ",Grader!BC$1,CHAR(10)," You answered ",Grader!BC197,". ",$B$2,CHAR(10),CHAR(10)),CONCATENATE("Question: ",Grader!BC$1,CHAR(10)," You answered ",Grader!BC197,". ",$A$2,CHAR(10),CHAR(10))))</f>
        <v/>
      </c>
      <c r="BB199" s="20"/>
      <c r="BC199" s="20" t="str">
        <f>IF(Grader!BE$1=0,"",IF(Grader!BF197=Grader!BF$2,CONCATENATE("Question: ",Grader!BE$1,CHAR(10)," You answered ",Grader!BE197,". ",$B$2,CHAR(10),CHAR(10)),CONCATENATE("Question: ",Grader!BE$1,CHAR(10)," You answered ",Grader!BE197,". ",$A$2,CHAR(10),CHAR(10))))</f>
        <v/>
      </c>
      <c r="BD199" s="20"/>
      <c r="BE199" s="20" t="str">
        <f>IF(Grader!BG$1=0,"",IF(Grader!BH197=Grader!BH$2,CONCATENATE("Question: ",Grader!BG$1,CHAR(10)," You answered ",Grader!BG197,". ",$B$2,CHAR(10),CHAR(10)),CONCATENATE("Question: ",Grader!BG$1,CHAR(10)," You answered ",Grader!BG197,". ",$A$2,CHAR(10),CHAR(10))))</f>
        <v/>
      </c>
      <c r="BF199" s="20"/>
      <c r="BG199" s="20" t="str">
        <f>IF(Grader!BI$1=0,"",IF(Grader!BJ197=Grader!BJ$2,CONCATENATE("Question: ",Grader!BI$1,CHAR(10)," You answered ",Grader!BI197,". ",$B$2,CHAR(10),CHAR(10)),CONCATENATE("Question: ",Grader!BI$1,CHAR(10)," You answered ",Grader!BI197,". ",$A$2,CHAR(10),CHAR(10))))</f>
        <v/>
      </c>
      <c r="BH199" s="20"/>
      <c r="BI199" s="20" t="str">
        <f>IF(Grader!BK$1=0,"",IF(Grader!BL197=Grader!BL$2,CONCATENATE("Question: ",Grader!BK$1,CHAR(10)," You answered ",Grader!BK197,". ",$B$2,CHAR(10),CHAR(10)),CONCATENATE("Question: ",Grader!BK$1,CHAR(10)," You answered ",Grader!BK197,". ",$A$2,CHAR(10),CHAR(10))))</f>
        <v/>
      </c>
      <c r="BJ199" s="20"/>
      <c r="BK199" s="20" t="str">
        <f>IF(Grader!BM$1=0,"",IF(Grader!BN197=Grader!BN$2,CONCATENATE("Question: ",Grader!BM$1,CHAR(10)," You answered ",Grader!BM197,". ",$B$2,CHAR(10),CHAR(10)),CONCATENATE("Question: ",Grader!BM$1,CHAR(10)," You answered ",Grader!BM197,". ",$A$2,CHAR(10),CHAR(10))))</f>
        <v/>
      </c>
      <c r="BL199" s="20"/>
      <c r="BM199" s="20" t="str">
        <f>IF(Grader!BO$1=0,"",IF(Grader!BP197=Grader!BP$2,CONCATENATE("Question: ",Grader!BO$1,CHAR(10)," You answered ",Grader!BO197,". ",$B$2,CHAR(10),CHAR(10)),CONCATENATE("Question: ",Grader!BO$1,CHAR(10)," You answered ",Grader!BO197,". ",$A$2,CHAR(10),CHAR(10))))</f>
        <v/>
      </c>
      <c r="BN199" s="20"/>
      <c r="BO199" s="20" t="str">
        <f>IF(Grader!BQ$1=0,"",IF(Grader!BR197=Grader!BR$2,CONCATENATE("Question: ",Grader!BQ$1,CHAR(10)," You answered ",Grader!BQ197,". ",$B$2,CHAR(10),CHAR(10)),CONCATENATE("Question: ",Grader!BQ$1,CHAR(10)," You answered ",Grader!BQ197,". ",$A$2,CHAR(10),CHAR(10))))</f>
        <v/>
      </c>
      <c r="BP199" s="20"/>
      <c r="BQ199" s="20" t="str">
        <f>IF(Grader!BS$1=0,"",IF(Grader!BT197=Grader!BT$2,CONCATENATE("Question: ",Grader!BS$1,CHAR(10)," You answered ",Grader!BS197,". ",$B$2,CHAR(10),CHAR(10)),CONCATENATE("Question: ",Grader!BS$1,CHAR(10)," You answered ",Grader!BS197,". ",$A$2,CHAR(10),CHAR(10))))</f>
        <v/>
      </c>
      <c r="BR199" s="20"/>
      <c r="BS199" s="20" t="str">
        <f>IF(Grader!BU$1=0,"",IF(Grader!BV197=Grader!BV$2,CONCATENATE("Question: ",Grader!BU$1,CHAR(10)," You answered ",Grader!BU197,". ",$B$2,CHAR(10),CHAR(10)),CONCATENATE("Question: ",Grader!BU$1,CHAR(10)," You answered ",Grader!BU197,". ",$A$2,CHAR(10),CHAR(10))))</f>
        <v/>
      </c>
      <c r="BT199" s="20"/>
      <c r="BU199" s="20" t="str">
        <f>IF(Grader!BW$1=0,"",IF(Grader!BX197=Grader!BX$2,CONCATENATE("Question: ",Grader!BW$1,CHAR(10)," You answered ",Grader!BW197,". ",$B$2,CHAR(10),CHAR(10)),CONCATENATE("Question: ",Grader!BW$1,CHAR(10)," You answered ",Grader!BW197,". ",$A$2,CHAR(10),CHAR(10))))</f>
        <v/>
      </c>
      <c r="BV199" s="20"/>
      <c r="BW199" s="20" t="str">
        <f>IF(Grader!BY$1=0,"",IF(Grader!BZ197=Grader!BZ$2,CONCATENATE("Question: ",Grader!BY$1,CHAR(10)," You answered ",Grader!BY197,". ",$B$2,CHAR(10),CHAR(10)),CONCATENATE("Question: ",Grader!BY$1,CHAR(10)," You answered ",Grader!BY197,". ",$A$2,CHAR(10),CHAR(10))))</f>
        <v/>
      </c>
      <c r="BX199" s="20"/>
      <c r="BY199" s="20" t="str">
        <f>IF(Grader!CA$1=0,"",IF(Grader!CB197=Grader!CB$2,CONCATENATE("Question: ",Grader!CA$1,CHAR(10)," You answered ",Grader!CA197,". ",$B$2,CHAR(10),CHAR(10)),CONCATENATE("Question: ",Grader!CA$1,CHAR(10)," You answered ",Grader!CA197,". ",$A$2,CHAR(10),CHAR(10))))</f>
        <v/>
      </c>
      <c r="BZ199" s="20"/>
      <c r="CA199" s="20" t="str">
        <f>IF(Grader!CC$1=0,"",IF(Grader!CD197=Grader!CD$2,CONCATENATE("Question: ",Grader!CC$1,CHAR(10)," You answered ",Grader!CC197,". ",$B$2,CHAR(10),CHAR(10)),CONCATENATE("Question: ",Grader!CC$1,CHAR(10)," You answered ",Grader!CC197,". ",$A$2,CHAR(10),CHAR(10))))</f>
        <v/>
      </c>
      <c r="CB199" s="20"/>
      <c r="CC199" s="20" t="str">
        <f>IF(Grader!CE$1=0,"",IF(Grader!CF197=Grader!CF$2,CONCATENATE("Question: ",Grader!CE$1,CHAR(10)," You answered ",Grader!CE197,". ",$B$2,CHAR(10),CHAR(10)),CONCATENATE("Question: ",Grader!CE$1,CHAR(10)," You answered ",Grader!CE197,". ",$A$2,CHAR(10),CHAR(10))))</f>
        <v/>
      </c>
      <c r="CD199" s="20"/>
      <c r="CE199" s="20" t="str">
        <f>IF(Grader!CG$1=0,"",IF(Grader!CH197=Grader!CH$2,CONCATENATE("Question: ",Grader!CG$1,CHAR(10)," You answered ",Grader!CG197,". ",$B$2,CHAR(10),CHAR(10)),CONCATENATE("Question: ",Grader!CG$1,CHAR(10)," You answered ",Grader!CG197,". ",$A$2,CHAR(10),CHAR(10))))</f>
        <v/>
      </c>
      <c r="CF199" s="20"/>
      <c r="CG199" s="20" t="str">
        <f>IF(Grader!CI$1=0,"",IF(Grader!CJ197=Grader!CJ$2,CONCATENATE("Question: ",Grader!CI$1,CHAR(10)," You answered ",Grader!CI197,". ",$B$2,CHAR(10),CHAR(10)),CONCATENATE("Question: ",Grader!CI$1,CHAR(10)," You answered ",Grader!CI197,". ",$A$2,CHAR(10),CHAR(10))))</f>
        <v/>
      </c>
      <c r="CH199" s="20"/>
      <c r="CI199" s="20" t="str">
        <f>IF(Grader!CK$1=0,"",IF(Grader!CL197=Grader!CL$2,CONCATENATE("Question: ",Grader!CK$1,CHAR(10)," You answered ",Grader!CK197,". ",$B$2,CHAR(10),CHAR(10)),CONCATENATE("Question: ",Grader!CK$1,CHAR(10)," You answered ",Grader!CK197,". ",$A$2,CHAR(10),CHAR(10))))</f>
        <v/>
      </c>
      <c r="CJ199" s="20"/>
      <c r="CK199" s="20" t="str">
        <f>IF(Grader!CM$1=0,"",IF(Grader!CN197=Grader!CN$2,CONCATENATE("Question: ",Grader!CM$1,CHAR(10)," You answered ",Grader!CM197,". ",$B$2,CHAR(10),CHAR(10)),CONCATENATE("Question: ",Grader!CM$1,CHAR(10)," You answered ",Grader!CM197,". ",$A$2,CHAR(10),CHAR(10))))</f>
        <v/>
      </c>
      <c r="CL199" s="20"/>
      <c r="CM199" s="20" t="str">
        <f>IF(Grader!CO$1=0,"",IF(Grader!CP197=Grader!CP$2,CONCATENATE("Question: ",Grader!CO$1,CHAR(10)," You answered ",Grader!CO197,". ",$B$2,CHAR(10),CHAR(10)),CONCATENATE("Question: ",Grader!CO$1,CHAR(10)," You answered ",Grader!CO197,". ",$A$2,CHAR(10),CHAR(10))))</f>
        <v/>
      </c>
      <c r="CN199" s="20"/>
      <c r="CO199" s="20" t="str">
        <f>IF(Grader!CQ$1=0,"",IF(Grader!CR197=Grader!CR$2,CONCATENATE("Question: ",Grader!CQ$1,CHAR(10)," You answered ",Grader!CQ197,". ",$B$2,CHAR(10),CHAR(10)),CONCATENATE("Question: ",Grader!CQ$1,CHAR(10)," You answered ",Grader!CQ197,". ",$A$2,CHAR(10),CHAR(10))))</f>
        <v/>
      </c>
      <c r="CP199" s="20"/>
      <c r="CQ199" s="20" t="str">
        <f>IF(Grader!CS$1=0,"",IF(Grader!CT197=Grader!CT$2,CONCATENATE("Question: ",Grader!CS$1,CHAR(10)," You answered ",Grader!CS197,". ",$B$2,CHAR(10),CHAR(10)),CONCATENATE("Question: ",Grader!CS$1,CHAR(10)," You answered ",Grader!CS197,". ",$A$2,CHAR(10),CHAR(10))))</f>
        <v/>
      </c>
      <c r="CR199" s="20"/>
      <c r="CS199" s="20" t="str">
        <f>IF(Grader!CU$1=0,"",IF(Grader!CV197=Grader!CV$2,CONCATENATE("Question: ",Grader!CU$1,CHAR(10)," You answered ",Grader!CU197,". ",$B$2,CHAR(10),CHAR(10)),CONCATENATE("Question: ",Grader!CU$1,CHAR(10)," You answered ",Grader!CU197,". ",$A$2,CHAR(10),CHAR(10))))</f>
        <v/>
      </c>
      <c r="CT199" s="20"/>
      <c r="CU199" s="20" t="str">
        <f>IF(Grader!CW$1=0,"",IF(Grader!CX197=Grader!CX$2,CONCATENATE("Question: ",Grader!CW$1,CHAR(10)," You answered ",Grader!CW197,". ",$B$2,CHAR(10),CHAR(10)),CONCATENATE("Question: ",Grader!CW$1,CHAR(10)," You answered ",Grader!CW197,". ",$A$2,CHAR(10),CHAR(10))))</f>
        <v/>
      </c>
      <c r="CV199" s="20"/>
      <c r="CW199" s="20" t="str">
        <f>IF(Grader!CY$1=0,"",IF(Grader!CZ197=Grader!CZ$2,CONCATENATE("Question: ",Grader!CY$1,CHAR(10)," You answered ",Grader!CY197,". ",$B$2,CHAR(10),CHAR(10)),CONCATENATE("Question: ",Grader!CY$1,CHAR(10)," You answered ",Grader!CY197,". ",$A$2,CHAR(10),CHAR(10))))</f>
        <v/>
      </c>
      <c r="CX199" s="20"/>
      <c r="CY199" s="20" t="str">
        <f>IF(Grader!DA$1=0,"",IF(Grader!DB197=Grader!DB$2,CONCATENATE("Question: ",Grader!DA$1,CHAR(10)," You answered ",Grader!DA197,". ",$B$2,CHAR(10),CHAR(10)),CONCATENATE("Question: ",Grader!DA$1,CHAR(10)," You answered ",Grader!DA197,". ",$A$2,CHAR(10),CHAR(10))))</f>
        <v/>
      </c>
      <c r="CZ199" s="20"/>
      <c r="DA199" s="6"/>
      <c r="DB199" s="6"/>
      <c r="DC199" s="6"/>
      <c r="DD199" s="6"/>
      <c r="DE199" s="6"/>
      <c r="DF199" s="6"/>
      <c r="DG199" s="6"/>
      <c r="DH199" s="6"/>
      <c r="DI199" s="6"/>
      <c r="DJ199" s="6"/>
      <c r="DK199" s="6"/>
      <c r="DL199" s="6"/>
      <c r="DM199" s="6"/>
      <c r="DN199" s="6"/>
      <c r="DO199" s="6"/>
      <c r="DP199" s="6"/>
      <c r="DQ199" s="6"/>
      <c r="DR199" s="6"/>
      <c r="DS199" s="6"/>
      <c r="DT199" s="6"/>
      <c r="DU199" s="6"/>
      <c r="DV199" s="6"/>
      <c r="DW199" s="6"/>
      <c r="DX199" s="6"/>
      <c r="DY199" s="6"/>
      <c r="DZ199" s="6"/>
      <c r="EA199" s="6"/>
      <c r="EB199" s="6"/>
      <c r="EC199" s="6"/>
      <c r="ED199" s="6"/>
      <c r="EE199" s="6"/>
      <c r="EF199" s="6"/>
      <c r="EG199" s="6"/>
      <c r="EH199" s="6"/>
      <c r="EI199" s="6"/>
      <c r="EJ199" s="6"/>
      <c r="EK199" s="6"/>
      <c r="EL199" s="6"/>
      <c r="EM199" s="6"/>
      <c r="EN199" s="6"/>
      <c r="EO199" s="6"/>
    </row>
    <row r="200" spans="1:145">
      <c r="A200">
        <f>Grader!A198</f>
        <v>0</v>
      </c>
      <c r="B200" s="1">
        <f>Grader!H198</f>
        <v>0</v>
      </c>
      <c r="C200" s="20" t="str">
        <f>IF(Grader!$M198=0,"",CONCATENATE(A200,"´s Results for ",$C$3, CHAR(10), CHAR(10), M200,  O200,  Q200,  S200,  U200,  W200,  Y200,  AA200,  AC200,  AE200,  AG200,  AI200,  AK200,  AM200,  AO200,  AQ200,  AS200,  AU200,  AW200,  AY200,  BA200,  BC200,  BE200,  BG200,  BI200,  BK200,  BM200,  BO200,  BQ200,  BS200,  BU200,  BW200,  BY200,  CA200,  CC200,  CE200,  CG200,  CI200,  CK200,  CM200,  CO200,  CQ200,  CS200,  CU200,  CW200,  CY200))</f>
        <v/>
      </c>
      <c r="D200" s="6"/>
      <c r="E200" s="19" t="str">
        <f>IF(Grader!$M198=0,"",IF(Grader!I198=Grader!I$2,CONCATENATE("Question: ",Grader!H$1,CHAR(10)," You answered ",Grader!H198,". ",$B$2,CHAR(10),CHAR(10)),CONCATENATE("Question: ",Grader!H$1,CHAR(10)," You answered ",Grader!H198,". ",$A$2,CHAR(10),CHAR(10))))</f>
        <v/>
      </c>
      <c r="F200" s="19"/>
      <c r="G200" s="19" t="str">
        <f>IF(Grader!$M198=0,"",IF(Grader!K198=Grader!K$2,CONCATENATE("Question: ",Grader!J$1,CHAR(10)," You answered ",Grader!J198,". ",$B$2,CHAR(10),CHAR(10)),CONCATENATE("Question: ",Grader!J$1,CHAR(10)," You answered ",Grader!J198,". ",$A$2,CHAR(10),CHAR(10))))</f>
        <v/>
      </c>
      <c r="H200" s="19"/>
      <c r="I200" s="19" t="str">
        <f>IF(Grader!$M198=0,"",IF(Grader!M198=Grader!M$2,CONCATENATE("Question: ",Grader!L$1,CHAR(10)," You answered ",Grader!L198,". ",$B$2,CHAR(10),CHAR(10)),CONCATENATE("Question: ",Grader!L$1,CHAR(10)," You answered ",Grader!L198,". ",$A$2,CHAR(10),CHAR(10))))</f>
        <v/>
      </c>
      <c r="J200" s="19"/>
      <c r="K200" s="19" t="str">
        <f>IF(Grader!$M198=0,"",IF(Grader!O198=Grader!O$2,CONCATENATE("Question: ",Grader!N$1,CHAR(10)," You answered ",Grader!N198,". ",$B$2,CHAR(10),CHAR(10)),CONCATENATE("Question: ",Grader!N$1,CHAR(10)," You answered ",Grader!N198,". ",$A$2,CHAR(10),CHAR(10))))</f>
        <v/>
      </c>
      <c r="L200" s="19"/>
      <c r="M200" s="20" t="str">
        <f>IF(Grader!O$1=0,"",IF(Grader!P198=Grader!P$2,CONCATENATE("Question: ",Grader!O$1,CHAR(10)," You answered ",Grader!O198,". ",$B$2,CHAR(10),CHAR(10)),CONCATENATE("Question: ",Grader!O$1,CHAR(10)," You answered ",Grader!O198,". ",$A$2,CHAR(10),CHAR(10))))</f>
        <v/>
      </c>
      <c r="N200" s="20"/>
      <c r="O200" s="20" t="str">
        <f>IF(Grader!Q$1=0,"",IF(Grader!R198=Grader!R$2,CONCATENATE("Question: ",Grader!Q$1,CHAR(10)," You answered ",Grader!Q198,". ",$B$2,CHAR(10),CHAR(10)),CONCATENATE("Question: ",Grader!Q$1,CHAR(10)," You answered ",Grader!Q198,". ",$A$2,CHAR(10),CHAR(10))))</f>
        <v/>
      </c>
      <c r="P200" s="20"/>
      <c r="Q200" s="20" t="str">
        <f>IF(Grader!S$1=0,"",IF(Grader!T198=Grader!T$2,CONCATENATE("Question: ",Grader!S$1,CHAR(10)," You answered ",Grader!S198,". ",$B$2,CHAR(10),CHAR(10)),CONCATENATE("Question: ",Grader!S$1,CHAR(10)," You answered ",Grader!S198,". ",$A$2,CHAR(10),CHAR(10))))</f>
        <v/>
      </c>
      <c r="R200" s="20"/>
      <c r="S200" s="20" t="str">
        <f>IF(Grader!U$1=0,"",IF(Grader!V198=Grader!V$2,CONCATENATE("Question: ",Grader!U$1,CHAR(10)," You answered ",Grader!U198,". ",$B$2,CHAR(10),CHAR(10)),CONCATENATE("Question: ",Grader!U$1,CHAR(10)," You answered ",Grader!U198,". ",$A$2,CHAR(10),CHAR(10))))</f>
        <v/>
      </c>
      <c r="T200" s="20"/>
      <c r="U200" s="20" t="str">
        <f>IF(Grader!W$1=0,"",IF(Grader!X198=Grader!X$2,CONCATENATE("Question: ",Grader!W$1,CHAR(10)," You answered ",Grader!W198,". ",$B$2,CHAR(10),CHAR(10)),CONCATENATE("Question: ",Grader!W$1,CHAR(10)," You answered ",Grader!W198,". ",$A$2,CHAR(10),CHAR(10))))</f>
        <v/>
      </c>
      <c r="V200" s="20"/>
      <c r="W200" s="20" t="str">
        <f>IF(Grader!Y$1=0,"",IF(Grader!Z198=Grader!Z$2,CONCATENATE("Question: ",Grader!Y$1,CHAR(10)," You answered ",Grader!Y198,". ",$B$2,CHAR(10),CHAR(10)),CONCATENATE("Question: ",Grader!Y$1,CHAR(10)," You answered ",Grader!Y198,". ",$A$2,CHAR(10),CHAR(10))))</f>
        <v/>
      </c>
      <c r="X200" s="20"/>
      <c r="Y200" s="20" t="str">
        <f>IF(Grader!AA$1=0,"",IF(Grader!AB198=Grader!AB$2,CONCATENATE("Question: ",Grader!AA$1,CHAR(10)," You answered ",Grader!AA198,". ",$B$2,CHAR(10),CHAR(10)),CONCATENATE("Question: ",Grader!AA$1,CHAR(10)," You answered ",Grader!AA198,". ",$A$2,CHAR(10),CHAR(10))))</f>
        <v/>
      </c>
      <c r="Z200" s="20"/>
      <c r="AA200" s="20" t="str">
        <f>IF(Grader!AC$1=0,"",IF(Grader!AD198=Grader!AD$2,CONCATENATE("Question: ",Grader!AC$1,CHAR(10)," You answered ",Grader!AC198,". ",$B$2,CHAR(10),CHAR(10)),CONCATENATE("Question: ",Grader!AC$1,CHAR(10)," You answered ",Grader!AC198,". ",$A$2,CHAR(10),CHAR(10))))</f>
        <v/>
      </c>
      <c r="AB200" s="20"/>
      <c r="AC200" s="20" t="str">
        <f>IF(Grader!AE$1=0,"",IF(Grader!AF198=Grader!AF$2,CONCATENATE("Question: ",Grader!AE$1,CHAR(10)," You answered ",Grader!AE198,". ",$B$2,CHAR(10),CHAR(10)),CONCATENATE("Question: ",Grader!AE$1,CHAR(10)," You answered ",Grader!AE198,". ",$A$2,CHAR(10),CHAR(10))))</f>
        <v/>
      </c>
      <c r="AD200" s="20"/>
      <c r="AE200" s="20" t="str">
        <f>IF(Grader!AG$1=0,"",IF(Grader!AH198=Grader!AH$2,CONCATENATE("Question: ",Grader!AG$1,CHAR(10)," You answered ",Grader!AG198,". ",$B$2,CHAR(10),CHAR(10)),CONCATENATE("Question: ",Grader!AG$1,CHAR(10)," You answered ",Grader!AG198,". ",$A$2,CHAR(10),CHAR(10))))</f>
        <v/>
      </c>
      <c r="AF200" s="20"/>
      <c r="AG200" s="20" t="str">
        <f>IF(Grader!AI$1=0,"",IF(Grader!AJ198=Grader!AJ$2,CONCATENATE("Question: ",Grader!AI$1,CHAR(10)," You answered ",Grader!AI198,". ",$B$2,CHAR(10),CHAR(10)),CONCATENATE("Question: ",Grader!AI$1,CHAR(10)," You answered ",Grader!AI198,". ",$A$2,CHAR(10),CHAR(10))))</f>
        <v/>
      </c>
      <c r="AH200" s="20"/>
      <c r="AI200" s="20" t="str">
        <f>IF(Grader!AK$1=0,"",IF(Grader!AL198=Grader!AL$2,CONCATENATE("Question: ",Grader!AK$1,CHAR(10)," You answered ",Grader!AK198,". ",$B$2,CHAR(10),CHAR(10)),CONCATENATE("Question: ",Grader!AK$1,CHAR(10)," You answered ",Grader!AK198,". ",$A$2,CHAR(10),CHAR(10))))</f>
        <v/>
      </c>
      <c r="AJ200" s="20"/>
      <c r="AK200" s="20" t="str">
        <f>IF(Grader!AM$1=0,"",IF(Grader!AN198=Grader!AN$2,CONCATENATE("Question: ",Grader!AM$1,CHAR(10)," You answered ",Grader!AM198,". ",$B$2,CHAR(10),CHAR(10)),CONCATENATE("Question: ",Grader!AM$1,CHAR(10)," You answered ",Grader!AM198,". ",$A$2,CHAR(10),CHAR(10))))</f>
        <v/>
      </c>
      <c r="AL200" s="20"/>
      <c r="AM200" s="20" t="str">
        <f>IF(Grader!AO$1=0,"",IF(Grader!AP198=Grader!AP$2,CONCATENATE("Question: ",Grader!AO$1,CHAR(10)," You answered ",Grader!AO198,". ",$B$2,CHAR(10),CHAR(10)),CONCATENATE("Question: ",Grader!AO$1,CHAR(10)," You answered ",Grader!AO198,". ",$A$2,CHAR(10),CHAR(10))))</f>
        <v/>
      </c>
      <c r="AN200" s="20"/>
      <c r="AO200" s="20" t="str">
        <f>IF(Grader!AQ$1=0,"",IF(Grader!AR198=Grader!AR$2,CONCATENATE("Question: ",Grader!AQ$1,CHAR(10)," You answered ",Grader!AQ198,". ",$B$2,CHAR(10),CHAR(10)),CONCATENATE("Question: ",Grader!AQ$1,CHAR(10)," You answered ",Grader!AQ198,". ",$A$2,CHAR(10),CHAR(10))))</f>
        <v/>
      </c>
      <c r="AP200" s="20"/>
      <c r="AQ200" s="20" t="str">
        <f>IF(Grader!AS$1=0,"",IF(Grader!AT198=Grader!AT$2,CONCATENATE("Question: ",Grader!AS$1,CHAR(10)," You answered ",Grader!AS198,". ",$B$2,CHAR(10),CHAR(10)),CONCATENATE("Question: ",Grader!AS$1,CHAR(10)," You answered ",Grader!AS198,". ",$A$2,CHAR(10),CHAR(10))))</f>
        <v/>
      </c>
      <c r="AR200" s="20"/>
      <c r="AS200" s="20" t="str">
        <f>IF(Grader!AU$1=0,"",IF(Grader!AV198=Grader!AV$2,CONCATENATE("Question: ",Grader!AU$1,CHAR(10)," You answered ",Grader!AU198,". ",$B$2,CHAR(10),CHAR(10)),CONCATENATE("Question: ",Grader!AU$1,CHAR(10)," You answered ",Grader!AU198,". ",$A$2,CHAR(10),CHAR(10))))</f>
        <v/>
      </c>
      <c r="AT200" s="20"/>
      <c r="AU200" s="20" t="str">
        <f>IF(Grader!AW$1=0,"",IF(Grader!AX198=Grader!AX$2,CONCATENATE("Question: ",Grader!AW$1,CHAR(10)," You answered ",Grader!AW198,". ",$B$2,CHAR(10),CHAR(10)),CONCATENATE("Question: ",Grader!AW$1,CHAR(10)," You answered ",Grader!AW198,". ",$A$2,CHAR(10),CHAR(10))))</f>
        <v/>
      </c>
      <c r="AV200" s="20"/>
      <c r="AW200" s="20" t="str">
        <f>IF(Grader!AY$1=0,"",IF(Grader!AZ198=Grader!AZ$2,CONCATENATE("Question: ",Grader!AY$1,CHAR(10)," You answered ",Grader!AY198,". ",$B$2,CHAR(10),CHAR(10)),CONCATENATE("Question: ",Grader!AY$1,CHAR(10)," You answered ",Grader!AY198,". ",$A$2,CHAR(10),CHAR(10))))</f>
        <v/>
      </c>
      <c r="AX200" s="20"/>
      <c r="AY200" s="20" t="str">
        <f>IF(Grader!BA$1=0,"",IF(Grader!BB198=Grader!BB$2,CONCATENATE("Question: ",Grader!BA$1,CHAR(10)," You answered ",Grader!BA198,". ",$B$2,CHAR(10),CHAR(10)),CONCATENATE("Question: ",Grader!BA$1,CHAR(10)," You answered ",Grader!BA198,". ",$A$2,CHAR(10),CHAR(10))))</f>
        <v/>
      </c>
      <c r="AZ200" s="20"/>
      <c r="BA200" s="20" t="str">
        <f>IF(Grader!BC$1=0,"",IF(Grader!BD198=Grader!BD$2,CONCATENATE("Question: ",Grader!BC$1,CHAR(10)," You answered ",Grader!BC198,". ",$B$2,CHAR(10),CHAR(10)),CONCATENATE("Question: ",Grader!BC$1,CHAR(10)," You answered ",Grader!BC198,". ",$A$2,CHAR(10),CHAR(10))))</f>
        <v/>
      </c>
      <c r="BB200" s="20"/>
      <c r="BC200" s="20" t="str">
        <f>IF(Grader!BE$1=0,"",IF(Grader!BF198=Grader!BF$2,CONCATENATE("Question: ",Grader!BE$1,CHAR(10)," You answered ",Grader!BE198,". ",$B$2,CHAR(10),CHAR(10)),CONCATENATE("Question: ",Grader!BE$1,CHAR(10)," You answered ",Grader!BE198,". ",$A$2,CHAR(10),CHAR(10))))</f>
        <v/>
      </c>
      <c r="BD200" s="20"/>
      <c r="BE200" s="20" t="str">
        <f>IF(Grader!BG$1=0,"",IF(Grader!BH198=Grader!BH$2,CONCATENATE("Question: ",Grader!BG$1,CHAR(10)," You answered ",Grader!BG198,". ",$B$2,CHAR(10),CHAR(10)),CONCATENATE("Question: ",Grader!BG$1,CHAR(10)," You answered ",Grader!BG198,". ",$A$2,CHAR(10),CHAR(10))))</f>
        <v/>
      </c>
      <c r="BF200" s="20"/>
      <c r="BG200" s="20" t="str">
        <f>IF(Grader!BI$1=0,"",IF(Grader!BJ198=Grader!BJ$2,CONCATENATE("Question: ",Grader!BI$1,CHAR(10)," You answered ",Grader!BI198,". ",$B$2,CHAR(10),CHAR(10)),CONCATENATE("Question: ",Grader!BI$1,CHAR(10)," You answered ",Grader!BI198,". ",$A$2,CHAR(10),CHAR(10))))</f>
        <v/>
      </c>
      <c r="BH200" s="20"/>
      <c r="BI200" s="20" t="str">
        <f>IF(Grader!BK$1=0,"",IF(Grader!BL198=Grader!BL$2,CONCATENATE("Question: ",Grader!BK$1,CHAR(10)," You answered ",Grader!BK198,". ",$B$2,CHAR(10),CHAR(10)),CONCATENATE("Question: ",Grader!BK$1,CHAR(10)," You answered ",Grader!BK198,". ",$A$2,CHAR(10),CHAR(10))))</f>
        <v/>
      </c>
      <c r="BJ200" s="20"/>
      <c r="BK200" s="20" t="str">
        <f>IF(Grader!BM$1=0,"",IF(Grader!BN198=Grader!BN$2,CONCATENATE("Question: ",Grader!BM$1,CHAR(10)," You answered ",Grader!BM198,". ",$B$2,CHAR(10),CHAR(10)),CONCATENATE("Question: ",Grader!BM$1,CHAR(10)," You answered ",Grader!BM198,". ",$A$2,CHAR(10),CHAR(10))))</f>
        <v/>
      </c>
      <c r="BL200" s="20"/>
      <c r="BM200" s="20" t="str">
        <f>IF(Grader!BO$1=0,"",IF(Grader!BP198=Grader!BP$2,CONCATENATE("Question: ",Grader!BO$1,CHAR(10)," You answered ",Grader!BO198,". ",$B$2,CHAR(10),CHAR(10)),CONCATENATE("Question: ",Grader!BO$1,CHAR(10)," You answered ",Grader!BO198,". ",$A$2,CHAR(10),CHAR(10))))</f>
        <v/>
      </c>
      <c r="BN200" s="20"/>
      <c r="BO200" s="20" t="str">
        <f>IF(Grader!BQ$1=0,"",IF(Grader!BR198=Grader!BR$2,CONCATENATE("Question: ",Grader!BQ$1,CHAR(10)," You answered ",Grader!BQ198,". ",$B$2,CHAR(10),CHAR(10)),CONCATENATE("Question: ",Grader!BQ$1,CHAR(10)," You answered ",Grader!BQ198,". ",$A$2,CHAR(10),CHAR(10))))</f>
        <v/>
      </c>
      <c r="BP200" s="20"/>
      <c r="BQ200" s="20" t="str">
        <f>IF(Grader!BS$1=0,"",IF(Grader!BT198=Grader!BT$2,CONCATENATE("Question: ",Grader!BS$1,CHAR(10)," You answered ",Grader!BS198,". ",$B$2,CHAR(10),CHAR(10)),CONCATENATE("Question: ",Grader!BS$1,CHAR(10)," You answered ",Grader!BS198,". ",$A$2,CHAR(10),CHAR(10))))</f>
        <v/>
      </c>
      <c r="BR200" s="20"/>
      <c r="BS200" s="20" t="str">
        <f>IF(Grader!BU$1=0,"",IF(Grader!BV198=Grader!BV$2,CONCATENATE("Question: ",Grader!BU$1,CHAR(10)," You answered ",Grader!BU198,". ",$B$2,CHAR(10),CHAR(10)),CONCATENATE("Question: ",Grader!BU$1,CHAR(10)," You answered ",Grader!BU198,". ",$A$2,CHAR(10),CHAR(10))))</f>
        <v/>
      </c>
      <c r="BT200" s="20"/>
      <c r="BU200" s="20" t="str">
        <f>IF(Grader!BW$1=0,"",IF(Grader!BX198=Grader!BX$2,CONCATENATE("Question: ",Grader!BW$1,CHAR(10)," You answered ",Grader!BW198,". ",$B$2,CHAR(10),CHAR(10)),CONCATENATE("Question: ",Grader!BW$1,CHAR(10)," You answered ",Grader!BW198,". ",$A$2,CHAR(10),CHAR(10))))</f>
        <v/>
      </c>
      <c r="BV200" s="20"/>
      <c r="BW200" s="20" t="str">
        <f>IF(Grader!BY$1=0,"",IF(Grader!BZ198=Grader!BZ$2,CONCATENATE("Question: ",Grader!BY$1,CHAR(10)," You answered ",Grader!BY198,". ",$B$2,CHAR(10),CHAR(10)),CONCATENATE("Question: ",Grader!BY$1,CHAR(10)," You answered ",Grader!BY198,". ",$A$2,CHAR(10),CHAR(10))))</f>
        <v/>
      </c>
      <c r="BX200" s="20"/>
      <c r="BY200" s="20" t="str">
        <f>IF(Grader!CA$1=0,"",IF(Grader!CB198=Grader!CB$2,CONCATENATE("Question: ",Grader!CA$1,CHAR(10)," You answered ",Grader!CA198,". ",$B$2,CHAR(10),CHAR(10)),CONCATENATE("Question: ",Grader!CA$1,CHAR(10)," You answered ",Grader!CA198,". ",$A$2,CHAR(10),CHAR(10))))</f>
        <v/>
      </c>
      <c r="BZ200" s="20"/>
      <c r="CA200" s="20" t="str">
        <f>IF(Grader!CC$1=0,"",IF(Grader!CD198=Grader!CD$2,CONCATENATE("Question: ",Grader!CC$1,CHAR(10)," You answered ",Grader!CC198,". ",$B$2,CHAR(10),CHAR(10)),CONCATENATE("Question: ",Grader!CC$1,CHAR(10)," You answered ",Grader!CC198,". ",$A$2,CHAR(10),CHAR(10))))</f>
        <v/>
      </c>
      <c r="CB200" s="20"/>
      <c r="CC200" s="20" t="str">
        <f>IF(Grader!CE$1=0,"",IF(Grader!CF198=Grader!CF$2,CONCATENATE("Question: ",Grader!CE$1,CHAR(10)," You answered ",Grader!CE198,". ",$B$2,CHAR(10),CHAR(10)),CONCATENATE("Question: ",Grader!CE$1,CHAR(10)," You answered ",Grader!CE198,". ",$A$2,CHAR(10),CHAR(10))))</f>
        <v/>
      </c>
      <c r="CD200" s="20"/>
      <c r="CE200" s="20" t="str">
        <f>IF(Grader!CG$1=0,"",IF(Grader!CH198=Grader!CH$2,CONCATENATE("Question: ",Grader!CG$1,CHAR(10)," You answered ",Grader!CG198,". ",$B$2,CHAR(10),CHAR(10)),CONCATENATE("Question: ",Grader!CG$1,CHAR(10)," You answered ",Grader!CG198,". ",$A$2,CHAR(10),CHAR(10))))</f>
        <v/>
      </c>
      <c r="CF200" s="20"/>
      <c r="CG200" s="20" t="str">
        <f>IF(Grader!CI$1=0,"",IF(Grader!CJ198=Grader!CJ$2,CONCATENATE("Question: ",Grader!CI$1,CHAR(10)," You answered ",Grader!CI198,". ",$B$2,CHAR(10),CHAR(10)),CONCATENATE("Question: ",Grader!CI$1,CHAR(10)," You answered ",Grader!CI198,". ",$A$2,CHAR(10),CHAR(10))))</f>
        <v/>
      </c>
      <c r="CH200" s="20"/>
      <c r="CI200" s="20" t="str">
        <f>IF(Grader!CK$1=0,"",IF(Grader!CL198=Grader!CL$2,CONCATENATE("Question: ",Grader!CK$1,CHAR(10)," You answered ",Grader!CK198,". ",$B$2,CHAR(10),CHAR(10)),CONCATENATE("Question: ",Grader!CK$1,CHAR(10)," You answered ",Grader!CK198,". ",$A$2,CHAR(10),CHAR(10))))</f>
        <v/>
      </c>
      <c r="CJ200" s="20"/>
      <c r="CK200" s="20" t="str">
        <f>IF(Grader!CM$1=0,"",IF(Grader!CN198=Grader!CN$2,CONCATENATE("Question: ",Grader!CM$1,CHAR(10)," You answered ",Grader!CM198,". ",$B$2,CHAR(10),CHAR(10)),CONCATENATE("Question: ",Grader!CM$1,CHAR(10)," You answered ",Grader!CM198,". ",$A$2,CHAR(10),CHAR(10))))</f>
        <v/>
      </c>
      <c r="CL200" s="20"/>
      <c r="CM200" s="20" t="str">
        <f>IF(Grader!CO$1=0,"",IF(Grader!CP198=Grader!CP$2,CONCATENATE("Question: ",Grader!CO$1,CHAR(10)," You answered ",Grader!CO198,". ",$B$2,CHAR(10),CHAR(10)),CONCATENATE("Question: ",Grader!CO$1,CHAR(10)," You answered ",Grader!CO198,". ",$A$2,CHAR(10),CHAR(10))))</f>
        <v/>
      </c>
      <c r="CN200" s="20"/>
      <c r="CO200" s="20" t="str">
        <f>IF(Grader!CQ$1=0,"",IF(Grader!CR198=Grader!CR$2,CONCATENATE("Question: ",Grader!CQ$1,CHAR(10)," You answered ",Grader!CQ198,". ",$B$2,CHAR(10),CHAR(10)),CONCATENATE("Question: ",Grader!CQ$1,CHAR(10)," You answered ",Grader!CQ198,". ",$A$2,CHAR(10),CHAR(10))))</f>
        <v/>
      </c>
      <c r="CP200" s="20"/>
      <c r="CQ200" s="20" t="str">
        <f>IF(Grader!CS$1=0,"",IF(Grader!CT198=Grader!CT$2,CONCATENATE("Question: ",Grader!CS$1,CHAR(10)," You answered ",Grader!CS198,". ",$B$2,CHAR(10),CHAR(10)),CONCATENATE("Question: ",Grader!CS$1,CHAR(10)," You answered ",Grader!CS198,". ",$A$2,CHAR(10),CHAR(10))))</f>
        <v/>
      </c>
      <c r="CR200" s="20"/>
      <c r="CS200" s="20" t="str">
        <f>IF(Grader!CU$1=0,"",IF(Grader!CV198=Grader!CV$2,CONCATENATE("Question: ",Grader!CU$1,CHAR(10)," You answered ",Grader!CU198,". ",$B$2,CHAR(10),CHAR(10)),CONCATENATE("Question: ",Grader!CU$1,CHAR(10)," You answered ",Grader!CU198,". ",$A$2,CHAR(10),CHAR(10))))</f>
        <v/>
      </c>
      <c r="CT200" s="20"/>
      <c r="CU200" s="20" t="str">
        <f>IF(Grader!CW$1=0,"",IF(Grader!CX198=Grader!CX$2,CONCATENATE("Question: ",Grader!CW$1,CHAR(10)," You answered ",Grader!CW198,". ",$B$2,CHAR(10),CHAR(10)),CONCATENATE("Question: ",Grader!CW$1,CHAR(10)," You answered ",Grader!CW198,". ",$A$2,CHAR(10),CHAR(10))))</f>
        <v/>
      </c>
      <c r="CV200" s="20"/>
      <c r="CW200" s="20" t="str">
        <f>IF(Grader!CY$1=0,"",IF(Grader!CZ198=Grader!CZ$2,CONCATENATE("Question: ",Grader!CY$1,CHAR(10)," You answered ",Grader!CY198,". ",$B$2,CHAR(10),CHAR(10)),CONCATENATE("Question: ",Grader!CY$1,CHAR(10)," You answered ",Grader!CY198,". ",$A$2,CHAR(10),CHAR(10))))</f>
        <v/>
      </c>
      <c r="CX200" s="20"/>
      <c r="CY200" s="20" t="str">
        <f>IF(Grader!DA$1=0,"",IF(Grader!DB198=Grader!DB$2,CONCATENATE("Question: ",Grader!DA$1,CHAR(10)," You answered ",Grader!DA198,". ",$B$2,CHAR(10),CHAR(10)),CONCATENATE("Question: ",Grader!DA$1,CHAR(10)," You answered ",Grader!DA198,". ",$A$2,CHAR(10),CHAR(10))))</f>
        <v/>
      </c>
      <c r="CZ200" s="20"/>
      <c r="DA200" s="6"/>
      <c r="DB200" s="6"/>
      <c r="DC200" s="6"/>
      <c r="DD200" s="6"/>
      <c r="DE200" s="6"/>
      <c r="DF200" s="6"/>
      <c r="DG200" s="6"/>
      <c r="DH200" s="6"/>
      <c r="DI200" s="6"/>
      <c r="DJ200" s="6"/>
      <c r="DK200" s="6"/>
      <c r="DL200" s="6"/>
      <c r="DM200" s="6"/>
      <c r="DN200" s="6"/>
      <c r="DO200" s="6"/>
      <c r="DP200" s="6"/>
      <c r="DQ200" s="6"/>
      <c r="DR200" s="6"/>
      <c r="DS200" s="6"/>
      <c r="DT200" s="6"/>
      <c r="DU200" s="6"/>
      <c r="DV200" s="6"/>
      <c r="DW200" s="6"/>
      <c r="DX200" s="6"/>
      <c r="DY200" s="6"/>
      <c r="DZ200" s="6"/>
      <c r="EA200" s="6"/>
      <c r="EB200" s="6"/>
      <c r="EC200" s="6"/>
      <c r="ED200" s="6"/>
      <c r="EE200" s="6"/>
      <c r="EF200" s="6"/>
      <c r="EG200" s="6"/>
      <c r="EH200" s="6"/>
      <c r="EI200" s="6"/>
      <c r="EJ200" s="6"/>
      <c r="EK200" s="6"/>
      <c r="EL200" s="6"/>
      <c r="EM200" s="6"/>
      <c r="EN200" s="6"/>
      <c r="EO200" s="6"/>
    </row>
    <row r="201" spans="1:145">
      <c r="A201">
        <f>Grader!A199</f>
        <v>0</v>
      </c>
      <c r="B201" s="1">
        <f>Grader!H199</f>
        <v>0</v>
      </c>
      <c r="C201" s="20" t="str">
        <f>IF(Grader!$M199=0,"",CONCATENATE(A201,"´s Results for ",$C$3, CHAR(10), CHAR(10), M201,  O201,  Q201,  S201,  U201,  W201,  Y201,  AA201,  AC201,  AE201,  AG201,  AI201,  AK201,  AM201,  AO201,  AQ201,  AS201,  AU201,  AW201,  AY201,  BA201,  BC201,  BE201,  BG201,  BI201,  BK201,  BM201,  BO201,  BQ201,  BS201,  BU201,  BW201,  BY201,  CA201,  CC201,  CE201,  CG201,  CI201,  CK201,  CM201,  CO201,  CQ201,  CS201,  CU201,  CW201,  CY201))</f>
        <v/>
      </c>
      <c r="D201" s="6"/>
      <c r="E201" s="19" t="str">
        <f>IF(Grader!$M199=0,"",IF(Grader!I199=Grader!I$2,CONCATENATE("Question: ",Grader!H$1,CHAR(10)," You answered ",Grader!H199,". ",$B$2,CHAR(10),CHAR(10)),CONCATENATE("Question: ",Grader!H$1,CHAR(10)," You answered ",Grader!H199,". ",$A$2,CHAR(10),CHAR(10))))</f>
        <v/>
      </c>
      <c r="F201" s="19"/>
      <c r="G201" s="19" t="str">
        <f>IF(Grader!$M199=0,"",IF(Grader!K199=Grader!K$2,CONCATENATE("Question: ",Grader!J$1,CHAR(10)," You answered ",Grader!J199,". ",$B$2,CHAR(10),CHAR(10)),CONCATENATE("Question: ",Grader!J$1,CHAR(10)," You answered ",Grader!J199,". ",$A$2,CHAR(10),CHAR(10))))</f>
        <v/>
      </c>
      <c r="H201" s="19"/>
      <c r="I201" s="19" t="str">
        <f>IF(Grader!$M199=0,"",IF(Grader!M199=Grader!M$2,CONCATENATE("Question: ",Grader!L$1,CHAR(10)," You answered ",Grader!L199,". ",$B$2,CHAR(10),CHAR(10)),CONCATENATE("Question: ",Grader!L$1,CHAR(10)," You answered ",Grader!L199,". ",$A$2,CHAR(10),CHAR(10))))</f>
        <v/>
      </c>
      <c r="J201" s="19"/>
      <c r="K201" s="19" t="str">
        <f>IF(Grader!$M199=0,"",IF(Grader!O199=Grader!O$2,CONCATENATE("Question: ",Grader!N$1,CHAR(10)," You answered ",Grader!N199,". ",$B$2,CHAR(10),CHAR(10)),CONCATENATE("Question: ",Grader!N$1,CHAR(10)," You answered ",Grader!N199,". ",$A$2,CHAR(10),CHAR(10))))</f>
        <v/>
      </c>
      <c r="L201" s="19"/>
      <c r="M201" s="20" t="str">
        <f>IF(Grader!O$1=0,"",IF(Grader!P199=Grader!P$2,CONCATENATE("Question: ",Grader!O$1,CHAR(10)," You answered ",Grader!O199,". ",$B$2,CHAR(10),CHAR(10)),CONCATENATE("Question: ",Grader!O$1,CHAR(10)," You answered ",Grader!O199,". ",$A$2,CHAR(10),CHAR(10))))</f>
        <v/>
      </c>
      <c r="N201" s="20"/>
      <c r="O201" s="20" t="str">
        <f>IF(Grader!Q$1=0,"",IF(Grader!R199=Grader!R$2,CONCATENATE("Question: ",Grader!Q$1,CHAR(10)," You answered ",Grader!Q199,". ",$B$2,CHAR(10),CHAR(10)),CONCATENATE("Question: ",Grader!Q$1,CHAR(10)," You answered ",Grader!Q199,". ",$A$2,CHAR(10),CHAR(10))))</f>
        <v/>
      </c>
      <c r="P201" s="20"/>
      <c r="Q201" s="20" t="str">
        <f>IF(Grader!S$1=0,"",IF(Grader!T199=Grader!T$2,CONCATENATE("Question: ",Grader!S$1,CHAR(10)," You answered ",Grader!S199,". ",$B$2,CHAR(10),CHAR(10)),CONCATENATE("Question: ",Grader!S$1,CHAR(10)," You answered ",Grader!S199,". ",$A$2,CHAR(10),CHAR(10))))</f>
        <v/>
      </c>
      <c r="R201" s="20"/>
      <c r="S201" s="20" t="str">
        <f>IF(Grader!U$1=0,"",IF(Grader!V199=Grader!V$2,CONCATENATE("Question: ",Grader!U$1,CHAR(10)," You answered ",Grader!U199,". ",$B$2,CHAR(10),CHAR(10)),CONCATENATE("Question: ",Grader!U$1,CHAR(10)," You answered ",Grader!U199,". ",$A$2,CHAR(10),CHAR(10))))</f>
        <v/>
      </c>
      <c r="T201" s="20"/>
      <c r="U201" s="20" t="str">
        <f>IF(Grader!W$1=0,"",IF(Grader!X199=Grader!X$2,CONCATENATE("Question: ",Grader!W$1,CHAR(10)," You answered ",Grader!W199,". ",$B$2,CHAR(10),CHAR(10)),CONCATENATE("Question: ",Grader!W$1,CHAR(10)," You answered ",Grader!W199,". ",$A$2,CHAR(10),CHAR(10))))</f>
        <v/>
      </c>
      <c r="V201" s="20"/>
      <c r="W201" s="20" t="str">
        <f>IF(Grader!Y$1=0,"",IF(Grader!Z199=Grader!Z$2,CONCATENATE("Question: ",Grader!Y$1,CHAR(10)," You answered ",Grader!Y199,". ",$B$2,CHAR(10),CHAR(10)),CONCATENATE("Question: ",Grader!Y$1,CHAR(10)," You answered ",Grader!Y199,". ",$A$2,CHAR(10),CHAR(10))))</f>
        <v/>
      </c>
      <c r="X201" s="20"/>
      <c r="Y201" s="20" t="str">
        <f>IF(Grader!AA$1=0,"",IF(Grader!AB199=Grader!AB$2,CONCATENATE("Question: ",Grader!AA$1,CHAR(10)," You answered ",Grader!AA199,". ",$B$2,CHAR(10),CHAR(10)),CONCATENATE("Question: ",Grader!AA$1,CHAR(10)," You answered ",Grader!AA199,". ",$A$2,CHAR(10),CHAR(10))))</f>
        <v/>
      </c>
      <c r="Z201" s="20"/>
      <c r="AA201" s="20" t="str">
        <f>IF(Grader!AC$1=0,"",IF(Grader!AD199=Grader!AD$2,CONCATENATE("Question: ",Grader!AC$1,CHAR(10)," You answered ",Grader!AC199,". ",$B$2,CHAR(10),CHAR(10)),CONCATENATE("Question: ",Grader!AC$1,CHAR(10)," You answered ",Grader!AC199,". ",$A$2,CHAR(10),CHAR(10))))</f>
        <v/>
      </c>
      <c r="AB201" s="20"/>
      <c r="AC201" s="20" t="str">
        <f>IF(Grader!AE$1=0,"",IF(Grader!AF199=Grader!AF$2,CONCATENATE("Question: ",Grader!AE$1,CHAR(10)," You answered ",Grader!AE199,". ",$B$2,CHAR(10),CHAR(10)),CONCATENATE("Question: ",Grader!AE$1,CHAR(10)," You answered ",Grader!AE199,". ",$A$2,CHAR(10),CHAR(10))))</f>
        <v/>
      </c>
      <c r="AD201" s="20"/>
      <c r="AE201" s="20" t="str">
        <f>IF(Grader!AG$1=0,"",IF(Grader!AH199=Grader!AH$2,CONCATENATE("Question: ",Grader!AG$1,CHAR(10)," You answered ",Grader!AG199,". ",$B$2,CHAR(10),CHAR(10)),CONCATENATE("Question: ",Grader!AG$1,CHAR(10)," You answered ",Grader!AG199,". ",$A$2,CHAR(10),CHAR(10))))</f>
        <v/>
      </c>
      <c r="AF201" s="20"/>
      <c r="AG201" s="20" t="str">
        <f>IF(Grader!AI$1=0,"",IF(Grader!AJ199=Grader!AJ$2,CONCATENATE("Question: ",Grader!AI$1,CHAR(10)," You answered ",Grader!AI199,". ",$B$2,CHAR(10),CHAR(10)),CONCATENATE("Question: ",Grader!AI$1,CHAR(10)," You answered ",Grader!AI199,". ",$A$2,CHAR(10),CHAR(10))))</f>
        <v/>
      </c>
      <c r="AH201" s="20"/>
      <c r="AI201" s="20" t="str">
        <f>IF(Grader!AK$1=0,"",IF(Grader!AL199=Grader!AL$2,CONCATENATE("Question: ",Grader!AK$1,CHAR(10)," You answered ",Grader!AK199,". ",$B$2,CHAR(10),CHAR(10)),CONCATENATE("Question: ",Grader!AK$1,CHAR(10)," You answered ",Grader!AK199,". ",$A$2,CHAR(10),CHAR(10))))</f>
        <v/>
      </c>
      <c r="AJ201" s="20"/>
      <c r="AK201" s="20" t="str">
        <f>IF(Grader!AM$1=0,"",IF(Grader!AN199=Grader!AN$2,CONCATENATE("Question: ",Grader!AM$1,CHAR(10)," You answered ",Grader!AM199,". ",$B$2,CHAR(10),CHAR(10)),CONCATENATE("Question: ",Grader!AM$1,CHAR(10)," You answered ",Grader!AM199,". ",$A$2,CHAR(10),CHAR(10))))</f>
        <v/>
      </c>
      <c r="AL201" s="20"/>
      <c r="AM201" s="20" t="str">
        <f>IF(Grader!AO$1=0,"",IF(Grader!AP199=Grader!AP$2,CONCATENATE("Question: ",Grader!AO$1,CHAR(10)," You answered ",Grader!AO199,". ",$B$2,CHAR(10),CHAR(10)),CONCATENATE("Question: ",Grader!AO$1,CHAR(10)," You answered ",Grader!AO199,". ",$A$2,CHAR(10),CHAR(10))))</f>
        <v/>
      </c>
      <c r="AN201" s="20"/>
      <c r="AO201" s="20" t="str">
        <f>IF(Grader!AQ$1=0,"",IF(Grader!AR199=Grader!AR$2,CONCATENATE("Question: ",Grader!AQ$1,CHAR(10)," You answered ",Grader!AQ199,". ",$B$2,CHAR(10),CHAR(10)),CONCATENATE("Question: ",Grader!AQ$1,CHAR(10)," You answered ",Grader!AQ199,". ",$A$2,CHAR(10),CHAR(10))))</f>
        <v/>
      </c>
      <c r="AP201" s="20"/>
      <c r="AQ201" s="20" t="str">
        <f>IF(Grader!AS$1=0,"",IF(Grader!AT199=Grader!AT$2,CONCATENATE("Question: ",Grader!AS$1,CHAR(10)," You answered ",Grader!AS199,". ",$B$2,CHAR(10),CHAR(10)),CONCATENATE("Question: ",Grader!AS$1,CHAR(10)," You answered ",Grader!AS199,". ",$A$2,CHAR(10),CHAR(10))))</f>
        <v/>
      </c>
      <c r="AR201" s="20"/>
      <c r="AS201" s="20" t="str">
        <f>IF(Grader!AU$1=0,"",IF(Grader!AV199=Grader!AV$2,CONCATENATE("Question: ",Grader!AU$1,CHAR(10)," You answered ",Grader!AU199,". ",$B$2,CHAR(10),CHAR(10)),CONCATENATE("Question: ",Grader!AU$1,CHAR(10)," You answered ",Grader!AU199,". ",$A$2,CHAR(10),CHAR(10))))</f>
        <v/>
      </c>
      <c r="AT201" s="20"/>
      <c r="AU201" s="20" t="str">
        <f>IF(Grader!AW$1=0,"",IF(Grader!AX199=Grader!AX$2,CONCATENATE("Question: ",Grader!AW$1,CHAR(10)," You answered ",Grader!AW199,". ",$B$2,CHAR(10),CHAR(10)),CONCATENATE("Question: ",Grader!AW$1,CHAR(10)," You answered ",Grader!AW199,". ",$A$2,CHAR(10),CHAR(10))))</f>
        <v/>
      </c>
      <c r="AV201" s="20"/>
      <c r="AW201" s="20" t="str">
        <f>IF(Grader!AY$1=0,"",IF(Grader!AZ199=Grader!AZ$2,CONCATENATE("Question: ",Grader!AY$1,CHAR(10)," You answered ",Grader!AY199,". ",$B$2,CHAR(10),CHAR(10)),CONCATENATE("Question: ",Grader!AY$1,CHAR(10)," You answered ",Grader!AY199,". ",$A$2,CHAR(10),CHAR(10))))</f>
        <v/>
      </c>
      <c r="AX201" s="20"/>
      <c r="AY201" s="20" t="str">
        <f>IF(Grader!BA$1=0,"",IF(Grader!BB199=Grader!BB$2,CONCATENATE("Question: ",Grader!BA$1,CHAR(10)," You answered ",Grader!BA199,". ",$B$2,CHAR(10),CHAR(10)),CONCATENATE("Question: ",Grader!BA$1,CHAR(10)," You answered ",Grader!BA199,". ",$A$2,CHAR(10),CHAR(10))))</f>
        <v/>
      </c>
      <c r="AZ201" s="20"/>
      <c r="BA201" s="20" t="str">
        <f>IF(Grader!BC$1=0,"",IF(Grader!BD199=Grader!BD$2,CONCATENATE("Question: ",Grader!BC$1,CHAR(10)," You answered ",Grader!BC199,". ",$B$2,CHAR(10),CHAR(10)),CONCATENATE("Question: ",Grader!BC$1,CHAR(10)," You answered ",Grader!BC199,". ",$A$2,CHAR(10),CHAR(10))))</f>
        <v/>
      </c>
      <c r="BB201" s="20"/>
      <c r="BC201" s="20" t="str">
        <f>IF(Grader!BE$1=0,"",IF(Grader!BF199=Grader!BF$2,CONCATENATE("Question: ",Grader!BE$1,CHAR(10)," You answered ",Grader!BE199,". ",$B$2,CHAR(10),CHAR(10)),CONCATENATE("Question: ",Grader!BE$1,CHAR(10)," You answered ",Grader!BE199,". ",$A$2,CHAR(10),CHAR(10))))</f>
        <v/>
      </c>
      <c r="BD201" s="20"/>
      <c r="BE201" s="20" t="str">
        <f>IF(Grader!BG$1=0,"",IF(Grader!BH199=Grader!BH$2,CONCATENATE("Question: ",Grader!BG$1,CHAR(10)," You answered ",Grader!BG199,". ",$B$2,CHAR(10),CHAR(10)),CONCATENATE("Question: ",Grader!BG$1,CHAR(10)," You answered ",Grader!BG199,". ",$A$2,CHAR(10),CHAR(10))))</f>
        <v/>
      </c>
      <c r="BF201" s="20"/>
      <c r="BG201" s="20" t="str">
        <f>IF(Grader!BI$1=0,"",IF(Grader!BJ199=Grader!BJ$2,CONCATENATE("Question: ",Grader!BI$1,CHAR(10)," You answered ",Grader!BI199,". ",$B$2,CHAR(10),CHAR(10)),CONCATENATE("Question: ",Grader!BI$1,CHAR(10)," You answered ",Grader!BI199,". ",$A$2,CHAR(10),CHAR(10))))</f>
        <v/>
      </c>
      <c r="BH201" s="20"/>
      <c r="BI201" s="20" t="str">
        <f>IF(Grader!BK$1=0,"",IF(Grader!BL199=Grader!BL$2,CONCATENATE("Question: ",Grader!BK$1,CHAR(10)," You answered ",Grader!BK199,". ",$B$2,CHAR(10),CHAR(10)),CONCATENATE("Question: ",Grader!BK$1,CHAR(10)," You answered ",Grader!BK199,". ",$A$2,CHAR(10),CHAR(10))))</f>
        <v/>
      </c>
      <c r="BJ201" s="20"/>
      <c r="BK201" s="20" t="str">
        <f>IF(Grader!BM$1=0,"",IF(Grader!BN199=Grader!BN$2,CONCATENATE("Question: ",Grader!BM$1,CHAR(10)," You answered ",Grader!BM199,". ",$B$2,CHAR(10),CHAR(10)),CONCATENATE("Question: ",Grader!BM$1,CHAR(10)," You answered ",Grader!BM199,". ",$A$2,CHAR(10),CHAR(10))))</f>
        <v/>
      </c>
      <c r="BL201" s="20"/>
      <c r="BM201" s="20" t="str">
        <f>IF(Grader!BO$1=0,"",IF(Grader!BP199=Grader!BP$2,CONCATENATE("Question: ",Grader!BO$1,CHAR(10)," You answered ",Grader!BO199,". ",$B$2,CHAR(10),CHAR(10)),CONCATENATE("Question: ",Grader!BO$1,CHAR(10)," You answered ",Grader!BO199,". ",$A$2,CHAR(10),CHAR(10))))</f>
        <v/>
      </c>
      <c r="BN201" s="20"/>
      <c r="BO201" s="20" t="str">
        <f>IF(Grader!BQ$1=0,"",IF(Grader!BR199=Grader!BR$2,CONCATENATE("Question: ",Grader!BQ$1,CHAR(10)," You answered ",Grader!BQ199,". ",$B$2,CHAR(10),CHAR(10)),CONCATENATE("Question: ",Grader!BQ$1,CHAR(10)," You answered ",Grader!BQ199,". ",$A$2,CHAR(10),CHAR(10))))</f>
        <v/>
      </c>
      <c r="BP201" s="20"/>
      <c r="BQ201" s="20" t="str">
        <f>IF(Grader!BS$1=0,"",IF(Grader!BT199=Grader!BT$2,CONCATENATE("Question: ",Grader!BS$1,CHAR(10)," You answered ",Grader!BS199,". ",$B$2,CHAR(10),CHAR(10)),CONCATENATE("Question: ",Grader!BS$1,CHAR(10)," You answered ",Grader!BS199,". ",$A$2,CHAR(10),CHAR(10))))</f>
        <v/>
      </c>
      <c r="BR201" s="20"/>
      <c r="BS201" s="20" t="str">
        <f>IF(Grader!BU$1=0,"",IF(Grader!BV199=Grader!BV$2,CONCATENATE("Question: ",Grader!BU$1,CHAR(10)," You answered ",Grader!BU199,". ",$B$2,CHAR(10),CHAR(10)),CONCATENATE("Question: ",Grader!BU$1,CHAR(10)," You answered ",Grader!BU199,". ",$A$2,CHAR(10),CHAR(10))))</f>
        <v/>
      </c>
      <c r="BT201" s="20"/>
      <c r="BU201" s="20" t="str">
        <f>IF(Grader!BW$1=0,"",IF(Grader!BX199=Grader!BX$2,CONCATENATE("Question: ",Grader!BW$1,CHAR(10)," You answered ",Grader!BW199,". ",$B$2,CHAR(10),CHAR(10)),CONCATENATE("Question: ",Grader!BW$1,CHAR(10)," You answered ",Grader!BW199,". ",$A$2,CHAR(10),CHAR(10))))</f>
        <v/>
      </c>
      <c r="BV201" s="20"/>
      <c r="BW201" s="20" t="str">
        <f>IF(Grader!BY$1=0,"",IF(Grader!BZ199=Grader!BZ$2,CONCATENATE("Question: ",Grader!BY$1,CHAR(10)," You answered ",Grader!BY199,". ",$B$2,CHAR(10),CHAR(10)),CONCATENATE("Question: ",Grader!BY$1,CHAR(10)," You answered ",Grader!BY199,". ",$A$2,CHAR(10),CHAR(10))))</f>
        <v/>
      </c>
      <c r="BX201" s="20"/>
      <c r="BY201" s="20" t="str">
        <f>IF(Grader!CA$1=0,"",IF(Grader!CB199=Grader!CB$2,CONCATENATE("Question: ",Grader!CA$1,CHAR(10)," You answered ",Grader!CA199,". ",$B$2,CHAR(10),CHAR(10)),CONCATENATE("Question: ",Grader!CA$1,CHAR(10)," You answered ",Grader!CA199,". ",$A$2,CHAR(10),CHAR(10))))</f>
        <v/>
      </c>
      <c r="BZ201" s="20"/>
      <c r="CA201" s="20" t="str">
        <f>IF(Grader!CC$1=0,"",IF(Grader!CD199=Grader!CD$2,CONCATENATE("Question: ",Grader!CC$1,CHAR(10)," You answered ",Grader!CC199,". ",$B$2,CHAR(10),CHAR(10)),CONCATENATE("Question: ",Grader!CC$1,CHAR(10)," You answered ",Grader!CC199,". ",$A$2,CHAR(10),CHAR(10))))</f>
        <v/>
      </c>
      <c r="CB201" s="20"/>
      <c r="CC201" s="20" t="str">
        <f>IF(Grader!CE$1=0,"",IF(Grader!CF199=Grader!CF$2,CONCATENATE("Question: ",Grader!CE$1,CHAR(10)," You answered ",Grader!CE199,". ",$B$2,CHAR(10),CHAR(10)),CONCATENATE("Question: ",Grader!CE$1,CHAR(10)," You answered ",Grader!CE199,". ",$A$2,CHAR(10),CHAR(10))))</f>
        <v/>
      </c>
      <c r="CD201" s="20"/>
      <c r="CE201" s="20" t="str">
        <f>IF(Grader!CG$1=0,"",IF(Grader!CH199=Grader!CH$2,CONCATENATE("Question: ",Grader!CG$1,CHAR(10)," You answered ",Grader!CG199,". ",$B$2,CHAR(10),CHAR(10)),CONCATENATE("Question: ",Grader!CG$1,CHAR(10)," You answered ",Grader!CG199,". ",$A$2,CHAR(10),CHAR(10))))</f>
        <v/>
      </c>
      <c r="CF201" s="20"/>
      <c r="CG201" s="20" t="str">
        <f>IF(Grader!CI$1=0,"",IF(Grader!CJ199=Grader!CJ$2,CONCATENATE("Question: ",Grader!CI$1,CHAR(10)," You answered ",Grader!CI199,". ",$B$2,CHAR(10),CHAR(10)),CONCATENATE("Question: ",Grader!CI$1,CHAR(10)," You answered ",Grader!CI199,". ",$A$2,CHAR(10),CHAR(10))))</f>
        <v/>
      </c>
      <c r="CH201" s="20"/>
      <c r="CI201" s="20" t="str">
        <f>IF(Grader!CK$1=0,"",IF(Grader!CL199=Grader!CL$2,CONCATENATE("Question: ",Grader!CK$1,CHAR(10)," You answered ",Grader!CK199,". ",$B$2,CHAR(10),CHAR(10)),CONCATENATE("Question: ",Grader!CK$1,CHAR(10)," You answered ",Grader!CK199,". ",$A$2,CHAR(10),CHAR(10))))</f>
        <v/>
      </c>
      <c r="CJ201" s="20"/>
      <c r="CK201" s="20" t="str">
        <f>IF(Grader!CM$1=0,"",IF(Grader!CN199=Grader!CN$2,CONCATENATE("Question: ",Grader!CM$1,CHAR(10)," You answered ",Grader!CM199,". ",$B$2,CHAR(10),CHAR(10)),CONCATENATE("Question: ",Grader!CM$1,CHAR(10)," You answered ",Grader!CM199,". ",$A$2,CHAR(10),CHAR(10))))</f>
        <v/>
      </c>
      <c r="CL201" s="20"/>
      <c r="CM201" s="20" t="str">
        <f>IF(Grader!CO$1=0,"",IF(Grader!CP199=Grader!CP$2,CONCATENATE("Question: ",Grader!CO$1,CHAR(10)," You answered ",Grader!CO199,". ",$B$2,CHAR(10),CHAR(10)),CONCATENATE("Question: ",Grader!CO$1,CHAR(10)," You answered ",Grader!CO199,". ",$A$2,CHAR(10),CHAR(10))))</f>
        <v/>
      </c>
      <c r="CN201" s="20"/>
      <c r="CO201" s="20" t="str">
        <f>IF(Grader!CQ$1=0,"",IF(Grader!CR199=Grader!CR$2,CONCATENATE("Question: ",Grader!CQ$1,CHAR(10)," You answered ",Grader!CQ199,". ",$B$2,CHAR(10),CHAR(10)),CONCATENATE("Question: ",Grader!CQ$1,CHAR(10)," You answered ",Grader!CQ199,". ",$A$2,CHAR(10),CHAR(10))))</f>
        <v/>
      </c>
      <c r="CP201" s="20"/>
      <c r="CQ201" s="20" t="str">
        <f>IF(Grader!CS$1=0,"",IF(Grader!CT199=Grader!CT$2,CONCATENATE("Question: ",Grader!CS$1,CHAR(10)," You answered ",Grader!CS199,". ",$B$2,CHAR(10),CHAR(10)),CONCATENATE("Question: ",Grader!CS$1,CHAR(10)," You answered ",Grader!CS199,". ",$A$2,CHAR(10),CHAR(10))))</f>
        <v/>
      </c>
      <c r="CR201" s="20"/>
      <c r="CS201" s="20" t="str">
        <f>IF(Grader!CU$1=0,"",IF(Grader!CV199=Grader!CV$2,CONCATENATE("Question: ",Grader!CU$1,CHAR(10)," You answered ",Grader!CU199,". ",$B$2,CHAR(10),CHAR(10)),CONCATENATE("Question: ",Grader!CU$1,CHAR(10)," You answered ",Grader!CU199,". ",$A$2,CHAR(10),CHAR(10))))</f>
        <v/>
      </c>
      <c r="CT201" s="20"/>
      <c r="CU201" s="20" t="str">
        <f>IF(Grader!CW$1=0,"",IF(Grader!CX199=Grader!CX$2,CONCATENATE("Question: ",Grader!CW$1,CHAR(10)," You answered ",Grader!CW199,". ",$B$2,CHAR(10),CHAR(10)),CONCATENATE("Question: ",Grader!CW$1,CHAR(10)," You answered ",Grader!CW199,". ",$A$2,CHAR(10),CHAR(10))))</f>
        <v/>
      </c>
      <c r="CV201" s="20"/>
      <c r="CW201" s="20" t="str">
        <f>IF(Grader!CY$1=0,"",IF(Grader!CZ199=Grader!CZ$2,CONCATENATE("Question: ",Grader!CY$1,CHAR(10)," You answered ",Grader!CY199,". ",$B$2,CHAR(10),CHAR(10)),CONCATENATE("Question: ",Grader!CY$1,CHAR(10)," You answered ",Grader!CY199,". ",$A$2,CHAR(10),CHAR(10))))</f>
        <v/>
      </c>
      <c r="CX201" s="20"/>
      <c r="CY201" s="20" t="str">
        <f>IF(Grader!DA$1=0,"",IF(Grader!DB199=Grader!DB$2,CONCATENATE("Question: ",Grader!DA$1,CHAR(10)," You answered ",Grader!DA199,". ",$B$2,CHAR(10),CHAR(10)),CONCATENATE("Question: ",Grader!DA$1,CHAR(10)," You answered ",Grader!DA199,". ",$A$2,CHAR(10),CHAR(10))))</f>
        <v/>
      </c>
      <c r="CZ201" s="20"/>
      <c r="DA201" s="6"/>
      <c r="DB201" s="6"/>
      <c r="DC201" s="6"/>
      <c r="DD201" s="6"/>
      <c r="DE201" s="6"/>
      <c r="DF201" s="6"/>
      <c r="DG201" s="6"/>
      <c r="DH201" s="6"/>
      <c r="DI201" s="6"/>
      <c r="DJ201" s="6"/>
      <c r="DK201" s="6"/>
      <c r="DL201" s="6"/>
      <c r="DM201" s="6"/>
      <c r="DN201" s="6"/>
      <c r="DO201" s="6"/>
      <c r="DP201" s="6"/>
      <c r="DQ201" s="6"/>
      <c r="DR201" s="6"/>
      <c r="DS201" s="6"/>
      <c r="DT201" s="6"/>
      <c r="DU201" s="6"/>
      <c r="DV201" s="6"/>
      <c r="DW201" s="6"/>
      <c r="DX201" s="6"/>
      <c r="DY201" s="6"/>
      <c r="DZ201" s="6"/>
      <c r="EA201" s="6"/>
      <c r="EB201" s="6"/>
      <c r="EC201" s="6"/>
      <c r="ED201" s="6"/>
      <c r="EE201" s="6"/>
      <c r="EF201" s="6"/>
      <c r="EG201" s="6"/>
      <c r="EH201" s="6"/>
      <c r="EI201" s="6"/>
      <c r="EJ201" s="6"/>
      <c r="EK201" s="6"/>
      <c r="EL201" s="6"/>
      <c r="EM201" s="6"/>
      <c r="EN201" s="6"/>
      <c r="EO201" s="6"/>
    </row>
    <row r="202" spans="1:145">
      <c r="A202">
        <f>Grader!A200</f>
        <v>0</v>
      </c>
      <c r="B202" s="1">
        <f>Grader!H200</f>
        <v>0</v>
      </c>
      <c r="C202" s="20" t="str">
        <f>IF(Grader!$M200=0,"",CONCATENATE(A202,"´s Results for ",$C$3, CHAR(10), CHAR(10), M202,  O202,  Q202,  S202,  U202,  W202,  Y202,  AA202,  AC202,  AE202,  AG202,  AI202,  AK202,  AM202,  AO202,  AQ202,  AS202,  AU202,  AW202,  AY202,  BA202,  BC202,  BE202,  BG202,  BI202,  BK202,  BM202,  BO202,  BQ202,  BS202,  BU202,  BW202,  BY202,  CA202,  CC202,  CE202,  CG202,  CI202,  CK202,  CM202,  CO202,  CQ202,  CS202,  CU202,  CW202,  CY202))</f>
        <v/>
      </c>
      <c r="D202" s="6"/>
      <c r="E202" s="19" t="str">
        <f>IF(Grader!$M200=0,"",IF(Grader!I200=Grader!I$2,CONCATENATE("Question: ",Grader!H$1,CHAR(10)," You answered ",Grader!H200,". ",$B$2,CHAR(10),CHAR(10)),CONCATENATE("Question: ",Grader!H$1,CHAR(10)," You answered ",Grader!H200,". ",$A$2,CHAR(10),CHAR(10))))</f>
        <v/>
      </c>
      <c r="F202" s="19"/>
      <c r="G202" s="19" t="str">
        <f>IF(Grader!$M200=0,"",IF(Grader!K200=Grader!K$2,CONCATENATE("Question: ",Grader!J$1,CHAR(10)," You answered ",Grader!J200,". ",$B$2,CHAR(10),CHAR(10)),CONCATENATE("Question: ",Grader!J$1,CHAR(10)," You answered ",Grader!J200,". ",$A$2,CHAR(10),CHAR(10))))</f>
        <v/>
      </c>
      <c r="H202" s="19"/>
      <c r="I202" s="19" t="str">
        <f>IF(Grader!$M200=0,"",IF(Grader!M200=Grader!M$2,CONCATENATE("Question: ",Grader!L$1,CHAR(10)," You answered ",Grader!L200,". ",$B$2,CHAR(10),CHAR(10)),CONCATENATE("Question: ",Grader!L$1,CHAR(10)," You answered ",Grader!L200,". ",$A$2,CHAR(10),CHAR(10))))</f>
        <v/>
      </c>
      <c r="J202" s="19"/>
      <c r="K202" s="19" t="str">
        <f>IF(Grader!$M200=0,"",IF(Grader!O200=Grader!O$2,CONCATENATE("Question: ",Grader!N$1,CHAR(10)," You answered ",Grader!N200,". ",$B$2,CHAR(10),CHAR(10)),CONCATENATE("Question: ",Grader!N$1,CHAR(10)," You answered ",Grader!N200,". ",$A$2,CHAR(10),CHAR(10))))</f>
        <v/>
      </c>
      <c r="L202" s="19"/>
      <c r="M202" s="20" t="str">
        <f>IF(Grader!O$1=0,"",IF(Grader!P200=Grader!P$2,CONCATENATE("Question: ",Grader!O$1,CHAR(10)," You answered ",Grader!O200,". ",$B$2,CHAR(10),CHAR(10)),CONCATENATE("Question: ",Grader!O$1,CHAR(10)," You answered ",Grader!O200,". ",$A$2,CHAR(10),CHAR(10))))</f>
        <v/>
      </c>
      <c r="N202" s="20"/>
      <c r="O202" s="20" t="str">
        <f>IF(Grader!Q$1=0,"",IF(Grader!R200=Grader!R$2,CONCATENATE("Question: ",Grader!Q$1,CHAR(10)," You answered ",Grader!Q200,". ",$B$2,CHAR(10),CHAR(10)),CONCATENATE("Question: ",Grader!Q$1,CHAR(10)," You answered ",Grader!Q200,". ",$A$2,CHAR(10),CHAR(10))))</f>
        <v/>
      </c>
      <c r="P202" s="20"/>
      <c r="Q202" s="20" t="str">
        <f>IF(Grader!S$1=0,"",IF(Grader!T200=Grader!T$2,CONCATENATE("Question: ",Grader!S$1,CHAR(10)," You answered ",Grader!S200,". ",$B$2,CHAR(10),CHAR(10)),CONCATENATE("Question: ",Grader!S$1,CHAR(10)," You answered ",Grader!S200,". ",$A$2,CHAR(10),CHAR(10))))</f>
        <v/>
      </c>
      <c r="R202" s="20"/>
      <c r="S202" s="20" t="str">
        <f>IF(Grader!U$1=0,"",IF(Grader!V200=Grader!V$2,CONCATENATE("Question: ",Grader!U$1,CHAR(10)," You answered ",Grader!U200,". ",$B$2,CHAR(10),CHAR(10)),CONCATENATE("Question: ",Grader!U$1,CHAR(10)," You answered ",Grader!U200,". ",$A$2,CHAR(10),CHAR(10))))</f>
        <v/>
      </c>
      <c r="T202" s="20"/>
      <c r="U202" s="20" t="str">
        <f>IF(Grader!W$1=0,"",IF(Grader!X200=Grader!X$2,CONCATENATE("Question: ",Grader!W$1,CHAR(10)," You answered ",Grader!W200,". ",$B$2,CHAR(10),CHAR(10)),CONCATENATE("Question: ",Grader!W$1,CHAR(10)," You answered ",Grader!W200,". ",$A$2,CHAR(10),CHAR(10))))</f>
        <v/>
      </c>
      <c r="V202" s="20"/>
      <c r="W202" s="20" t="str">
        <f>IF(Grader!Y$1=0,"",IF(Grader!Z200=Grader!Z$2,CONCATENATE("Question: ",Grader!Y$1,CHAR(10)," You answered ",Grader!Y200,". ",$B$2,CHAR(10),CHAR(10)),CONCATENATE("Question: ",Grader!Y$1,CHAR(10)," You answered ",Grader!Y200,". ",$A$2,CHAR(10),CHAR(10))))</f>
        <v/>
      </c>
      <c r="X202" s="20"/>
      <c r="Y202" s="20" t="str">
        <f>IF(Grader!AA$1=0,"",IF(Grader!AB200=Grader!AB$2,CONCATENATE("Question: ",Grader!AA$1,CHAR(10)," You answered ",Grader!AA200,". ",$B$2,CHAR(10),CHAR(10)),CONCATENATE("Question: ",Grader!AA$1,CHAR(10)," You answered ",Grader!AA200,". ",$A$2,CHAR(10),CHAR(10))))</f>
        <v/>
      </c>
      <c r="Z202" s="20"/>
      <c r="AA202" s="20" t="str">
        <f>IF(Grader!AC$1=0,"",IF(Grader!AD200=Grader!AD$2,CONCATENATE("Question: ",Grader!AC$1,CHAR(10)," You answered ",Grader!AC200,". ",$B$2,CHAR(10),CHAR(10)),CONCATENATE("Question: ",Grader!AC$1,CHAR(10)," You answered ",Grader!AC200,". ",$A$2,CHAR(10),CHAR(10))))</f>
        <v/>
      </c>
      <c r="AB202" s="20"/>
      <c r="AC202" s="20" t="str">
        <f>IF(Grader!AE$1=0,"",IF(Grader!AF200=Grader!AF$2,CONCATENATE("Question: ",Grader!AE$1,CHAR(10)," You answered ",Grader!AE200,". ",$B$2,CHAR(10),CHAR(10)),CONCATENATE("Question: ",Grader!AE$1,CHAR(10)," You answered ",Grader!AE200,". ",$A$2,CHAR(10),CHAR(10))))</f>
        <v/>
      </c>
      <c r="AD202" s="20"/>
      <c r="AE202" s="20" t="str">
        <f>IF(Grader!AG$1=0,"",IF(Grader!AH200=Grader!AH$2,CONCATENATE("Question: ",Grader!AG$1,CHAR(10)," You answered ",Grader!AG200,". ",$B$2,CHAR(10),CHAR(10)),CONCATENATE("Question: ",Grader!AG$1,CHAR(10)," You answered ",Grader!AG200,". ",$A$2,CHAR(10),CHAR(10))))</f>
        <v/>
      </c>
      <c r="AF202" s="20"/>
      <c r="AG202" s="20" t="str">
        <f>IF(Grader!AI$1=0,"",IF(Grader!AJ200=Grader!AJ$2,CONCATENATE("Question: ",Grader!AI$1,CHAR(10)," You answered ",Grader!AI200,". ",$B$2,CHAR(10),CHAR(10)),CONCATENATE("Question: ",Grader!AI$1,CHAR(10)," You answered ",Grader!AI200,". ",$A$2,CHAR(10),CHAR(10))))</f>
        <v/>
      </c>
      <c r="AH202" s="20"/>
      <c r="AI202" s="20" t="str">
        <f>IF(Grader!AK$1=0,"",IF(Grader!AL200=Grader!AL$2,CONCATENATE("Question: ",Grader!AK$1,CHAR(10)," You answered ",Grader!AK200,". ",$B$2,CHAR(10),CHAR(10)),CONCATENATE("Question: ",Grader!AK$1,CHAR(10)," You answered ",Grader!AK200,". ",$A$2,CHAR(10),CHAR(10))))</f>
        <v/>
      </c>
      <c r="AJ202" s="20"/>
      <c r="AK202" s="20" t="str">
        <f>IF(Grader!AM$1=0,"",IF(Grader!AN200=Grader!AN$2,CONCATENATE("Question: ",Grader!AM$1,CHAR(10)," You answered ",Grader!AM200,". ",$B$2,CHAR(10),CHAR(10)),CONCATENATE("Question: ",Grader!AM$1,CHAR(10)," You answered ",Grader!AM200,". ",$A$2,CHAR(10),CHAR(10))))</f>
        <v/>
      </c>
      <c r="AL202" s="20"/>
      <c r="AM202" s="20" t="str">
        <f>IF(Grader!AO$1=0,"",IF(Grader!AP200=Grader!AP$2,CONCATENATE("Question: ",Grader!AO$1,CHAR(10)," You answered ",Grader!AO200,". ",$B$2,CHAR(10),CHAR(10)),CONCATENATE("Question: ",Grader!AO$1,CHAR(10)," You answered ",Grader!AO200,". ",$A$2,CHAR(10),CHAR(10))))</f>
        <v/>
      </c>
      <c r="AN202" s="20"/>
      <c r="AO202" s="20" t="str">
        <f>IF(Grader!AQ$1=0,"",IF(Grader!AR200=Grader!AR$2,CONCATENATE("Question: ",Grader!AQ$1,CHAR(10)," You answered ",Grader!AQ200,". ",$B$2,CHAR(10),CHAR(10)),CONCATENATE("Question: ",Grader!AQ$1,CHAR(10)," You answered ",Grader!AQ200,". ",$A$2,CHAR(10),CHAR(10))))</f>
        <v/>
      </c>
      <c r="AP202" s="20"/>
      <c r="AQ202" s="20" t="str">
        <f>IF(Grader!AS$1=0,"",IF(Grader!AT200=Grader!AT$2,CONCATENATE("Question: ",Grader!AS$1,CHAR(10)," You answered ",Grader!AS200,". ",$B$2,CHAR(10),CHAR(10)),CONCATENATE("Question: ",Grader!AS$1,CHAR(10)," You answered ",Grader!AS200,". ",$A$2,CHAR(10),CHAR(10))))</f>
        <v/>
      </c>
      <c r="AR202" s="20"/>
      <c r="AS202" s="20" t="str">
        <f>IF(Grader!AU$1=0,"",IF(Grader!AV200=Grader!AV$2,CONCATENATE("Question: ",Grader!AU$1,CHAR(10)," You answered ",Grader!AU200,". ",$B$2,CHAR(10),CHAR(10)),CONCATENATE("Question: ",Grader!AU$1,CHAR(10)," You answered ",Grader!AU200,". ",$A$2,CHAR(10),CHAR(10))))</f>
        <v/>
      </c>
      <c r="AT202" s="20"/>
      <c r="AU202" s="20" t="str">
        <f>IF(Grader!AW$1=0,"",IF(Grader!AX200=Grader!AX$2,CONCATENATE("Question: ",Grader!AW$1,CHAR(10)," You answered ",Grader!AW200,". ",$B$2,CHAR(10),CHAR(10)),CONCATENATE("Question: ",Grader!AW$1,CHAR(10)," You answered ",Grader!AW200,". ",$A$2,CHAR(10),CHAR(10))))</f>
        <v/>
      </c>
      <c r="AV202" s="20"/>
      <c r="AW202" s="20" t="str">
        <f>IF(Grader!AY$1=0,"",IF(Grader!AZ200=Grader!AZ$2,CONCATENATE("Question: ",Grader!AY$1,CHAR(10)," You answered ",Grader!AY200,". ",$B$2,CHAR(10),CHAR(10)),CONCATENATE("Question: ",Grader!AY$1,CHAR(10)," You answered ",Grader!AY200,". ",$A$2,CHAR(10),CHAR(10))))</f>
        <v/>
      </c>
      <c r="AX202" s="20"/>
      <c r="AY202" s="20" t="str">
        <f>IF(Grader!BA$1=0,"",IF(Grader!BB200=Grader!BB$2,CONCATENATE("Question: ",Grader!BA$1,CHAR(10)," You answered ",Grader!BA200,". ",$B$2,CHAR(10),CHAR(10)),CONCATENATE("Question: ",Grader!BA$1,CHAR(10)," You answered ",Grader!BA200,". ",$A$2,CHAR(10),CHAR(10))))</f>
        <v/>
      </c>
      <c r="AZ202" s="20"/>
      <c r="BA202" s="20" t="str">
        <f>IF(Grader!BC$1=0,"",IF(Grader!BD200=Grader!BD$2,CONCATENATE("Question: ",Grader!BC$1,CHAR(10)," You answered ",Grader!BC200,". ",$B$2,CHAR(10),CHAR(10)),CONCATENATE("Question: ",Grader!BC$1,CHAR(10)," You answered ",Grader!BC200,". ",$A$2,CHAR(10),CHAR(10))))</f>
        <v/>
      </c>
      <c r="BB202" s="20"/>
      <c r="BC202" s="20" t="str">
        <f>IF(Grader!BE$1=0,"",IF(Grader!BF200=Grader!BF$2,CONCATENATE("Question: ",Grader!BE$1,CHAR(10)," You answered ",Grader!BE200,". ",$B$2,CHAR(10),CHAR(10)),CONCATENATE("Question: ",Grader!BE$1,CHAR(10)," You answered ",Grader!BE200,". ",$A$2,CHAR(10),CHAR(10))))</f>
        <v/>
      </c>
      <c r="BD202" s="20"/>
      <c r="BE202" s="20" t="str">
        <f>IF(Grader!BG$1=0,"",IF(Grader!BH200=Grader!BH$2,CONCATENATE("Question: ",Grader!BG$1,CHAR(10)," You answered ",Grader!BG200,". ",$B$2,CHAR(10),CHAR(10)),CONCATENATE("Question: ",Grader!BG$1,CHAR(10)," You answered ",Grader!BG200,". ",$A$2,CHAR(10),CHAR(10))))</f>
        <v/>
      </c>
      <c r="BF202" s="20"/>
      <c r="BG202" s="20" t="str">
        <f>IF(Grader!BI$1=0,"",IF(Grader!BJ200=Grader!BJ$2,CONCATENATE("Question: ",Grader!BI$1,CHAR(10)," You answered ",Grader!BI200,". ",$B$2,CHAR(10),CHAR(10)),CONCATENATE("Question: ",Grader!BI$1,CHAR(10)," You answered ",Grader!BI200,". ",$A$2,CHAR(10),CHAR(10))))</f>
        <v/>
      </c>
      <c r="BH202" s="20"/>
      <c r="BI202" s="20" t="str">
        <f>IF(Grader!BK$1=0,"",IF(Grader!BL200=Grader!BL$2,CONCATENATE("Question: ",Grader!BK$1,CHAR(10)," You answered ",Grader!BK200,". ",$B$2,CHAR(10),CHAR(10)),CONCATENATE("Question: ",Grader!BK$1,CHAR(10)," You answered ",Grader!BK200,". ",$A$2,CHAR(10),CHAR(10))))</f>
        <v/>
      </c>
      <c r="BJ202" s="20"/>
      <c r="BK202" s="20" t="str">
        <f>IF(Grader!BM$1=0,"",IF(Grader!BN200=Grader!BN$2,CONCATENATE("Question: ",Grader!BM$1,CHAR(10)," You answered ",Grader!BM200,". ",$B$2,CHAR(10),CHAR(10)),CONCATENATE("Question: ",Grader!BM$1,CHAR(10)," You answered ",Grader!BM200,". ",$A$2,CHAR(10),CHAR(10))))</f>
        <v/>
      </c>
      <c r="BL202" s="20"/>
      <c r="BM202" s="20" t="str">
        <f>IF(Grader!BO$1=0,"",IF(Grader!BP200=Grader!BP$2,CONCATENATE("Question: ",Grader!BO$1,CHAR(10)," You answered ",Grader!BO200,". ",$B$2,CHAR(10),CHAR(10)),CONCATENATE("Question: ",Grader!BO$1,CHAR(10)," You answered ",Grader!BO200,". ",$A$2,CHAR(10),CHAR(10))))</f>
        <v/>
      </c>
      <c r="BN202" s="20"/>
      <c r="BO202" s="20" t="str">
        <f>IF(Grader!BQ$1=0,"",IF(Grader!BR200=Grader!BR$2,CONCATENATE("Question: ",Grader!BQ$1,CHAR(10)," You answered ",Grader!BQ200,". ",$B$2,CHAR(10),CHAR(10)),CONCATENATE("Question: ",Grader!BQ$1,CHAR(10)," You answered ",Grader!BQ200,". ",$A$2,CHAR(10),CHAR(10))))</f>
        <v/>
      </c>
      <c r="BP202" s="20"/>
      <c r="BQ202" s="20" t="str">
        <f>IF(Grader!BS$1=0,"",IF(Grader!BT200=Grader!BT$2,CONCATENATE("Question: ",Grader!BS$1,CHAR(10)," You answered ",Grader!BS200,". ",$B$2,CHAR(10),CHAR(10)),CONCATENATE("Question: ",Grader!BS$1,CHAR(10)," You answered ",Grader!BS200,". ",$A$2,CHAR(10),CHAR(10))))</f>
        <v/>
      </c>
      <c r="BR202" s="20"/>
      <c r="BS202" s="20" t="str">
        <f>IF(Grader!BU$1=0,"",IF(Grader!BV200=Grader!BV$2,CONCATENATE("Question: ",Grader!BU$1,CHAR(10)," You answered ",Grader!BU200,". ",$B$2,CHAR(10),CHAR(10)),CONCATENATE("Question: ",Grader!BU$1,CHAR(10)," You answered ",Grader!BU200,". ",$A$2,CHAR(10),CHAR(10))))</f>
        <v/>
      </c>
      <c r="BT202" s="20"/>
      <c r="BU202" s="20" t="str">
        <f>IF(Grader!BW$1=0,"",IF(Grader!BX200=Grader!BX$2,CONCATENATE("Question: ",Grader!BW$1,CHAR(10)," You answered ",Grader!BW200,". ",$B$2,CHAR(10),CHAR(10)),CONCATENATE("Question: ",Grader!BW$1,CHAR(10)," You answered ",Grader!BW200,". ",$A$2,CHAR(10),CHAR(10))))</f>
        <v/>
      </c>
      <c r="BV202" s="20"/>
      <c r="BW202" s="20" t="str">
        <f>IF(Grader!BY$1=0,"",IF(Grader!BZ200=Grader!BZ$2,CONCATENATE("Question: ",Grader!BY$1,CHAR(10)," You answered ",Grader!BY200,". ",$B$2,CHAR(10),CHAR(10)),CONCATENATE("Question: ",Grader!BY$1,CHAR(10)," You answered ",Grader!BY200,". ",$A$2,CHAR(10),CHAR(10))))</f>
        <v/>
      </c>
      <c r="BX202" s="20"/>
      <c r="BY202" s="20" t="str">
        <f>IF(Grader!CA$1=0,"",IF(Grader!CB200=Grader!CB$2,CONCATENATE("Question: ",Grader!CA$1,CHAR(10)," You answered ",Grader!CA200,". ",$B$2,CHAR(10),CHAR(10)),CONCATENATE("Question: ",Grader!CA$1,CHAR(10)," You answered ",Grader!CA200,". ",$A$2,CHAR(10),CHAR(10))))</f>
        <v/>
      </c>
      <c r="BZ202" s="20"/>
      <c r="CA202" s="20" t="str">
        <f>IF(Grader!CC$1=0,"",IF(Grader!CD200=Grader!CD$2,CONCATENATE("Question: ",Grader!CC$1,CHAR(10)," You answered ",Grader!CC200,". ",$B$2,CHAR(10),CHAR(10)),CONCATENATE("Question: ",Grader!CC$1,CHAR(10)," You answered ",Grader!CC200,". ",$A$2,CHAR(10),CHAR(10))))</f>
        <v/>
      </c>
      <c r="CB202" s="20"/>
      <c r="CC202" s="20" t="str">
        <f>IF(Grader!CE$1=0,"",IF(Grader!CF200=Grader!CF$2,CONCATENATE("Question: ",Grader!CE$1,CHAR(10)," You answered ",Grader!CE200,". ",$B$2,CHAR(10),CHAR(10)),CONCATENATE("Question: ",Grader!CE$1,CHAR(10)," You answered ",Grader!CE200,". ",$A$2,CHAR(10),CHAR(10))))</f>
        <v/>
      </c>
      <c r="CD202" s="20"/>
      <c r="CE202" s="20" t="str">
        <f>IF(Grader!CG$1=0,"",IF(Grader!CH200=Grader!CH$2,CONCATENATE("Question: ",Grader!CG$1,CHAR(10)," You answered ",Grader!CG200,". ",$B$2,CHAR(10),CHAR(10)),CONCATENATE("Question: ",Grader!CG$1,CHAR(10)," You answered ",Grader!CG200,". ",$A$2,CHAR(10),CHAR(10))))</f>
        <v/>
      </c>
      <c r="CF202" s="20"/>
      <c r="CG202" s="20" t="str">
        <f>IF(Grader!CI$1=0,"",IF(Grader!CJ200=Grader!CJ$2,CONCATENATE("Question: ",Grader!CI$1,CHAR(10)," You answered ",Grader!CI200,". ",$B$2,CHAR(10),CHAR(10)),CONCATENATE("Question: ",Grader!CI$1,CHAR(10)," You answered ",Grader!CI200,". ",$A$2,CHAR(10),CHAR(10))))</f>
        <v/>
      </c>
      <c r="CH202" s="20"/>
      <c r="CI202" s="20" t="str">
        <f>IF(Grader!CK$1=0,"",IF(Grader!CL200=Grader!CL$2,CONCATENATE("Question: ",Grader!CK$1,CHAR(10)," You answered ",Grader!CK200,". ",$B$2,CHAR(10),CHAR(10)),CONCATENATE("Question: ",Grader!CK$1,CHAR(10)," You answered ",Grader!CK200,". ",$A$2,CHAR(10),CHAR(10))))</f>
        <v/>
      </c>
      <c r="CJ202" s="20"/>
      <c r="CK202" s="20" t="str">
        <f>IF(Grader!CM$1=0,"",IF(Grader!CN200=Grader!CN$2,CONCATENATE("Question: ",Grader!CM$1,CHAR(10)," You answered ",Grader!CM200,". ",$B$2,CHAR(10),CHAR(10)),CONCATENATE("Question: ",Grader!CM$1,CHAR(10)," You answered ",Grader!CM200,". ",$A$2,CHAR(10),CHAR(10))))</f>
        <v/>
      </c>
      <c r="CL202" s="20"/>
      <c r="CM202" s="20" t="str">
        <f>IF(Grader!CO$1=0,"",IF(Grader!CP200=Grader!CP$2,CONCATENATE("Question: ",Grader!CO$1,CHAR(10)," You answered ",Grader!CO200,". ",$B$2,CHAR(10),CHAR(10)),CONCATENATE("Question: ",Grader!CO$1,CHAR(10)," You answered ",Grader!CO200,". ",$A$2,CHAR(10),CHAR(10))))</f>
        <v/>
      </c>
      <c r="CN202" s="20"/>
      <c r="CO202" s="20" t="str">
        <f>IF(Grader!CQ$1=0,"",IF(Grader!CR200=Grader!CR$2,CONCATENATE("Question: ",Grader!CQ$1,CHAR(10)," You answered ",Grader!CQ200,". ",$B$2,CHAR(10),CHAR(10)),CONCATENATE("Question: ",Grader!CQ$1,CHAR(10)," You answered ",Grader!CQ200,". ",$A$2,CHAR(10),CHAR(10))))</f>
        <v/>
      </c>
      <c r="CP202" s="20"/>
      <c r="CQ202" s="20" t="str">
        <f>IF(Grader!CS$1=0,"",IF(Grader!CT200=Grader!CT$2,CONCATENATE("Question: ",Grader!CS$1,CHAR(10)," You answered ",Grader!CS200,". ",$B$2,CHAR(10),CHAR(10)),CONCATENATE("Question: ",Grader!CS$1,CHAR(10)," You answered ",Grader!CS200,". ",$A$2,CHAR(10),CHAR(10))))</f>
        <v/>
      </c>
      <c r="CR202" s="20"/>
      <c r="CS202" s="20" t="str">
        <f>IF(Grader!CU$1=0,"",IF(Grader!CV200=Grader!CV$2,CONCATENATE("Question: ",Grader!CU$1,CHAR(10)," You answered ",Grader!CU200,". ",$B$2,CHAR(10),CHAR(10)),CONCATENATE("Question: ",Grader!CU$1,CHAR(10)," You answered ",Grader!CU200,". ",$A$2,CHAR(10),CHAR(10))))</f>
        <v/>
      </c>
      <c r="CT202" s="20"/>
      <c r="CU202" s="20" t="str">
        <f>IF(Grader!CW$1=0,"",IF(Grader!CX200=Grader!CX$2,CONCATENATE("Question: ",Grader!CW$1,CHAR(10)," You answered ",Grader!CW200,". ",$B$2,CHAR(10),CHAR(10)),CONCATENATE("Question: ",Grader!CW$1,CHAR(10)," You answered ",Grader!CW200,". ",$A$2,CHAR(10),CHAR(10))))</f>
        <v/>
      </c>
      <c r="CV202" s="20"/>
      <c r="CW202" s="20" t="str">
        <f>IF(Grader!CY$1=0,"",IF(Grader!CZ200=Grader!CZ$2,CONCATENATE("Question: ",Grader!CY$1,CHAR(10)," You answered ",Grader!CY200,". ",$B$2,CHAR(10),CHAR(10)),CONCATENATE("Question: ",Grader!CY$1,CHAR(10)," You answered ",Grader!CY200,". ",$A$2,CHAR(10),CHAR(10))))</f>
        <v/>
      </c>
      <c r="CX202" s="20"/>
      <c r="CY202" s="20" t="str">
        <f>IF(Grader!DA$1=0,"",IF(Grader!DB200=Grader!DB$2,CONCATENATE("Question: ",Grader!DA$1,CHAR(10)," You answered ",Grader!DA200,". ",$B$2,CHAR(10),CHAR(10)),CONCATENATE("Question: ",Grader!DA$1,CHAR(10)," You answered ",Grader!DA200,". ",$A$2,CHAR(10),CHAR(10))))</f>
        <v/>
      </c>
      <c r="CZ202" s="20"/>
      <c r="DA202" s="6"/>
      <c r="DB202" s="6"/>
      <c r="DC202" s="6"/>
      <c r="DD202" s="6"/>
      <c r="DE202" s="6"/>
      <c r="DF202" s="6"/>
      <c r="DG202" s="6"/>
      <c r="DH202" s="6"/>
      <c r="DI202" s="6"/>
      <c r="DJ202" s="6"/>
      <c r="DK202" s="6"/>
      <c r="DL202" s="6"/>
      <c r="DM202" s="6"/>
      <c r="DN202" s="6"/>
      <c r="DO202" s="6"/>
      <c r="DP202" s="6"/>
      <c r="DQ202" s="6"/>
      <c r="DR202" s="6"/>
      <c r="DS202" s="6"/>
      <c r="DT202" s="6"/>
      <c r="DU202" s="6"/>
      <c r="DV202" s="6"/>
      <c r="DW202" s="6"/>
      <c r="DX202" s="6"/>
      <c r="DY202" s="6"/>
      <c r="DZ202" s="6"/>
      <c r="EA202" s="6"/>
      <c r="EB202" s="6"/>
      <c r="EC202" s="6"/>
      <c r="ED202" s="6"/>
      <c r="EE202" s="6"/>
      <c r="EF202" s="6"/>
      <c r="EG202" s="6"/>
      <c r="EH202" s="6"/>
      <c r="EI202" s="6"/>
      <c r="EJ202" s="6"/>
      <c r="EK202" s="6"/>
      <c r="EL202" s="6"/>
      <c r="EM202" s="6"/>
      <c r="EN202" s="6"/>
      <c r="EO202" s="6"/>
    </row>
    <row r="203" spans="1:145">
      <c r="A203">
        <f>Grader!A201</f>
        <v>0</v>
      </c>
      <c r="B203" s="1">
        <f>Grader!H201</f>
        <v>0</v>
      </c>
      <c r="C203" s="20" t="str">
        <f>IF(Grader!$M201=0,"",CONCATENATE(A203,"´s Results for ",$C$3, CHAR(10), CHAR(10), M203,  O203,  Q203,  S203,  U203,  W203,  Y203,  AA203,  AC203,  AE203,  AG203,  AI203,  AK203,  AM203,  AO203,  AQ203,  AS203,  AU203,  AW203,  AY203,  BA203,  BC203,  BE203,  BG203,  BI203,  BK203,  BM203,  BO203,  BQ203,  BS203,  BU203,  BW203,  BY203,  CA203,  CC203,  CE203,  CG203,  CI203,  CK203,  CM203,  CO203,  CQ203,  CS203,  CU203,  CW203,  CY203))</f>
        <v/>
      </c>
      <c r="D203" s="6"/>
      <c r="E203" s="19" t="str">
        <f>IF(Grader!$M201=0,"",IF(Grader!I201=Grader!I$2,CONCATENATE("Question: ",Grader!H$1,CHAR(10)," You answered ",Grader!H201,". ",$B$2,CHAR(10),CHAR(10)),CONCATENATE("Question: ",Grader!H$1,CHAR(10)," You answered ",Grader!H201,". ",$A$2,CHAR(10),CHAR(10))))</f>
        <v/>
      </c>
      <c r="F203" s="19"/>
      <c r="G203" s="19" t="str">
        <f>IF(Grader!$M201=0,"",IF(Grader!K201=Grader!K$2,CONCATENATE("Question: ",Grader!J$1,CHAR(10)," You answered ",Grader!J201,". ",$B$2,CHAR(10),CHAR(10)),CONCATENATE("Question: ",Grader!J$1,CHAR(10)," You answered ",Grader!J201,". ",$A$2,CHAR(10),CHAR(10))))</f>
        <v/>
      </c>
      <c r="H203" s="19"/>
      <c r="I203" s="19" t="str">
        <f>IF(Grader!$M201=0,"",IF(Grader!M201=Grader!M$2,CONCATENATE("Question: ",Grader!L$1,CHAR(10)," You answered ",Grader!L201,". ",$B$2,CHAR(10),CHAR(10)),CONCATENATE("Question: ",Grader!L$1,CHAR(10)," You answered ",Grader!L201,". ",$A$2,CHAR(10),CHAR(10))))</f>
        <v/>
      </c>
      <c r="J203" s="19"/>
      <c r="K203" s="19" t="str">
        <f>IF(Grader!$M201=0,"",IF(Grader!O201=Grader!O$2,CONCATENATE("Question: ",Grader!N$1,CHAR(10)," You answered ",Grader!N201,". ",$B$2,CHAR(10),CHAR(10)),CONCATENATE("Question: ",Grader!N$1,CHAR(10)," You answered ",Grader!N201,". ",$A$2,CHAR(10),CHAR(10))))</f>
        <v/>
      </c>
      <c r="L203" s="19"/>
      <c r="M203" s="20" t="str">
        <f>IF(Grader!O$1=0,"",IF(Grader!P201=Grader!P$2,CONCATENATE("Question: ",Grader!O$1,CHAR(10)," You answered ",Grader!O201,". ",$B$2,CHAR(10),CHAR(10)),CONCATENATE("Question: ",Grader!O$1,CHAR(10)," You answered ",Grader!O201,". ",$A$2,CHAR(10),CHAR(10))))</f>
        <v/>
      </c>
      <c r="N203" s="20"/>
      <c r="O203" s="20" t="str">
        <f>IF(Grader!Q$1=0,"",IF(Grader!R201=Grader!R$2,CONCATENATE("Question: ",Grader!Q$1,CHAR(10)," You answered ",Grader!Q201,". ",$B$2,CHAR(10),CHAR(10)),CONCATENATE("Question: ",Grader!Q$1,CHAR(10)," You answered ",Grader!Q201,". ",$A$2,CHAR(10),CHAR(10))))</f>
        <v/>
      </c>
      <c r="P203" s="20"/>
      <c r="Q203" s="20" t="str">
        <f>IF(Grader!S$1=0,"",IF(Grader!T201=Grader!T$2,CONCATENATE("Question: ",Grader!S$1,CHAR(10)," You answered ",Grader!S201,". ",$B$2,CHAR(10),CHAR(10)),CONCATENATE("Question: ",Grader!S$1,CHAR(10)," You answered ",Grader!S201,". ",$A$2,CHAR(10),CHAR(10))))</f>
        <v/>
      </c>
      <c r="R203" s="20"/>
      <c r="S203" s="20" t="str">
        <f>IF(Grader!U$1=0,"",IF(Grader!V201=Grader!V$2,CONCATENATE("Question: ",Grader!U$1,CHAR(10)," You answered ",Grader!U201,". ",$B$2,CHAR(10),CHAR(10)),CONCATENATE("Question: ",Grader!U$1,CHAR(10)," You answered ",Grader!U201,". ",$A$2,CHAR(10),CHAR(10))))</f>
        <v/>
      </c>
      <c r="T203" s="20"/>
      <c r="U203" s="20" t="str">
        <f>IF(Grader!W$1=0,"",IF(Grader!X201=Grader!X$2,CONCATENATE("Question: ",Grader!W$1,CHAR(10)," You answered ",Grader!W201,". ",$B$2,CHAR(10),CHAR(10)),CONCATENATE("Question: ",Grader!W$1,CHAR(10)," You answered ",Grader!W201,". ",$A$2,CHAR(10),CHAR(10))))</f>
        <v/>
      </c>
      <c r="V203" s="20"/>
      <c r="W203" s="20" t="str">
        <f>IF(Grader!Y$1=0,"",IF(Grader!Z201=Grader!Z$2,CONCATENATE("Question: ",Grader!Y$1,CHAR(10)," You answered ",Grader!Y201,". ",$B$2,CHAR(10),CHAR(10)),CONCATENATE("Question: ",Grader!Y$1,CHAR(10)," You answered ",Grader!Y201,". ",$A$2,CHAR(10),CHAR(10))))</f>
        <v/>
      </c>
      <c r="X203" s="20"/>
      <c r="Y203" s="20" t="str">
        <f>IF(Grader!AA$1=0,"",IF(Grader!AB201=Grader!AB$2,CONCATENATE("Question: ",Grader!AA$1,CHAR(10)," You answered ",Grader!AA201,". ",$B$2,CHAR(10),CHAR(10)),CONCATENATE("Question: ",Grader!AA$1,CHAR(10)," You answered ",Grader!AA201,". ",$A$2,CHAR(10),CHAR(10))))</f>
        <v/>
      </c>
      <c r="Z203" s="20"/>
      <c r="AA203" s="20" t="str">
        <f>IF(Grader!AC$1=0,"",IF(Grader!AD201=Grader!AD$2,CONCATENATE("Question: ",Grader!AC$1,CHAR(10)," You answered ",Grader!AC201,". ",$B$2,CHAR(10),CHAR(10)),CONCATENATE("Question: ",Grader!AC$1,CHAR(10)," You answered ",Grader!AC201,". ",$A$2,CHAR(10),CHAR(10))))</f>
        <v/>
      </c>
      <c r="AB203" s="20"/>
      <c r="AC203" s="20" t="str">
        <f>IF(Grader!AE$1=0,"",IF(Grader!AF201=Grader!AF$2,CONCATENATE("Question: ",Grader!AE$1,CHAR(10)," You answered ",Grader!AE201,". ",$B$2,CHAR(10),CHAR(10)),CONCATENATE("Question: ",Grader!AE$1,CHAR(10)," You answered ",Grader!AE201,". ",$A$2,CHAR(10),CHAR(10))))</f>
        <v/>
      </c>
      <c r="AD203" s="20"/>
      <c r="AE203" s="20" t="str">
        <f>IF(Grader!AG$1=0,"",IF(Grader!AH201=Grader!AH$2,CONCATENATE("Question: ",Grader!AG$1,CHAR(10)," You answered ",Grader!AG201,". ",$B$2,CHAR(10),CHAR(10)),CONCATENATE("Question: ",Grader!AG$1,CHAR(10)," You answered ",Grader!AG201,". ",$A$2,CHAR(10),CHAR(10))))</f>
        <v/>
      </c>
      <c r="AF203" s="20"/>
      <c r="AG203" s="20" t="str">
        <f>IF(Grader!AI$1=0,"",IF(Grader!AJ201=Grader!AJ$2,CONCATENATE("Question: ",Grader!AI$1,CHAR(10)," You answered ",Grader!AI201,". ",$B$2,CHAR(10),CHAR(10)),CONCATENATE("Question: ",Grader!AI$1,CHAR(10)," You answered ",Grader!AI201,". ",$A$2,CHAR(10),CHAR(10))))</f>
        <v/>
      </c>
      <c r="AH203" s="20"/>
      <c r="AI203" s="20" t="str">
        <f>IF(Grader!AK$1=0,"",IF(Grader!AL201=Grader!AL$2,CONCATENATE("Question: ",Grader!AK$1,CHAR(10)," You answered ",Grader!AK201,". ",$B$2,CHAR(10),CHAR(10)),CONCATENATE("Question: ",Grader!AK$1,CHAR(10)," You answered ",Grader!AK201,". ",$A$2,CHAR(10),CHAR(10))))</f>
        <v/>
      </c>
      <c r="AJ203" s="20"/>
      <c r="AK203" s="20" t="str">
        <f>IF(Grader!AM$1=0,"",IF(Grader!AN201=Grader!AN$2,CONCATENATE("Question: ",Grader!AM$1,CHAR(10)," You answered ",Grader!AM201,". ",$B$2,CHAR(10),CHAR(10)),CONCATENATE("Question: ",Grader!AM$1,CHAR(10)," You answered ",Grader!AM201,". ",$A$2,CHAR(10),CHAR(10))))</f>
        <v/>
      </c>
      <c r="AL203" s="20"/>
      <c r="AM203" s="20" t="str">
        <f>IF(Grader!AO$1=0,"",IF(Grader!AP201=Grader!AP$2,CONCATENATE("Question: ",Grader!AO$1,CHAR(10)," You answered ",Grader!AO201,". ",$B$2,CHAR(10),CHAR(10)),CONCATENATE("Question: ",Grader!AO$1,CHAR(10)," You answered ",Grader!AO201,". ",$A$2,CHAR(10),CHAR(10))))</f>
        <v/>
      </c>
      <c r="AN203" s="20"/>
      <c r="AO203" s="20" t="str">
        <f>IF(Grader!AQ$1=0,"",IF(Grader!AR201=Grader!AR$2,CONCATENATE("Question: ",Grader!AQ$1,CHAR(10)," You answered ",Grader!AQ201,". ",$B$2,CHAR(10),CHAR(10)),CONCATENATE("Question: ",Grader!AQ$1,CHAR(10)," You answered ",Grader!AQ201,". ",$A$2,CHAR(10),CHAR(10))))</f>
        <v/>
      </c>
      <c r="AP203" s="20"/>
      <c r="AQ203" s="20" t="str">
        <f>IF(Grader!AS$1=0,"",IF(Grader!AT201=Grader!AT$2,CONCATENATE("Question: ",Grader!AS$1,CHAR(10)," You answered ",Grader!AS201,". ",$B$2,CHAR(10),CHAR(10)),CONCATENATE("Question: ",Grader!AS$1,CHAR(10)," You answered ",Grader!AS201,". ",$A$2,CHAR(10),CHAR(10))))</f>
        <v/>
      </c>
      <c r="AR203" s="20"/>
      <c r="AS203" s="20" t="str">
        <f>IF(Grader!AU$1=0,"",IF(Grader!AV201=Grader!AV$2,CONCATENATE("Question: ",Grader!AU$1,CHAR(10)," You answered ",Grader!AU201,". ",$B$2,CHAR(10),CHAR(10)),CONCATENATE("Question: ",Grader!AU$1,CHAR(10)," You answered ",Grader!AU201,". ",$A$2,CHAR(10),CHAR(10))))</f>
        <v/>
      </c>
      <c r="AT203" s="20"/>
      <c r="AU203" s="20" t="str">
        <f>IF(Grader!AW$1=0,"",IF(Grader!AX201=Grader!AX$2,CONCATENATE("Question: ",Grader!AW$1,CHAR(10)," You answered ",Grader!AW201,". ",$B$2,CHAR(10),CHAR(10)),CONCATENATE("Question: ",Grader!AW$1,CHAR(10)," You answered ",Grader!AW201,". ",$A$2,CHAR(10),CHAR(10))))</f>
        <v/>
      </c>
      <c r="AV203" s="20"/>
      <c r="AW203" s="20" t="str">
        <f>IF(Grader!AY$1=0,"",IF(Grader!AZ201=Grader!AZ$2,CONCATENATE("Question: ",Grader!AY$1,CHAR(10)," You answered ",Grader!AY201,". ",$B$2,CHAR(10),CHAR(10)),CONCATENATE("Question: ",Grader!AY$1,CHAR(10)," You answered ",Grader!AY201,". ",$A$2,CHAR(10),CHAR(10))))</f>
        <v/>
      </c>
      <c r="AX203" s="20"/>
      <c r="AY203" s="20" t="str">
        <f>IF(Grader!BA$1=0,"",IF(Grader!BB201=Grader!BB$2,CONCATENATE("Question: ",Grader!BA$1,CHAR(10)," You answered ",Grader!BA201,". ",$B$2,CHAR(10),CHAR(10)),CONCATENATE("Question: ",Grader!BA$1,CHAR(10)," You answered ",Grader!BA201,". ",$A$2,CHAR(10),CHAR(10))))</f>
        <v/>
      </c>
      <c r="AZ203" s="20"/>
      <c r="BA203" s="20" t="str">
        <f>IF(Grader!BC$1=0,"",IF(Grader!BD201=Grader!BD$2,CONCATENATE("Question: ",Grader!BC$1,CHAR(10)," You answered ",Grader!BC201,". ",$B$2,CHAR(10),CHAR(10)),CONCATENATE("Question: ",Grader!BC$1,CHAR(10)," You answered ",Grader!BC201,". ",$A$2,CHAR(10),CHAR(10))))</f>
        <v/>
      </c>
      <c r="BB203" s="20"/>
      <c r="BC203" s="20" t="str">
        <f>IF(Grader!BE$1=0,"",IF(Grader!BF201=Grader!BF$2,CONCATENATE("Question: ",Grader!BE$1,CHAR(10)," You answered ",Grader!BE201,". ",$B$2,CHAR(10),CHAR(10)),CONCATENATE("Question: ",Grader!BE$1,CHAR(10)," You answered ",Grader!BE201,". ",$A$2,CHAR(10),CHAR(10))))</f>
        <v/>
      </c>
      <c r="BD203" s="20"/>
      <c r="BE203" s="20" t="str">
        <f>IF(Grader!BG$1=0,"",IF(Grader!BH201=Grader!BH$2,CONCATENATE("Question: ",Grader!BG$1,CHAR(10)," You answered ",Grader!BG201,". ",$B$2,CHAR(10),CHAR(10)),CONCATENATE("Question: ",Grader!BG$1,CHAR(10)," You answered ",Grader!BG201,". ",$A$2,CHAR(10),CHAR(10))))</f>
        <v/>
      </c>
      <c r="BF203" s="20"/>
      <c r="BG203" s="20" t="str">
        <f>IF(Grader!BI$1=0,"",IF(Grader!BJ201=Grader!BJ$2,CONCATENATE("Question: ",Grader!BI$1,CHAR(10)," You answered ",Grader!BI201,". ",$B$2,CHAR(10),CHAR(10)),CONCATENATE("Question: ",Grader!BI$1,CHAR(10)," You answered ",Grader!BI201,". ",$A$2,CHAR(10),CHAR(10))))</f>
        <v/>
      </c>
      <c r="BH203" s="20"/>
      <c r="BI203" s="20" t="str">
        <f>IF(Grader!BK$1=0,"",IF(Grader!BL201=Grader!BL$2,CONCATENATE("Question: ",Grader!BK$1,CHAR(10)," You answered ",Grader!BK201,". ",$B$2,CHAR(10),CHAR(10)),CONCATENATE("Question: ",Grader!BK$1,CHAR(10)," You answered ",Grader!BK201,". ",$A$2,CHAR(10),CHAR(10))))</f>
        <v/>
      </c>
      <c r="BJ203" s="20"/>
      <c r="BK203" s="20" t="str">
        <f>IF(Grader!BM$1=0,"",IF(Grader!BN201=Grader!BN$2,CONCATENATE("Question: ",Grader!BM$1,CHAR(10)," You answered ",Grader!BM201,". ",$B$2,CHAR(10),CHAR(10)),CONCATENATE("Question: ",Grader!BM$1,CHAR(10)," You answered ",Grader!BM201,". ",$A$2,CHAR(10),CHAR(10))))</f>
        <v/>
      </c>
      <c r="BL203" s="20"/>
      <c r="BM203" s="20" t="str">
        <f>IF(Grader!BO$1=0,"",IF(Grader!BP201=Grader!BP$2,CONCATENATE("Question: ",Grader!BO$1,CHAR(10)," You answered ",Grader!BO201,". ",$B$2,CHAR(10),CHAR(10)),CONCATENATE("Question: ",Grader!BO$1,CHAR(10)," You answered ",Grader!BO201,". ",$A$2,CHAR(10),CHAR(10))))</f>
        <v/>
      </c>
      <c r="BN203" s="20"/>
      <c r="BO203" s="20" t="str">
        <f>IF(Grader!BQ$1=0,"",IF(Grader!BR201=Grader!BR$2,CONCATENATE("Question: ",Grader!BQ$1,CHAR(10)," You answered ",Grader!BQ201,". ",$B$2,CHAR(10),CHAR(10)),CONCATENATE("Question: ",Grader!BQ$1,CHAR(10)," You answered ",Grader!BQ201,". ",$A$2,CHAR(10),CHAR(10))))</f>
        <v/>
      </c>
      <c r="BP203" s="20"/>
      <c r="BQ203" s="20" t="str">
        <f>IF(Grader!BS$1=0,"",IF(Grader!BT201=Grader!BT$2,CONCATENATE("Question: ",Grader!BS$1,CHAR(10)," You answered ",Grader!BS201,". ",$B$2,CHAR(10),CHAR(10)),CONCATENATE("Question: ",Grader!BS$1,CHAR(10)," You answered ",Grader!BS201,". ",$A$2,CHAR(10),CHAR(10))))</f>
        <v/>
      </c>
      <c r="BR203" s="20"/>
      <c r="BS203" s="20" t="str">
        <f>IF(Grader!BU$1=0,"",IF(Grader!BV201=Grader!BV$2,CONCATENATE("Question: ",Grader!BU$1,CHAR(10)," You answered ",Grader!BU201,". ",$B$2,CHAR(10),CHAR(10)),CONCATENATE("Question: ",Grader!BU$1,CHAR(10)," You answered ",Grader!BU201,". ",$A$2,CHAR(10),CHAR(10))))</f>
        <v/>
      </c>
      <c r="BT203" s="20"/>
      <c r="BU203" s="20" t="str">
        <f>IF(Grader!BW$1=0,"",IF(Grader!BX201=Grader!BX$2,CONCATENATE("Question: ",Grader!BW$1,CHAR(10)," You answered ",Grader!BW201,". ",$B$2,CHAR(10),CHAR(10)),CONCATENATE("Question: ",Grader!BW$1,CHAR(10)," You answered ",Grader!BW201,". ",$A$2,CHAR(10),CHAR(10))))</f>
        <v/>
      </c>
      <c r="BV203" s="20"/>
      <c r="BW203" s="20" t="str">
        <f>IF(Grader!BY$1=0,"",IF(Grader!BZ201=Grader!BZ$2,CONCATENATE("Question: ",Grader!BY$1,CHAR(10)," You answered ",Grader!BY201,". ",$B$2,CHAR(10),CHAR(10)),CONCATENATE("Question: ",Grader!BY$1,CHAR(10)," You answered ",Grader!BY201,". ",$A$2,CHAR(10),CHAR(10))))</f>
        <v/>
      </c>
      <c r="BX203" s="20"/>
      <c r="BY203" s="20" t="str">
        <f>IF(Grader!CA$1=0,"",IF(Grader!CB201=Grader!CB$2,CONCATENATE("Question: ",Grader!CA$1,CHAR(10)," You answered ",Grader!CA201,". ",$B$2,CHAR(10),CHAR(10)),CONCATENATE("Question: ",Grader!CA$1,CHAR(10)," You answered ",Grader!CA201,". ",$A$2,CHAR(10),CHAR(10))))</f>
        <v/>
      </c>
      <c r="BZ203" s="20"/>
      <c r="CA203" s="20" t="str">
        <f>IF(Grader!CC$1=0,"",IF(Grader!CD201=Grader!CD$2,CONCATENATE("Question: ",Grader!CC$1,CHAR(10)," You answered ",Grader!CC201,". ",$B$2,CHAR(10),CHAR(10)),CONCATENATE("Question: ",Grader!CC$1,CHAR(10)," You answered ",Grader!CC201,". ",$A$2,CHAR(10),CHAR(10))))</f>
        <v/>
      </c>
      <c r="CB203" s="20"/>
      <c r="CC203" s="20" t="str">
        <f>IF(Grader!CE$1=0,"",IF(Grader!CF201=Grader!CF$2,CONCATENATE("Question: ",Grader!CE$1,CHAR(10)," You answered ",Grader!CE201,". ",$B$2,CHAR(10),CHAR(10)),CONCATENATE("Question: ",Grader!CE$1,CHAR(10)," You answered ",Grader!CE201,". ",$A$2,CHAR(10),CHAR(10))))</f>
        <v/>
      </c>
      <c r="CD203" s="20"/>
      <c r="CE203" s="20" t="str">
        <f>IF(Grader!CG$1=0,"",IF(Grader!CH201=Grader!CH$2,CONCATENATE("Question: ",Grader!CG$1,CHAR(10)," You answered ",Grader!CG201,". ",$B$2,CHAR(10),CHAR(10)),CONCATENATE("Question: ",Grader!CG$1,CHAR(10)," You answered ",Grader!CG201,". ",$A$2,CHAR(10),CHAR(10))))</f>
        <v/>
      </c>
      <c r="CF203" s="20"/>
      <c r="CG203" s="20" t="str">
        <f>IF(Grader!CI$1=0,"",IF(Grader!CJ201=Grader!CJ$2,CONCATENATE("Question: ",Grader!CI$1,CHAR(10)," You answered ",Grader!CI201,". ",$B$2,CHAR(10),CHAR(10)),CONCATENATE("Question: ",Grader!CI$1,CHAR(10)," You answered ",Grader!CI201,". ",$A$2,CHAR(10),CHAR(10))))</f>
        <v/>
      </c>
      <c r="CH203" s="20"/>
      <c r="CI203" s="20" t="str">
        <f>IF(Grader!CK$1=0,"",IF(Grader!CL201=Grader!CL$2,CONCATENATE("Question: ",Grader!CK$1,CHAR(10)," You answered ",Grader!CK201,". ",$B$2,CHAR(10),CHAR(10)),CONCATENATE("Question: ",Grader!CK$1,CHAR(10)," You answered ",Grader!CK201,". ",$A$2,CHAR(10),CHAR(10))))</f>
        <v/>
      </c>
      <c r="CJ203" s="20"/>
      <c r="CK203" s="20" t="str">
        <f>IF(Grader!CM$1=0,"",IF(Grader!CN201=Grader!CN$2,CONCATENATE("Question: ",Grader!CM$1,CHAR(10)," You answered ",Grader!CM201,". ",$B$2,CHAR(10),CHAR(10)),CONCATENATE("Question: ",Grader!CM$1,CHAR(10)," You answered ",Grader!CM201,". ",$A$2,CHAR(10),CHAR(10))))</f>
        <v/>
      </c>
      <c r="CL203" s="20"/>
      <c r="CM203" s="20" t="str">
        <f>IF(Grader!CO$1=0,"",IF(Grader!CP201=Grader!CP$2,CONCATENATE("Question: ",Grader!CO$1,CHAR(10)," You answered ",Grader!CO201,". ",$B$2,CHAR(10),CHAR(10)),CONCATENATE("Question: ",Grader!CO$1,CHAR(10)," You answered ",Grader!CO201,". ",$A$2,CHAR(10),CHAR(10))))</f>
        <v/>
      </c>
      <c r="CN203" s="20"/>
      <c r="CO203" s="20" t="str">
        <f>IF(Grader!CQ$1=0,"",IF(Grader!CR201=Grader!CR$2,CONCATENATE("Question: ",Grader!CQ$1,CHAR(10)," You answered ",Grader!CQ201,". ",$B$2,CHAR(10),CHAR(10)),CONCATENATE("Question: ",Grader!CQ$1,CHAR(10)," You answered ",Grader!CQ201,". ",$A$2,CHAR(10),CHAR(10))))</f>
        <v/>
      </c>
      <c r="CP203" s="20"/>
      <c r="CQ203" s="20" t="str">
        <f>IF(Grader!CS$1=0,"",IF(Grader!CT201=Grader!CT$2,CONCATENATE("Question: ",Grader!CS$1,CHAR(10)," You answered ",Grader!CS201,". ",$B$2,CHAR(10),CHAR(10)),CONCATENATE("Question: ",Grader!CS$1,CHAR(10)," You answered ",Grader!CS201,". ",$A$2,CHAR(10),CHAR(10))))</f>
        <v/>
      </c>
      <c r="CR203" s="20"/>
      <c r="CS203" s="20" t="str">
        <f>IF(Grader!CU$1=0,"",IF(Grader!CV201=Grader!CV$2,CONCATENATE("Question: ",Grader!CU$1,CHAR(10)," You answered ",Grader!CU201,". ",$B$2,CHAR(10),CHAR(10)),CONCATENATE("Question: ",Grader!CU$1,CHAR(10)," You answered ",Grader!CU201,". ",$A$2,CHAR(10),CHAR(10))))</f>
        <v/>
      </c>
      <c r="CT203" s="20"/>
      <c r="CU203" s="20" t="str">
        <f>IF(Grader!CW$1=0,"",IF(Grader!CX201=Grader!CX$2,CONCATENATE("Question: ",Grader!CW$1,CHAR(10)," You answered ",Grader!CW201,". ",$B$2,CHAR(10),CHAR(10)),CONCATENATE("Question: ",Grader!CW$1,CHAR(10)," You answered ",Grader!CW201,". ",$A$2,CHAR(10),CHAR(10))))</f>
        <v/>
      </c>
      <c r="CV203" s="20"/>
      <c r="CW203" s="20" t="str">
        <f>IF(Grader!CY$1=0,"",IF(Grader!CZ201=Grader!CZ$2,CONCATENATE("Question: ",Grader!CY$1,CHAR(10)," You answered ",Grader!CY201,". ",$B$2,CHAR(10),CHAR(10)),CONCATENATE("Question: ",Grader!CY$1,CHAR(10)," You answered ",Grader!CY201,". ",$A$2,CHAR(10),CHAR(10))))</f>
        <v/>
      </c>
      <c r="CX203" s="20"/>
      <c r="CY203" s="20" t="str">
        <f>IF(Grader!DA$1=0,"",IF(Grader!DB201=Grader!DB$2,CONCATENATE("Question: ",Grader!DA$1,CHAR(10)," You answered ",Grader!DA201,". ",$B$2,CHAR(10),CHAR(10)),CONCATENATE("Question: ",Grader!DA$1,CHAR(10)," You answered ",Grader!DA201,". ",$A$2,CHAR(10),CHAR(10))))</f>
        <v/>
      </c>
      <c r="CZ203" s="20"/>
      <c r="DA203" s="6"/>
      <c r="DB203" s="6"/>
      <c r="DC203" s="6"/>
      <c r="DD203" s="6"/>
      <c r="DE203" s="6"/>
      <c r="DF203" s="6"/>
      <c r="DG203" s="6"/>
      <c r="DH203" s="6"/>
      <c r="DI203" s="6"/>
      <c r="DJ203" s="6"/>
      <c r="DK203" s="6"/>
      <c r="DL203" s="6"/>
      <c r="DM203" s="6"/>
      <c r="DN203" s="6"/>
      <c r="DO203" s="6"/>
      <c r="DP203" s="6"/>
      <c r="DQ203" s="6"/>
      <c r="DR203" s="6"/>
      <c r="DS203" s="6"/>
      <c r="DT203" s="6"/>
      <c r="DU203" s="6"/>
      <c r="DV203" s="6"/>
      <c r="DW203" s="6"/>
      <c r="DX203" s="6"/>
      <c r="DY203" s="6"/>
      <c r="DZ203" s="6"/>
      <c r="EA203" s="6"/>
      <c r="EB203" s="6"/>
      <c r="EC203" s="6"/>
      <c r="ED203" s="6"/>
      <c r="EE203" s="6"/>
      <c r="EF203" s="6"/>
      <c r="EG203" s="6"/>
      <c r="EH203" s="6"/>
      <c r="EI203" s="6"/>
      <c r="EJ203" s="6"/>
      <c r="EK203" s="6"/>
      <c r="EL203" s="6"/>
      <c r="EM203" s="6"/>
      <c r="EN203" s="6"/>
      <c r="EO203" s="6"/>
    </row>
    <row r="204" spans="1:145">
      <c r="A204">
        <f>Grader!A202</f>
        <v>0</v>
      </c>
      <c r="B204" s="1">
        <f>Grader!H202</f>
        <v>0</v>
      </c>
      <c r="C204" s="20" t="str">
        <f>IF(Grader!$M202=0,"",CONCATENATE(A204,"´s Results for ",$C$3, CHAR(10), CHAR(10), M204,  O204,  Q204,  S204,  U204,  W204,  Y204,  AA204,  AC204,  AE204,  AG204,  AI204,  AK204,  AM204,  AO204,  AQ204,  AS204,  AU204,  AW204,  AY204,  BA204,  BC204,  BE204,  BG204,  BI204,  BK204,  BM204,  BO204,  BQ204,  BS204,  BU204,  BW204,  BY204,  CA204,  CC204,  CE204,  CG204,  CI204,  CK204,  CM204,  CO204,  CQ204,  CS204,  CU204,  CW204,  CY204))</f>
        <v/>
      </c>
      <c r="D204" s="6"/>
      <c r="E204" s="19" t="str">
        <f>IF(Grader!$M202=0,"",IF(Grader!I202=Grader!I$2,CONCATENATE("Question: ",Grader!H$1,CHAR(10)," You answered ",Grader!H202,". ",$B$2,CHAR(10),CHAR(10)),CONCATENATE("Question: ",Grader!H$1,CHAR(10)," You answered ",Grader!H202,". ",$A$2,CHAR(10),CHAR(10))))</f>
        <v/>
      </c>
      <c r="F204" s="19"/>
      <c r="G204" s="19" t="str">
        <f>IF(Grader!$M202=0,"",IF(Grader!K202=Grader!K$2,CONCATENATE("Question: ",Grader!J$1,CHAR(10)," You answered ",Grader!J202,". ",$B$2,CHAR(10),CHAR(10)),CONCATENATE("Question: ",Grader!J$1,CHAR(10)," You answered ",Grader!J202,". ",$A$2,CHAR(10),CHAR(10))))</f>
        <v/>
      </c>
      <c r="H204" s="19"/>
      <c r="I204" s="19" t="str">
        <f>IF(Grader!$M202=0,"",IF(Grader!M202=Grader!M$2,CONCATENATE("Question: ",Grader!L$1,CHAR(10)," You answered ",Grader!L202,". ",$B$2,CHAR(10),CHAR(10)),CONCATENATE("Question: ",Grader!L$1,CHAR(10)," You answered ",Grader!L202,". ",$A$2,CHAR(10),CHAR(10))))</f>
        <v/>
      </c>
      <c r="J204" s="19"/>
      <c r="K204" s="19" t="str">
        <f>IF(Grader!$M202=0,"",IF(Grader!O202=Grader!O$2,CONCATENATE("Question: ",Grader!N$1,CHAR(10)," You answered ",Grader!N202,". ",$B$2,CHAR(10),CHAR(10)),CONCATENATE("Question: ",Grader!N$1,CHAR(10)," You answered ",Grader!N202,". ",$A$2,CHAR(10),CHAR(10))))</f>
        <v/>
      </c>
      <c r="L204" s="19"/>
      <c r="M204" s="20" t="str">
        <f>IF(Grader!O$1=0,"",IF(Grader!P202=Grader!P$2,CONCATENATE("Question: ",Grader!O$1,CHAR(10)," You answered ",Grader!O202,". ",$B$2,CHAR(10),CHAR(10)),CONCATENATE("Question: ",Grader!O$1,CHAR(10)," You answered ",Grader!O202,". ",$A$2,CHAR(10),CHAR(10))))</f>
        <v/>
      </c>
      <c r="N204" s="20"/>
      <c r="O204" s="20" t="str">
        <f>IF(Grader!Q$1=0,"",IF(Grader!R202=Grader!R$2,CONCATENATE("Question: ",Grader!Q$1,CHAR(10)," You answered ",Grader!Q202,". ",$B$2,CHAR(10),CHAR(10)),CONCATENATE("Question: ",Grader!Q$1,CHAR(10)," You answered ",Grader!Q202,". ",$A$2,CHAR(10),CHAR(10))))</f>
        <v/>
      </c>
      <c r="P204" s="20"/>
      <c r="Q204" s="20" t="str">
        <f>IF(Grader!S$1=0,"",IF(Grader!T202=Grader!T$2,CONCATENATE("Question: ",Grader!S$1,CHAR(10)," You answered ",Grader!S202,". ",$B$2,CHAR(10),CHAR(10)),CONCATENATE("Question: ",Grader!S$1,CHAR(10)," You answered ",Grader!S202,". ",$A$2,CHAR(10),CHAR(10))))</f>
        <v/>
      </c>
      <c r="R204" s="20"/>
      <c r="S204" s="20" t="str">
        <f>IF(Grader!U$1=0,"",IF(Grader!V202=Grader!V$2,CONCATENATE("Question: ",Grader!U$1,CHAR(10)," You answered ",Grader!U202,". ",$B$2,CHAR(10),CHAR(10)),CONCATENATE("Question: ",Grader!U$1,CHAR(10)," You answered ",Grader!U202,". ",$A$2,CHAR(10),CHAR(10))))</f>
        <v/>
      </c>
      <c r="T204" s="20"/>
      <c r="U204" s="20" t="str">
        <f>IF(Grader!W$1=0,"",IF(Grader!X202=Grader!X$2,CONCATENATE("Question: ",Grader!W$1,CHAR(10)," You answered ",Grader!W202,". ",$B$2,CHAR(10),CHAR(10)),CONCATENATE("Question: ",Grader!W$1,CHAR(10)," You answered ",Grader!W202,". ",$A$2,CHAR(10),CHAR(10))))</f>
        <v/>
      </c>
      <c r="V204" s="20"/>
      <c r="W204" s="20" t="str">
        <f>IF(Grader!Y$1=0,"",IF(Grader!Z202=Grader!Z$2,CONCATENATE("Question: ",Grader!Y$1,CHAR(10)," You answered ",Grader!Y202,". ",$B$2,CHAR(10),CHAR(10)),CONCATENATE("Question: ",Grader!Y$1,CHAR(10)," You answered ",Grader!Y202,". ",$A$2,CHAR(10),CHAR(10))))</f>
        <v/>
      </c>
      <c r="X204" s="20"/>
      <c r="Y204" s="20" t="str">
        <f>IF(Grader!AA$1=0,"",IF(Grader!AB202=Grader!AB$2,CONCATENATE("Question: ",Grader!AA$1,CHAR(10)," You answered ",Grader!AA202,". ",$B$2,CHAR(10),CHAR(10)),CONCATENATE("Question: ",Grader!AA$1,CHAR(10)," You answered ",Grader!AA202,". ",$A$2,CHAR(10),CHAR(10))))</f>
        <v/>
      </c>
      <c r="Z204" s="20"/>
      <c r="AA204" s="20" t="str">
        <f>IF(Grader!AC$1=0,"",IF(Grader!AD202=Grader!AD$2,CONCATENATE("Question: ",Grader!AC$1,CHAR(10)," You answered ",Grader!AC202,". ",$B$2,CHAR(10),CHAR(10)),CONCATENATE("Question: ",Grader!AC$1,CHAR(10)," You answered ",Grader!AC202,". ",$A$2,CHAR(10),CHAR(10))))</f>
        <v/>
      </c>
      <c r="AB204" s="20"/>
      <c r="AC204" s="20" t="str">
        <f>IF(Grader!AE$1=0,"",IF(Grader!AF202=Grader!AF$2,CONCATENATE("Question: ",Grader!AE$1,CHAR(10)," You answered ",Grader!AE202,". ",$B$2,CHAR(10),CHAR(10)),CONCATENATE("Question: ",Grader!AE$1,CHAR(10)," You answered ",Grader!AE202,". ",$A$2,CHAR(10),CHAR(10))))</f>
        <v/>
      </c>
      <c r="AD204" s="20"/>
      <c r="AE204" s="20" t="str">
        <f>IF(Grader!AG$1=0,"",IF(Grader!AH202=Grader!AH$2,CONCATENATE("Question: ",Grader!AG$1,CHAR(10)," You answered ",Grader!AG202,". ",$B$2,CHAR(10),CHAR(10)),CONCATENATE("Question: ",Grader!AG$1,CHAR(10)," You answered ",Grader!AG202,". ",$A$2,CHAR(10),CHAR(10))))</f>
        <v/>
      </c>
      <c r="AF204" s="20"/>
      <c r="AG204" s="20" t="str">
        <f>IF(Grader!AI$1=0,"",IF(Grader!AJ202=Grader!AJ$2,CONCATENATE("Question: ",Grader!AI$1,CHAR(10)," You answered ",Grader!AI202,". ",$B$2,CHAR(10),CHAR(10)),CONCATENATE("Question: ",Grader!AI$1,CHAR(10)," You answered ",Grader!AI202,". ",$A$2,CHAR(10),CHAR(10))))</f>
        <v/>
      </c>
      <c r="AH204" s="20"/>
      <c r="AI204" s="20" t="str">
        <f>IF(Grader!AK$1=0,"",IF(Grader!AL202=Grader!AL$2,CONCATENATE("Question: ",Grader!AK$1,CHAR(10)," You answered ",Grader!AK202,". ",$B$2,CHAR(10),CHAR(10)),CONCATENATE("Question: ",Grader!AK$1,CHAR(10)," You answered ",Grader!AK202,". ",$A$2,CHAR(10),CHAR(10))))</f>
        <v/>
      </c>
      <c r="AJ204" s="20"/>
      <c r="AK204" s="20" t="str">
        <f>IF(Grader!AM$1=0,"",IF(Grader!AN202=Grader!AN$2,CONCATENATE("Question: ",Grader!AM$1,CHAR(10)," You answered ",Grader!AM202,". ",$B$2,CHAR(10),CHAR(10)),CONCATENATE("Question: ",Grader!AM$1,CHAR(10)," You answered ",Grader!AM202,". ",$A$2,CHAR(10),CHAR(10))))</f>
        <v/>
      </c>
      <c r="AL204" s="20"/>
      <c r="AM204" s="20" t="str">
        <f>IF(Grader!AO$1=0,"",IF(Grader!AP202=Grader!AP$2,CONCATENATE("Question: ",Grader!AO$1,CHAR(10)," You answered ",Grader!AO202,". ",$B$2,CHAR(10),CHAR(10)),CONCATENATE("Question: ",Grader!AO$1,CHAR(10)," You answered ",Grader!AO202,". ",$A$2,CHAR(10),CHAR(10))))</f>
        <v/>
      </c>
      <c r="AN204" s="20"/>
      <c r="AO204" s="20" t="str">
        <f>IF(Grader!AQ$1=0,"",IF(Grader!AR202=Grader!AR$2,CONCATENATE("Question: ",Grader!AQ$1,CHAR(10)," You answered ",Grader!AQ202,". ",$B$2,CHAR(10),CHAR(10)),CONCATENATE("Question: ",Grader!AQ$1,CHAR(10)," You answered ",Grader!AQ202,". ",$A$2,CHAR(10),CHAR(10))))</f>
        <v/>
      </c>
      <c r="AP204" s="20"/>
      <c r="AQ204" s="20" t="str">
        <f>IF(Grader!AS$1=0,"",IF(Grader!AT202=Grader!AT$2,CONCATENATE("Question: ",Grader!AS$1,CHAR(10)," You answered ",Grader!AS202,". ",$B$2,CHAR(10),CHAR(10)),CONCATENATE("Question: ",Grader!AS$1,CHAR(10)," You answered ",Grader!AS202,". ",$A$2,CHAR(10),CHAR(10))))</f>
        <v/>
      </c>
      <c r="AR204" s="20"/>
      <c r="AS204" s="20" t="str">
        <f>IF(Grader!AU$1=0,"",IF(Grader!AV202=Grader!AV$2,CONCATENATE("Question: ",Grader!AU$1,CHAR(10)," You answered ",Grader!AU202,". ",$B$2,CHAR(10),CHAR(10)),CONCATENATE("Question: ",Grader!AU$1,CHAR(10)," You answered ",Grader!AU202,". ",$A$2,CHAR(10),CHAR(10))))</f>
        <v/>
      </c>
      <c r="AT204" s="20"/>
      <c r="AU204" s="20" t="str">
        <f>IF(Grader!AW$1=0,"",IF(Grader!AX202=Grader!AX$2,CONCATENATE("Question: ",Grader!AW$1,CHAR(10)," You answered ",Grader!AW202,". ",$B$2,CHAR(10),CHAR(10)),CONCATENATE("Question: ",Grader!AW$1,CHAR(10)," You answered ",Grader!AW202,". ",$A$2,CHAR(10),CHAR(10))))</f>
        <v/>
      </c>
      <c r="AV204" s="20"/>
      <c r="AW204" s="20" t="str">
        <f>IF(Grader!AY$1=0,"",IF(Grader!AZ202=Grader!AZ$2,CONCATENATE("Question: ",Grader!AY$1,CHAR(10)," You answered ",Grader!AY202,". ",$B$2,CHAR(10),CHAR(10)),CONCATENATE("Question: ",Grader!AY$1,CHAR(10)," You answered ",Grader!AY202,". ",$A$2,CHAR(10),CHAR(10))))</f>
        <v/>
      </c>
      <c r="AX204" s="20"/>
      <c r="AY204" s="20" t="str">
        <f>IF(Grader!BA$1=0,"",IF(Grader!BB202=Grader!BB$2,CONCATENATE("Question: ",Grader!BA$1,CHAR(10)," You answered ",Grader!BA202,". ",$B$2,CHAR(10),CHAR(10)),CONCATENATE("Question: ",Grader!BA$1,CHAR(10)," You answered ",Grader!BA202,". ",$A$2,CHAR(10),CHAR(10))))</f>
        <v/>
      </c>
      <c r="AZ204" s="20"/>
      <c r="BA204" s="20" t="str">
        <f>IF(Grader!BC$1=0,"",IF(Grader!BD202=Grader!BD$2,CONCATENATE("Question: ",Grader!BC$1,CHAR(10)," You answered ",Grader!BC202,". ",$B$2,CHAR(10),CHAR(10)),CONCATENATE("Question: ",Grader!BC$1,CHAR(10)," You answered ",Grader!BC202,". ",$A$2,CHAR(10),CHAR(10))))</f>
        <v/>
      </c>
      <c r="BB204" s="20"/>
      <c r="BC204" s="20" t="str">
        <f>IF(Grader!BE$1=0,"",IF(Grader!BF202=Grader!BF$2,CONCATENATE("Question: ",Grader!BE$1,CHAR(10)," You answered ",Grader!BE202,". ",$B$2,CHAR(10),CHAR(10)),CONCATENATE("Question: ",Grader!BE$1,CHAR(10)," You answered ",Grader!BE202,". ",$A$2,CHAR(10),CHAR(10))))</f>
        <v/>
      </c>
      <c r="BD204" s="20"/>
      <c r="BE204" s="20" t="str">
        <f>IF(Grader!BG$1=0,"",IF(Grader!BH202=Grader!BH$2,CONCATENATE("Question: ",Grader!BG$1,CHAR(10)," You answered ",Grader!BG202,". ",$B$2,CHAR(10),CHAR(10)),CONCATENATE("Question: ",Grader!BG$1,CHAR(10)," You answered ",Grader!BG202,". ",$A$2,CHAR(10),CHAR(10))))</f>
        <v/>
      </c>
      <c r="BF204" s="20"/>
      <c r="BG204" s="20" t="str">
        <f>IF(Grader!BI$1=0,"",IF(Grader!BJ202=Grader!BJ$2,CONCATENATE("Question: ",Grader!BI$1,CHAR(10)," You answered ",Grader!BI202,". ",$B$2,CHAR(10),CHAR(10)),CONCATENATE("Question: ",Grader!BI$1,CHAR(10)," You answered ",Grader!BI202,". ",$A$2,CHAR(10),CHAR(10))))</f>
        <v/>
      </c>
      <c r="BH204" s="20"/>
      <c r="BI204" s="20" t="str">
        <f>IF(Grader!BK$1=0,"",IF(Grader!BL202=Grader!BL$2,CONCATENATE("Question: ",Grader!BK$1,CHAR(10)," You answered ",Grader!BK202,". ",$B$2,CHAR(10),CHAR(10)),CONCATENATE("Question: ",Grader!BK$1,CHAR(10)," You answered ",Grader!BK202,". ",$A$2,CHAR(10),CHAR(10))))</f>
        <v/>
      </c>
      <c r="BJ204" s="20"/>
      <c r="BK204" s="20" t="str">
        <f>IF(Grader!BM$1=0,"",IF(Grader!BN202=Grader!BN$2,CONCATENATE("Question: ",Grader!BM$1,CHAR(10)," You answered ",Grader!BM202,". ",$B$2,CHAR(10),CHAR(10)),CONCATENATE("Question: ",Grader!BM$1,CHAR(10)," You answered ",Grader!BM202,". ",$A$2,CHAR(10),CHAR(10))))</f>
        <v/>
      </c>
      <c r="BL204" s="20"/>
      <c r="BM204" s="20" t="str">
        <f>IF(Grader!BO$1=0,"",IF(Grader!BP202=Grader!BP$2,CONCATENATE("Question: ",Grader!BO$1,CHAR(10)," You answered ",Grader!BO202,". ",$B$2,CHAR(10),CHAR(10)),CONCATENATE("Question: ",Grader!BO$1,CHAR(10)," You answered ",Grader!BO202,". ",$A$2,CHAR(10),CHAR(10))))</f>
        <v/>
      </c>
      <c r="BN204" s="20"/>
      <c r="BO204" s="20" t="str">
        <f>IF(Grader!BQ$1=0,"",IF(Grader!BR202=Grader!BR$2,CONCATENATE("Question: ",Grader!BQ$1,CHAR(10)," You answered ",Grader!BQ202,". ",$B$2,CHAR(10),CHAR(10)),CONCATENATE("Question: ",Grader!BQ$1,CHAR(10)," You answered ",Grader!BQ202,". ",$A$2,CHAR(10),CHAR(10))))</f>
        <v/>
      </c>
      <c r="BP204" s="20"/>
      <c r="BQ204" s="20" t="str">
        <f>IF(Grader!BS$1=0,"",IF(Grader!BT202=Grader!BT$2,CONCATENATE("Question: ",Grader!BS$1,CHAR(10)," You answered ",Grader!BS202,". ",$B$2,CHAR(10),CHAR(10)),CONCATENATE("Question: ",Grader!BS$1,CHAR(10)," You answered ",Grader!BS202,". ",$A$2,CHAR(10),CHAR(10))))</f>
        <v/>
      </c>
      <c r="BR204" s="20"/>
      <c r="BS204" s="20" t="str">
        <f>IF(Grader!BU$1=0,"",IF(Grader!BV202=Grader!BV$2,CONCATENATE("Question: ",Grader!BU$1,CHAR(10)," You answered ",Grader!BU202,". ",$B$2,CHAR(10),CHAR(10)),CONCATENATE("Question: ",Grader!BU$1,CHAR(10)," You answered ",Grader!BU202,". ",$A$2,CHAR(10),CHAR(10))))</f>
        <v/>
      </c>
      <c r="BT204" s="20"/>
      <c r="BU204" s="20" t="str">
        <f>IF(Grader!BW$1=0,"",IF(Grader!BX202=Grader!BX$2,CONCATENATE("Question: ",Grader!BW$1,CHAR(10)," You answered ",Grader!BW202,". ",$B$2,CHAR(10),CHAR(10)),CONCATENATE("Question: ",Grader!BW$1,CHAR(10)," You answered ",Grader!BW202,". ",$A$2,CHAR(10),CHAR(10))))</f>
        <v/>
      </c>
      <c r="BV204" s="20"/>
      <c r="BW204" s="20" t="str">
        <f>IF(Grader!BY$1=0,"",IF(Grader!BZ202=Grader!BZ$2,CONCATENATE("Question: ",Grader!BY$1,CHAR(10)," You answered ",Grader!BY202,". ",$B$2,CHAR(10),CHAR(10)),CONCATENATE("Question: ",Grader!BY$1,CHAR(10)," You answered ",Grader!BY202,". ",$A$2,CHAR(10),CHAR(10))))</f>
        <v/>
      </c>
      <c r="BX204" s="20"/>
      <c r="BY204" s="20" t="str">
        <f>IF(Grader!CA$1=0,"",IF(Grader!CB202=Grader!CB$2,CONCATENATE("Question: ",Grader!CA$1,CHAR(10)," You answered ",Grader!CA202,". ",$B$2,CHAR(10),CHAR(10)),CONCATENATE("Question: ",Grader!CA$1,CHAR(10)," You answered ",Grader!CA202,". ",$A$2,CHAR(10),CHAR(10))))</f>
        <v/>
      </c>
      <c r="BZ204" s="20"/>
      <c r="CA204" s="20" t="str">
        <f>IF(Grader!CC$1=0,"",IF(Grader!CD202=Grader!CD$2,CONCATENATE("Question: ",Grader!CC$1,CHAR(10)," You answered ",Grader!CC202,". ",$B$2,CHAR(10),CHAR(10)),CONCATENATE("Question: ",Grader!CC$1,CHAR(10)," You answered ",Grader!CC202,". ",$A$2,CHAR(10),CHAR(10))))</f>
        <v/>
      </c>
      <c r="CB204" s="20"/>
      <c r="CC204" s="20" t="str">
        <f>IF(Grader!CE$1=0,"",IF(Grader!CF202=Grader!CF$2,CONCATENATE("Question: ",Grader!CE$1,CHAR(10)," You answered ",Grader!CE202,". ",$B$2,CHAR(10),CHAR(10)),CONCATENATE("Question: ",Grader!CE$1,CHAR(10)," You answered ",Grader!CE202,". ",$A$2,CHAR(10),CHAR(10))))</f>
        <v/>
      </c>
      <c r="CD204" s="20"/>
      <c r="CE204" s="20" t="str">
        <f>IF(Grader!CG$1=0,"",IF(Grader!CH202=Grader!CH$2,CONCATENATE("Question: ",Grader!CG$1,CHAR(10)," You answered ",Grader!CG202,". ",$B$2,CHAR(10),CHAR(10)),CONCATENATE("Question: ",Grader!CG$1,CHAR(10)," You answered ",Grader!CG202,". ",$A$2,CHAR(10),CHAR(10))))</f>
        <v/>
      </c>
      <c r="CF204" s="20"/>
      <c r="CG204" s="20" t="str">
        <f>IF(Grader!CI$1=0,"",IF(Grader!CJ202=Grader!CJ$2,CONCATENATE("Question: ",Grader!CI$1,CHAR(10)," You answered ",Grader!CI202,". ",$B$2,CHAR(10),CHAR(10)),CONCATENATE("Question: ",Grader!CI$1,CHAR(10)," You answered ",Grader!CI202,". ",$A$2,CHAR(10),CHAR(10))))</f>
        <v/>
      </c>
      <c r="CH204" s="20"/>
      <c r="CI204" s="20" t="str">
        <f>IF(Grader!CK$1=0,"",IF(Grader!CL202=Grader!CL$2,CONCATENATE("Question: ",Grader!CK$1,CHAR(10)," You answered ",Grader!CK202,". ",$B$2,CHAR(10),CHAR(10)),CONCATENATE("Question: ",Grader!CK$1,CHAR(10)," You answered ",Grader!CK202,". ",$A$2,CHAR(10),CHAR(10))))</f>
        <v/>
      </c>
      <c r="CJ204" s="20"/>
      <c r="CK204" s="20" t="str">
        <f>IF(Grader!CM$1=0,"",IF(Grader!CN202=Grader!CN$2,CONCATENATE("Question: ",Grader!CM$1,CHAR(10)," You answered ",Grader!CM202,". ",$B$2,CHAR(10),CHAR(10)),CONCATENATE("Question: ",Grader!CM$1,CHAR(10)," You answered ",Grader!CM202,". ",$A$2,CHAR(10),CHAR(10))))</f>
        <v/>
      </c>
      <c r="CL204" s="20"/>
      <c r="CM204" s="20" t="str">
        <f>IF(Grader!CO$1=0,"",IF(Grader!CP202=Grader!CP$2,CONCATENATE("Question: ",Grader!CO$1,CHAR(10)," You answered ",Grader!CO202,". ",$B$2,CHAR(10),CHAR(10)),CONCATENATE("Question: ",Grader!CO$1,CHAR(10)," You answered ",Grader!CO202,". ",$A$2,CHAR(10),CHAR(10))))</f>
        <v/>
      </c>
      <c r="CN204" s="20"/>
      <c r="CO204" s="20" t="str">
        <f>IF(Grader!CQ$1=0,"",IF(Grader!CR202=Grader!CR$2,CONCATENATE("Question: ",Grader!CQ$1,CHAR(10)," You answered ",Grader!CQ202,". ",$B$2,CHAR(10),CHAR(10)),CONCATENATE("Question: ",Grader!CQ$1,CHAR(10)," You answered ",Grader!CQ202,". ",$A$2,CHAR(10),CHAR(10))))</f>
        <v/>
      </c>
      <c r="CP204" s="20"/>
      <c r="CQ204" s="20" t="str">
        <f>IF(Grader!CS$1=0,"",IF(Grader!CT202=Grader!CT$2,CONCATENATE("Question: ",Grader!CS$1,CHAR(10)," You answered ",Grader!CS202,". ",$B$2,CHAR(10),CHAR(10)),CONCATENATE("Question: ",Grader!CS$1,CHAR(10)," You answered ",Grader!CS202,". ",$A$2,CHAR(10),CHAR(10))))</f>
        <v/>
      </c>
      <c r="CR204" s="20"/>
      <c r="CS204" s="20" t="str">
        <f>IF(Grader!CU$1=0,"",IF(Grader!CV202=Grader!CV$2,CONCATENATE("Question: ",Grader!CU$1,CHAR(10)," You answered ",Grader!CU202,". ",$B$2,CHAR(10),CHAR(10)),CONCATENATE("Question: ",Grader!CU$1,CHAR(10)," You answered ",Grader!CU202,". ",$A$2,CHAR(10),CHAR(10))))</f>
        <v/>
      </c>
      <c r="CT204" s="20"/>
      <c r="CU204" s="20" t="str">
        <f>IF(Grader!CW$1=0,"",IF(Grader!CX202=Grader!CX$2,CONCATENATE("Question: ",Grader!CW$1,CHAR(10)," You answered ",Grader!CW202,". ",$B$2,CHAR(10),CHAR(10)),CONCATENATE("Question: ",Grader!CW$1,CHAR(10)," You answered ",Grader!CW202,". ",$A$2,CHAR(10),CHAR(10))))</f>
        <v/>
      </c>
      <c r="CV204" s="20"/>
      <c r="CW204" s="20" t="str">
        <f>IF(Grader!CY$1=0,"",IF(Grader!CZ202=Grader!CZ$2,CONCATENATE("Question: ",Grader!CY$1,CHAR(10)," You answered ",Grader!CY202,". ",$B$2,CHAR(10),CHAR(10)),CONCATENATE("Question: ",Grader!CY$1,CHAR(10)," You answered ",Grader!CY202,". ",$A$2,CHAR(10),CHAR(10))))</f>
        <v/>
      </c>
      <c r="CX204" s="20"/>
      <c r="CY204" s="20" t="str">
        <f>IF(Grader!DA$1=0,"",IF(Grader!DB202=Grader!DB$2,CONCATENATE("Question: ",Grader!DA$1,CHAR(10)," You answered ",Grader!DA202,". ",$B$2,CHAR(10),CHAR(10)),CONCATENATE("Question: ",Grader!DA$1,CHAR(10)," You answered ",Grader!DA202,". ",$A$2,CHAR(10),CHAR(10))))</f>
        <v/>
      </c>
      <c r="CZ204" s="20"/>
      <c r="DA204" s="6"/>
      <c r="DB204" s="6"/>
      <c r="DC204" s="6"/>
      <c r="DD204" s="6"/>
      <c r="DE204" s="6"/>
      <c r="DF204" s="6"/>
      <c r="DG204" s="6"/>
      <c r="DH204" s="6"/>
      <c r="DI204" s="6"/>
      <c r="DJ204" s="6"/>
      <c r="DK204" s="6"/>
      <c r="DL204" s="6"/>
      <c r="DM204" s="6"/>
      <c r="DN204" s="6"/>
      <c r="DO204" s="6"/>
      <c r="DP204" s="6"/>
      <c r="DQ204" s="6"/>
      <c r="DR204" s="6"/>
      <c r="DS204" s="6"/>
      <c r="DT204" s="6"/>
      <c r="DU204" s="6"/>
      <c r="DV204" s="6"/>
      <c r="DW204" s="6"/>
      <c r="DX204" s="6"/>
      <c r="DY204" s="6"/>
      <c r="DZ204" s="6"/>
      <c r="EA204" s="6"/>
      <c r="EB204" s="6"/>
      <c r="EC204" s="6"/>
      <c r="ED204" s="6"/>
      <c r="EE204" s="6"/>
      <c r="EF204" s="6"/>
      <c r="EG204" s="6"/>
      <c r="EH204" s="6"/>
      <c r="EI204" s="6"/>
      <c r="EJ204" s="6"/>
      <c r="EK204" s="6"/>
      <c r="EL204" s="6"/>
      <c r="EM204" s="6"/>
      <c r="EN204" s="6"/>
      <c r="EO204" s="6"/>
    </row>
    <row r="205" spans="1:145">
      <c r="A205">
        <f>Grader!A203</f>
        <v>0</v>
      </c>
      <c r="B205" s="1">
        <f>Grader!H203</f>
        <v>0</v>
      </c>
      <c r="C205" s="20" t="str">
        <f>IF(Grader!$M203=0,"",CONCATENATE(A205,"´s Results for ",$C$3, CHAR(10), CHAR(10), M205,  O205,  Q205,  S205,  U205,  W205,  Y205,  AA205,  AC205,  AE205,  AG205,  AI205,  AK205,  AM205,  AO205,  AQ205,  AS205,  AU205,  AW205,  AY205,  BA205,  BC205,  BE205,  BG205,  BI205,  BK205,  BM205,  BO205,  BQ205,  BS205,  BU205,  BW205,  BY205,  CA205,  CC205,  CE205,  CG205,  CI205,  CK205,  CM205,  CO205,  CQ205,  CS205,  CU205,  CW205,  CY205))</f>
        <v/>
      </c>
      <c r="D205" s="6"/>
      <c r="E205" s="19" t="str">
        <f>IF(Grader!$M203=0,"",IF(Grader!I203=Grader!I$2,CONCATENATE("Question: ",Grader!H$1,CHAR(10)," You answered ",Grader!H203,". ",$B$2,CHAR(10),CHAR(10)),CONCATENATE("Question: ",Grader!H$1,CHAR(10)," You answered ",Grader!H203,". ",$A$2,CHAR(10),CHAR(10))))</f>
        <v/>
      </c>
      <c r="F205" s="19"/>
      <c r="G205" s="19" t="str">
        <f>IF(Grader!$M203=0,"",IF(Grader!K203=Grader!K$2,CONCATENATE("Question: ",Grader!J$1,CHAR(10)," You answered ",Grader!J203,". ",$B$2,CHAR(10),CHAR(10)),CONCATENATE("Question: ",Grader!J$1,CHAR(10)," You answered ",Grader!J203,". ",$A$2,CHAR(10),CHAR(10))))</f>
        <v/>
      </c>
      <c r="H205" s="19"/>
      <c r="I205" s="19" t="str">
        <f>IF(Grader!$M203=0,"",IF(Grader!M203=Grader!M$2,CONCATENATE("Question: ",Grader!L$1,CHAR(10)," You answered ",Grader!L203,". ",$B$2,CHAR(10),CHAR(10)),CONCATENATE("Question: ",Grader!L$1,CHAR(10)," You answered ",Grader!L203,". ",$A$2,CHAR(10),CHAR(10))))</f>
        <v/>
      </c>
      <c r="J205" s="19"/>
      <c r="K205" s="19" t="str">
        <f>IF(Grader!$M203=0,"",IF(Grader!O203=Grader!O$2,CONCATENATE("Question: ",Grader!N$1,CHAR(10)," You answered ",Grader!N203,". ",$B$2,CHAR(10),CHAR(10)),CONCATENATE("Question: ",Grader!N$1,CHAR(10)," You answered ",Grader!N203,". ",$A$2,CHAR(10),CHAR(10))))</f>
        <v/>
      </c>
      <c r="L205" s="19"/>
      <c r="M205" s="20" t="str">
        <f>IF(Grader!O$1=0,"",IF(Grader!P203=Grader!P$2,CONCATENATE("Question: ",Grader!O$1,CHAR(10)," You answered ",Grader!O203,". ",$B$2,CHAR(10),CHAR(10)),CONCATENATE("Question: ",Grader!O$1,CHAR(10)," You answered ",Grader!O203,". ",$A$2,CHAR(10),CHAR(10))))</f>
        <v/>
      </c>
      <c r="N205" s="20"/>
      <c r="O205" s="20" t="str">
        <f>IF(Grader!Q$1=0,"",IF(Grader!R203=Grader!R$2,CONCATENATE("Question: ",Grader!Q$1,CHAR(10)," You answered ",Grader!Q203,". ",$B$2,CHAR(10),CHAR(10)),CONCATENATE("Question: ",Grader!Q$1,CHAR(10)," You answered ",Grader!Q203,". ",$A$2,CHAR(10),CHAR(10))))</f>
        <v/>
      </c>
      <c r="P205" s="20"/>
      <c r="Q205" s="20" t="str">
        <f>IF(Grader!S$1=0,"",IF(Grader!T203=Grader!T$2,CONCATENATE("Question: ",Grader!S$1,CHAR(10)," You answered ",Grader!S203,". ",$B$2,CHAR(10),CHAR(10)),CONCATENATE("Question: ",Grader!S$1,CHAR(10)," You answered ",Grader!S203,". ",$A$2,CHAR(10),CHAR(10))))</f>
        <v/>
      </c>
      <c r="R205" s="20"/>
      <c r="S205" s="20" t="str">
        <f>IF(Grader!U$1=0,"",IF(Grader!V203=Grader!V$2,CONCATENATE("Question: ",Grader!U$1,CHAR(10)," You answered ",Grader!U203,". ",$B$2,CHAR(10),CHAR(10)),CONCATENATE("Question: ",Grader!U$1,CHAR(10)," You answered ",Grader!U203,". ",$A$2,CHAR(10),CHAR(10))))</f>
        <v/>
      </c>
      <c r="T205" s="20"/>
      <c r="U205" s="20" t="str">
        <f>IF(Grader!W$1=0,"",IF(Grader!X203=Grader!X$2,CONCATENATE("Question: ",Grader!W$1,CHAR(10)," You answered ",Grader!W203,". ",$B$2,CHAR(10),CHAR(10)),CONCATENATE("Question: ",Grader!W$1,CHAR(10)," You answered ",Grader!W203,". ",$A$2,CHAR(10),CHAR(10))))</f>
        <v/>
      </c>
      <c r="V205" s="20"/>
      <c r="W205" s="20" t="str">
        <f>IF(Grader!Y$1=0,"",IF(Grader!Z203=Grader!Z$2,CONCATENATE("Question: ",Grader!Y$1,CHAR(10)," You answered ",Grader!Y203,". ",$B$2,CHAR(10),CHAR(10)),CONCATENATE("Question: ",Grader!Y$1,CHAR(10)," You answered ",Grader!Y203,". ",$A$2,CHAR(10),CHAR(10))))</f>
        <v/>
      </c>
      <c r="X205" s="20"/>
      <c r="Y205" s="20" t="str">
        <f>IF(Grader!AA$1=0,"",IF(Grader!AB203=Grader!AB$2,CONCATENATE("Question: ",Grader!AA$1,CHAR(10)," You answered ",Grader!AA203,". ",$B$2,CHAR(10),CHAR(10)),CONCATENATE("Question: ",Grader!AA$1,CHAR(10)," You answered ",Grader!AA203,". ",$A$2,CHAR(10),CHAR(10))))</f>
        <v/>
      </c>
      <c r="Z205" s="20"/>
      <c r="AA205" s="20" t="str">
        <f>IF(Grader!AC$1=0,"",IF(Grader!AD203=Grader!AD$2,CONCATENATE("Question: ",Grader!AC$1,CHAR(10)," You answered ",Grader!AC203,". ",$B$2,CHAR(10),CHAR(10)),CONCATENATE("Question: ",Grader!AC$1,CHAR(10)," You answered ",Grader!AC203,". ",$A$2,CHAR(10),CHAR(10))))</f>
        <v/>
      </c>
      <c r="AB205" s="20"/>
      <c r="AC205" s="20" t="str">
        <f>IF(Grader!AE$1=0,"",IF(Grader!AF203=Grader!AF$2,CONCATENATE("Question: ",Grader!AE$1,CHAR(10)," You answered ",Grader!AE203,". ",$B$2,CHAR(10),CHAR(10)),CONCATENATE("Question: ",Grader!AE$1,CHAR(10)," You answered ",Grader!AE203,". ",$A$2,CHAR(10),CHAR(10))))</f>
        <v/>
      </c>
      <c r="AD205" s="20"/>
      <c r="AE205" s="20" t="str">
        <f>IF(Grader!AG$1=0,"",IF(Grader!AH203=Grader!AH$2,CONCATENATE("Question: ",Grader!AG$1,CHAR(10)," You answered ",Grader!AG203,". ",$B$2,CHAR(10),CHAR(10)),CONCATENATE("Question: ",Grader!AG$1,CHAR(10)," You answered ",Grader!AG203,". ",$A$2,CHAR(10),CHAR(10))))</f>
        <v/>
      </c>
      <c r="AF205" s="20"/>
      <c r="AG205" s="20" t="str">
        <f>IF(Grader!AI$1=0,"",IF(Grader!AJ203=Grader!AJ$2,CONCATENATE("Question: ",Grader!AI$1,CHAR(10)," You answered ",Grader!AI203,". ",$B$2,CHAR(10),CHAR(10)),CONCATENATE("Question: ",Grader!AI$1,CHAR(10)," You answered ",Grader!AI203,". ",$A$2,CHAR(10),CHAR(10))))</f>
        <v/>
      </c>
      <c r="AH205" s="20"/>
      <c r="AI205" s="20" t="str">
        <f>IF(Grader!AK$1=0,"",IF(Grader!AL203=Grader!AL$2,CONCATENATE("Question: ",Grader!AK$1,CHAR(10)," You answered ",Grader!AK203,". ",$B$2,CHAR(10),CHAR(10)),CONCATENATE("Question: ",Grader!AK$1,CHAR(10)," You answered ",Grader!AK203,". ",$A$2,CHAR(10),CHAR(10))))</f>
        <v/>
      </c>
      <c r="AJ205" s="20"/>
      <c r="AK205" s="20" t="str">
        <f>IF(Grader!AM$1=0,"",IF(Grader!AN203=Grader!AN$2,CONCATENATE("Question: ",Grader!AM$1,CHAR(10)," You answered ",Grader!AM203,". ",$B$2,CHAR(10),CHAR(10)),CONCATENATE("Question: ",Grader!AM$1,CHAR(10)," You answered ",Grader!AM203,". ",$A$2,CHAR(10),CHAR(10))))</f>
        <v/>
      </c>
      <c r="AL205" s="20"/>
      <c r="AM205" s="20" t="str">
        <f>IF(Grader!AO$1=0,"",IF(Grader!AP203=Grader!AP$2,CONCATENATE("Question: ",Grader!AO$1,CHAR(10)," You answered ",Grader!AO203,". ",$B$2,CHAR(10),CHAR(10)),CONCATENATE("Question: ",Grader!AO$1,CHAR(10)," You answered ",Grader!AO203,". ",$A$2,CHAR(10),CHAR(10))))</f>
        <v/>
      </c>
      <c r="AN205" s="20"/>
      <c r="AO205" s="20" t="str">
        <f>IF(Grader!AQ$1=0,"",IF(Grader!AR203=Grader!AR$2,CONCATENATE("Question: ",Grader!AQ$1,CHAR(10)," You answered ",Grader!AQ203,". ",$B$2,CHAR(10),CHAR(10)),CONCATENATE("Question: ",Grader!AQ$1,CHAR(10)," You answered ",Grader!AQ203,". ",$A$2,CHAR(10),CHAR(10))))</f>
        <v/>
      </c>
      <c r="AP205" s="20"/>
      <c r="AQ205" s="20" t="str">
        <f>IF(Grader!AS$1=0,"",IF(Grader!AT203=Grader!AT$2,CONCATENATE("Question: ",Grader!AS$1,CHAR(10)," You answered ",Grader!AS203,". ",$B$2,CHAR(10),CHAR(10)),CONCATENATE("Question: ",Grader!AS$1,CHAR(10)," You answered ",Grader!AS203,". ",$A$2,CHAR(10),CHAR(10))))</f>
        <v/>
      </c>
      <c r="AR205" s="20"/>
      <c r="AS205" s="20" t="str">
        <f>IF(Grader!AU$1=0,"",IF(Grader!AV203=Grader!AV$2,CONCATENATE("Question: ",Grader!AU$1,CHAR(10)," You answered ",Grader!AU203,". ",$B$2,CHAR(10),CHAR(10)),CONCATENATE("Question: ",Grader!AU$1,CHAR(10)," You answered ",Grader!AU203,". ",$A$2,CHAR(10),CHAR(10))))</f>
        <v/>
      </c>
      <c r="AT205" s="20"/>
      <c r="AU205" s="20" t="str">
        <f>IF(Grader!AW$1=0,"",IF(Grader!AX203=Grader!AX$2,CONCATENATE("Question: ",Grader!AW$1,CHAR(10)," You answered ",Grader!AW203,". ",$B$2,CHAR(10),CHAR(10)),CONCATENATE("Question: ",Grader!AW$1,CHAR(10)," You answered ",Grader!AW203,". ",$A$2,CHAR(10),CHAR(10))))</f>
        <v/>
      </c>
      <c r="AV205" s="20"/>
      <c r="AW205" s="20" t="str">
        <f>IF(Grader!AY$1=0,"",IF(Grader!AZ203=Grader!AZ$2,CONCATENATE("Question: ",Grader!AY$1,CHAR(10)," You answered ",Grader!AY203,". ",$B$2,CHAR(10),CHAR(10)),CONCATENATE("Question: ",Grader!AY$1,CHAR(10)," You answered ",Grader!AY203,". ",$A$2,CHAR(10),CHAR(10))))</f>
        <v/>
      </c>
      <c r="AX205" s="20"/>
      <c r="AY205" s="20" t="str">
        <f>IF(Grader!BA$1=0,"",IF(Grader!BB203=Grader!BB$2,CONCATENATE("Question: ",Grader!BA$1,CHAR(10)," You answered ",Grader!BA203,". ",$B$2,CHAR(10),CHAR(10)),CONCATENATE("Question: ",Grader!BA$1,CHAR(10)," You answered ",Grader!BA203,". ",$A$2,CHAR(10),CHAR(10))))</f>
        <v/>
      </c>
      <c r="AZ205" s="20"/>
      <c r="BA205" s="20" t="str">
        <f>IF(Grader!BC$1=0,"",IF(Grader!BD203=Grader!BD$2,CONCATENATE("Question: ",Grader!BC$1,CHAR(10)," You answered ",Grader!BC203,". ",$B$2,CHAR(10),CHAR(10)),CONCATENATE("Question: ",Grader!BC$1,CHAR(10)," You answered ",Grader!BC203,". ",$A$2,CHAR(10),CHAR(10))))</f>
        <v/>
      </c>
      <c r="BB205" s="20"/>
      <c r="BC205" s="20" t="str">
        <f>IF(Grader!BE$1=0,"",IF(Grader!BF203=Grader!BF$2,CONCATENATE("Question: ",Grader!BE$1,CHAR(10)," You answered ",Grader!BE203,". ",$B$2,CHAR(10),CHAR(10)),CONCATENATE("Question: ",Grader!BE$1,CHAR(10)," You answered ",Grader!BE203,". ",$A$2,CHAR(10),CHAR(10))))</f>
        <v/>
      </c>
      <c r="BD205" s="20"/>
      <c r="BE205" s="20" t="str">
        <f>IF(Grader!BG$1=0,"",IF(Grader!BH203=Grader!BH$2,CONCATENATE("Question: ",Grader!BG$1,CHAR(10)," You answered ",Grader!BG203,". ",$B$2,CHAR(10),CHAR(10)),CONCATENATE("Question: ",Grader!BG$1,CHAR(10)," You answered ",Grader!BG203,". ",$A$2,CHAR(10),CHAR(10))))</f>
        <v/>
      </c>
      <c r="BF205" s="20"/>
      <c r="BG205" s="20" t="str">
        <f>IF(Grader!BI$1=0,"",IF(Grader!BJ203=Grader!BJ$2,CONCATENATE("Question: ",Grader!BI$1,CHAR(10)," You answered ",Grader!BI203,". ",$B$2,CHAR(10),CHAR(10)),CONCATENATE("Question: ",Grader!BI$1,CHAR(10)," You answered ",Grader!BI203,". ",$A$2,CHAR(10),CHAR(10))))</f>
        <v/>
      </c>
      <c r="BH205" s="20"/>
      <c r="BI205" s="20" t="str">
        <f>IF(Grader!BK$1=0,"",IF(Grader!BL203=Grader!BL$2,CONCATENATE("Question: ",Grader!BK$1,CHAR(10)," You answered ",Grader!BK203,". ",$B$2,CHAR(10),CHAR(10)),CONCATENATE("Question: ",Grader!BK$1,CHAR(10)," You answered ",Grader!BK203,". ",$A$2,CHAR(10),CHAR(10))))</f>
        <v/>
      </c>
      <c r="BJ205" s="20"/>
      <c r="BK205" s="20" t="str">
        <f>IF(Grader!BM$1=0,"",IF(Grader!BN203=Grader!BN$2,CONCATENATE("Question: ",Grader!BM$1,CHAR(10)," You answered ",Grader!BM203,". ",$B$2,CHAR(10),CHAR(10)),CONCATENATE("Question: ",Grader!BM$1,CHAR(10)," You answered ",Grader!BM203,". ",$A$2,CHAR(10),CHAR(10))))</f>
        <v/>
      </c>
      <c r="BL205" s="20"/>
      <c r="BM205" s="20" t="str">
        <f>IF(Grader!BO$1=0,"",IF(Grader!BP203=Grader!BP$2,CONCATENATE("Question: ",Grader!BO$1,CHAR(10)," You answered ",Grader!BO203,". ",$B$2,CHAR(10),CHAR(10)),CONCATENATE("Question: ",Grader!BO$1,CHAR(10)," You answered ",Grader!BO203,". ",$A$2,CHAR(10),CHAR(10))))</f>
        <v/>
      </c>
      <c r="BN205" s="20"/>
      <c r="BO205" s="20" t="str">
        <f>IF(Grader!BQ$1=0,"",IF(Grader!BR203=Grader!BR$2,CONCATENATE("Question: ",Grader!BQ$1,CHAR(10)," You answered ",Grader!BQ203,". ",$B$2,CHAR(10),CHAR(10)),CONCATENATE("Question: ",Grader!BQ$1,CHAR(10)," You answered ",Grader!BQ203,". ",$A$2,CHAR(10),CHAR(10))))</f>
        <v/>
      </c>
      <c r="BP205" s="20"/>
      <c r="BQ205" s="20" t="str">
        <f>IF(Grader!BS$1=0,"",IF(Grader!BT203=Grader!BT$2,CONCATENATE("Question: ",Grader!BS$1,CHAR(10)," You answered ",Grader!BS203,". ",$B$2,CHAR(10),CHAR(10)),CONCATENATE("Question: ",Grader!BS$1,CHAR(10)," You answered ",Grader!BS203,". ",$A$2,CHAR(10),CHAR(10))))</f>
        <v/>
      </c>
      <c r="BR205" s="20"/>
      <c r="BS205" s="20" t="str">
        <f>IF(Grader!BU$1=0,"",IF(Grader!BV203=Grader!BV$2,CONCATENATE("Question: ",Grader!BU$1,CHAR(10)," You answered ",Grader!BU203,". ",$B$2,CHAR(10),CHAR(10)),CONCATENATE("Question: ",Grader!BU$1,CHAR(10)," You answered ",Grader!BU203,". ",$A$2,CHAR(10),CHAR(10))))</f>
        <v/>
      </c>
      <c r="BT205" s="20"/>
      <c r="BU205" s="20" t="str">
        <f>IF(Grader!BW$1=0,"",IF(Grader!BX203=Grader!BX$2,CONCATENATE("Question: ",Grader!BW$1,CHAR(10)," You answered ",Grader!BW203,". ",$B$2,CHAR(10),CHAR(10)),CONCATENATE("Question: ",Grader!BW$1,CHAR(10)," You answered ",Grader!BW203,". ",$A$2,CHAR(10),CHAR(10))))</f>
        <v/>
      </c>
      <c r="BV205" s="20"/>
      <c r="BW205" s="20" t="str">
        <f>IF(Grader!BY$1=0,"",IF(Grader!BZ203=Grader!BZ$2,CONCATENATE("Question: ",Grader!BY$1,CHAR(10)," You answered ",Grader!BY203,". ",$B$2,CHAR(10),CHAR(10)),CONCATENATE("Question: ",Grader!BY$1,CHAR(10)," You answered ",Grader!BY203,". ",$A$2,CHAR(10),CHAR(10))))</f>
        <v/>
      </c>
      <c r="BX205" s="20"/>
      <c r="BY205" s="20" t="str">
        <f>IF(Grader!CA$1=0,"",IF(Grader!CB203=Grader!CB$2,CONCATENATE("Question: ",Grader!CA$1,CHAR(10)," You answered ",Grader!CA203,". ",$B$2,CHAR(10),CHAR(10)),CONCATENATE("Question: ",Grader!CA$1,CHAR(10)," You answered ",Grader!CA203,". ",$A$2,CHAR(10),CHAR(10))))</f>
        <v/>
      </c>
      <c r="BZ205" s="20"/>
      <c r="CA205" s="20" t="str">
        <f>IF(Grader!CC$1=0,"",IF(Grader!CD203=Grader!CD$2,CONCATENATE("Question: ",Grader!CC$1,CHAR(10)," You answered ",Grader!CC203,". ",$B$2,CHAR(10),CHAR(10)),CONCATENATE("Question: ",Grader!CC$1,CHAR(10)," You answered ",Grader!CC203,". ",$A$2,CHAR(10),CHAR(10))))</f>
        <v/>
      </c>
      <c r="CB205" s="20"/>
      <c r="CC205" s="20" t="str">
        <f>IF(Grader!CE$1=0,"",IF(Grader!CF203=Grader!CF$2,CONCATENATE("Question: ",Grader!CE$1,CHAR(10)," You answered ",Grader!CE203,". ",$B$2,CHAR(10),CHAR(10)),CONCATENATE("Question: ",Grader!CE$1,CHAR(10)," You answered ",Grader!CE203,". ",$A$2,CHAR(10),CHAR(10))))</f>
        <v/>
      </c>
      <c r="CD205" s="20"/>
      <c r="CE205" s="20" t="str">
        <f>IF(Grader!CG$1=0,"",IF(Grader!CH203=Grader!CH$2,CONCATENATE("Question: ",Grader!CG$1,CHAR(10)," You answered ",Grader!CG203,". ",$B$2,CHAR(10),CHAR(10)),CONCATENATE("Question: ",Grader!CG$1,CHAR(10)," You answered ",Grader!CG203,". ",$A$2,CHAR(10),CHAR(10))))</f>
        <v/>
      </c>
      <c r="CF205" s="20"/>
      <c r="CG205" s="20" t="str">
        <f>IF(Grader!CI$1=0,"",IF(Grader!CJ203=Grader!CJ$2,CONCATENATE("Question: ",Grader!CI$1,CHAR(10)," You answered ",Grader!CI203,". ",$B$2,CHAR(10),CHAR(10)),CONCATENATE("Question: ",Grader!CI$1,CHAR(10)," You answered ",Grader!CI203,". ",$A$2,CHAR(10),CHAR(10))))</f>
        <v/>
      </c>
      <c r="CH205" s="20"/>
      <c r="CI205" s="20" t="str">
        <f>IF(Grader!CK$1=0,"",IF(Grader!CL203=Grader!CL$2,CONCATENATE("Question: ",Grader!CK$1,CHAR(10)," You answered ",Grader!CK203,". ",$B$2,CHAR(10),CHAR(10)),CONCATENATE("Question: ",Grader!CK$1,CHAR(10)," You answered ",Grader!CK203,". ",$A$2,CHAR(10),CHAR(10))))</f>
        <v/>
      </c>
      <c r="CJ205" s="20"/>
      <c r="CK205" s="20" t="str">
        <f>IF(Grader!CM$1=0,"",IF(Grader!CN203=Grader!CN$2,CONCATENATE("Question: ",Grader!CM$1,CHAR(10)," You answered ",Grader!CM203,". ",$B$2,CHAR(10),CHAR(10)),CONCATENATE("Question: ",Grader!CM$1,CHAR(10)," You answered ",Grader!CM203,". ",$A$2,CHAR(10),CHAR(10))))</f>
        <v/>
      </c>
      <c r="CL205" s="20"/>
      <c r="CM205" s="20" t="str">
        <f>IF(Grader!CO$1=0,"",IF(Grader!CP203=Grader!CP$2,CONCATENATE("Question: ",Grader!CO$1,CHAR(10)," You answered ",Grader!CO203,". ",$B$2,CHAR(10),CHAR(10)),CONCATENATE("Question: ",Grader!CO$1,CHAR(10)," You answered ",Grader!CO203,". ",$A$2,CHAR(10),CHAR(10))))</f>
        <v/>
      </c>
      <c r="CN205" s="20"/>
      <c r="CO205" s="20" t="str">
        <f>IF(Grader!CQ$1=0,"",IF(Grader!CR203=Grader!CR$2,CONCATENATE("Question: ",Grader!CQ$1,CHAR(10)," You answered ",Grader!CQ203,". ",$B$2,CHAR(10),CHAR(10)),CONCATENATE("Question: ",Grader!CQ$1,CHAR(10)," You answered ",Grader!CQ203,". ",$A$2,CHAR(10),CHAR(10))))</f>
        <v/>
      </c>
      <c r="CP205" s="20"/>
      <c r="CQ205" s="20" t="str">
        <f>IF(Grader!CS$1=0,"",IF(Grader!CT203=Grader!CT$2,CONCATENATE("Question: ",Grader!CS$1,CHAR(10)," You answered ",Grader!CS203,". ",$B$2,CHAR(10),CHAR(10)),CONCATENATE("Question: ",Grader!CS$1,CHAR(10)," You answered ",Grader!CS203,". ",$A$2,CHAR(10),CHAR(10))))</f>
        <v/>
      </c>
      <c r="CR205" s="20"/>
      <c r="CS205" s="20" t="str">
        <f>IF(Grader!CU$1=0,"",IF(Grader!CV203=Grader!CV$2,CONCATENATE("Question: ",Grader!CU$1,CHAR(10)," You answered ",Grader!CU203,". ",$B$2,CHAR(10),CHAR(10)),CONCATENATE("Question: ",Grader!CU$1,CHAR(10)," You answered ",Grader!CU203,". ",$A$2,CHAR(10),CHAR(10))))</f>
        <v/>
      </c>
      <c r="CT205" s="20"/>
      <c r="CU205" s="20" t="str">
        <f>IF(Grader!CW$1=0,"",IF(Grader!CX203=Grader!CX$2,CONCATENATE("Question: ",Grader!CW$1,CHAR(10)," You answered ",Grader!CW203,". ",$B$2,CHAR(10),CHAR(10)),CONCATENATE("Question: ",Grader!CW$1,CHAR(10)," You answered ",Grader!CW203,". ",$A$2,CHAR(10),CHAR(10))))</f>
        <v/>
      </c>
      <c r="CV205" s="20"/>
      <c r="CW205" s="20" t="str">
        <f>IF(Grader!CY$1=0,"",IF(Grader!CZ203=Grader!CZ$2,CONCATENATE("Question: ",Grader!CY$1,CHAR(10)," You answered ",Grader!CY203,". ",$B$2,CHAR(10),CHAR(10)),CONCATENATE("Question: ",Grader!CY$1,CHAR(10)," You answered ",Grader!CY203,". ",$A$2,CHAR(10),CHAR(10))))</f>
        <v/>
      </c>
      <c r="CX205" s="20"/>
      <c r="CY205" s="20" t="str">
        <f>IF(Grader!DA$1=0,"",IF(Grader!DB203=Grader!DB$2,CONCATENATE("Question: ",Grader!DA$1,CHAR(10)," You answered ",Grader!DA203,". ",$B$2,CHAR(10),CHAR(10)),CONCATENATE("Question: ",Grader!DA$1,CHAR(10)," You answered ",Grader!DA203,". ",$A$2,CHAR(10),CHAR(10))))</f>
        <v/>
      </c>
      <c r="CZ205" s="20"/>
      <c r="DA205" s="6"/>
      <c r="DB205" s="6"/>
      <c r="DC205" s="6"/>
      <c r="DD205" s="6"/>
      <c r="DE205" s="6"/>
      <c r="DF205" s="6"/>
      <c r="DG205" s="6"/>
      <c r="DH205" s="6"/>
      <c r="DI205" s="6"/>
      <c r="DJ205" s="6"/>
      <c r="DK205" s="6"/>
      <c r="DL205" s="6"/>
      <c r="DM205" s="6"/>
      <c r="DN205" s="6"/>
      <c r="DO205" s="6"/>
      <c r="DP205" s="6"/>
      <c r="DQ205" s="6"/>
      <c r="DR205" s="6"/>
      <c r="DS205" s="6"/>
      <c r="DT205" s="6"/>
      <c r="DU205" s="6"/>
      <c r="DV205" s="6"/>
      <c r="DW205" s="6"/>
      <c r="DX205" s="6"/>
      <c r="DY205" s="6"/>
      <c r="DZ205" s="6"/>
      <c r="EA205" s="6"/>
      <c r="EB205" s="6"/>
      <c r="EC205" s="6"/>
      <c r="ED205" s="6"/>
      <c r="EE205" s="6"/>
      <c r="EF205" s="6"/>
      <c r="EG205" s="6"/>
      <c r="EH205" s="6"/>
      <c r="EI205" s="6"/>
      <c r="EJ205" s="6"/>
      <c r="EK205" s="6"/>
      <c r="EL205" s="6"/>
      <c r="EM205" s="6"/>
      <c r="EN205" s="6"/>
      <c r="EO205" s="6"/>
    </row>
    <row r="206" spans="1:145">
      <c r="A206">
        <f>Grader!A204</f>
        <v>0</v>
      </c>
      <c r="B206" s="1">
        <f>Grader!H204</f>
        <v>0</v>
      </c>
      <c r="C206" s="20" t="str">
        <f>IF(Grader!$M204=0,"",CONCATENATE(A206,"´s Results for ",$C$3, CHAR(10), CHAR(10), M206,  O206,  Q206,  S206,  U206,  W206,  Y206,  AA206,  AC206,  AE206,  AG206,  AI206,  AK206,  AM206,  AO206,  AQ206,  AS206,  AU206,  AW206,  AY206,  BA206,  BC206,  BE206,  BG206,  BI206,  BK206,  BM206,  BO206,  BQ206,  BS206,  BU206,  BW206,  BY206,  CA206,  CC206,  CE206,  CG206,  CI206,  CK206,  CM206,  CO206,  CQ206,  CS206,  CU206,  CW206,  CY206))</f>
        <v/>
      </c>
      <c r="D206" s="6"/>
      <c r="E206" s="19" t="str">
        <f>IF(Grader!$M204=0,"",IF(Grader!I204=Grader!I$2,CONCATENATE("Question: ",Grader!H$1,CHAR(10)," You answered ",Grader!H204,". ",$B$2,CHAR(10),CHAR(10)),CONCATENATE("Question: ",Grader!H$1,CHAR(10)," You answered ",Grader!H204,". ",$A$2,CHAR(10),CHAR(10))))</f>
        <v/>
      </c>
      <c r="F206" s="19"/>
      <c r="G206" s="19" t="str">
        <f>IF(Grader!$M204=0,"",IF(Grader!K204=Grader!K$2,CONCATENATE("Question: ",Grader!J$1,CHAR(10)," You answered ",Grader!J204,". ",$B$2,CHAR(10),CHAR(10)),CONCATENATE("Question: ",Grader!J$1,CHAR(10)," You answered ",Grader!J204,". ",$A$2,CHAR(10),CHAR(10))))</f>
        <v/>
      </c>
      <c r="H206" s="19"/>
      <c r="I206" s="19" t="str">
        <f>IF(Grader!$M204=0,"",IF(Grader!M204=Grader!M$2,CONCATENATE("Question: ",Grader!L$1,CHAR(10)," You answered ",Grader!L204,". ",$B$2,CHAR(10),CHAR(10)),CONCATENATE("Question: ",Grader!L$1,CHAR(10)," You answered ",Grader!L204,". ",$A$2,CHAR(10),CHAR(10))))</f>
        <v/>
      </c>
      <c r="J206" s="19"/>
      <c r="K206" s="19" t="str">
        <f>IF(Grader!$M204=0,"",IF(Grader!O204=Grader!O$2,CONCATENATE("Question: ",Grader!N$1,CHAR(10)," You answered ",Grader!N204,". ",$B$2,CHAR(10),CHAR(10)),CONCATENATE("Question: ",Grader!N$1,CHAR(10)," You answered ",Grader!N204,". ",$A$2,CHAR(10),CHAR(10))))</f>
        <v/>
      </c>
      <c r="L206" s="19"/>
      <c r="M206" s="20" t="str">
        <f>IF(Grader!O$1=0,"",IF(Grader!P204=Grader!P$2,CONCATENATE("Question: ",Grader!O$1,CHAR(10)," You answered ",Grader!O204,". ",$B$2,CHAR(10),CHAR(10)),CONCATENATE("Question: ",Grader!O$1,CHAR(10)," You answered ",Grader!O204,". ",$A$2,CHAR(10),CHAR(10))))</f>
        <v/>
      </c>
      <c r="N206" s="20"/>
      <c r="O206" s="20" t="str">
        <f>IF(Grader!Q$1=0,"",IF(Grader!R204=Grader!R$2,CONCATENATE("Question: ",Grader!Q$1,CHAR(10)," You answered ",Grader!Q204,". ",$B$2,CHAR(10),CHAR(10)),CONCATENATE("Question: ",Grader!Q$1,CHAR(10)," You answered ",Grader!Q204,". ",$A$2,CHAR(10),CHAR(10))))</f>
        <v/>
      </c>
      <c r="P206" s="20"/>
      <c r="Q206" s="20" t="str">
        <f>IF(Grader!S$1=0,"",IF(Grader!T204=Grader!T$2,CONCATENATE("Question: ",Grader!S$1,CHAR(10)," You answered ",Grader!S204,". ",$B$2,CHAR(10),CHAR(10)),CONCATENATE("Question: ",Grader!S$1,CHAR(10)," You answered ",Grader!S204,". ",$A$2,CHAR(10),CHAR(10))))</f>
        <v/>
      </c>
      <c r="R206" s="20"/>
      <c r="S206" s="20" t="str">
        <f>IF(Grader!U$1=0,"",IF(Grader!V204=Grader!V$2,CONCATENATE("Question: ",Grader!U$1,CHAR(10)," You answered ",Grader!U204,". ",$B$2,CHAR(10),CHAR(10)),CONCATENATE("Question: ",Grader!U$1,CHAR(10)," You answered ",Grader!U204,". ",$A$2,CHAR(10),CHAR(10))))</f>
        <v/>
      </c>
      <c r="T206" s="20"/>
      <c r="U206" s="20" t="str">
        <f>IF(Grader!W$1=0,"",IF(Grader!X204=Grader!X$2,CONCATENATE("Question: ",Grader!W$1,CHAR(10)," You answered ",Grader!W204,". ",$B$2,CHAR(10),CHAR(10)),CONCATENATE("Question: ",Grader!W$1,CHAR(10)," You answered ",Grader!W204,". ",$A$2,CHAR(10),CHAR(10))))</f>
        <v/>
      </c>
      <c r="V206" s="20"/>
      <c r="W206" s="20" t="str">
        <f>IF(Grader!Y$1=0,"",IF(Grader!Z204=Grader!Z$2,CONCATENATE("Question: ",Grader!Y$1,CHAR(10)," You answered ",Grader!Y204,". ",$B$2,CHAR(10),CHAR(10)),CONCATENATE("Question: ",Grader!Y$1,CHAR(10)," You answered ",Grader!Y204,". ",$A$2,CHAR(10),CHAR(10))))</f>
        <v/>
      </c>
      <c r="X206" s="20"/>
      <c r="Y206" s="20" t="str">
        <f>IF(Grader!AA$1=0,"",IF(Grader!AB204=Grader!AB$2,CONCATENATE("Question: ",Grader!AA$1,CHAR(10)," You answered ",Grader!AA204,". ",$B$2,CHAR(10),CHAR(10)),CONCATENATE("Question: ",Grader!AA$1,CHAR(10)," You answered ",Grader!AA204,". ",$A$2,CHAR(10),CHAR(10))))</f>
        <v/>
      </c>
      <c r="Z206" s="20"/>
      <c r="AA206" s="20" t="str">
        <f>IF(Grader!AC$1=0,"",IF(Grader!AD204=Grader!AD$2,CONCATENATE("Question: ",Grader!AC$1,CHAR(10)," You answered ",Grader!AC204,". ",$B$2,CHAR(10),CHAR(10)),CONCATENATE("Question: ",Grader!AC$1,CHAR(10)," You answered ",Grader!AC204,". ",$A$2,CHAR(10),CHAR(10))))</f>
        <v/>
      </c>
      <c r="AB206" s="20"/>
      <c r="AC206" s="20" t="str">
        <f>IF(Grader!AE$1=0,"",IF(Grader!AF204=Grader!AF$2,CONCATENATE("Question: ",Grader!AE$1,CHAR(10)," You answered ",Grader!AE204,". ",$B$2,CHAR(10),CHAR(10)),CONCATENATE("Question: ",Grader!AE$1,CHAR(10)," You answered ",Grader!AE204,". ",$A$2,CHAR(10),CHAR(10))))</f>
        <v/>
      </c>
      <c r="AD206" s="20"/>
      <c r="AE206" s="20" t="str">
        <f>IF(Grader!AG$1=0,"",IF(Grader!AH204=Grader!AH$2,CONCATENATE("Question: ",Grader!AG$1,CHAR(10)," You answered ",Grader!AG204,". ",$B$2,CHAR(10),CHAR(10)),CONCATENATE("Question: ",Grader!AG$1,CHAR(10)," You answered ",Grader!AG204,". ",$A$2,CHAR(10),CHAR(10))))</f>
        <v/>
      </c>
      <c r="AF206" s="20"/>
      <c r="AG206" s="20" t="str">
        <f>IF(Grader!AI$1=0,"",IF(Grader!AJ204=Grader!AJ$2,CONCATENATE("Question: ",Grader!AI$1,CHAR(10)," You answered ",Grader!AI204,". ",$B$2,CHAR(10),CHAR(10)),CONCATENATE("Question: ",Grader!AI$1,CHAR(10)," You answered ",Grader!AI204,". ",$A$2,CHAR(10),CHAR(10))))</f>
        <v/>
      </c>
      <c r="AH206" s="20"/>
      <c r="AI206" s="20" t="str">
        <f>IF(Grader!AK$1=0,"",IF(Grader!AL204=Grader!AL$2,CONCATENATE("Question: ",Grader!AK$1,CHAR(10)," You answered ",Grader!AK204,". ",$B$2,CHAR(10),CHAR(10)),CONCATENATE("Question: ",Grader!AK$1,CHAR(10)," You answered ",Grader!AK204,". ",$A$2,CHAR(10),CHAR(10))))</f>
        <v/>
      </c>
      <c r="AJ206" s="20"/>
      <c r="AK206" s="20" t="str">
        <f>IF(Grader!AM$1=0,"",IF(Grader!AN204=Grader!AN$2,CONCATENATE("Question: ",Grader!AM$1,CHAR(10)," You answered ",Grader!AM204,". ",$B$2,CHAR(10),CHAR(10)),CONCATENATE("Question: ",Grader!AM$1,CHAR(10)," You answered ",Grader!AM204,". ",$A$2,CHAR(10),CHAR(10))))</f>
        <v/>
      </c>
      <c r="AL206" s="20"/>
      <c r="AM206" s="20" t="str">
        <f>IF(Grader!AO$1=0,"",IF(Grader!AP204=Grader!AP$2,CONCATENATE("Question: ",Grader!AO$1,CHAR(10)," You answered ",Grader!AO204,". ",$B$2,CHAR(10),CHAR(10)),CONCATENATE("Question: ",Grader!AO$1,CHAR(10)," You answered ",Grader!AO204,". ",$A$2,CHAR(10),CHAR(10))))</f>
        <v/>
      </c>
      <c r="AN206" s="20"/>
      <c r="AO206" s="20" t="str">
        <f>IF(Grader!AQ$1=0,"",IF(Grader!AR204=Grader!AR$2,CONCATENATE("Question: ",Grader!AQ$1,CHAR(10)," You answered ",Grader!AQ204,". ",$B$2,CHAR(10),CHAR(10)),CONCATENATE("Question: ",Grader!AQ$1,CHAR(10)," You answered ",Grader!AQ204,". ",$A$2,CHAR(10),CHAR(10))))</f>
        <v/>
      </c>
      <c r="AP206" s="20"/>
      <c r="AQ206" s="20" t="str">
        <f>IF(Grader!AS$1=0,"",IF(Grader!AT204=Grader!AT$2,CONCATENATE("Question: ",Grader!AS$1,CHAR(10)," You answered ",Grader!AS204,". ",$B$2,CHAR(10),CHAR(10)),CONCATENATE("Question: ",Grader!AS$1,CHAR(10)," You answered ",Grader!AS204,". ",$A$2,CHAR(10),CHAR(10))))</f>
        <v/>
      </c>
      <c r="AR206" s="20"/>
      <c r="AS206" s="20" t="str">
        <f>IF(Grader!AU$1=0,"",IF(Grader!AV204=Grader!AV$2,CONCATENATE("Question: ",Grader!AU$1,CHAR(10)," You answered ",Grader!AU204,". ",$B$2,CHAR(10),CHAR(10)),CONCATENATE("Question: ",Grader!AU$1,CHAR(10)," You answered ",Grader!AU204,". ",$A$2,CHAR(10),CHAR(10))))</f>
        <v/>
      </c>
      <c r="AT206" s="20"/>
      <c r="AU206" s="20" t="str">
        <f>IF(Grader!AW$1=0,"",IF(Grader!AX204=Grader!AX$2,CONCATENATE("Question: ",Grader!AW$1,CHAR(10)," You answered ",Grader!AW204,". ",$B$2,CHAR(10),CHAR(10)),CONCATENATE("Question: ",Grader!AW$1,CHAR(10)," You answered ",Grader!AW204,". ",$A$2,CHAR(10),CHAR(10))))</f>
        <v/>
      </c>
      <c r="AV206" s="20"/>
      <c r="AW206" s="20" t="str">
        <f>IF(Grader!AY$1=0,"",IF(Grader!AZ204=Grader!AZ$2,CONCATENATE("Question: ",Grader!AY$1,CHAR(10)," You answered ",Grader!AY204,". ",$B$2,CHAR(10),CHAR(10)),CONCATENATE("Question: ",Grader!AY$1,CHAR(10)," You answered ",Grader!AY204,". ",$A$2,CHAR(10),CHAR(10))))</f>
        <v/>
      </c>
      <c r="AX206" s="20"/>
      <c r="AY206" s="20" t="str">
        <f>IF(Grader!BA$1=0,"",IF(Grader!BB204=Grader!BB$2,CONCATENATE("Question: ",Grader!BA$1,CHAR(10)," You answered ",Grader!BA204,". ",$B$2,CHAR(10),CHAR(10)),CONCATENATE("Question: ",Grader!BA$1,CHAR(10)," You answered ",Grader!BA204,". ",$A$2,CHAR(10),CHAR(10))))</f>
        <v/>
      </c>
      <c r="AZ206" s="20"/>
      <c r="BA206" s="20" t="str">
        <f>IF(Grader!BC$1=0,"",IF(Grader!BD204=Grader!BD$2,CONCATENATE("Question: ",Grader!BC$1,CHAR(10)," You answered ",Grader!BC204,". ",$B$2,CHAR(10),CHAR(10)),CONCATENATE("Question: ",Grader!BC$1,CHAR(10)," You answered ",Grader!BC204,". ",$A$2,CHAR(10),CHAR(10))))</f>
        <v/>
      </c>
      <c r="BB206" s="20"/>
      <c r="BC206" s="20" t="str">
        <f>IF(Grader!BE$1=0,"",IF(Grader!BF204=Grader!BF$2,CONCATENATE("Question: ",Grader!BE$1,CHAR(10)," You answered ",Grader!BE204,". ",$B$2,CHAR(10),CHAR(10)),CONCATENATE("Question: ",Grader!BE$1,CHAR(10)," You answered ",Grader!BE204,". ",$A$2,CHAR(10),CHAR(10))))</f>
        <v/>
      </c>
      <c r="BD206" s="20"/>
      <c r="BE206" s="20" t="str">
        <f>IF(Grader!BG$1=0,"",IF(Grader!BH204=Grader!BH$2,CONCATENATE("Question: ",Grader!BG$1,CHAR(10)," You answered ",Grader!BG204,". ",$B$2,CHAR(10),CHAR(10)),CONCATENATE("Question: ",Grader!BG$1,CHAR(10)," You answered ",Grader!BG204,". ",$A$2,CHAR(10),CHAR(10))))</f>
        <v/>
      </c>
      <c r="BF206" s="20"/>
      <c r="BG206" s="20" t="str">
        <f>IF(Grader!BI$1=0,"",IF(Grader!BJ204=Grader!BJ$2,CONCATENATE("Question: ",Grader!BI$1,CHAR(10)," You answered ",Grader!BI204,". ",$B$2,CHAR(10),CHAR(10)),CONCATENATE("Question: ",Grader!BI$1,CHAR(10)," You answered ",Grader!BI204,". ",$A$2,CHAR(10),CHAR(10))))</f>
        <v/>
      </c>
      <c r="BH206" s="20"/>
      <c r="BI206" s="20" t="str">
        <f>IF(Grader!BK$1=0,"",IF(Grader!BL204=Grader!BL$2,CONCATENATE("Question: ",Grader!BK$1,CHAR(10)," You answered ",Grader!BK204,". ",$B$2,CHAR(10),CHAR(10)),CONCATENATE("Question: ",Grader!BK$1,CHAR(10)," You answered ",Grader!BK204,". ",$A$2,CHAR(10),CHAR(10))))</f>
        <v/>
      </c>
      <c r="BJ206" s="20"/>
      <c r="BK206" s="20" t="str">
        <f>IF(Grader!BM$1=0,"",IF(Grader!BN204=Grader!BN$2,CONCATENATE("Question: ",Grader!BM$1,CHAR(10)," You answered ",Grader!BM204,". ",$B$2,CHAR(10),CHAR(10)),CONCATENATE("Question: ",Grader!BM$1,CHAR(10)," You answered ",Grader!BM204,". ",$A$2,CHAR(10),CHAR(10))))</f>
        <v/>
      </c>
      <c r="BL206" s="20"/>
      <c r="BM206" s="20" t="str">
        <f>IF(Grader!BO$1=0,"",IF(Grader!BP204=Grader!BP$2,CONCATENATE("Question: ",Grader!BO$1,CHAR(10)," You answered ",Grader!BO204,". ",$B$2,CHAR(10),CHAR(10)),CONCATENATE("Question: ",Grader!BO$1,CHAR(10)," You answered ",Grader!BO204,". ",$A$2,CHAR(10),CHAR(10))))</f>
        <v/>
      </c>
      <c r="BN206" s="20"/>
      <c r="BO206" s="20" t="str">
        <f>IF(Grader!BQ$1=0,"",IF(Grader!BR204=Grader!BR$2,CONCATENATE("Question: ",Grader!BQ$1,CHAR(10)," You answered ",Grader!BQ204,". ",$B$2,CHAR(10),CHAR(10)),CONCATENATE("Question: ",Grader!BQ$1,CHAR(10)," You answered ",Grader!BQ204,". ",$A$2,CHAR(10),CHAR(10))))</f>
        <v/>
      </c>
      <c r="BP206" s="20"/>
      <c r="BQ206" s="20" t="str">
        <f>IF(Grader!BS$1=0,"",IF(Grader!BT204=Grader!BT$2,CONCATENATE("Question: ",Grader!BS$1,CHAR(10)," You answered ",Grader!BS204,". ",$B$2,CHAR(10),CHAR(10)),CONCATENATE("Question: ",Grader!BS$1,CHAR(10)," You answered ",Grader!BS204,". ",$A$2,CHAR(10),CHAR(10))))</f>
        <v/>
      </c>
      <c r="BR206" s="20"/>
      <c r="BS206" s="20" t="str">
        <f>IF(Grader!BU$1=0,"",IF(Grader!BV204=Grader!BV$2,CONCATENATE("Question: ",Grader!BU$1,CHAR(10)," You answered ",Grader!BU204,". ",$B$2,CHAR(10),CHAR(10)),CONCATENATE("Question: ",Grader!BU$1,CHAR(10)," You answered ",Grader!BU204,". ",$A$2,CHAR(10),CHAR(10))))</f>
        <v/>
      </c>
      <c r="BT206" s="20"/>
      <c r="BU206" s="20" t="str">
        <f>IF(Grader!BW$1=0,"",IF(Grader!BX204=Grader!BX$2,CONCATENATE("Question: ",Grader!BW$1,CHAR(10)," You answered ",Grader!BW204,". ",$B$2,CHAR(10),CHAR(10)),CONCATENATE("Question: ",Grader!BW$1,CHAR(10)," You answered ",Grader!BW204,". ",$A$2,CHAR(10),CHAR(10))))</f>
        <v/>
      </c>
      <c r="BV206" s="20"/>
      <c r="BW206" s="20" t="str">
        <f>IF(Grader!BY$1=0,"",IF(Grader!BZ204=Grader!BZ$2,CONCATENATE("Question: ",Grader!BY$1,CHAR(10)," You answered ",Grader!BY204,". ",$B$2,CHAR(10),CHAR(10)),CONCATENATE("Question: ",Grader!BY$1,CHAR(10)," You answered ",Grader!BY204,". ",$A$2,CHAR(10),CHAR(10))))</f>
        <v/>
      </c>
      <c r="BX206" s="20"/>
      <c r="BY206" s="20" t="str">
        <f>IF(Grader!CA$1=0,"",IF(Grader!CB204=Grader!CB$2,CONCATENATE("Question: ",Grader!CA$1,CHAR(10)," You answered ",Grader!CA204,". ",$B$2,CHAR(10),CHAR(10)),CONCATENATE("Question: ",Grader!CA$1,CHAR(10)," You answered ",Grader!CA204,". ",$A$2,CHAR(10),CHAR(10))))</f>
        <v/>
      </c>
      <c r="BZ206" s="20"/>
      <c r="CA206" s="20" t="str">
        <f>IF(Grader!CC$1=0,"",IF(Grader!CD204=Grader!CD$2,CONCATENATE("Question: ",Grader!CC$1,CHAR(10)," You answered ",Grader!CC204,". ",$B$2,CHAR(10),CHAR(10)),CONCATENATE("Question: ",Grader!CC$1,CHAR(10)," You answered ",Grader!CC204,". ",$A$2,CHAR(10),CHAR(10))))</f>
        <v/>
      </c>
      <c r="CB206" s="20"/>
      <c r="CC206" s="20" t="str">
        <f>IF(Grader!CE$1=0,"",IF(Grader!CF204=Grader!CF$2,CONCATENATE("Question: ",Grader!CE$1,CHAR(10)," You answered ",Grader!CE204,". ",$B$2,CHAR(10),CHAR(10)),CONCATENATE("Question: ",Grader!CE$1,CHAR(10)," You answered ",Grader!CE204,". ",$A$2,CHAR(10),CHAR(10))))</f>
        <v/>
      </c>
      <c r="CD206" s="20"/>
      <c r="CE206" s="20" t="str">
        <f>IF(Grader!CG$1=0,"",IF(Grader!CH204=Grader!CH$2,CONCATENATE("Question: ",Grader!CG$1,CHAR(10)," You answered ",Grader!CG204,". ",$B$2,CHAR(10),CHAR(10)),CONCATENATE("Question: ",Grader!CG$1,CHAR(10)," You answered ",Grader!CG204,". ",$A$2,CHAR(10),CHAR(10))))</f>
        <v/>
      </c>
      <c r="CF206" s="20"/>
      <c r="CG206" s="20" t="str">
        <f>IF(Grader!CI$1=0,"",IF(Grader!CJ204=Grader!CJ$2,CONCATENATE("Question: ",Grader!CI$1,CHAR(10)," You answered ",Grader!CI204,". ",$B$2,CHAR(10),CHAR(10)),CONCATENATE("Question: ",Grader!CI$1,CHAR(10)," You answered ",Grader!CI204,". ",$A$2,CHAR(10),CHAR(10))))</f>
        <v/>
      </c>
      <c r="CH206" s="20"/>
      <c r="CI206" s="20" t="str">
        <f>IF(Grader!CK$1=0,"",IF(Grader!CL204=Grader!CL$2,CONCATENATE("Question: ",Grader!CK$1,CHAR(10)," You answered ",Grader!CK204,". ",$B$2,CHAR(10),CHAR(10)),CONCATENATE("Question: ",Grader!CK$1,CHAR(10)," You answered ",Grader!CK204,". ",$A$2,CHAR(10),CHAR(10))))</f>
        <v/>
      </c>
      <c r="CJ206" s="20"/>
      <c r="CK206" s="20" t="str">
        <f>IF(Grader!CM$1=0,"",IF(Grader!CN204=Grader!CN$2,CONCATENATE("Question: ",Grader!CM$1,CHAR(10)," You answered ",Grader!CM204,". ",$B$2,CHAR(10),CHAR(10)),CONCATENATE("Question: ",Grader!CM$1,CHAR(10)," You answered ",Grader!CM204,". ",$A$2,CHAR(10),CHAR(10))))</f>
        <v/>
      </c>
      <c r="CL206" s="20"/>
      <c r="CM206" s="20" t="str">
        <f>IF(Grader!CO$1=0,"",IF(Grader!CP204=Grader!CP$2,CONCATENATE("Question: ",Grader!CO$1,CHAR(10)," You answered ",Grader!CO204,". ",$B$2,CHAR(10),CHAR(10)),CONCATENATE("Question: ",Grader!CO$1,CHAR(10)," You answered ",Grader!CO204,". ",$A$2,CHAR(10),CHAR(10))))</f>
        <v/>
      </c>
      <c r="CN206" s="20"/>
      <c r="CO206" s="20" t="str">
        <f>IF(Grader!CQ$1=0,"",IF(Grader!CR204=Grader!CR$2,CONCATENATE("Question: ",Grader!CQ$1,CHAR(10)," You answered ",Grader!CQ204,". ",$B$2,CHAR(10),CHAR(10)),CONCATENATE("Question: ",Grader!CQ$1,CHAR(10)," You answered ",Grader!CQ204,". ",$A$2,CHAR(10),CHAR(10))))</f>
        <v/>
      </c>
      <c r="CP206" s="20"/>
      <c r="CQ206" s="20" t="str">
        <f>IF(Grader!CS$1=0,"",IF(Grader!CT204=Grader!CT$2,CONCATENATE("Question: ",Grader!CS$1,CHAR(10)," You answered ",Grader!CS204,". ",$B$2,CHAR(10),CHAR(10)),CONCATENATE("Question: ",Grader!CS$1,CHAR(10)," You answered ",Grader!CS204,". ",$A$2,CHAR(10),CHAR(10))))</f>
        <v/>
      </c>
      <c r="CR206" s="20"/>
      <c r="CS206" s="20" t="str">
        <f>IF(Grader!CU$1=0,"",IF(Grader!CV204=Grader!CV$2,CONCATENATE("Question: ",Grader!CU$1,CHAR(10)," You answered ",Grader!CU204,". ",$B$2,CHAR(10),CHAR(10)),CONCATENATE("Question: ",Grader!CU$1,CHAR(10)," You answered ",Grader!CU204,". ",$A$2,CHAR(10),CHAR(10))))</f>
        <v/>
      </c>
      <c r="CT206" s="20"/>
      <c r="CU206" s="20" t="str">
        <f>IF(Grader!CW$1=0,"",IF(Grader!CX204=Grader!CX$2,CONCATENATE("Question: ",Grader!CW$1,CHAR(10)," You answered ",Grader!CW204,". ",$B$2,CHAR(10),CHAR(10)),CONCATENATE("Question: ",Grader!CW$1,CHAR(10)," You answered ",Grader!CW204,". ",$A$2,CHAR(10),CHAR(10))))</f>
        <v/>
      </c>
      <c r="CV206" s="20"/>
      <c r="CW206" s="20" t="str">
        <f>IF(Grader!CY$1=0,"",IF(Grader!CZ204=Grader!CZ$2,CONCATENATE("Question: ",Grader!CY$1,CHAR(10)," You answered ",Grader!CY204,". ",$B$2,CHAR(10),CHAR(10)),CONCATENATE("Question: ",Grader!CY$1,CHAR(10)," You answered ",Grader!CY204,". ",$A$2,CHAR(10),CHAR(10))))</f>
        <v/>
      </c>
      <c r="CX206" s="20"/>
      <c r="CY206" s="20" t="str">
        <f>IF(Grader!DA$1=0,"",IF(Grader!DB204=Grader!DB$2,CONCATENATE("Question: ",Grader!DA$1,CHAR(10)," You answered ",Grader!DA204,". ",$B$2,CHAR(10),CHAR(10)),CONCATENATE("Question: ",Grader!DA$1,CHAR(10)," You answered ",Grader!DA204,". ",$A$2,CHAR(10),CHAR(10))))</f>
        <v/>
      </c>
      <c r="CZ206" s="20"/>
      <c r="DA206" s="6"/>
      <c r="DB206" s="6"/>
      <c r="DC206" s="6"/>
      <c r="DD206" s="6"/>
      <c r="DE206" s="6"/>
      <c r="DF206" s="6"/>
      <c r="DG206" s="6"/>
      <c r="DH206" s="6"/>
      <c r="DI206" s="6"/>
      <c r="DJ206" s="6"/>
      <c r="DK206" s="6"/>
      <c r="DL206" s="6"/>
      <c r="DM206" s="6"/>
      <c r="DN206" s="6"/>
      <c r="DO206" s="6"/>
      <c r="DP206" s="6"/>
      <c r="DQ206" s="6"/>
      <c r="DR206" s="6"/>
      <c r="DS206" s="6"/>
      <c r="DT206" s="6"/>
      <c r="DU206" s="6"/>
      <c r="DV206" s="6"/>
      <c r="DW206" s="6"/>
      <c r="DX206" s="6"/>
      <c r="DY206" s="6"/>
      <c r="DZ206" s="6"/>
      <c r="EA206" s="6"/>
      <c r="EB206" s="6"/>
      <c r="EC206" s="6"/>
      <c r="ED206" s="6"/>
      <c r="EE206" s="6"/>
      <c r="EF206" s="6"/>
      <c r="EG206" s="6"/>
      <c r="EH206" s="6"/>
      <c r="EI206" s="6"/>
      <c r="EJ206" s="6"/>
      <c r="EK206" s="6"/>
      <c r="EL206" s="6"/>
      <c r="EM206" s="6"/>
      <c r="EN206" s="6"/>
      <c r="EO206" s="6"/>
    </row>
    <row r="207" spans="1:145">
      <c r="A207">
        <f>Grader!A205</f>
        <v>0</v>
      </c>
      <c r="B207" s="1">
        <f>Grader!H205</f>
        <v>0</v>
      </c>
      <c r="C207" s="20" t="str">
        <f>IF(Grader!$M205=0,"",CONCATENATE(A207,"´s Results for ",$C$3, CHAR(10), CHAR(10), M207,  O207,  Q207,  S207,  U207,  W207,  Y207,  AA207,  AC207,  AE207,  AG207,  AI207,  AK207,  AM207,  AO207,  AQ207,  AS207,  AU207,  AW207,  AY207,  BA207,  BC207,  BE207,  BG207,  BI207,  BK207,  BM207,  BO207,  BQ207,  BS207,  BU207,  BW207,  BY207,  CA207,  CC207,  CE207,  CG207,  CI207,  CK207,  CM207,  CO207,  CQ207,  CS207,  CU207,  CW207,  CY207))</f>
        <v/>
      </c>
      <c r="D207" s="6"/>
      <c r="E207" s="19" t="str">
        <f>IF(Grader!$M205=0,"",IF(Grader!I205=Grader!I$2,CONCATENATE("Question: ",Grader!H$1,CHAR(10)," You answered ",Grader!H205,". ",$B$2,CHAR(10),CHAR(10)),CONCATENATE("Question: ",Grader!H$1,CHAR(10)," You answered ",Grader!H205,". ",$A$2,CHAR(10),CHAR(10))))</f>
        <v/>
      </c>
      <c r="F207" s="19"/>
      <c r="G207" s="19" t="str">
        <f>IF(Grader!$M205=0,"",IF(Grader!K205=Grader!K$2,CONCATENATE("Question: ",Grader!J$1,CHAR(10)," You answered ",Grader!J205,". ",$B$2,CHAR(10),CHAR(10)),CONCATENATE("Question: ",Grader!J$1,CHAR(10)," You answered ",Grader!J205,". ",$A$2,CHAR(10),CHAR(10))))</f>
        <v/>
      </c>
      <c r="H207" s="19"/>
      <c r="I207" s="19" t="str">
        <f>IF(Grader!$M205=0,"",IF(Grader!M205=Grader!M$2,CONCATENATE("Question: ",Grader!L$1,CHAR(10)," You answered ",Grader!L205,". ",$B$2,CHAR(10),CHAR(10)),CONCATENATE("Question: ",Grader!L$1,CHAR(10)," You answered ",Grader!L205,". ",$A$2,CHAR(10),CHAR(10))))</f>
        <v/>
      </c>
      <c r="J207" s="19"/>
      <c r="K207" s="19" t="str">
        <f>IF(Grader!$M205=0,"",IF(Grader!O205=Grader!O$2,CONCATENATE("Question: ",Grader!N$1,CHAR(10)," You answered ",Grader!N205,". ",$B$2,CHAR(10),CHAR(10)),CONCATENATE("Question: ",Grader!N$1,CHAR(10)," You answered ",Grader!N205,". ",$A$2,CHAR(10),CHAR(10))))</f>
        <v/>
      </c>
      <c r="L207" s="19"/>
      <c r="M207" s="20" t="str">
        <f>IF(Grader!O$1=0,"",IF(Grader!P205=Grader!P$2,CONCATENATE("Question: ",Grader!O$1,CHAR(10)," You answered ",Grader!O205,". ",$B$2,CHAR(10),CHAR(10)),CONCATENATE("Question: ",Grader!O$1,CHAR(10)," You answered ",Grader!O205,". ",$A$2,CHAR(10),CHAR(10))))</f>
        <v/>
      </c>
      <c r="N207" s="20"/>
      <c r="O207" s="20" t="str">
        <f>IF(Grader!Q$1=0,"",IF(Grader!R205=Grader!R$2,CONCATENATE("Question: ",Grader!Q$1,CHAR(10)," You answered ",Grader!Q205,". ",$B$2,CHAR(10),CHAR(10)),CONCATENATE("Question: ",Grader!Q$1,CHAR(10)," You answered ",Grader!Q205,". ",$A$2,CHAR(10),CHAR(10))))</f>
        <v/>
      </c>
      <c r="P207" s="20"/>
      <c r="Q207" s="20" t="str">
        <f>IF(Grader!S$1=0,"",IF(Grader!T205=Grader!T$2,CONCATENATE("Question: ",Grader!S$1,CHAR(10)," You answered ",Grader!S205,". ",$B$2,CHAR(10),CHAR(10)),CONCATENATE("Question: ",Grader!S$1,CHAR(10)," You answered ",Grader!S205,". ",$A$2,CHAR(10),CHAR(10))))</f>
        <v/>
      </c>
      <c r="R207" s="20"/>
      <c r="S207" s="20" t="str">
        <f>IF(Grader!U$1=0,"",IF(Grader!V205=Grader!V$2,CONCATENATE("Question: ",Grader!U$1,CHAR(10)," You answered ",Grader!U205,". ",$B$2,CHAR(10),CHAR(10)),CONCATENATE("Question: ",Grader!U$1,CHAR(10)," You answered ",Grader!U205,". ",$A$2,CHAR(10),CHAR(10))))</f>
        <v/>
      </c>
      <c r="T207" s="20"/>
      <c r="U207" s="20" t="str">
        <f>IF(Grader!W$1=0,"",IF(Grader!X205=Grader!X$2,CONCATENATE("Question: ",Grader!W$1,CHAR(10)," You answered ",Grader!W205,". ",$B$2,CHAR(10),CHAR(10)),CONCATENATE("Question: ",Grader!W$1,CHAR(10)," You answered ",Grader!W205,". ",$A$2,CHAR(10),CHAR(10))))</f>
        <v/>
      </c>
      <c r="V207" s="20"/>
      <c r="W207" s="20" t="str">
        <f>IF(Grader!Y$1=0,"",IF(Grader!Z205=Grader!Z$2,CONCATENATE("Question: ",Grader!Y$1,CHAR(10)," You answered ",Grader!Y205,". ",$B$2,CHAR(10),CHAR(10)),CONCATENATE("Question: ",Grader!Y$1,CHAR(10)," You answered ",Grader!Y205,". ",$A$2,CHAR(10),CHAR(10))))</f>
        <v/>
      </c>
      <c r="X207" s="20"/>
      <c r="Y207" s="20" t="str">
        <f>IF(Grader!AA$1=0,"",IF(Grader!AB205=Grader!AB$2,CONCATENATE("Question: ",Grader!AA$1,CHAR(10)," You answered ",Grader!AA205,". ",$B$2,CHAR(10),CHAR(10)),CONCATENATE("Question: ",Grader!AA$1,CHAR(10)," You answered ",Grader!AA205,". ",$A$2,CHAR(10),CHAR(10))))</f>
        <v/>
      </c>
      <c r="Z207" s="20"/>
      <c r="AA207" s="20" t="str">
        <f>IF(Grader!AC$1=0,"",IF(Grader!AD205=Grader!AD$2,CONCATENATE("Question: ",Grader!AC$1,CHAR(10)," You answered ",Grader!AC205,". ",$B$2,CHAR(10),CHAR(10)),CONCATENATE("Question: ",Grader!AC$1,CHAR(10)," You answered ",Grader!AC205,". ",$A$2,CHAR(10),CHAR(10))))</f>
        <v/>
      </c>
      <c r="AB207" s="20"/>
      <c r="AC207" s="20" t="str">
        <f>IF(Grader!AE$1=0,"",IF(Grader!AF205=Grader!AF$2,CONCATENATE("Question: ",Grader!AE$1,CHAR(10)," You answered ",Grader!AE205,". ",$B$2,CHAR(10),CHAR(10)),CONCATENATE("Question: ",Grader!AE$1,CHAR(10)," You answered ",Grader!AE205,". ",$A$2,CHAR(10),CHAR(10))))</f>
        <v/>
      </c>
      <c r="AD207" s="20"/>
      <c r="AE207" s="20" t="str">
        <f>IF(Grader!AG$1=0,"",IF(Grader!AH205=Grader!AH$2,CONCATENATE("Question: ",Grader!AG$1,CHAR(10)," You answered ",Grader!AG205,". ",$B$2,CHAR(10),CHAR(10)),CONCATENATE("Question: ",Grader!AG$1,CHAR(10)," You answered ",Grader!AG205,". ",$A$2,CHAR(10),CHAR(10))))</f>
        <v/>
      </c>
      <c r="AF207" s="20"/>
      <c r="AG207" s="20" t="str">
        <f>IF(Grader!AI$1=0,"",IF(Grader!AJ205=Grader!AJ$2,CONCATENATE("Question: ",Grader!AI$1,CHAR(10)," You answered ",Grader!AI205,". ",$B$2,CHAR(10),CHAR(10)),CONCATENATE("Question: ",Grader!AI$1,CHAR(10)," You answered ",Grader!AI205,". ",$A$2,CHAR(10),CHAR(10))))</f>
        <v/>
      </c>
      <c r="AH207" s="20"/>
      <c r="AI207" s="20" t="str">
        <f>IF(Grader!AK$1=0,"",IF(Grader!AL205=Grader!AL$2,CONCATENATE("Question: ",Grader!AK$1,CHAR(10)," You answered ",Grader!AK205,". ",$B$2,CHAR(10),CHAR(10)),CONCATENATE("Question: ",Grader!AK$1,CHAR(10)," You answered ",Grader!AK205,". ",$A$2,CHAR(10),CHAR(10))))</f>
        <v/>
      </c>
      <c r="AJ207" s="20"/>
      <c r="AK207" s="20" t="str">
        <f>IF(Grader!AM$1=0,"",IF(Grader!AN205=Grader!AN$2,CONCATENATE("Question: ",Grader!AM$1,CHAR(10)," You answered ",Grader!AM205,". ",$B$2,CHAR(10),CHAR(10)),CONCATENATE("Question: ",Grader!AM$1,CHAR(10)," You answered ",Grader!AM205,". ",$A$2,CHAR(10),CHAR(10))))</f>
        <v/>
      </c>
      <c r="AL207" s="20"/>
      <c r="AM207" s="20" t="str">
        <f>IF(Grader!AO$1=0,"",IF(Grader!AP205=Grader!AP$2,CONCATENATE("Question: ",Grader!AO$1,CHAR(10)," You answered ",Grader!AO205,". ",$B$2,CHAR(10),CHAR(10)),CONCATENATE("Question: ",Grader!AO$1,CHAR(10)," You answered ",Grader!AO205,". ",$A$2,CHAR(10),CHAR(10))))</f>
        <v/>
      </c>
      <c r="AN207" s="20"/>
      <c r="AO207" s="20" t="str">
        <f>IF(Grader!AQ$1=0,"",IF(Grader!AR205=Grader!AR$2,CONCATENATE("Question: ",Grader!AQ$1,CHAR(10)," You answered ",Grader!AQ205,". ",$B$2,CHAR(10),CHAR(10)),CONCATENATE("Question: ",Grader!AQ$1,CHAR(10)," You answered ",Grader!AQ205,". ",$A$2,CHAR(10),CHAR(10))))</f>
        <v/>
      </c>
      <c r="AP207" s="20"/>
      <c r="AQ207" s="20" t="str">
        <f>IF(Grader!AS$1=0,"",IF(Grader!AT205=Grader!AT$2,CONCATENATE("Question: ",Grader!AS$1,CHAR(10)," You answered ",Grader!AS205,". ",$B$2,CHAR(10),CHAR(10)),CONCATENATE("Question: ",Grader!AS$1,CHAR(10)," You answered ",Grader!AS205,". ",$A$2,CHAR(10),CHAR(10))))</f>
        <v/>
      </c>
      <c r="AR207" s="20"/>
      <c r="AS207" s="20" t="str">
        <f>IF(Grader!AU$1=0,"",IF(Grader!AV205=Grader!AV$2,CONCATENATE("Question: ",Grader!AU$1,CHAR(10)," You answered ",Grader!AU205,". ",$B$2,CHAR(10),CHAR(10)),CONCATENATE("Question: ",Grader!AU$1,CHAR(10)," You answered ",Grader!AU205,". ",$A$2,CHAR(10),CHAR(10))))</f>
        <v/>
      </c>
      <c r="AT207" s="20"/>
      <c r="AU207" s="20" t="str">
        <f>IF(Grader!AW$1=0,"",IF(Grader!AX205=Grader!AX$2,CONCATENATE("Question: ",Grader!AW$1,CHAR(10)," You answered ",Grader!AW205,". ",$B$2,CHAR(10),CHAR(10)),CONCATENATE("Question: ",Grader!AW$1,CHAR(10)," You answered ",Grader!AW205,". ",$A$2,CHAR(10),CHAR(10))))</f>
        <v/>
      </c>
      <c r="AV207" s="20"/>
      <c r="AW207" s="20" t="str">
        <f>IF(Grader!AY$1=0,"",IF(Grader!AZ205=Grader!AZ$2,CONCATENATE("Question: ",Grader!AY$1,CHAR(10)," You answered ",Grader!AY205,". ",$B$2,CHAR(10),CHAR(10)),CONCATENATE("Question: ",Grader!AY$1,CHAR(10)," You answered ",Grader!AY205,". ",$A$2,CHAR(10),CHAR(10))))</f>
        <v/>
      </c>
      <c r="AX207" s="20"/>
      <c r="AY207" s="20" t="str">
        <f>IF(Grader!BA$1=0,"",IF(Grader!BB205=Grader!BB$2,CONCATENATE("Question: ",Grader!BA$1,CHAR(10)," You answered ",Grader!BA205,". ",$B$2,CHAR(10),CHAR(10)),CONCATENATE("Question: ",Grader!BA$1,CHAR(10)," You answered ",Grader!BA205,". ",$A$2,CHAR(10),CHAR(10))))</f>
        <v/>
      </c>
      <c r="AZ207" s="20"/>
      <c r="BA207" s="20" t="str">
        <f>IF(Grader!BC$1=0,"",IF(Grader!BD205=Grader!BD$2,CONCATENATE("Question: ",Grader!BC$1,CHAR(10)," You answered ",Grader!BC205,". ",$B$2,CHAR(10),CHAR(10)),CONCATENATE("Question: ",Grader!BC$1,CHAR(10)," You answered ",Grader!BC205,". ",$A$2,CHAR(10),CHAR(10))))</f>
        <v/>
      </c>
      <c r="BB207" s="20"/>
      <c r="BC207" s="20" t="str">
        <f>IF(Grader!BE$1=0,"",IF(Grader!BF205=Grader!BF$2,CONCATENATE("Question: ",Grader!BE$1,CHAR(10)," You answered ",Grader!BE205,". ",$B$2,CHAR(10),CHAR(10)),CONCATENATE("Question: ",Grader!BE$1,CHAR(10)," You answered ",Grader!BE205,". ",$A$2,CHAR(10),CHAR(10))))</f>
        <v/>
      </c>
      <c r="BD207" s="20"/>
      <c r="BE207" s="20" t="str">
        <f>IF(Grader!BG$1=0,"",IF(Grader!BH205=Grader!BH$2,CONCATENATE("Question: ",Grader!BG$1,CHAR(10)," You answered ",Grader!BG205,". ",$B$2,CHAR(10),CHAR(10)),CONCATENATE("Question: ",Grader!BG$1,CHAR(10)," You answered ",Grader!BG205,". ",$A$2,CHAR(10),CHAR(10))))</f>
        <v/>
      </c>
      <c r="BF207" s="20"/>
      <c r="BG207" s="20" t="str">
        <f>IF(Grader!BI$1=0,"",IF(Grader!BJ205=Grader!BJ$2,CONCATENATE("Question: ",Grader!BI$1,CHAR(10)," You answered ",Grader!BI205,". ",$B$2,CHAR(10),CHAR(10)),CONCATENATE("Question: ",Grader!BI$1,CHAR(10)," You answered ",Grader!BI205,". ",$A$2,CHAR(10),CHAR(10))))</f>
        <v/>
      </c>
      <c r="BH207" s="20"/>
      <c r="BI207" s="20" t="str">
        <f>IF(Grader!BK$1=0,"",IF(Grader!BL205=Grader!BL$2,CONCATENATE("Question: ",Grader!BK$1,CHAR(10)," You answered ",Grader!BK205,". ",$B$2,CHAR(10),CHAR(10)),CONCATENATE("Question: ",Grader!BK$1,CHAR(10)," You answered ",Grader!BK205,". ",$A$2,CHAR(10),CHAR(10))))</f>
        <v/>
      </c>
      <c r="BJ207" s="20"/>
      <c r="BK207" s="20" t="str">
        <f>IF(Grader!BM$1=0,"",IF(Grader!BN205=Grader!BN$2,CONCATENATE("Question: ",Grader!BM$1,CHAR(10)," You answered ",Grader!BM205,". ",$B$2,CHAR(10),CHAR(10)),CONCATENATE("Question: ",Grader!BM$1,CHAR(10)," You answered ",Grader!BM205,". ",$A$2,CHAR(10),CHAR(10))))</f>
        <v/>
      </c>
      <c r="BL207" s="20"/>
      <c r="BM207" s="20" t="str">
        <f>IF(Grader!BO$1=0,"",IF(Grader!BP205=Grader!BP$2,CONCATENATE("Question: ",Grader!BO$1,CHAR(10)," You answered ",Grader!BO205,". ",$B$2,CHAR(10),CHAR(10)),CONCATENATE("Question: ",Grader!BO$1,CHAR(10)," You answered ",Grader!BO205,". ",$A$2,CHAR(10),CHAR(10))))</f>
        <v/>
      </c>
      <c r="BN207" s="20"/>
      <c r="BO207" s="20" t="str">
        <f>IF(Grader!BQ$1=0,"",IF(Grader!BR205=Grader!BR$2,CONCATENATE("Question: ",Grader!BQ$1,CHAR(10)," You answered ",Grader!BQ205,". ",$B$2,CHAR(10),CHAR(10)),CONCATENATE("Question: ",Grader!BQ$1,CHAR(10)," You answered ",Grader!BQ205,". ",$A$2,CHAR(10),CHAR(10))))</f>
        <v/>
      </c>
      <c r="BP207" s="20"/>
      <c r="BQ207" s="20" t="str">
        <f>IF(Grader!BS$1=0,"",IF(Grader!BT205=Grader!BT$2,CONCATENATE("Question: ",Grader!BS$1,CHAR(10)," You answered ",Grader!BS205,". ",$B$2,CHAR(10),CHAR(10)),CONCATENATE("Question: ",Grader!BS$1,CHAR(10)," You answered ",Grader!BS205,". ",$A$2,CHAR(10),CHAR(10))))</f>
        <v/>
      </c>
      <c r="BR207" s="20"/>
      <c r="BS207" s="20" t="str">
        <f>IF(Grader!BU$1=0,"",IF(Grader!BV205=Grader!BV$2,CONCATENATE("Question: ",Grader!BU$1,CHAR(10)," You answered ",Grader!BU205,". ",$B$2,CHAR(10),CHAR(10)),CONCATENATE("Question: ",Grader!BU$1,CHAR(10)," You answered ",Grader!BU205,". ",$A$2,CHAR(10),CHAR(10))))</f>
        <v/>
      </c>
      <c r="BT207" s="20"/>
      <c r="BU207" s="20" t="str">
        <f>IF(Grader!BW$1=0,"",IF(Grader!BX205=Grader!BX$2,CONCATENATE("Question: ",Grader!BW$1,CHAR(10)," You answered ",Grader!BW205,". ",$B$2,CHAR(10),CHAR(10)),CONCATENATE("Question: ",Grader!BW$1,CHAR(10)," You answered ",Grader!BW205,". ",$A$2,CHAR(10),CHAR(10))))</f>
        <v/>
      </c>
      <c r="BV207" s="20"/>
      <c r="BW207" s="20" t="str">
        <f>IF(Grader!BY$1=0,"",IF(Grader!BZ205=Grader!BZ$2,CONCATENATE("Question: ",Grader!BY$1,CHAR(10)," You answered ",Grader!BY205,". ",$B$2,CHAR(10),CHAR(10)),CONCATENATE("Question: ",Grader!BY$1,CHAR(10)," You answered ",Grader!BY205,". ",$A$2,CHAR(10),CHAR(10))))</f>
        <v/>
      </c>
      <c r="BX207" s="20"/>
      <c r="BY207" s="20" t="str">
        <f>IF(Grader!CA$1=0,"",IF(Grader!CB205=Grader!CB$2,CONCATENATE("Question: ",Grader!CA$1,CHAR(10)," You answered ",Grader!CA205,". ",$B$2,CHAR(10),CHAR(10)),CONCATENATE("Question: ",Grader!CA$1,CHAR(10)," You answered ",Grader!CA205,". ",$A$2,CHAR(10),CHAR(10))))</f>
        <v/>
      </c>
      <c r="BZ207" s="20"/>
      <c r="CA207" s="20" t="str">
        <f>IF(Grader!CC$1=0,"",IF(Grader!CD205=Grader!CD$2,CONCATENATE("Question: ",Grader!CC$1,CHAR(10)," You answered ",Grader!CC205,". ",$B$2,CHAR(10),CHAR(10)),CONCATENATE("Question: ",Grader!CC$1,CHAR(10)," You answered ",Grader!CC205,". ",$A$2,CHAR(10),CHAR(10))))</f>
        <v/>
      </c>
      <c r="CB207" s="20"/>
      <c r="CC207" s="20" t="str">
        <f>IF(Grader!CE$1=0,"",IF(Grader!CF205=Grader!CF$2,CONCATENATE("Question: ",Grader!CE$1,CHAR(10)," You answered ",Grader!CE205,". ",$B$2,CHAR(10),CHAR(10)),CONCATENATE("Question: ",Grader!CE$1,CHAR(10)," You answered ",Grader!CE205,". ",$A$2,CHAR(10),CHAR(10))))</f>
        <v/>
      </c>
      <c r="CD207" s="20"/>
      <c r="CE207" s="20" t="str">
        <f>IF(Grader!CG$1=0,"",IF(Grader!CH205=Grader!CH$2,CONCATENATE("Question: ",Grader!CG$1,CHAR(10)," You answered ",Grader!CG205,". ",$B$2,CHAR(10),CHAR(10)),CONCATENATE("Question: ",Grader!CG$1,CHAR(10)," You answered ",Grader!CG205,". ",$A$2,CHAR(10),CHAR(10))))</f>
        <v/>
      </c>
      <c r="CF207" s="20"/>
      <c r="CG207" s="20" t="str">
        <f>IF(Grader!CI$1=0,"",IF(Grader!CJ205=Grader!CJ$2,CONCATENATE("Question: ",Grader!CI$1,CHAR(10)," You answered ",Grader!CI205,". ",$B$2,CHAR(10),CHAR(10)),CONCATENATE("Question: ",Grader!CI$1,CHAR(10)," You answered ",Grader!CI205,". ",$A$2,CHAR(10),CHAR(10))))</f>
        <v/>
      </c>
      <c r="CH207" s="20"/>
      <c r="CI207" s="20" t="str">
        <f>IF(Grader!CK$1=0,"",IF(Grader!CL205=Grader!CL$2,CONCATENATE("Question: ",Grader!CK$1,CHAR(10)," You answered ",Grader!CK205,". ",$B$2,CHAR(10),CHAR(10)),CONCATENATE("Question: ",Grader!CK$1,CHAR(10)," You answered ",Grader!CK205,". ",$A$2,CHAR(10),CHAR(10))))</f>
        <v/>
      </c>
      <c r="CJ207" s="20"/>
      <c r="CK207" s="20" t="str">
        <f>IF(Grader!CM$1=0,"",IF(Grader!CN205=Grader!CN$2,CONCATENATE("Question: ",Grader!CM$1,CHAR(10)," You answered ",Grader!CM205,". ",$B$2,CHAR(10),CHAR(10)),CONCATENATE("Question: ",Grader!CM$1,CHAR(10)," You answered ",Grader!CM205,". ",$A$2,CHAR(10),CHAR(10))))</f>
        <v/>
      </c>
      <c r="CL207" s="20"/>
      <c r="CM207" s="20" t="str">
        <f>IF(Grader!CO$1=0,"",IF(Grader!CP205=Grader!CP$2,CONCATENATE("Question: ",Grader!CO$1,CHAR(10)," You answered ",Grader!CO205,". ",$B$2,CHAR(10),CHAR(10)),CONCATENATE("Question: ",Grader!CO$1,CHAR(10)," You answered ",Grader!CO205,". ",$A$2,CHAR(10),CHAR(10))))</f>
        <v/>
      </c>
      <c r="CN207" s="20"/>
      <c r="CO207" s="20" t="str">
        <f>IF(Grader!CQ$1=0,"",IF(Grader!CR205=Grader!CR$2,CONCATENATE("Question: ",Grader!CQ$1,CHAR(10)," You answered ",Grader!CQ205,". ",$B$2,CHAR(10),CHAR(10)),CONCATENATE("Question: ",Grader!CQ$1,CHAR(10)," You answered ",Grader!CQ205,". ",$A$2,CHAR(10),CHAR(10))))</f>
        <v/>
      </c>
      <c r="CP207" s="20"/>
      <c r="CQ207" s="20" t="str">
        <f>IF(Grader!CS$1=0,"",IF(Grader!CT205=Grader!CT$2,CONCATENATE("Question: ",Grader!CS$1,CHAR(10)," You answered ",Grader!CS205,". ",$B$2,CHAR(10),CHAR(10)),CONCATENATE("Question: ",Grader!CS$1,CHAR(10)," You answered ",Grader!CS205,". ",$A$2,CHAR(10),CHAR(10))))</f>
        <v/>
      </c>
      <c r="CR207" s="20"/>
      <c r="CS207" s="20" t="str">
        <f>IF(Grader!CU$1=0,"",IF(Grader!CV205=Grader!CV$2,CONCATENATE("Question: ",Grader!CU$1,CHAR(10)," You answered ",Grader!CU205,". ",$B$2,CHAR(10),CHAR(10)),CONCATENATE("Question: ",Grader!CU$1,CHAR(10)," You answered ",Grader!CU205,". ",$A$2,CHAR(10),CHAR(10))))</f>
        <v/>
      </c>
      <c r="CT207" s="20"/>
      <c r="CU207" s="20" t="str">
        <f>IF(Grader!CW$1=0,"",IF(Grader!CX205=Grader!CX$2,CONCATENATE("Question: ",Grader!CW$1,CHAR(10)," You answered ",Grader!CW205,". ",$B$2,CHAR(10),CHAR(10)),CONCATENATE("Question: ",Grader!CW$1,CHAR(10)," You answered ",Grader!CW205,". ",$A$2,CHAR(10),CHAR(10))))</f>
        <v/>
      </c>
      <c r="CV207" s="20"/>
      <c r="CW207" s="20" t="str">
        <f>IF(Grader!CY$1=0,"",IF(Grader!CZ205=Grader!CZ$2,CONCATENATE("Question: ",Grader!CY$1,CHAR(10)," You answered ",Grader!CY205,". ",$B$2,CHAR(10),CHAR(10)),CONCATENATE("Question: ",Grader!CY$1,CHAR(10)," You answered ",Grader!CY205,". ",$A$2,CHAR(10),CHAR(10))))</f>
        <v/>
      </c>
      <c r="CX207" s="20"/>
      <c r="CY207" s="20" t="str">
        <f>IF(Grader!DA$1=0,"",IF(Grader!DB205=Grader!DB$2,CONCATENATE("Question: ",Grader!DA$1,CHAR(10)," You answered ",Grader!DA205,". ",$B$2,CHAR(10),CHAR(10)),CONCATENATE("Question: ",Grader!DA$1,CHAR(10)," You answered ",Grader!DA205,". ",$A$2,CHAR(10),CHAR(10))))</f>
        <v/>
      </c>
      <c r="CZ207" s="20"/>
      <c r="DA207" s="6"/>
      <c r="DB207" s="6"/>
      <c r="DC207" s="6"/>
      <c r="DD207" s="6"/>
      <c r="DE207" s="6"/>
      <c r="DF207" s="6"/>
      <c r="DG207" s="6"/>
      <c r="DH207" s="6"/>
      <c r="DI207" s="6"/>
      <c r="DJ207" s="6"/>
      <c r="DK207" s="6"/>
      <c r="DL207" s="6"/>
      <c r="DM207" s="6"/>
      <c r="DN207" s="6"/>
      <c r="DO207" s="6"/>
      <c r="DP207" s="6"/>
      <c r="DQ207" s="6"/>
      <c r="DR207" s="6"/>
      <c r="DS207" s="6"/>
      <c r="DT207" s="6"/>
      <c r="DU207" s="6"/>
      <c r="DV207" s="6"/>
      <c r="DW207" s="6"/>
      <c r="DX207" s="6"/>
      <c r="DY207" s="6"/>
      <c r="DZ207" s="6"/>
      <c r="EA207" s="6"/>
      <c r="EB207" s="6"/>
      <c r="EC207" s="6"/>
      <c r="ED207" s="6"/>
      <c r="EE207" s="6"/>
      <c r="EF207" s="6"/>
      <c r="EG207" s="6"/>
      <c r="EH207" s="6"/>
      <c r="EI207" s="6"/>
      <c r="EJ207" s="6"/>
      <c r="EK207" s="6"/>
      <c r="EL207" s="6"/>
      <c r="EM207" s="6"/>
      <c r="EN207" s="6"/>
      <c r="EO207" s="6"/>
    </row>
    <row r="208" spans="1:145">
      <c r="A208">
        <f>Grader!A206</f>
        <v>0</v>
      </c>
      <c r="B208" s="1">
        <f>Grader!H206</f>
        <v>0</v>
      </c>
      <c r="C208" s="20" t="str">
        <f>IF(Grader!$M206=0,"",CONCATENATE(A208,"´s Results for ",$C$3, CHAR(10), CHAR(10), M208,  O208,  Q208,  S208,  U208,  W208,  Y208,  AA208,  AC208,  AE208,  AG208,  AI208,  AK208,  AM208,  AO208,  AQ208,  AS208,  AU208,  AW208,  AY208,  BA208,  BC208,  BE208,  BG208,  BI208,  BK208,  BM208,  BO208,  BQ208,  BS208,  BU208,  BW208,  BY208,  CA208,  CC208,  CE208,  CG208,  CI208,  CK208,  CM208,  CO208,  CQ208,  CS208,  CU208,  CW208,  CY208))</f>
        <v/>
      </c>
      <c r="D208" s="6"/>
      <c r="E208" s="19" t="str">
        <f>IF(Grader!$M206=0,"",IF(Grader!I206=Grader!I$2,CONCATENATE("Question: ",Grader!H$1,CHAR(10)," You answered ",Grader!H206,". ",$B$2,CHAR(10),CHAR(10)),CONCATENATE("Question: ",Grader!H$1,CHAR(10)," You answered ",Grader!H206,". ",$A$2,CHAR(10),CHAR(10))))</f>
        <v/>
      </c>
      <c r="F208" s="19"/>
      <c r="G208" s="19" t="str">
        <f>IF(Grader!$M206=0,"",IF(Grader!K206=Grader!K$2,CONCATENATE("Question: ",Grader!J$1,CHAR(10)," You answered ",Grader!J206,". ",$B$2,CHAR(10),CHAR(10)),CONCATENATE("Question: ",Grader!J$1,CHAR(10)," You answered ",Grader!J206,". ",$A$2,CHAR(10),CHAR(10))))</f>
        <v/>
      </c>
      <c r="H208" s="19"/>
      <c r="I208" s="19" t="str">
        <f>IF(Grader!$M206=0,"",IF(Grader!M206=Grader!M$2,CONCATENATE("Question: ",Grader!L$1,CHAR(10)," You answered ",Grader!L206,". ",$B$2,CHAR(10),CHAR(10)),CONCATENATE("Question: ",Grader!L$1,CHAR(10)," You answered ",Grader!L206,". ",$A$2,CHAR(10),CHAR(10))))</f>
        <v/>
      </c>
      <c r="J208" s="19"/>
      <c r="K208" s="19" t="str">
        <f>IF(Grader!$M206=0,"",IF(Grader!O206=Grader!O$2,CONCATENATE("Question: ",Grader!N$1,CHAR(10)," You answered ",Grader!N206,". ",$B$2,CHAR(10),CHAR(10)),CONCATENATE("Question: ",Grader!N$1,CHAR(10)," You answered ",Grader!N206,". ",$A$2,CHAR(10),CHAR(10))))</f>
        <v/>
      </c>
      <c r="L208" s="19"/>
      <c r="M208" s="20" t="str">
        <f>IF(Grader!O$1=0,"",IF(Grader!P206=Grader!P$2,CONCATENATE("Question: ",Grader!O$1,CHAR(10)," You answered ",Grader!O206,". ",$B$2,CHAR(10),CHAR(10)),CONCATENATE("Question: ",Grader!O$1,CHAR(10)," You answered ",Grader!O206,". ",$A$2,CHAR(10),CHAR(10))))</f>
        <v/>
      </c>
      <c r="N208" s="20"/>
      <c r="O208" s="20" t="str">
        <f>IF(Grader!Q$1=0,"",IF(Grader!R206=Grader!R$2,CONCATENATE("Question: ",Grader!Q$1,CHAR(10)," You answered ",Grader!Q206,". ",$B$2,CHAR(10),CHAR(10)),CONCATENATE("Question: ",Grader!Q$1,CHAR(10)," You answered ",Grader!Q206,". ",$A$2,CHAR(10),CHAR(10))))</f>
        <v/>
      </c>
      <c r="P208" s="20"/>
      <c r="Q208" s="20" t="str">
        <f>IF(Grader!S$1=0,"",IF(Grader!T206=Grader!T$2,CONCATENATE("Question: ",Grader!S$1,CHAR(10)," You answered ",Grader!S206,". ",$B$2,CHAR(10),CHAR(10)),CONCATENATE("Question: ",Grader!S$1,CHAR(10)," You answered ",Grader!S206,". ",$A$2,CHAR(10),CHAR(10))))</f>
        <v/>
      </c>
      <c r="R208" s="20"/>
      <c r="S208" s="20" t="str">
        <f>IF(Grader!U$1=0,"",IF(Grader!V206=Grader!V$2,CONCATENATE("Question: ",Grader!U$1,CHAR(10)," You answered ",Grader!U206,". ",$B$2,CHAR(10),CHAR(10)),CONCATENATE("Question: ",Grader!U$1,CHAR(10)," You answered ",Grader!U206,". ",$A$2,CHAR(10),CHAR(10))))</f>
        <v/>
      </c>
      <c r="T208" s="20"/>
      <c r="U208" s="20" t="str">
        <f>IF(Grader!W$1=0,"",IF(Grader!X206=Grader!X$2,CONCATENATE("Question: ",Grader!W$1,CHAR(10)," You answered ",Grader!W206,". ",$B$2,CHAR(10),CHAR(10)),CONCATENATE("Question: ",Grader!W$1,CHAR(10)," You answered ",Grader!W206,". ",$A$2,CHAR(10),CHAR(10))))</f>
        <v/>
      </c>
      <c r="V208" s="20"/>
      <c r="W208" s="20" t="str">
        <f>IF(Grader!Y$1=0,"",IF(Grader!Z206=Grader!Z$2,CONCATENATE("Question: ",Grader!Y$1,CHAR(10)," You answered ",Grader!Y206,". ",$B$2,CHAR(10),CHAR(10)),CONCATENATE("Question: ",Grader!Y$1,CHAR(10)," You answered ",Grader!Y206,". ",$A$2,CHAR(10),CHAR(10))))</f>
        <v/>
      </c>
      <c r="X208" s="20"/>
      <c r="Y208" s="20" t="str">
        <f>IF(Grader!AA$1=0,"",IF(Grader!AB206=Grader!AB$2,CONCATENATE("Question: ",Grader!AA$1,CHAR(10)," You answered ",Grader!AA206,". ",$B$2,CHAR(10),CHAR(10)),CONCATENATE("Question: ",Grader!AA$1,CHAR(10)," You answered ",Grader!AA206,". ",$A$2,CHAR(10),CHAR(10))))</f>
        <v/>
      </c>
      <c r="Z208" s="20"/>
      <c r="AA208" s="20" t="str">
        <f>IF(Grader!AC$1=0,"",IF(Grader!AD206=Grader!AD$2,CONCATENATE("Question: ",Grader!AC$1,CHAR(10)," You answered ",Grader!AC206,". ",$B$2,CHAR(10),CHAR(10)),CONCATENATE("Question: ",Grader!AC$1,CHAR(10)," You answered ",Grader!AC206,". ",$A$2,CHAR(10),CHAR(10))))</f>
        <v/>
      </c>
      <c r="AB208" s="20"/>
      <c r="AC208" s="20" t="str">
        <f>IF(Grader!AE$1=0,"",IF(Grader!AF206=Grader!AF$2,CONCATENATE("Question: ",Grader!AE$1,CHAR(10)," You answered ",Grader!AE206,". ",$B$2,CHAR(10),CHAR(10)),CONCATENATE("Question: ",Grader!AE$1,CHAR(10)," You answered ",Grader!AE206,". ",$A$2,CHAR(10),CHAR(10))))</f>
        <v/>
      </c>
      <c r="AD208" s="20"/>
      <c r="AE208" s="20" t="str">
        <f>IF(Grader!AG$1=0,"",IF(Grader!AH206=Grader!AH$2,CONCATENATE("Question: ",Grader!AG$1,CHAR(10)," You answered ",Grader!AG206,". ",$B$2,CHAR(10),CHAR(10)),CONCATENATE("Question: ",Grader!AG$1,CHAR(10)," You answered ",Grader!AG206,". ",$A$2,CHAR(10),CHAR(10))))</f>
        <v/>
      </c>
      <c r="AF208" s="20"/>
      <c r="AG208" s="20" t="str">
        <f>IF(Grader!AI$1=0,"",IF(Grader!AJ206=Grader!AJ$2,CONCATENATE("Question: ",Grader!AI$1,CHAR(10)," You answered ",Grader!AI206,". ",$B$2,CHAR(10),CHAR(10)),CONCATENATE("Question: ",Grader!AI$1,CHAR(10)," You answered ",Grader!AI206,". ",$A$2,CHAR(10),CHAR(10))))</f>
        <v/>
      </c>
      <c r="AH208" s="20"/>
      <c r="AI208" s="20" t="str">
        <f>IF(Grader!AK$1=0,"",IF(Grader!AL206=Grader!AL$2,CONCATENATE("Question: ",Grader!AK$1,CHAR(10)," You answered ",Grader!AK206,". ",$B$2,CHAR(10),CHAR(10)),CONCATENATE("Question: ",Grader!AK$1,CHAR(10)," You answered ",Grader!AK206,". ",$A$2,CHAR(10),CHAR(10))))</f>
        <v/>
      </c>
      <c r="AJ208" s="20"/>
      <c r="AK208" s="20" t="str">
        <f>IF(Grader!AM$1=0,"",IF(Grader!AN206=Grader!AN$2,CONCATENATE("Question: ",Grader!AM$1,CHAR(10)," You answered ",Grader!AM206,". ",$B$2,CHAR(10),CHAR(10)),CONCATENATE("Question: ",Grader!AM$1,CHAR(10)," You answered ",Grader!AM206,". ",$A$2,CHAR(10),CHAR(10))))</f>
        <v/>
      </c>
      <c r="AL208" s="20"/>
      <c r="AM208" s="20" t="str">
        <f>IF(Grader!AO$1=0,"",IF(Grader!AP206=Grader!AP$2,CONCATENATE("Question: ",Grader!AO$1,CHAR(10)," You answered ",Grader!AO206,". ",$B$2,CHAR(10),CHAR(10)),CONCATENATE("Question: ",Grader!AO$1,CHAR(10)," You answered ",Grader!AO206,". ",$A$2,CHAR(10),CHAR(10))))</f>
        <v/>
      </c>
      <c r="AN208" s="20"/>
      <c r="AO208" s="20" t="str">
        <f>IF(Grader!AQ$1=0,"",IF(Grader!AR206=Grader!AR$2,CONCATENATE("Question: ",Grader!AQ$1,CHAR(10)," You answered ",Grader!AQ206,". ",$B$2,CHAR(10),CHAR(10)),CONCATENATE("Question: ",Grader!AQ$1,CHAR(10)," You answered ",Grader!AQ206,". ",$A$2,CHAR(10),CHAR(10))))</f>
        <v/>
      </c>
      <c r="AP208" s="20"/>
      <c r="AQ208" s="20" t="str">
        <f>IF(Grader!AS$1=0,"",IF(Grader!AT206=Grader!AT$2,CONCATENATE("Question: ",Grader!AS$1,CHAR(10)," You answered ",Grader!AS206,". ",$B$2,CHAR(10),CHAR(10)),CONCATENATE("Question: ",Grader!AS$1,CHAR(10)," You answered ",Grader!AS206,". ",$A$2,CHAR(10),CHAR(10))))</f>
        <v/>
      </c>
      <c r="AR208" s="20"/>
      <c r="AS208" s="20" t="str">
        <f>IF(Grader!AU$1=0,"",IF(Grader!AV206=Grader!AV$2,CONCATENATE("Question: ",Grader!AU$1,CHAR(10)," You answered ",Grader!AU206,". ",$B$2,CHAR(10),CHAR(10)),CONCATENATE("Question: ",Grader!AU$1,CHAR(10)," You answered ",Grader!AU206,". ",$A$2,CHAR(10),CHAR(10))))</f>
        <v/>
      </c>
      <c r="AT208" s="20"/>
      <c r="AU208" s="20" t="str">
        <f>IF(Grader!AW$1=0,"",IF(Grader!AX206=Grader!AX$2,CONCATENATE("Question: ",Grader!AW$1,CHAR(10)," You answered ",Grader!AW206,". ",$B$2,CHAR(10),CHAR(10)),CONCATENATE("Question: ",Grader!AW$1,CHAR(10)," You answered ",Grader!AW206,". ",$A$2,CHAR(10),CHAR(10))))</f>
        <v/>
      </c>
      <c r="AV208" s="20"/>
      <c r="AW208" s="20" t="str">
        <f>IF(Grader!AY$1=0,"",IF(Grader!AZ206=Grader!AZ$2,CONCATENATE("Question: ",Grader!AY$1,CHAR(10)," You answered ",Grader!AY206,". ",$B$2,CHAR(10),CHAR(10)),CONCATENATE("Question: ",Grader!AY$1,CHAR(10)," You answered ",Grader!AY206,". ",$A$2,CHAR(10),CHAR(10))))</f>
        <v/>
      </c>
      <c r="AX208" s="20"/>
      <c r="AY208" s="20" t="str">
        <f>IF(Grader!BA$1=0,"",IF(Grader!BB206=Grader!BB$2,CONCATENATE("Question: ",Grader!BA$1,CHAR(10)," You answered ",Grader!BA206,". ",$B$2,CHAR(10),CHAR(10)),CONCATENATE("Question: ",Grader!BA$1,CHAR(10)," You answered ",Grader!BA206,". ",$A$2,CHAR(10),CHAR(10))))</f>
        <v/>
      </c>
      <c r="AZ208" s="20"/>
      <c r="BA208" s="20" t="str">
        <f>IF(Grader!BC$1=0,"",IF(Grader!BD206=Grader!BD$2,CONCATENATE("Question: ",Grader!BC$1,CHAR(10)," You answered ",Grader!BC206,". ",$B$2,CHAR(10),CHAR(10)),CONCATENATE("Question: ",Grader!BC$1,CHAR(10)," You answered ",Grader!BC206,". ",$A$2,CHAR(10),CHAR(10))))</f>
        <v/>
      </c>
      <c r="BB208" s="20"/>
      <c r="BC208" s="20" t="str">
        <f>IF(Grader!BE$1=0,"",IF(Grader!BF206=Grader!BF$2,CONCATENATE("Question: ",Grader!BE$1,CHAR(10)," You answered ",Grader!BE206,". ",$B$2,CHAR(10),CHAR(10)),CONCATENATE("Question: ",Grader!BE$1,CHAR(10)," You answered ",Grader!BE206,". ",$A$2,CHAR(10),CHAR(10))))</f>
        <v/>
      </c>
      <c r="BD208" s="20"/>
      <c r="BE208" s="20" t="str">
        <f>IF(Grader!BG$1=0,"",IF(Grader!BH206=Grader!BH$2,CONCATENATE("Question: ",Grader!BG$1,CHAR(10)," You answered ",Grader!BG206,". ",$B$2,CHAR(10),CHAR(10)),CONCATENATE("Question: ",Grader!BG$1,CHAR(10)," You answered ",Grader!BG206,". ",$A$2,CHAR(10),CHAR(10))))</f>
        <v/>
      </c>
      <c r="BF208" s="20"/>
      <c r="BG208" s="20" t="str">
        <f>IF(Grader!BI$1=0,"",IF(Grader!BJ206=Grader!BJ$2,CONCATENATE("Question: ",Grader!BI$1,CHAR(10)," You answered ",Grader!BI206,". ",$B$2,CHAR(10),CHAR(10)),CONCATENATE("Question: ",Grader!BI$1,CHAR(10)," You answered ",Grader!BI206,". ",$A$2,CHAR(10),CHAR(10))))</f>
        <v/>
      </c>
      <c r="BH208" s="20"/>
      <c r="BI208" s="20" t="str">
        <f>IF(Grader!BK$1=0,"",IF(Grader!BL206=Grader!BL$2,CONCATENATE("Question: ",Grader!BK$1,CHAR(10)," You answered ",Grader!BK206,". ",$B$2,CHAR(10),CHAR(10)),CONCATENATE("Question: ",Grader!BK$1,CHAR(10)," You answered ",Grader!BK206,". ",$A$2,CHAR(10),CHAR(10))))</f>
        <v/>
      </c>
      <c r="BJ208" s="20"/>
      <c r="BK208" s="20" t="str">
        <f>IF(Grader!BM$1=0,"",IF(Grader!BN206=Grader!BN$2,CONCATENATE("Question: ",Grader!BM$1,CHAR(10)," You answered ",Grader!BM206,". ",$B$2,CHAR(10),CHAR(10)),CONCATENATE("Question: ",Grader!BM$1,CHAR(10)," You answered ",Grader!BM206,". ",$A$2,CHAR(10),CHAR(10))))</f>
        <v/>
      </c>
      <c r="BL208" s="20"/>
      <c r="BM208" s="20" t="str">
        <f>IF(Grader!BO$1=0,"",IF(Grader!BP206=Grader!BP$2,CONCATENATE("Question: ",Grader!BO$1,CHAR(10)," You answered ",Grader!BO206,". ",$B$2,CHAR(10),CHAR(10)),CONCATENATE("Question: ",Grader!BO$1,CHAR(10)," You answered ",Grader!BO206,". ",$A$2,CHAR(10),CHAR(10))))</f>
        <v/>
      </c>
      <c r="BN208" s="20"/>
      <c r="BO208" s="20" t="str">
        <f>IF(Grader!BQ$1=0,"",IF(Grader!BR206=Grader!BR$2,CONCATENATE("Question: ",Grader!BQ$1,CHAR(10)," You answered ",Grader!BQ206,". ",$B$2,CHAR(10),CHAR(10)),CONCATENATE("Question: ",Grader!BQ$1,CHAR(10)," You answered ",Grader!BQ206,". ",$A$2,CHAR(10),CHAR(10))))</f>
        <v/>
      </c>
      <c r="BP208" s="20"/>
      <c r="BQ208" s="20" t="str">
        <f>IF(Grader!BS$1=0,"",IF(Grader!BT206=Grader!BT$2,CONCATENATE("Question: ",Grader!BS$1,CHAR(10)," You answered ",Grader!BS206,". ",$B$2,CHAR(10),CHAR(10)),CONCATENATE("Question: ",Grader!BS$1,CHAR(10)," You answered ",Grader!BS206,". ",$A$2,CHAR(10),CHAR(10))))</f>
        <v/>
      </c>
      <c r="BR208" s="20"/>
      <c r="BS208" s="20" t="str">
        <f>IF(Grader!BU$1=0,"",IF(Grader!BV206=Grader!BV$2,CONCATENATE("Question: ",Grader!BU$1,CHAR(10)," You answered ",Grader!BU206,". ",$B$2,CHAR(10),CHAR(10)),CONCATENATE("Question: ",Grader!BU$1,CHAR(10)," You answered ",Grader!BU206,". ",$A$2,CHAR(10),CHAR(10))))</f>
        <v/>
      </c>
      <c r="BT208" s="20"/>
      <c r="BU208" s="20" t="str">
        <f>IF(Grader!BW$1=0,"",IF(Grader!BX206=Grader!BX$2,CONCATENATE("Question: ",Grader!BW$1,CHAR(10)," You answered ",Grader!BW206,". ",$B$2,CHAR(10),CHAR(10)),CONCATENATE("Question: ",Grader!BW$1,CHAR(10)," You answered ",Grader!BW206,". ",$A$2,CHAR(10),CHAR(10))))</f>
        <v/>
      </c>
      <c r="BV208" s="20"/>
      <c r="BW208" s="20" t="str">
        <f>IF(Grader!BY$1=0,"",IF(Grader!BZ206=Grader!BZ$2,CONCATENATE("Question: ",Grader!BY$1,CHAR(10)," You answered ",Grader!BY206,". ",$B$2,CHAR(10),CHAR(10)),CONCATENATE("Question: ",Grader!BY$1,CHAR(10)," You answered ",Grader!BY206,". ",$A$2,CHAR(10),CHAR(10))))</f>
        <v/>
      </c>
      <c r="BX208" s="20"/>
      <c r="BY208" s="20" t="str">
        <f>IF(Grader!CA$1=0,"",IF(Grader!CB206=Grader!CB$2,CONCATENATE("Question: ",Grader!CA$1,CHAR(10)," You answered ",Grader!CA206,". ",$B$2,CHAR(10),CHAR(10)),CONCATENATE("Question: ",Grader!CA$1,CHAR(10)," You answered ",Grader!CA206,". ",$A$2,CHAR(10),CHAR(10))))</f>
        <v/>
      </c>
      <c r="BZ208" s="20"/>
      <c r="CA208" s="20" t="str">
        <f>IF(Grader!CC$1=0,"",IF(Grader!CD206=Grader!CD$2,CONCATENATE("Question: ",Grader!CC$1,CHAR(10)," You answered ",Grader!CC206,". ",$B$2,CHAR(10),CHAR(10)),CONCATENATE("Question: ",Grader!CC$1,CHAR(10)," You answered ",Grader!CC206,". ",$A$2,CHAR(10),CHAR(10))))</f>
        <v/>
      </c>
      <c r="CB208" s="20"/>
      <c r="CC208" s="20" t="str">
        <f>IF(Grader!CE$1=0,"",IF(Grader!CF206=Grader!CF$2,CONCATENATE("Question: ",Grader!CE$1,CHAR(10)," You answered ",Grader!CE206,". ",$B$2,CHAR(10),CHAR(10)),CONCATENATE("Question: ",Grader!CE$1,CHAR(10)," You answered ",Grader!CE206,". ",$A$2,CHAR(10),CHAR(10))))</f>
        <v/>
      </c>
      <c r="CD208" s="20"/>
      <c r="CE208" s="20" t="str">
        <f>IF(Grader!CG$1=0,"",IF(Grader!CH206=Grader!CH$2,CONCATENATE("Question: ",Grader!CG$1,CHAR(10)," You answered ",Grader!CG206,". ",$B$2,CHAR(10),CHAR(10)),CONCATENATE("Question: ",Grader!CG$1,CHAR(10)," You answered ",Grader!CG206,". ",$A$2,CHAR(10),CHAR(10))))</f>
        <v/>
      </c>
      <c r="CF208" s="20"/>
      <c r="CG208" s="20" t="str">
        <f>IF(Grader!CI$1=0,"",IF(Grader!CJ206=Grader!CJ$2,CONCATENATE("Question: ",Grader!CI$1,CHAR(10)," You answered ",Grader!CI206,". ",$B$2,CHAR(10),CHAR(10)),CONCATENATE("Question: ",Grader!CI$1,CHAR(10)," You answered ",Grader!CI206,". ",$A$2,CHAR(10),CHAR(10))))</f>
        <v/>
      </c>
      <c r="CH208" s="20"/>
      <c r="CI208" s="20" t="str">
        <f>IF(Grader!CK$1=0,"",IF(Grader!CL206=Grader!CL$2,CONCATENATE("Question: ",Grader!CK$1,CHAR(10)," You answered ",Grader!CK206,". ",$B$2,CHAR(10),CHAR(10)),CONCATENATE("Question: ",Grader!CK$1,CHAR(10)," You answered ",Grader!CK206,". ",$A$2,CHAR(10),CHAR(10))))</f>
        <v/>
      </c>
      <c r="CJ208" s="20"/>
      <c r="CK208" s="20" t="str">
        <f>IF(Grader!CM$1=0,"",IF(Grader!CN206=Grader!CN$2,CONCATENATE("Question: ",Grader!CM$1,CHAR(10)," You answered ",Grader!CM206,". ",$B$2,CHAR(10),CHAR(10)),CONCATENATE("Question: ",Grader!CM$1,CHAR(10)," You answered ",Grader!CM206,". ",$A$2,CHAR(10),CHAR(10))))</f>
        <v/>
      </c>
      <c r="CL208" s="20"/>
      <c r="CM208" s="20" t="str">
        <f>IF(Grader!CO$1=0,"",IF(Grader!CP206=Grader!CP$2,CONCATENATE("Question: ",Grader!CO$1,CHAR(10)," You answered ",Grader!CO206,". ",$B$2,CHAR(10),CHAR(10)),CONCATENATE("Question: ",Grader!CO$1,CHAR(10)," You answered ",Grader!CO206,". ",$A$2,CHAR(10),CHAR(10))))</f>
        <v/>
      </c>
      <c r="CN208" s="20"/>
      <c r="CO208" s="20" t="str">
        <f>IF(Grader!CQ$1=0,"",IF(Grader!CR206=Grader!CR$2,CONCATENATE("Question: ",Grader!CQ$1,CHAR(10)," You answered ",Grader!CQ206,". ",$B$2,CHAR(10),CHAR(10)),CONCATENATE("Question: ",Grader!CQ$1,CHAR(10)," You answered ",Grader!CQ206,". ",$A$2,CHAR(10),CHAR(10))))</f>
        <v/>
      </c>
      <c r="CP208" s="20"/>
      <c r="CQ208" s="20" t="str">
        <f>IF(Grader!CS$1=0,"",IF(Grader!CT206=Grader!CT$2,CONCATENATE("Question: ",Grader!CS$1,CHAR(10)," You answered ",Grader!CS206,". ",$B$2,CHAR(10),CHAR(10)),CONCATENATE("Question: ",Grader!CS$1,CHAR(10)," You answered ",Grader!CS206,". ",$A$2,CHAR(10),CHAR(10))))</f>
        <v/>
      </c>
      <c r="CR208" s="20"/>
      <c r="CS208" s="20" t="str">
        <f>IF(Grader!CU$1=0,"",IF(Grader!CV206=Grader!CV$2,CONCATENATE("Question: ",Grader!CU$1,CHAR(10)," You answered ",Grader!CU206,". ",$B$2,CHAR(10),CHAR(10)),CONCATENATE("Question: ",Grader!CU$1,CHAR(10)," You answered ",Grader!CU206,". ",$A$2,CHAR(10),CHAR(10))))</f>
        <v/>
      </c>
      <c r="CT208" s="20"/>
      <c r="CU208" s="20" t="str">
        <f>IF(Grader!CW$1=0,"",IF(Grader!CX206=Grader!CX$2,CONCATENATE("Question: ",Grader!CW$1,CHAR(10)," You answered ",Grader!CW206,". ",$B$2,CHAR(10),CHAR(10)),CONCATENATE("Question: ",Grader!CW$1,CHAR(10)," You answered ",Grader!CW206,". ",$A$2,CHAR(10),CHAR(10))))</f>
        <v/>
      </c>
      <c r="CV208" s="20"/>
      <c r="CW208" s="20" t="str">
        <f>IF(Grader!CY$1=0,"",IF(Grader!CZ206=Grader!CZ$2,CONCATENATE("Question: ",Grader!CY$1,CHAR(10)," You answered ",Grader!CY206,". ",$B$2,CHAR(10),CHAR(10)),CONCATENATE("Question: ",Grader!CY$1,CHAR(10)," You answered ",Grader!CY206,". ",$A$2,CHAR(10),CHAR(10))))</f>
        <v/>
      </c>
      <c r="CX208" s="20"/>
      <c r="CY208" s="20" t="str">
        <f>IF(Grader!DA$1=0,"",IF(Grader!DB206=Grader!DB$2,CONCATENATE("Question: ",Grader!DA$1,CHAR(10)," You answered ",Grader!DA206,". ",$B$2,CHAR(10),CHAR(10)),CONCATENATE("Question: ",Grader!DA$1,CHAR(10)," You answered ",Grader!DA206,". ",$A$2,CHAR(10),CHAR(10))))</f>
        <v/>
      </c>
      <c r="CZ208" s="20"/>
      <c r="DA208" s="6"/>
      <c r="DB208" s="6"/>
      <c r="DC208" s="6"/>
      <c r="DD208" s="6"/>
      <c r="DE208" s="6"/>
      <c r="DF208" s="6"/>
      <c r="DG208" s="6"/>
      <c r="DH208" s="6"/>
      <c r="DI208" s="6"/>
      <c r="DJ208" s="6"/>
      <c r="DK208" s="6"/>
      <c r="DL208" s="6"/>
      <c r="DM208" s="6"/>
      <c r="DN208" s="6"/>
      <c r="DO208" s="6"/>
      <c r="DP208" s="6"/>
      <c r="DQ208" s="6"/>
      <c r="DR208" s="6"/>
      <c r="DS208" s="6"/>
      <c r="DT208" s="6"/>
      <c r="DU208" s="6"/>
      <c r="DV208" s="6"/>
      <c r="DW208" s="6"/>
      <c r="DX208" s="6"/>
      <c r="DY208" s="6"/>
      <c r="DZ208" s="6"/>
      <c r="EA208" s="6"/>
      <c r="EB208" s="6"/>
      <c r="EC208" s="6"/>
      <c r="ED208" s="6"/>
      <c r="EE208" s="6"/>
      <c r="EF208" s="6"/>
      <c r="EG208" s="6"/>
      <c r="EH208" s="6"/>
      <c r="EI208" s="6"/>
      <c r="EJ208" s="6"/>
      <c r="EK208" s="6"/>
      <c r="EL208" s="6"/>
      <c r="EM208" s="6"/>
      <c r="EN208" s="6"/>
      <c r="EO208" s="6"/>
    </row>
    <row r="209" spans="1:145">
      <c r="A209">
        <f>Grader!A207</f>
        <v>0</v>
      </c>
      <c r="B209" s="1">
        <f>Grader!H207</f>
        <v>0</v>
      </c>
      <c r="C209" s="20" t="str">
        <f>IF(Grader!$M207=0,"",CONCATENATE(A209,"´s Results for ",$C$3, CHAR(10), CHAR(10), M209,  O209,  Q209,  S209,  U209,  W209,  Y209,  AA209,  AC209,  AE209,  AG209,  AI209,  AK209,  AM209,  AO209,  AQ209,  AS209,  AU209,  AW209,  AY209,  BA209,  BC209,  BE209,  BG209,  BI209,  BK209,  BM209,  BO209,  BQ209,  BS209,  BU209,  BW209,  BY209,  CA209,  CC209,  CE209,  CG209,  CI209,  CK209,  CM209,  CO209,  CQ209,  CS209,  CU209,  CW209,  CY209))</f>
        <v/>
      </c>
      <c r="D209" s="6"/>
      <c r="E209" s="19" t="str">
        <f>IF(Grader!$M207=0,"",IF(Grader!I207=Grader!I$2,CONCATENATE("Question: ",Grader!H$1,CHAR(10)," You answered ",Grader!H207,". ",$B$2,CHAR(10),CHAR(10)),CONCATENATE("Question: ",Grader!H$1,CHAR(10)," You answered ",Grader!H207,". ",$A$2,CHAR(10),CHAR(10))))</f>
        <v/>
      </c>
      <c r="F209" s="19"/>
      <c r="G209" s="19" t="str">
        <f>IF(Grader!$M207=0,"",IF(Grader!K207=Grader!K$2,CONCATENATE("Question: ",Grader!J$1,CHAR(10)," You answered ",Grader!J207,". ",$B$2,CHAR(10),CHAR(10)),CONCATENATE("Question: ",Grader!J$1,CHAR(10)," You answered ",Grader!J207,". ",$A$2,CHAR(10),CHAR(10))))</f>
        <v/>
      </c>
      <c r="H209" s="19"/>
      <c r="I209" s="19" t="str">
        <f>IF(Grader!$M207=0,"",IF(Grader!M207=Grader!M$2,CONCATENATE("Question: ",Grader!L$1,CHAR(10)," You answered ",Grader!L207,". ",$B$2,CHAR(10),CHAR(10)),CONCATENATE("Question: ",Grader!L$1,CHAR(10)," You answered ",Grader!L207,". ",$A$2,CHAR(10),CHAR(10))))</f>
        <v/>
      </c>
      <c r="J209" s="19"/>
      <c r="K209" s="19" t="str">
        <f>IF(Grader!$M207=0,"",IF(Grader!O207=Grader!O$2,CONCATENATE("Question: ",Grader!N$1,CHAR(10)," You answered ",Grader!N207,". ",$B$2,CHAR(10),CHAR(10)),CONCATENATE("Question: ",Grader!N$1,CHAR(10)," You answered ",Grader!N207,". ",$A$2,CHAR(10),CHAR(10))))</f>
        <v/>
      </c>
      <c r="L209" s="19"/>
      <c r="M209" s="20" t="str">
        <f>IF(Grader!O$1=0,"",IF(Grader!P207=Grader!P$2,CONCATENATE("Question: ",Grader!O$1,CHAR(10)," You answered ",Grader!O207,". ",$B$2,CHAR(10),CHAR(10)),CONCATENATE("Question: ",Grader!O$1,CHAR(10)," You answered ",Grader!O207,". ",$A$2,CHAR(10),CHAR(10))))</f>
        <v/>
      </c>
      <c r="N209" s="20"/>
      <c r="O209" s="20" t="str">
        <f>IF(Grader!Q$1=0,"",IF(Grader!R207=Grader!R$2,CONCATENATE("Question: ",Grader!Q$1,CHAR(10)," You answered ",Grader!Q207,". ",$B$2,CHAR(10),CHAR(10)),CONCATENATE("Question: ",Grader!Q$1,CHAR(10)," You answered ",Grader!Q207,". ",$A$2,CHAR(10),CHAR(10))))</f>
        <v/>
      </c>
      <c r="P209" s="20"/>
      <c r="Q209" s="20" t="str">
        <f>IF(Grader!S$1=0,"",IF(Grader!T207=Grader!T$2,CONCATENATE("Question: ",Grader!S$1,CHAR(10)," You answered ",Grader!S207,". ",$B$2,CHAR(10),CHAR(10)),CONCATENATE("Question: ",Grader!S$1,CHAR(10)," You answered ",Grader!S207,". ",$A$2,CHAR(10),CHAR(10))))</f>
        <v/>
      </c>
      <c r="R209" s="20"/>
      <c r="S209" s="20" t="str">
        <f>IF(Grader!U$1=0,"",IF(Grader!V207=Grader!V$2,CONCATENATE("Question: ",Grader!U$1,CHAR(10)," You answered ",Grader!U207,". ",$B$2,CHAR(10),CHAR(10)),CONCATENATE("Question: ",Grader!U$1,CHAR(10)," You answered ",Grader!U207,". ",$A$2,CHAR(10),CHAR(10))))</f>
        <v/>
      </c>
      <c r="T209" s="20"/>
      <c r="U209" s="20" t="str">
        <f>IF(Grader!W$1=0,"",IF(Grader!X207=Grader!X$2,CONCATENATE("Question: ",Grader!W$1,CHAR(10)," You answered ",Grader!W207,". ",$B$2,CHAR(10),CHAR(10)),CONCATENATE("Question: ",Grader!W$1,CHAR(10)," You answered ",Grader!W207,". ",$A$2,CHAR(10),CHAR(10))))</f>
        <v/>
      </c>
      <c r="V209" s="20"/>
      <c r="W209" s="20" t="str">
        <f>IF(Grader!Y$1=0,"",IF(Grader!Z207=Grader!Z$2,CONCATENATE("Question: ",Grader!Y$1,CHAR(10)," You answered ",Grader!Y207,". ",$B$2,CHAR(10),CHAR(10)),CONCATENATE("Question: ",Grader!Y$1,CHAR(10)," You answered ",Grader!Y207,". ",$A$2,CHAR(10),CHAR(10))))</f>
        <v/>
      </c>
      <c r="X209" s="20"/>
      <c r="Y209" s="20" t="str">
        <f>IF(Grader!AA$1=0,"",IF(Grader!AB207=Grader!AB$2,CONCATENATE("Question: ",Grader!AA$1,CHAR(10)," You answered ",Grader!AA207,". ",$B$2,CHAR(10),CHAR(10)),CONCATENATE("Question: ",Grader!AA$1,CHAR(10)," You answered ",Grader!AA207,". ",$A$2,CHAR(10),CHAR(10))))</f>
        <v/>
      </c>
      <c r="Z209" s="20"/>
      <c r="AA209" s="20" t="str">
        <f>IF(Grader!AC$1=0,"",IF(Grader!AD207=Grader!AD$2,CONCATENATE("Question: ",Grader!AC$1,CHAR(10)," You answered ",Grader!AC207,". ",$B$2,CHAR(10),CHAR(10)),CONCATENATE("Question: ",Grader!AC$1,CHAR(10)," You answered ",Grader!AC207,". ",$A$2,CHAR(10),CHAR(10))))</f>
        <v/>
      </c>
      <c r="AB209" s="20"/>
      <c r="AC209" s="20" t="str">
        <f>IF(Grader!AE$1=0,"",IF(Grader!AF207=Grader!AF$2,CONCATENATE("Question: ",Grader!AE$1,CHAR(10)," You answered ",Grader!AE207,". ",$B$2,CHAR(10),CHAR(10)),CONCATENATE("Question: ",Grader!AE$1,CHAR(10)," You answered ",Grader!AE207,". ",$A$2,CHAR(10),CHAR(10))))</f>
        <v/>
      </c>
      <c r="AD209" s="20"/>
      <c r="AE209" s="20" t="str">
        <f>IF(Grader!AG$1=0,"",IF(Grader!AH207=Grader!AH$2,CONCATENATE("Question: ",Grader!AG$1,CHAR(10)," You answered ",Grader!AG207,". ",$B$2,CHAR(10),CHAR(10)),CONCATENATE("Question: ",Grader!AG$1,CHAR(10)," You answered ",Grader!AG207,". ",$A$2,CHAR(10),CHAR(10))))</f>
        <v/>
      </c>
      <c r="AF209" s="20"/>
      <c r="AG209" s="20" t="str">
        <f>IF(Grader!AI$1=0,"",IF(Grader!AJ207=Grader!AJ$2,CONCATENATE("Question: ",Grader!AI$1,CHAR(10)," You answered ",Grader!AI207,". ",$B$2,CHAR(10),CHAR(10)),CONCATENATE("Question: ",Grader!AI$1,CHAR(10)," You answered ",Grader!AI207,". ",$A$2,CHAR(10),CHAR(10))))</f>
        <v/>
      </c>
      <c r="AH209" s="20"/>
      <c r="AI209" s="20" t="str">
        <f>IF(Grader!AK$1=0,"",IF(Grader!AL207=Grader!AL$2,CONCATENATE("Question: ",Grader!AK$1,CHAR(10)," You answered ",Grader!AK207,". ",$B$2,CHAR(10),CHAR(10)),CONCATENATE("Question: ",Grader!AK$1,CHAR(10)," You answered ",Grader!AK207,". ",$A$2,CHAR(10),CHAR(10))))</f>
        <v/>
      </c>
      <c r="AJ209" s="20"/>
      <c r="AK209" s="20" t="str">
        <f>IF(Grader!AM$1=0,"",IF(Grader!AN207=Grader!AN$2,CONCATENATE("Question: ",Grader!AM$1,CHAR(10)," You answered ",Grader!AM207,". ",$B$2,CHAR(10),CHAR(10)),CONCATENATE("Question: ",Grader!AM$1,CHAR(10)," You answered ",Grader!AM207,". ",$A$2,CHAR(10),CHAR(10))))</f>
        <v/>
      </c>
      <c r="AL209" s="20"/>
      <c r="AM209" s="20" t="str">
        <f>IF(Grader!AO$1=0,"",IF(Grader!AP207=Grader!AP$2,CONCATENATE("Question: ",Grader!AO$1,CHAR(10)," You answered ",Grader!AO207,". ",$B$2,CHAR(10),CHAR(10)),CONCATENATE("Question: ",Grader!AO$1,CHAR(10)," You answered ",Grader!AO207,". ",$A$2,CHAR(10),CHAR(10))))</f>
        <v/>
      </c>
      <c r="AN209" s="20"/>
      <c r="AO209" s="20" t="str">
        <f>IF(Grader!AQ$1=0,"",IF(Grader!AR207=Grader!AR$2,CONCATENATE("Question: ",Grader!AQ$1,CHAR(10)," You answered ",Grader!AQ207,". ",$B$2,CHAR(10),CHAR(10)),CONCATENATE("Question: ",Grader!AQ$1,CHAR(10)," You answered ",Grader!AQ207,". ",$A$2,CHAR(10),CHAR(10))))</f>
        <v/>
      </c>
      <c r="AP209" s="20"/>
      <c r="AQ209" s="20" t="str">
        <f>IF(Grader!AS$1=0,"",IF(Grader!AT207=Grader!AT$2,CONCATENATE("Question: ",Grader!AS$1,CHAR(10)," You answered ",Grader!AS207,". ",$B$2,CHAR(10),CHAR(10)),CONCATENATE("Question: ",Grader!AS$1,CHAR(10)," You answered ",Grader!AS207,". ",$A$2,CHAR(10),CHAR(10))))</f>
        <v/>
      </c>
      <c r="AR209" s="20"/>
      <c r="AS209" s="20" t="str">
        <f>IF(Grader!AU$1=0,"",IF(Grader!AV207=Grader!AV$2,CONCATENATE("Question: ",Grader!AU$1,CHAR(10)," You answered ",Grader!AU207,". ",$B$2,CHAR(10),CHAR(10)),CONCATENATE("Question: ",Grader!AU$1,CHAR(10)," You answered ",Grader!AU207,". ",$A$2,CHAR(10),CHAR(10))))</f>
        <v/>
      </c>
      <c r="AT209" s="20"/>
      <c r="AU209" s="20" t="str">
        <f>IF(Grader!AW$1=0,"",IF(Grader!AX207=Grader!AX$2,CONCATENATE("Question: ",Grader!AW$1,CHAR(10)," You answered ",Grader!AW207,". ",$B$2,CHAR(10),CHAR(10)),CONCATENATE("Question: ",Grader!AW$1,CHAR(10)," You answered ",Grader!AW207,". ",$A$2,CHAR(10),CHAR(10))))</f>
        <v/>
      </c>
      <c r="AV209" s="20"/>
      <c r="AW209" s="20" t="str">
        <f>IF(Grader!AY$1=0,"",IF(Grader!AZ207=Grader!AZ$2,CONCATENATE("Question: ",Grader!AY$1,CHAR(10)," You answered ",Grader!AY207,". ",$B$2,CHAR(10),CHAR(10)),CONCATENATE("Question: ",Grader!AY$1,CHAR(10)," You answered ",Grader!AY207,". ",$A$2,CHAR(10),CHAR(10))))</f>
        <v/>
      </c>
      <c r="AX209" s="20"/>
      <c r="AY209" s="20" t="str">
        <f>IF(Grader!BA$1=0,"",IF(Grader!BB207=Grader!BB$2,CONCATENATE("Question: ",Grader!BA$1,CHAR(10)," You answered ",Grader!BA207,". ",$B$2,CHAR(10),CHAR(10)),CONCATENATE("Question: ",Grader!BA$1,CHAR(10)," You answered ",Grader!BA207,". ",$A$2,CHAR(10),CHAR(10))))</f>
        <v/>
      </c>
      <c r="AZ209" s="20"/>
      <c r="BA209" s="20" t="str">
        <f>IF(Grader!BC$1=0,"",IF(Grader!BD207=Grader!BD$2,CONCATENATE("Question: ",Grader!BC$1,CHAR(10)," You answered ",Grader!BC207,". ",$B$2,CHAR(10),CHAR(10)),CONCATENATE("Question: ",Grader!BC$1,CHAR(10)," You answered ",Grader!BC207,". ",$A$2,CHAR(10),CHAR(10))))</f>
        <v/>
      </c>
      <c r="BB209" s="20"/>
      <c r="BC209" s="20" t="str">
        <f>IF(Grader!BE$1=0,"",IF(Grader!BF207=Grader!BF$2,CONCATENATE("Question: ",Grader!BE$1,CHAR(10)," You answered ",Grader!BE207,". ",$B$2,CHAR(10),CHAR(10)),CONCATENATE("Question: ",Grader!BE$1,CHAR(10)," You answered ",Grader!BE207,". ",$A$2,CHAR(10),CHAR(10))))</f>
        <v/>
      </c>
      <c r="BD209" s="20"/>
      <c r="BE209" s="20" t="str">
        <f>IF(Grader!BG$1=0,"",IF(Grader!BH207=Grader!BH$2,CONCATENATE("Question: ",Grader!BG$1,CHAR(10)," You answered ",Grader!BG207,". ",$B$2,CHAR(10),CHAR(10)),CONCATENATE("Question: ",Grader!BG$1,CHAR(10)," You answered ",Grader!BG207,". ",$A$2,CHAR(10),CHAR(10))))</f>
        <v/>
      </c>
      <c r="BF209" s="20"/>
      <c r="BG209" s="20" t="str">
        <f>IF(Grader!BI$1=0,"",IF(Grader!BJ207=Grader!BJ$2,CONCATENATE("Question: ",Grader!BI$1,CHAR(10)," You answered ",Grader!BI207,". ",$B$2,CHAR(10),CHAR(10)),CONCATENATE("Question: ",Grader!BI$1,CHAR(10)," You answered ",Grader!BI207,". ",$A$2,CHAR(10),CHAR(10))))</f>
        <v/>
      </c>
      <c r="BH209" s="20"/>
      <c r="BI209" s="20" t="str">
        <f>IF(Grader!BK$1=0,"",IF(Grader!BL207=Grader!BL$2,CONCATENATE("Question: ",Grader!BK$1,CHAR(10)," You answered ",Grader!BK207,". ",$B$2,CHAR(10),CHAR(10)),CONCATENATE("Question: ",Grader!BK$1,CHAR(10)," You answered ",Grader!BK207,". ",$A$2,CHAR(10),CHAR(10))))</f>
        <v/>
      </c>
      <c r="BJ209" s="20"/>
      <c r="BK209" s="20" t="str">
        <f>IF(Grader!BM$1=0,"",IF(Grader!BN207=Grader!BN$2,CONCATENATE("Question: ",Grader!BM$1,CHAR(10)," You answered ",Grader!BM207,". ",$B$2,CHAR(10),CHAR(10)),CONCATENATE("Question: ",Grader!BM$1,CHAR(10)," You answered ",Grader!BM207,". ",$A$2,CHAR(10),CHAR(10))))</f>
        <v/>
      </c>
      <c r="BL209" s="20"/>
      <c r="BM209" s="20" t="str">
        <f>IF(Grader!BO$1=0,"",IF(Grader!BP207=Grader!BP$2,CONCATENATE("Question: ",Grader!BO$1,CHAR(10)," You answered ",Grader!BO207,". ",$B$2,CHAR(10),CHAR(10)),CONCATENATE("Question: ",Grader!BO$1,CHAR(10)," You answered ",Grader!BO207,". ",$A$2,CHAR(10),CHAR(10))))</f>
        <v/>
      </c>
      <c r="BN209" s="20"/>
      <c r="BO209" s="20" t="str">
        <f>IF(Grader!BQ$1=0,"",IF(Grader!BR207=Grader!BR$2,CONCATENATE("Question: ",Grader!BQ$1,CHAR(10)," You answered ",Grader!BQ207,". ",$B$2,CHAR(10),CHAR(10)),CONCATENATE("Question: ",Grader!BQ$1,CHAR(10)," You answered ",Grader!BQ207,". ",$A$2,CHAR(10),CHAR(10))))</f>
        <v/>
      </c>
      <c r="BP209" s="20"/>
      <c r="BQ209" s="20" t="str">
        <f>IF(Grader!BS$1=0,"",IF(Grader!BT207=Grader!BT$2,CONCATENATE("Question: ",Grader!BS$1,CHAR(10)," You answered ",Grader!BS207,". ",$B$2,CHAR(10),CHAR(10)),CONCATENATE("Question: ",Grader!BS$1,CHAR(10)," You answered ",Grader!BS207,". ",$A$2,CHAR(10),CHAR(10))))</f>
        <v/>
      </c>
      <c r="BR209" s="20"/>
      <c r="BS209" s="20" t="str">
        <f>IF(Grader!BU$1=0,"",IF(Grader!BV207=Grader!BV$2,CONCATENATE("Question: ",Grader!BU$1,CHAR(10)," You answered ",Grader!BU207,". ",$B$2,CHAR(10),CHAR(10)),CONCATENATE("Question: ",Grader!BU$1,CHAR(10)," You answered ",Grader!BU207,". ",$A$2,CHAR(10),CHAR(10))))</f>
        <v/>
      </c>
      <c r="BT209" s="20"/>
      <c r="BU209" s="20" t="str">
        <f>IF(Grader!BW$1=0,"",IF(Grader!BX207=Grader!BX$2,CONCATENATE("Question: ",Grader!BW$1,CHAR(10)," You answered ",Grader!BW207,". ",$B$2,CHAR(10),CHAR(10)),CONCATENATE("Question: ",Grader!BW$1,CHAR(10)," You answered ",Grader!BW207,". ",$A$2,CHAR(10),CHAR(10))))</f>
        <v/>
      </c>
      <c r="BV209" s="20"/>
      <c r="BW209" s="20" t="str">
        <f>IF(Grader!BY$1=0,"",IF(Grader!BZ207=Grader!BZ$2,CONCATENATE("Question: ",Grader!BY$1,CHAR(10)," You answered ",Grader!BY207,". ",$B$2,CHAR(10),CHAR(10)),CONCATENATE("Question: ",Grader!BY$1,CHAR(10)," You answered ",Grader!BY207,". ",$A$2,CHAR(10),CHAR(10))))</f>
        <v/>
      </c>
      <c r="BX209" s="20"/>
      <c r="BY209" s="20" t="str">
        <f>IF(Grader!CA$1=0,"",IF(Grader!CB207=Grader!CB$2,CONCATENATE("Question: ",Grader!CA$1,CHAR(10)," You answered ",Grader!CA207,". ",$B$2,CHAR(10),CHAR(10)),CONCATENATE("Question: ",Grader!CA$1,CHAR(10)," You answered ",Grader!CA207,". ",$A$2,CHAR(10),CHAR(10))))</f>
        <v/>
      </c>
      <c r="BZ209" s="20"/>
      <c r="CA209" s="20" t="str">
        <f>IF(Grader!CC$1=0,"",IF(Grader!CD207=Grader!CD$2,CONCATENATE("Question: ",Grader!CC$1,CHAR(10)," You answered ",Grader!CC207,". ",$B$2,CHAR(10),CHAR(10)),CONCATENATE("Question: ",Grader!CC$1,CHAR(10)," You answered ",Grader!CC207,". ",$A$2,CHAR(10),CHAR(10))))</f>
        <v/>
      </c>
      <c r="CB209" s="20"/>
      <c r="CC209" s="20" t="str">
        <f>IF(Grader!CE$1=0,"",IF(Grader!CF207=Grader!CF$2,CONCATENATE("Question: ",Grader!CE$1,CHAR(10)," You answered ",Grader!CE207,". ",$B$2,CHAR(10),CHAR(10)),CONCATENATE("Question: ",Grader!CE$1,CHAR(10)," You answered ",Grader!CE207,". ",$A$2,CHAR(10),CHAR(10))))</f>
        <v/>
      </c>
      <c r="CD209" s="20"/>
      <c r="CE209" s="20" t="str">
        <f>IF(Grader!CG$1=0,"",IF(Grader!CH207=Grader!CH$2,CONCATENATE("Question: ",Grader!CG$1,CHAR(10)," You answered ",Grader!CG207,". ",$B$2,CHAR(10),CHAR(10)),CONCATENATE("Question: ",Grader!CG$1,CHAR(10)," You answered ",Grader!CG207,". ",$A$2,CHAR(10),CHAR(10))))</f>
        <v/>
      </c>
      <c r="CF209" s="20"/>
      <c r="CG209" s="20" t="str">
        <f>IF(Grader!CI$1=0,"",IF(Grader!CJ207=Grader!CJ$2,CONCATENATE("Question: ",Grader!CI$1,CHAR(10)," You answered ",Grader!CI207,". ",$B$2,CHAR(10),CHAR(10)),CONCATENATE("Question: ",Grader!CI$1,CHAR(10)," You answered ",Grader!CI207,". ",$A$2,CHAR(10),CHAR(10))))</f>
        <v/>
      </c>
      <c r="CH209" s="20"/>
      <c r="CI209" s="20" t="str">
        <f>IF(Grader!CK$1=0,"",IF(Grader!CL207=Grader!CL$2,CONCATENATE("Question: ",Grader!CK$1,CHAR(10)," You answered ",Grader!CK207,". ",$B$2,CHAR(10),CHAR(10)),CONCATENATE("Question: ",Grader!CK$1,CHAR(10)," You answered ",Grader!CK207,". ",$A$2,CHAR(10),CHAR(10))))</f>
        <v/>
      </c>
      <c r="CJ209" s="20"/>
      <c r="CK209" s="20" t="str">
        <f>IF(Grader!CM$1=0,"",IF(Grader!CN207=Grader!CN$2,CONCATENATE("Question: ",Grader!CM$1,CHAR(10)," You answered ",Grader!CM207,". ",$B$2,CHAR(10),CHAR(10)),CONCATENATE("Question: ",Grader!CM$1,CHAR(10)," You answered ",Grader!CM207,". ",$A$2,CHAR(10),CHAR(10))))</f>
        <v/>
      </c>
      <c r="CL209" s="20"/>
      <c r="CM209" s="20" t="str">
        <f>IF(Grader!CO$1=0,"",IF(Grader!CP207=Grader!CP$2,CONCATENATE("Question: ",Grader!CO$1,CHAR(10)," You answered ",Grader!CO207,". ",$B$2,CHAR(10),CHAR(10)),CONCATENATE("Question: ",Grader!CO$1,CHAR(10)," You answered ",Grader!CO207,". ",$A$2,CHAR(10),CHAR(10))))</f>
        <v/>
      </c>
      <c r="CN209" s="20"/>
      <c r="CO209" s="20" t="str">
        <f>IF(Grader!CQ$1=0,"",IF(Grader!CR207=Grader!CR$2,CONCATENATE("Question: ",Grader!CQ$1,CHAR(10)," You answered ",Grader!CQ207,". ",$B$2,CHAR(10),CHAR(10)),CONCATENATE("Question: ",Grader!CQ$1,CHAR(10)," You answered ",Grader!CQ207,". ",$A$2,CHAR(10),CHAR(10))))</f>
        <v/>
      </c>
      <c r="CP209" s="20"/>
      <c r="CQ209" s="20" t="str">
        <f>IF(Grader!CS$1=0,"",IF(Grader!CT207=Grader!CT$2,CONCATENATE("Question: ",Grader!CS$1,CHAR(10)," You answered ",Grader!CS207,". ",$B$2,CHAR(10),CHAR(10)),CONCATENATE("Question: ",Grader!CS$1,CHAR(10)," You answered ",Grader!CS207,". ",$A$2,CHAR(10),CHAR(10))))</f>
        <v/>
      </c>
      <c r="CR209" s="20"/>
      <c r="CS209" s="20" t="str">
        <f>IF(Grader!CU$1=0,"",IF(Grader!CV207=Grader!CV$2,CONCATENATE("Question: ",Grader!CU$1,CHAR(10)," You answered ",Grader!CU207,". ",$B$2,CHAR(10),CHAR(10)),CONCATENATE("Question: ",Grader!CU$1,CHAR(10)," You answered ",Grader!CU207,". ",$A$2,CHAR(10),CHAR(10))))</f>
        <v/>
      </c>
      <c r="CT209" s="20"/>
      <c r="CU209" s="20" t="str">
        <f>IF(Grader!CW$1=0,"",IF(Grader!CX207=Grader!CX$2,CONCATENATE("Question: ",Grader!CW$1,CHAR(10)," You answered ",Grader!CW207,". ",$B$2,CHAR(10),CHAR(10)),CONCATENATE("Question: ",Grader!CW$1,CHAR(10)," You answered ",Grader!CW207,". ",$A$2,CHAR(10),CHAR(10))))</f>
        <v/>
      </c>
      <c r="CV209" s="20"/>
      <c r="CW209" s="20" t="str">
        <f>IF(Grader!CY$1=0,"",IF(Grader!CZ207=Grader!CZ$2,CONCATENATE("Question: ",Grader!CY$1,CHAR(10)," You answered ",Grader!CY207,". ",$B$2,CHAR(10),CHAR(10)),CONCATENATE("Question: ",Grader!CY$1,CHAR(10)," You answered ",Grader!CY207,". ",$A$2,CHAR(10),CHAR(10))))</f>
        <v/>
      </c>
      <c r="CX209" s="20"/>
      <c r="CY209" s="20" t="str">
        <f>IF(Grader!DA$1=0,"",IF(Grader!DB207=Grader!DB$2,CONCATENATE("Question: ",Grader!DA$1,CHAR(10)," You answered ",Grader!DA207,". ",$B$2,CHAR(10),CHAR(10)),CONCATENATE("Question: ",Grader!DA$1,CHAR(10)," You answered ",Grader!DA207,". ",$A$2,CHAR(10),CHAR(10))))</f>
        <v/>
      </c>
      <c r="CZ209" s="20"/>
      <c r="DA209" s="6"/>
      <c r="DB209" s="6"/>
      <c r="DC209" s="6"/>
      <c r="DD209" s="6"/>
      <c r="DE209" s="6"/>
      <c r="DF209" s="6"/>
      <c r="DG209" s="6"/>
      <c r="DH209" s="6"/>
      <c r="DI209" s="6"/>
      <c r="DJ209" s="6"/>
      <c r="DK209" s="6"/>
      <c r="DL209" s="6"/>
      <c r="DM209" s="6"/>
      <c r="DN209" s="6"/>
      <c r="DO209" s="6"/>
      <c r="DP209" s="6"/>
      <c r="DQ209" s="6"/>
      <c r="DR209" s="6"/>
      <c r="DS209" s="6"/>
      <c r="DT209" s="6"/>
      <c r="DU209" s="6"/>
      <c r="DV209" s="6"/>
      <c r="DW209" s="6"/>
      <c r="DX209" s="6"/>
      <c r="DY209" s="6"/>
      <c r="DZ209" s="6"/>
      <c r="EA209" s="6"/>
      <c r="EB209" s="6"/>
      <c r="EC209" s="6"/>
      <c r="ED209" s="6"/>
      <c r="EE209" s="6"/>
      <c r="EF209" s="6"/>
      <c r="EG209" s="6"/>
      <c r="EH209" s="6"/>
      <c r="EI209" s="6"/>
      <c r="EJ209" s="6"/>
      <c r="EK209" s="6"/>
      <c r="EL209" s="6"/>
      <c r="EM209" s="6"/>
      <c r="EN209" s="6"/>
      <c r="EO209" s="6"/>
    </row>
    <row r="210" spans="1:145">
      <c r="A210">
        <f>Grader!A208</f>
        <v>0</v>
      </c>
      <c r="B210" s="1">
        <f>Grader!H208</f>
        <v>0</v>
      </c>
      <c r="C210" s="20" t="str">
        <f>IF(Grader!$M208=0,"",CONCATENATE(A210,"´s Results for ",$C$3, CHAR(10), CHAR(10), M210,  O210,  Q210,  S210,  U210,  W210,  Y210,  AA210,  AC210,  AE210,  AG210,  AI210,  AK210,  AM210,  AO210,  AQ210,  AS210,  AU210,  AW210,  AY210,  BA210,  BC210,  BE210,  BG210,  BI210,  BK210,  BM210,  BO210,  BQ210,  BS210,  BU210,  BW210,  BY210,  CA210,  CC210,  CE210,  CG210,  CI210,  CK210,  CM210,  CO210,  CQ210,  CS210,  CU210,  CW210,  CY210))</f>
        <v/>
      </c>
      <c r="D210" s="6"/>
      <c r="E210" s="19" t="str">
        <f>IF(Grader!$M208=0,"",IF(Grader!I208=Grader!I$2,CONCATENATE("Question: ",Grader!H$1,CHAR(10)," You answered ",Grader!H208,". ",$B$2,CHAR(10),CHAR(10)),CONCATENATE("Question: ",Grader!H$1,CHAR(10)," You answered ",Grader!H208,". ",$A$2,CHAR(10),CHAR(10))))</f>
        <v/>
      </c>
      <c r="F210" s="19"/>
      <c r="G210" s="19" t="str">
        <f>IF(Grader!$M208=0,"",IF(Grader!K208=Grader!K$2,CONCATENATE("Question: ",Grader!J$1,CHAR(10)," You answered ",Grader!J208,". ",$B$2,CHAR(10),CHAR(10)),CONCATENATE("Question: ",Grader!J$1,CHAR(10)," You answered ",Grader!J208,". ",$A$2,CHAR(10),CHAR(10))))</f>
        <v/>
      </c>
      <c r="H210" s="19"/>
      <c r="I210" s="19" t="str">
        <f>IF(Grader!$M208=0,"",IF(Grader!M208=Grader!M$2,CONCATENATE("Question: ",Grader!L$1,CHAR(10)," You answered ",Grader!L208,". ",$B$2,CHAR(10),CHAR(10)),CONCATENATE("Question: ",Grader!L$1,CHAR(10)," You answered ",Grader!L208,". ",$A$2,CHAR(10),CHAR(10))))</f>
        <v/>
      </c>
      <c r="J210" s="19"/>
      <c r="K210" s="19" t="str">
        <f>IF(Grader!$M208=0,"",IF(Grader!O208=Grader!O$2,CONCATENATE("Question: ",Grader!N$1,CHAR(10)," You answered ",Grader!N208,". ",$B$2,CHAR(10),CHAR(10)),CONCATENATE("Question: ",Grader!N$1,CHAR(10)," You answered ",Grader!N208,". ",$A$2,CHAR(10),CHAR(10))))</f>
        <v/>
      </c>
      <c r="L210" s="19"/>
      <c r="M210" s="20" t="str">
        <f>IF(Grader!O$1=0,"",IF(Grader!P208=Grader!P$2,CONCATENATE("Question: ",Grader!O$1,CHAR(10)," You answered ",Grader!O208,". ",$B$2,CHAR(10),CHAR(10)),CONCATENATE("Question: ",Grader!O$1,CHAR(10)," You answered ",Grader!O208,". ",$A$2,CHAR(10),CHAR(10))))</f>
        <v/>
      </c>
      <c r="N210" s="20"/>
      <c r="O210" s="20" t="str">
        <f>IF(Grader!Q$1=0,"",IF(Grader!R208=Grader!R$2,CONCATENATE("Question: ",Grader!Q$1,CHAR(10)," You answered ",Grader!Q208,". ",$B$2,CHAR(10),CHAR(10)),CONCATENATE("Question: ",Grader!Q$1,CHAR(10)," You answered ",Grader!Q208,". ",$A$2,CHAR(10),CHAR(10))))</f>
        <v/>
      </c>
      <c r="P210" s="20"/>
      <c r="Q210" s="20" t="str">
        <f>IF(Grader!S$1=0,"",IF(Grader!T208=Grader!T$2,CONCATENATE("Question: ",Grader!S$1,CHAR(10)," You answered ",Grader!S208,". ",$B$2,CHAR(10),CHAR(10)),CONCATENATE("Question: ",Grader!S$1,CHAR(10)," You answered ",Grader!S208,". ",$A$2,CHAR(10),CHAR(10))))</f>
        <v/>
      </c>
      <c r="R210" s="20"/>
      <c r="S210" s="20" t="str">
        <f>IF(Grader!U$1=0,"",IF(Grader!V208=Grader!V$2,CONCATENATE("Question: ",Grader!U$1,CHAR(10)," You answered ",Grader!U208,". ",$B$2,CHAR(10),CHAR(10)),CONCATENATE("Question: ",Grader!U$1,CHAR(10)," You answered ",Grader!U208,". ",$A$2,CHAR(10),CHAR(10))))</f>
        <v/>
      </c>
      <c r="T210" s="20"/>
      <c r="U210" s="20" t="str">
        <f>IF(Grader!W$1=0,"",IF(Grader!X208=Grader!X$2,CONCATENATE("Question: ",Grader!W$1,CHAR(10)," You answered ",Grader!W208,". ",$B$2,CHAR(10),CHAR(10)),CONCATENATE("Question: ",Grader!W$1,CHAR(10)," You answered ",Grader!W208,". ",$A$2,CHAR(10),CHAR(10))))</f>
        <v/>
      </c>
      <c r="V210" s="20"/>
      <c r="W210" s="20" t="str">
        <f>IF(Grader!Y$1=0,"",IF(Grader!Z208=Grader!Z$2,CONCATENATE("Question: ",Grader!Y$1,CHAR(10)," You answered ",Grader!Y208,". ",$B$2,CHAR(10),CHAR(10)),CONCATENATE("Question: ",Grader!Y$1,CHAR(10)," You answered ",Grader!Y208,". ",$A$2,CHAR(10),CHAR(10))))</f>
        <v/>
      </c>
      <c r="X210" s="20"/>
      <c r="Y210" s="20" t="str">
        <f>IF(Grader!AA$1=0,"",IF(Grader!AB208=Grader!AB$2,CONCATENATE("Question: ",Grader!AA$1,CHAR(10)," You answered ",Grader!AA208,". ",$B$2,CHAR(10),CHAR(10)),CONCATENATE("Question: ",Grader!AA$1,CHAR(10)," You answered ",Grader!AA208,". ",$A$2,CHAR(10),CHAR(10))))</f>
        <v/>
      </c>
      <c r="Z210" s="20"/>
      <c r="AA210" s="20" t="str">
        <f>IF(Grader!AC$1=0,"",IF(Grader!AD208=Grader!AD$2,CONCATENATE("Question: ",Grader!AC$1,CHAR(10)," You answered ",Grader!AC208,". ",$B$2,CHAR(10),CHAR(10)),CONCATENATE("Question: ",Grader!AC$1,CHAR(10)," You answered ",Grader!AC208,". ",$A$2,CHAR(10),CHAR(10))))</f>
        <v/>
      </c>
      <c r="AB210" s="20"/>
      <c r="AC210" s="20" t="str">
        <f>IF(Grader!AE$1=0,"",IF(Grader!AF208=Grader!AF$2,CONCATENATE("Question: ",Grader!AE$1,CHAR(10)," You answered ",Grader!AE208,". ",$B$2,CHAR(10),CHAR(10)),CONCATENATE("Question: ",Grader!AE$1,CHAR(10)," You answered ",Grader!AE208,". ",$A$2,CHAR(10),CHAR(10))))</f>
        <v/>
      </c>
      <c r="AD210" s="20"/>
      <c r="AE210" s="20" t="str">
        <f>IF(Grader!AG$1=0,"",IF(Grader!AH208=Grader!AH$2,CONCATENATE("Question: ",Grader!AG$1,CHAR(10)," You answered ",Grader!AG208,". ",$B$2,CHAR(10),CHAR(10)),CONCATENATE("Question: ",Grader!AG$1,CHAR(10)," You answered ",Grader!AG208,". ",$A$2,CHAR(10),CHAR(10))))</f>
        <v/>
      </c>
      <c r="AF210" s="20"/>
      <c r="AG210" s="20" t="str">
        <f>IF(Grader!AI$1=0,"",IF(Grader!AJ208=Grader!AJ$2,CONCATENATE("Question: ",Grader!AI$1,CHAR(10)," You answered ",Grader!AI208,". ",$B$2,CHAR(10),CHAR(10)),CONCATENATE("Question: ",Grader!AI$1,CHAR(10)," You answered ",Grader!AI208,". ",$A$2,CHAR(10),CHAR(10))))</f>
        <v/>
      </c>
      <c r="AH210" s="20"/>
      <c r="AI210" s="20" t="str">
        <f>IF(Grader!AK$1=0,"",IF(Grader!AL208=Grader!AL$2,CONCATENATE("Question: ",Grader!AK$1,CHAR(10)," You answered ",Grader!AK208,". ",$B$2,CHAR(10),CHAR(10)),CONCATENATE("Question: ",Grader!AK$1,CHAR(10)," You answered ",Grader!AK208,". ",$A$2,CHAR(10),CHAR(10))))</f>
        <v/>
      </c>
      <c r="AJ210" s="20"/>
      <c r="AK210" s="20" t="str">
        <f>IF(Grader!AM$1=0,"",IF(Grader!AN208=Grader!AN$2,CONCATENATE("Question: ",Grader!AM$1,CHAR(10)," You answered ",Grader!AM208,". ",$B$2,CHAR(10),CHAR(10)),CONCATENATE("Question: ",Grader!AM$1,CHAR(10)," You answered ",Grader!AM208,". ",$A$2,CHAR(10),CHAR(10))))</f>
        <v/>
      </c>
      <c r="AL210" s="20"/>
      <c r="AM210" s="20" t="str">
        <f>IF(Grader!AO$1=0,"",IF(Grader!AP208=Grader!AP$2,CONCATENATE("Question: ",Grader!AO$1,CHAR(10)," You answered ",Grader!AO208,". ",$B$2,CHAR(10),CHAR(10)),CONCATENATE("Question: ",Grader!AO$1,CHAR(10)," You answered ",Grader!AO208,". ",$A$2,CHAR(10),CHAR(10))))</f>
        <v/>
      </c>
      <c r="AN210" s="20"/>
      <c r="AO210" s="20" t="str">
        <f>IF(Grader!AQ$1=0,"",IF(Grader!AR208=Grader!AR$2,CONCATENATE("Question: ",Grader!AQ$1,CHAR(10)," You answered ",Grader!AQ208,". ",$B$2,CHAR(10),CHAR(10)),CONCATENATE("Question: ",Grader!AQ$1,CHAR(10)," You answered ",Grader!AQ208,". ",$A$2,CHAR(10),CHAR(10))))</f>
        <v/>
      </c>
      <c r="AP210" s="20"/>
      <c r="AQ210" s="20" t="str">
        <f>IF(Grader!AS$1=0,"",IF(Grader!AT208=Grader!AT$2,CONCATENATE("Question: ",Grader!AS$1,CHAR(10)," You answered ",Grader!AS208,". ",$B$2,CHAR(10),CHAR(10)),CONCATENATE("Question: ",Grader!AS$1,CHAR(10)," You answered ",Grader!AS208,". ",$A$2,CHAR(10),CHAR(10))))</f>
        <v/>
      </c>
      <c r="AR210" s="20"/>
      <c r="AS210" s="20" t="str">
        <f>IF(Grader!AU$1=0,"",IF(Grader!AV208=Grader!AV$2,CONCATENATE("Question: ",Grader!AU$1,CHAR(10)," You answered ",Grader!AU208,". ",$B$2,CHAR(10),CHAR(10)),CONCATENATE("Question: ",Grader!AU$1,CHAR(10)," You answered ",Grader!AU208,". ",$A$2,CHAR(10),CHAR(10))))</f>
        <v/>
      </c>
      <c r="AT210" s="20"/>
      <c r="AU210" s="20" t="str">
        <f>IF(Grader!AW$1=0,"",IF(Grader!AX208=Grader!AX$2,CONCATENATE("Question: ",Grader!AW$1,CHAR(10)," You answered ",Grader!AW208,". ",$B$2,CHAR(10),CHAR(10)),CONCATENATE("Question: ",Grader!AW$1,CHAR(10)," You answered ",Grader!AW208,". ",$A$2,CHAR(10),CHAR(10))))</f>
        <v/>
      </c>
      <c r="AV210" s="20"/>
      <c r="AW210" s="20" t="str">
        <f>IF(Grader!AY$1=0,"",IF(Grader!AZ208=Grader!AZ$2,CONCATENATE("Question: ",Grader!AY$1,CHAR(10)," You answered ",Grader!AY208,". ",$B$2,CHAR(10),CHAR(10)),CONCATENATE("Question: ",Grader!AY$1,CHAR(10)," You answered ",Grader!AY208,". ",$A$2,CHAR(10),CHAR(10))))</f>
        <v/>
      </c>
      <c r="AX210" s="20"/>
      <c r="AY210" s="20" t="str">
        <f>IF(Grader!BA$1=0,"",IF(Grader!BB208=Grader!BB$2,CONCATENATE("Question: ",Grader!BA$1,CHAR(10)," You answered ",Grader!BA208,". ",$B$2,CHAR(10),CHAR(10)),CONCATENATE("Question: ",Grader!BA$1,CHAR(10)," You answered ",Grader!BA208,". ",$A$2,CHAR(10),CHAR(10))))</f>
        <v/>
      </c>
      <c r="AZ210" s="20"/>
      <c r="BA210" s="20" t="str">
        <f>IF(Grader!BC$1=0,"",IF(Grader!BD208=Grader!BD$2,CONCATENATE("Question: ",Grader!BC$1,CHAR(10)," You answered ",Grader!BC208,". ",$B$2,CHAR(10),CHAR(10)),CONCATENATE("Question: ",Grader!BC$1,CHAR(10)," You answered ",Grader!BC208,". ",$A$2,CHAR(10),CHAR(10))))</f>
        <v/>
      </c>
      <c r="BB210" s="20"/>
      <c r="BC210" s="20" t="str">
        <f>IF(Grader!BE$1=0,"",IF(Grader!BF208=Grader!BF$2,CONCATENATE("Question: ",Grader!BE$1,CHAR(10)," You answered ",Grader!BE208,". ",$B$2,CHAR(10),CHAR(10)),CONCATENATE("Question: ",Grader!BE$1,CHAR(10)," You answered ",Grader!BE208,". ",$A$2,CHAR(10),CHAR(10))))</f>
        <v/>
      </c>
      <c r="BD210" s="20"/>
      <c r="BE210" s="20" t="str">
        <f>IF(Grader!BG$1=0,"",IF(Grader!BH208=Grader!BH$2,CONCATENATE("Question: ",Grader!BG$1,CHAR(10)," You answered ",Grader!BG208,". ",$B$2,CHAR(10),CHAR(10)),CONCATENATE("Question: ",Grader!BG$1,CHAR(10)," You answered ",Grader!BG208,". ",$A$2,CHAR(10),CHAR(10))))</f>
        <v/>
      </c>
      <c r="BF210" s="20"/>
      <c r="BG210" s="20" t="str">
        <f>IF(Grader!BI$1=0,"",IF(Grader!BJ208=Grader!BJ$2,CONCATENATE("Question: ",Grader!BI$1,CHAR(10)," You answered ",Grader!BI208,". ",$B$2,CHAR(10),CHAR(10)),CONCATENATE("Question: ",Grader!BI$1,CHAR(10)," You answered ",Grader!BI208,". ",$A$2,CHAR(10),CHAR(10))))</f>
        <v/>
      </c>
      <c r="BH210" s="20"/>
      <c r="BI210" s="20" t="str">
        <f>IF(Grader!BK$1=0,"",IF(Grader!BL208=Grader!BL$2,CONCATENATE("Question: ",Grader!BK$1,CHAR(10)," You answered ",Grader!BK208,". ",$B$2,CHAR(10),CHAR(10)),CONCATENATE("Question: ",Grader!BK$1,CHAR(10)," You answered ",Grader!BK208,". ",$A$2,CHAR(10),CHAR(10))))</f>
        <v/>
      </c>
      <c r="BJ210" s="20"/>
      <c r="BK210" s="20" t="str">
        <f>IF(Grader!BM$1=0,"",IF(Grader!BN208=Grader!BN$2,CONCATENATE("Question: ",Grader!BM$1,CHAR(10)," You answered ",Grader!BM208,". ",$B$2,CHAR(10),CHAR(10)),CONCATENATE("Question: ",Grader!BM$1,CHAR(10)," You answered ",Grader!BM208,". ",$A$2,CHAR(10),CHAR(10))))</f>
        <v/>
      </c>
      <c r="BL210" s="20"/>
      <c r="BM210" s="20" t="str">
        <f>IF(Grader!BO$1=0,"",IF(Grader!BP208=Grader!BP$2,CONCATENATE("Question: ",Grader!BO$1,CHAR(10)," You answered ",Grader!BO208,". ",$B$2,CHAR(10),CHAR(10)),CONCATENATE("Question: ",Grader!BO$1,CHAR(10)," You answered ",Grader!BO208,". ",$A$2,CHAR(10),CHAR(10))))</f>
        <v/>
      </c>
      <c r="BN210" s="20"/>
      <c r="BO210" s="20" t="str">
        <f>IF(Grader!BQ$1=0,"",IF(Grader!BR208=Grader!BR$2,CONCATENATE("Question: ",Grader!BQ$1,CHAR(10)," You answered ",Grader!BQ208,". ",$B$2,CHAR(10),CHAR(10)),CONCATENATE("Question: ",Grader!BQ$1,CHAR(10)," You answered ",Grader!BQ208,". ",$A$2,CHAR(10),CHAR(10))))</f>
        <v/>
      </c>
      <c r="BP210" s="20"/>
      <c r="BQ210" s="20" t="str">
        <f>IF(Grader!BS$1=0,"",IF(Grader!BT208=Grader!BT$2,CONCATENATE("Question: ",Grader!BS$1,CHAR(10)," You answered ",Grader!BS208,". ",$B$2,CHAR(10),CHAR(10)),CONCATENATE("Question: ",Grader!BS$1,CHAR(10)," You answered ",Grader!BS208,". ",$A$2,CHAR(10),CHAR(10))))</f>
        <v/>
      </c>
      <c r="BR210" s="20"/>
      <c r="BS210" s="20" t="str">
        <f>IF(Grader!BU$1=0,"",IF(Grader!BV208=Grader!BV$2,CONCATENATE("Question: ",Grader!BU$1,CHAR(10)," You answered ",Grader!BU208,". ",$B$2,CHAR(10),CHAR(10)),CONCATENATE("Question: ",Grader!BU$1,CHAR(10)," You answered ",Grader!BU208,". ",$A$2,CHAR(10),CHAR(10))))</f>
        <v/>
      </c>
      <c r="BT210" s="20"/>
      <c r="BU210" s="20" t="str">
        <f>IF(Grader!BW$1=0,"",IF(Grader!BX208=Grader!BX$2,CONCATENATE("Question: ",Grader!BW$1,CHAR(10)," You answered ",Grader!BW208,". ",$B$2,CHAR(10),CHAR(10)),CONCATENATE("Question: ",Grader!BW$1,CHAR(10)," You answered ",Grader!BW208,". ",$A$2,CHAR(10),CHAR(10))))</f>
        <v/>
      </c>
      <c r="BV210" s="20"/>
      <c r="BW210" s="20" t="str">
        <f>IF(Grader!BY$1=0,"",IF(Grader!BZ208=Grader!BZ$2,CONCATENATE("Question: ",Grader!BY$1,CHAR(10)," You answered ",Grader!BY208,". ",$B$2,CHAR(10),CHAR(10)),CONCATENATE("Question: ",Grader!BY$1,CHAR(10)," You answered ",Grader!BY208,". ",$A$2,CHAR(10),CHAR(10))))</f>
        <v/>
      </c>
      <c r="BX210" s="20"/>
      <c r="BY210" s="20" t="str">
        <f>IF(Grader!CA$1=0,"",IF(Grader!CB208=Grader!CB$2,CONCATENATE("Question: ",Grader!CA$1,CHAR(10)," You answered ",Grader!CA208,". ",$B$2,CHAR(10),CHAR(10)),CONCATENATE("Question: ",Grader!CA$1,CHAR(10)," You answered ",Grader!CA208,". ",$A$2,CHAR(10),CHAR(10))))</f>
        <v/>
      </c>
      <c r="BZ210" s="20"/>
      <c r="CA210" s="20" t="str">
        <f>IF(Grader!CC$1=0,"",IF(Grader!CD208=Grader!CD$2,CONCATENATE("Question: ",Grader!CC$1,CHAR(10)," You answered ",Grader!CC208,". ",$B$2,CHAR(10),CHAR(10)),CONCATENATE("Question: ",Grader!CC$1,CHAR(10)," You answered ",Grader!CC208,". ",$A$2,CHAR(10),CHAR(10))))</f>
        <v/>
      </c>
      <c r="CB210" s="20"/>
      <c r="CC210" s="20" t="str">
        <f>IF(Grader!CE$1=0,"",IF(Grader!CF208=Grader!CF$2,CONCATENATE("Question: ",Grader!CE$1,CHAR(10)," You answered ",Grader!CE208,". ",$B$2,CHAR(10),CHAR(10)),CONCATENATE("Question: ",Grader!CE$1,CHAR(10)," You answered ",Grader!CE208,". ",$A$2,CHAR(10),CHAR(10))))</f>
        <v/>
      </c>
      <c r="CD210" s="20"/>
      <c r="CE210" s="20" t="str">
        <f>IF(Grader!CG$1=0,"",IF(Grader!CH208=Grader!CH$2,CONCATENATE("Question: ",Grader!CG$1,CHAR(10)," You answered ",Grader!CG208,". ",$B$2,CHAR(10),CHAR(10)),CONCATENATE("Question: ",Grader!CG$1,CHAR(10)," You answered ",Grader!CG208,". ",$A$2,CHAR(10),CHAR(10))))</f>
        <v/>
      </c>
      <c r="CF210" s="20"/>
      <c r="CG210" s="20" t="str">
        <f>IF(Grader!CI$1=0,"",IF(Grader!CJ208=Grader!CJ$2,CONCATENATE("Question: ",Grader!CI$1,CHAR(10)," You answered ",Grader!CI208,". ",$B$2,CHAR(10),CHAR(10)),CONCATENATE("Question: ",Grader!CI$1,CHAR(10)," You answered ",Grader!CI208,". ",$A$2,CHAR(10),CHAR(10))))</f>
        <v/>
      </c>
      <c r="CH210" s="20"/>
      <c r="CI210" s="20" t="str">
        <f>IF(Grader!CK$1=0,"",IF(Grader!CL208=Grader!CL$2,CONCATENATE("Question: ",Grader!CK$1,CHAR(10)," You answered ",Grader!CK208,". ",$B$2,CHAR(10),CHAR(10)),CONCATENATE("Question: ",Grader!CK$1,CHAR(10)," You answered ",Grader!CK208,". ",$A$2,CHAR(10),CHAR(10))))</f>
        <v/>
      </c>
      <c r="CJ210" s="20"/>
      <c r="CK210" s="20" t="str">
        <f>IF(Grader!CM$1=0,"",IF(Grader!CN208=Grader!CN$2,CONCATENATE("Question: ",Grader!CM$1,CHAR(10)," You answered ",Grader!CM208,". ",$B$2,CHAR(10),CHAR(10)),CONCATENATE("Question: ",Grader!CM$1,CHAR(10)," You answered ",Grader!CM208,". ",$A$2,CHAR(10),CHAR(10))))</f>
        <v/>
      </c>
      <c r="CL210" s="20"/>
      <c r="CM210" s="20" t="str">
        <f>IF(Grader!CO$1=0,"",IF(Grader!CP208=Grader!CP$2,CONCATENATE("Question: ",Grader!CO$1,CHAR(10)," You answered ",Grader!CO208,". ",$B$2,CHAR(10),CHAR(10)),CONCATENATE("Question: ",Grader!CO$1,CHAR(10)," You answered ",Grader!CO208,". ",$A$2,CHAR(10),CHAR(10))))</f>
        <v/>
      </c>
      <c r="CN210" s="20"/>
      <c r="CO210" s="20" t="str">
        <f>IF(Grader!CQ$1=0,"",IF(Grader!CR208=Grader!CR$2,CONCATENATE("Question: ",Grader!CQ$1,CHAR(10)," You answered ",Grader!CQ208,". ",$B$2,CHAR(10),CHAR(10)),CONCATENATE("Question: ",Grader!CQ$1,CHAR(10)," You answered ",Grader!CQ208,". ",$A$2,CHAR(10),CHAR(10))))</f>
        <v/>
      </c>
      <c r="CP210" s="20"/>
      <c r="CQ210" s="20" t="str">
        <f>IF(Grader!CS$1=0,"",IF(Grader!CT208=Grader!CT$2,CONCATENATE("Question: ",Grader!CS$1,CHAR(10)," You answered ",Grader!CS208,". ",$B$2,CHAR(10),CHAR(10)),CONCATENATE("Question: ",Grader!CS$1,CHAR(10)," You answered ",Grader!CS208,". ",$A$2,CHAR(10),CHAR(10))))</f>
        <v/>
      </c>
      <c r="CR210" s="20"/>
      <c r="CS210" s="20" t="str">
        <f>IF(Grader!CU$1=0,"",IF(Grader!CV208=Grader!CV$2,CONCATENATE("Question: ",Grader!CU$1,CHAR(10)," You answered ",Grader!CU208,". ",$B$2,CHAR(10),CHAR(10)),CONCATENATE("Question: ",Grader!CU$1,CHAR(10)," You answered ",Grader!CU208,". ",$A$2,CHAR(10),CHAR(10))))</f>
        <v/>
      </c>
      <c r="CT210" s="20"/>
      <c r="CU210" s="20" t="str">
        <f>IF(Grader!CW$1=0,"",IF(Grader!CX208=Grader!CX$2,CONCATENATE("Question: ",Grader!CW$1,CHAR(10)," You answered ",Grader!CW208,". ",$B$2,CHAR(10),CHAR(10)),CONCATENATE("Question: ",Grader!CW$1,CHAR(10)," You answered ",Grader!CW208,". ",$A$2,CHAR(10),CHAR(10))))</f>
        <v/>
      </c>
      <c r="CV210" s="20"/>
      <c r="CW210" s="20" t="str">
        <f>IF(Grader!CY$1=0,"",IF(Grader!CZ208=Grader!CZ$2,CONCATENATE("Question: ",Grader!CY$1,CHAR(10)," You answered ",Grader!CY208,". ",$B$2,CHAR(10),CHAR(10)),CONCATENATE("Question: ",Grader!CY$1,CHAR(10)," You answered ",Grader!CY208,". ",$A$2,CHAR(10),CHAR(10))))</f>
        <v/>
      </c>
      <c r="CX210" s="20"/>
      <c r="CY210" s="20" t="str">
        <f>IF(Grader!DA$1=0,"",IF(Grader!DB208=Grader!DB$2,CONCATENATE("Question: ",Grader!DA$1,CHAR(10)," You answered ",Grader!DA208,". ",$B$2,CHAR(10),CHAR(10)),CONCATENATE("Question: ",Grader!DA$1,CHAR(10)," You answered ",Grader!DA208,". ",$A$2,CHAR(10),CHAR(10))))</f>
        <v/>
      </c>
      <c r="CZ210" s="20"/>
      <c r="DA210" s="6"/>
      <c r="DB210" s="6"/>
      <c r="DC210" s="6"/>
      <c r="DD210" s="6"/>
      <c r="DE210" s="6"/>
      <c r="DF210" s="6"/>
      <c r="DG210" s="6"/>
      <c r="DH210" s="6"/>
      <c r="DI210" s="6"/>
      <c r="DJ210" s="6"/>
      <c r="DK210" s="6"/>
      <c r="DL210" s="6"/>
      <c r="DM210" s="6"/>
      <c r="DN210" s="6"/>
      <c r="DO210" s="6"/>
      <c r="DP210" s="6"/>
      <c r="DQ210" s="6"/>
      <c r="DR210" s="6"/>
      <c r="DS210" s="6"/>
      <c r="DT210" s="6"/>
      <c r="DU210" s="6"/>
      <c r="DV210" s="6"/>
      <c r="DW210" s="6"/>
      <c r="DX210" s="6"/>
      <c r="DY210" s="6"/>
      <c r="DZ210" s="6"/>
      <c r="EA210" s="6"/>
      <c r="EB210" s="6"/>
      <c r="EC210" s="6"/>
      <c r="ED210" s="6"/>
      <c r="EE210" s="6"/>
      <c r="EF210" s="6"/>
      <c r="EG210" s="6"/>
      <c r="EH210" s="6"/>
      <c r="EI210" s="6"/>
      <c r="EJ210" s="6"/>
      <c r="EK210" s="6"/>
      <c r="EL210" s="6"/>
      <c r="EM210" s="6"/>
      <c r="EN210" s="6"/>
      <c r="EO210" s="6"/>
    </row>
    <row r="211" spans="1:145">
      <c r="A211">
        <f>Grader!A209</f>
        <v>0</v>
      </c>
      <c r="B211" s="1">
        <f>Grader!H209</f>
        <v>0</v>
      </c>
      <c r="C211" s="20" t="str">
        <f>IF(Grader!$M209=0,"",CONCATENATE(A211,"´s Results for ",$C$3, CHAR(10), CHAR(10), M211,  O211,  Q211,  S211,  U211,  W211,  Y211,  AA211,  AC211,  AE211,  AG211,  AI211,  AK211,  AM211,  AO211,  AQ211,  AS211,  AU211,  AW211,  AY211,  BA211,  BC211,  BE211,  BG211,  BI211,  BK211,  BM211,  BO211,  BQ211,  BS211,  BU211,  BW211,  BY211,  CA211,  CC211,  CE211,  CG211,  CI211,  CK211,  CM211,  CO211,  CQ211,  CS211,  CU211,  CW211,  CY211))</f>
        <v/>
      </c>
      <c r="D211" s="6"/>
      <c r="E211" s="19" t="str">
        <f>IF(Grader!$M209=0,"",IF(Grader!I209=Grader!I$2,CONCATENATE("Question: ",Grader!H$1,CHAR(10)," You answered ",Grader!H209,". ",$B$2,CHAR(10),CHAR(10)),CONCATENATE("Question: ",Grader!H$1,CHAR(10)," You answered ",Grader!H209,". ",$A$2,CHAR(10),CHAR(10))))</f>
        <v/>
      </c>
      <c r="F211" s="19"/>
      <c r="G211" s="19" t="str">
        <f>IF(Grader!$M209=0,"",IF(Grader!K209=Grader!K$2,CONCATENATE("Question: ",Grader!J$1,CHAR(10)," You answered ",Grader!J209,". ",$B$2,CHAR(10),CHAR(10)),CONCATENATE("Question: ",Grader!J$1,CHAR(10)," You answered ",Grader!J209,". ",$A$2,CHAR(10),CHAR(10))))</f>
        <v/>
      </c>
      <c r="H211" s="19"/>
      <c r="I211" s="19" t="str">
        <f>IF(Grader!$M209=0,"",IF(Grader!M209=Grader!M$2,CONCATENATE("Question: ",Grader!L$1,CHAR(10)," You answered ",Grader!L209,". ",$B$2,CHAR(10),CHAR(10)),CONCATENATE("Question: ",Grader!L$1,CHAR(10)," You answered ",Grader!L209,". ",$A$2,CHAR(10),CHAR(10))))</f>
        <v/>
      </c>
      <c r="J211" s="19"/>
      <c r="K211" s="19" t="str">
        <f>IF(Grader!$M209=0,"",IF(Grader!O209=Grader!O$2,CONCATENATE("Question: ",Grader!N$1,CHAR(10)," You answered ",Grader!N209,". ",$B$2,CHAR(10),CHAR(10)),CONCATENATE("Question: ",Grader!N$1,CHAR(10)," You answered ",Grader!N209,". ",$A$2,CHAR(10),CHAR(10))))</f>
        <v/>
      </c>
      <c r="L211" s="19"/>
      <c r="M211" s="20" t="str">
        <f>IF(Grader!O$1=0,"",IF(Grader!P209=Grader!P$2,CONCATENATE("Question: ",Grader!O$1,CHAR(10)," You answered ",Grader!O209,". ",$B$2,CHAR(10),CHAR(10)),CONCATENATE("Question: ",Grader!O$1,CHAR(10)," You answered ",Grader!O209,". ",$A$2,CHAR(10),CHAR(10))))</f>
        <v/>
      </c>
      <c r="N211" s="20"/>
      <c r="O211" s="20" t="str">
        <f>IF(Grader!Q$1=0,"",IF(Grader!R209=Grader!R$2,CONCATENATE("Question: ",Grader!Q$1,CHAR(10)," You answered ",Grader!Q209,". ",$B$2,CHAR(10),CHAR(10)),CONCATENATE("Question: ",Grader!Q$1,CHAR(10)," You answered ",Grader!Q209,". ",$A$2,CHAR(10),CHAR(10))))</f>
        <v/>
      </c>
      <c r="P211" s="20"/>
      <c r="Q211" s="20" t="str">
        <f>IF(Grader!S$1=0,"",IF(Grader!T209=Grader!T$2,CONCATENATE("Question: ",Grader!S$1,CHAR(10)," You answered ",Grader!S209,". ",$B$2,CHAR(10),CHAR(10)),CONCATENATE("Question: ",Grader!S$1,CHAR(10)," You answered ",Grader!S209,". ",$A$2,CHAR(10),CHAR(10))))</f>
        <v/>
      </c>
      <c r="R211" s="20"/>
      <c r="S211" s="20" t="str">
        <f>IF(Grader!U$1=0,"",IF(Grader!V209=Grader!V$2,CONCATENATE("Question: ",Grader!U$1,CHAR(10)," You answered ",Grader!U209,". ",$B$2,CHAR(10),CHAR(10)),CONCATENATE("Question: ",Grader!U$1,CHAR(10)," You answered ",Grader!U209,". ",$A$2,CHAR(10),CHAR(10))))</f>
        <v/>
      </c>
      <c r="T211" s="20"/>
      <c r="U211" s="20" t="str">
        <f>IF(Grader!W$1=0,"",IF(Grader!X209=Grader!X$2,CONCATENATE("Question: ",Grader!W$1,CHAR(10)," You answered ",Grader!W209,". ",$B$2,CHAR(10),CHAR(10)),CONCATENATE("Question: ",Grader!W$1,CHAR(10)," You answered ",Grader!W209,". ",$A$2,CHAR(10),CHAR(10))))</f>
        <v/>
      </c>
      <c r="V211" s="20"/>
      <c r="W211" s="20" t="str">
        <f>IF(Grader!Y$1=0,"",IF(Grader!Z209=Grader!Z$2,CONCATENATE("Question: ",Grader!Y$1,CHAR(10)," You answered ",Grader!Y209,". ",$B$2,CHAR(10),CHAR(10)),CONCATENATE("Question: ",Grader!Y$1,CHAR(10)," You answered ",Grader!Y209,". ",$A$2,CHAR(10),CHAR(10))))</f>
        <v/>
      </c>
      <c r="X211" s="20"/>
      <c r="Y211" s="20" t="str">
        <f>IF(Grader!AA$1=0,"",IF(Grader!AB209=Grader!AB$2,CONCATENATE("Question: ",Grader!AA$1,CHAR(10)," You answered ",Grader!AA209,". ",$B$2,CHAR(10),CHAR(10)),CONCATENATE("Question: ",Grader!AA$1,CHAR(10)," You answered ",Grader!AA209,". ",$A$2,CHAR(10),CHAR(10))))</f>
        <v/>
      </c>
      <c r="Z211" s="20"/>
      <c r="AA211" s="20" t="str">
        <f>IF(Grader!AC$1=0,"",IF(Grader!AD209=Grader!AD$2,CONCATENATE("Question: ",Grader!AC$1,CHAR(10)," You answered ",Grader!AC209,". ",$B$2,CHAR(10),CHAR(10)),CONCATENATE("Question: ",Grader!AC$1,CHAR(10)," You answered ",Grader!AC209,". ",$A$2,CHAR(10),CHAR(10))))</f>
        <v/>
      </c>
      <c r="AB211" s="20"/>
      <c r="AC211" s="20" t="str">
        <f>IF(Grader!AE$1=0,"",IF(Grader!AF209=Grader!AF$2,CONCATENATE("Question: ",Grader!AE$1,CHAR(10)," You answered ",Grader!AE209,". ",$B$2,CHAR(10),CHAR(10)),CONCATENATE("Question: ",Grader!AE$1,CHAR(10)," You answered ",Grader!AE209,". ",$A$2,CHAR(10),CHAR(10))))</f>
        <v/>
      </c>
      <c r="AD211" s="20"/>
      <c r="AE211" s="20" t="str">
        <f>IF(Grader!AG$1=0,"",IF(Grader!AH209=Grader!AH$2,CONCATENATE("Question: ",Grader!AG$1,CHAR(10)," You answered ",Grader!AG209,". ",$B$2,CHAR(10),CHAR(10)),CONCATENATE("Question: ",Grader!AG$1,CHAR(10)," You answered ",Grader!AG209,". ",$A$2,CHAR(10),CHAR(10))))</f>
        <v/>
      </c>
      <c r="AF211" s="20"/>
      <c r="AG211" s="20" t="str">
        <f>IF(Grader!AI$1=0,"",IF(Grader!AJ209=Grader!AJ$2,CONCATENATE("Question: ",Grader!AI$1,CHAR(10)," You answered ",Grader!AI209,". ",$B$2,CHAR(10),CHAR(10)),CONCATENATE("Question: ",Grader!AI$1,CHAR(10)," You answered ",Grader!AI209,". ",$A$2,CHAR(10),CHAR(10))))</f>
        <v/>
      </c>
      <c r="AH211" s="20"/>
      <c r="AI211" s="20" t="str">
        <f>IF(Grader!AK$1=0,"",IF(Grader!AL209=Grader!AL$2,CONCATENATE("Question: ",Grader!AK$1,CHAR(10)," You answered ",Grader!AK209,". ",$B$2,CHAR(10),CHAR(10)),CONCATENATE("Question: ",Grader!AK$1,CHAR(10)," You answered ",Grader!AK209,". ",$A$2,CHAR(10),CHAR(10))))</f>
        <v/>
      </c>
      <c r="AJ211" s="20"/>
      <c r="AK211" s="20" t="str">
        <f>IF(Grader!AM$1=0,"",IF(Grader!AN209=Grader!AN$2,CONCATENATE("Question: ",Grader!AM$1,CHAR(10)," You answered ",Grader!AM209,". ",$B$2,CHAR(10),CHAR(10)),CONCATENATE("Question: ",Grader!AM$1,CHAR(10)," You answered ",Grader!AM209,". ",$A$2,CHAR(10),CHAR(10))))</f>
        <v/>
      </c>
      <c r="AL211" s="20"/>
      <c r="AM211" s="20" t="str">
        <f>IF(Grader!AO$1=0,"",IF(Grader!AP209=Grader!AP$2,CONCATENATE("Question: ",Grader!AO$1,CHAR(10)," You answered ",Grader!AO209,". ",$B$2,CHAR(10),CHAR(10)),CONCATENATE("Question: ",Grader!AO$1,CHAR(10)," You answered ",Grader!AO209,". ",$A$2,CHAR(10),CHAR(10))))</f>
        <v/>
      </c>
      <c r="AN211" s="20"/>
      <c r="AO211" s="20" t="str">
        <f>IF(Grader!AQ$1=0,"",IF(Grader!AR209=Grader!AR$2,CONCATENATE("Question: ",Grader!AQ$1,CHAR(10)," You answered ",Grader!AQ209,". ",$B$2,CHAR(10),CHAR(10)),CONCATENATE("Question: ",Grader!AQ$1,CHAR(10)," You answered ",Grader!AQ209,". ",$A$2,CHAR(10),CHAR(10))))</f>
        <v/>
      </c>
      <c r="AP211" s="20"/>
      <c r="AQ211" s="20" t="str">
        <f>IF(Grader!AS$1=0,"",IF(Grader!AT209=Grader!AT$2,CONCATENATE("Question: ",Grader!AS$1,CHAR(10)," You answered ",Grader!AS209,". ",$B$2,CHAR(10),CHAR(10)),CONCATENATE("Question: ",Grader!AS$1,CHAR(10)," You answered ",Grader!AS209,". ",$A$2,CHAR(10),CHAR(10))))</f>
        <v/>
      </c>
      <c r="AR211" s="20"/>
      <c r="AS211" s="20" t="str">
        <f>IF(Grader!AU$1=0,"",IF(Grader!AV209=Grader!AV$2,CONCATENATE("Question: ",Grader!AU$1,CHAR(10)," You answered ",Grader!AU209,". ",$B$2,CHAR(10),CHAR(10)),CONCATENATE("Question: ",Grader!AU$1,CHAR(10)," You answered ",Grader!AU209,". ",$A$2,CHAR(10),CHAR(10))))</f>
        <v/>
      </c>
      <c r="AT211" s="20"/>
      <c r="AU211" s="20" t="str">
        <f>IF(Grader!AW$1=0,"",IF(Grader!AX209=Grader!AX$2,CONCATENATE("Question: ",Grader!AW$1,CHAR(10)," You answered ",Grader!AW209,". ",$B$2,CHAR(10),CHAR(10)),CONCATENATE("Question: ",Grader!AW$1,CHAR(10)," You answered ",Grader!AW209,". ",$A$2,CHAR(10),CHAR(10))))</f>
        <v/>
      </c>
      <c r="AV211" s="20"/>
      <c r="AW211" s="20" t="str">
        <f>IF(Grader!AY$1=0,"",IF(Grader!AZ209=Grader!AZ$2,CONCATENATE("Question: ",Grader!AY$1,CHAR(10)," You answered ",Grader!AY209,". ",$B$2,CHAR(10),CHAR(10)),CONCATENATE("Question: ",Grader!AY$1,CHAR(10)," You answered ",Grader!AY209,". ",$A$2,CHAR(10),CHAR(10))))</f>
        <v/>
      </c>
      <c r="AX211" s="20"/>
      <c r="AY211" s="20" t="str">
        <f>IF(Grader!BA$1=0,"",IF(Grader!BB209=Grader!BB$2,CONCATENATE("Question: ",Grader!BA$1,CHAR(10)," You answered ",Grader!BA209,". ",$B$2,CHAR(10),CHAR(10)),CONCATENATE("Question: ",Grader!BA$1,CHAR(10)," You answered ",Grader!BA209,". ",$A$2,CHAR(10),CHAR(10))))</f>
        <v/>
      </c>
      <c r="AZ211" s="20"/>
      <c r="BA211" s="20" t="str">
        <f>IF(Grader!BC$1=0,"",IF(Grader!BD209=Grader!BD$2,CONCATENATE("Question: ",Grader!BC$1,CHAR(10)," You answered ",Grader!BC209,". ",$B$2,CHAR(10),CHAR(10)),CONCATENATE("Question: ",Grader!BC$1,CHAR(10)," You answered ",Grader!BC209,". ",$A$2,CHAR(10),CHAR(10))))</f>
        <v/>
      </c>
      <c r="BB211" s="20"/>
      <c r="BC211" s="20" t="str">
        <f>IF(Grader!BE$1=0,"",IF(Grader!BF209=Grader!BF$2,CONCATENATE("Question: ",Grader!BE$1,CHAR(10)," You answered ",Grader!BE209,". ",$B$2,CHAR(10),CHAR(10)),CONCATENATE("Question: ",Grader!BE$1,CHAR(10)," You answered ",Grader!BE209,". ",$A$2,CHAR(10),CHAR(10))))</f>
        <v/>
      </c>
      <c r="BD211" s="20"/>
      <c r="BE211" s="20" t="str">
        <f>IF(Grader!BG$1=0,"",IF(Grader!BH209=Grader!BH$2,CONCATENATE("Question: ",Grader!BG$1,CHAR(10)," You answered ",Grader!BG209,". ",$B$2,CHAR(10),CHAR(10)),CONCATENATE("Question: ",Grader!BG$1,CHAR(10)," You answered ",Grader!BG209,". ",$A$2,CHAR(10),CHAR(10))))</f>
        <v/>
      </c>
      <c r="BF211" s="20"/>
      <c r="BG211" s="20" t="str">
        <f>IF(Grader!BI$1=0,"",IF(Grader!BJ209=Grader!BJ$2,CONCATENATE("Question: ",Grader!BI$1,CHAR(10)," You answered ",Grader!BI209,". ",$B$2,CHAR(10),CHAR(10)),CONCATENATE("Question: ",Grader!BI$1,CHAR(10)," You answered ",Grader!BI209,". ",$A$2,CHAR(10),CHAR(10))))</f>
        <v/>
      </c>
      <c r="BH211" s="20"/>
      <c r="BI211" s="20" t="str">
        <f>IF(Grader!BK$1=0,"",IF(Grader!BL209=Grader!BL$2,CONCATENATE("Question: ",Grader!BK$1,CHAR(10)," You answered ",Grader!BK209,". ",$B$2,CHAR(10),CHAR(10)),CONCATENATE("Question: ",Grader!BK$1,CHAR(10)," You answered ",Grader!BK209,". ",$A$2,CHAR(10),CHAR(10))))</f>
        <v/>
      </c>
      <c r="BJ211" s="20"/>
      <c r="BK211" s="20" t="str">
        <f>IF(Grader!BM$1=0,"",IF(Grader!BN209=Grader!BN$2,CONCATENATE("Question: ",Grader!BM$1,CHAR(10)," You answered ",Grader!BM209,". ",$B$2,CHAR(10),CHAR(10)),CONCATENATE("Question: ",Grader!BM$1,CHAR(10)," You answered ",Grader!BM209,". ",$A$2,CHAR(10),CHAR(10))))</f>
        <v/>
      </c>
      <c r="BL211" s="20"/>
      <c r="BM211" s="20" t="str">
        <f>IF(Grader!BO$1=0,"",IF(Grader!BP209=Grader!BP$2,CONCATENATE("Question: ",Grader!BO$1,CHAR(10)," You answered ",Grader!BO209,". ",$B$2,CHAR(10),CHAR(10)),CONCATENATE("Question: ",Grader!BO$1,CHAR(10)," You answered ",Grader!BO209,". ",$A$2,CHAR(10),CHAR(10))))</f>
        <v/>
      </c>
      <c r="BN211" s="20"/>
      <c r="BO211" s="20" t="str">
        <f>IF(Grader!BQ$1=0,"",IF(Grader!BR209=Grader!BR$2,CONCATENATE("Question: ",Grader!BQ$1,CHAR(10)," You answered ",Grader!BQ209,". ",$B$2,CHAR(10),CHAR(10)),CONCATENATE("Question: ",Grader!BQ$1,CHAR(10)," You answered ",Grader!BQ209,". ",$A$2,CHAR(10),CHAR(10))))</f>
        <v/>
      </c>
      <c r="BP211" s="20"/>
      <c r="BQ211" s="20" t="str">
        <f>IF(Grader!BS$1=0,"",IF(Grader!BT209=Grader!BT$2,CONCATENATE("Question: ",Grader!BS$1,CHAR(10)," You answered ",Grader!BS209,". ",$B$2,CHAR(10),CHAR(10)),CONCATENATE("Question: ",Grader!BS$1,CHAR(10)," You answered ",Grader!BS209,". ",$A$2,CHAR(10),CHAR(10))))</f>
        <v/>
      </c>
      <c r="BR211" s="20"/>
      <c r="BS211" s="20" t="str">
        <f>IF(Grader!BU$1=0,"",IF(Grader!BV209=Grader!BV$2,CONCATENATE("Question: ",Grader!BU$1,CHAR(10)," You answered ",Grader!BU209,". ",$B$2,CHAR(10),CHAR(10)),CONCATENATE("Question: ",Grader!BU$1,CHAR(10)," You answered ",Grader!BU209,". ",$A$2,CHAR(10),CHAR(10))))</f>
        <v/>
      </c>
      <c r="BT211" s="20"/>
      <c r="BU211" s="20" t="str">
        <f>IF(Grader!BW$1=0,"",IF(Grader!BX209=Grader!BX$2,CONCATENATE("Question: ",Grader!BW$1,CHAR(10)," You answered ",Grader!BW209,". ",$B$2,CHAR(10),CHAR(10)),CONCATENATE("Question: ",Grader!BW$1,CHAR(10)," You answered ",Grader!BW209,". ",$A$2,CHAR(10),CHAR(10))))</f>
        <v/>
      </c>
      <c r="BV211" s="20"/>
      <c r="BW211" s="20" t="str">
        <f>IF(Grader!BY$1=0,"",IF(Grader!BZ209=Grader!BZ$2,CONCATENATE("Question: ",Grader!BY$1,CHAR(10)," You answered ",Grader!BY209,". ",$B$2,CHAR(10),CHAR(10)),CONCATENATE("Question: ",Grader!BY$1,CHAR(10)," You answered ",Grader!BY209,". ",$A$2,CHAR(10),CHAR(10))))</f>
        <v/>
      </c>
      <c r="BX211" s="20"/>
      <c r="BY211" s="20" t="str">
        <f>IF(Grader!CA$1=0,"",IF(Grader!CB209=Grader!CB$2,CONCATENATE("Question: ",Grader!CA$1,CHAR(10)," You answered ",Grader!CA209,". ",$B$2,CHAR(10),CHAR(10)),CONCATENATE("Question: ",Grader!CA$1,CHAR(10)," You answered ",Grader!CA209,". ",$A$2,CHAR(10),CHAR(10))))</f>
        <v/>
      </c>
      <c r="BZ211" s="20"/>
      <c r="CA211" s="20" t="str">
        <f>IF(Grader!CC$1=0,"",IF(Grader!CD209=Grader!CD$2,CONCATENATE("Question: ",Grader!CC$1,CHAR(10)," You answered ",Grader!CC209,". ",$B$2,CHAR(10),CHAR(10)),CONCATENATE("Question: ",Grader!CC$1,CHAR(10)," You answered ",Grader!CC209,". ",$A$2,CHAR(10),CHAR(10))))</f>
        <v/>
      </c>
      <c r="CB211" s="20"/>
      <c r="CC211" s="20" t="str">
        <f>IF(Grader!CE$1=0,"",IF(Grader!CF209=Grader!CF$2,CONCATENATE("Question: ",Grader!CE$1,CHAR(10)," You answered ",Grader!CE209,". ",$B$2,CHAR(10),CHAR(10)),CONCATENATE("Question: ",Grader!CE$1,CHAR(10)," You answered ",Grader!CE209,". ",$A$2,CHAR(10),CHAR(10))))</f>
        <v/>
      </c>
      <c r="CD211" s="20"/>
      <c r="CE211" s="20" t="str">
        <f>IF(Grader!CG$1=0,"",IF(Grader!CH209=Grader!CH$2,CONCATENATE("Question: ",Grader!CG$1,CHAR(10)," You answered ",Grader!CG209,". ",$B$2,CHAR(10),CHAR(10)),CONCATENATE("Question: ",Grader!CG$1,CHAR(10)," You answered ",Grader!CG209,". ",$A$2,CHAR(10),CHAR(10))))</f>
        <v/>
      </c>
      <c r="CF211" s="20"/>
      <c r="CG211" s="20" t="str">
        <f>IF(Grader!CI$1=0,"",IF(Grader!CJ209=Grader!CJ$2,CONCATENATE("Question: ",Grader!CI$1,CHAR(10)," You answered ",Grader!CI209,". ",$B$2,CHAR(10),CHAR(10)),CONCATENATE("Question: ",Grader!CI$1,CHAR(10)," You answered ",Grader!CI209,". ",$A$2,CHAR(10),CHAR(10))))</f>
        <v/>
      </c>
      <c r="CH211" s="20"/>
      <c r="CI211" s="20" t="str">
        <f>IF(Grader!CK$1=0,"",IF(Grader!CL209=Grader!CL$2,CONCATENATE("Question: ",Grader!CK$1,CHAR(10)," You answered ",Grader!CK209,". ",$B$2,CHAR(10),CHAR(10)),CONCATENATE("Question: ",Grader!CK$1,CHAR(10)," You answered ",Grader!CK209,". ",$A$2,CHAR(10),CHAR(10))))</f>
        <v/>
      </c>
      <c r="CJ211" s="20"/>
      <c r="CK211" s="20" t="str">
        <f>IF(Grader!CM$1=0,"",IF(Grader!CN209=Grader!CN$2,CONCATENATE("Question: ",Grader!CM$1,CHAR(10)," You answered ",Grader!CM209,". ",$B$2,CHAR(10),CHAR(10)),CONCATENATE("Question: ",Grader!CM$1,CHAR(10)," You answered ",Grader!CM209,". ",$A$2,CHAR(10),CHAR(10))))</f>
        <v/>
      </c>
      <c r="CL211" s="20"/>
      <c r="CM211" s="20" t="str">
        <f>IF(Grader!CO$1=0,"",IF(Grader!CP209=Grader!CP$2,CONCATENATE("Question: ",Grader!CO$1,CHAR(10)," You answered ",Grader!CO209,". ",$B$2,CHAR(10),CHAR(10)),CONCATENATE("Question: ",Grader!CO$1,CHAR(10)," You answered ",Grader!CO209,". ",$A$2,CHAR(10),CHAR(10))))</f>
        <v/>
      </c>
      <c r="CN211" s="20"/>
      <c r="CO211" s="20" t="str">
        <f>IF(Grader!CQ$1=0,"",IF(Grader!CR209=Grader!CR$2,CONCATENATE("Question: ",Grader!CQ$1,CHAR(10)," You answered ",Grader!CQ209,". ",$B$2,CHAR(10),CHAR(10)),CONCATENATE("Question: ",Grader!CQ$1,CHAR(10)," You answered ",Grader!CQ209,". ",$A$2,CHAR(10),CHAR(10))))</f>
        <v/>
      </c>
      <c r="CP211" s="20"/>
      <c r="CQ211" s="20" t="str">
        <f>IF(Grader!CS$1=0,"",IF(Grader!CT209=Grader!CT$2,CONCATENATE("Question: ",Grader!CS$1,CHAR(10)," You answered ",Grader!CS209,". ",$B$2,CHAR(10),CHAR(10)),CONCATENATE("Question: ",Grader!CS$1,CHAR(10)," You answered ",Grader!CS209,". ",$A$2,CHAR(10),CHAR(10))))</f>
        <v/>
      </c>
      <c r="CR211" s="20"/>
      <c r="CS211" s="20" t="str">
        <f>IF(Grader!CU$1=0,"",IF(Grader!CV209=Grader!CV$2,CONCATENATE("Question: ",Grader!CU$1,CHAR(10)," You answered ",Grader!CU209,". ",$B$2,CHAR(10),CHAR(10)),CONCATENATE("Question: ",Grader!CU$1,CHAR(10)," You answered ",Grader!CU209,". ",$A$2,CHAR(10),CHAR(10))))</f>
        <v/>
      </c>
      <c r="CT211" s="20"/>
      <c r="CU211" s="20" t="str">
        <f>IF(Grader!CW$1=0,"",IF(Grader!CX209=Grader!CX$2,CONCATENATE("Question: ",Grader!CW$1,CHAR(10)," You answered ",Grader!CW209,". ",$B$2,CHAR(10),CHAR(10)),CONCATENATE("Question: ",Grader!CW$1,CHAR(10)," You answered ",Grader!CW209,". ",$A$2,CHAR(10),CHAR(10))))</f>
        <v/>
      </c>
      <c r="CV211" s="20"/>
      <c r="CW211" s="20" t="str">
        <f>IF(Grader!CY$1=0,"",IF(Grader!CZ209=Grader!CZ$2,CONCATENATE("Question: ",Grader!CY$1,CHAR(10)," You answered ",Grader!CY209,". ",$B$2,CHAR(10),CHAR(10)),CONCATENATE("Question: ",Grader!CY$1,CHAR(10)," You answered ",Grader!CY209,". ",$A$2,CHAR(10),CHAR(10))))</f>
        <v/>
      </c>
      <c r="CX211" s="20"/>
      <c r="CY211" s="20" t="str">
        <f>IF(Grader!DA$1=0,"",IF(Grader!DB209=Grader!DB$2,CONCATENATE("Question: ",Grader!DA$1,CHAR(10)," You answered ",Grader!DA209,". ",$B$2,CHAR(10),CHAR(10)),CONCATENATE("Question: ",Grader!DA$1,CHAR(10)," You answered ",Grader!DA209,". ",$A$2,CHAR(10),CHAR(10))))</f>
        <v/>
      </c>
      <c r="CZ211" s="20"/>
      <c r="DA211" s="6"/>
      <c r="DB211" s="6"/>
      <c r="DC211" s="6"/>
      <c r="DD211" s="6"/>
      <c r="DE211" s="6"/>
      <c r="DF211" s="6"/>
      <c r="DG211" s="6"/>
      <c r="DH211" s="6"/>
      <c r="DI211" s="6"/>
      <c r="DJ211" s="6"/>
      <c r="DK211" s="6"/>
      <c r="DL211" s="6"/>
      <c r="DM211" s="6"/>
      <c r="DN211" s="6"/>
      <c r="DO211" s="6"/>
      <c r="DP211" s="6"/>
      <c r="DQ211" s="6"/>
      <c r="DR211" s="6"/>
      <c r="DS211" s="6"/>
      <c r="DT211" s="6"/>
      <c r="DU211" s="6"/>
      <c r="DV211" s="6"/>
      <c r="DW211" s="6"/>
      <c r="DX211" s="6"/>
      <c r="DY211" s="6"/>
      <c r="DZ211" s="6"/>
      <c r="EA211" s="6"/>
      <c r="EB211" s="6"/>
      <c r="EC211" s="6"/>
      <c r="ED211" s="6"/>
      <c r="EE211" s="6"/>
      <c r="EF211" s="6"/>
      <c r="EG211" s="6"/>
      <c r="EH211" s="6"/>
      <c r="EI211" s="6"/>
      <c r="EJ211" s="6"/>
      <c r="EK211" s="6"/>
      <c r="EL211" s="6"/>
      <c r="EM211" s="6"/>
      <c r="EN211" s="6"/>
      <c r="EO211" s="6"/>
    </row>
    <row r="212" spans="1:145">
      <c r="A212">
        <f>Grader!A210</f>
        <v>0</v>
      </c>
      <c r="B212" s="1">
        <f>Grader!H210</f>
        <v>0</v>
      </c>
      <c r="C212" s="20" t="str">
        <f>IF(Grader!$M210=0,"",CONCATENATE(A212,"´s Results for ",$C$3, CHAR(10), CHAR(10), M212,  O212,  Q212,  S212,  U212,  W212,  Y212,  AA212,  AC212,  AE212,  AG212,  AI212,  AK212,  AM212,  AO212,  AQ212,  AS212,  AU212,  AW212,  AY212,  BA212,  BC212,  BE212,  BG212,  BI212,  BK212,  BM212,  BO212,  BQ212,  BS212,  BU212,  BW212,  BY212,  CA212,  CC212,  CE212,  CG212,  CI212,  CK212,  CM212,  CO212,  CQ212,  CS212,  CU212,  CW212,  CY212))</f>
        <v/>
      </c>
      <c r="D212" s="6"/>
      <c r="E212" s="19" t="str">
        <f>IF(Grader!$M210=0,"",IF(Grader!I210=Grader!I$2,CONCATENATE("Question: ",Grader!H$1,CHAR(10)," You answered ",Grader!H210,". ",$B$2,CHAR(10),CHAR(10)),CONCATENATE("Question: ",Grader!H$1,CHAR(10)," You answered ",Grader!H210,". ",$A$2,CHAR(10),CHAR(10))))</f>
        <v/>
      </c>
      <c r="F212" s="19"/>
      <c r="G212" s="19" t="str">
        <f>IF(Grader!$M210=0,"",IF(Grader!K210=Grader!K$2,CONCATENATE("Question: ",Grader!J$1,CHAR(10)," You answered ",Grader!J210,". ",$B$2,CHAR(10),CHAR(10)),CONCATENATE("Question: ",Grader!J$1,CHAR(10)," You answered ",Grader!J210,". ",$A$2,CHAR(10),CHAR(10))))</f>
        <v/>
      </c>
      <c r="H212" s="19"/>
      <c r="I212" s="19" t="str">
        <f>IF(Grader!$M210=0,"",IF(Grader!M210=Grader!M$2,CONCATENATE("Question: ",Grader!L$1,CHAR(10)," You answered ",Grader!L210,". ",$B$2,CHAR(10),CHAR(10)),CONCATENATE("Question: ",Grader!L$1,CHAR(10)," You answered ",Grader!L210,". ",$A$2,CHAR(10),CHAR(10))))</f>
        <v/>
      </c>
      <c r="J212" s="19"/>
      <c r="K212" s="19" t="str">
        <f>IF(Grader!$M210=0,"",IF(Grader!O210=Grader!O$2,CONCATENATE("Question: ",Grader!N$1,CHAR(10)," You answered ",Grader!N210,". ",$B$2,CHAR(10),CHAR(10)),CONCATENATE("Question: ",Grader!N$1,CHAR(10)," You answered ",Grader!N210,". ",$A$2,CHAR(10),CHAR(10))))</f>
        <v/>
      </c>
      <c r="L212" s="19"/>
      <c r="M212" s="20" t="str">
        <f>IF(Grader!O$1=0,"",IF(Grader!P210=Grader!P$2,CONCATENATE("Question: ",Grader!O$1,CHAR(10)," You answered ",Grader!O210,". ",$B$2,CHAR(10),CHAR(10)),CONCATENATE("Question: ",Grader!O$1,CHAR(10)," You answered ",Grader!O210,". ",$A$2,CHAR(10),CHAR(10))))</f>
        <v/>
      </c>
      <c r="N212" s="20"/>
      <c r="O212" s="20" t="str">
        <f>IF(Grader!Q$1=0,"",IF(Grader!R210=Grader!R$2,CONCATENATE("Question: ",Grader!Q$1,CHAR(10)," You answered ",Grader!Q210,". ",$B$2,CHAR(10),CHAR(10)),CONCATENATE("Question: ",Grader!Q$1,CHAR(10)," You answered ",Grader!Q210,". ",$A$2,CHAR(10),CHAR(10))))</f>
        <v/>
      </c>
      <c r="P212" s="20"/>
      <c r="Q212" s="20" t="str">
        <f>IF(Grader!S$1=0,"",IF(Grader!T210=Grader!T$2,CONCATENATE("Question: ",Grader!S$1,CHAR(10)," You answered ",Grader!S210,". ",$B$2,CHAR(10),CHAR(10)),CONCATENATE("Question: ",Grader!S$1,CHAR(10)," You answered ",Grader!S210,". ",$A$2,CHAR(10),CHAR(10))))</f>
        <v/>
      </c>
      <c r="R212" s="20"/>
      <c r="S212" s="20" t="str">
        <f>IF(Grader!U$1=0,"",IF(Grader!V210=Grader!V$2,CONCATENATE("Question: ",Grader!U$1,CHAR(10)," You answered ",Grader!U210,". ",$B$2,CHAR(10),CHAR(10)),CONCATENATE("Question: ",Grader!U$1,CHAR(10)," You answered ",Grader!U210,". ",$A$2,CHAR(10),CHAR(10))))</f>
        <v/>
      </c>
      <c r="T212" s="20"/>
      <c r="U212" s="20" t="str">
        <f>IF(Grader!W$1=0,"",IF(Grader!X210=Grader!X$2,CONCATENATE("Question: ",Grader!W$1,CHAR(10)," You answered ",Grader!W210,". ",$B$2,CHAR(10),CHAR(10)),CONCATENATE("Question: ",Grader!W$1,CHAR(10)," You answered ",Grader!W210,". ",$A$2,CHAR(10),CHAR(10))))</f>
        <v/>
      </c>
      <c r="V212" s="20"/>
      <c r="W212" s="20" t="str">
        <f>IF(Grader!Y$1=0,"",IF(Grader!Z210=Grader!Z$2,CONCATENATE("Question: ",Grader!Y$1,CHAR(10)," You answered ",Grader!Y210,". ",$B$2,CHAR(10),CHAR(10)),CONCATENATE("Question: ",Grader!Y$1,CHAR(10)," You answered ",Grader!Y210,". ",$A$2,CHAR(10),CHAR(10))))</f>
        <v/>
      </c>
      <c r="X212" s="20"/>
      <c r="Y212" s="20" t="str">
        <f>IF(Grader!AA$1=0,"",IF(Grader!AB210=Grader!AB$2,CONCATENATE("Question: ",Grader!AA$1,CHAR(10)," You answered ",Grader!AA210,". ",$B$2,CHAR(10),CHAR(10)),CONCATENATE("Question: ",Grader!AA$1,CHAR(10)," You answered ",Grader!AA210,". ",$A$2,CHAR(10),CHAR(10))))</f>
        <v/>
      </c>
      <c r="Z212" s="20"/>
      <c r="AA212" s="20" t="str">
        <f>IF(Grader!AC$1=0,"",IF(Grader!AD210=Grader!AD$2,CONCATENATE("Question: ",Grader!AC$1,CHAR(10)," You answered ",Grader!AC210,". ",$B$2,CHAR(10),CHAR(10)),CONCATENATE("Question: ",Grader!AC$1,CHAR(10)," You answered ",Grader!AC210,". ",$A$2,CHAR(10),CHAR(10))))</f>
        <v/>
      </c>
      <c r="AB212" s="20"/>
      <c r="AC212" s="20" t="str">
        <f>IF(Grader!AE$1=0,"",IF(Grader!AF210=Grader!AF$2,CONCATENATE("Question: ",Grader!AE$1,CHAR(10)," You answered ",Grader!AE210,". ",$B$2,CHAR(10),CHAR(10)),CONCATENATE("Question: ",Grader!AE$1,CHAR(10)," You answered ",Grader!AE210,". ",$A$2,CHAR(10),CHAR(10))))</f>
        <v/>
      </c>
      <c r="AD212" s="20"/>
      <c r="AE212" s="20" t="str">
        <f>IF(Grader!AG$1=0,"",IF(Grader!AH210=Grader!AH$2,CONCATENATE("Question: ",Grader!AG$1,CHAR(10)," You answered ",Grader!AG210,". ",$B$2,CHAR(10),CHAR(10)),CONCATENATE("Question: ",Grader!AG$1,CHAR(10)," You answered ",Grader!AG210,". ",$A$2,CHAR(10),CHAR(10))))</f>
        <v/>
      </c>
      <c r="AF212" s="20"/>
      <c r="AG212" s="20" t="str">
        <f>IF(Grader!AI$1=0,"",IF(Grader!AJ210=Grader!AJ$2,CONCATENATE("Question: ",Grader!AI$1,CHAR(10)," You answered ",Grader!AI210,". ",$B$2,CHAR(10),CHAR(10)),CONCATENATE("Question: ",Grader!AI$1,CHAR(10)," You answered ",Grader!AI210,". ",$A$2,CHAR(10),CHAR(10))))</f>
        <v/>
      </c>
      <c r="AH212" s="20"/>
      <c r="AI212" s="20" t="str">
        <f>IF(Grader!AK$1=0,"",IF(Grader!AL210=Grader!AL$2,CONCATENATE("Question: ",Grader!AK$1,CHAR(10)," You answered ",Grader!AK210,". ",$B$2,CHAR(10),CHAR(10)),CONCATENATE("Question: ",Grader!AK$1,CHAR(10)," You answered ",Grader!AK210,". ",$A$2,CHAR(10),CHAR(10))))</f>
        <v/>
      </c>
      <c r="AJ212" s="20"/>
      <c r="AK212" s="20" t="str">
        <f>IF(Grader!AM$1=0,"",IF(Grader!AN210=Grader!AN$2,CONCATENATE("Question: ",Grader!AM$1,CHAR(10)," You answered ",Grader!AM210,". ",$B$2,CHAR(10),CHAR(10)),CONCATENATE("Question: ",Grader!AM$1,CHAR(10)," You answered ",Grader!AM210,". ",$A$2,CHAR(10),CHAR(10))))</f>
        <v/>
      </c>
      <c r="AL212" s="20"/>
      <c r="AM212" s="20" t="str">
        <f>IF(Grader!AO$1=0,"",IF(Grader!AP210=Grader!AP$2,CONCATENATE("Question: ",Grader!AO$1,CHAR(10)," You answered ",Grader!AO210,". ",$B$2,CHAR(10),CHAR(10)),CONCATENATE("Question: ",Grader!AO$1,CHAR(10)," You answered ",Grader!AO210,". ",$A$2,CHAR(10),CHAR(10))))</f>
        <v/>
      </c>
      <c r="AN212" s="20"/>
      <c r="AO212" s="20" t="str">
        <f>IF(Grader!AQ$1=0,"",IF(Grader!AR210=Grader!AR$2,CONCATENATE("Question: ",Grader!AQ$1,CHAR(10)," You answered ",Grader!AQ210,". ",$B$2,CHAR(10),CHAR(10)),CONCATENATE("Question: ",Grader!AQ$1,CHAR(10)," You answered ",Grader!AQ210,". ",$A$2,CHAR(10),CHAR(10))))</f>
        <v/>
      </c>
      <c r="AP212" s="20"/>
      <c r="AQ212" s="20" t="str">
        <f>IF(Grader!AS$1=0,"",IF(Grader!AT210=Grader!AT$2,CONCATENATE("Question: ",Grader!AS$1,CHAR(10)," You answered ",Grader!AS210,". ",$B$2,CHAR(10),CHAR(10)),CONCATENATE("Question: ",Grader!AS$1,CHAR(10)," You answered ",Grader!AS210,". ",$A$2,CHAR(10),CHAR(10))))</f>
        <v/>
      </c>
      <c r="AR212" s="20"/>
      <c r="AS212" s="20" t="str">
        <f>IF(Grader!AU$1=0,"",IF(Grader!AV210=Grader!AV$2,CONCATENATE("Question: ",Grader!AU$1,CHAR(10)," You answered ",Grader!AU210,". ",$B$2,CHAR(10),CHAR(10)),CONCATENATE("Question: ",Grader!AU$1,CHAR(10)," You answered ",Grader!AU210,". ",$A$2,CHAR(10),CHAR(10))))</f>
        <v/>
      </c>
      <c r="AT212" s="20"/>
      <c r="AU212" s="20" t="str">
        <f>IF(Grader!AW$1=0,"",IF(Grader!AX210=Grader!AX$2,CONCATENATE("Question: ",Grader!AW$1,CHAR(10)," You answered ",Grader!AW210,". ",$B$2,CHAR(10),CHAR(10)),CONCATENATE("Question: ",Grader!AW$1,CHAR(10)," You answered ",Grader!AW210,". ",$A$2,CHAR(10),CHAR(10))))</f>
        <v/>
      </c>
      <c r="AV212" s="20"/>
      <c r="AW212" s="20" t="str">
        <f>IF(Grader!AY$1=0,"",IF(Grader!AZ210=Grader!AZ$2,CONCATENATE("Question: ",Grader!AY$1,CHAR(10)," You answered ",Grader!AY210,". ",$B$2,CHAR(10),CHAR(10)),CONCATENATE("Question: ",Grader!AY$1,CHAR(10)," You answered ",Grader!AY210,". ",$A$2,CHAR(10),CHAR(10))))</f>
        <v/>
      </c>
      <c r="AX212" s="20"/>
      <c r="AY212" s="20" t="str">
        <f>IF(Grader!BA$1=0,"",IF(Grader!BB210=Grader!BB$2,CONCATENATE("Question: ",Grader!BA$1,CHAR(10)," You answered ",Grader!BA210,". ",$B$2,CHAR(10),CHAR(10)),CONCATENATE("Question: ",Grader!BA$1,CHAR(10)," You answered ",Grader!BA210,". ",$A$2,CHAR(10),CHAR(10))))</f>
        <v/>
      </c>
      <c r="AZ212" s="20"/>
      <c r="BA212" s="20" t="str">
        <f>IF(Grader!BC$1=0,"",IF(Grader!BD210=Grader!BD$2,CONCATENATE("Question: ",Grader!BC$1,CHAR(10)," You answered ",Grader!BC210,". ",$B$2,CHAR(10),CHAR(10)),CONCATENATE("Question: ",Grader!BC$1,CHAR(10)," You answered ",Grader!BC210,". ",$A$2,CHAR(10),CHAR(10))))</f>
        <v/>
      </c>
      <c r="BB212" s="20"/>
      <c r="BC212" s="20" t="str">
        <f>IF(Grader!BE$1=0,"",IF(Grader!BF210=Grader!BF$2,CONCATENATE("Question: ",Grader!BE$1,CHAR(10)," You answered ",Grader!BE210,". ",$B$2,CHAR(10),CHAR(10)),CONCATENATE("Question: ",Grader!BE$1,CHAR(10)," You answered ",Grader!BE210,". ",$A$2,CHAR(10),CHAR(10))))</f>
        <v/>
      </c>
      <c r="BD212" s="20"/>
      <c r="BE212" s="20" t="str">
        <f>IF(Grader!BG$1=0,"",IF(Grader!BH210=Grader!BH$2,CONCATENATE("Question: ",Grader!BG$1,CHAR(10)," You answered ",Grader!BG210,". ",$B$2,CHAR(10),CHAR(10)),CONCATENATE("Question: ",Grader!BG$1,CHAR(10)," You answered ",Grader!BG210,". ",$A$2,CHAR(10),CHAR(10))))</f>
        <v/>
      </c>
      <c r="BF212" s="20"/>
      <c r="BG212" s="20" t="str">
        <f>IF(Grader!BI$1=0,"",IF(Grader!BJ210=Grader!BJ$2,CONCATENATE("Question: ",Grader!BI$1,CHAR(10)," You answered ",Grader!BI210,". ",$B$2,CHAR(10),CHAR(10)),CONCATENATE("Question: ",Grader!BI$1,CHAR(10)," You answered ",Grader!BI210,". ",$A$2,CHAR(10),CHAR(10))))</f>
        <v/>
      </c>
      <c r="BH212" s="20"/>
      <c r="BI212" s="20" t="str">
        <f>IF(Grader!BK$1=0,"",IF(Grader!BL210=Grader!BL$2,CONCATENATE("Question: ",Grader!BK$1,CHAR(10)," You answered ",Grader!BK210,". ",$B$2,CHAR(10),CHAR(10)),CONCATENATE("Question: ",Grader!BK$1,CHAR(10)," You answered ",Grader!BK210,". ",$A$2,CHAR(10),CHAR(10))))</f>
        <v/>
      </c>
      <c r="BJ212" s="20"/>
      <c r="BK212" s="20" t="str">
        <f>IF(Grader!BM$1=0,"",IF(Grader!BN210=Grader!BN$2,CONCATENATE("Question: ",Grader!BM$1,CHAR(10)," You answered ",Grader!BM210,". ",$B$2,CHAR(10),CHAR(10)),CONCATENATE("Question: ",Grader!BM$1,CHAR(10)," You answered ",Grader!BM210,". ",$A$2,CHAR(10),CHAR(10))))</f>
        <v/>
      </c>
      <c r="BL212" s="20"/>
      <c r="BM212" s="20" t="str">
        <f>IF(Grader!BO$1=0,"",IF(Grader!BP210=Grader!BP$2,CONCATENATE("Question: ",Grader!BO$1,CHAR(10)," You answered ",Grader!BO210,". ",$B$2,CHAR(10),CHAR(10)),CONCATENATE("Question: ",Grader!BO$1,CHAR(10)," You answered ",Grader!BO210,". ",$A$2,CHAR(10),CHAR(10))))</f>
        <v/>
      </c>
      <c r="BN212" s="20"/>
      <c r="BO212" s="20" t="str">
        <f>IF(Grader!BQ$1=0,"",IF(Grader!BR210=Grader!BR$2,CONCATENATE("Question: ",Grader!BQ$1,CHAR(10)," You answered ",Grader!BQ210,". ",$B$2,CHAR(10),CHAR(10)),CONCATENATE("Question: ",Grader!BQ$1,CHAR(10)," You answered ",Grader!BQ210,". ",$A$2,CHAR(10),CHAR(10))))</f>
        <v/>
      </c>
      <c r="BP212" s="20"/>
      <c r="BQ212" s="20" t="str">
        <f>IF(Grader!BS$1=0,"",IF(Grader!BT210=Grader!BT$2,CONCATENATE("Question: ",Grader!BS$1,CHAR(10)," You answered ",Grader!BS210,". ",$B$2,CHAR(10),CHAR(10)),CONCATENATE("Question: ",Grader!BS$1,CHAR(10)," You answered ",Grader!BS210,". ",$A$2,CHAR(10),CHAR(10))))</f>
        <v/>
      </c>
      <c r="BR212" s="20"/>
      <c r="BS212" s="20" t="str">
        <f>IF(Grader!BU$1=0,"",IF(Grader!BV210=Grader!BV$2,CONCATENATE("Question: ",Grader!BU$1,CHAR(10)," You answered ",Grader!BU210,". ",$B$2,CHAR(10),CHAR(10)),CONCATENATE("Question: ",Grader!BU$1,CHAR(10)," You answered ",Grader!BU210,". ",$A$2,CHAR(10),CHAR(10))))</f>
        <v/>
      </c>
      <c r="BT212" s="20"/>
      <c r="BU212" s="20" t="str">
        <f>IF(Grader!BW$1=0,"",IF(Grader!BX210=Grader!BX$2,CONCATENATE("Question: ",Grader!BW$1,CHAR(10)," You answered ",Grader!BW210,". ",$B$2,CHAR(10),CHAR(10)),CONCATENATE("Question: ",Grader!BW$1,CHAR(10)," You answered ",Grader!BW210,". ",$A$2,CHAR(10),CHAR(10))))</f>
        <v/>
      </c>
      <c r="BV212" s="20"/>
      <c r="BW212" s="20" t="str">
        <f>IF(Grader!BY$1=0,"",IF(Grader!BZ210=Grader!BZ$2,CONCATENATE("Question: ",Grader!BY$1,CHAR(10)," You answered ",Grader!BY210,". ",$B$2,CHAR(10),CHAR(10)),CONCATENATE("Question: ",Grader!BY$1,CHAR(10)," You answered ",Grader!BY210,". ",$A$2,CHAR(10),CHAR(10))))</f>
        <v/>
      </c>
      <c r="BX212" s="20"/>
      <c r="BY212" s="20" t="str">
        <f>IF(Grader!CA$1=0,"",IF(Grader!CB210=Grader!CB$2,CONCATENATE("Question: ",Grader!CA$1,CHAR(10)," You answered ",Grader!CA210,". ",$B$2,CHAR(10),CHAR(10)),CONCATENATE("Question: ",Grader!CA$1,CHAR(10)," You answered ",Grader!CA210,". ",$A$2,CHAR(10),CHAR(10))))</f>
        <v/>
      </c>
      <c r="BZ212" s="20"/>
      <c r="CA212" s="20" t="str">
        <f>IF(Grader!CC$1=0,"",IF(Grader!CD210=Grader!CD$2,CONCATENATE("Question: ",Grader!CC$1,CHAR(10)," You answered ",Grader!CC210,". ",$B$2,CHAR(10),CHAR(10)),CONCATENATE("Question: ",Grader!CC$1,CHAR(10)," You answered ",Grader!CC210,". ",$A$2,CHAR(10),CHAR(10))))</f>
        <v/>
      </c>
      <c r="CB212" s="20"/>
      <c r="CC212" s="20" t="str">
        <f>IF(Grader!CE$1=0,"",IF(Grader!CF210=Grader!CF$2,CONCATENATE("Question: ",Grader!CE$1,CHAR(10)," You answered ",Grader!CE210,". ",$B$2,CHAR(10),CHAR(10)),CONCATENATE("Question: ",Grader!CE$1,CHAR(10)," You answered ",Grader!CE210,". ",$A$2,CHAR(10),CHAR(10))))</f>
        <v/>
      </c>
      <c r="CD212" s="20"/>
      <c r="CE212" s="20" t="str">
        <f>IF(Grader!CG$1=0,"",IF(Grader!CH210=Grader!CH$2,CONCATENATE("Question: ",Grader!CG$1,CHAR(10)," You answered ",Grader!CG210,". ",$B$2,CHAR(10),CHAR(10)),CONCATENATE("Question: ",Grader!CG$1,CHAR(10)," You answered ",Grader!CG210,". ",$A$2,CHAR(10),CHAR(10))))</f>
        <v/>
      </c>
      <c r="CF212" s="20"/>
      <c r="CG212" s="20" t="str">
        <f>IF(Grader!CI$1=0,"",IF(Grader!CJ210=Grader!CJ$2,CONCATENATE("Question: ",Grader!CI$1,CHAR(10)," You answered ",Grader!CI210,". ",$B$2,CHAR(10),CHAR(10)),CONCATENATE("Question: ",Grader!CI$1,CHAR(10)," You answered ",Grader!CI210,". ",$A$2,CHAR(10),CHAR(10))))</f>
        <v/>
      </c>
      <c r="CH212" s="20"/>
      <c r="CI212" s="20" t="str">
        <f>IF(Grader!CK$1=0,"",IF(Grader!CL210=Grader!CL$2,CONCATENATE("Question: ",Grader!CK$1,CHAR(10)," You answered ",Grader!CK210,". ",$B$2,CHAR(10),CHAR(10)),CONCATENATE("Question: ",Grader!CK$1,CHAR(10)," You answered ",Grader!CK210,". ",$A$2,CHAR(10),CHAR(10))))</f>
        <v/>
      </c>
      <c r="CJ212" s="20"/>
      <c r="CK212" s="20" t="str">
        <f>IF(Grader!CM$1=0,"",IF(Grader!CN210=Grader!CN$2,CONCATENATE("Question: ",Grader!CM$1,CHAR(10)," You answered ",Grader!CM210,". ",$B$2,CHAR(10),CHAR(10)),CONCATENATE("Question: ",Grader!CM$1,CHAR(10)," You answered ",Grader!CM210,". ",$A$2,CHAR(10),CHAR(10))))</f>
        <v/>
      </c>
      <c r="CL212" s="20"/>
      <c r="CM212" s="20" t="str">
        <f>IF(Grader!CO$1=0,"",IF(Grader!CP210=Grader!CP$2,CONCATENATE("Question: ",Grader!CO$1,CHAR(10)," You answered ",Grader!CO210,". ",$B$2,CHAR(10),CHAR(10)),CONCATENATE("Question: ",Grader!CO$1,CHAR(10)," You answered ",Grader!CO210,". ",$A$2,CHAR(10),CHAR(10))))</f>
        <v/>
      </c>
      <c r="CN212" s="20"/>
      <c r="CO212" s="20" t="str">
        <f>IF(Grader!CQ$1=0,"",IF(Grader!CR210=Grader!CR$2,CONCATENATE("Question: ",Grader!CQ$1,CHAR(10)," You answered ",Grader!CQ210,". ",$B$2,CHAR(10),CHAR(10)),CONCATENATE("Question: ",Grader!CQ$1,CHAR(10)," You answered ",Grader!CQ210,". ",$A$2,CHAR(10),CHAR(10))))</f>
        <v/>
      </c>
      <c r="CP212" s="20"/>
      <c r="CQ212" s="20" t="str">
        <f>IF(Grader!CS$1=0,"",IF(Grader!CT210=Grader!CT$2,CONCATENATE("Question: ",Grader!CS$1,CHAR(10)," You answered ",Grader!CS210,". ",$B$2,CHAR(10),CHAR(10)),CONCATENATE("Question: ",Grader!CS$1,CHAR(10)," You answered ",Grader!CS210,". ",$A$2,CHAR(10),CHAR(10))))</f>
        <v/>
      </c>
      <c r="CR212" s="20"/>
      <c r="CS212" s="20" t="str">
        <f>IF(Grader!CU$1=0,"",IF(Grader!CV210=Grader!CV$2,CONCATENATE("Question: ",Grader!CU$1,CHAR(10)," You answered ",Grader!CU210,". ",$B$2,CHAR(10),CHAR(10)),CONCATENATE("Question: ",Grader!CU$1,CHAR(10)," You answered ",Grader!CU210,". ",$A$2,CHAR(10),CHAR(10))))</f>
        <v/>
      </c>
      <c r="CT212" s="20"/>
      <c r="CU212" s="20" t="str">
        <f>IF(Grader!CW$1=0,"",IF(Grader!CX210=Grader!CX$2,CONCATENATE("Question: ",Grader!CW$1,CHAR(10)," You answered ",Grader!CW210,". ",$B$2,CHAR(10),CHAR(10)),CONCATENATE("Question: ",Grader!CW$1,CHAR(10)," You answered ",Grader!CW210,". ",$A$2,CHAR(10),CHAR(10))))</f>
        <v/>
      </c>
      <c r="CV212" s="20"/>
      <c r="CW212" s="20" t="str">
        <f>IF(Grader!CY$1=0,"",IF(Grader!CZ210=Grader!CZ$2,CONCATENATE("Question: ",Grader!CY$1,CHAR(10)," You answered ",Grader!CY210,". ",$B$2,CHAR(10),CHAR(10)),CONCATENATE("Question: ",Grader!CY$1,CHAR(10)," You answered ",Grader!CY210,". ",$A$2,CHAR(10),CHAR(10))))</f>
        <v/>
      </c>
      <c r="CX212" s="20"/>
      <c r="CY212" s="20" t="str">
        <f>IF(Grader!DA$1=0,"",IF(Grader!DB210=Grader!DB$2,CONCATENATE("Question: ",Grader!DA$1,CHAR(10)," You answered ",Grader!DA210,". ",$B$2,CHAR(10),CHAR(10)),CONCATENATE("Question: ",Grader!DA$1,CHAR(10)," You answered ",Grader!DA210,". ",$A$2,CHAR(10),CHAR(10))))</f>
        <v/>
      </c>
      <c r="CZ212" s="20"/>
      <c r="DA212" s="6"/>
      <c r="DB212" s="6"/>
      <c r="DC212" s="6"/>
      <c r="DD212" s="6"/>
      <c r="DE212" s="6"/>
      <c r="DF212" s="6"/>
      <c r="DG212" s="6"/>
      <c r="DH212" s="6"/>
      <c r="DI212" s="6"/>
      <c r="DJ212" s="6"/>
      <c r="DK212" s="6"/>
      <c r="DL212" s="6"/>
      <c r="DM212" s="6"/>
      <c r="DN212" s="6"/>
      <c r="DO212" s="6"/>
      <c r="DP212" s="6"/>
      <c r="DQ212" s="6"/>
      <c r="DR212" s="6"/>
      <c r="DS212" s="6"/>
      <c r="DT212" s="6"/>
      <c r="DU212" s="6"/>
      <c r="DV212" s="6"/>
      <c r="DW212" s="6"/>
      <c r="DX212" s="6"/>
      <c r="DY212" s="6"/>
      <c r="DZ212" s="6"/>
      <c r="EA212" s="6"/>
      <c r="EB212" s="6"/>
      <c r="EC212" s="6"/>
      <c r="ED212" s="6"/>
      <c r="EE212" s="6"/>
      <c r="EF212" s="6"/>
      <c r="EG212" s="6"/>
      <c r="EH212" s="6"/>
      <c r="EI212" s="6"/>
      <c r="EJ212" s="6"/>
      <c r="EK212" s="6"/>
      <c r="EL212" s="6"/>
      <c r="EM212" s="6"/>
      <c r="EN212" s="6"/>
      <c r="EO212" s="6"/>
    </row>
    <row r="213" spans="1:145">
      <c r="A213">
        <f>Grader!A211</f>
        <v>0</v>
      </c>
      <c r="B213" s="1">
        <f>Grader!H211</f>
        <v>0</v>
      </c>
      <c r="C213" s="20" t="str">
        <f>IF(Grader!$M211=0,"",CONCATENATE(A213,"´s Results for ",$C$3, CHAR(10), CHAR(10), M213,  O213,  Q213,  S213,  U213,  W213,  Y213,  AA213,  AC213,  AE213,  AG213,  AI213,  AK213,  AM213,  AO213,  AQ213,  AS213,  AU213,  AW213,  AY213,  BA213,  BC213,  BE213,  BG213,  BI213,  BK213,  BM213,  BO213,  BQ213,  BS213,  BU213,  BW213,  BY213,  CA213,  CC213,  CE213,  CG213,  CI213,  CK213,  CM213,  CO213,  CQ213,  CS213,  CU213,  CW213,  CY213))</f>
        <v/>
      </c>
      <c r="D213" s="6"/>
      <c r="E213" s="19" t="str">
        <f>IF(Grader!$M211=0,"",IF(Grader!I211=Grader!I$2,CONCATENATE("Question: ",Grader!H$1,CHAR(10)," You answered ",Grader!H211,". ",$B$2,CHAR(10),CHAR(10)),CONCATENATE("Question: ",Grader!H$1,CHAR(10)," You answered ",Grader!H211,". ",$A$2,CHAR(10),CHAR(10))))</f>
        <v/>
      </c>
      <c r="F213" s="19"/>
      <c r="G213" s="19" t="str">
        <f>IF(Grader!$M211=0,"",IF(Grader!K211=Grader!K$2,CONCATENATE("Question: ",Grader!J$1,CHAR(10)," You answered ",Grader!J211,". ",$B$2,CHAR(10),CHAR(10)),CONCATENATE("Question: ",Grader!J$1,CHAR(10)," You answered ",Grader!J211,". ",$A$2,CHAR(10),CHAR(10))))</f>
        <v/>
      </c>
      <c r="H213" s="19"/>
      <c r="I213" s="19" t="str">
        <f>IF(Grader!$M211=0,"",IF(Grader!M211=Grader!M$2,CONCATENATE("Question: ",Grader!L$1,CHAR(10)," You answered ",Grader!L211,". ",$B$2,CHAR(10),CHAR(10)),CONCATENATE("Question: ",Grader!L$1,CHAR(10)," You answered ",Grader!L211,". ",$A$2,CHAR(10),CHAR(10))))</f>
        <v/>
      </c>
      <c r="J213" s="19"/>
      <c r="K213" s="19" t="str">
        <f>IF(Grader!$M211=0,"",IF(Grader!O211=Grader!O$2,CONCATENATE("Question: ",Grader!N$1,CHAR(10)," You answered ",Grader!N211,". ",$B$2,CHAR(10),CHAR(10)),CONCATENATE("Question: ",Grader!N$1,CHAR(10)," You answered ",Grader!N211,". ",$A$2,CHAR(10),CHAR(10))))</f>
        <v/>
      </c>
      <c r="L213" s="19"/>
      <c r="M213" s="20" t="str">
        <f>IF(Grader!O$1=0,"",IF(Grader!P211=Grader!P$2,CONCATENATE("Question: ",Grader!O$1,CHAR(10)," You answered ",Grader!O211,". ",$B$2,CHAR(10),CHAR(10)),CONCATENATE("Question: ",Grader!O$1,CHAR(10)," You answered ",Grader!O211,". ",$A$2,CHAR(10),CHAR(10))))</f>
        <v/>
      </c>
      <c r="N213" s="20"/>
      <c r="O213" s="20" t="str">
        <f>IF(Grader!Q$1=0,"",IF(Grader!R211=Grader!R$2,CONCATENATE("Question: ",Grader!Q$1,CHAR(10)," You answered ",Grader!Q211,". ",$B$2,CHAR(10),CHAR(10)),CONCATENATE("Question: ",Grader!Q$1,CHAR(10)," You answered ",Grader!Q211,". ",$A$2,CHAR(10),CHAR(10))))</f>
        <v/>
      </c>
      <c r="P213" s="20"/>
      <c r="Q213" s="20" t="str">
        <f>IF(Grader!S$1=0,"",IF(Grader!T211=Grader!T$2,CONCATENATE("Question: ",Grader!S$1,CHAR(10)," You answered ",Grader!S211,". ",$B$2,CHAR(10),CHAR(10)),CONCATENATE("Question: ",Grader!S$1,CHAR(10)," You answered ",Grader!S211,". ",$A$2,CHAR(10),CHAR(10))))</f>
        <v/>
      </c>
      <c r="R213" s="20"/>
      <c r="S213" s="20" t="str">
        <f>IF(Grader!U$1=0,"",IF(Grader!V211=Grader!V$2,CONCATENATE("Question: ",Grader!U$1,CHAR(10)," You answered ",Grader!U211,". ",$B$2,CHAR(10),CHAR(10)),CONCATENATE("Question: ",Grader!U$1,CHAR(10)," You answered ",Grader!U211,". ",$A$2,CHAR(10),CHAR(10))))</f>
        <v/>
      </c>
      <c r="T213" s="20"/>
      <c r="U213" s="20" t="str">
        <f>IF(Grader!W$1=0,"",IF(Grader!X211=Grader!X$2,CONCATENATE("Question: ",Grader!W$1,CHAR(10)," You answered ",Grader!W211,". ",$B$2,CHAR(10),CHAR(10)),CONCATENATE("Question: ",Grader!W$1,CHAR(10)," You answered ",Grader!W211,". ",$A$2,CHAR(10),CHAR(10))))</f>
        <v/>
      </c>
      <c r="V213" s="20"/>
      <c r="W213" s="20" t="str">
        <f>IF(Grader!Y$1=0,"",IF(Grader!Z211=Grader!Z$2,CONCATENATE("Question: ",Grader!Y$1,CHAR(10)," You answered ",Grader!Y211,". ",$B$2,CHAR(10),CHAR(10)),CONCATENATE("Question: ",Grader!Y$1,CHAR(10)," You answered ",Grader!Y211,". ",$A$2,CHAR(10),CHAR(10))))</f>
        <v/>
      </c>
      <c r="X213" s="20"/>
      <c r="Y213" s="20" t="str">
        <f>IF(Grader!AA$1=0,"",IF(Grader!AB211=Grader!AB$2,CONCATENATE("Question: ",Grader!AA$1,CHAR(10)," You answered ",Grader!AA211,". ",$B$2,CHAR(10),CHAR(10)),CONCATENATE("Question: ",Grader!AA$1,CHAR(10)," You answered ",Grader!AA211,". ",$A$2,CHAR(10),CHAR(10))))</f>
        <v/>
      </c>
      <c r="Z213" s="20"/>
      <c r="AA213" s="20" t="str">
        <f>IF(Grader!AC$1=0,"",IF(Grader!AD211=Grader!AD$2,CONCATENATE("Question: ",Grader!AC$1,CHAR(10)," You answered ",Grader!AC211,". ",$B$2,CHAR(10),CHAR(10)),CONCATENATE("Question: ",Grader!AC$1,CHAR(10)," You answered ",Grader!AC211,". ",$A$2,CHAR(10),CHAR(10))))</f>
        <v/>
      </c>
      <c r="AB213" s="20"/>
      <c r="AC213" s="20" t="str">
        <f>IF(Grader!AE$1=0,"",IF(Grader!AF211=Grader!AF$2,CONCATENATE("Question: ",Grader!AE$1,CHAR(10)," You answered ",Grader!AE211,". ",$B$2,CHAR(10),CHAR(10)),CONCATENATE("Question: ",Grader!AE$1,CHAR(10)," You answered ",Grader!AE211,". ",$A$2,CHAR(10),CHAR(10))))</f>
        <v/>
      </c>
      <c r="AD213" s="20"/>
      <c r="AE213" s="20" t="str">
        <f>IF(Grader!AG$1=0,"",IF(Grader!AH211=Grader!AH$2,CONCATENATE("Question: ",Grader!AG$1,CHAR(10)," You answered ",Grader!AG211,". ",$B$2,CHAR(10),CHAR(10)),CONCATENATE("Question: ",Grader!AG$1,CHAR(10)," You answered ",Grader!AG211,". ",$A$2,CHAR(10),CHAR(10))))</f>
        <v/>
      </c>
      <c r="AF213" s="20"/>
      <c r="AG213" s="20" t="str">
        <f>IF(Grader!AI$1=0,"",IF(Grader!AJ211=Grader!AJ$2,CONCATENATE("Question: ",Grader!AI$1,CHAR(10)," You answered ",Grader!AI211,". ",$B$2,CHAR(10),CHAR(10)),CONCATENATE("Question: ",Grader!AI$1,CHAR(10)," You answered ",Grader!AI211,". ",$A$2,CHAR(10),CHAR(10))))</f>
        <v/>
      </c>
      <c r="AH213" s="20"/>
      <c r="AI213" s="20" t="str">
        <f>IF(Grader!AK$1=0,"",IF(Grader!AL211=Grader!AL$2,CONCATENATE("Question: ",Grader!AK$1,CHAR(10)," You answered ",Grader!AK211,". ",$B$2,CHAR(10),CHAR(10)),CONCATENATE("Question: ",Grader!AK$1,CHAR(10)," You answered ",Grader!AK211,". ",$A$2,CHAR(10),CHAR(10))))</f>
        <v/>
      </c>
      <c r="AJ213" s="20"/>
      <c r="AK213" s="20" t="str">
        <f>IF(Grader!AM$1=0,"",IF(Grader!AN211=Grader!AN$2,CONCATENATE("Question: ",Grader!AM$1,CHAR(10)," You answered ",Grader!AM211,". ",$B$2,CHAR(10),CHAR(10)),CONCATENATE("Question: ",Grader!AM$1,CHAR(10)," You answered ",Grader!AM211,". ",$A$2,CHAR(10),CHAR(10))))</f>
        <v/>
      </c>
      <c r="AL213" s="20"/>
      <c r="AM213" s="20" t="str">
        <f>IF(Grader!AO$1=0,"",IF(Grader!AP211=Grader!AP$2,CONCATENATE("Question: ",Grader!AO$1,CHAR(10)," You answered ",Grader!AO211,". ",$B$2,CHAR(10),CHAR(10)),CONCATENATE("Question: ",Grader!AO$1,CHAR(10)," You answered ",Grader!AO211,". ",$A$2,CHAR(10),CHAR(10))))</f>
        <v/>
      </c>
      <c r="AN213" s="20"/>
      <c r="AO213" s="20" t="str">
        <f>IF(Grader!AQ$1=0,"",IF(Grader!AR211=Grader!AR$2,CONCATENATE("Question: ",Grader!AQ$1,CHAR(10)," You answered ",Grader!AQ211,". ",$B$2,CHAR(10),CHAR(10)),CONCATENATE("Question: ",Grader!AQ$1,CHAR(10)," You answered ",Grader!AQ211,". ",$A$2,CHAR(10),CHAR(10))))</f>
        <v/>
      </c>
      <c r="AP213" s="20"/>
      <c r="AQ213" s="20" t="str">
        <f>IF(Grader!AS$1=0,"",IF(Grader!AT211=Grader!AT$2,CONCATENATE("Question: ",Grader!AS$1,CHAR(10)," You answered ",Grader!AS211,". ",$B$2,CHAR(10),CHAR(10)),CONCATENATE("Question: ",Grader!AS$1,CHAR(10)," You answered ",Grader!AS211,". ",$A$2,CHAR(10),CHAR(10))))</f>
        <v/>
      </c>
      <c r="AR213" s="20"/>
      <c r="AS213" s="20" t="str">
        <f>IF(Grader!AU$1=0,"",IF(Grader!AV211=Grader!AV$2,CONCATENATE("Question: ",Grader!AU$1,CHAR(10)," You answered ",Grader!AU211,". ",$B$2,CHAR(10),CHAR(10)),CONCATENATE("Question: ",Grader!AU$1,CHAR(10)," You answered ",Grader!AU211,". ",$A$2,CHAR(10),CHAR(10))))</f>
        <v/>
      </c>
      <c r="AT213" s="20"/>
      <c r="AU213" s="20" t="str">
        <f>IF(Grader!AW$1=0,"",IF(Grader!AX211=Grader!AX$2,CONCATENATE("Question: ",Grader!AW$1,CHAR(10)," You answered ",Grader!AW211,". ",$B$2,CHAR(10),CHAR(10)),CONCATENATE("Question: ",Grader!AW$1,CHAR(10)," You answered ",Grader!AW211,". ",$A$2,CHAR(10),CHAR(10))))</f>
        <v/>
      </c>
      <c r="AV213" s="20"/>
      <c r="AW213" s="20" t="str">
        <f>IF(Grader!AY$1=0,"",IF(Grader!AZ211=Grader!AZ$2,CONCATENATE("Question: ",Grader!AY$1,CHAR(10)," You answered ",Grader!AY211,". ",$B$2,CHAR(10),CHAR(10)),CONCATENATE("Question: ",Grader!AY$1,CHAR(10)," You answered ",Grader!AY211,". ",$A$2,CHAR(10),CHAR(10))))</f>
        <v/>
      </c>
      <c r="AX213" s="20"/>
      <c r="AY213" s="20" t="str">
        <f>IF(Grader!BA$1=0,"",IF(Grader!BB211=Grader!BB$2,CONCATENATE("Question: ",Grader!BA$1,CHAR(10)," You answered ",Grader!BA211,". ",$B$2,CHAR(10),CHAR(10)),CONCATENATE("Question: ",Grader!BA$1,CHAR(10)," You answered ",Grader!BA211,". ",$A$2,CHAR(10),CHAR(10))))</f>
        <v/>
      </c>
      <c r="AZ213" s="20"/>
      <c r="BA213" s="20" t="str">
        <f>IF(Grader!BC$1=0,"",IF(Grader!BD211=Grader!BD$2,CONCATENATE("Question: ",Grader!BC$1,CHAR(10)," You answered ",Grader!BC211,". ",$B$2,CHAR(10),CHAR(10)),CONCATENATE("Question: ",Grader!BC$1,CHAR(10)," You answered ",Grader!BC211,". ",$A$2,CHAR(10),CHAR(10))))</f>
        <v/>
      </c>
      <c r="BB213" s="20"/>
      <c r="BC213" s="20" t="str">
        <f>IF(Grader!BE$1=0,"",IF(Grader!BF211=Grader!BF$2,CONCATENATE("Question: ",Grader!BE$1,CHAR(10)," You answered ",Grader!BE211,". ",$B$2,CHAR(10),CHAR(10)),CONCATENATE("Question: ",Grader!BE$1,CHAR(10)," You answered ",Grader!BE211,". ",$A$2,CHAR(10),CHAR(10))))</f>
        <v/>
      </c>
      <c r="BD213" s="20"/>
      <c r="BE213" s="20" t="str">
        <f>IF(Grader!BG$1=0,"",IF(Grader!BH211=Grader!BH$2,CONCATENATE("Question: ",Grader!BG$1,CHAR(10)," You answered ",Grader!BG211,". ",$B$2,CHAR(10),CHAR(10)),CONCATENATE("Question: ",Grader!BG$1,CHAR(10)," You answered ",Grader!BG211,". ",$A$2,CHAR(10),CHAR(10))))</f>
        <v/>
      </c>
      <c r="BF213" s="20"/>
      <c r="BG213" s="20" t="str">
        <f>IF(Grader!BI$1=0,"",IF(Grader!BJ211=Grader!BJ$2,CONCATENATE("Question: ",Grader!BI$1,CHAR(10)," You answered ",Grader!BI211,". ",$B$2,CHAR(10),CHAR(10)),CONCATENATE("Question: ",Grader!BI$1,CHAR(10)," You answered ",Grader!BI211,". ",$A$2,CHAR(10),CHAR(10))))</f>
        <v/>
      </c>
      <c r="BH213" s="20"/>
      <c r="BI213" s="20" t="str">
        <f>IF(Grader!BK$1=0,"",IF(Grader!BL211=Grader!BL$2,CONCATENATE("Question: ",Grader!BK$1,CHAR(10)," You answered ",Grader!BK211,". ",$B$2,CHAR(10),CHAR(10)),CONCATENATE("Question: ",Grader!BK$1,CHAR(10)," You answered ",Grader!BK211,". ",$A$2,CHAR(10),CHAR(10))))</f>
        <v/>
      </c>
      <c r="BJ213" s="20"/>
      <c r="BK213" s="20" t="str">
        <f>IF(Grader!BM$1=0,"",IF(Grader!BN211=Grader!BN$2,CONCATENATE("Question: ",Grader!BM$1,CHAR(10)," You answered ",Grader!BM211,". ",$B$2,CHAR(10),CHAR(10)),CONCATENATE("Question: ",Grader!BM$1,CHAR(10)," You answered ",Grader!BM211,". ",$A$2,CHAR(10),CHAR(10))))</f>
        <v/>
      </c>
      <c r="BL213" s="20"/>
      <c r="BM213" s="20" t="str">
        <f>IF(Grader!BO$1=0,"",IF(Grader!BP211=Grader!BP$2,CONCATENATE("Question: ",Grader!BO$1,CHAR(10)," You answered ",Grader!BO211,". ",$B$2,CHAR(10),CHAR(10)),CONCATENATE("Question: ",Grader!BO$1,CHAR(10)," You answered ",Grader!BO211,". ",$A$2,CHAR(10),CHAR(10))))</f>
        <v/>
      </c>
      <c r="BN213" s="20"/>
      <c r="BO213" s="20" t="str">
        <f>IF(Grader!BQ$1=0,"",IF(Grader!BR211=Grader!BR$2,CONCATENATE("Question: ",Grader!BQ$1,CHAR(10)," You answered ",Grader!BQ211,". ",$B$2,CHAR(10),CHAR(10)),CONCATENATE("Question: ",Grader!BQ$1,CHAR(10)," You answered ",Grader!BQ211,". ",$A$2,CHAR(10),CHAR(10))))</f>
        <v/>
      </c>
      <c r="BP213" s="20"/>
      <c r="BQ213" s="20" t="str">
        <f>IF(Grader!BS$1=0,"",IF(Grader!BT211=Grader!BT$2,CONCATENATE("Question: ",Grader!BS$1,CHAR(10)," You answered ",Grader!BS211,". ",$B$2,CHAR(10),CHAR(10)),CONCATENATE("Question: ",Grader!BS$1,CHAR(10)," You answered ",Grader!BS211,". ",$A$2,CHAR(10),CHAR(10))))</f>
        <v/>
      </c>
      <c r="BR213" s="20"/>
      <c r="BS213" s="20" t="str">
        <f>IF(Grader!BU$1=0,"",IF(Grader!BV211=Grader!BV$2,CONCATENATE("Question: ",Grader!BU$1,CHAR(10)," You answered ",Grader!BU211,". ",$B$2,CHAR(10),CHAR(10)),CONCATENATE("Question: ",Grader!BU$1,CHAR(10)," You answered ",Grader!BU211,". ",$A$2,CHAR(10),CHAR(10))))</f>
        <v/>
      </c>
      <c r="BT213" s="20"/>
      <c r="BU213" s="20" t="str">
        <f>IF(Grader!BW$1=0,"",IF(Grader!BX211=Grader!BX$2,CONCATENATE("Question: ",Grader!BW$1,CHAR(10)," You answered ",Grader!BW211,". ",$B$2,CHAR(10),CHAR(10)),CONCATENATE("Question: ",Grader!BW$1,CHAR(10)," You answered ",Grader!BW211,". ",$A$2,CHAR(10),CHAR(10))))</f>
        <v/>
      </c>
      <c r="BV213" s="20"/>
      <c r="BW213" s="20" t="str">
        <f>IF(Grader!BY$1=0,"",IF(Grader!BZ211=Grader!BZ$2,CONCATENATE("Question: ",Grader!BY$1,CHAR(10)," You answered ",Grader!BY211,". ",$B$2,CHAR(10),CHAR(10)),CONCATENATE("Question: ",Grader!BY$1,CHAR(10)," You answered ",Grader!BY211,". ",$A$2,CHAR(10),CHAR(10))))</f>
        <v/>
      </c>
      <c r="BX213" s="20"/>
      <c r="BY213" s="20" t="str">
        <f>IF(Grader!CA$1=0,"",IF(Grader!CB211=Grader!CB$2,CONCATENATE("Question: ",Grader!CA$1,CHAR(10)," You answered ",Grader!CA211,". ",$B$2,CHAR(10),CHAR(10)),CONCATENATE("Question: ",Grader!CA$1,CHAR(10)," You answered ",Grader!CA211,". ",$A$2,CHAR(10),CHAR(10))))</f>
        <v/>
      </c>
      <c r="BZ213" s="20"/>
      <c r="CA213" s="20" t="str">
        <f>IF(Grader!CC$1=0,"",IF(Grader!CD211=Grader!CD$2,CONCATENATE("Question: ",Grader!CC$1,CHAR(10)," You answered ",Grader!CC211,". ",$B$2,CHAR(10),CHAR(10)),CONCATENATE("Question: ",Grader!CC$1,CHAR(10)," You answered ",Grader!CC211,". ",$A$2,CHAR(10),CHAR(10))))</f>
        <v/>
      </c>
      <c r="CB213" s="20"/>
      <c r="CC213" s="20" t="str">
        <f>IF(Grader!CE$1=0,"",IF(Grader!CF211=Grader!CF$2,CONCATENATE("Question: ",Grader!CE$1,CHAR(10)," You answered ",Grader!CE211,". ",$B$2,CHAR(10),CHAR(10)),CONCATENATE("Question: ",Grader!CE$1,CHAR(10)," You answered ",Grader!CE211,". ",$A$2,CHAR(10),CHAR(10))))</f>
        <v/>
      </c>
      <c r="CD213" s="20"/>
      <c r="CE213" s="20" t="str">
        <f>IF(Grader!CG$1=0,"",IF(Grader!CH211=Grader!CH$2,CONCATENATE("Question: ",Grader!CG$1,CHAR(10)," You answered ",Grader!CG211,". ",$B$2,CHAR(10),CHAR(10)),CONCATENATE("Question: ",Grader!CG$1,CHAR(10)," You answered ",Grader!CG211,". ",$A$2,CHAR(10),CHAR(10))))</f>
        <v/>
      </c>
      <c r="CF213" s="20"/>
      <c r="CG213" s="20" t="str">
        <f>IF(Grader!CI$1=0,"",IF(Grader!CJ211=Grader!CJ$2,CONCATENATE("Question: ",Grader!CI$1,CHAR(10)," You answered ",Grader!CI211,". ",$B$2,CHAR(10),CHAR(10)),CONCATENATE("Question: ",Grader!CI$1,CHAR(10)," You answered ",Grader!CI211,". ",$A$2,CHAR(10),CHAR(10))))</f>
        <v/>
      </c>
      <c r="CH213" s="20"/>
      <c r="CI213" s="20" t="str">
        <f>IF(Grader!CK$1=0,"",IF(Grader!CL211=Grader!CL$2,CONCATENATE("Question: ",Grader!CK$1,CHAR(10)," You answered ",Grader!CK211,". ",$B$2,CHAR(10),CHAR(10)),CONCATENATE("Question: ",Grader!CK$1,CHAR(10)," You answered ",Grader!CK211,". ",$A$2,CHAR(10),CHAR(10))))</f>
        <v/>
      </c>
      <c r="CJ213" s="20"/>
      <c r="CK213" s="20" t="str">
        <f>IF(Grader!CM$1=0,"",IF(Grader!CN211=Grader!CN$2,CONCATENATE("Question: ",Grader!CM$1,CHAR(10)," You answered ",Grader!CM211,". ",$B$2,CHAR(10),CHAR(10)),CONCATENATE("Question: ",Grader!CM$1,CHAR(10)," You answered ",Grader!CM211,". ",$A$2,CHAR(10),CHAR(10))))</f>
        <v/>
      </c>
      <c r="CL213" s="20"/>
      <c r="CM213" s="20" t="str">
        <f>IF(Grader!CO$1=0,"",IF(Grader!CP211=Grader!CP$2,CONCATENATE("Question: ",Grader!CO$1,CHAR(10)," You answered ",Grader!CO211,". ",$B$2,CHAR(10),CHAR(10)),CONCATENATE("Question: ",Grader!CO$1,CHAR(10)," You answered ",Grader!CO211,". ",$A$2,CHAR(10),CHAR(10))))</f>
        <v/>
      </c>
      <c r="CN213" s="20"/>
      <c r="CO213" s="20" t="str">
        <f>IF(Grader!CQ$1=0,"",IF(Grader!CR211=Grader!CR$2,CONCATENATE("Question: ",Grader!CQ$1,CHAR(10)," You answered ",Grader!CQ211,". ",$B$2,CHAR(10),CHAR(10)),CONCATENATE("Question: ",Grader!CQ$1,CHAR(10)," You answered ",Grader!CQ211,". ",$A$2,CHAR(10),CHAR(10))))</f>
        <v/>
      </c>
      <c r="CP213" s="20"/>
      <c r="CQ213" s="20" t="str">
        <f>IF(Grader!CS$1=0,"",IF(Grader!CT211=Grader!CT$2,CONCATENATE("Question: ",Grader!CS$1,CHAR(10)," You answered ",Grader!CS211,". ",$B$2,CHAR(10),CHAR(10)),CONCATENATE("Question: ",Grader!CS$1,CHAR(10)," You answered ",Grader!CS211,". ",$A$2,CHAR(10),CHAR(10))))</f>
        <v/>
      </c>
      <c r="CR213" s="20"/>
      <c r="CS213" s="20" t="str">
        <f>IF(Grader!CU$1=0,"",IF(Grader!CV211=Grader!CV$2,CONCATENATE("Question: ",Grader!CU$1,CHAR(10)," You answered ",Grader!CU211,". ",$B$2,CHAR(10),CHAR(10)),CONCATENATE("Question: ",Grader!CU$1,CHAR(10)," You answered ",Grader!CU211,". ",$A$2,CHAR(10),CHAR(10))))</f>
        <v/>
      </c>
      <c r="CT213" s="20"/>
      <c r="CU213" s="20" t="str">
        <f>IF(Grader!CW$1=0,"",IF(Grader!CX211=Grader!CX$2,CONCATENATE("Question: ",Grader!CW$1,CHAR(10)," You answered ",Grader!CW211,". ",$B$2,CHAR(10),CHAR(10)),CONCATENATE("Question: ",Grader!CW$1,CHAR(10)," You answered ",Grader!CW211,". ",$A$2,CHAR(10),CHAR(10))))</f>
        <v/>
      </c>
      <c r="CV213" s="20"/>
      <c r="CW213" s="20" t="str">
        <f>IF(Grader!CY$1=0,"",IF(Grader!CZ211=Grader!CZ$2,CONCATENATE("Question: ",Grader!CY$1,CHAR(10)," You answered ",Grader!CY211,". ",$B$2,CHAR(10),CHAR(10)),CONCATENATE("Question: ",Grader!CY$1,CHAR(10)," You answered ",Grader!CY211,". ",$A$2,CHAR(10),CHAR(10))))</f>
        <v/>
      </c>
      <c r="CX213" s="20"/>
      <c r="CY213" s="20" t="str">
        <f>IF(Grader!DA$1=0,"",IF(Grader!DB211=Grader!DB$2,CONCATENATE("Question: ",Grader!DA$1,CHAR(10)," You answered ",Grader!DA211,". ",$B$2,CHAR(10),CHAR(10)),CONCATENATE("Question: ",Grader!DA$1,CHAR(10)," You answered ",Grader!DA211,". ",$A$2,CHAR(10),CHAR(10))))</f>
        <v/>
      </c>
      <c r="CZ213" s="20"/>
      <c r="DA213" s="6"/>
      <c r="DB213" s="6"/>
      <c r="DC213" s="6"/>
      <c r="DD213" s="6"/>
      <c r="DE213" s="6"/>
      <c r="DF213" s="6"/>
      <c r="DG213" s="6"/>
      <c r="DH213" s="6"/>
      <c r="DI213" s="6"/>
      <c r="DJ213" s="6"/>
      <c r="DK213" s="6"/>
      <c r="DL213" s="6"/>
      <c r="DM213" s="6"/>
      <c r="DN213" s="6"/>
      <c r="DO213" s="6"/>
      <c r="DP213" s="6"/>
      <c r="DQ213" s="6"/>
      <c r="DR213" s="6"/>
      <c r="DS213" s="6"/>
      <c r="DT213" s="6"/>
      <c r="DU213" s="6"/>
      <c r="DV213" s="6"/>
      <c r="DW213" s="6"/>
      <c r="DX213" s="6"/>
      <c r="DY213" s="6"/>
      <c r="DZ213" s="6"/>
      <c r="EA213" s="6"/>
      <c r="EB213" s="6"/>
      <c r="EC213" s="6"/>
      <c r="ED213" s="6"/>
      <c r="EE213" s="6"/>
      <c r="EF213" s="6"/>
      <c r="EG213" s="6"/>
      <c r="EH213" s="6"/>
      <c r="EI213" s="6"/>
      <c r="EJ213" s="6"/>
      <c r="EK213" s="6"/>
      <c r="EL213" s="6"/>
      <c r="EM213" s="6"/>
      <c r="EN213" s="6"/>
      <c r="EO213" s="6"/>
    </row>
    <row r="214" spans="1:145">
      <c r="A214">
        <f>Grader!A212</f>
        <v>0</v>
      </c>
      <c r="B214" s="1">
        <f>Grader!H212</f>
        <v>0</v>
      </c>
      <c r="C214" s="20" t="str">
        <f>IF(Grader!$M212=0,"",CONCATENATE(A214,"´s Results for ",$C$3, CHAR(10), CHAR(10), M214,  O214,  Q214,  S214,  U214,  W214,  Y214,  AA214,  AC214,  AE214,  AG214,  AI214,  AK214,  AM214,  AO214,  AQ214,  AS214,  AU214,  AW214,  AY214,  BA214,  BC214,  BE214,  BG214,  BI214,  BK214,  BM214,  BO214,  BQ214,  BS214,  BU214,  BW214,  BY214,  CA214,  CC214,  CE214,  CG214,  CI214,  CK214,  CM214,  CO214,  CQ214,  CS214,  CU214,  CW214,  CY214))</f>
        <v/>
      </c>
      <c r="D214" s="6"/>
      <c r="E214" s="19" t="str">
        <f>IF(Grader!$M212=0,"",IF(Grader!I212=Grader!I$2,CONCATENATE("Question: ",Grader!H$1,CHAR(10)," You answered ",Grader!H212,". ",$B$2,CHAR(10),CHAR(10)),CONCATENATE("Question: ",Grader!H$1,CHAR(10)," You answered ",Grader!H212,". ",$A$2,CHAR(10),CHAR(10))))</f>
        <v/>
      </c>
      <c r="F214" s="19"/>
      <c r="G214" s="19" t="str">
        <f>IF(Grader!$M212=0,"",IF(Grader!K212=Grader!K$2,CONCATENATE("Question: ",Grader!J$1,CHAR(10)," You answered ",Grader!J212,". ",$B$2,CHAR(10),CHAR(10)),CONCATENATE("Question: ",Grader!J$1,CHAR(10)," You answered ",Grader!J212,". ",$A$2,CHAR(10),CHAR(10))))</f>
        <v/>
      </c>
      <c r="H214" s="19"/>
      <c r="I214" s="19" t="str">
        <f>IF(Grader!$M212=0,"",IF(Grader!M212=Grader!M$2,CONCATENATE("Question: ",Grader!L$1,CHAR(10)," You answered ",Grader!L212,". ",$B$2,CHAR(10),CHAR(10)),CONCATENATE("Question: ",Grader!L$1,CHAR(10)," You answered ",Grader!L212,". ",$A$2,CHAR(10),CHAR(10))))</f>
        <v/>
      </c>
      <c r="J214" s="19"/>
      <c r="K214" s="19" t="str">
        <f>IF(Grader!$M212=0,"",IF(Grader!O212=Grader!O$2,CONCATENATE("Question: ",Grader!N$1,CHAR(10)," You answered ",Grader!N212,". ",$B$2,CHAR(10),CHAR(10)),CONCATENATE("Question: ",Grader!N$1,CHAR(10)," You answered ",Grader!N212,". ",$A$2,CHAR(10),CHAR(10))))</f>
        <v/>
      </c>
      <c r="L214" s="19"/>
      <c r="M214" s="20" t="str">
        <f>IF(Grader!O$1=0,"",IF(Grader!P212=Grader!P$2,CONCATENATE("Question: ",Grader!O$1,CHAR(10)," You answered ",Grader!O212,". ",$B$2,CHAR(10),CHAR(10)),CONCATENATE("Question: ",Grader!O$1,CHAR(10)," You answered ",Grader!O212,". ",$A$2,CHAR(10),CHAR(10))))</f>
        <v/>
      </c>
      <c r="N214" s="20"/>
      <c r="O214" s="20" t="str">
        <f>IF(Grader!Q$1=0,"",IF(Grader!R212=Grader!R$2,CONCATENATE("Question: ",Grader!Q$1,CHAR(10)," You answered ",Grader!Q212,". ",$B$2,CHAR(10),CHAR(10)),CONCATENATE("Question: ",Grader!Q$1,CHAR(10)," You answered ",Grader!Q212,". ",$A$2,CHAR(10),CHAR(10))))</f>
        <v/>
      </c>
      <c r="P214" s="20"/>
      <c r="Q214" s="20" t="str">
        <f>IF(Grader!S$1=0,"",IF(Grader!T212=Grader!T$2,CONCATENATE("Question: ",Grader!S$1,CHAR(10)," You answered ",Grader!S212,". ",$B$2,CHAR(10),CHAR(10)),CONCATENATE("Question: ",Grader!S$1,CHAR(10)," You answered ",Grader!S212,". ",$A$2,CHAR(10),CHAR(10))))</f>
        <v/>
      </c>
      <c r="R214" s="20"/>
      <c r="S214" s="20" t="str">
        <f>IF(Grader!U$1=0,"",IF(Grader!V212=Grader!V$2,CONCATENATE("Question: ",Grader!U$1,CHAR(10)," You answered ",Grader!U212,". ",$B$2,CHAR(10),CHAR(10)),CONCATENATE("Question: ",Grader!U$1,CHAR(10)," You answered ",Grader!U212,". ",$A$2,CHAR(10),CHAR(10))))</f>
        <v/>
      </c>
      <c r="T214" s="20"/>
      <c r="U214" s="20" t="str">
        <f>IF(Grader!W$1=0,"",IF(Grader!X212=Grader!X$2,CONCATENATE("Question: ",Grader!W$1,CHAR(10)," You answered ",Grader!W212,". ",$B$2,CHAR(10),CHAR(10)),CONCATENATE("Question: ",Grader!W$1,CHAR(10)," You answered ",Grader!W212,". ",$A$2,CHAR(10),CHAR(10))))</f>
        <v/>
      </c>
      <c r="V214" s="20"/>
      <c r="W214" s="20" t="str">
        <f>IF(Grader!Y$1=0,"",IF(Grader!Z212=Grader!Z$2,CONCATENATE("Question: ",Grader!Y$1,CHAR(10)," You answered ",Grader!Y212,". ",$B$2,CHAR(10),CHAR(10)),CONCATENATE("Question: ",Grader!Y$1,CHAR(10)," You answered ",Grader!Y212,". ",$A$2,CHAR(10),CHAR(10))))</f>
        <v/>
      </c>
      <c r="X214" s="20"/>
      <c r="Y214" s="20" t="str">
        <f>IF(Grader!AA$1=0,"",IF(Grader!AB212=Grader!AB$2,CONCATENATE("Question: ",Grader!AA$1,CHAR(10)," You answered ",Grader!AA212,". ",$B$2,CHAR(10),CHAR(10)),CONCATENATE("Question: ",Grader!AA$1,CHAR(10)," You answered ",Grader!AA212,". ",$A$2,CHAR(10),CHAR(10))))</f>
        <v/>
      </c>
      <c r="Z214" s="20"/>
      <c r="AA214" s="20" t="str">
        <f>IF(Grader!AC$1=0,"",IF(Grader!AD212=Grader!AD$2,CONCATENATE("Question: ",Grader!AC$1,CHAR(10)," You answered ",Grader!AC212,". ",$B$2,CHAR(10),CHAR(10)),CONCATENATE("Question: ",Grader!AC$1,CHAR(10)," You answered ",Grader!AC212,". ",$A$2,CHAR(10),CHAR(10))))</f>
        <v/>
      </c>
      <c r="AB214" s="20"/>
      <c r="AC214" s="20" t="str">
        <f>IF(Grader!AE$1=0,"",IF(Grader!AF212=Grader!AF$2,CONCATENATE("Question: ",Grader!AE$1,CHAR(10)," You answered ",Grader!AE212,". ",$B$2,CHAR(10),CHAR(10)),CONCATENATE("Question: ",Grader!AE$1,CHAR(10)," You answered ",Grader!AE212,". ",$A$2,CHAR(10),CHAR(10))))</f>
        <v/>
      </c>
      <c r="AD214" s="20"/>
      <c r="AE214" s="20" t="str">
        <f>IF(Grader!AG$1=0,"",IF(Grader!AH212=Grader!AH$2,CONCATENATE("Question: ",Grader!AG$1,CHAR(10)," You answered ",Grader!AG212,". ",$B$2,CHAR(10),CHAR(10)),CONCATENATE("Question: ",Grader!AG$1,CHAR(10)," You answered ",Grader!AG212,". ",$A$2,CHAR(10),CHAR(10))))</f>
        <v/>
      </c>
      <c r="AF214" s="20"/>
      <c r="AG214" s="20" t="str">
        <f>IF(Grader!AI$1=0,"",IF(Grader!AJ212=Grader!AJ$2,CONCATENATE("Question: ",Grader!AI$1,CHAR(10)," You answered ",Grader!AI212,". ",$B$2,CHAR(10),CHAR(10)),CONCATENATE("Question: ",Grader!AI$1,CHAR(10)," You answered ",Grader!AI212,". ",$A$2,CHAR(10),CHAR(10))))</f>
        <v/>
      </c>
      <c r="AH214" s="20"/>
      <c r="AI214" s="20" t="str">
        <f>IF(Grader!AK$1=0,"",IF(Grader!AL212=Grader!AL$2,CONCATENATE("Question: ",Grader!AK$1,CHAR(10)," You answered ",Grader!AK212,". ",$B$2,CHAR(10),CHAR(10)),CONCATENATE("Question: ",Grader!AK$1,CHAR(10)," You answered ",Grader!AK212,". ",$A$2,CHAR(10),CHAR(10))))</f>
        <v/>
      </c>
      <c r="AJ214" s="20"/>
      <c r="AK214" s="20" t="str">
        <f>IF(Grader!AM$1=0,"",IF(Grader!AN212=Grader!AN$2,CONCATENATE("Question: ",Grader!AM$1,CHAR(10)," You answered ",Grader!AM212,". ",$B$2,CHAR(10),CHAR(10)),CONCATENATE("Question: ",Grader!AM$1,CHAR(10)," You answered ",Grader!AM212,". ",$A$2,CHAR(10),CHAR(10))))</f>
        <v/>
      </c>
      <c r="AL214" s="20"/>
      <c r="AM214" s="20" t="str">
        <f>IF(Grader!AO$1=0,"",IF(Grader!AP212=Grader!AP$2,CONCATENATE("Question: ",Grader!AO$1,CHAR(10)," You answered ",Grader!AO212,". ",$B$2,CHAR(10),CHAR(10)),CONCATENATE("Question: ",Grader!AO$1,CHAR(10)," You answered ",Grader!AO212,". ",$A$2,CHAR(10),CHAR(10))))</f>
        <v/>
      </c>
      <c r="AN214" s="20"/>
      <c r="AO214" s="20" t="str">
        <f>IF(Grader!AQ$1=0,"",IF(Grader!AR212=Grader!AR$2,CONCATENATE("Question: ",Grader!AQ$1,CHAR(10)," You answered ",Grader!AQ212,". ",$B$2,CHAR(10),CHAR(10)),CONCATENATE("Question: ",Grader!AQ$1,CHAR(10)," You answered ",Grader!AQ212,". ",$A$2,CHAR(10),CHAR(10))))</f>
        <v/>
      </c>
      <c r="AP214" s="20"/>
      <c r="AQ214" s="20" t="str">
        <f>IF(Grader!AS$1=0,"",IF(Grader!AT212=Grader!AT$2,CONCATENATE("Question: ",Grader!AS$1,CHAR(10)," You answered ",Grader!AS212,". ",$B$2,CHAR(10),CHAR(10)),CONCATENATE("Question: ",Grader!AS$1,CHAR(10)," You answered ",Grader!AS212,". ",$A$2,CHAR(10),CHAR(10))))</f>
        <v/>
      </c>
      <c r="AR214" s="20"/>
      <c r="AS214" s="20" t="str">
        <f>IF(Grader!AU$1=0,"",IF(Grader!AV212=Grader!AV$2,CONCATENATE("Question: ",Grader!AU$1,CHAR(10)," You answered ",Grader!AU212,". ",$B$2,CHAR(10),CHAR(10)),CONCATENATE("Question: ",Grader!AU$1,CHAR(10)," You answered ",Grader!AU212,". ",$A$2,CHAR(10),CHAR(10))))</f>
        <v/>
      </c>
      <c r="AT214" s="20"/>
      <c r="AU214" s="20" t="str">
        <f>IF(Grader!AW$1=0,"",IF(Grader!AX212=Grader!AX$2,CONCATENATE("Question: ",Grader!AW$1,CHAR(10)," You answered ",Grader!AW212,". ",$B$2,CHAR(10),CHAR(10)),CONCATENATE("Question: ",Grader!AW$1,CHAR(10)," You answered ",Grader!AW212,". ",$A$2,CHAR(10),CHAR(10))))</f>
        <v/>
      </c>
      <c r="AV214" s="20"/>
      <c r="AW214" s="20" t="str">
        <f>IF(Grader!AY$1=0,"",IF(Grader!AZ212=Grader!AZ$2,CONCATENATE("Question: ",Grader!AY$1,CHAR(10)," You answered ",Grader!AY212,". ",$B$2,CHAR(10),CHAR(10)),CONCATENATE("Question: ",Grader!AY$1,CHAR(10)," You answered ",Grader!AY212,". ",$A$2,CHAR(10),CHAR(10))))</f>
        <v/>
      </c>
      <c r="AX214" s="20"/>
      <c r="AY214" s="20" t="str">
        <f>IF(Grader!BA$1=0,"",IF(Grader!BB212=Grader!BB$2,CONCATENATE("Question: ",Grader!BA$1,CHAR(10)," You answered ",Grader!BA212,". ",$B$2,CHAR(10),CHAR(10)),CONCATENATE("Question: ",Grader!BA$1,CHAR(10)," You answered ",Grader!BA212,". ",$A$2,CHAR(10),CHAR(10))))</f>
        <v/>
      </c>
      <c r="AZ214" s="20"/>
      <c r="BA214" s="20" t="str">
        <f>IF(Grader!BC$1=0,"",IF(Grader!BD212=Grader!BD$2,CONCATENATE("Question: ",Grader!BC$1,CHAR(10)," You answered ",Grader!BC212,". ",$B$2,CHAR(10),CHAR(10)),CONCATENATE("Question: ",Grader!BC$1,CHAR(10)," You answered ",Grader!BC212,". ",$A$2,CHAR(10),CHAR(10))))</f>
        <v/>
      </c>
      <c r="BB214" s="20"/>
      <c r="BC214" s="20" t="str">
        <f>IF(Grader!BE$1=0,"",IF(Grader!BF212=Grader!BF$2,CONCATENATE("Question: ",Grader!BE$1,CHAR(10)," You answered ",Grader!BE212,". ",$B$2,CHAR(10),CHAR(10)),CONCATENATE("Question: ",Grader!BE$1,CHAR(10)," You answered ",Grader!BE212,". ",$A$2,CHAR(10),CHAR(10))))</f>
        <v/>
      </c>
      <c r="BD214" s="20"/>
      <c r="BE214" s="20" t="str">
        <f>IF(Grader!BG$1=0,"",IF(Grader!BH212=Grader!BH$2,CONCATENATE("Question: ",Grader!BG$1,CHAR(10)," You answered ",Grader!BG212,". ",$B$2,CHAR(10),CHAR(10)),CONCATENATE("Question: ",Grader!BG$1,CHAR(10)," You answered ",Grader!BG212,". ",$A$2,CHAR(10),CHAR(10))))</f>
        <v/>
      </c>
      <c r="BF214" s="20"/>
      <c r="BG214" s="20" t="str">
        <f>IF(Grader!BI$1=0,"",IF(Grader!BJ212=Grader!BJ$2,CONCATENATE("Question: ",Grader!BI$1,CHAR(10)," You answered ",Grader!BI212,". ",$B$2,CHAR(10),CHAR(10)),CONCATENATE("Question: ",Grader!BI$1,CHAR(10)," You answered ",Grader!BI212,". ",$A$2,CHAR(10),CHAR(10))))</f>
        <v/>
      </c>
      <c r="BH214" s="20"/>
      <c r="BI214" s="20" t="str">
        <f>IF(Grader!BK$1=0,"",IF(Grader!BL212=Grader!BL$2,CONCATENATE("Question: ",Grader!BK$1,CHAR(10)," You answered ",Grader!BK212,". ",$B$2,CHAR(10),CHAR(10)),CONCATENATE("Question: ",Grader!BK$1,CHAR(10)," You answered ",Grader!BK212,". ",$A$2,CHAR(10),CHAR(10))))</f>
        <v/>
      </c>
      <c r="BJ214" s="20"/>
      <c r="BK214" s="20" t="str">
        <f>IF(Grader!BM$1=0,"",IF(Grader!BN212=Grader!BN$2,CONCATENATE("Question: ",Grader!BM$1,CHAR(10)," You answered ",Grader!BM212,". ",$B$2,CHAR(10),CHAR(10)),CONCATENATE("Question: ",Grader!BM$1,CHAR(10)," You answered ",Grader!BM212,". ",$A$2,CHAR(10),CHAR(10))))</f>
        <v/>
      </c>
      <c r="BL214" s="20"/>
      <c r="BM214" s="20" t="str">
        <f>IF(Grader!BO$1=0,"",IF(Grader!BP212=Grader!BP$2,CONCATENATE("Question: ",Grader!BO$1,CHAR(10)," You answered ",Grader!BO212,". ",$B$2,CHAR(10),CHAR(10)),CONCATENATE("Question: ",Grader!BO$1,CHAR(10)," You answered ",Grader!BO212,". ",$A$2,CHAR(10),CHAR(10))))</f>
        <v/>
      </c>
      <c r="BN214" s="20"/>
      <c r="BO214" s="20" t="str">
        <f>IF(Grader!BQ$1=0,"",IF(Grader!BR212=Grader!BR$2,CONCATENATE("Question: ",Grader!BQ$1,CHAR(10)," You answered ",Grader!BQ212,". ",$B$2,CHAR(10),CHAR(10)),CONCATENATE("Question: ",Grader!BQ$1,CHAR(10)," You answered ",Grader!BQ212,". ",$A$2,CHAR(10),CHAR(10))))</f>
        <v/>
      </c>
      <c r="BP214" s="20"/>
      <c r="BQ214" s="20" t="str">
        <f>IF(Grader!BS$1=0,"",IF(Grader!BT212=Grader!BT$2,CONCATENATE("Question: ",Grader!BS$1,CHAR(10)," You answered ",Grader!BS212,". ",$B$2,CHAR(10),CHAR(10)),CONCATENATE("Question: ",Grader!BS$1,CHAR(10)," You answered ",Grader!BS212,". ",$A$2,CHAR(10),CHAR(10))))</f>
        <v/>
      </c>
      <c r="BR214" s="20"/>
      <c r="BS214" s="20" t="str">
        <f>IF(Grader!BU$1=0,"",IF(Grader!BV212=Grader!BV$2,CONCATENATE("Question: ",Grader!BU$1,CHAR(10)," You answered ",Grader!BU212,". ",$B$2,CHAR(10),CHAR(10)),CONCATENATE("Question: ",Grader!BU$1,CHAR(10)," You answered ",Grader!BU212,". ",$A$2,CHAR(10),CHAR(10))))</f>
        <v/>
      </c>
      <c r="BT214" s="20"/>
      <c r="BU214" s="20" t="str">
        <f>IF(Grader!BW$1=0,"",IF(Grader!BX212=Grader!BX$2,CONCATENATE("Question: ",Grader!BW$1,CHAR(10)," You answered ",Grader!BW212,". ",$B$2,CHAR(10),CHAR(10)),CONCATENATE("Question: ",Grader!BW$1,CHAR(10)," You answered ",Grader!BW212,". ",$A$2,CHAR(10),CHAR(10))))</f>
        <v/>
      </c>
      <c r="BV214" s="20"/>
      <c r="BW214" s="20" t="str">
        <f>IF(Grader!BY$1=0,"",IF(Grader!BZ212=Grader!BZ$2,CONCATENATE("Question: ",Grader!BY$1,CHAR(10)," You answered ",Grader!BY212,". ",$B$2,CHAR(10),CHAR(10)),CONCATENATE("Question: ",Grader!BY$1,CHAR(10)," You answered ",Grader!BY212,". ",$A$2,CHAR(10),CHAR(10))))</f>
        <v/>
      </c>
      <c r="BX214" s="20"/>
      <c r="BY214" s="20" t="str">
        <f>IF(Grader!CA$1=0,"",IF(Grader!CB212=Grader!CB$2,CONCATENATE("Question: ",Grader!CA$1,CHAR(10)," You answered ",Grader!CA212,". ",$B$2,CHAR(10),CHAR(10)),CONCATENATE("Question: ",Grader!CA$1,CHAR(10)," You answered ",Grader!CA212,". ",$A$2,CHAR(10),CHAR(10))))</f>
        <v/>
      </c>
      <c r="BZ214" s="20"/>
      <c r="CA214" s="20" t="str">
        <f>IF(Grader!CC$1=0,"",IF(Grader!CD212=Grader!CD$2,CONCATENATE("Question: ",Grader!CC$1,CHAR(10)," You answered ",Grader!CC212,". ",$B$2,CHAR(10),CHAR(10)),CONCATENATE("Question: ",Grader!CC$1,CHAR(10)," You answered ",Grader!CC212,". ",$A$2,CHAR(10),CHAR(10))))</f>
        <v/>
      </c>
      <c r="CB214" s="20"/>
      <c r="CC214" s="20" t="str">
        <f>IF(Grader!CE$1=0,"",IF(Grader!CF212=Grader!CF$2,CONCATENATE("Question: ",Grader!CE$1,CHAR(10)," You answered ",Grader!CE212,". ",$B$2,CHAR(10),CHAR(10)),CONCATENATE("Question: ",Grader!CE$1,CHAR(10)," You answered ",Grader!CE212,". ",$A$2,CHAR(10),CHAR(10))))</f>
        <v/>
      </c>
      <c r="CD214" s="20"/>
      <c r="CE214" s="20" t="str">
        <f>IF(Grader!CG$1=0,"",IF(Grader!CH212=Grader!CH$2,CONCATENATE("Question: ",Grader!CG$1,CHAR(10)," You answered ",Grader!CG212,". ",$B$2,CHAR(10),CHAR(10)),CONCATENATE("Question: ",Grader!CG$1,CHAR(10)," You answered ",Grader!CG212,". ",$A$2,CHAR(10),CHAR(10))))</f>
        <v/>
      </c>
      <c r="CF214" s="20"/>
      <c r="CG214" s="20" t="str">
        <f>IF(Grader!CI$1=0,"",IF(Grader!CJ212=Grader!CJ$2,CONCATENATE("Question: ",Grader!CI$1,CHAR(10)," You answered ",Grader!CI212,". ",$B$2,CHAR(10),CHAR(10)),CONCATENATE("Question: ",Grader!CI$1,CHAR(10)," You answered ",Grader!CI212,". ",$A$2,CHAR(10),CHAR(10))))</f>
        <v/>
      </c>
      <c r="CH214" s="20"/>
      <c r="CI214" s="20" t="str">
        <f>IF(Grader!CK$1=0,"",IF(Grader!CL212=Grader!CL$2,CONCATENATE("Question: ",Grader!CK$1,CHAR(10)," You answered ",Grader!CK212,". ",$B$2,CHAR(10),CHAR(10)),CONCATENATE("Question: ",Grader!CK$1,CHAR(10)," You answered ",Grader!CK212,". ",$A$2,CHAR(10),CHAR(10))))</f>
        <v/>
      </c>
      <c r="CJ214" s="20"/>
      <c r="CK214" s="20" t="str">
        <f>IF(Grader!CM$1=0,"",IF(Grader!CN212=Grader!CN$2,CONCATENATE("Question: ",Grader!CM$1,CHAR(10)," You answered ",Grader!CM212,". ",$B$2,CHAR(10),CHAR(10)),CONCATENATE("Question: ",Grader!CM$1,CHAR(10)," You answered ",Grader!CM212,". ",$A$2,CHAR(10),CHAR(10))))</f>
        <v/>
      </c>
      <c r="CL214" s="20"/>
      <c r="CM214" s="20" t="str">
        <f>IF(Grader!CO$1=0,"",IF(Grader!CP212=Grader!CP$2,CONCATENATE("Question: ",Grader!CO$1,CHAR(10)," You answered ",Grader!CO212,". ",$B$2,CHAR(10),CHAR(10)),CONCATENATE("Question: ",Grader!CO$1,CHAR(10)," You answered ",Grader!CO212,". ",$A$2,CHAR(10),CHAR(10))))</f>
        <v/>
      </c>
      <c r="CN214" s="20"/>
      <c r="CO214" s="20" t="str">
        <f>IF(Grader!CQ$1=0,"",IF(Grader!CR212=Grader!CR$2,CONCATENATE("Question: ",Grader!CQ$1,CHAR(10)," You answered ",Grader!CQ212,". ",$B$2,CHAR(10),CHAR(10)),CONCATENATE("Question: ",Grader!CQ$1,CHAR(10)," You answered ",Grader!CQ212,". ",$A$2,CHAR(10),CHAR(10))))</f>
        <v/>
      </c>
      <c r="CP214" s="20"/>
      <c r="CQ214" s="20" t="str">
        <f>IF(Grader!CS$1=0,"",IF(Grader!CT212=Grader!CT$2,CONCATENATE("Question: ",Grader!CS$1,CHAR(10)," You answered ",Grader!CS212,". ",$B$2,CHAR(10),CHAR(10)),CONCATENATE("Question: ",Grader!CS$1,CHAR(10)," You answered ",Grader!CS212,". ",$A$2,CHAR(10),CHAR(10))))</f>
        <v/>
      </c>
      <c r="CR214" s="20"/>
      <c r="CS214" s="20" t="str">
        <f>IF(Grader!CU$1=0,"",IF(Grader!CV212=Grader!CV$2,CONCATENATE("Question: ",Grader!CU$1,CHAR(10)," You answered ",Grader!CU212,". ",$B$2,CHAR(10),CHAR(10)),CONCATENATE("Question: ",Grader!CU$1,CHAR(10)," You answered ",Grader!CU212,". ",$A$2,CHAR(10),CHAR(10))))</f>
        <v/>
      </c>
      <c r="CT214" s="20"/>
      <c r="CU214" s="20" t="str">
        <f>IF(Grader!CW$1=0,"",IF(Grader!CX212=Grader!CX$2,CONCATENATE("Question: ",Grader!CW$1,CHAR(10)," You answered ",Grader!CW212,". ",$B$2,CHAR(10),CHAR(10)),CONCATENATE("Question: ",Grader!CW$1,CHAR(10)," You answered ",Grader!CW212,". ",$A$2,CHAR(10),CHAR(10))))</f>
        <v/>
      </c>
      <c r="CV214" s="20"/>
      <c r="CW214" s="20" t="str">
        <f>IF(Grader!CY$1=0,"",IF(Grader!CZ212=Grader!CZ$2,CONCATENATE("Question: ",Grader!CY$1,CHAR(10)," You answered ",Grader!CY212,". ",$B$2,CHAR(10),CHAR(10)),CONCATENATE("Question: ",Grader!CY$1,CHAR(10)," You answered ",Grader!CY212,". ",$A$2,CHAR(10),CHAR(10))))</f>
        <v/>
      </c>
      <c r="CX214" s="20"/>
      <c r="CY214" s="20" t="str">
        <f>IF(Grader!DA$1=0,"",IF(Grader!DB212=Grader!DB$2,CONCATENATE("Question: ",Grader!DA$1,CHAR(10)," You answered ",Grader!DA212,". ",$B$2,CHAR(10),CHAR(10)),CONCATENATE("Question: ",Grader!DA$1,CHAR(10)," You answered ",Grader!DA212,". ",$A$2,CHAR(10),CHAR(10))))</f>
        <v/>
      </c>
      <c r="CZ214" s="20"/>
      <c r="DA214" s="6"/>
      <c r="DB214" s="6"/>
      <c r="DC214" s="6"/>
      <c r="DD214" s="6"/>
      <c r="DE214" s="6"/>
      <c r="DF214" s="6"/>
      <c r="DG214" s="6"/>
      <c r="DH214" s="6"/>
      <c r="DI214" s="6"/>
      <c r="DJ214" s="6"/>
      <c r="DK214" s="6"/>
      <c r="DL214" s="6"/>
      <c r="DM214" s="6"/>
      <c r="DN214" s="6"/>
      <c r="DO214" s="6"/>
      <c r="DP214" s="6"/>
      <c r="DQ214" s="6"/>
      <c r="DR214" s="6"/>
      <c r="DS214" s="6"/>
      <c r="DT214" s="6"/>
      <c r="DU214" s="6"/>
      <c r="DV214" s="6"/>
      <c r="DW214" s="6"/>
      <c r="DX214" s="6"/>
      <c r="DY214" s="6"/>
      <c r="DZ214" s="6"/>
      <c r="EA214" s="6"/>
      <c r="EB214" s="6"/>
      <c r="EC214" s="6"/>
      <c r="ED214" s="6"/>
      <c r="EE214" s="6"/>
      <c r="EF214" s="6"/>
      <c r="EG214" s="6"/>
      <c r="EH214" s="6"/>
      <c r="EI214" s="6"/>
      <c r="EJ214" s="6"/>
      <c r="EK214" s="6"/>
      <c r="EL214" s="6"/>
      <c r="EM214" s="6"/>
      <c r="EN214" s="6"/>
      <c r="EO214" s="6"/>
    </row>
    <row r="215" spans="1:145">
      <c r="A215">
        <f>Grader!A213</f>
        <v>0</v>
      </c>
      <c r="B215" s="1">
        <f>Grader!H213</f>
        <v>0</v>
      </c>
      <c r="C215" s="20" t="str">
        <f>IF(Grader!$M213=0,"",CONCATENATE(A215,"´s Results for ",$C$3, CHAR(10), CHAR(10), M215,  O215,  Q215,  S215,  U215,  W215,  Y215,  AA215,  AC215,  AE215,  AG215,  AI215,  AK215,  AM215,  AO215,  AQ215,  AS215,  AU215,  AW215,  AY215,  BA215,  BC215,  BE215,  BG215,  BI215,  BK215,  BM215,  BO215,  BQ215,  BS215,  BU215,  BW215,  BY215,  CA215,  CC215,  CE215,  CG215,  CI215,  CK215,  CM215,  CO215,  CQ215,  CS215,  CU215,  CW215,  CY215))</f>
        <v/>
      </c>
      <c r="D215" s="6"/>
      <c r="E215" s="19" t="str">
        <f>IF(Grader!$M213=0,"",IF(Grader!I213=Grader!I$2,CONCATENATE("Question: ",Grader!H$1,CHAR(10)," You answered ",Grader!H213,". ",$B$2,CHAR(10),CHAR(10)),CONCATENATE("Question: ",Grader!H$1,CHAR(10)," You answered ",Grader!H213,". ",$A$2,CHAR(10),CHAR(10))))</f>
        <v/>
      </c>
      <c r="F215" s="19"/>
      <c r="G215" s="19" t="str">
        <f>IF(Grader!$M213=0,"",IF(Grader!K213=Grader!K$2,CONCATENATE("Question: ",Grader!J$1,CHAR(10)," You answered ",Grader!J213,". ",$B$2,CHAR(10),CHAR(10)),CONCATENATE("Question: ",Grader!J$1,CHAR(10)," You answered ",Grader!J213,". ",$A$2,CHAR(10),CHAR(10))))</f>
        <v/>
      </c>
      <c r="H215" s="19"/>
      <c r="I215" s="19" t="str">
        <f>IF(Grader!$M213=0,"",IF(Grader!M213=Grader!M$2,CONCATENATE("Question: ",Grader!L$1,CHAR(10)," You answered ",Grader!L213,". ",$B$2,CHAR(10),CHAR(10)),CONCATENATE("Question: ",Grader!L$1,CHAR(10)," You answered ",Grader!L213,". ",$A$2,CHAR(10),CHAR(10))))</f>
        <v/>
      </c>
      <c r="J215" s="19"/>
      <c r="K215" s="19" t="str">
        <f>IF(Grader!$M213=0,"",IF(Grader!O213=Grader!O$2,CONCATENATE("Question: ",Grader!N$1,CHAR(10)," You answered ",Grader!N213,". ",$B$2,CHAR(10),CHAR(10)),CONCATENATE("Question: ",Grader!N$1,CHAR(10)," You answered ",Grader!N213,". ",$A$2,CHAR(10),CHAR(10))))</f>
        <v/>
      </c>
      <c r="L215" s="19"/>
      <c r="M215" s="20" t="str">
        <f>IF(Grader!O$1=0,"",IF(Grader!P213=Grader!P$2,CONCATENATE("Question: ",Grader!O$1,CHAR(10)," You answered ",Grader!O213,". ",$B$2,CHAR(10),CHAR(10)),CONCATENATE("Question: ",Grader!O$1,CHAR(10)," You answered ",Grader!O213,". ",$A$2,CHAR(10),CHAR(10))))</f>
        <v/>
      </c>
      <c r="N215" s="20"/>
      <c r="O215" s="20" t="str">
        <f>IF(Grader!Q$1=0,"",IF(Grader!R213=Grader!R$2,CONCATENATE("Question: ",Grader!Q$1,CHAR(10)," You answered ",Grader!Q213,". ",$B$2,CHAR(10),CHAR(10)),CONCATENATE("Question: ",Grader!Q$1,CHAR(10)," You answered ",Grader!Q213,". ",$A$2,CHAR(10),CHAR(10))))</f>
        <v/>
      </c>
      <c r="P215" s="20"/>
      <c r="Q215" s="20" t="str">
        <f>IF(Grader!S$1=0,"",IF(Grader!T213=Grader!T$2,CONCATENATE("Question: ",Grader!S$1,CHAR(10)," You answered ",Grader!S213,". ",$B$2,CHAR(10),CHAR(10)),CONCATENATE("Question: ",Grader!S$1,CHAR(10)," You answered ",Grader!S213,". ",$A$2,CHAR(10),CHAR(10))))</f>
        <v/>
      </c>
      <c r="R215" s="20"/>
      <c r="S215" s="20" t="str">
        <f>IF(Grader!U$1=0,"",IF(Grader!V213=Grader!V$2,CONCATENATE("Question: ",Grader!U$1,CHAR(10)," You answered ",Grader!U213,". ",$B$2,CHAR(10),CHAR(10)),CONCATENATE("Question: ",Grader!U$1,CHAR(10)," You answered ",Grader!U213,". ",$A$2,CHAR(10),CHAR(10))))</f>
        <v/>
      </c>
      <c r="T215" s="20"/>
      <c r="U215" s="20" t="str">
        <f>IF(Grader!W$1=0,"",IF(Grader!X213=Grader!X$2,CONCATENATE("Question: ",Grader!W$1,CHAR(10)," You answered ",Grader!W213,". ",$B$2,CHAR(10),CHAR(10)),CONCATENATE("Question: ",Grader!W$1,CHAR(10)," You answered ",Grader!W213,". ",$A$2,CHAR(10),CHAR(10))))</f>
        <v/>
      </c>
      <c r="V215" s="20"/>
      <c r="W215" s="20" t="str">
        <f>IF(Grader!Y$1=0,"",IF(Grader!Z213=Grader!Z$2,CONCATENATE("Question: ",Grader!Y$1,CHAR(10)," You answered ",Grader!Y213,". ",$B$2,CHAR(10),CHAR(10)),CONCATENATE("Question: ",Grader!Y$1,CHAR(10)," You answered ",Grader!Y213,". ",$A$2,CHAR(10),CHAR(10))))</f>
        <v/>
      </c>
      <c r="X215" s="20"/>
      <c r="Y215" s="20" t="str">
        <f>IF(Grader!AA$1=0,"",IF(Grader!AB213=Grader!AB$2,CONCATENATE("Question: ",Grader!AA$1,CHAR(10)," You answered ",Grader!AA213,". ",$B$2,CHAR(10),CHAR(10)),CONCATENATE("Question: ",Grader!AA$1,CHAR(10)," You answered ",Grader!AA213,". ",$A$2,CHAR(10),CHAR(10))))</f>
        <v/>
      </c>
      <c r="Z215" s="20"/>
      <c r="AA215" s="20" t="str">
        <f>IF(Grader!AC$1=0,"",IF(Grader!AD213=Grader!AD$2,CONCATENATE("Question: ",Grader!AC$1,CHAR(10)," You answered ",Grader!AC213,". ",$B$2,CHAR(10),CHAR(10)),CONCATENATE("Question: ",Grader!AC$1,CHAR(10)," You answered ",Grader!AC213,". ",$A$2,CHAR(10),CHAR(10))))</f>
        <v/>
      </c>
      <c r="AB215" s="20"/>
      <c r="AC215" s="20" t="str">
        <f>IF(Grader!AE$1=0,"",IF(Grader!AF213=Grader!AF$2,CONCATENATE("Question: ",Grader!AE$1,CHAR(10)," You answered ",Grader!AE213,". ",$B$2,CHAR(10),CHAR(10)),CONCATENATE("Question: ",Grader!AE$1,CHAR(10)," You answered ",Grader!AE213,". ",$A$2,CHAR(10),CHAR(10))))</f>
        <v/>
      </c>
      <c r="AD215" s="20"/>
      <c r="AE215" s="20" t="str">
        <f>IF(Grader!AG$1=0,"",IF(Grader!AH213=Grader!AH$2,CONCATENATE("Question: ",Grader!AG$1,CHAR(10)," You answered ",Grader!AG213,". ",$B$2,CHAR(10),CHAR(10)),CONCATENATE("Question: ",Grader!AG$1,CHAR(10)," You answered ",Grader!AG213,". ",$A$2,CHAR(10),CHAR(10))))</f>
        <v/>
      </c>
      <c r="AF215" s="20"/>
      <c r="AG215" s="20" t="str">
        <f>IF(Grader!AI$1=0,"",IF(Grader!AJ213=Grader!AJ$2,CONCATENATE("Question: ",Grader!AI$1,CHAR(10)," You answered ",Grader!AI213,". ",$B$2,CHAR(10),CHAR(10)),CONCATENATE("Question: ",Grader!AI$1,CHAR(10)," You answered ",Grader!AI213,". ",$A$2,CHAR(10),CHAR(10))))</f>
        <v/>
      </c>
      <c r="AH215" s="20"/>
      <c r="AI215" s="20" t="str">
        <f>IF(Grader!AK$1=0,"",IF(Grader!AL213=Grader!AL$2,CONCATENATE("Question: ",Grader!AK$1,CHAR(10)," You answered ",Grader!AK213,". ",$B$2,CHAR(10),CHAR(10)),CONCATENATE("Question: ",Grader!AK$1,CHAR(10)," You answered ",Grader!AK213,". ",$A$2,CHAR(10),CHAR(10))))</f>
        <v/>
      </c>
      <c r="AJ215" s="20"/>
      <c r="AK215" s="20" t="str">
        <f>IF(Grader!AM$1=0,"",IF(Grader!AN213=Grader!AN$2,CONCATENATE("Question: ",Grader!AM$1,CHAR(10)," You answered ",Grader!AM213,". ",$B$2,CHAR(10),CHAR(10)),CONCATENATE("Question: ",Grader!AM$1,CHAR(10)," You answered ",Grader!AM213,". ",$A$2,CHAR(10),CHAR(10))))</f>
        <v/>
      </c>
      <c r="AL215" s="20"/>
      <c r="AM215" s="20" t="str">
        <f>IF(Grader!AO$1=0,"",IF(Grader!AP213=Grader!AP$2,CONCATENATE("Question: ",Grader!AO$1,CHAR(10)," You answered ",Grader!AO213,". ",$B$2,CHAR(10),CHAR(10)),CONCATENATE("Question: ",Grader!AO$1,CHAR(10)," You answered ",Grader!AO213,". ",$A$2,CHAR(10),CHAR(10))))</f>
        <v/>
      </c>
      <c r="AN215" s="20"/>
      <c r="AO215" s="20" t="str">
        <f>IF(Grader!AQ$1=0,"",IF(Grader!AR213=Grader!AR$2,CONCATENATE("Question: ",Grader!AQ$1,CHAR(10)," You answered ",Grader!AQ213,". ",$B$2,CHAR(10),CHAR(10)),CONCATENATE("Question: ",Grader!AQ$1,CHAR(10)," You answered ",Grader!AQ213,". ",$A$2,CHAR(10),CHAR(10))))</f>
        <v/>
      </c>
      <c r="AP215" s="20"/>
      <c r="AQ215" s="20" t="str">
        <f>IF(Grader!AS$1=0,"",IF(Grader!AT213=Grader!AT$2,CONCATENATE("Question: ",Grader!AS$1,CHAR(10)," You answered ",Grader!AS213,". ",$B$2,CHAR(10),CHAR(10)),CONCATENATE("Question: ",Grader!AS$1,CHAR(10)," You answered ",Grader!AS213,". ",$A$2,CHAR(10),CHAR(10))))</f>
        <v/>
      </c>
      <c r="AR215" s="20"/>
      <c r="AS215" s="20" t="str">
        <f>IF(Grader!AU$1=0,"",IF(Grader!AV213=Grader!AV$2,CONCATENATE("Question: ",Grader!AU$1,CHAR(10)," You answered ",Grader!AU213,". ",$B$2,CHAR(10),CHAR(10)),CONCATENATE("Question: ",Grader!AU$1,CHAR(10)," You answered ",Grader!AU213,". ",$A$2,CHAR(10),CHAR(10))))</f>
        <v/>
      </c>
      <c r="AT215" s="20"/>
      <c r="AU215" s="20" t="str">
        <f>IF(Grader!AW$1=0,"",IF(Grader!AX213=Grader!AX$2,CONCATENATE("Question: ",Grader!AW$1,CHAR(10)," You answered ",Grader!AW213,". ",$B$2,CHAR(10),CHAR(10)),CONCATENATE("Question: ",Grader!AW$1,CHAR(10)," You answered ",Grader!AW213,". ",$A$2,CHAR(10),CHAR(10))))</f>
        <v/>
      </c>
      <c r="AV215" s="20"/>
      <c r="AW215" s="20" t="str">
        <f>IF(Grader!AY$1=0,"",IF(Grader!AZ213=Grader!AZ$2,CONCATENATE("Question: ",Grader!AY$1,CHAR(10)," You answered ",Grader!AY213,". ",$B$2,CHAR(10),CHAR(10)),CONCATENATE("Question: ",Grader!AY$1,CHAR(10)," You answered ",Grader!AY213,". ",$A$2,CHAR(10),CHAR(10))))</f>
        <v/>
      </c>
      <c r="AX215" s="20"/>
      <c r="AY215" s="20" t="str">
        <f>IF(Grader!BA$1=0,"",IF(Grader!BB213=Grader!BB$2,CONCATENATE("Question: ",Grader!BA$1,CHAR(10)," You answered ",Grader!BA213,". ",$B$2,CHAR(10),CHAR(10)),CONCATENATE("Question: ",Grader!BA$1,CHAR(10)," You answered ",Grader!BA213,". ",$A$2,CHAR(10),CHAR(10))))</f>
        <v/>
      </c>
      <c r="AZ215" s="20"/>
      <c r="BA215" s="20" t="str">
        <f>IF(Grader!BC$1=0,"",IF(Grader!BD213=Grader!BD$2,CONCATENATE("Question: ",Grader!BC$1,CHAR(10)," You answered ",Grader!BC213,". ",$B$2,CHAR(10),CHAR(10)),CONCATENATE("Question: ",Grader!BC$1,CHAR(10)," You answered ",Grader!BC213,". ",$A$2,CHAR(10),CHAR(10))))</f>
        <v/>
      </c>
      <c r="BB215" s="20"/>
      <c r="BC215" s="20" t="str">
        <f>IF(Grader!BE$1=0,"",IF(Grader!BF213=Grader!BF$2,CONCATENATE("Question: ",Grader!BE$1,CHAR(10)," You answered ",Grader!BE213,". ",$B$2,CHAR(10),CHAR(10)),CONCATENATE("Question: ",Grader!BE$1,CHAR(10)," You answered ",Grader!BE213,". ",$A$2,CHAR(10),CHAR(10))))</f>
        <v/>
      </c>
      <c r="BD215" s="20"/>
      <c r="BE215" s="20" t="str">
        <f>IF(Grader!BG$1=0,"",IF(Grader!BH213=Grader!BH$2,CONCATENATE("Question: ",Grader!BG$1,CHAR(10)," You answered ",Grader!BG213,". ",$B$2,CHAR(10),CHAR(10)),CONCATENATE("Question: ",Grader!BG$1,CHAR(10)," You answered ",Grader!BG213,". ",$A$2,CHAR(10),CHAR(10))))</f>
        <v/>
      </c>
      <c r="BF215" s="20"/>
      <c r="BG215" s="20" t="str">
        <f>IF(Grader!BI$1=0,"",IF(Grader!BJ213=Grader!BJ$2,CONCATENATE("Question: ",Grader!BI$1,CHAR(10)," You answered ",Grader!BI213,". ",$B$2,CHAR(10),CHAR(10)),CONCATENATE("Question: ",Grader!BI$1,CHAR(10)," You answered ",Grader!BI213,". ",$A$2,CHAR(10),CHAR(10))))</f>
        <v/>
      </c>
      <c r="BH215" s="20"/>
      <c r="BI215" s="20" t="str">
        <f>IF(Grader!BK$1=0,"",IF(Grader!BL213=Grader!BL$2,CONCATENATE("Question: ",Grader!BK$1,CHAR(10)," You answered ",Grader!BK213,". ",$B$2,CHAR(10),CHAR(10)),CONCATENATE("Question: ",Grader!BK$1,CHAR(10)," You answered ",Grader!BK213,". ",$A$2,CHAR(10),CHAR(10))))</f>
        <v/>
      </c>
      <c r="BJ215" s="20"/>
      <c r="BK215" s="20" t="str">
        <f>IF(Grader!BM$1=0,"",IF(Grader!BN213=Grader!BN$2,CONCATENATE("Question: ",Grader!BM$1,CHAR(10)," You answered ",Grader!BM213,". ",$B$2,CHAR(10),CHAR(10)),CONCATENATE("Question: ",Grader!BM$1,CHAR(10)," You answered ",Grader!BM213,". ",$A$2,CHAR(10),CHAR(10))))</f>
        <v/>
      </c>
      <c r="BL215" s="20"/>
      <c r="BM215" s="20" t="str">
        <f>IF(Grader!BO$1=0,"",IF(Grader!BP213=Grader!BP$2,CONCATENATE("Question: ",Grader!BO$1,CHAR(10)," You answered ",Grader!BO213,". ",$B$2,CHAR(10),CHAR(10)),CONCATENATE("Question: ",Grader!BO$1,CHAR(10)," You answered ",Grader!BO213,". ",$A$2,CHAR(10),CHAR(10))))</f>
        <v/>
      </c>
      <c r="BN215" s="20"/>
      <c r="BO215" s="20" t="str">
        <f>IF(Grader!BQ$1=0,"",IF(Grader!BR213=Grader!BR$2,CONCATENATE("Question: ",Grader!BQ$1,CHAR(10)," You answered ",Grader!BQ213,". ",$B$2,CHAR(10),CHAR(10)),CONCATENATE("Question: ",Grader!BQ$1,CHAR(10)," You answered ",Grader!BQ213,". ",$A$2,CHAR(10),CHAR(10))))</f>
        <v/>
      </c>
      <c r="BP215" s="20"/>
      <c r="BQ215" s="20" t="str">
        <f>IF(Grader!BS$1=0,"",IF(Grader!BT213=Grader!BT$2,CONCATENATE("Question: ",Grader!BS$1,CHAR(10)," You answered ",Grader!BS213,". ",$B$2,CHAR(10),CHAR(10)),CONCATENATE("Question: ",Grader!BS$1,CHAR(10)," You answered ",Grader!BS213,". ",$A$2,CHAR(10),CHAR(10))))</f>
        <v/>
      </c>
      <c r="BR215" s="20"/>
      <c r="BS215" s="20" t="str">
        <f>IF(Grader!BU$1=0,"",IF(Grader!BV213=Grader!BV$2,CONCATENATE("Question: ",Grader!BU$1,CHAR(10)," You answered ",Grader!BU213,". ",$B$2,CHAR(10),CHAR(10)),CONCATENATE("Question: ",Grader!BU$1,CHAR(10)," You answered ",Grader!BU213,". ",$A$2,CHAR(10),CHAR(10))))</f>
        <v/>
      </c>
      <c r="BT215" s="20"/>
      <c r="BU215" s="20" t="str">
        <f>IF(Grader!BW$1=0,"",IF(Grader!BX213=Grader!BX$2,CONCATENATE("Question: ",Grader!BW$1,CHAR(10)," You answered ",Grader!BW213,". ",$B$2,CHAR(10),CHAR(10)),CONCATENATE("Question: ",Grader!BW$1,CHAR(10)," You answered ",Grader!BW213,". ",$A$2,CHAR(10),CHAR(10))))</f>
        <v/>
      </c>
      <c r="BV215" s="20"/>
      <c r="BW215" s="20" t="str">
        <f>IF(Grader!BY$1=0,"",IF(Grader!BZ213=Grader!BZ$2,CONCATENATE("Question: ",Grader!BY$1,CHAR(10)," You answered ",Grader!BY213,". ",$B$2,CHAR(10),CHAR(10)),CONCATENATE("Question: ",Grader!BY$1,CHAR(10)," You answered ",Grader!BY213,". ",$A$2,CHAR(10),CHAR(10))))</f>
        <v/>
      </c>
      <c r="BX215" s="20"/>
      <c r="BY215" s="20" t="str">
        <f>IF(Grader!CA$1=0,"",IF(Grader!CB213=Grader!CB$2,CONCATENATE("Question: ",Grader!CA$1,CHAR(10)," You answered ",Grader!CA213,". ",$B$2,CHAR(10),CHAR(10)),CONCATENATE("Question: ",Grader!CA$1,CHAR(10)," You answered ",Grader!CA213,". ",$A$2,CHAR(10),CHAR(10))))</f>
        <v/>
      </c>
      <c r="BZ215" s="20"/>
      <c r="CA215" s="20" t="str">
        <f>IF(Grader!CC$1=0,"",IF(Grader!CD213=Grader!CD$2,CONCATENATE("Question: ",Grader!CC$1,CHAR(10)," You answered ",Grader!CC213,". ",$B$2,CHAR(10),CHAR(10)),CONCATENATE("Question: ",Grader!CC$1,CHAR(10)," You answered ",Grader!CC213,". ",$A$2,CHAR(10),CHAR(10))))</f>
        <v/>
      </c>
      <c r="CB215" s="20"/>
      <c r="CC215" s="20" t="str">
        <f>IF(Grader!CE$1=0,"",IF(Grader!CF213=Grader!CF$2,CONCATENATE("Question: ",Grader!CE$1,CHAR(10)," You answered ",Grader!CE213,". ",$B$2,CHAR(10),CHAR(10)),CONCATENATE("Question: ",Grader!CE$1,CHAR(10)," You answered ",Grader!CE213,". ",$A$2,CHAR(10),CHAR(10))))</f>
        <v/>
      </c>
      <c r="CD215" s="20"/>
      <c r="CE215" s="20" t="str">
        <f>IF(Grader!CG$1=0,"",IF(Grader!CH213=Grader!CH$2,CONCATENATE("Question: ",Grader!CG$1,CHAR(10)," You answered ",Grader!CG213,". ",$B$2,CHAR(10),CHAR(10)),CONCATENATE("Question: ",Grader!CG$1,CHAR(10)," You answered ",Grader!CG213,". ",$A$2,CHAR(10),CHAR(10))))</f>
        <v/>
      </c>
      <c r="CF215" s="20"/>
      <c r="CG215" s="20" t="str">
        <f>IF(Grader!CI$1=0,"",IF(Grader!CJ213=Grader!CJ$2,CONCATENATE("Question: ",Grader!CI$1,CHAR(10)," You answered ",Grader!CI213,". ",$B$2,CHAR(10),CHAR(10)),CONCATENATE("Question: ",Grader!CI$1,CHAR(10)," You answered ",Grader!CI213,". ",$A$2,CHAR(10),CHAR(10))))</f>
        <v/>
      </c>
      <c r="CH215" s="20"/>
      <c r="CI215" s="20" t="str">
        <f>IF(Grader!CK$1=0,"",IF(Grader!CL213=Grader!CL$2,CONCATENATE("Question: ",Grader!CK$1,CHAR(10)," You answered ",Grader!CK213,". ",$B$2,CHAR(10),CHAR(10)),CONCATENATE("Question: ",Grader!CK$1,CHAR(10)," You answered ",Grader!CK213,". ",$A$2,CHAR(10),CHAR(10))))</f>
        <v/>
      </c>
      <c r="CJ215" s="20"/>
      <c r="CK215" s="20" t="str">
        <f>IF(Grader!CM$1=0,"",IF(Grader!CN213=Grader!CN$2,CONCATENATE("Question: ",Grader!CM$1,CHAR(10)," You answered ",Grader!CM213,". ",$B$2,CHAR(10),CHAR(10)),CONCATENATE("Question: ",Grader!CM$1,CHAR(10)," You answered ",Grader!CM213,". ",$A$2,CHAR(10),CHAR(10))))</f>
        <v/>
      </c>
      <c r="CL215" s="20"/>
      <c r="CM215" s="20" t="str">
        <f>IF(Grader!CO$1=0,"",IF(Grader!CP213=Grader!CP$2,CONCATENATE("Question: ",Grader!CO$1,CHAR(10)," You answered ",Grader!CO213,". ",$B$2,CHAR(10),CHAR(10)),CONCATENATE("Question: ",Grader!CO$1,CHAR(10)," You answered ",Grader!CO213,". ",$A$2,CHAR(10),CHAR(10))))</f>
        <v/>
      </c>
      <c r="CN215" s="20"/>
      <c r="CO215" s="20" t="str">
        <f>IF(Grader!CQ$1=0,"",IF(Grader!CR213=Grader!CR$2,CONCATENATE("Question: ",Grader!CQ$1,CHAR(10)," You answered ",Grader!CQ213,". ",$B$2,CHAR(10),CHAR(10)),CONCATENATE("Question: ",Grader!CQ$1,CHAR(10)," You answered ",Grader!CQ213,". ",$A$2,CHAR(10),CHAR(10))))</f>
        <v/>
      </c>
      <c r="CP215" s="20"/>
      <c r="CQ215" s="20" t="str">
        <f>IF(Grader!CS$1=0,"",IF(Grader!CT213=Grader!CT$2,CONCATENATE("Question: ",Grader!CS$1,CHAR(10)," You answered ",Grader!CS213,". ",$B$2,CHAR(10),CHAR(10)),CONCATENATE("Question: ",Grader!CS$1,CHAR(10)," You answered ",Grader!CS213,". ",$A$2,CHAR(10),CHAR(10))))</f>
        <v/>
      </c>
      <c r="CR215" s="20"/>
      <c r="CS215" s="20" t="str">
        <f>IF(Grader!CU$1=0,"",IF(Grader!CV213=Grader!CV$2,CONCATENATE("Question: ",Grader!CU$1,CHAR(10)," You answered ",Grader!CU213,". ",$B$2,CHAR(10),CHAR(10)),CONCATENATE("Question: ",Grader!CU$1,CHAR(10)," You answered ",Grader!CU213,". ",$A$2,CHAR(10),CHAR(10))))</f>
        <v/>
      </c>
      <c r="CT215" s="20"/>
      <c r="CU215" s="20" t="str">
        <f>IF(Grader!CW$1=0,"",IF(Grader!CX213=Grader!CX$2,CONCATENATE("Question: ",Grader!CW$1,CHAR(10)," You answered ",Grader!CW213,". ",$B$2,CHAR(10),CHAR(10)),CONCATENATE("Question: ",Grader!CW$1,CHAR(10)," You answered ",Grader!CW213,". ",$A$2,CHAR(10),CHAR(10))))</f>
        <v/>
      </c>
      <c r="CV215" s="20"/>
      <c r="CW215" s="20" t="str">
        <f>IF(Grader!CY$1=0,"",IF(Grader!CZ213=Grader!CZ$2,CONCATENATE("Question: ",Grader!CY$1,CHAR(10)," You answered ",Grader!CY213,". ",$B$2,CHAR(10),CHAR(10)),CONCATENATE("Question: ",Grader!CY$1,CHAR(10)," You answered ",Grader!CY213,". ",$A$2,CHAR(10),CHAR(10))))</f>
        <v/>
      </c>
      <c r="CX215" s="20"/>
      <c r="CY215" s="20" t="str">
        <f>IF(Grader!DA$1=0,"",IF(Grader!DB213=Grader!DB$2,CONCATENATE("Question: ",Grader!DA$1,CHAR(10)," You answered ",Grader!DA213,". ",$B$2,CHAR(10),CHAR(10)),CONCATENATE("Question: ",Grader!DA$1,CHAR(10)," You answered ",Grader!DA213,". ",$A$2,CHAR(10),CHAR(10))))</f>
        <v/>
      </c>
      <c r="CZ215" s="20"/>
      <c r="DA215" s="6"/>
      <c r="DB215" s="6"/>
      <c r="DC215" s="6"/>
      <c r="DD215" s="6"/>
      <c r="DE215" s="6"/>
      <c r="DF215" s="6"/>
      <c r="DG215" s="6"/>
      <c r="DH215" s="6"/>
      <c r="DI215" s="6"/>
      <c r="DJ215" s="6"/>
      <c r="DK215" s="6"/>
      <c r="DL215" s="6"/>
      <c r="DM215" s="6"/>
      <c r="DN215" s="6"/>
      <c r="DO215" s="6"/>
      <c r="DP215" s="6"/>
      <c r="DQ215" s="6"/>
      <c r="DR215" s="6"/>
      <c r="DS215" s="6"/>
      <c r="DT215" s="6"/>
      <c r="DU215" s="6"/>
      <c r="DV215" s="6"/>
      <c r="DW215" s="6"/>
      <c r="DX215" s="6"/>
      <c r="DY215" s="6"/>
      <c r="DZ215" s="6"/>
      <c r="EA215" s="6"/>
      <c r="EB215" s="6"/>
      <c r="EC215" s="6"/>
      <c r="ED215" s="6"/>
      <c r="EE215" s="6"/>
      <c r="EF215" s="6"/>
      <c r="EG215" s="6"/>
      <c r="EH215" s="6"/>
      <c r="EI215" s="6"/>
      <c r="EJ215" s="6"/>
      <c r="EK215" s="6"/>
      <c r="EL215" s="6"/>
      <c r="EM215" s="6"/>
      <c r="EN215" s="6"/>
      <c r="EO215" s="6"/>
    </row>
    <row r="216" spans="1:145">
      <c r="A216">
        <f>Grader!A214</f>
        <v>0</v>
      </c>
      <c r="B216" s="1">
        <f>Grader!H214</f>
        <v>0</v>
      </c>
      <c r="C216" s="20" t="str">
        <f>IF(Grader!$M214=0,"",CONCATENATE(A216,"´s Results for ",$C$3, CHAR(10), CHAR(10), M216,  O216,  Q216,  S216,  U216,  W216,  Y216,  AA216,  AC216,  AE216,  AG216,  AI216,  AK216,  AM216,  AO216,  AQ216,  AS216,  AU216,  AW216,  AY216,  BA216,  BC216,  BE216,  BG216,  BI216,  BK216,  BM216,  BO216,  BQ216,  BS216,  BU216,  BW216,  BY216,  CA216,  CC216,  CE216,  CG216,  CI216,  CK216,  CM216,  CO216,  CQ216,  CS216,  CU216,  CW216,  CY216))</f>
        <v/>
      </c>
      <c r="D216" s="6"/>
      <c r="E216" s="19" t="str">
        <f>IF(Grader!$M214=0,"",IF(Grader!I214=Grader!I$2,CONCATENATE("Question: ",Grader!H$1,CHAR(10)," You answered ",Grader!H214,". ",$B$2,CHAR(10),CHAR(10)),CONCATENATE("Question: ",Grader!H$1,CHAR(10)," You answered ",Grader!H214,". ",$A$2,CHAR(10),CHAR(10))))</f>
        <v/>
      </c>
      <c r="F216" s="19"/>
      <c r="G216" s="19" t="str">
        <f>IF(Grader!$M214=0,"",IF(Grader!K214=Grader!K$2,CONCATENATE("Question: ",Grader!J$1,CHAR(10)," You answered ",Grader!J214,". ",$B$2,CHAR(10),CHAR(10)),CONCATENATE("Question: ",Grader!J$1,CHAR(10)," You answered ",Grader!J214,". ",$A$2,CHAR(10),CHAR(10))))</f>
        <v/>
      </c>
      <c r="H216" s="19"/>
      <c r="I216" s="19" t="str">
        <f>IF(Grader!$M214=0,"",IF(Grader!M214=Grader!M$2,CONCATENATE("Question: ",Grader!L$1,CHAR(10)," You answered ",Grader!L214,". ",$B$2,CHAR(10),CHAR(10)),CONCATENATE("Question: ",Grader!L$1,CHAR(10)," You answered ",Grader!L214,". ",$A$2,CHAR(10),CHAR(10))))</f>
        <v/>
      </c>
      <c r="J216" s="19"/>
      <c r="K216" s="19" t="str">
        <f>IF(Grader!$M214=0,"",IF(Grader!O214=Grader!O$2,CONCATENATE("Question: ",Grader!N$1,CHAR(10)," You answered ",Grader!N214,". ",$B$2,CHAR(10),CHAR(10)),CONCATENATE("Question: ",Grader!N$1,CHAR(10)," You answered ",Grader!N214,". ",$A$2,CHAR(10),CHAR(10))))</f>
        <v/>
      </c>
      <c r="L216" s="19"/>
      <c r="M216" s="20" t="str">
        <f>IF(Grader!O$1=0,"",IF(Grader!P214=Grader!P$2,CONCATENATE("Question: ",Grader!O$1,CHAR(10)," You answered ",Grader!O214,". ",$B$2,CHAR(10),CHAR(10)),CONCATENATE("Question: ",Grader!O$1,CHAR(10)," You answered ",Grader!O214,". ",$A$2,CHAR(10),CHAR(10))))</f>
        <v/>
      </c>
      <c r="N216" s="20"/>
      <c r="O216" s="20" t="str">
        <f>IF(Grader!Q$1=0,"",IF(Grader!R214=Grader!R$2,CONCATENATE("Question: ",Grader!Q$1,CHAR(10)," You answered ",Grader!Q214,". ",$B$2,CHAR(10),CHAR(10)),CONCATENATE("Question: ",Grader!Q$1,CHAR(10)," You answered ",Grader!Q214,". ",$A$2,CHAR(10),CHAR(10))))</f>
        <v/>
      </c>
      <c r="P216" s="20"/>
      <c r="Q216" s="20" t="str">
        <f>IF(Grader!S$1=0,"",IF(Grader!T214=Grader!T$2,CONCATENATE("Question: ",Grader!S$1,CHAR(10)," You answered ",Grader!S214,". ",$B$2,CHAR(10),CHAR(10)),CONCATENATE("Question: ",Grader!S$1,CHAR(10)," You answered ",Grader!S214,". ",$A$2,CHAR(10),CHAR(10))))</f>
        <v/>
      </c>
      <c r="R216" s="20"/>
      <c r="S216" s="20" t="str">
        <f>IF(Grader!U$1=0,"",IF(Grader!V214=Grader!V$2,CONCATENATE("Question: ",Grader!U$1,CHAR(10)," You answered ",Grader!U214,". ",$B$2,CHAR(10),CHAR(10)),CONCATENATE("Question: ",Grader!U$1,CHAR(10)," You answered ",Grader!U214,". ",$A$2,CHAR(10),CHAR(10))))</f>
        <v/>
      </c>
      <c r="T216" s="20"/>
      <c r="U216" s="20" t="str">
        <f>IF(Grader!W$1=0,"",IF(Grader!X214=Grader!X$2,CONCATENATE("Question: ",Grader!W$1,CHAR(10)," You answered ",Grader!W214,". ",$B$2,CHAR(10),CHAR(10)),CONCATENATE("Question: ",Grader!W$1,CHAR(10)," You answered ",Grader!W214,". ",$A$2,CHAR(10),CHAR(10))))</f>
        <v/>
      </c>
      <c r="V216" s="20"/>
      <c r="W216" s="20" t="str">
        <f>IF(Grader!Y$1=0,"",IF(Grader!Z214=Grader!Z$2,CONCATENATE("Question: ",Grader!Y$1,CHAR(10)," You answered ",Grader!Y214,". ",$B$2,CHAR(10),CHAR(10)),CONCATENATE("Question: ",Grader!Y$1,CHAR(10)," You answered ",Grader!Y214,". ",$A$2,CHAR(10),CHAR(10))))</f>
        <v/>
      </c>
      <c r="X216" s="20"/>
      <c r="Y216" s="20" t="str">
        <f>IF(Grader!AA$1=0,"",IF(Grader!AB214=Grader!AB$2,CONCATENATE("Question: ",Grader!AA$1,CHAR(10)," You answered ",Grader!AA214,". ",$B$2,CHAR(10),CHAR(10)),CONCATENATE("Question: ",Grader!AA$1,CHAR(10)," You answered ",Grader!AA214,". ",$A$2,CHAR(10),CHAR(10))))</f>
        <v/>
      </c>
      <c r="Z216" s="20"/>
      <c r="AA216" s="20" t="str">
        <f>IF(Grader!AC$1=0,"",IF(Grader!AD214=Grader!AD$2,CONCATENATE("Question: ",Grader!AC$1,CHAR(10)," You answered ",Grader!AC214,". ",$B$2,CHAR(10),CHAR(10)),CONCATENATE("Question: ",Grader!AC$1,CHAR(10)," You answered ",Grader!AC214,". ",$A$2,CHAR(10),CHAR(10))))</f>
        <v/>
      </c>
      <c r="AB216" s="20"/>
      <c r="AC216" s="20" t="str">
        <f>IF(Grader!AE$1=0,"",IF(Grader!AF214=Grader!AF$2,CONCATENATE("Question: ",Grader!AE$1,CHAR(10)," You answered ",Grader!AE214,". ",$B$2,CHAR(10),CHAR(10)),CONCATENATE("Question: ",Grader!AE$1,CHAR(10)," You answered ",Grader!AE214,". ",$A$2,CHAR(10),CHAR(10))))</f>
        <v/>
      </c>
      <c r="AD216" s="20"/>
      <c r="AE216" s="20" t="str">
        <f>IF(Grader!AG$1=0,"",IF(Grader!AH214=Grader!AH$2,CONCATENATE("Question: ",Grader!AG$1,CHAR(10)," You answered ",Grader!AG214,". ",$B$2,CHAR(10),CHAR(10)),CONCATENATE("Question: ",Grader!AG$1,CHAR(10)," You answered ",Grader!AG214,". ",$A$2,CHAR(10),CHAR(10))))</f>
        <v/>
      </c>
      <c r="AF216" s="20"/>
      <c r="AG216" s="20" t="str">
        <f>IF(Grader!AI$1=0,"",IF(Grader!AJ214=Grader!AJ$2,CONCATENATE("Question: ",Grader!AI$1,CHAR(10)," You answered ",Grader!AI214,". ",$B$2,CHAR(10),CHAR(10)),CONCATENATE("Question: ",Grader!AI$1,CHAR(10)," You answered ",Grader!AI214,". ",$A$2,CHAR(10),CHAR(10))))</f>
        <v/>
      </c>
      <c r="AH216" s="20"/>
      <c r="AI216" s="20" t="str">
        <f>IF(Grader!AK$1=0,"",IF(Grader!AL214=Grader!AL$2,CONCATENATE("Question: ",Grader!AK$1,CHAR(10)," You answered ",Grader!AK214,". ",$B$2,CHAR(10),CHAR(10)),CONCATENATE("Question: ",Grader!AK$1,CHAR(10)," You answered ",Grader!AK214,". ",$A$2,CHAR(10),CHAR(10))))</f>
        <v/>
      </c>
      <c r="AJ216" s="20"/>
      <c r="AK216" s="20" t="str">
        <f>IF(Grader!AM$1=0,"",IF(Grader!AN214=Grader!AN$2,CONCATENATE("Question: ",Grader!AM$1,CHAR(10)," You answered ",Grader!AM214,". ",$B$2,CHAR(10),CHAR(10)),CONCATENATE("Question: ",Grader!AM$1,CHAR(10)," You answered ",Grader!AM214,". ",$A$2,CHAR(10),CHAR(10))))</f>
        <v/>
      </c>
      <c r="AL216" s="20"/>
      <c r="AM216" s="20" t="str">
        <f>IF(Grader!AO$1=0,"",IF(Grader!AP214=Grader!AP$2,CONCATENATE("Question: ",Grader!AO$1,CHAR(10)," You answered ",Grader!AO214,". ",$B$2,CHAR(10),CHAR(10)),CONCATENATE("Question: ",Grader!AO$1,CHAR(10)," You answered ",Grader!AO214,". ",$A$2,CHAR(10),CHAR(10))))</f>
        <v/>
      </c>
      <c r="AN216" s="20"/>
      <c r="AO216" s="20" t="str">
        <f>IF(Grader!AQ$1=0,"",IF(Grader!AR214=Grader!AR$2,CONCATENATE("Question: ",Grader!AQ$1,CHAR(10)," You answered ",Grader!AQ214,". ",$B$2,CHAR(10),CHAR(10)),CONCATENATE("Question: ",Grader!AQ$1,CHAR(10)," You answered ",Grader!AQ214,". ",$A$2,CHAR(10),CHAR(10))))</f>
        <v/>
      </c>
      <c r="AP216" s="20"/>
      <c r="AQ216" s="20" t="str">
        <f>IF(Grader!AS$1=0,"",IF(Grader!AT214=Grader!AT$2,CONCATENATE("Question: ",Grader!AS$1,CHAR(10)," You answered ",Grader!AS214,". ",$B$2,CHAR(10),CHAR(10)),CONCATENATE("Question: ",Grader!AS$1,CHAR(10)," You answered ",Grader!AS214,". ",$A$2,CHAR(10),CHAR(10))))</f>
        <v/>
      </c>
      <c r="AR216" s="20"/>
      <c r="AS216" s="20" t="str">
        <f>IF(Grader!AU$1=0,"",IF(Grader!AV214=Grader!AV$2,CONCATENATE("Question: ",Grader!AU$1,CHAR(10)," You answered ",Grader!AU214,". ",$B$2,CHAR(10),CHAR(10)),CONCATENATE("Question: ",Grader!AU$1,CHAR(10)," You answered ",Grader!AU214,". ",$A$2,CHAR(10),CHAR(10))))</f>
        <v/>
      </c>
      <c r="AT216" s="20"/>
      <c r="AU216" s="20" t="str">
        <f>IF(Grader!AW$1=0,"",IF(Grader!AX214=Grader!AX$2,CONCATENATE("Question: ",Grader!AW$1,CHAR(10)," You answered ",Grader!AW214,". ",$B$2,CHAR(10),CHAR(10)),CONCATENATE("Question: ",Grader!AW$1,CHAR(10)," You answered ",Grader!AW214,". ",$A$2,CHAR(10),CHAR(10))))</f>
        <v/>
      </c>
      <c r="AV216" s="20"/>
      <c r="AW216" s="20" t="str">
        <f>IF(Grader!AY$1=0,"",IF(Grader!AZ214=Grader!AZ$2,CONCATENATE("Question: ",Grader!AY$1,CHAR(10)," You answered ",Grader!AY214,". ",$B$2,CHAR(10),CHAR(10)),CONCATENATE("Question: ",Grader!AY$1,CHAR(10)," You answered ",Grader!AY214,". ",$A$2,CHAR(10),CHAR(10))))</f>
        <v/>
      </c>
      <c r="AX216" s="20"/>
      <c r="AY216" s="20" t="str">
        <f>IF(Grader!BA$1=0,"",IF(Grader!BB214=Grader!BB$2,CONCATENATE("Question: ",Grader!BA$1,CHAR(10)," You answered ",Grader!BA214,". ",$B$2,CHAR(10),CHAR(10)),CONCATENATE("Question: ",Grader!BA$1,CHAR(10)," You answered ",Grader!BA214,". ",$A$2,CHAR(10),CHAR(10))))</f>
        <v/>
      </c>
      <c r="AZ216" s="20"/>
      <c r="BA216" s="20" t="str">
        <f>IF(Grader!BC$1=0,"",IF(Grader!BD214=Grader!BD$2,CONCATENATE("Question: ",Grader!BC$1,CHAR(10)," You answered ",Grader!BC214,". ",$B$2,CHAR(10),CHAR(10)),CONCATENATE("Question: ",Grader!BC$1,CHAR(10)," You answered ",Grader!BC214,". ",$A$2,CHAR(10),CHAR(10))))</f>
        <v/>
      </c>
      <c r="BB216" s="20"/>
      <c r="BC216" s="20" t="str">
        <f>IF(Grader!BE$1=0,"",IF(Grader!BF214=Grader!BF$2,CONCATENATE("Question: ",Grader!BE$1,CHAR(10)," You answered ",Grader!BE214,". ",$B$2,CHAR(10),CHAR(10)),CONCATENATE("Question: ",Grader!BE$1,CHAR(10)," You answered ",Grader!BE214,". ",$A$2,CHAR(10),CHAR(10))))</f>
        <v/>
      </c>
      <c r="BD216" s="20"/>
      <c r="BE216" s="20" t="str">
        <f>IF(Grader!BG$1=0,"",IF(Grader!BH214=Grader!BH$2,CONCATENATE("Question: ",Grader!BG$1,CHAR(10)," You answered ",Grader!BG214,". ",$B$2,CHAR(10),CHAR(10)),CONCATENATE("Question: ",Grader!BG$1,CHAR(10)," You answered ",Grader!BG214,". ",$A$2,CHAR(10),CHAR(10))))</f>
        <v/>
      </c>
      <c r="BF216" s="20"/>
      <c r="BG216" s="20" t="str">
        <f>IF(Grader!BI$1=0,"",IF(Grader!BJ214=Grader!BJ$2,CONCATENATE("Question: ",Grader!BI$1,CHAR(10)," You answered ",Grader!BI214,". ",$B$2,CHAR(10),CHAR(10)),CONCATENATE("Question: ",Grader!BI$1,CHAR(10)," You answered ",Grader!BI214,". ",$A$2,CHAR(10),CHAR(10))))</f>
        <v/>
      </c>
      <c r="BH216" s="20"/>
      <c r="BI216" s="20" t="str">
        <f>IF(Grader!BK$1=0,"",IF(Grader!BL214=Grader!BL$2,CONCATENATE("Question: ",Grader!BK$1,CHAR(10)," You answered ",Grader!BK214,". ",$B$2,CHAR(10),CHAR(10)),CONCATENATE("Question: ",Grader!BK$1,CHAR(10)," You answered ",Grader!BK214,". ",$A$2,CHAR(10),CHAR(10))))</f>
        <v/>
      </c>
      <c r="BJ216" s="20"/>
      <c r="BK216" s="20" t="str">
        <f>IF(Grader!BM$1=0,"",IF(Grader!BN214=Grader!BN$2,CONCATENATE("Question: ",Grader!BM$1,CHAR(10)," You answered ",Grader!BM214,". ",$B$2,CHAR(10),CHAR(10)),CONCATENATE("Question: ",Grader!BM$1,CHAR(10)," You answered ",Grader!BM214,". ",$A$2,CHAR(10),CHAR(10))))</f>
        <v/>
      </c>
      <c r="BL216" s="20"/>
      <c r="BM216" s="20" t="str">
        <f>IF(Grader!BO$1=0,"",IF(Grader!BP214=Grader!BP$2,CONCATENATE("Question: ",Grader!BO$1,CHAR(10)," You answered ",Grader!BO214,". ",$B$2,CHAR(10),CHAR(10)),CONCATENATE("Question: ",Grader!BO$1,CHAR(10)," You answered ",Grader!BO214,". ",$A$2,CHAR(10),CHAR(10))))</f>
        <v/>
      </c>
      <c r="BN216" s="20"/>
      <c r="BO216" s="20" t="str">
        <f>IF(Grader!BQ$1=0,"",IF(Grader!BR214=Grader!BR$2,CONCATENATE("Question: ",Grader!BQ$1,CHAR(10)," You answered ",Grader!BQ214,". ",$B$2,CHAR(10),CHAR(10)),CONCATENATE("Question: ",Grader!BQ$1,CHAR(10)," You answered ",Grader!BQ214,". ",$A$2,CHAR(10),CHAR(10))))</f>
        <v/>
      </c>
      <c r="BP216" s="20"/>
      <c r="BQ216" s="20" t="str">
        <f>IF(Grader!BS$1=0,"",IF(Grader!BT214=Grader!BT$2,CONCATENATE("Question: ",Grader!BS$1,CHAR(10)," You answered ",Grader!BS214,". ",$B$2,CHAR(10),CHAR(10)),CONCATENATE("Question: ",Grader!BS$1,CHAR(10)," You answered ",Grader!BS214,". ",$A$2,CHAR(10),CHAR(10))))</f>
        <v/>
      </c>
      <c r="BR216" s="20"/>
      <c r="BS216" s="20" t="str">
        <f>IF(Grader!BU$1=0,"",IF(Grader!BV214=Grader!BV$2,CONCATENATE("Question: ",Grader!BU$1,CHAR(10)," You answered ",Grader!BU214,". ",$B$2,CHAR(10),CHAR(10)),CONCATENATE("Question: ",Grader!BU$1,CHAR(10)," You answered ",Grader!BU214,". ",$A$2,CHAR(10),CHAR(10))))</f>
        <v/>
      </c>
      <c r="BT216" s="20"/>
      <c r="BU216" s="20" t="str">
        <f>IF(Grader!BW$1=0,"",IF(Grader!BX214=Grader!BX$2,CONCATENATE("Question: ",Grader!BW$1,CHAR(10)," You answered ",Grader!BW214,". ",$B$2,CHAR(10),CHAR(10)),CONCATENATE("Question: ",Grader!BW$1,CHAR(10)," You answered ",Grader!BW214,". ",$A$2,CHAR(10),CHAR(10))))</f>
        <v/>
      </c>
      <c r="BV216" s="20"/>
      <c r="BW216" s="20" t="str">
        <f>IF(Grader!BY$1=0,"",IF(Grader!BZ214=Grader!BZ$2,CONCATENATE("Question: ",Grader!BY$1,CHAR(10)," You answered ",Grader!BY214,". ",$B$2,CHAR(10),CHAR(10)),CONCATENATE("Question: ",Grader!BY$1,CHAR(10)," You answered ",Grader!BY214,". ",$A$2,CHAR(10),CHAR(10))))</f>
        <v/>
      </c>
      <c r="BX216" s="20"/>
      <c r="BY216" s="20" t="str">
        <f>IF(Grader!CA$1=0,"",IF(Grader!CB214=Grader!CB$2,CONCATENATE("Question: ",Grader!CA$1,CHAR(10)," You answered ",Grader!CA214,". ",$B$2,CHAR(10),CHAR(10)),CONCATENATE("Question: ",Grader!CA$1,CHAR(10)," You answered ",Grader!CA214,". ",$A$2,CHAR(10),CHAR(10))))</f>
        <v/>
      </c>
      <c r="BZ216" s="20"/>
      <c r="CA216" s="20" t="str">
        <f>IF(Grader!CC$1=0,"",IF(Grader!CD214=Grader!CD$2,CONCATENATE("Question: ",Grader!CC$1,CHAR(10)," You answered ",Grader!CC214,". ",$B$2,CHAR(10),CHAR(10)),CONCATENATE("Question: ",Grader!CC$1,CHAR(10)," You answered ",Grader!CC214,". ",$A$2,CHAR(10),CHAR(10))))</f>
        <v/>
      </c>
      <c r="CB216" s="20"/>
      <c r="CC216" s="20" t="str">
        <f>IF(Grader!CE$1=0,"",IF(Grader!CF214=Grader!CF$2,CONCATENATE("Question: ",Grader!CE$1,CHAR(10)," You answered ",Grader!CE214,". ",$B$2,CHAR(10),CHAR(10)),CONCATENATE("Question: ",Grader!CE$1,CHAR(10)," You answered ",Grader!CE214,". ",$A$2,CHAR(10),CHAR(10))))</f>
        <v/>
      </c>
      <c r="CD216" s="20"/>
      <c r="CE216" s="20" t="str">
        <f>IF(Grader!CG$1=0,"",IF(Grader!CH214=Grader!CH$2,CONCATENATE("Question: ",Grader!CG$1,CHAR(10)," You answered ",Grader!CG214,". ",$B$2,CHAR(10),CHAR(10)),CONCATENATE("Question: ",Grader!CG$1,CHAR(10)," You answered ",Grader!CG214,". ",$A$2,CHAR(10),CHAR(10))))</f>
        <v/>
      </c>
      <c r="CF216" s="20"/>
      <c r="CG216" s="20" t="str">
        <f>IF(Grader!CI$1=0,"",IF(Grader!CJ214=Grader!CJ$2,CONCATENATE("Question: ",Grader!CI$1,CHAR(10)," You answered ",Grader!CI214,". ",$B$2,CHAR(10),CHAR(10)),CONCATENATE("Question: ",Grader!CI$1,CHAR(10)," You answered ",Grader!CI214,". ",$A$2,CHAR(10),CHAR(10))))</f>
        <v/>
      </c>
      <c r="CH216" s="20"/>
      <c r="CI216" s="20" t="str">
        <f>IF(Grader!CK$1=0,"",IF(Grader!CL214=Grader!CL$2,CONCATENATE("Question: ",Grader!CK$1,CHAR(10)," You answered ",Grader!CK214,". ",$B$2,CHAR(10),CHAR(10)),CONCATENATE("Question: ",Grader!CK$1,CHAR(10)," You answered ",Grader!CK214,". ",$A$2,CHAR(10),CHAR(10))))</f>
        <v/>
      </c>
      <c r="CJ216" s="20"/>
      <c r="CK216" s="20" t="str">
        <f>IF(Grader!CM$1=0,"",IF(Grader!CN214=Grader!CN$2,CONCATENATE("Question: ",Grader!CM$1,CHAR(10)," You answered ",Grader!CM214,". ",$B$2,CHAR(10),CHAR(10)),CONCATENATE("Question: ",Grader!CM$1,CHAR(10)," You answered ",Grader!CM214,". ",$A$2,CHAR(10),CHAR(10))))</f>
        <v/>
      </c>
      <c r="CL216" s="20"/>
      <c r="CM216" s="20" t="str">
        <f>IF(Grader!CO$1=0,"",IF(Grader!CP214=Grader!CP$2,CONCATENATE("Question: ",Grader!CO$1,CHAR(10)," You answered ",Grader!CO214,". ",$B$2,CHAR(10),CHAR(10)),CONCATENATE("Question: ",Grader!CO$1,CHAR(10)," You answered ",Grader!CO214,". ",$A$2,CHAR(10),CHAR(10))))</f>
        <v/>
      </c>
      <c r="CN216" s="20"/>
      <c r="CO216" s="20" t="str">
        <f>IF(Grader!CQ$1=0,"",IF(Grader!CR214=Grader!CR$2,CONCATENATE("Question: ",Grader!CQ$1,CHAR(10)," You answered ",Grader!CQ214,". ",$B$2,CHAR(10),CHAR(10)),CONCATENATE("Question: ",Grader!CQ$1,CHAR(10)," You answered ",Grader!CQ214,". ",$A$2,CHAR(10),CHAR(10))))</f>
        <v/>
      </c>
      <c r="CP216" s="20"/>
      <c r="CQ216" s="20" t="str">
        <f>IF(Grader!CS$1=0,"",IF(Grader!CT214=Grader!CT$2,CONCATENATE("Question: ",Grader!CS$1,CHAR(10)," You answered ",Grader!CS214,". ",$B$2,CHAR(10),CHAR(10)),CONCATENATE("Question: ",Grader!CS$1,CHAR(10)," You answered ",Grader!CS214,". ",$A$2,CHAR(10),CHAR(10))))</f>
        <v/>
      </c>
      <c r="CR216" s="20"/>
      <c r="CS216" s="20" t="str">
        <f>IF(Grader!CU$1=0,"",IF(Grader!CV214=Grader!CV$2,CONCATENATE("Question: ",Grader!CU$1,CHAR(10)," You answered ",Grader!CU214,". ",$B$2,CHAR(10),CHAR(10)),CONCATENATE("Question: ",Grader!CU$1,CHAR(10)," You answered ",Grader!CU214,". ",$A$2,CHAR(10),CHAR(10))))</f>
        <v/>
      </c>
      <c r="CT216" s="20"/>
      <c r="CU216" s="20" t="str">
        <f>IF(Grader!CW$1=0,"",IF(Grader!CX214=Grader!CX$2,CONCATENATE("Question: ",Grader!CW$1,CHAR(10)," You answered ",Grader!CW214,". ",$B$2,CHAR(10),CHAR(10)),CONCATENATE("Question: ",Grader!CW$1,CHAR(10)," You answered ",Grader!CW214,". ",$A$2,CHAR(10),CHAR(10))))</f>
        <v/>
      </c>
      <c r="CV216" s="20"/>
      <c r="CW216" s="20" t="str">
        <f>IF(Grader!CY$1=0,"",IF(Grader!CZ214=Grader!CZ$2,CONCATENATE("Question: ",Grader!CY$1,CHAR(10)," You answered ",Grader!CY214,". ",$B$2,CHAR(10),CHAR(10)),CONCATENATE("Question: ",Grader!CY$1,CHAR(10)," You answered ",Grader!CY214,". ",$A$2,CHAR(10),CHAR(10))))</f>
        <v/>
      </c>
      <c r="CX216" s="20"/>
      <c r="CY216" s="20" t="str">
        <f>IF(Grader!DA$1=0,"",IF(Grader!DB214=Grader!DB$2,CONCATENATE("Question: ",Grader!DA$1,CHAR(10)," You answered ",Grader!DA214,". ",$B$2,CHAR(10),CHAR(10)),CONCATENATE("Question: ",Grader!DA$1,CHAR(10)," You answered ",Grader!DA214,". ",$A$2,CHAR(10),CHAR(10))))</f>
        <v/>
      </c>
      <c r="CZ216" s="20"/>
      <c r="DA216" s="6"/>
      <c r="DB216" s="6"/>
      <c r="DC216" s="6"/>
      <c r="DD216" s="6"/>
      <c r="DE216" s="6"/>
      <c r="DF216" s="6"/>
      <c r="DG216" s="6"/>
      <c r="DH216" s="6"/>
      <c r="DI216" s="6"/>
      <c r="DJ216" s="6"/>
      <c r="DK216" s="6"/>
      <c r="DL216" s="6"/>
      <c r="DM216" s="6"/>
      <c r="DN216" s="6"/>
      <c r="DO216" s="6"/>
      <c r="DP216" s="6"/>
      <c r="DQ216" s="6"/>
      <c r="DR216" s="6"/>
      <c r="DS216" s="6"/>
      <c r="DT216" s="6"/>
      <c r="DU216" s="6"/>
      <c r="DV216" s="6"/>
      <c r="DW216" s="6"/>
      <c r="DX216" s="6"/>
      <c r="DY216" s="6"/>
      <c r="DZ216" s="6"/>
      <c r="EA216" s="6"/>
      <c r="EB216" s="6"/>
      <c r="EC216" s="6"/>
      <c r="ED216" s="6"/>
      <c r="EE216" s="6"/>
      <c r="EF216" s="6"/>
      <c r="EG216" s="6"/>
      <c r="EH216" s="6"/>
      <c r="EI216" s="6"/>
      <c r="EJ216" s="6"/>
      <c r="EK216" s="6"/>
      <c r="EL216" s="6"/>
      <c r="EM216" s="6"/>
      <c r="EN216" s="6"/>
      <c r="EO216" s="6"/>
    </row>
    <row r="217" spans="1:145">
      <c r="A217">
        <f>Grader!A215</f>
        <v>0</v>
      </c>
      <c r="B217" s="1">
        <f>Grader!H215</f>
        <v>0</v>
      </c>
      <c r="C217" s="20" t="str">
        <f>IF(Grader!$M215=0,"",CONCATENATE(A217,"´s Results for ",$C$3, CHAR(10), CHAR(10), M217,  O217,  Q217,  S217,  U217,  W217,  Y217,  AA217,  AC217,  AE217,  AG217,  AI217,  AK217,  AM217,  AO217,  AQ217,  AS217,  AU217,  AW217,  AY217,  BA217,  BC217,  BE217,  BG217,  BI217,  BK217,  BM217,  BO217,  BQ217,  BS217,  BU217,  BW217,  BY217,  CA217,  CC217,  CE217,  CG217,  CI217,  CK217,  CM217,  CO217,  CQ217,  CS217,  CU217,  CW217,  CY217))</f>
        <v/>
      </c>
      <c r="D217" s="6"/>
      <c r="E217" s="19" t="str">
        <f>IF(Grader!$M215=0,"",IF(Grader!I215=Grader!I$2,CONCATENATE("Question: ",Grader!H$1,CHAR(10)," You answered ",Grader!H215,". ",$B$2,CHAR(10),CHAR(10)),CONCATENATE("Question: ",Grader!H$1,CHAR(10)," You answered ",Grader!H215,". ",$A$2,CHAR(10),CHAR(10))))</f>
        <v/>
      </c>
      <c r="F217" s="19"/>
      <c r="G217" s="19" t="str">
        <f>IF(Grader!$M215=0,"",IF(Grader!K215=Grader!K$2,CONCATENATE("Question: ",Grader!J$1,CHAR(10)," You answered ",Grader!J215,". ",$B$2,CHAR(10),CHAR(10)),CONCATENATE("Question: ",Grader!J$1,CHAR(10)," You answered ",Grader!J215,". ",$A$2,CHAR(10),CHAR(10))))</f>
        <v/>
      </c>
      <c r="H217" s="19"/>
      <c r="I217" s="19" t="str">
        <f>IF(Grader!$M215=0,"",IF(Grader!M215=Grader!M$2,CONCATENATE("Question: ",Grader!L$1,CHAR(10)," You answered ",Grader!L215,". ",$B$2,CHAR(10),CHAR(10)),CONCATENATE("Question: ",Grader!L$1,CHAR(10)," You answered ",Grader!L215,". ",$A$2,CHAR(10),CHAR(10))))</f>
        <v/>
      </c>
      <c r="J217" s="19"/>
      <c r="K217" s="19" t="str">
        <f>IF(Grader!$M215=0,"",IF(Grader!O215=Grader!O$2,CONCATENATE("Question: ",Grader!N$1,CHAR(10)," You answered ",Grader!N215,". ",$B$2,CHAR(10),CHAR(10)),CONCATENATE("Question: ",Grader!N$1,CHAR(10)," You answered ",Grader!N215,". ",$A$2,CHAR(10),CHAR(10))))</f>
        <v/>
      </c>
      <c r="L217" s="19"/>
      <c r="M217" s="20" t="str">
        <f>IF(Grader!O$1=0,"",IF(Grader!P215=Grader!P$2,CONCATENATE("Question: ",Grader!O$1,CHAR(10)," You answered ",Grader!O215,". ",$B$2,CHAR(10),CHAR(10)),CONCATENATE("Question: ",Grader!O$1,CHAR(10)," You answered ",Grader!O215,". ",$A$2,CHAR(10),CHAR(10))))</f>
        <v/>
      </c>
      <c r="N217" s="20"/>
      <c r="O217" s="20" t="str">
        <f>IF(Grader!Q$1=0,"",IF(Grader!R215=Grader!R$2,CONCATENATE("Question: ",Grader!Q$1,CHAR(10)," You answered ",Grader!Q215,". ",$B$2,CHAR(10),CHAR(10)),CONCATENATE("Question: ",Grader!Q$1,CHAR(10)," You answered ",Grader!Q215,". ",$A$2,CHAR(10),CHAR(10))))</f>
        <v/>
      </c>
      <c r="P217" s="20"/>
      <c r="Q217" s="20" t="str">
        <f>IF(Grader!S$1=0,"",IF(Grader!T215=Grader!T$2,CONCATENATE("Question: ",Grader!S$1,CHAR(10)," You answered ",Grader!S215,". ",$B$2,CHAR(10),CHAR(10)),CONCATENATE("Question: ",Grader!S$1,CHAR(10)," You answered ",Grader!S215,". ",$A$2,CHAR(10),CHAR(10))))</f>
        <v/>
      </c>
      <c r="R217" s="20"/>
      <c r="S217" s="20" t="str">
        <f>IF(Grader!U$1=0,"",IF(Grader!V215=Grader!V$2,CONCATENATE("Question: ",Grader!U$1,CHAR(10)," You answered ",Grader!U215,". ",$B$2,CHAR(10),CHAR(10)),CONCATENATE("Question: ",Grader!U$1,CHAR(10)," You answered ",Grader!U215,". ",$A$2,CHAR(10),CHAR(10))))</f>
        <v/>
      </c>
      <c r="T217" s="20"/>
      <c r="U217" s="20" t="str">
        <f>IF(Grader!W$1=0,"",IF(Grader!X215=Grader!X$2,CONCATENATE("Question: ",Grader!W$1,CHAR(10)," You answered ",Grader!W215,". ",$B$2,CHAR(10),CHAR(10)),CONCATENATE("Question: ",Grader!W$1,CHAR(10)," You answered ",Grader!W215,". ",$A$2,CHAR(10),CHAR(10))))</f>
        <v/>
      </c>
      <c r="V217" s="20"/>
      <c r="W217" s="20" t="str">
        <f>IF(Grader!Y$1=0,"",IF(Grader!Z215=Grader!Z$2,CONCATENATE("Question: ",Grader!Y$1,CHAR(10)," You answered ",Grader!Y215,". ",$B$2,CHAR(10),CHAR(10)),CONCATENATE("Question: ",Grader!Y$1,CHAR(10)," You answered ",Grader!Y215,". ",$A$2,CHAR(10),CHAR(10))))</f>
        <v/>
      </c>
      <c r="X217" s="20"/>
      <c r="Y217" s="20" t="str">
        <f>IF(Grader!AA$1=0,"",IF(Grader!AB215=Grader!AB$2,CONCATENATE("Question: ",Grader!AA$1,CHAR(10)," You answered ",Grader!AA215,". ",$B$2,CHAR(10),CHAR(10)),CONCATENATE("Question: ",Grader!AA$1,CHAR(10)," You answered ",Grader!AA215,". ",$A$2,CHAR(10),CHAR(10))))</f>
        <v/>
      </c>
      <c r="Z217" s="20"/>
      <c r="AA217" s="20" t="str">
        <f>IF(Grader!AC$1=0,"",IF(Grader!AD215=Grader!AD$2,CONCATENATE("Question: ",Grader!AC$1,CHAR(10)," You answered ",Grader!AC215,". ",$B$2,CHAR(10),CHAR(10)),CONCATENATE("Question: ",Grader!AC$1,CHAR(10)," You answered ",Grader!AC215,". ",$A$2,CHAR(10),CHAR(10))))</f>
        <v/>
      </c>
      <c r="AB217" s="20"/>
      <c r="AC217" s="20" t="str">
        <f>IF(Grader!AE$1=0,"",IF(Grader!AF215=Grader!AF$2,CONCATENATE("Question: ",Grader!AE$1,CHAR(10)," You answered ",Grader!AE215,". ",$B$2,CHAR(10),CHAR(10)),CONCATENATE("Question: ",Grader!AE$1,CHAR(10)," You answered ",Grader!AE215,". ",$A$2,CHAR(10),CHAR(10))))</f>
        <v/>
      </c>
      <c r="AD217" s="20"/>
      <c r="AE217" s="20" t="str">
        <f>IF(Grader!AG$1=0,"",IF(Grader!AH215=Grader!AH$2,CONCATENATE("Question: ",Grader!AG$1,CHAR(10)," You answered ",Grader!AG215,". ",$B$2,CHAR(10),CHAR(10)),CONCATENATE("Question: ",Grader!AG$1,CHAR(10)," You answered ",Grader!AG215,". ",$A$2,CHAR(10),CHAR(10))))</f>
        <v/>
      </c>
      <c r="AF217" s="20"/>
      <c r="AG217" s="20" t="str">
        <f>IF(Grader!AI$1=0,"",IF(Grader!AJ215=Grader!AJ$2,CONCATENATE("Question: ",Grader!AI$1,CHAR(10)," You answered ",Grader!AI215,". ",$B$2,CHAR(10),CHAR(10)),CONCATENATE("Question: ",Grader!AI$1,CHAR(10)," You answered ",Grader!AI215,". ",$A$2,CHAR(10),CHAR(10))))</f>
        <v/>
      </c>
      <c r="AH217" s="20"/>
      <c r="AI217" s="20" t="str">
        <f>IF(Grader!AK$1=0,"",IF(Grader!AL215=Grader!AL$2,CONCATENATE("Question: ",Grader!AK$1,CHAR(10)," You answered ",Grader!AK215,". ",$B$2,CHAR(10),CHAR(10)),CONCATENATE("Question: ",Grader!AK$1,CHAR(10)," You answered ",Grader!AK215,". ",$A$2,CHAR(10),CHAR(10))))</f>
        <v/>
      </c>
      <c r="AJ217" s="20"/>
      <c r="AK217" s="20" t="str">
        <f>IF(Grader!AM$1=0,"",IF(Grader!AN215=Grader!AN$2,CONCATENATE("Question: ",Grader!AM$1,CHAR(10)," You answered ",Grader!AM215,". ",$B$2,CHAR(10),CHAR(10)),CONCATENATE("Question: ",Grader!AM$1,CHAR(10)," You answered ",Grader!AM215,". ",$A$2,CHAR(10),CHAR(10))))</f>
        <v/>
      </c>
      <c r="AL217" s="20"/>
      <c r="AM217" s="20" t="str">
        <f>IF(Grader!AO$1=0,"",IF(Grader!AP215=Grader!AP$2,CONCATENATE("Question: ",Grader!AO$1,CHAR(10)," You answered ",Grader!AO215,". ",$B$2,CHAR(10),CHAR(10)),CONCATENATE("Question: ",Grader!AO$1,CHAR(10)," You answered ",Grader!AO215,". ",$A$2,CHAR(10),CHAR(10))))</f>
        <v/>
      </c>
      <c r="AN217" s="20"/>
      <c r="AO217" s="20" t="str">
        <f>IF(Grader!AQ$1=0,"",IF(Grader!AR215=Grader!AR$2,CONCATENATE("Question: ",Grader!AQ$1,CHAR(10)," You answered ",Grader!AQ215,". ",$B$2,CHAR(10),CHAR(10)),CONCATENATE("Question: ",Grader!AQ$1,CHAR(10)," You answered ",Grader!AQ215,". ",$A$2,CHAR(10),CHAR(10))))</f>
        <v/>
      </c>
      <c r="AP217" s="20"/>
      <c r="AQ217" s="20" t="str">
        <f>IF(Grader!AS$1=0,"",IF(Grader!AT215=Grader!AT$2,CONCATENATE("Question: ",Grader!AS$1,CHAR(10)," You answered ",Grader!AS215,". ",$B$2,CHAR(10),CHAR(10)),CONCATENATE("Question: ",Grader!AS$1,CHAR(10)," You answered ",Grader!AS215,". ",$A$2,CHAR(10),CHAR(10))))</f>
        <v/>
      </c>
      <c r="AR217" s="20"/>
      <c r="AS217" s="20" t="str">
        <f>IF(Grader!AU$1=0,"",IF(Grader!AV215=Grader!AV$2,CONCATENATE("Question: ",Grader!AU$1,CHAR(10)," You answered ",Grader!AU215,". ",$B$2,CHAR(10),CHAR(10)),CONCATENATE("Question: ",Grader!AU$1,CHAR(10)," You answered ",Grader!AU215,". ",$A$2,CHAR(10),CHAR(10))))</f>
        <v/>
      </c>
      <c r="AT217" s="20"/>
      <c r="AU217" s="20" t="str">
        <f>IF(Grader!AW$1=0,"",IF(Grader!AX215=Grader!AX$2,CONCATENATE("Question: ",Grader!AW$1,CHAR(10)," You answered ",Grader!AW215,". ",$B$2,CHAR(10),CHAR(10)),CONCATENATE("Question: ",Grader!AW$1,CHAR(10)," You answered ",Grader!AW215,". ",$A$2,CHAR(10),CHAR(10))))</f>
        <v/>
      </c>
      <c r="AV217" s="20"/>
      <c r="AW217" s="20" t="str">
        <f>IF(Grader!AY$1=0,"",IF(Grader!AZ215=Grader!AZ$2,CONCATENATE("Question: ",Grader!AY$1,CHAR(10)," You answered ",Grader!AY215,". ",$B$2,CHAR(10),CHAR(10)),CONCATENATE("Question: ",Grader!AY$1,CHAR(10)," You answered ",Grader!AY215,". ",$A$2,CHAR(10),CHAR(10))))</f>
        <v/>
      </c>
      <c r="AX217" s="20"/>
      <c r="AY217" s="20" t="str">
        <f>IF(Grader!BA$1=0,"",IF(Grader!BB215=Grader!BB$2,CONCATENATE("Question: ",Grader!BA$1,CHAR(10)," You answered ",Grader!BA215,". ",$B$2,CHAR(10),CHAR(10)),CONCATENATE("Question: ",Grader!BA$1,CHAR(10)," You answered ",Grader!BA215,". ",$A$2,CHAR(10),CHAR(10))))</f>
        <v/>
      </c>
      <c r="AZ217" s="20"/>
      <c r="BA217" s="20" t="str">
        <f>IF(Grader!BC$1=0,"",IF(Grader!BD215=Grader!BD$2,CONCATENATE("Question: ",Grader!BC$1,CHAR(10)," You answered ",Grader!BC215,". ",$B$2,CHAR(10),CHAR(10)),CONCATENATE("Question: ",Grader!BC$1,CHAR(10)," You answered ",Grader!BC215,". ",$A$2,CHAR(10),CHAR(10))))</f>
        <v/>
      </c>
      <c r="BB217" s="20"/>
      <c r="BC217" s="20" t="str">
        <f>IF(Grader!BE$1=0,"",IF(Grader!BF215=Grader!BF$2,CONCATENATE("Question: ",Grader!BE$1,CHAR(10)," You answered ",Grader!BE215,". ",$B$2,CHAR(10),CHAR(10)),CONCATENATE("Question: ",Grader!BE$1,CHAR(10)," You answered ",Grader!BE215,". ",$A$2,CHAR(10),CHAR(10))))</f>
        <v/>
      </c>
      <c r="BD217" s="20"/>
      <c r="BE217" s="20" t="str">
        <f>IF(Grader!BG$1=0,"",IF(Grader!BH215=Grader!BH$2,CONCATENATE("Question: ",Grader!BG$1,CHAR(10)," You answered ",Grader!BG215,". ",$B$2,CHAR(10),CHAR(10)),CONCATENATE("Question: ",Grader!BG$1,CHAR(10)," You answered ",Grader!BG215,". ",$A$2,CHAR(10),CHAR(10))))</f>
        <v/>
      </c>
      <c r="BF217" s="20"/>
      <c r="BG217" s="20" t="str">
        <f>IF(Grader!BI$1=0,"",IF(Grader!BJ215=Grader!BJ$2,CONCATENATE("Question: ",Grader!BI$1,CHAR(10)," You answered ",Grader!BI215,". ",$B$2,CHAR(10),CHAR(10)),CONCATENATE("Question: ",Grader!BI$1,CHAR(10)," You answered ",Grader!BI215,". ",$A$2,CHAR(10),CHAR(10))))</f>
        <v/>
      </c>
      <c r="BH217" s="20"/>
      <c r="BI217" s="20" t="str">
        <f>IF(Grader!BK$1=0,"",IF(Grader!BL215=Grader!BL$2,CONCATENATE("Question: ",Grader!BK$1,CHAR(10)," You answered ",Grader!BK215,". ",$B$2,CHAR(10),CHAR(10)),CONCATENATE("Question: ",Grader!BK$1,CHAR(10)," You answered ",Grader!BK215,". ",$A$2,CHAR(10),CHAR(10))))</f>
        <v/>
      </c>
      <c r="BJ217" s="20"/>
      <c r="BK217" s="20" t="str">
        <f>IF(Grader!BM$1=0,"",IF(Grader!BN215=Grader!BN$2,CONCATENATE("Question: ",Grader!BM$1,CHAR(10)," You answered ",Grader!BM215,". ",$B$2,CHAR(10),CHAR(10)),CONCATENATE("Question: ",Grader!BM$1,CHAR(10)," You answered ",Grader!BM215,". ",$A$2,CHAR(10),CHAR(10))))</f>
        <v/>
      </c>
      <c r="BL217" s="20"/>
      <c r="BM217" s="20" t="str">
        <f>IF(Grader!BO$1=0,"",IF(Grader!BP215=Grader!BP$2,CONCATENATE("Question: ",Grader!BO$1,CHAR(10)," You answered ",Grader!BO215,". ",$B$2,CHAR(10),CHAR(10)),CONCATENATE("Question: ",Grader!BO$1,CHAR(10)," You answered ",Grader!BO215,". ",$A$2,CHAR(10),CHAR(10))))</f>
        <v/>
      </c>
      <c r="BN217" s="20"/>
      <c r="BO217" s="20" t="str">
        <f>IF(Grader!BQ$1=0,"",IF(Grader!BR215=Grader!BR$2,CONCATENATE("Question: ",Grader!BQ$1,CHAR(10)," You answered ",Grader!BQ215,". ",$B$2,CHAR(10),CHAR(10)),CONCATENATE("Question: ",Grader!BQ$1,CHAR(10)," You answered ",Grader!BQ215,". ",$A$2,CHAR(10),CHAR(10))))</f>
        <v/>
      </c>
      <c r="BP217" s="20"/>
      <c r="BQ217" s="20" t="str">
        <f>IF(Grader!BS$1=0,"",IF(Grader!BT215=Grader!BT$2,CONCATENATE("Question: ",Grader!BS$1,CHAR(10)," You answered ",Grader!BS215,". ",$B$2,CHAR(10),CHAR(10)),CONCATENATE("Question: ",Grader!BS$1,CHAR(10)," You answered ",Grader!BS215,". ",$A$2,CHAR(10),CHAR(10))))</f>
        <v/>
      </c>
      <c r="BR217" s="20"/>
      <c r="BS217" s="20" t="str">
        <f>IF(Grader!BU$1=0,"",IF(Grader!BV215=Grader!BV$2,CONCATENATE("Question: ",Grader!BU$1,CHAR(10)," You answered ",Grader!BU215,". ",$B$2,CHAR(10),CHAR(10)),CONCATENATE("Question: ",Grader!BU$1,CHAR(10)," You answered ",Grader!BU215,". ",$A$2,CHAR(10),CHAR(10))))</f>
        <v/>
      </c>
      <c r="BT217" s="20"/>
      <c r="BU217" s="20" t="str">
        <f>IF(Grader!BW$1=0,"",IF(Grader!BX215=Grader!BX$2,CONCATENATE("Question: ",Grader!BW$1,CHAR(10)," You answered ",Grader!BW215,". ",$B$2,CHAR(10),CHAR(10)),CONCATENATE("Question: ",Grader!BW$1,CHAR(10)," You answered ",Grader!BW215,". ",$A$2,CHAR(10),CHAR(10))))</f>
        <v/>
      </c>
      <c r="BV217" s="20"/>
      <c r="BW217" s="20" t="str">
        <f>IF(Grader!BY$1=0,"",IF(Grader!BZ215=Grader!BZ$2,CONCATENATE("Question: ",Grader!BY$1,CHAR(10)," You answered ",Grader!BY215,". ",$B$2,CHAR(10),CHAR(10)),CONCATENATE("Question: ",Grader!BY$1,CHAR(10)," You answered ",Grader!BY215,". ",$A$2,CHAR(10),CHAR(10))))</f>
        <v/>
      </c>
      <c r="BX217" s="20"/>
      <c r="BY217" s="20" t="str">
        <f>IF(Grader!CA$1=0,"",IF(Grader!CB215=Grader!CB$2,CONCATENATE("Question: ",Grader!CA$1,CHAR(10)," You answered ",Grader!CA215,". ",$B$2,CHAR(10),CHAR(10)),CONCATENATE("Question: ",Grader!CA$1,CHAR(10)," You answered ",Grader!CA215,". ",$A$2,CHAR(10),CHAR(10))))</f>
        <v/>
      </c>
      <c r="BZ217" s="20"/>
      <c r="CA217" s="20" t="str">
        <f>IF(Grader!CC$1=0,"",IF(Grader!CD215=Grader!CD$2,CONCATENATE("Question: ",Grader!CC$1,CHAR(10)," You answered ",Grader!CC215,". ",$B$2,CHAR(10),CHAR(10)),CONCATENATE("Question: ",Grader!CC$1,CHAR(10)," You answered ",Grader!CC215,". ",$A$2,CHAR(10),CHAR(10))))</f>
        <v/>
      </c>
      <c r="CB217" s="20"/>
      <c r="CC217" s="20" t="str">
        <f>IF(Grader!CE$1=0,"",IF(Grader!CF215=Grader!CF$2,CONCATENATE("Question: ",Grader!CE$1,CHAR(10)," You answered ",Grader!CE215,". ",$B$2,CHAR(10),CHAR(10)),CONCATENATE("Question: ",Grader!CE$1,CHAR(10)," You answered ",Grader!CE215,". ",$A$2,CHAR(10),CHAR(10))))</f>
        <v/>
      </c>
      <c r="CD217" s="20"/>
      <c r="CE217" s="20" t="str">
        <f>IF(Grader!CG$1=0,"",IF(Grader!CH215=Grader!CH$2,CONCATENATE("Question: ",Grader!CG$1,CHAR(10)," You answered ",Grader!CG215,". ",$B$2,CHAR(10),CHAR(10)),CONCATENATE("Question: ",Grader!CG$1,CHAR(10)," You answered ",Grader!CG215,". ",$A$2,CHAR(10),CHAR(10))))</f>
        <v/>
      </c>
      <c r="CF217" s="20"/>
      <c r="CG217" s="20" t="str">
        <f>IF(Grader!CI$1=0,"",IF(Grader!CJ215=Grader!CJ$2,CONCATENATE("Question: ",Grader!CI$1,CHAR(10)," You answered ",Grader!CI215,". ",$B$2,CHAR(10),CHAR(10)),CONCATENATE("Question: ",Grader!CI$1,CHAR(10)," You answered ",Grader!CI215,". ",$A$2,CHAR(10),CHAR(10))))</f>
        <v/>
      </c>
      <c r="CH217" s="20"/>
      <c r="CI217" s="20" t="str">
        <f>IF(Grader!CK$1=0,"",IF(Grader!CL215=Grader!CL$2,CONCATENATE("Question: ",Grader!CK$1,CHAR(10)," You answered ",Grader!CK215,". ",$B$2,CHAR(10),CHAR(10)),CONCATENATE("Question: ",Grader!CK$1,CHAR(10)," You answered ",Grader!CK215,". ",$A$2,CHAR(10),CHAR(10))))</f>
        <v/>
      </c>
      <c r="CJ217" s="20"/>
      <c r="CK217" s="20" t="str">
        <f>IF(Grader!CM$1=0,"",IF(Grader!CN215=Grader!CN$2,CONCATENATE("Question: ",Grader!CM$1,CHAR(10)," You answered ",Grader!CM215,". ",$B$2,CHAR(10),CHAR(10)),CONCATENATE("Question: ",Grader!CM$1,CHAR(10)," You answered ",Grader!CM215,". ",$A$2,CHAR(10),CHAR(10))))</f>
        <v/>
      </c>
      <c r="CL217" s="20"/>
      <c r="CM217" s="20" t="str">
        <f>IF(Grader!CO$1=0,"",IF(Grader!CP215=Grader!CP$2,CONCATENATE("Question: ",Grader!CO$1,CHAR(10)," You answered ",Grader!CO215,". ",$B$2,CHAR(10),CHAR(10)),CONCATENATE("Question: ",Grader!CO$1,CHAR(10)," You answered ",Grader!CO215,". ",$A$2,CHAR(10),CHAR(10))))</f>
        <v/>
      </c>
      <c r="CN217" s="20"/>
      <c r="CO217" s="20" t="str">
        <f>IF(Grader!CQ$1=0,"",IF(Grader!CR215=Grader!CR$2,CONCATENATE("Question: ",Grader!CQ$1,CHAR(10)," You answered ",Grader!CQ215,". ",$B$2,CHAR(10),CHAR(10)),CONCATENATE("Question: ",Grader!CQ$1,CHAR(10)," You answered ",Grader!CQ215,". ",$A$2,CHAR(10),CHAR(10))))</f>
        <v/>
      </c>
      <c r="CP217" s="20"/>
      <c r="CQ217" s="20" t="str">
        <f>IF(Grader!CS$1=0,"",IF(Grader!CT215=Grader!CT$2,CONCATENATE("Question: ",Grader!CS$1,CHAR(10)," You answered ",Grader!CS215,". ",$B$2,CHAR(10),CHAR(10)),CONCATENATE("Question: ",Grader!CS$1,CHAR(10)," You answered ",Grader!CS215,". ",$A$2,CHAR(10),CHAR(10))))</f>
        <v/>
      </c>
      <c r="CR217" s="20"/>
      <c r="CS217" s="20" t="str">
        <f>IF(Grader!CU$1=0,"",IF(Grader!CV215=Grader!CV$2,CONCATENATE("Question: ",Grader!CU$1,CHAR(10)," You answered ",Grader!CU215,". ",$B$2,CHAR(10),CHAR(10)),CONCATENATE("Question: ",Grader!CU$1,CHAR(10)," You answered ",Grader!CU215,". ",$A$2,CHAR(10),CHAR(10))))</f>
        <v/>
      </c>
      <c r="CT217" s="20"/>
      <c r="CU217" s="20" t="str">
        <f>IF(Grader!CW$1=0,"",IF(Grader!CX215=Grader!CX$2,CONCATENATE("Question: ",Grader!CW$1,CHAR(10)," You answered ",Grader!CW215,". ",$B$2,CHAR(10),CHAR(10)),CONCATENATE("Question: ",Grader!CW$1,CHAR(10)," You answered ",Grader!CW215,". ",$A$2,CHAR(10),CHAR(10))))</f>
        <v/>
      </c>
      <c r="CV217" s="20"/>
      <c r="CW217" s="20" t="str">
        <f>IF(Grader!CY$1=0,"",IF(Grader!CZ215=Grader!CZ$2,CONCATENATE("Question: ",Grader!CY$1,CHAR(10)," You answered ",Grader!CY215,". ",$B$2,CHAR(10),CHAR(10)),CONCATENATE("Question: ",Grader!CY$1,CHAR(10)," You answered ",Grader!CY215,". ",$A$2,CHAR(10),CHAR(10))))</f>
        <v/>
      </c>
      <c r="CX217" s="20"/>
      <c r="CY217" s="20" t="str">
        <f>IF(Grader!DA$1=0,"",IF(Grader!DB215=Grader!DB$2,CONCATENATE("Question: ",Grader!DA$1,CHAR(10)," You answered ",Grader!DA215,". ",$B$2,CHAR(10),CHAR(10)),CONCATENATE("Question: ",Grader!DA$1,CHAR(10)," You answered ",Grader!DA215,". ",$A$2,CHAR(10),CHAR(10))))</f>
        <v/>
      </c>
      <c r="CZ217" s="20"/>
      <c r="DA217" s="6"/>
      <c r="DB217" s="6"/>
      <c r="DC217" s="6"/>
      <c r="DD217" s="6"/>
      <c r="DE217" s="6"/>
      <c r="DF217" s="6"/>
      <c r="DG217" s="6"/>
      <c r="DH217" s="6"/>
      <c r="DI217" s="6"/>
      <c r="DJ217" s="6"/>
      <c r="DK217" s="6"/>
      <c r="DL217" s="6"/>
      <c r="DM217" s="6"/>
      <c r="DN217" s="6"/>
      <c r="DO217" s="6"/>
      <c r="DP217" s="6"/>
      <c r="DQ217" s="6"/>
      <c r="DR217" s="6"/>
      <c r="DS217" s="6"/>
      <c r="DT217" s="6"/>
      <c r="DU217" s="6"/>
      <c r="DV217" s="6"/>
      <c r="DW217" s="6"/>
      <c r="DX217" s="6"/>
      <c r="DY217" s="6"/>
      <c r="DZ217" s="6"/>
      <c r="EA217" s="6"/>
      <c r="EB217" s="6"/>
      <c r="EC217" s="6"/>
      <c r="ED217" s="6"/>
      <c r="EE217" s="6"/>
      <c r="EF217" s="6"/>
      <c r="EG217" s="6"/>
      <c r="EH217" s="6"/>
      <c r="EI217" s="6"/>
      <c r="EJ217" s="6"/>
      <c r="EK217" s="6"/>
      <c r="EL217" s="6"/>
      <c r="EM217" s="6"/>
      <c r="EN217" s="6"/>
      <c r="EO217" s="6"/>
    </row>
    <row r="218" spans="1:145">
      <c r="A218">
        <f>Grader!A216</f>
        <v>0</v>
      </c>
      <c r="B218" s="1">
        <f>Grader!H216</f>
        <v>0</v>
      </c>
      <c r="C218" s="20" t="str">
        <f>IF(Grader!$M216=0,"",CONCATENATE(A218,"´s Results for ",$C$3, CHAR(10), CHAR(10), M218,  O218,  Q218,  S218,  U218,  W218,  Y218,  AA218,  AC218,  AE218,  AG218,  AI218,  AK218,  AM218,  AO218,  AQ218,  AS218,  AU218,  AW218,  AY218,  BA218,  BC218,  BE218,  BG218,  BI218,  BK218,  BM218,  BO218,  BQ218,  BS218,  BU218,  BW218,  BY218,  CA218,  CC218,  CE218,  CG218,  CI218,  CK218,  CM218,  CO218,  CQ218,  CS218,  CU218,  CW218,  CY218))</f>
        <v/>
      </c>
      <c r="D218" s="6"/>
      <c r="E218" s="19" t="str">
        <f>IF(Grader!$M216=0,"",IF(Grader!I216=Grader!I$2,CONCATENATE("Question: ",Grader!H$1,CHAR(10)," You answered ",Grader!H216,". ",$B$2,CHAR(10),CHAR(10)),CONCATENATE("Question: ",Grader!H$1,CHAR(10)," You answered ",Grader!H216,". ",$A$2,CHAR(10),CHAR(10))))</f>
        <v/>
      </c>
      <c r="F218" s="19"/>
      <c r="G218" s="19" t="str">
        <f>IF(Grader!$M216=0,"",IF(Grader!K216=Grader!K$2,CONCATENATE("Question: ",Grader!J$1,CHAR(10)," You answered ",Grader!J216,". ",$B$2,CHAR(10),CHAR(10)),CONCATENATE("Question: ",Grader!J$1,CHAR(10)," You answered ",Grader!J216,". ",$A$2,CHAR(10),CHAR(10))))</f>
        <v/>
      </c>
      <c r="H218" s="19"/>
      <c r="I218" s="19" t="str">
        <f>IF(Grader!$M216=0,"",IF(Grader!M216=Grader!M$2,CONCATENATE("Question: ",Grader!L$1,CHAR(10)," You answered ",Grader!L216,". ",$B$2,CHAR(10),CHAR(10)),CONCATENATE("Question: ",Grader!L$1,CHAR(10)," You answered ",Grader!L216,". ",$A$2,CHAR(10),CHAR(10))))</f>
        <v/>
      </c>
      <c r="J218" s="19"/>
      <c r="K218" s="19" t="str">
        <f>IF(Grader!$M216=0,"",IF(Grader!O216=Grader!O$2,CONCATENATE("Question: ",Grader!N$1,CHAR(10)," You answered ",Grader!N216,". ",$B$2,CHAR(10),CHAR(10)),CONCATENATE("Question: ",Grader!N$1,CHAR(10)," You answered ",Grader!N216,". ",$A$2,CHAR(10),CHAR(10))))</f>
        <v/>
      </c>
      <c r="L218" s="19"/>
      <c r="M218" s="20" t="str">
        <f>IF(Grader!O$1=0,"",IF(Grader!P216=Grader!P$2,CONCATENATE("Question: ",Grader!O$1,CHAR(10)," You answered ",Grader!O216,". ",$B$2,CHAR(10),CHAR(10)),CONCATENATE("Question: ",Grader!O$1,CHAR(10)," You answered ",Grader!O216,". ",$A$2,CHAR(10),CHAR(10))))</f>
        <v/>
      </c>
      <c r="N218" s="20"/>
      <c r="O218" s="20" t="str">
        <f>IF(Grader!Q$1=0,"",IF(Grader!R216=Grader!R$2,CONCATENATE("Question: ",Grader!Q$1,CHAR(10)," You answered ",Grader!Q216,". ",$B$2,CHAR(10),CHAR(10)),CONCATENATE("Question: ",Grader!Q$1,CHAR(10)," You answered ",Grader!Q216,". ",$A$2,CHAR(10),CHAR(10))))</f>
        <v/>
      </c>
      <c r="P218" s="20"/>
      <c r="Q218" s="20" t="str">
        <f>IF(Grader!S$1=0,"",IF(Grader!T216=Grader!T$2,CONCATENATE("Question: ",Grader!S$1,CHAR(10)," You answered ",Grader!S216,". ",$B$2,CHAR(10),CHAR(10)),CONCATENATE("Question: ",Grader!S$1,CHAR(10)," You answered ",Grader!S216,". ",$A$2,CHAR(10),CHAR(10))))</f>
        <v/>
      </c>
      <c r="R218" s="20"/>
      <c r="S218" s="20" t="str">
        <f>IF(Grader!U$1=0,"",IF(Grader!V216=Grader!V$2,CONCATENATE("Question: ",Grader!U$1,CHAR(10)," You answered ",Grader!U216,". ",$B$2,CHAR(10),CHAR(10)),CONCATENATE("Question: ",Grader!U$1,CHAR(10)," You answered ",Grader!U216,". ",$A$2,CHAR(10),CHAR(10))))</f>
        <v/>
      </c>
      <c r="T218" s="20"/>
      <c r="U218" s="20" t="str">
        <f>IF(Grader!W$1=0,"",IF(Grader!X216=Grader!X$2,CONCATENATE("Question: ",Grader!W$1,CHAR(10)," You answered ",Grader!W216,". ",$B$2,CHAR(10),CHAR(10)),CONCATENATE("Question: ",Grader!W$1,CHAR(10)," You answered ",Grader!W216,". ",$A$2,CHAR(10),CHAR(10))))</f>
        <v/>
      </c>
      <c r="V218" s="20"/>
      <c r="W218" s="20" t="str">
        <f>IF(Grader!Y$1=0,"",IF(Grader!Z216=Grader!Z$2,CONCATENATE("Question: ",Grader!Y$1,CHAR(10)," You answered ",Grader!Y216,". ",$B$2,CHAR(10),CHAR(10)),CONCATENATE("Question: ",Grader!Y$1,CHAR(10)," You answered ",Grader!Y216,". ",$A$2,CHAR(10),CHAR(10))))</f>
        <v/>
      </c>
      <c r="X218" s="20"/>
      <c r="Y218" s="20" t="str">
        <f>IF(Grader!AA$1=0,"",IF(Grader!AB216=Grader!AB$2,CONCATENATE("Question: ",Grader!AA$1,CHAR(10)," You answered ",Grader!AA216,". ",$B$2,CHAR(10),CHAR(10)),CONCATENATE("Question: ",Grader!AA$1,CHAR(10)," You answered ",Grader!AA216,". ",$A$2,CHAR(10),CHAR(10))))</f>
        <v/>
      </c>
      <c r="Z218" s="20"/>
      <c r="AA218" s="20" t="str">
        <f>IF(Grader!AC$1=0,"",IF(Grader!AD216=Grader!AD$2,CONCATENATE("Question: ",Grader!AC$1,CHAR(10)," You answered ",Grader!AC216,". ",$B$2,CHAR(10),CHAR(10)),CONCATENATE("Question: ",Grader!AC$1,CHAR(10)," You answered ",Grader!AC216,". ",$A$2,CHAR(10),CHAR(10))))</f>
        <v/>
      </c>
      <c r="AB218" s="20"/>
      <c r="AC218" s="20" t="str">
        <f>IF(Grader!AE$1=0,"",IF(Grader!AF216=Grader!AF$2,CONCATENATE("Question: ",Grader!AE$1,CHAR(10)," You answered ",Grader!AE216,". ",$B$2,CHAR(10),CHAR(10)),CONCATENATE("Question: ",Grader!AE$1,CHAR(10)," You answered ",Grader!AE216,". ",$A$2,CHAR(10),CHAR(10))))</f>
        <v/>
      </c>
      <c r="AD218" s="20"/>
      <c r="AE218" s="20" t="str">
        <f>IF(Grader!AG$1=0,"",IF(Grader!AH216=Grader!AH$2,CONCATENATE("Question: ",Grader!AG$1,CHAR(10)," You answered ",Grader!AG216,". ",$B$2,CHAR(10),CHAR(10)),CONCATENATE("Question: ",Grader!AG$1,CHAR(10)," You answered ",Grader!AG216,". ",$A$2,CHAR(10),CHAR(10))))</f>
        <v/>
      </c>
      <c r="AF218" s="20"/>
      <c r="AG218" s="20" t="str">
        <f>IF(Grader!AI$1=0,"",IF(Grader!AJ216=Grader!AJ$2,CONCATENATE("Question: ",Grader!AI$1,CHAR(10)," You answered ",Grader!AI216,". ",$B$2,CHAR(10),CHAR(10)),CONCATENATE("Question: ",Grader!AI$1,CHAR(10)," You answered ",Grader!AI216,". ",$A$2,CHAR(10),CHAR(10))))</f>
        <v/>
      </c>
      <c r="AH218" s="20"/>
      <c r="AI218" s="20" t="str">
        <f>IF(Grader!AK$1=0,"",IF(Grader!AL216=Grader!AL$2,CONCATENATE("Question: ",Grader!AK$1,CHAR(10)," You answered ",Grader!AK216,". ",$B$2,CHAR(10),CHAR(10)),CONCATENATE("Question: ",Grader!AK$1,CHAR(10)," You answered ",Grader!AK216,". ",$A$2,CHAR(10),CHAR(10))))</f>
        <v/>
      </c>
      <c r="AJ218" s="20"/>
      <c r="AK218" s="20" t="str">
        <f>IF(Grader!AM$1=0,"",IF(Grader!AN216=Grader!AN$2,CONCATENATE("Question: ",Grader!AM$1,CHAR(10)," You answered ",Grader!AM216,". ",$B$2,CHAR(10),CHAR(10)),CONCATENATE("Question: ",Grader!AM$1,CHAR(10)," You answered ",Grader!AM216,". ",$A$2,CHAR(10),CHAR(10))))</f>
        <v/>
      </c>
      <c r="AL218" s="20"/>
      <c r="AM218" s="20" t="str">
        <f>IF(Grader!AO$1=0,"",IF(Grader!AP216=Grader!AP$2,CONCATENATE("Question: ",Grader!AO$1,CHAR(10)," You answered ",Grader!AO216,". ",$B$2,CHAR(10),CHAR(10)),CONCATENATE("Question: ",Grader!AO$1,CHAR(10)," You answered ",Grader!AO216,". ",$A$2,CHAR(10),CHAR(10))))</f>
        <v/>
      </c>
      <c r="AN218" s="20"/>
      <c r="AO218" s="20" t="str">
        <f>IF(Grader!AQ$1=0,"",IF(Grader!AR216=Grader!AR$2,CONCATENATE("Question: ",Grader!AQ$1,CHAR(10)," You answered ",Grader!AQ216,". ",$B$2,CHAR(10),CHAR(10)),CONCATENATE("Question: ",Grader!AQ$1,CHAR(10)," You answered ",Grader!AQ216,". ",$A$2,CHAR(10),CHAR(10))))</f>
        <v/>
      </c>
      <c r="AP218" s="20"/>
      <c r="AQ218" s="20" t="str">
        <f>IF(Grader!AS$1=0,"",IF(Grader!AT216=Grader!AT$2,CONCATENATE("Question: ",Grader!AS$1,CHAR(10)," You answered ",Grader!AS216,". ",$B$2,CHAR(10),CHAR(10)),CONCATENATE("Question: ",Grader!AS$1,CHAR(10)," You answered ",Grader!AS216,". ",$A$2,CHAR(10),CHAR(10))))</f>
        <v/>
      </c>
      <c r="AR218" s="20"/>
      <c r="AS218" s="20" t="str">
        <f>IF(Grader!AU$1=0,"",IF(Grader!AV216=Grader!AV$2,CONCATENATE("Question: ",Grader!AU$1,CHAR(10)," You answered ",Grader!AU216,". ",$B$2,CHAR(10),CHAR(10)),CONCATENATE("Question: ",Grader!AU$1,CHAR(10)," You answered ",Grader!AU216,". ",$A$2,CHAR(10),CHAR(10))))</f>
        <v/>
      </c>
      <c r="AT218" s="20"/>
      <c r="AU218" s="20" t="str">
        <f>IF(Grader!AW$1=0,"",IF(Grader!AX216=Grader!AX$2,CONCATENATE("Question: ",Grader!AW$1,CHAR(10)," You answered ",Grader!AW216,". ",$B$2,CHAR(10),CHAR(10)),CONCATENATE("Question: ",Grader!AW$1,CHAR(10)," You answered ",Grader!AW216,". ",$A$2,CHAR(10),CHAR(10))))</f>
        <v/>
      </c>
      <c r="AV218" s="20"/>
      <c r="AW218" s="20" t="str">
        <f>IF(Grader!AY$1=0,"",IF(Grader!AZ216=Grader!AZ$2,CONCATENATE("Question: ",Grader!AY$1,CHAR(10)," You answered ",Grader!AY216,". ",$B$2,CHAR(10),CHAR(10)),CONCATENATE("Question: ",Grader!AY$1,CHAR(10)," You answered ",Grader!AY216,". ",$A$2,CHAR(10),CHAR(10))))</f>
        <v/>
      </c>
      <c r="AX218" s="20"/>
      <c r="AY218" s="20" t="str">
        <f>IF(Grader!BA$1=0,"",IF(Grader!BB216=Grader!BB$2,CONCATENATE("Question: ",Grader!BA$1,CHAR(10)," You answered ",Grader!BA216,". ",$B$2,CHAR(10),CHAR(10)),CONCATENATE("Question: ",Grader!BA$1,CHAR(10)," You answered ",Grader!BA216,". ",$A$2,CHAR(10),CHAR(10))))</f>
        <v/>
      </c>
      <c r="AZ218" s="20"/>
      <c r="BA218" s="20" t="str">
        <f>IF(Grader!BC$1=0,"",IF(Grader!BD216=Grader!BD$2,CONCATENATE("Question: ",Grader!BC$1,CHAR(10)," You answered ",Grader!BC216,". ",$B$2,CHAR(10),CHAR(10)),CONCATENATE("Question: ",Grader!BC$1,CHAR(10)," You answered ",Grader!BC216,". ",$A$2,CHAR(10),CHAR(10))))</f>
        <v/>
      </c>
      <c r="BB218" s="20"/>
      <c r="BC218" s="20" t="str">
        <f>IF(Grader!BE$1=0,"",IF(Grader!BF216=Grader!BF$2,CONCATENATE("Question: ",Grader!BE$1,CHAR(10)," You answered ",Grader!BE216,". ",$B$2,CHAR(10),CHAR(10)),CONCATENATE("Question: ",Grader!BE$1,CHAR(10)," You answered ",Grader!BE216,". ",$A$2,CHAR(10),CHAR(10))))</f>
        <v/>
      </c>
      <c r="BD218" s="20"/>
      <c r="BE218" s="20" t="str">
        <f>IF(Grader!BG$1=0,"",IF(Grader!BH216=Grader!BH$2,CONCATENATE("Question: ",Grader!BG$1,CHAR(10)," You answered ",Grader!BG216,". ",$B$2,CHAR(10),CHAR(10)),CONCATENATE("Question: ",Grader!BG$1,CHAR(10)," You answered ",Grader!BG216,". ",$A$2,CHAR(10),CHAR(10))))</f>
        <v/>
      </c>
      <c r="BF218" s="20"/>
      <c r="BG218" s="20" t="str">
        <f>IF(Grader!BI$1=0,"",IF(Grader!BJ216=Grader!BJ$2,CONCATENATE("Question: ",Grader!BI$1,CHAR(10)," You answered ",Grader!BI216,". ",$B$2,CHAR(10),CHAR(10)),CONCATENATE("Question: ",Grader!BI$1,CHAR(10)," You answered ",Grader!BI216,". ",$A$2,CHAR(10),CHAR(10))))</f>
        <v/>
      </c>
      <c r="BH218" s="20"/>
      <c r="BI218" s="20" t="str">
        <f>IF(Grader!BK$1=0,"",IF(Grader!BL216=Grader!BL$2,CONCATENATE("Question: ",Grader!BK$1,CHAR(10)," You answered ",Grader!BK216,". ",$B$2,CHAR(10),CHAR(10)),CONCATENATE("Question: ",Grader!BK$1,CHAR(10)," You answered ",Grader!BK216,". ",$A$2,CHAR(10),CHAR(10))))</f>
        <v/>
      </c>
      <c r="BJ218" s="20"/>
      <c r="BK218" s="20" t="str">
        <f>IF(Grader!BM$1=0,"",IF(Grader!BN216=Grader!BN$2,CONCATENATE("Question: ",Grader!BM$1,CHAR(10)," You answered ",Grader!BM216,". ",$B$2,CHAR(10),CHAR(10)),CONCATENATE("Question: ",Grader!BM$1,CHAR(10)," You answered ",Grader!BM216,". ",$A$2,CHAR(10),CHAR(10))))</f>
        <v/>
      </c>
      <c r="BL218" s="20"/>
      <c r="BM218" s="20" t="str">
        <f>IF(Grader!BO$1=0,"",IF(Grader!BP216=Grader!BP$2,CONCATENATE("Question: ",Grader!BO$1,CHAR(10)," You answered ",Grader!BO216,". ",$B$2,CHAR(10),CHAR(10)),CONCATENATE("Question: ",Grader!BO$1,CHAR(10)," You answered ",Grader!BO216,". ",$A$2,CHAR(10),CHAR(10))))</f>
        <v/>
      </c>
      <c r="BN218" s="20"/>
      <c r="BO218" s="20" t="str">
        <f>IF(Grader!BQ$1=0,"",IF(Grader!BR216=Grader!BR$2,CONCATENATE("Question: ",Grader!BQ$1,CHAR(10)," You answered ",Grader!BQ216,". ",$B$2,CHAR(10),CHAR(10)),CONCATENATE("Question: ",Grader!BQ$1,CHAR(10)," You answered ",Grader!BQ216,". ",$A$2,CHAR(10),CHAR(10))))</f>
        <v/>
      </c>
      <c r="BP218" s="20"/>
      <c r="BQ218" s="20" t="str">
        <f>IF(Grader!BS$1=0,"",IF(Grader!BT216=Grader!BT$2,CONCATENATE("Question: ",Grader!BS$1,CHAR(10)," You answered ",Grader!BS216,". ",$B$2,CHAR(10),CHAR(10)),CONCATENATE("Question: ",Grader!BS$1,CHAR(10)," You answered ",Grader!BS216,". ",$A$2,CHAR(10),CHAR(10))))</f>
        <v/>
      </c>
      <c r="BR218" s="20"/>
      <c r="BS218" s="20" t="str">
        <f>IF(Grader!BU$1=0,"",IF(Grader!BV216=Grader!BV$2,CONCATENATE("Question: ",Grader!BU$1,CHAR(10)," You answered ",Grader!BU216,". ",$B$2,CHAR(10),CHAR(10)),CONCATENATE("Question: ",Grader!BU$1,CHAR(10)," You answered ",Grader!BU216,". ",$A$2,CHAR(10),CHAR(10))))</f>
        <v/>
      </c>
      <c r="BT218" s="20"/>
      <c r="BU218" s="20" t="str">
        <f>IF(Grader!BW$1=0,"",IF(Grader!BX216=Grader!BX$2,CONCATENATE("Question: ",Grader!BW$1,CHAR(10)," You answered ",Grader!BW216,". ",$B$2,CHAR(10),CHAR(10)),CONCATENATE("Question: ",Grader!BW$1,CHAR(10)," You answered ",Grader!BW216,". ",$A$2,CHAR(10),CHAR(10))))</f>
        <v/>
      </c>
      <c r="BV218" s="20"/>
      <c r="BW218" s="20" t="str">
        <f>IF(Grader!BY$1=0,"",IF(Grader!BZ216=Grader!BZ$2,CONCATENATE("Question: ",Grader!BY$1,CHAR(10)," You answered ",Grader!BY216,". ",$B$2,CHAR(10),CHAR(10)),CONCATENATE("Question: ",Grader!BY$1,CHAR(10)," You answered ",Grader!BY216,". ",$A$2,CHAR(10),CHAR(10))))</f>
        <v/>
      </c>
      <c r="BX218" s="20"/>
      <c r="BY218" s="20" t="str">
        <f>IF(Grader!CA$1=0,"",IF(Grader!CB216=Grader!CB$2,CONCATENATE("Question: ",Grader!CA$1,CHAR(10)," You answered ",Grader!CA216,". ",$B$2,CHAR(10),CHAR(10)),CONCATENATE("Question: ",Grader!CA$1,CHAR(10)," You answered ",Grader!CA216,". ",$A$2,CHAR(10),CHAR(10))))</f>
        <v/>
      </c>
      <c r="BZ218" s="20"/>
      <c r="CA218" s="20" t="str">
        <f>IF(Grader!CC$1=0,"",IF(Grader!CD216=Grader!CD$2,CONCATENATE("Question: ",Grader!CC$1,CHAR(10)," You answered ",Grader!CC216,". ",$B$2,CHAR(10),CHAR(10)),CONCATENATE("Question: ",Grader!CC$1,CHAR(10)," You answered ",Grader!CC216,". ",$A$2,CHAR(10),CHAR(10))))</f>
        <v/>
      </c>
      <c r="CB218" s="20"/>
      <c r="CC218" s="20" t="str">
        <f>IF(Grader!CE$1=0,"",IF(Grader!CF216=Grader!CF$2,CONCATENATE("Question: ",Grader!CE$1,CHAR(10)," You answered ",Grader!CE216,". ",$B$2,CHAR(10),CHAR(10)),CONCATENATE("Question: ",Grader!CE$1,CHAR(10)," You answered ",Grader!CE216,". ",$A$2,CHAR(10),CHAR(10))))</f>
        <v/>
      </c>
      <c r="CD218" s="20"/>
      <c r="CE218" s="20" t="str">
        <f>IF(Grader!CG$1=0,"",IF(Grader!CH216=Grader!CH$2,CONCATENATE("Question: ",Grader!CG$1,CHAR(10)," You answered ",Grader!CG216,". ",$B$2,CHAR(10),CHAR(10)),CONCATENATE("Question: ",Grader!CG$1,CHAR(10)," You answered ",Grader!CG216,". ",$A$2,CHAR(10),CHAR(10))))</f>
        <v/>
      </c>
      <c r="CF218" s="20"/>
      <c r="CG218" s="20" t="str">
        <f>IF(Grader!CI$1=0,"",IF(Grader!CJ216=Grader!CJ$2,CONCATENATE("Question: ",Grader!CI$1,CHAR(10)," You answered ",Grader!CI216,". ",$B$2,CHAR(10),CHAR(10)),CONCATENATE("Question: ",Grader!CI$1,CHAR(10)," You answered ",Grader!CI216,". ",$A$2,CHAR(10),CHAR(10))))</f>
        <v/>
      </c>
      <c r="CH218" s="20"/>
      <c r="CI218" s="20" t="str">
        <f>IF(Grader!CK$1=0,"",IF(Grader!CL216=Grader!CL$2,CONCATENATE("Question: ",Grader!CK$1,CHAR(10)," You answered ",Grader!CK216,". ",$B$2,CHAR(10),CHAR(10)),CONCATENATE("Question: ",Grader!CK$1,CHAR(10)," You answered ",Grader!CK216,". ",$A$2,CHAR(10),CHAR(10))))</f>
        <v/>
      </c>
      <c r="CJ218" s="20"/>
      <c r="CK218" s="20" t="str">
        <f>IF(Grader!CM$1=0,"",IF(Grader!CN216=Grader!CN$2,CONCATENATE("Question: ",Grader!CM$1,CHAR(10)," You answered ",Grader!CM216,". ",$B$2,CHAR(10),CHAR(10)),CONCATENATE("Question: ",Grader!CM$1,CHAR(10)," You answered ",Grader!CM216,". ",$A$2,CHAR(10),CHAR(10))))</f>
        <v/>
      </c>
      <c r="CL218" s="20"/>
      <c r="CM218" s="20" t="str">
        <f>IF(Grader!CO$1=0,"",IF(Grader!CP216=Grader!CP$2,CONCATENATE("Question: ",Grader!CO$1,CHAR(10)," You answered ",Grader!CO216,". ",$B$2,CHAR(10),CHAR(10)),CONCATENATE("Question: ",Grader!CO$1,CHAR(10)," You answered ",Grader!CO216,". ",$A$2,CHAR(10),CHAR(10))))</f>
        <v/>
      </c>
      <c r="CN218" s="20"/>
      <c r="CO218" s="20" t="str">
        <f>IF(Grader!CQ$1=0,"",IF(Grader!CR216=Grader!CR$2,CONCATENATE("Question: ",Grader!CQ$1,CHAR(10)," You answered ",Grader!CQ216,". ",$B$2,CHAR(10),CHAR(10)),CONCATENATE("Question: ",Grader!CQ$1,CHAR(10)," You answered ",Grader!CQ216,". ",$A$2,CHAR(10),CHAR(10))))</f>
        <v/>
      </c>
      <c r="CP218" s="20"/>
      <c r="CQ218" s="20" t="str">
        <f>IF(Grader!CS$1=0,"",IF(Grader!CT216=Grader!CT$2,CONCATENATE("Question: ",Grader!CS$1,CHAR(10)," You answered ",Grader!CS216,". ",$B$2,CHAR(10),CHAR(10)),CONCATENATE("Question: ",Grader!CS$1,CHAR(10)," You answered ",Grader!CS216,". ",$A$2,CHAR(10),CHAR(10))))</f>
        <v/>
      </c>
      <c r="CR218" s="20"/>
      <c r="CS218" s="20" t="str">
        <f>IF(Grader!CU$1=0,"",IF(Grader!CV216=Grader!CV$2,CONCATENATE("Question: ",Grader!CU$1,CHAR(10)," You answered ",Grader!CU216,". ",$B$2,CHAR(10),CHAR(10)),CONCATENATE("Question: ",Grader!CU$1,CHAR(10)," You answered ",Grader!CU216,". ",$A$2,CHAR(10),CHAR(10))))</f>
        <v/>
      </c>
      <c r="CT218" s="20"/>
      <c r="CU218" s="20" t="str">
        <f>IF(Grader!CW$1=0,"",IF(Grader!CX216=Grader!CX$2,CONCATENATE("Question: ",Grader!CW$1,CHAR(10)," You answered ",Grader!CW216,". ",$B$2,CHAR(10),CHAR(10)),CONCATENATE("Question: ",Grader!CW$1,CHAR(10)," You answered ",Grader!CW216,". ",$A$2,CHAR(10),CHAR(10))))</f>
        <v/>
      </c>
      <c r="CV218" s="20"/>
      <c r="CW218" s="20" t="str">
        <f>IF(Grader!CY$1=0,"",IF(Grader!CZ216=Grader!CZ$2,CONCATENATE("Question: ",Grader!CY$1,CHAR(10)," You answered ",Grader!CY216,". ",$B$2,CHAR(10),CHAR(10)),CONCATENATE("Question: ",Grader!CY$1,CHAR(10)," You answered ",Grader!CY216,". ",$A$2,CHAR(10),CHAR(10))))</f>
        <v/>
      </c>
      <c r="CX218" s="20"/>
      <c r="CY218" s="20" t="str">
        <f>IF(Grader!DA$1=0,"",IF(Grader!DB216=Grader!DB$2,CONCATENATE("Question: ",Grader!DA$1,CHAR(10)," You answered ",Grader!DA216,". ",$B$2,CHAR(10),CHAR(10)),CONCATENATE("Question: ",Grader!DA$1,CHAR(10)," You answered ",Grader!DA216,". ",$A$2,CHAR(10),CHAR(10))))</f>
        <v/>
      </c>
      <c r="CZ218" s="20"/>
      <c r="DA218" s="6"/>
      <c r="DB218" s="6"/>
      <c r="DC218" s="6"/>
      <c r="DD218" s="6"/>
      <c r="DE218" s="6"/>
      <c r="DF218" s="6"/>
      <c r="DG218" s="6"/>
      <c r="DH218" s="6"/>
      <c r="DI218" s="6"/>
      <c r="DJ218" s="6"/>
      <c r="DK218" s="6"/>
      <c r="DL218" s="6"/>
      <c r="DM218" s="6"/>
      <c r="DN218" s="6"/>
      <c r="DO218" s="6"/>
      <c r="DP218" s="6"/>
      <c r="DQ218" s="6"/>
      <c r="DR218" s="6"/>
      <c r="DS218" s="6"/>
      <c r="DT218" s="6"/>
      <c r="DU218" s="6"/>
      <c r="DV218" s="6"/>
      <c r="DW218" s="6"/>
      <c r="DX218" s="6"/>
      <c r="DY218" s="6"/>
      <c r="DZ218" s="6"/>
      <c r="EA218" s="6"/>
      <c r="EB218" s="6"/>
      <c r="EC218" s="6"/>
      <c r="ED218" s="6"/>
      <c r="EE218" s="6"/>
      <c r="EF218" s="6"/>
      <c r="EG218" s="6"/>
      <c r="EH218" s="6"/>
      <c r="EI218" s="6"/>
      <c r="EJ218" s="6"/>
      <c r="EK218" s="6"/>
      <c r="EL218" s="6"/>
      <c r="EM218" s="6"/>
      <c r="EN218" s="6"/>
      <c r="EO218" s="6"/>
    </row>
    <row r="219" spans="1:145">
      <c r="A219">
        <f>Grader!A217</f>
        <v>0</v>
      </c>
      <c r="B219" s="1">
        <f>Grader!H217</f>
        <v>0</v>
      </c>
      <c r="C219" s="20" t="str">
        <f>IF(Grader!$M217=0,"",CONCATENATE(A219,"´s Results for ",$C$3, CHAR(10), CHAR(10), M219,  O219,  Q219,  S219,  U219,  W219,  Y219,  AA219,  AC219,  AE219,  AG219,  AI219,  AK219,  AM219,  AO219,  AQ219,  AS219,  AU219,  AW219,  AY219,  BA219,  BC219,  BE219,  BG219,  BI219,  BK219,  BM219,  BO219,  BQ219,  BS219,  BU219,  BW219,  BY219,  CA219,  CC219,  CE219,  CG219,  CI219,  CK219,  CM219,  CO219,  CQ219,  CS219,  CU219,  CW219,  CY219))</f>
        <v/>
      </c>
      <c r="D219" s="6"/>
      <c r="E219" s="19" t="str">
        <f>IF(Grader!$M217=0,"",IF(Grader!I217=Grader!I$2,CONCATENATE("Question: ",Grader!H$1,CHAR(10)," You answered ",Grader!H217,". ",$B$2,CHAR(10),CHAR(10)),CONCATENATE("Question: ",Grader!H$1,CHAR(10)," You answered ",Grader!H217,". ",$A$2,CHAR(10),CHAR(10))))</f>
        <v/>
      </c>
      <c r="F219" s="19"/>
      <c r="G219" s="19" t="str">
        <f>IF(Grader!$M217=0,"",IF(Grader!K217=Grader!K$2,CONCATENATE("Question: ",Grader!J$1,CHAR(10)," You answered ",Grader!J217,". ",$B$2,CHAR(10),CHAR(10)),CONCATENATE("Question: ",Grader!J$1,CHAR(10)," You answered ",Grader!J217,". ",$A$2,CHAR(10),CHAR(10))))</f>
        <v/>
      </c>
      <c r="H219" s="19"/>
      <c r="I219" s="19" t="str">
        <f>IF(Grader!$M217=0,"",IF(Grader!M217=Grader!M$2,CONCATENATE("Question: ",Grader!L$1,CHAR(10)," You answered ",Grader!L217,". ",$B$2,CHAR(10),CHAR(10)),CONCATENATE("Question: ",Grader!L$1,CHAR(10)," You answered ",Grader!L217,". ",$A$2,CHAR(10),CHAR(10))))</f>
        <v/>
      </c>
      <c r="J219" s="19"/>
      <c r="K219" s="19" t="str">
        <f>IF(Grader!$M217=0,"",IF(Grader!O217=Grader!O$2,CONCATENATE("Question: ",Grader!N$1,CHAR(10)," You answered ",Grader!N217,". ",$B$2,CHAR(10),CHAR(10)),CONCATENATE("Question: ",Grader!N$1,CHAR(10)," You answered ",Grader!N217,". ",$A$2,CHAR(10),CHAR(10))))</f>
        <v/>
      </c>
      <c r="L219" s="19"/>
      <c r="M219" s="20" t="str">
        <f>IF(Grader!O$1=0,"",IF(Grader!P217=Grader!P$2,CONCATENATE("Question: ",Grader!O$1,CHAR(10)," You answered ",Grader!O217,". ",$B$2,CHAR(10),CHAR(10)),CONCATENATE("Question: ",Grader!O$1,CHAR(10)," You answered ",Grader!O217,". ",$A$2,CHAR(10),CHAR(10))))</f>
        <v/>
      </c>
      <c r="N219" s="20"/>
      <c r="O219" s="20" t="str">
        <f>IF(Grader!Q$1=0,"",IF(Grader!R217=Grader!R$2,CONCATENATE("Question: ",Grader!Q$1,CHAR(10)," You answered ",Grader!Q217,". ",$B$2,CHAR(10),CHAR(10)),CONCATENATE("Question: ",Grader!Q$1,CHAR(10)," You answered ",Grader!Q217,". ",$A$2,CHAR(10),CHAR(10))))</f>
        <v/>
      </c>
      <c r="P219" s="20"/>
      <c r="Q219" s="20" t="str">
        <f>IF(Grader!S$1=0,"",IF(Grader!T217=Grader!T$2,CONCATENATE("Question: ",Grader!S$1,CHAR(10)," You answered ",Grader!S217,". ",$B$2,CHAR(10),CHAR(10)),CONCATENATE("Question: ",Grader!S$1,CHAR(10)," You answered ",Grader!S217,". ",$A$2,CHAR(10),CHAR(10))))</f>
        <v/>
      </c>
      <c r="R219" s="20"/>
      <c r="S219" s="20" t="str">
        <f>IF(Grader!U$1=0,"",IF(Grader!V217=Grader!V$2,CONCATENATE("Question: ",Grader!U$1,CHAR(10)," You answered ",Grader!U217,". ",$B$2,CHAR(10),CHAR(10)),CONCATENATE("Question: ",Grader!U$1,CHAR(10)," You answered ",Grader!U217,". ",$A$2,CHAR(10),CHAR(10))))</f>
        <v/>
      </c>
      <c r="T219" s="20"/>
      <c r="U219" s="20" t="str">
        <f>IF(Grader!W$1=0,"",IF(Grader!X217=Grader!X$2,CONCATENATE("Question: ",Grader!W$1,CHAR(10)," You answered ",Grader!W217,". ",$B$2,CHAR(10),CHAR(10)),CONCATENATE("Question: ",Grader!W$1,CHAR(10)," You answered ",Grader!W217,". ",$A$2,CHAR(10),CHAR(10))))</f>
        <v/>
      </c>
      <c r="V219" s="20"/>
      <c r="W219" s="20" t="str">
        <f>IF(Grader!Y$1=0,"",IF(Grader!Z217=Grader!Z$2,CONCATENATE("Question: ",Grader!Y$1,CHAR(10)," You answered ",Grader!Y217,". ",$B$2,CHAR(10),CHAR(10)),CONCATENATE("Question: ",Grader!Y$1,CHAR(10)," You answered ",Grader!Y217,". ",$A$2,CHAR(10),CHAR(10))))</f>
        <v/>
      </c>
      <c r="X219" s="20"/>
      <c r="Y219" s="20" t="str">
        <f>IF(Grader!AA$1=0,"",IF(Grader!AB217=Grader!AB$2,CONCATENATE("Question: ",Grader!AA$1,CHAR(10)," You answered ",Grader!AA217,". ",$B$2,CHAR(10),CHAR(10)),CONCATENATE("Question: ",Grader!AA$1,CHAR(10)," You answered ",Grader!AA217,". ",$A$2,CHAR(10),CHAR(10))))</f>
        <v/>
      </c>
      <c r="Z219" s="20"/>
      <c r="AA219" s="20" t="str">
        <f>IF(Grader!AC$1=0,"",IF(Grader!AD217=Grader!AD$2,CONCATENATE("Question: ",Grader!AC$1,CHAR(10)," You answered ",Grader!AC217,". ",$B$2,CHAR(10),CHAR(10)),CONCATENATE("Question: ",Grader!AC$1,CHAR(10)," You answered ",Grader!AC217,". ",$A$2,CHAR(10),CHAR(10))))</f>
        <v/>
      </c>
      <c r="AB219" s="20"/>
      <c r="AC219" s="20" t="str">
        <f>IF(Grader!AE$1=0,"",IF(Grader!AF217=Grader!AF$2,CONCATENATE("Question: ",Grader!AE$1,CHAR(10)," You answered ",Grader!AE217,". ",$B$2,CHAR(10),CHAR(10)),CONCATENATE("Question: ",Grader!AE$1,CHAR(10)," You answered ",Grader!AE217,". ",$A$2,CHAR(10),CHAR(10))))</f>
        <v/>
      </c>
      <c r="AD219" s="20"/>
      <c r="AE219" s="20" t="str">
        <f>IF(Grader!AG$1=0,"",IF(Grader!AH217=Grader!AH$2,CONCATENATE("Question: ",Grader!AG$1,CHAR(10)," You answered ",Grader!AG217,". ",$B$2,CHAR(10),CHAR(10)),CONCATENATE("Question: ",Grader!AG$1,CHAR(10)," You answered ",Grader!AG217,". ",$A$2,CHAR(10),CHAR(10))))</f>
        <v/>
      </c>
      <c r="AF219" s="20"/>
      <c r="AG219" s="20" t="str">
        <f>IF(Grader!AI$1=0,"",IF(Grader!AJ217=Grader!AJ$2,CONCATENATE("Question: ",Grader!AI$1,CHAR(10)," You answered ",Grader!AI217,". ",$B$2,CHAR(10),CHAR(10)),CONCATENATE("Question: ",Grader!AI$1,CHAR(10)," You answered ",Grader!AI217,". ",$A$2,CHAR(10),CHAR(10))))</f>
        <v/>
      </c>
      <c r="AH219" s="20"/>
      <c r="AI219" s="20" t="str">
        <f>IF(Grader!AK$1=0,"",IF(Grader!AL217=Grader!AL$2,CONCATENATE("Question: ",Grader!AK$1,CHAR(10)," You answered ",Grader!AK217,". ",$B$2,CHAR(10),CHAR(10)),CONCATENATE("Question: ",Grader!AK$1,CHAR(10)," You answered ",Grader!AK217,". ",$A$2,CHAR(10),CHAR(10))))</f>
        <v/>
      </c>
      <c r="AJ219" s="20"/>
      <c r="AK219" s="20" t="str">
        <f>IF(Grader!AM$1=0,"",IF(Grader!AN217=Grader!AN$2,CONCATENATE("Question: ",Grader!AM$1,CHAR(10)," You answered ",Grader!AM217,". ",$B$2,CHAR(10),CHAR(10)),CONCATENATE("Question: ",Grader!AM$1,CHAR(10)," You answered ",Grader!AM217,". ",$A$2,CHAR(10),CHAR(10))))</f>
        <v/>
      </c>
      <c r="AL219" s="20"/>
      <c r="AM219" s="20" t="str">
        <f>IF(Grader!AO$1=0,"",IF(Grader!AP217=Grader!AP$2,CONCATENATE("Question: ",Grader!AO$1,CHAR(10)," You answered ",Grader!AO217,". ",$B$2,CHAR(10),CHAR(10)),CONCATENATE("Question: ",Grader!AO$1,CHAR(10)," You answered ",Grader!AO217,". ",$A$2,CHAR(10),CHAR(10))))</f>
        <v/>
      </c>
      <c r="AN219" s="20"/>
      <c r="AO219" s="20" t="str">
        <f>IF(Grader!AQ$1=0,"",IF(Grader!AR217=Grader!AR$2,CONCATENATE("Question: ",Grader!AQ$1,CHAR(10)," You answered ",Grader!AQ217,". ",$B$2,CHAR(10),CHAR(10)),CONCATENATE("Question: ",Grader!AQ$1,CHAR(10)," You answered ",Grader!AQ217,". ",$A$2,CHAR(10),CHAR(10))))</f>
        <v/>
      </c>
      <c r="AP219" s="20"/>
      <c r="AQ219" s="20" t="str">
        <f>IF(Grader!AS$1=0,"",IF(Grader!AT217=Grader!AT$2,CONCATENATE("Question: ",Grader!AS$1,CHAR(10)," You answered ",Grader!AS217,". ",$B$2,CHAR(10),CHAR(10)),CONCATENATE("Question: ",Grader!AS$1,CHAR(10)," You answered ",Grader!AS217,". ",$A$2,CHAR(10),CHAR(10))))</f>
        <v/>
      </c>
      <c r="AR219" s="20"/>
      <c r="AS219" s="20" t="str">
        <f>IF(Grader!AU$1=0,"",IF(Grader!AV217=Grader!AV$2,CONCATENATE("Question: ",Grader!AU$1,CHAR(10)," You answered ",Grader!AU217,". ",$B$2,CHAR(10),CHAR(10)),CONCATENATE("Question: ",Grader!AU$1,CHAR(10)," You answered ",Grader!AU217,". ",$A$2,CHAR(10),CHAR(10))))</f>
        <v/>
      </c>
      <c r="AT219" s="20"/>
      <c r="AU219" s="20" t="str">
        <f>IF(Grader!AW$1=0,"",IF(Grader!AX217=Grader!AX$2,CONCATENATE("Question: ",Grader!AW$1,CHAR(10)," You answered ",Grader!AW217,". ",$B$2,CHAR(10),CHAR(10)),CONCATENATE("Question: ",Grader!AW$1,CHAR(10)," You answered ",Grader!AW217,". ",$A$2,CHAR(10),CHAR(10))))</f>
        <v/>
      </c>
      <c r="AV219" s="20"/>
      <c r="AW219" s="20" t="str">
        <f>IF(Grader!AY$1=0,"",IF(Grader!AZ217=Grader!AZ$2,CONCATENATE("Question: ",Grader!AY$1,CHAR(10)," You answered ",Grader!AY217,". ",$B$2,CHAR(10),CHAR(10)),CONCATENATE("Question: ",Grader!AY$1,CHAR(10)," You answered ",Grader!AY217,". ",$A$2,CHAR(10),CHAR(10))))</f>
        <v/>
      </c>
      <c r="AX219" s="20"/>
      <c r="AY219" s="20" t="str">
        <f>IF(Grader!BA$1=0,"",IF(Grader!BB217=Grader!BB$2,CONCATENATE("Question: ",Grader!BA$1,CHAR(10)," You answered ",Grader!BA217,". ",$B$2,CHAR(10),CHAR(10)),CONCATENATE("Question: ",Grader!BA$1,CHAR(10)," You answered ",Grader!BA217,". ",$A$2,CHAR(10),CHAR(10))))</f>
        <v/>
      </c>
      <c r="AZ219" s="20"/>
      <c r="BA219" s="20" t="str">
        <f>IF(Grader!BC$1=0,"",IF(Grader!BD217=Grader!BD$2,CONCATENATE("Question: ",Grader!BC$1,CHAR(10)," You answered ",Grader!BC217,". ",$B$2,CHAR(10),CHAR(10)),CONCATENATE("Question: ",Grader!BC$1,CHAR(10)," You answered ",Grader!BC217,". ",$A$2,CHAR(10),CHAR(10))))</f>
        <v/>
      </c>
      <c r="BB219" s="20"/>
      <c r="BC219" s="20" t="str">
        <f>IF(Grader!BE$1=0,"",IF(Grader!BF217=Grader!BF$2,CONCATENATE("Question: ",Grader!BE$1,CHAR(10)," You answered ",Grader!BE217,". ",$B$2,CHAR(10),CHAR(10)),CONCATENATE("Question: ",Grader!BE$1,CHAR(10)," You answered ",Grader!BE217,". ",$A$2,CHAR(10),CHAR(10))))</f>
        <v/>
      </c>
      <c r="BD219" s="20"/>
      <c r="BE219" s="20" t="str">
        <f>IF(Grader!BG$1=0,"",IF(Grader!BH217=Grader!BH$2,CONCATENATE("Question: ",Grader!BG$1,CHAR(10)," You answered ",Grader!BG217,". ",$B$2,CHAR(10),CHAR(10)),CONCATENATE("Question: ",Grader!BG$1,CHAR(10)," You answered ",Grader!BG217,". ",$A$2,CHAR(10),CHAR(10))))</f>
        <v/>
      </c>
      <c r="BF219" s="20"/>
      <c r="BG219" s="20" t="str">
        <f>IF(Grader!BI$1=0,"",IF(Grader!BJ217=Grader!BJ$2,CONCATENATE("Question: ",Grader!BI$1,CHAR(10)," You answered ",Grader!BI217,". ",$B$2,CHAR(10),CHAR(10)),CONCATENATE("Question: ",Grader!BI$1,CHAR(10)," You answered ",Grader!BI217,". ",$A$2,CHAR(10),CHAR(10))))</f>
        <v/>
      </c>
      <c r="BH219" s="20"/>
      <c r="BI219" s="20" t="str">
        <f>IF(Grader!BK$1=0,"",IF(Grader!BL217=Grader!BL$2,CONCATENATE("Question: ",Grader!BK$1,CHAR(10)," You answered ",Grader!BK217,". ",$B$2,CHAR(10),CHAR(10)),CONCATENATE("Question: ",Grader!BK$1,CHAR(10)," You answered ",Grader!BK217,". ",$A$2,CHAR(10),CHAR(10))))</f>
        <v/>
      </c>
      <c r="BJ219" s="20"/>
      <c r="BK219" s="20" t="str">
        <f>IF(Grader!BM$1=0,"",IF(Grader!BN217=Grader!BN$2,CONCATENATE("Question: ",Grader!BM$1,CHAR(10)," You answered ",Grader!BM217,". ",$B$2,CHAR(10),CHAR(10)),CONCATENATE("Question: ",Grader!BM$1,CHAR(10)," You answered ",Grader!BM217,". ",$A$2,CHAR(10),CHAR(10))))</f>
        <v/>
      </c>
      <c r="BL219" s="20"/>
      <c r="BM219" s="20" t="str">
        <f>IF(Grader!BO$1=0,"",IF(Grader!BP217=Grader!BP$2,CONCATENATE("Question: ",Grader!BO$1,CHAR(10)," You answered ",Grader!BO217,". ",$B$2,CHAR(10),CHAR(10)),CONCATENATE("Question: ",Grader!BO$1,CHAR(10)," You answered ",Grader!BO217,". ",$A$2,CHAR(10),CHAR(10))))</f>
        <v/>
      </c>
      <c r="BN219" s="20"/>
      <c r="BO219" s="20" t="str">
        <f>IF(Grader!BQ$1=0,"",IF(Grader!BR217=Grader!BR$2,CONCATENATE("Question: ",Grader!BQ$1,CHAR(10)," You answered ",Grader!BQ217,". ",$B$2,CHAR(10),CHAR(10)),CONCATENATE("Question: ",Grader!BQ$1,CHAR(10)," You answered ",Grader!BQ217,". ",$A$2,CHAR(10),CHAR(10))))</f>
        <v/>
      </c>
      <c r="BP219" s="20"/>
      <c r="BQ219" s="20" t="str">
        <f>IF(Grader!BS$1=0,"",IF(Grader!BT217=Grader!BT$2,CONCATENATE("Question: ",Grader!BS$1,CHAR(10)," You answered ",Grader!BS217,". ",$B$2,CHAR(10),CHAR(10)),CONCATENATE("Question: ",Grader!BS$1,CHAR(10)," You answered ",Grader!BS217,". ",$A$2,CHAR(10),CHAR(10))))</f>
        <v/>
      </c>
      <c r="BR219" s="20"/>
      <c r="BS219" s="20" t="str">
        <f>IF(Grader!BU$1=0,"",IF(Grader!BV217=Grader!BV$2,CONCATENATE("Question: ",Grader!BU$1,CHAR(10)," You answered ",Grader!BU217,". ",$B$2,CHAR(10),CHAR(10)),CONCATENATE("Question: ",Grader!BU$1,CHAR(10)," You answered ",Grader!BU217,". ",$A$2,CHAR(10),CHAR(10))))</f>
        <v/>
      </c>
      <c r="BT219" s="20"/>
      <c r="BU219" s="20" t="str">
        <f>IF(Grader!BW$1=0,"",IF(Grader!BX217=Grader!BX$2,CONCATENATE("Question: ",Grader!BW$1,CHAR(10)," You answered ",Grader!BW217,". ",$B$2,CHAR(10),CHAR(10)),CONCATENATE("Question: ",Grader!BW$1,CHAR(10)," You answered ",Grader!BW217,". ",$A$2,CHAR(10),CHAR(10))))</f>
        <v/>
      </c>
      <c r="BV219" s="20"/>
      <c r="BW219" s="20" t="str">
        <f>IF(Grader!BY$1=0,"",IF(Grader!BZ217=Grader!BZ$2,CONCATENATE("Question: ",Grader!BY$1,CHAR(10)," You answered ",Grader!BY217,". ",$B$2,CHAR(10),CHAR(10)),CONCATENATE("Question: ",Grader!BY$1,CHAR(10)," You answered ",Grader!BY217,". ",$A$2,CHAR(10),CHAR(10))))</f>
        <v/>
      </c>
      <c r="BX219" s="20"/>
      <c r="BY219" s="20" t="str">
        <f>IF(Grader!CA$1=0,"",IF(Grader!CB217=Grader!CB$2,CONCATENATE("Question: ",Grader!CA$1,CHAR(10)," You answered ",Grader!CA217,". ",$B$2,CHAR(10),CHAR(10)),CONCATENATE("Question: ",Grader!CA$1,CHAR(10)," You answered ",Grader!CA217,". ",$A$2,CHAR(10),CHAR(10))))</f>
        <v/>
      </c>
      <c r="BZ219" s="20"/>
      <c r="CA219" s="20" t="str">
        <f>IF(Grader!CC$1=0,"",IF(Grader!CD217=Grader!CD$2,CONCATENATE("Question: ",Grader!CC$1,CHAR(10)," You answered ",Grader!CC217,". ",$B$2,CHAR(10),CHAR(10)),CONCATENATE("Question: ",Grader!CC$1,CHAR(10)," You answered ",Grader!CC217,". ",$A$2,CHAR(10),CHAR(10))))</f>
        <v/>
      </c>
      <c r="CB219" s="20"/>
      <c r="CC219" s="20" t="str">
        <f>IF(Grader!CE$1=0,"",IF(Grader!CF217=Grader!CF$2,CONCATENATE("Question: ",Grader!CE$1,CHAR(10)," You answered ",Grader!CE217,". ",$B$2,CHAR(10),CHAR(10)),CONCATENATE("Question: ",Grader!CE$1,CHAR(10)," You answered ",Grader!CE217,". ",$A$2,CHAR(10),CHAR(10))))</f>
        <v/>
      </c>
      <c r="CD219" s="20"/>
      <c r="CE219" s="20" t="str">
        <f>IF(Grader!CG$1=0,"",IF(Grader!CH217=Grader!CH$2,CONCATENATE("Question: ",Grader!CG$1,CHAR(10)," You answered ",Grader!CG217,". ",$B$2,CHAR(10),CHAR(10)),CONCATENATE("Question: ",Grader!CG$1,CHAR(10)," You answered ",Grader!CG217,". ",$A$2,CHAR(10),CHAR(10))))</f>
        <v/>
      </c>
      <c r="CF219" s="20"/>
      <c r="CG219" s="20" t="str">
        <f>IF(Grader!CI$1=0,"",IF(Grader!CJ217=Grader!CJ$2,CONCATENATE("Question: ",Grader!CI$1,CHAR(10)," You answered ",Grader!CI217,". ",$B$2,CHAR(10),CHAR(10)),CONCATENATE("Question: ",Grader!CI$1,CHAR(10)," You answered ",Grader!CI217,". ",$A$2,CHAR(10),CHAR(10))))</f>
        <v/>
      </c>
      <c r="CH219" s="20"/>
      <c r="CI219" s="20" t="str">
        <f>IF(Grader!CK$1=0,"",IF(Grader!CL217=Grader!CL$2,CONCATENATE("Question: ",Grader!CK$1,CHAR(10)," You answered ",Grader!CK217,". ",$B$2,CHAR(10),CHAR(10)),CONCATENATE("Question: ",Grader!CK$1,CHAR(10)," You answered ",Grader!CK217,". ",$A$2,CHAR(10),CHAR(10))))</f>
        <v/>
      </c>
      <c r="CJ219" s="20"/>
      <c r="CK219" s="20" t="str">
        <f>IF(Grader!CM$1=0,"",IF(Grader!CN217=Grader!CN$2,CONCATENATE("Question: ",Grader!CM$1,CHAR(10)," You answered ",Grader!CM217,". ",$B$2,CHAR(10),CHAR(10)),CONCATENATE("Question: ",Grader!CM$1,CHAR(10)," You answered ",Grader!CM217,". ",$A$2,CHAR(10),CHAR(10))))</f>
        <v/>
      </c>
      <c r="CL219" s="20"/>
      <c r="CM219" s="20" t="str">
        <f>IF(Grader!CO$1=0,"",IF(Grader!CP217=Grader!CP$2,CONCATENATE("Question: ",Grader!CO$1,CHAR(10)," You answered ",Grader!CO217,". ",$B$2,CHAR(10),CHAR(10)),CONCATENATE("Question: ",Grader!CO$1,CHAR(10)," You answered ",Grader!CO217,". ",$A$2,CHAR(10),CHAR(10))))</f>
        <v/>
      </c>
      <c r="CN219" s="20"/>
      <c r="CO219" s="20" t="str">
        <f>IF(Grader!CQ$1=0,"",IF(Grader!CR217=Grader!CR$2,CONCATENATE("Question: ",Grader!CQ$1,CHAR(10)," You answered ",Grader!CQ217,". ",$B$2,CHAR(10),CHAR(10)),CONCATENATE("Question: ",Grader!CQ$1,CHAR(10)," You answered ",Grader!CQ217,". ",$A$2,CHAR(10),CHAR(10))))</f>
        <v/>
      </c>
      <c r="CP219" s="20"/>
      <c r="CQ219" s="20" t="str">
        <f>IF(Grader!CS$1=0,"",IF(Grader!CT217=Grader!CT$2,CONCATENATE("Question: ",Grader!CS$1,CHAR(10)," You answered ",Grader!CS217,". ",$B$2,CHAR(10),CHAR(10)),CONCATENATE("Question: ",Grader!CS$1,CHAR(10)," You answered ",Grader!CS217,". ",$A$2,CHAR(10),CHAR(10))))</f>
        <v/>
      </c>
      <c r="CR219" s="20"/>
      <c r="CS219" s="20" t="str">
        <f>IF(Grader!CU$1=0,"",IF(Grader!CV217=Grader!CV$2,CONCATENATE("Question: ",Grader!CU$1,CHAR(10)," You answered ",Grader!CU217,". ",$B$2,CHAR(10),CHAR(10)),CONCATENATE("Question: ",Grader!CU$1,CHAR(10)," You answered ",Grader!CU217,". ",$A$2,CHAR(10),CHAR(10))))</f>
        <v/>
      </c>
      <c r="CT219" s="20"/>
      <c r="CU219" s="20" t="str">
        <f>IF(Grader!CW$1=0,"",IF(Grader!CX217=Grader!CX$2,CONCATENATE("Question: ",Grader!CW$1,CHAR(10)," You answered ",Grader!CW217,". ",$B$2,CHAR(10),CHAR(10)),CONCATENATE("Question: ",Grader!CW$1,CHAR(10)," You answered ",Grader!CW217,". ",$A$2,CHAR(10),CHAR(10))))</f>
        <v/>
      </c>
      <c r="CV219" s="20"/>
      <c r="CW219" s="20" t="str">
        <f>IF(Grader!CY$1=0,"",IF(Grader!CZ217=Grader!CZ$2,CONCATENATE("Question: ",Grader!CY$1,CHAR(10)," You answered ",Grader!CY217,". ",$B$2,CHAR(10),CHAR(10)),CONCATENATE("Question: ",Grader!CY$1,CHAR(10)," You answered ",Grader!CY217,". ",$A$2,CHAR(10),CHAR(10))))</f>
        <v/>
      </c>
      <c r="CX219" s="20"/>
      <c r="CY219" s="20" t="str">
        <f>IF(Grader!DA$1=0,"",IF(Grader!DB217=Grader!DB$2,CONCATENATE("Question: ",Grader!DA$1,CHAR(10)," You answered ",Grader!DA217,". ",$B$2,CHAR(10),CHAR(10)),CONCATENATE("Question: ",Grader!DA$1,CHAR(10)," You answered ",Grader!DA217,". ",$A$2,CHAR(10),CHAR(10))))</f>
        <v/>
      </c>
      <c r="CZ219" s="20"/>
      <c r="DA219" s="6"/>
      <c r="DB219" s="6"/>
      <c r="DC219" s="6"/>
      <c r="DD219" s="6"/>
      <c r="DE219" s="6"/>
      <c r="DF219" s="6"/>
      <c r="DG219" s="6"/>
      <c r="DH219" s="6"/>
      <c r="DI219" s="6"/>
      <c r="DJ219" s="6"/>
      <c r="DK219" s="6"/>
      <c r="DL219" s="6"/>
      <c r="DM219" s="6"/>
      <c r="DN219" s="6"/>
      <c r="DO219" s="6"/>
      <c r="DP219" s="6"/>
      <c r="DQ219" s="6"/>
      <c r="DR219" s="6"/>
      <c r="DS219" s="6"/>
      <c r="DT219" s="6"/>
      <c r="DU219" s="6"/>
      <c r="DV219" s="6"/>
      <c r="DW219" s="6"/>
      <c r="DX219" s="6"/>
      <c r="DY219" s="6"/>
      <c r="DZ219" s="6"/>
      <c r="EA219" s="6"/>
      <c r="EB219" s="6"/>
      <c r="EC219" s="6"/>
      <c r="ED219" s="6"/>
      <c r="EE219" s="6"/>
      <c r="EF219" s="6"/>
      <c r="EG219" s="6"/>
      <c r="EH219" s="6"/>
      <c r="EI219" s="6"/>
      <c r="EJ219" s="6"/>
      <c r="EK219" s="6"/>
      <c r="EL219" s="6"/>
      <c r="EM219" s="6"/>
      <c r="EN219" s="6"/>
      <c r="EO219" s="6"/>
    </row>
    <row r="220" spans="1:145">
      <c r="A220">
        <f>Grader!A218</f>
        <v>0</v>
      </c>
      <c r="B220" s="1">
        <f>Grader!H218</f>
        <v>0</v>
      </c>
      <c r="C220" s="20" t="str">
        <f>IF(Grader!$M218=0,"",CONCATENATE(A220,"´s Results for ",$C$3, CHAR(10), CHAR(10), M220,  O220,  Q220,  S220,  U220,  W220,  Y220,  AA220,  AC220,  AE220,  AG220,  AI220,  AK220,  AM220,  AO220,  AQ220,  AS220,  AU220,  AW220,  AY220,  BA220,  BC220,  BE220,  BG220,  BI220,  BK220,  BM220,  BO220,  BQ220,  BS220,  BU220,  BW220,  BY220,  CA220,  CC220,  CE220,  CG220,  CI220,  CK220,  CM220,  CO220,  CQ220,  CS220,  CU220,  CW220,  CY220))</f>
        <v/>
      </c>
      <c r="D220" s="6"/>
      <c r="E220" s="19" t="str">
        <f>IF(Grader!$M218=0,"",IF(Grader!I218=Grader!I$2,CONCATENATE("Question: ",Grader!H$1,CHAR(10)," You answered ",Grader!H218,". ",$B$2,CHAR(10),CHAR(10)),CONCATENATE("Question: ",Grader!H$1,CHAR(10)," You answered ",Grader!H218,". ",$A$2,CHAR(10),CHAR(10))))</f>
        <v/>
      </c>
      <c r="F220" s="19"/>
      <c r="G220" s="19" t="str">
        <f>IF(Grader!$M218=0,"",IF(Grader!K218=Grader!K$2,CONCATENATE("Question: ",Grader!J$1,CHAR(10)," You answered ",Grader!J218,". ",$B$2,CHAR(10),CHAR(10)),CONCATENATE("Question: ",Grader!J$1,CHAR(10)," You answered ",Grader!J218,". ",$A$2,CHAR(10),CHAR(10))))</f>
        <v/>
      </c>
      <c r="H220" s="19"/>
      <c r="I220" s="19" t="str">
        <f>IF(Grader!$M218=0,"",IF(Grader!M218=Grader!M$2,CONCATENATE("Question: ",Grader!L$1,CHAR(10)," You answered ",Grader!L218,". ",$B$2,CHAR(10),CHAR(10)),CONCATENATE("Question: ",Grader!L$1,CHAR(10)," You answered ",Grader!L218,". ",$A$2,CHAR(10),CHAR(10))))</f>
        <v/>
      </c>
      <c r="J220" s="19"/>
      <c r="K220" s="19" t="str">
        <f>IF(Grader!$M218=0,"",IF(Grader!O218=Grader!O$2,CONCATENATE("Question: ",Grader!N$1,CHAR(10)," You answered ",Grader!N218,". ",$B$2,CHAR(10),CHAR(10)),CONCATENATE("Question: ",Grader!N$1,CHAR(10)," You answered ",Grader!N218,". ",$A$2,CHAR(10),CHAR(10))))</f>
        <v/>
      </c>
      <c r="L220" s="19"/>
      <c r="M220" s="20" t="str">
        <f>IF(Grader!O$1=0,"",IF(Grader!P218=Grader!P$2,CONCATENATE("Question: ",Grader!O$1,CHAR(10)," You answered ",Grader!O218,". ",$B$2,CHAR(10),CHAR(10)),CONCATENATE("Question: ",Grader!O$1,CHAR(10)," You answered ",Grader!O218,". ",$A$2,CHAR(10),CHAR(10))))</f>
        <v/>
      </c>
      <c r="N220" s="20"/>
      <c r="O220" s="20" t="str">
        <f>IF(Grader!Q$1=0,"",IF(Grader!R218=Grader!R$2,CONCATENATE("Question: ",Grader!Q$1,CHAR(10)," You answered ",Grader!Q218,". ",$B$2,CHAR(10),CHAR(10)),CONCATENATE("Question: ",Grader!Q$1,CHAR(10)," You answered ",Grader!Q218,". ",$A$2,CHAR(10),CHAR(10))))</f>
        <v/>
      </c>
      <c r="P220" s="20"/>
      <c r="Q220" s="20" t="str">
        <f>IF(Grader!S$1=0,"",IF(Grader!T218=Grader!T$2,CONCATENATE("Question: ",Grader!S$1,CHAR(10)," You answered ",Grader!S218,". ",$B$2,CHAR(10),CHAR(10)),CONCATENATE("Question: ",Grader!S$1,CHAR(10)," You answered ",Grader!S218,". ",$A$2,CHAR(10),CHAR(10))))</f>
        <v/>
      </c>
      <c r="R220" s="20"/>
      <c r="S220" s="20" t="str">
        <f>IF(Grader!U$1=0,"",IF(Grader!V218=Grader!V$2,CONCATENATE("Question: ",Grader!U$1,CHAR(10)," You answered ",Grader!U218,". ",$B$2,CHAR(10),CHAR(10)),CONCATENATE("Question: ",Grader!U$1,CHAR(10)," You answered ",Grader!U218,". ",$A$2,CHAR(10),CHAR(10))))</f>
        <v/>
      </c>
      <c r="T220" s="20"/>
      <c r="U220" s="20" t="str">
        <f>IF(Grader!W$1=0,"",IF(Grader!X218=Grader!X$2,CONCATENATE("Question: ",Grader!W$1,CHAR(10)," You answered ",Grader!W218,". ",$B$2,CHAR(10),CHAR(10)),CONCATENATE("Question: ",Grader!W$1,CHAR(10)," You answered ",Grader!W218,". ",$A$2,CHAR(10),CHAR(10))))</f>
        <v/>
      </c>
      <c r="V220" s="20"/>
      <c r="W220" s="20" t="str">
        <f>IF(Grader!Y$1=0,"",IF(Grader!Z218=Grader!Z$2,CONCATENATE("Question: ",Grader!Y$1,CHAR(10)," You answered ",Grader!Y218,". ",$B$2,CHAR(10),CHAR(10)),CONCATENATE("Question: ",Grader!Y$1,CHAR(10)," You answered ",Grader!Y218,". ",$A$2,CHAR(10),CHAR(10))))</f>
        <v/>
      </c>
      <c r="X220" s="20"/>
      <c r="Y220" s="20" t="str">
        <f>IF(Grader!AA$1=0,"",IF(Grader!AB218=Grader!AB$2,CONCATENATE("Question: ",Grader!AA$1,CHAR(10)," You answered ",Grader!AA218,". ",$B$2,CHAR(10),CHAR(10)),CONCATENATE("Question: ",Grader!AA$1,CHAR(10)," You answered ",Grader!AA218,". ",$A$2,CHAR(10),CHAR(10))))</f>
        <v/>
      </c>
      <c r="Z220" s="20"/>
      <c r="AA220" s="20" t="str">
        <f>IF(Grader!AC$1=0,"",IF(Grader!AD218=Grader!AD$2,CONCATENATE("Question: ",Grader!AC$1,CHAR(10)," You answered ",Grader!AC218,". ",$B$2,CHAR(10),CHAR(10)),CONCATENATE("Question: ",Grader!AC$1,CHAR(10)," You answered ",Grader!AC218,". ",$A$2,CHAR(10),CHAR(10))))</f>
        <v/>
      </c>
      <c r="AB220" s="20"/>
      <c r="AC220" s="20" t="str">
        <f>IF(Grader!AE$1=0,"",IF(Grader!AF218=Grader!AF$2,CONCATENATE("Question: ",Grader!AE$1,CHAR(10)," You answered ",Grader!AE218,". ",$B$2,CHAR(10),CHAR(10)),CONCATENATE("Question: ",Grader!AE$1,CHAR(10)," You answered ",Grader!AE218,". ",$A$2,CHAR(10),CHAR(10))))</f>
        <v/>
      </c>
      <c r="AD220" s="20"/>
      <c r="AE220" s="20" t="str">
        <f>IF(Grader!AG$1=0,"",IF(Grader!AH218=Grader!AH$2,CONCATENATE("Question: ",Grader!AG$1,CHAR(10)," You answered ",Grader!AG218,". ",$B$2,CHAR(10),CHAR(10)),CONCATENATE("Question: ",Grader!AG$1,CHAR(10)," You answered ",Grader!AG218,". ",$A$2,CHAR(10),CHAR(10))))</f>
        <v/>
      </c>
      <c r="AF220" s="20"/>
      <c r="AG220" s="20" t="str">
        <f>IF(Grader!AI$1=0,"",IF(Grader!AJ218=Grader!AJ$2,CONCATENATE("Question: ",Grader!AI$1,CHAR(10)," You answered ",Grader!AI218,". ",$B$2,CHAR(10),CHAR(10)),CONCATENATE("Question: ",Grader!AI$1,CHAR(10)," You answered ",Grader!AI218,". ",$A$2,CHAR(10),CHAR(10))))</f>
        <v/>
      </c>
      <c r="AH220" s="20"/>
      <c r="AI220" s="20" t="str">
        <f>IF(Grader!AK$1=0,"",IF(Grader!AL218=Grader!AL$2,CONCATENATE("Question: ",Grader!AK$1,CHAR(10)," You answered ",Grader!AK218,". ",$B$2,CHAR(10),CHAR(10)),CONCATENATE("Question: ",Grader!AK$1,CHAR(10)," You answered ",Grader!AK218,". ",$A$2,CHAR(10),CHAR(10))))</f>
        <v/>
      </c>
      <c r="AJ220" s="20"/>
      <c r="AK220" s="20" t="str">
        <f>IF(Grader!AM$1=0,"",IF(Grader!AN218=Grader!AN$2,CONCATENATE("Question: ",Grader!AM$1,CHAR(10)," You answered ",Grader!AM218,". ",$B$2,CHAR(10),CHAR(10)),CONCATENATE("Question: ",Grader!AM$1,CHAR(10)," You answered ",Grader!AM218,". ",$A$2,CHAR(10),CHAR(10))))</f>
        <v/>
      </c>
      <c r="AL220" s="20"/>
      <c r="AM220" s="20" t="str">
        <f>IF(Grader!AO$1=0,"",IF(Grader!AP218=Grader!AP$2,CONCATENATE("Question: ",Grader!AO$1,CHAR(10)," You answered ",Grader!AO218,". ",$B$2,CHAR(10),CHAR(10)),CONCATENATE("Question: ",Grader!AO$1,CHAR(10)," You answered ",Grader!AO218,". ",$A$2,CHAR(10),CHAR(10))))</f>
        <v/>
      </c>
      <c r="AN220" s="20"/>
      <c r="AO220" s="20" t="str">
        <f>IF(Grader!AQ$1=0,"",IF(Grader!AR218=Grader!AR$2,CONCATENATE("Question: ",Grader!AQ$1,CHAR(10)," You answered ",Grader!AQ218,". ",$B$2,CHAR(10),CHAR(10)),CONCATENATE("Question: ",Grader!AQ$1,CHAR(10)," You answered ",Grader!AQ218,". ",$A$2,CHAR(10),CHAR(10))))</f>
        <v/>
      </c>
      <c r="AP220" s="20"/>
      <c r="AQ220" s="20" t="str">
        <f>IF(Grader!AS$1=0,"",IF(Grader!AT218=Grader!AT$2,CONCATENATE("Question: ",Grader!AS$1,CHAR(10)," You answered ",Grader!AS218,". ",$B$2,CHAR(10),CHAR(10)),CONCATENATE("Question: ",Grader!AS$1,CHAR(10)," You answered ",Grader!AS218,". ",$A$2,CHAR(10),CHAR(10))))</f>
        <v/>
      </c>
      <c r="AR220" s="20"/>
      <c r="AS220" s="20" t="str">
        <f>IF(Grader!AU$1=0,"",IF(Grader!AV218=Grader!AV$2,CONCATENATE("Question: ",Grader!AU$1,CHAR(10)," You answered ",Grader!AU218,". ",$B$2,CHAR(10),CHAR(10)),CONCATENATE("Question: ",Grader!AU$1,CHAR(10)," You answered ",Grader!AU218,". ",$A$2,CHAR(10),CHAR(10))))</f>
        <v/>
      </c>
      <c r="AT220" s="20"/>
      <c r="AU220" s="20" t="str">
        <f>IF(Grader!AW$1=0,"",IF(Grader!AX218=Grader!AX$2,CONCATENATE("Question: ",Grader!AW$1,CHAR(10)," You answered ",Grader!AW218,". ",$B$2,CHAR(10),CHAR(10)),CONCATENATE("Question: ",Grader!AW$1,CHAR(10)," You answered ",Grader!AW218,". ",$A$2,CHAR(10),CHAR(10))))</f>
        <v/>
      </c>
      <c r="AV220" s="20"/>
      <c r="AW220" s="20" t="str">
        <f>IF(Grader!AY$1=0,"",IF(Grader!AZ218=Grader!AZ$2,CONCATENATE("Question: ",Grader!AY$1,CHAR(10)," You answered ",Grader!AY218,". ",$B$2,CHAR(10),CHAR(10)),CONCATENATE("Question: ",Grader!AY$1,CHAR(10)," You answered ",Grader!AY218,". ",$A$2,CHAR(10),CHAR(10))))</f>
        <v/>
      </c>
      <c r="AX220" s="20"/>
      <c r="AY220" s="20" t="str">
        <f>IF(Grader!BA$1=0,"",IF(Grader!BB218=Grader!BB$2,CONCATENATE("Question: ",Grader!BA$1,CHAR(10)," You answered ",Grader!BA218,". ",$B$2,CHAR(10),CHAR(10)),CONCATENATE("Question: ",Grader!BA$1,CHAR(10)," You answered ",Grader!BA218,". ",$A$2,CHAR(10),CHAR(10))))</f>
        <v/>
      </c>
      <c r="AZ220" s="20"/>
      <c r="BA220" s="20" t="str">
        <f>IF(Grader!BC$1=0,"",IF(Grader!BD218=Grader!BD$2,CONCATENATE("Question: ",Grader!BC$1,CHAR(10)," You answered ",Grader!BC218,". ",$B$2,CHAR(10),CHAR(10)),CONCATENATE("Question: ",Grader!BC$1,CHAR(10)," You answered ",Grader!BC218,". ",$A$2,CHAR(10),CHAR(10))))</f>
        <v/>
      </c>
      <c r="BB220" s="20"/>
      <c r="BC220" s="20" t="str">
        <f>IF(Grader!BE$1=0,"",IF(Grader!BF218=Grader!BF$2,CONCATENATE("Question: ",Grader!BE$1,CHAR(10)," You answered ",Grader!BE218,". ",$B$2,CHAR(10),CHAR(10)),CONCATENATE("Question: ",Grader!BE$1,CHAR(10)," You answered ",Grader!BE218,". ",$A$2,CHAR(10),CHAR(10))))</f>
        <v/>
      </c>
      <c r="BD220" s="20"/>
      <c r="BE220" s="20" t="str">
        <f>IF(Grader!BG$1=0,"",IF(Grader!BH218=Grader!BH$2,CONCATENATE("Question: ",Grader!BG$1,CHAR(10)," You answered ",Grader!BG218,". ",$B$2,CHAR(10),CHAR(10)),CONCATENATE("Question: ",Grader!BG$1,CHAR(10)," You answered ",Grader!BG218,". ",$A$2,CHAR(10),CHAR(10))))</f>
        <v/>
      </c>
      <c r="BF220" s="20"/>
      <c r="BG220" s="20" t="str">
        <f>IF(Grader!BI$1=0,"",IF(Grader!BJ218=Grader!BJ$2,CONCATENATE("Question: ",Grader!BI$1,CHAR(10)," You answered ",Grader!BI218,". ",$B$2,CHAR(10),CHAR(10)),CONCATENATE("Question: ",Grader!BI$1,CHAR(10)," You answered ",Grader!BI218,". ",$A$2,CHAR(10),CHAR(10))))</f>
        <v/>
      </c>
      <c r="BH220" s="20"/>
      <c r="BI220" s="20" t="str">
        <f>IF(Grader!BK$1=0,"",IF(Grader!BL218=Grader!BL$2,CONCATENATE("Question: ",Grader!BK$1,CHAR(10)," You answered ",Grader!BK218,". ",$B$2,CHAR(10),CHAR(10)),CONCATENATE("Question: ",Grader!BK$1,CHAR(10)," You answered ",Grader!BK218,". ",$A$2,CHAR(10),CHAR(10))))</f>
        <v/>
      </c>
      <c r="BJ220" s="20"/>
      <c r="BK220" s="20" t="str">
        <f>IF(Grader!BM$1=0,"",IF(Grader!BN218=Grader!BN$2,CONCATENATE("Question: ",Grader!BM$1,CHAR(10)," You answered ",Grader!BM218,". ",$B$2,CHAR(10),CHAR(10)),CONCATENATE("Question: ",Grader!BM$1,CHAR(10)," You answered ",Grader!BM218,". ",$A$2,CHAR(10),CHAR(10))))</f>
        <v/>
      </c>
      <c r="BL220" s="20"/>
      <c r="BM220" s="20" t="str">
        <f>IF(Grader!BO$1=0,"",IF(Grader!BP218=Grader!BP$2,CONCATENATE("Question: ",Grader!BO$1,CHAR(10)," You answered ",Grader!BO218,". ",$B$2,CHAR(10),CHAR(10)),CONCATENATE("Question: ",Grader!BO$1,CHAR(10)," You answered ",Grader!BO218,". ",$A$2,CHAR(10),CHAR(10))))</f>
        <v/>
      </c>
      <c r="BN220" s="20"/>
      <c r="BO220" s="20" t="str">
        <f>IF(Grader!BQ$1=0,"",IF(Grader!BR218=Grader!BR$2,CONCATENATE("Question: ",Grader!BQ$1,CHAR(10)," You answered ",Grader!BQ218,". ",$B$2,CHAR(10),CHAR(10)),CONCATENATE("Question: ",Grader!BQ$1,CHAR(10)," You answered ",Grader!BQ218,". ",$A$2,CHAR(10),CHAR(10))))</f>
        <v/>
      </c>
      <c r="BP220" s="20"/>
      <c r="BQ220" s="20" t="str">
        <f>IF(Grader!BS$1=0,"",IF(Grader!BT218=Grader!BT$2,CONCATENATE("Question: ",Grader!BS$1,CHAR(10)," You answered ",Grader!BS218,". ",$B$2,CHAR(10),CHAR(10)),CONCATENATE("Question: ",Grader!BS$1,CHAR(10)," You answered ",Grader!BS218,". ",$A$2,CHAR(10),CHAR(10))))</f>
        <v/>
      </c>
      <c r="BR220" s="20"/>
      <c r="BS220" s="20" t="str">
        <f>IF(Grader!BU$1=0,"",IF(Grader!BV218=Grader!BV$2,CONCATENATE("Question: ",Grader!BU$1,CHAR(10)," You answered ",Grader!BU218,". ",$B$2,CHAR(10),CHAR(10)),CONCATENATE("Question: ",Grader!BU$1,CHAR(10)," You answered ",Grader!BU218,". ",$A$2,CHAR(10),CHAR(10))))</f>
        <v/>
      </c>
      <c r="BT220" s="20"/>
      <c r="BU220" s="20" t="str">
        <f>IF(Grader!BW$1=0,"",IF(Grader!BX218=Grader!BX$2,CONCATENATE("Question: ",Grader!BW$1,CHAR(10)," You answered ",Grader!BW218,". ",$B$2,CHAR(10),CHAR(10)),CONCATENATE("Question: ",Grader!BW$1,CHAR(10)," You answered ",Grader!BW218,". ",$A$2,CHAR(10),CHAR(10))))</f>
        <v/>
      </c>
      <c r="BV220" s="20"/>
      <c r="BW220" s="20" t="str">
        <f>IF(Grader!BY$1=0,"",IF(Grader!BZ218=Grader!BZ$2,CONCATENATE("Question: ",Grader!BY$1,CHAR(10)," You answered ",Grader!BY218,". ",$B$2,CHAR(10),CHAR(10)),CONCATENATE("Question: ",Grader!BY$1,CHAR(10)," You answered ",Grader!BY218,". ",$A$2,CHAR(10),CHAR(10))))</f>
        <v/>
      </c>
      <c r="BX220" s="20"/>
      <c r="BY220" s="20" t="str">
        <f>IF(Grader!CA$1=0,"",IF(Grader!CB218=Grader!CB$2,CONCATENATE("Question: ",Grader!CA$1,CHAR(10)," You answered ",Grader!CA218,". ",$B$2,CHAR(10),CHAR(10)),CONCATENATE("Question: ",Grader!CA$1,CHAR(10)," You answered ",Grader!CA218,". ",$A$2,CHAR(10),CHAR(10))))</f>
        <v/>
      </c>
      <c r="BZ220" s="20"/>
      <c r="CA220" s="20" t="str">
        <f>IF(Grader!CC$1=0,"",IF(Grader!CD218=Grader!CD$2,CONCATENATE("Question: ",Grader!CC$1,CHAR(10)," You answered ",Grader!CC218,". ",$B$2,CHAR(10),CHAR(10)),CONCATENATE("Question: ",Grader!CC$1,CHAR(10)," You answered ",Grader!CC218,". ",$A$2,CHAR(10),CHAR(10))))</f>
        <v/>
      </c>
      <c r="CB220" s="20"/>
      <c r="CC220" s="20" t="str">
        <f>IF(Grader!CE$1=0,"",IF(Grader!CF218=Grader!CF$2,CONCATENATE("Question: ",Grader!CE$1,CHAR(10)," You answered ",Grader!CE218,". ",$B$2,CHAR(10),CHAR(10)),CONCATENATE("Question: ",Grader!CE$1,CHAR(10)," You answered ",Grader!CE218,". ",$A$2,CHAR(10),CHAR(10))))</f>
        <v/>
      </c>
      <c r="CD220" s="20"/>
      <c r="CE220" s="20" t="str">
        <f>IF(Grader!CG$1=0,"",IF(Grader!CH218=Grader!CH$2,CONCATENATE("Question: ",Grader!CG$1,CHAR(10)," You answered ",Grader!CG218,". ",$B$2,CHAR(10),CHAR(10)),CONCATENATE("Question: ",Grader!CG$1,CHAR(10)," You answered ",Grader!CG218,". ",$A$2,CHAR(10),CHAR(10))))</f>
        <v/>
      </c>
      <c r="CF220" s="20"/>
      <c r="CG220" s="20" t="str">
        <f>IF(Grader!CI$1=0,"",IF(Grader!CJ218=Grader!CJ$2,CONCATENATE("Question: ",Grader!CI$1,CHAR(10)," You answered ",Grader!CI218,". ",$B$2,CHAR(10),CHAR(10)),CONCATENATE("Question: ",Grader!CI$1,CHAR(10)," You answered ",Grader!CI218,". ",$A$2,CHAR(10),CHAR(10))))</f>
        <v/>
      </c>
      <c r="CH220" s="20"/>
      <c r="CI220" s="20" t="str">
        <f>IF(Grader!CK$1=0,"",IF(Grader!CL218=Grader!CL$2,CONCATENATE("Question: ",Grader!CK$1,CHAR(10)," You answered ",Grader!CK218,". ",$B$2,CHAR(10),CHAR(10)),CONCATENATE("Question: ",Grader!CK$1,CHAR(10)," You answered ",Grader!CK218,". ",$A$2,CHAR(10),CHAR(10))))</f>
        <v/>
      </c>
      <c r="CJ220" s="20"/>
      <c r="CK220" s="20" t="str">
        <f>IF(Grader!CM$1=0,"",IF(Grader!CN218=Grader!CN$2,CONCATENATE("Question: ",Grader!CM$1,CHAR(10)," You answered ",Grader!CM218,". ",$B$2,CHAR(10),CHAR(10)),CONCATENATE("Question: ",Grader!CM$1,CHAR(10)," You answered ",Grader!CM218,". ",$A$2,CHAR(10),CHAR(10))))</f>
        <v/>
      </c>
      <c r="CL220" s="20"/>
      <c r="CM220" s="20" t="str">
        <f>IF(Grader!CO$1=0,"",IF(Grader!CP218=Grader!CP$2,CONCATENATE("Question: ",Grader!CO$1,CHAR(10)," You answered ",Grader!CO218,". ",$B$2,CHAR(10),CHAR(10)),CONCATENATE("Question: ",Grader!CO$1,CHAR(10)," You answered ",Grader!CO218,". ",$A$2,CHAR(10),CHAR(10))))</f>
        <v/>
      </c>
      <c r="CN220" s="20"/>
      <c r="CO220" s="20" t="str">
        <f>IF(Grader!CQ$1=0,"",IF(Grader!CR218=Grader!CR$2,CONCATENATE("Question: ",Grader!CQ$1,CHAR(10)," You answered ",Grader!CQ218,". ",$B$2,CHAR(10),CHAR(10)),CONCATENATE("Question: ",Grader!CQ$1,CHAR(10)," You answered ",Grader!CQ218,". ",$A$2,CHAR(10),CHAR(10))))</f>
        <v/>
      </c>
      <c r="CP220" s="20"/>
      <c r="CQ220" s="20" t="str">
        <f>IF(Grader!CS$1=0,"",IF(Grader!CT218=Grader!CT$2,CONCATENATE("Question: ",Grader!CS$1,CHAR(10)," You answered ",Grader!CS218,". ",$B$2,CHAR(10),CHAR(10)),CONCATENATE("Question: ",Grader!CS$1,CHAR(10)," You answered ",Grader!CS218,". ",$A$2,CHAR(10),CHAR(10))))</f>
        <v/>
      </c>
      <c r="CR220" s="20"/>
      <c r="CS220" s="20" t="str">
        <f>IF(Grader!CU$1=0,"",IF(Grader!CV218=Grader!CV$2,CONCATENATE("Question: ",Grader!CU$1,CHAR(10)," You answered ",Grader!CU218,". ",$B$2,CHAR(10),CHAR(10)),CONCATENATE("Question: ",Grader!CU$1,CHAR(10)," You answered ",Grader!CU218,". ",$A$2,CHAR(10),CHAR(10))))</f>
        <v/>
      </c>
      <c r="CT220" s="20"/>
      <c r="CU220" s="20" t="str">
        <f>IF(Grader!CW$1=0,"",IF(Grader!CX218=Grader!CX$2,CONCATENATE("Question: ",Grader!CW$1,CHAR(10)," You answered ",Grader!CW218,". ",$B$2,CHAR(10),CHAR(10)),CONCATENATE("Question: ",Grader!CW$1,CHAR(10)," You answered ",Grader!CW218,". ",$A$2,CHAR(10),CHAR(10))))</f>
        <v/>
      </c>
      <c r="CV220" s="20"/>
      <c r="CW220" s="20" t="str">
        <f>IF(Grader!CY$1=0,"",IF(Grader!CZ218=Grader!CZ$2,CONCATENATE("Question: ",Grader!CY$1,CHAR(10)," You answered ",Grader!CY218,". ",$B$2,CHAR(10),CHAR(10)),CONCATENATE("Question: ",Grader!CY$1,CHAR(10)," You answered ",Grader!CY218,". ",$A$2,CHAR(10),CHAR(10))))</f>
        <v/>
      </c>
      <c r="CX220" s="20"/>
      <c r="CY220" s="20" t="str">
        <f>IF(Grader!DA$1=0,"",IF(Grader!DB218=Grader!DB$2,CONCATENATE("Question: ",Grader!DA$1,CHAR(10)," You answered ",Grader!DA218,". ",$B$2,CHAR(10),CHAR(10)),CONCATENATE("Question: ",Grader!DA$1,CHAR(10)," You answered ",Grader!DA218,". ",$A$2,CHAR(10),CHAR(10))))</f>
        <v/>
      </c>
      <c r="CZ220" s="20"/>
      <c r="DA220" s="6"/>
      <c r="DB220" s="6"/>
      <c r="DC220" s="6"/>
      <c r="DD220" s="6"/>
      <c r="DE220" s="6"/>
      <c r="DF220" s="6"/>
      <c r="DG220" s="6"/>
      <c r="DH220" s="6"/>
      <c r="DI220" s="6"/>
      <c r="DJ220" s="6"/>
      <c r="DK220" s="6"/>
      <c r="DL220" s="6"/>
      <c r="DM220" s="6"/>
      <c r="DN220" s="6"/>
      <c r="DO220" s="6"/>
      <c r="DP220" s="6"/>
      <c r="DQ220" s="6"/>
      <c r="DR220" s="6"/>
      <c r="DS220" s="6"/>
      <c r="DT220" s="6"/>
      <c r="DU220" s="6"/>
      <c r="DV220" s="6"/>
      <c r="DW220" s="6"/>
      <c r="DX220" s="6"/>
      <c r="DY220" s="6"/>
      <c r="DZ220" s="6"/>
      <c r="EA220" s="6"/>
      <c r="EB220" s="6"/>
      <c r="EC220" s="6"/>
      <c r="ED220" s="6"/>
      <c r="EE220" s="6"/>
      <c r="EF220" s="6"/>
      <c r="EG220" s="6"/>
      <c r="EH220" s="6"/>
      <c r="EI220" s="6"/>
      <c r="EJ220" s="6"/>
      <c r="EK220" s="6"/>
      <c r="EL220" s="6"/>
      <c r="EM220" s="6"/>
      <c r="EN220" s="6"/>
      <c r="EO220" s="6"/>
    </row>
    <row r="221" spans="1:145">
      <c r="A221">
        <f>Grader!A219</f>
        <v>0</v>
      </c>
      <c r="B221" s="1">
        <f>Grader!H219</f>
        <v>0</v>
      </c>
      <c r="C221" s="20" t="str">
        <f>IF(Grader!$M219=0,"",CONCATENATE(A221,"´s Results for ",$C$3, CHAR(10), CHAR(10), M221,  O221,  Q221,  S221,  U221,  W221,  Y221,  AA221,  AC221,  AE221,  AG221,  AI221,  AK221,  AM221,  AO221,  AQ221,  AS221,  AU221,  AW221,  AY221,  BA221,  BC221,  BE221,  BG221,  BI221,  BK221,  BM221,  BO221,  BQ221,  BS221,  BU221,  BW221,  BY221,  CA221,  CC221,  CE221,  CG221,  CI221,  CK221,  CM221,  CO221,  CQ221,  CS221,  CU221,  CW221,  CY221))</f>
        <v/>
      </c>
      <c r="D221" s="6"/>
      <c r="E221" s="19" t="str">
        <f>IF(Grader!$M219=0,"",IF(Grader!I219=Grader!I$2,CONCATENATE("Question: ",Grader!H$1,CHAR(10)," You answered ",Grader!H219,". ",$B$2,CHAR(10),CHAR(10)),CONCATENATE("Question: ",Grader!H$1,CHAR(10)," You answered ",Grader!H219,". ",$A$2,CHAR(10),CHAR(10))))</f>
        <v/>
      </c>
      <c r="F221" s="19"/>
      <c r="G221" s="19" t="str">
        <f>IF(Grader!$M219=0,"",IF(Grader!K219=Grader!K$2,CONCATENATE("Question: ",Grader!J$1,CHAR(10)," You answered ",Grader!J219,". ",$B$2,CHAR(10),CHAR(10)),CONCATENATE("Question: ",Grader!J$1,CHAR(10)," You answered ",Grader!J219,". ",$A$2,CHAR(10),CHAR(10))))</f>
        <v/>
      </c>
      <c r="H221" s="19"/>
      <c r="I221" s="19" t="str">
        <f>IF(Grader!$M219=0,"",IF(Grader!M219=Grader!M$2,CONCATENATE("Question: ",Grader!L$1,CHAR(10)," You answered ",Grader!L219,". ",$B$2,CHAR(10),CHAR(10)),CONCATENATE("Question: ",Grader!L$1,CHAR(10)," You answered ",Grader!L219,". ",$A$2,CHAR(10),CHAR(10))))</f>
        <v/>
      </c>
      <c r="J221" s="19"/>
      <c r="K221" s="19" t="str">
        <f>IF(Grader!$M219=0,"",IF(Grader!O219=Grader!O$2,CONCATENATE("Question: ",Grader!N$1,CHAR(10)," You answered ",Grader!N219,". ",$B$2,CHAR(10),CHAR(10)),CONCATENATE("Question: ",Grader!N$1,CHAR(10)," You answered ",Grader!N219,". ",$A$2,CHAR(10),CHAR(10))))</f>
        <v/>
      </c>
      <c r="L221" s="19"/>
      <c r="M221" s="20" t="str">
        <f>IF(Grader!O$1=0,"",IF(Grader!P219=Grader!P$2,CONCATENATE("Question: ",Grader!O$1,CHAR(10)," You answered ",Grader!O219,". ",$B$2,CHAR(10),CHAR(10)),CONCATENATE("Question: ",Grader!O$1,CHAR(10)," You answered ",Grader!O219,". ",$A$2,CHAR(10),CHAR(10))))</f>
        <v/>
      </c>
      <c r="N221" s="20"/>
      <c r="O221" s="20" t="str">
        <f>IF(Grader!Q$1=0,"",IF(Grader!R219=Grader!R$2,CONCATENATE("Question: ",Grader!Q$1,CHAR(10)," You answered ",Grader!Q219,". ",$B$2,CHAR(10),CHAR(10)),CONCATENATE("Question: ",Grader!Q$1,CHAR(10)," You answered ",Grader!Q219,". ",$A$2,CHAR(10),CHAR(10))))</f>
        <v/>
      </c>
      <c r="P221" s="20"/>
      <c r="Q221" s="20" t="str">
        <f>IF(Grader!S$1=0,"",IF(Grader!T219=Grader!T$2,CONCATENATE("Question: ",Grader!S$1,CHAR(10)," You answered ",Grader!S219,". ",$B$2,CHAR(10),CHAR(10)),CONCATENATE("Question: ",Grader!S$1,CHAR(10)," You answered ",Grader!S219,". ",$A$2,CHAR(10),CHAR(10))))</f>
        <v/>
      </c>
      <c r="R221" s="20"/>
      <c r="S221" s="20" t="str">
        <f>IF(Grader!U$1=0,"",IF(Grader!V219=Grader!V$2,CONCATENATE("Question: ",Grader!U$1,CHAR(10)," You answered ",Grader!U219,". ",$B$2,CHAR(10),CHAR(10)),CONCATENATE("Question: ",Grader!U$1,CHAR(10)," You answered ",Grader!U219,". ",$A$2,CHAR(10),CHAR(10))))</f>
        <v/>
      </c>
      <c r="T221" s="20"/>
      <c r="U221" s="20" t="str">
        <f>IF(Grader!W$1=0,"",IF(Grader!X219=Grader!X$2,CONCATENATE("Question: ",Grader!W$1,CHAR(10)," You answered ",Grader!W219,". ",$B$2,CHAR(10),CHAR(10)),CONCATENATE("Question: ",Grader!W$1,CHAR(10)," You answered ",Grader!W219,". ",$A$2,CHAR(10),CHAR(10))))</f>
        <v/>
      </c>
      <c r="V221" s="20"/>
      <c r="W221" s="20" t="str">
        <f>IF(Grader!Y$1=0,"",IF(Grader!Z219=Grader!Z$2,CONCATENATE("Question: ",Grader!Y$1,CHAR(10)," You answered ",Grader!Y219,". ",$B$2,CHAR(10),CHAR(10)),CONCATENATE("Question: ",Grader!Y$1,CHAR(10)," You answered ",Grader!Y219,". ",$A$2,CHAR(10),CHAR(10))))</f>
        <v/>
      </c>
      <c r="X221" s="20"/>
      <c r="Y221" s="20" t="str">
        <f>IF(Grader!AA$1=0,"",IF(Grader!AB219=Grader!AB$2,CONCATENATE("Question: ",Grader!AA$1,CHAR(10)," You answered ",Grader!AA219,". ",$B$2,CHAR(10),CHAR(10)),CONCATENATE("Question: ",Grader!AA$1,CHAR(10)," You answered ",Grader!AA219,". ",$A$2,CHAR(10),CHAR(10))))</f>
        <v/>
      </c>
      <c r="Z221" s="20"/>
      <c r="AA221" s="20" t="str">
        <f>IF(Grader!AC$1=0,"",IF(Grader!AD219=Grader!AD$2,CONCATENATE("Question: ",Grader!AC$1,CHAR(10)," You answered ",Grader!AC219,". ",$B$2,CHAR(10),CHAR(10)),CONCATENATE("Question: ",Grader!AC$1,CHAR(10)," You answered ",Grader!AC219,". ",$A$2,CHAR(10),CHAR(10))))</f>
        <v/>
      </c>
      <c r="AB221" s="20"/>
      <c r="AC221" s="20" t="str">
        <f>IF(Grader!AE$1=0,"",IF(Grader!AF219=Grader!AF$2,CONCATENATE("Question: ",Grader!AE$1,CHAR(10)," You answered ",Grader!AE219,". ",$B$2,CHAR(10),CHAR(10)),CONCATENATE("Question: ",Grader!AE$1,CHAR(10)," You answered ",Grader!AE219,". ",$A$2,CHAR(10),CHAR(10))))</f>
        <v/>
      </c>
      <c r="AD221" s="20"/>
      <c r="AE221" s="20" t="str">
        <f>IF(Grader!AG$1=0,"",IF(Grader!AH219=Grader!AH$2,CONCATENATE("Question: ",Grader!AG$1,CHAR(10)," You answered ",Grader!AG219,". ",$B$2,CHAR(10),CHAR(10)),CONCATENATE("Question: ",Grader!AG$1,CHAR(10)," You answered ",Grader!AG219,". ",$A$2,CHAR(10),CHAR(10))))</f>
        <v/>
      </c>
      <c r="AF221" s="20"/>
      <c r="AG221" s="20" t="str">
        <f>IF(Grader!AI$1=0,"",IF(Grader!AJ219=Grader!AJ$2,CONCATENATE("Question: ",Grader!AI$1,CHAR(10)," You answered ",Grader!AI219,". ",$B$2,CHAR(10),CHAR(10)),CONCATENATE("Question: ",Grader!AI$1,CHAR(10)," You answered ",Grader!AI219,". ",$A$2,CHAR(10),CHAR(10))))</f>
        <v/>
      </c>
      <c r="AH221" s="20"/>
      <c r="AI221" s="20" t="str">
        <f>IF(Grader!AK$1=0,"",IF(Grader!AL219=Grader!AL$2,CONCATENATE("Question: ",Grader!AK$1,CHAR(10)," You answered ",Grader!AK219,". ",$B$2,CHAR(10),CHAR(10)),CONCATENATE("Question: ",Grader!AK$1,CHAR(10)," You answered ",Grader!AK219,". ",$A$2,CHAR(10),CHAR(10))))</f>
        <v/>
      </c>
      <c r="AJ221" s="20"/>
      <c r="AK221" s="20" t="str">
        <f>IF(Grader!AM$1=0,"",IF(Grader!AN219=Grader!AN$2,CONCATENATE("Question: ",Grader!AM$1,CHAR(10)," You answered ",Grader!AM219,". ",$B$2,CHAR(10),CHAR(10)),CONCATENATE("Question: ",Grader!AM$1,CHAR(10)," You answered ",Grader!AM219,". ",$A$2,CHAR(10),CHAR(10))))</f>
        <v/>
      </c>
      <c r="AL221" s="20"/>
      <c r="AM221" s="20" t="str">
        <f>IF(Grader!AO$1=0,"",IF(Grader!AP219=Grader!AP$2,CONCATENATE("Question: ",Grader!AO$1,CHAR(10)," You answered ",Grader!AO219,". ",$B$2,CHAR(10),CHAR(10)),CONCATENATE("Question: ",Grader!AO$1,CHAR(10)," You answered ",Grader!AO219,". ",$A$2,CHAR(10),CHAR(10))))</f>
        <v/>
      </c>
      <c r="AN221" s="20"/>
      <c r="AO221" s="20" t="str">
        <f>IF(Grader!AQ$1=0,"",IF(Grader!AR219=Grader!AR$2,CONCATENATE("Question: ",Grader!AQ$1,CHAR(10)," You answered ",Grader!AQ219,". ",$B$2,CHAR(10),CHAR(10)),CONCATENATE("Question: ",Grader!AQ$1,CHAR(10)," You answered ",Grader!AQ219,". ",$A$2,CHAR(10),CHAR(10))))</f>
        <v/>
      </c>
      <c r="AP221" s="20"/>
      <c r="AQ221" s="20" t="str">
        <f>IF(Grader!AS$1=0,"",IF(Grader!AT219=Grader!AT$2,CONCATENATE("Question: ",Grader!AS$1,CHAR(10)," You answered ",Grader!AS219,". ",$B$2,CHAR(10),CHAR(10)),CONCATENATE("Question: ",Grader!AS$1,CHAR(10)," You answered ",Grader!AS219,". ",$A$2,CHAR(10),CHAR(10))))</f>
        <v/>
      </c>
      <c r="AR221" s="20"/>
      <c r="AS221" s="20" t="str">
        <f>IF(Grader!AU$1=0,"",IF(Grader!AV219=Grader!AV$2,CONCATENATE("Question: ",Grader!AU$1,CHAR(10)," You answered ",Grader!AU219,". ",$B$2,CHAR(10),CHAR(10)),CONCATENATE("Question: ",Grader!AU$1,CHAR(10)," You answered ",Grader!AU219,". ",$A$2,CHAR(10),CHAR(10))))</f>
        <v/>
      </c>
      <c r="AT221" s="20"/>
      <c r="AU221" s="20" t="str">
        <f>IF(Grader!AW$1=0,"",IF(Grader!AX219=Grader!AX$2,CONCATENATE("Question: ",Grader!AW$1,CHAR(10)," You answered ",Grader!AW219,". ",$B$2,CHAR(10),CHAR(10)),CONCATENATE("Question: ",Grader!AW$1,CHAR(10)," You answered ",Grader!AW219,". ",$A$2,CHAR(10),CHAR(10))))</f>
        <v/>
      </c>
      <c r="AV221" s="20"/>
      <c r="AW221" s="20" t="str">
        <f>IF(Grader!AY$1=0,"",IF(Grader!AZ219=Grader!AZ$2,CONCATENATE("Question: ",Grader!AY$1,CHAR(10)," You answered ",Grader!AY219,". ",$B$2,CHAR(10),CHAR(10)),CONCATENATE("Question: ",Grader!AY$1,CHAR(10)," You answered ",Grader!AY219,". ",$A$2,CHAR(10),CHAR(10))))</f>
        <v/>
      </c>
      <c r="AX221" s="20"/>
      <c r="AY221" s="20" t="str">
        <f>IF(Grader!BA$1=0,"",IF(Grader!BB219=Grader!BB$2,CONCATENATE("Question: ",Grader!BA$1,CHAR(10)," You answered ",Grader!BA219,". ",$B$2,CHAR(10),CHAR(10)),CONCATENATE("Question: ",Grader!BA$1,CHAR(10)," You answered ",Grader!BA219,". ",$A$2,CHAR(10),CHAR(10))))</f>
        <v/>
      </c>
      <c r="AZ221" s="20"/>
      <c r="BA221" s="20" t="str">
        <f>IF(Grader!BC$1=0,"",IF(Grader!BD219=Grader!BD$2,CONCATENATE("Question: ",Grader!BC$1,CHAR(10)," You answered ",Grader!BC219,". ",$B$2,CHAR(10),CHAR(10)),CONCATENATE("Question: ",Grader!BC$1,CHAR(10)," You answered ",Grader!BC219,". ",$A$2,CHAR(10),CHAR(10))))</f>
        <v/>
      </c>
      <c r="BB221" s="20"/>
      <c r="BC221" s="20" t="str">
        <f>IF(Grader!BE$1=0,"",IF(Grader!BF219=Grader!BF$2,CONCATENATE("Question: ",Grader!BE$1,CHAR(10)," You answered ",Grader!BE219,". ",$B$2,CHAR(10),CHAR(10)),CONCATENATE("Question: ",Grader!BE$1,CHAR(10)," You answered ",Grader!BE219,". ",$A$2,CHAR(10),CHAR(10))))</f>
        <v/>
      </c>
      <c r="BD221" s="20"/>
      <c r="BE221" s="20" t="str">
        <f>IF(Grader!BG$1=0,"",IF(Grader!BH219=Grader!BH$2,CONCATENATE("Question: ",Grader!BG$1,CHAR(10)," You answered ",Grader!BG219,". ",$B$2,CHAR(10),CHAR(10)),CONCATENATE("Question: ",Grader!BG$1,CHAR(10)," You answered ",Grader!BG219,". ",$A$2,CHAR(10),CHAR(10))))</f>
        <v/>
      </c>
      <c r="BF221" s="20"/>
      <c r="BG221" s="20" t="str">
        <f>IF(Grader!BI$1=0,"",IF(Grader!BJ219=Grader!BJ$2,CONCATENATE("Question: ",Grader!BI$1,CHAR(10)," You answered ",Grader!BI219,". ",$B$2,CHAR(10),CHAR(10)),CONCATENATE("Question: ",Grader!BI$1,CHAR(10)," You answered ",Grader!BI219,". ",$A$2,CHAR(10),CHAR(10))))</f>
        <v/>
      </c>
      <c r="BH221" s="20"/>
      <c r="BI221" s="20" t="str">
        <f>IF(Grader!BK$1=0,"",IF(Grader!BL219=Grader!BL$2,CONCATENATE("Question: ",Grader!BK$1,CHAR(10)," You answered ",Grader!BK219,". ",$B$2,CHAR(10),CHAR(10)),CONCATENATE("Question: ",Grader!BK$1,CHAR(10)," You answered ",Grader!BK219,". ",$A$2,CHAR(10),CHAR(10))))</f>
        <v/>
      </c>
      <c r="BJ221" s="20"/>
      <c r="BK221" s="20" t="str">
        <f>IF(Grader!BM$1=0,"",IF(Grader!BN219=Grader!BN$2,CONCATENATE("Question: ",Grader!BM$1,CHAR(10)," You answered ",Grader!BM219,". ",$B$2,CHAR(10),CHAR(10)),CONCATENATE("Question: ",Grader!BM$1,CHAR(10)," You answered ",Grader!BM219,". ",$A$2,CHAR(10),CHAR(10))))</f>
        <v/>
      </c>
      <c r="BL221" s="20"/>
      <c r="BM221" s="20" t="str">
        <f>IF(Grader!BO$1=0,"",IF(Grader!BP219=Grader!BP$2,CONCATENATE("Question: ",Grader!BO$1,CHAR(10)," You answered ",Grader!BO219,". ",$B$2,CHAR(10),CHAR(10)),CONCATENATE("Question: ",Grader!BO$1,CHAR(10)," You answered ",Grader!BO219,". ",$A$2,CHAR(10),CHAR(10))))</f>
        <v/>
      </c>
      <c r="BN221" s="20"/>
      <c r="BO221" s="20" t="str">
        <f>IF(Grader!BQ$1=0,"",IF(Grader!BR219=Grader!BR$2,CONCATENATE("Question: ",Grader!BQ$1,CHAR(10)," You answered ",Grader!BQ219,". ",$B$2,CHAR(10),CHAR(10)),CONCATENATE("Question: ",Grader!BQ$1,CHAR(10)," You answered ",Grader!BQ219,". ",$A$2,CHAR(10),CHAR(10))))</f>
        <v/>
      </c>
      <c r="BP221" s="20"/>
      <c r="BQ221" s="20" t="str">
        <f>IF(Grader!BS$1=0,"",IF(Grader!BT219=Grader!BT$2,CONCATENATE("Question: ",Grader!BS$1,CHAR(10)," You answered ",Grader!BS219,". ",$B$2,CHAR(10),CHAR(10)),CONCATENATE("Question: ",Grader!BS$1,CHAR(10)," You answered ",Grader!BS219,". ",$A$2,CHAR(10),CHAR(10))))</f>
        <v/>
      </c>
      <c r="BR221" s="20"/>
      <c r="BS221" s="20" t="str">
        <f>IF(Grader!BU$1=0,"",IF(Grader!BV219=Grader!BV$2,CONCATENATE("Question: ",Grader!BU$1,CHAR(10)," You answered ",Grader!BU219,". ",$B$2,CHAR(10),CHAR(10)),CONCATENATE("Question: ",Grader!BU$1,CHAR(10)," You answered ",Grader!BU219,". ",$A$2,CHAR(10),CHAR(10))))</f>
        <v/>
      </c>
      <c r="BT221" s="20"/>
      <c r="BU221" s="20" t="str">
        <f>IF(Grader!BW$1=0,"",IF(Grader!BX219=Grader!BX$2,CONCATENATE("Question: ",Grader!BW$1,CHAR(10)," You answered ",Grader!BW219,". ",$B$2,CHAR(10),CHAR(10)),CONCATENATE("Question: ",Grader!BW$1,CHAR(10)," You answered ",Grader!BW219,". ",$A$2,CHAR(10),CHAR(10))))</f>
        <v/>
      </c>
      <c r="BV221" s="20"/>
      <c r="BW221" s="20" t="str">
        <f>IF(Grader!BY$1=0,"",IF(Grader!BZ219=Grader!BZ$2,CONCATENATE("Question: ",Grader!BY$1,CHAR(10)," You answered ",Grader!BY219,". ",$B$2,CHAR(10),CHAR(10)),CONCATENATE("Question: ",Grader!BY$1,CHAR(10)," You answered ",Grader!BY219,". ",$A$2,CHAR(10),CHAR(10))))</f>
        <v/>
      </c>
      <c r="BX221" s="20"/>
      <c r="BY221" s="20" t="str">
        <f>IF(Grader!CA$1=0,"",IF(Grader!CB219=Grader!CB$2,CONCATENATE("Question: ",Grader!CA$1,CHAR(10)," You answered ",Grader!CA219,". ",$B$2,CHAR(10),CHAR(10)),CONCATENATE("Question: ",Grader!CA$1,CHAR(10)," You answered ",Grader!CA219,". ",$A$2,CHAR(10),CHAR(10))))</f>
        <v/>
      </c>
      <c r="BZ221" s="20"/>
      <c r="CA221" s="20" t="str">
        <f>IF(Grader!CC$1=0,"",IF(Grader!CD219=Grader!CD$2,CONCATENATE("Question: ",Grader!CC$1,CHAR(10)," You answered ",Grader!CC219,". ",$B$2,CHAR(10),CHAR(10)),CONCATENATE("Question: ",Grader!CC$1,CHAR(10)," You answered ",Grader!CC219,". ",$A$2,CHAR(10),CHAR(10))))</f>
        <v/>
      </c>
      <c r="CB221" s="20"/>
      <c r="CC221" s="20" t="str">
        <f>IF(Grader!CE$1=0,"",IF(Grader!CF219=Grader!CF$2,CONCATENATE("Question: ",Grader!CE$1,CHAR(10)," You answered ",Grader!CE219,". ",$B$2,CHAR(10),CHAR(10)),CONCATENATE("Question: ",Grader!CE$1,CHAR(10)," You answered ",Grader!CE219,". ",$A$2,CHAR(10),CHAR(10))))</f>
        <v/>
      </c>
      <c r="CD221" s="20"/>
      <c r="CE221" s="20" t="str">
        <f>IF(Grader!CG$1=0,"",IF(Grader!CH219=Grader!CH$2,CONCATENATE("Question: ",Grader!CG$1,CHAR(10)," You answered ",Grader!CG219,". ",$B$2,CHAR(10),CHAR(10)),CONCATENATE("Question: ",Grader!CG$1,CHAR(10)," You answered ",Grader!CG219,". ",$A$2,CHAR(10),CHAR(10))))</f>
        <v/>
      </c>
      <c r="CF221" s="20"/>
      <c r="CG221" s="20" t="str">
        <f>IF(Grader!CI$1=0,"",IF(Grader!CJ219=Grader!CJ$2,CONCATENATE("Question: ",Grader!CI$1,CHAR(10)," You answered ",Grader!CI219,". ",$B$2,CHAR(10),CHAR(10)),CONCATENATE("Question: ",Grader!CI$1,CHAR(10)," You answered ",Grader!CI219,". ",$A$2,CHAR(10),CHAR(10))))</f>
        <v/>
      </c>
      <c r="CH221" s="20"/>
      <c r="CI221" s="20" t="str">
        <f>IF(Grader!CK$1=0,"",IF(Grader!CL219=Grader!CL$2,CONCATENATE("Question: ",Grader!CK$1,CHAR(10)," You answered ",Grader!CK219,". ",$B$2,CHAR(10),CHAR(10)),CONCATENATE("Question: ",Grader!CK$1,CHAR(10)," You answered ",Grader!CK219,". ",$A$2,CHAR(10),CHAR(10))))</f>
        <v/>
      </c>
      <c r="CJ221" s="20"/>
      <c r="CK221" s="20" t="str">
        <f>IF(Grader!CM$1=0,"",IF(Grader!CN219=Grader!CN$2,CONCATENATE("Question: ",Grader!CM$1,CHAR(10)," You answered ",Grader!CM219,". ",$B$2,CHAR(10),CHAR(10)),CONCATENATE("Question: ",Grader!CM$1,CHAR(10)," You answered ",Grader!CM219,". ",$A$2,CHAR(10),CHAR(10))))</f>
        <v/>
      </c>
      <c r="CL221" s="20"/>
      <c r="CM221" s="20" t="str">
        <f>IF(Grader!CO$1=0,"",IF(Grader!CP219=Grader!CP$2,CONCATENATE("Question: ",Grader!CO$1,CHAR(10)," You answered ",Grader!CO219,". ",$B$2,CHAR(10),CHAR(10)),CONCATENATE("Question: ",Grader!CO$1,CHAR(10)," You answered ",Grader!CO219,". ",$A$2,CHAR(10),CHAR(10))))</f>
        <v/>
      </c>
      <c r="CN221" s="20"/>
      <c r="CO221" s="20" t="str">
        <f>IF(Grader!CQ$1=0,"",IF(Grader!CR219=Grader!CR$2,CONCATENATE("Question: ",Grader!CQ$1,CHAR(10)," You answered ",Grader!CQ219,". ",$B$2,CHAR(10),CHAR(10)),CONCATENATE("Question: ",Grader!CQ$1,CHAR(10)," You answered ",Grader!CQ219,". ",$A$2,CHAR(10),CHAR(10))))</f>
        <v/>
      </c>
      <c r="CP221" s="20"/>
      <c r="CQ221" s="20" t="str">
        <f>IF(Grader!CS$1=0,"",IF(Grader!CT219=Grader!CT$2,CONCATENATE("Question: ",Grader!CS$1,CHAR(10)," You answered ",Grader!CS219,". ",$B$2,CHAR(10),CHAR(10)),CONCATENATE("Question: ",Grader!CS$1,CHAR(10)," You answered ",Grader!CS219,". ",$A$2,CHAR(10),CHAR(10))))</f>
        <v/>
      </c>
      <c r="CR221" s="20"/>
      <c r="CS221" s="20" t="str">
        <f>IF(Grader!CU$1=0,"",IF(Grader!CV219=Grader!CV$2,CONCATENATE("Question: ",Grader!CU$1,CHAR(10)," You answered ",Grader!CU219,". ",$B$2,CHAR(10),CHAR(10)),CONCATENATE("Question: ",Grader!CU$1,CHAR(10)," You answered ",Grader!CU219,". ",$A$2,CHAR(10),CHAR(10))))</f>
        <v/>
      </c>
      <c r="CT221" s="20"/>
      <c r="CU221" s="20" t="str">
        <f>IF(Grader!CW$1=0,"",IF(Grader!CX219=Grader!CX$2,CONCATENATE("Question: ",Grader!CW$1,CHAR(10)," You answered ",Grader!CW219,". ",$B$2,CHAR(10),CHAR(10)),CONCATENATE("Question: ",Grader!CW$1,CHAR(10)," You answered ",Grader!CW219,". ",$A$2,CHAR(10),CHAR(10))))</f>
        <v/>
      </c>
      <c r="CV221" s="20"/>
      <c r="CW221" s="20" t="str">
        <f>IF(Grader!CY$1=0,"",IF(Grader!CZ219=Grader!CZ$2,CONCATENATE("Question: ",Grader!CY$1,CHAR(10)," You answered ",Grader!CY219,". ",$B$2,CHAR(10),CHAR(10)),CONCATENATE("Question: ",Grader!CY$1,CHAR(10)," You answered ",Grader!CY219,". ",$A$2,CHAR(10),CHAR(10))))</f>
        <v/>
      </c>
      <c r="CX221" s="20"/>
      <c r="CY221" s="20" t="str">
        <f>IF(Grader!DA$1=0,"",IF(Grader!DB219=Grader!DB$2,CONCATENATE("Question: ",Grader!DA$1,CHAR(10)," You answered ",Grader!DA219,". ",$B$2,CHAR(10),CHAR(10)),CONCATENATE("Question: ",Grader!DA$1,CHAR(10)," You answered ",Grader!DA219,". ",$A$2,CHAR(10),CHAR(10))))</f>
        <v/>
      </c>
      <c r="CZ221" s="20"/>
      <c r="DA221" s="6"/>
      <c r="DB221" s="6"/>
      <c r="DC221" s="6"/>
      <c r="DD221" s="6"/>
      <c r="DE221" s="6"/>
      <c r="DF221" s="6"/>
      <c r="DG221" s="6"/>
      <c r="DH221" s="6"/>
      <c r="DI221" s="6"/>
      <c r="DJ221" s="6"/>
      <c r="DK221" s="6"/>
      <c r="DL221" s="6"/>
      <c r="DM221" s="6"/>
      <c r="DN221" s="6"/>
      <c r="DO221" s="6"/>
      <c r="DP221" s="6"/>
      <c r="DQ221" s="6"/>
      <c r="DR221" s="6"/>
      <c r="DS221" s="6"/>
      <c r="DT221" s="6"/>
      <c r="DU221" s="6"/>
      <c r="DV221" s="6"/>
      <c r="DW221" s="6"/>
      <c r="DX221" s="6"/>
      <c r="DY221" s="6"/>
      <c r="DZ221" s="6"/>
      <c r="EA221" s="6"/>
      <c r="EB221" s="6"/>
      <c r="EC221" s="6"/>
      <c r="ED221" s="6"/>
      <c r="EE221" s="6"/>
      <c r="EF221" s="6"/>
      <c r="EG221" s="6"/>
      <c r="EH221" s="6"/>
      <c r="EI221" s="6"/>
      <c r="EJ221" s="6"/>
      <c r="EK221" s="6"/>
      <c r="EL221" s="6"/>
      <c r="EM221" s="6"/>
      <c r="EN221" s="6"/>
      <c r="EO221" s="6"/>
    </row>
    <row r="222" spans="1:145">
      <c r="A222">
        <f>Grader!A220</f>
        <v>0</v>
      </c>
      <c r="B222" s="1">
        <f>Grader!H220</f>
        <v>0</v>
      </c>
      <c r="C222" s="20" t="str">
        <f>IF(Grader!$M220=0,"",CONCATENATE(A222,"´s Results for ",$C$3, CHAR(10), CHAR(10), M222,  O222,  Q222,  S222,  U222,  W222,  Y222,  AA222,  AC222,  AE222,  AG222,  AI222,  AK222,  AM222,  AO222,  AQ222,  AS222,  AU222,  AW222,  AY222,  BA222,  BC222,  BE222,  BG222,  BI222,  BK222,  BM222,  BO222,  BQ222,  BS222,  BU222,  BW222,  BY222,  CA222,  CC222,  CE222,  CG222,  CI222,  CK222,  CM222,  CO222,  CQ222,  CS222,  CU222,  CW222,  CY222))</f>
        <v/>
      </c>
      <c r="D222" s="6"/>
      <c r="E222" s="19" t="str">
        <f>IF(Grader!$M220=0,"",IF(Grader!I220=Grader!I$2,CONCATENATE("Question: ",Grader!H$1,CHAR(10)," You answered ",Grader!H220,". ",$B$2,CHAR(10),CHAR(10)),CONCATENATE("Question: ",Grader!H$1,CHAR(10)," You answered ",Grader!H220,". ",$A$2,CHAR(10),CHAR(10))))</f>
        <v/>
      </c>
      <c r="F222" s="19"/>
      <c r="G222" s="19" t="str">
        <f>IF(Grader!$M220=0,"",IF(Grader!K220=Grader!K$2,CONCATENATE("Question: ",Grader!J$1,CHAR(10)," You answered ",Grader!J220,". ",$B$2,CHAR(10),CHAR(10)),CONCATENATE("Question: ",Grader!J$1,CHAR(10)," You answered ",Grader!J220,". ",$A$2,CHAR(10),CHAR(10))))</f>
        <v/>
      </c>
      <c r="H222" s="19"/>
      <c r="I222" s="19" t="str">
        <f>IF(Grader!$M220=0,"",IF(Grader!M220=Grader!M$2,CONCATENATE("Question: ",Grader!L$1,CHAR(10)," You answered ",Grader!L220,". ",$B$2,CHAR(10),CHAR(10)),CONCATENATE("Question: ",Grader!L$1,CHAR(10)," You answered ",Grader!L220,". ",$A$2,CHAR(10),CHAR(10))))</f>
        <v/>
      </c>
      <c r="J222" s="19"/>
      <c r="K222" s="19" t="str">
        <f>IF(Grader!$M220=0,"",IF(Grader!O220=Grader!O$2,CONCATENATE("Question: ",Grader!N$1,CHAR(10)," You answered ",Grader!N220,". ",$B$2,CHAR(10),CHAR(10)),CONCATENATE("Question: ",Grader!N$1,CHAR(10)," You answered ",Grader!N220,". ",$A$2,CHAR(10),CHAR(10))))</f>
        <v/>
      </c>
      <c r="L222" s="19"/>
      <c r="M222" s="20" t="str">
        <f>IF(Grader!O$1=0,"",IF(Grader!P220=Grader!P$2,CONCATENATE("Question: ",Grader!O$1,CHAR(10)," You answered ",Grader!O220,". ",$B$2,CHAR(10),CHAR(10)),CONCATENATE("Question: ",Grader!O$1,CHAR(10)," You answered ",Grader!O220,". ",$A$2,CHAR(10),CHAR(10))))</f>
        <v/>
      </c>
      <c r="N222" s="20"/>
      <c r="O222" s="20" t="str">
        <f>IF(Grader!Q$1=0,"",IF(Grader!R220=Grader!R$2,CONCATENATE("Question: ",Grader!Q$1,CHAR(10)," You answered ",Grader!Q220,". ",$B$2,CHAR(10),CHAR(10)),CONCATENATE("Question: ",Grader!Q$1,CHAR(10)," You answered ",Grader!Q220,". ",$A$2,CHAR(10),CHAR(10))))</f>
        <v/>
      </c>
      <c r="P222" s="20"/>
      <c r="Q222" s="20" t="str">
        <f>IF(Grader!S$1=0,"",IF(Grader!T220=Grader!T$2,CONCATENATE("Question: ",Grader!S$1,CHAR(10)," You answered ",Grader!S220,". ",$B$2,CHAR(10),CHAR(10)),CONCATENATE("Question: ",Grader!S$1,CHAR(10)," You answered ",Grader!S220,". ",$A$2,CHAR(10),CHAR(10))))</f>
        <v/>
      </c>
      <c r="R222" s="20"/>
      <c r="S222" s="20" t="str">
        <f>IF(Grader!U$1=0,"",IF(Grader!V220=Grader!V$2,CONCATENATE("Question: ",Grader!U$1,CHAR(10)," You answered ",Grader!U220,". ",$B$2,CHAR(10),CHAR(10)),CONCATENATE("Question: ",Grader!U$1,CHAR(10)," You answered ",Grader!U220,". ",$A$2,CHAR(10),CHAR(10))))</f>
        <v/>
      </c>
      <c r="T222" s="20"/>
      <c r="U222" s="20" t="str">
        <f>IF(Grader!W$1=0,"",IF(Grader!X220=Grader!X$2,CONCATENATE("Question: ",Grader!W$1,CHAR(10)," You answered ",Grader!W220,". ",$B$2,CHAR(10),CHAR(10)),CONCATENATE("Question: ",Grader!W$1,CHAR(10)," You answered ",Grader!W220,". ",$A$2,CHAR(10),CHAR(10))))</f>
        <v/>
      </c>
      <c r="V222" s="20"/>
      <c r="W222" s="20" t="str">
        <f>IF(Grader!Y$1=0,"",IF(Grader!Z220=Grader!Z$2,CONCATENATE("Question: ",Grader!Y$1,CHAR(10)," You answered ",Grader!Y220,". ",$B$2,CHAR(10),CHAR(10)),CONCATENATE("Question: ",Grader!Y$1,CHAR(10)," You answered ",Grader!Y220,". ",$A$2,CHAR(10),CHAR(10))))</f>
        <v/>
      </c>
      <c r="X222" s="20"/>
      <c r="Y222" s="20" t="str">
        <f>IF(Grader!AA$1=0,"",IF(Grader!AB220=Grader!AB$2,CONCATENATE("Question: ",Grader!AA$1,CHAR(10)," You answered ",Grader!AA220,". ",$B$2,CHAR(10),CHAR(10)),CONCATENATE("Question: ",Grader!AA$1,CHAR(10)," You answered ",Grader!AA220,". ",$A$2,CHAR(10),CHAR(10))))</f>
        <v/>
      </c>
      <c r="Z222" s="20"/>
      <c r="AA222" s="20" t="str">
        <f>IF(Grader!AC$1=0,"",IF(Grader!AD220=Grader!AD$2,CONCATENATE("Question: ",Grader!AC$1,CHAR(10)," You answered ",Grader!AC220,". ",$B$2,CHAR(10),CHAR(10)),CONCATENATE("Question: ",Grader!AC$1,CHAR(10)," You answered ",Grader!AC220,". ",$A$2,CHAR(10),CHAR(10))))</f>
        <v/>
      </c>
      <c r="AB222" s="20"/>
      <c r="AC222" s="20" t="str">
        <f>IF(Grader!AE$1=0,"",IF(Grader!AF220=Grader!AF$2,CONCATENATE("Question: ",Grader!AE$1,CHAR(10)," You answered ",Grader!AE220,". ",$B$2,CHAR(10),CHAR(10)),CONCATENATE("Question: ",Grader!AE$1,CHAR(10)," You answered ",Grader!AE220,". ",$A$2,CHAR(10),CHAR(10))))</f>
        <v/>
      </c>
      <c r="AD222" s="20"/>
      <c r="AE222" s="20" t="str">
        <f>IF(Grader!AG$1=0,"",IF(Grader!AH220=Grader!AH$2,CONCATENATE("Question: ",Grader!AG$1,CHAR(10)," You answered ",Grader!AG220,". ",$B$2,CHAR(10),CHAR(10)),CONCATENATE("Question: ",Grader!AG$1,CHAR(10)," You answered ",Grader!AG220,". ",$A$2,CHAR(10),CHAR(10))))</f>
        <v/>
      </c>
      <c r="AF222" s="20"/>
      <c r="AG222" s="20" t="str">
        <f>IF(Grader!AI$1=0,"",IF(Grader!AJ220=Grader!AJ$2,CONCATENATE("Question: ",Grader!AI$1,CHAR(10)," You answered ",Grader!AI220,". ",$B$2,CHAR(10),CHAR(10)),CONCATENATE("Question: ",Grader!AI$1,CHAR(10)," You answered ",Grader!AI220,". ",$A$2,CHAR(10),CHAR(10))))</f>
        <v/>
      </c>
      <c r="AH222" s="20"/>
      <c r="AI222" s="20" t="str">
        <f>IF(Grader!AK$1=0,"",IF(Grader!AL220=Grader!AL$2,CONCATENATE("Question: ",Grader!AK$1,CHAR(10)," You answered ",Grader!AK220,". ",$B$2,CHAR(10),CHAR(10)),CONCATENATE("Question: ",Grader!AK$1,CHAR(10)," You answered ",Grader!AK220,". ",$A$2,CHAR(10),CHAR(10))))</f>
        <v/>
      </c>
      <c r="AJ222" s="20"/>
      <c r="AK222" s="20" t="str">
        <f>IF(Grader!AM$1=0,"",IF(Grader!AN220=Grader!AN$2,CONCATENATE("Question: ",Grader!AM$1,CHAR(10)," You answered ",Grader!AM220,". ",$B$2,CHAR(10),CHAR(10)),CONCATENATE("Question: ",Grader!AM$1,CHAR(10)," You answered ",Grader!AM220,". ",$A$2,CHAR(10),CHAR(10))))</f>
        <v/>
      </c>
      <c r="AL222" s="20"/>
      <c r="AM222" s="20" t="str">
        <f>IF(Grader!AO$1=0,"",IF(Grader!AP220=Grader!AP$2,CONCATENATE("Question: ",Grader!AO$1,CHAR(10)," You answered ",Grader!AO220,". ",$B$2,CHAR(10),CHAR(10)),CONCATENATE("Question: ",Grader!AO$1,CHAR(10)," You answered ",Grader!AO220,". ",$A$2,CHAR(10),CHAR(10))))</f>
        <v/>
      </c>
      <c r="AN222" s="20"/>
      <c r="AO222" s="20" t="str">
        <f>IF(Grader!AQ$1=0,"",IF(Grader!AR220=Grader!AR$2,CONCATENATE("Question: ",Grader!AQ$1,CHAR(10)," You answered ",Grader!AQ220,". ",$B$2,CHAR(10),CHAR(10)),CONCATENATE("Question: ",Grader!AQ$1,CHAR(10)," You answered ",Grader!AQ220,". ",$A$2,CHAR(10),CHAR(10))))</f>
        <v/>
      </c>
      <c r="AP222" s="20"/>
      <c r="AQ222" s="20" t="str">
        <f>IF(Grader!AS$1=0,"",IF(Grader!AT220=Grader!AT$2,CONCATENATE("Question: ",Grader!AS$1,CHAR(10)," You answered ",Grader!AS220,". ",$B$2,CHAR(10),CHAR(10)),CONCATENATE("Question: ",Grader!AS$1,CHAR(10)," You answered ",Grader!AS220,". ",$A$2,CHAR(10),CHAR(10))))</f>
        <v/>
      </c>
      <c r="AR222" s="20"/>
      <c r="AS222" s="20" t="str">
        <f>IF(Grader!AU$1=0,"",IF(Grader!AV220=Grader!AV$2,CONCATENATE("Question: ",Grader!AU$1,CHAR(10)," You answered ",Grader!AU220,". ",$B$2,CHAR(10),CHAR(10)),CONCATENATE("Question: ",Grader!AU$1,CHAR(10)," You answered ",Grader!AU220,". ",$A$2,CHAR(10),CHAR(10))))</f>
        <v/>
      </c>
      <c r="AT222" s="20"/>
      <c r="AU222" s="20" t="str">
        <f>IF(Grader!AW$1=0,"",IF(Grader!AX220=Grader!AX$2,CONCATENATE("Question: ",Grader!AW$1,CHAR(10)," You answered ",Grader!AW220,". ",$B$2,CHAR(10),CHAR(10)),CONCATENATE("Question: ",Grader!AW$1,CHAR(10)," You answered ",Grader!AW220,". ",$A$2,CHAR(10),CHAR(10))))</f>
        <v/>
      </c>
      <c r="AV222" s="20"/>
      <c r="AW222" s="20" t="str">
        <f>IF(Grader!AY$1=0,"",IF(Grader!AZ220=Grader!AZ$2,CONCATENATE("Question: ",Grader!AY$1,CHAR(10)," You answered ",Grader!AY220,". ",$B$2,CHAR(10),CHAR(10)),CONCATENATE("Question: ",Grader!AY$1,CHAR(10)," You answered ",Grader!AY220,". ",$A$2,CHAR(10),CHAR(10))))</f>
        <v/>
      </c>
      <c r="AX222" s="20"/>
      <c r="AY222" s="20" t="str">
        <f>IF(Grader!BA$1=0,"",IF(Grader!BB220=Grader!BB$2,CONCATENATE("Question: ",Grader!BA$1,CHAR(10)," You answered ",Grader!BA220,". ",$B$2,CHAR(10),CHAR(10)),CONCATENATE("Question: ",Grader!BA$1,CHAR(10)," You answered ",Grader!BA220,". ",$A$2,CHAR(10),CHAR(10))))</f>
        <v/>
      </c>
      <c r="AZ222" s="20"/>
      <c r="BA222" s="20" t="str">
        <f>IF(Grader!BC$1=0,"",IF(Grader!BD220=Grader!BD$2,CONCATENATE("Question: ",Grader!BC$1,CHAR(10)," You answered ",Grader!BC220,". ",$B$2,CHAR(10),CHAR(10)),CONCATENATE("Question: ",Grader!BC$1,CHAR(10)," You answered ",Grader!BC220,". ",$A$2,CHAR(10),CHAR(10))))</f>
        <v/>
      </c>
      <c r="BB222" s="20"/>
      <c r="BC222" s="20" t="str">
        <f>IF(Grader!BE$1=0,"",IF(Grader!BF220=Grader!BF$2,CONCATENATE("Question: ",Grader!BE$1,CHAR(10)," You answered ",Grader!BE220,". ",$B$2,CHAR(10),CHAR(10)),CONCATENATE("Question: ",Grader!BE$1,CHAR(10)," You answered ",Grader!BE220,". ",$A$2,CHAR(10),CHAR(10))))</f>
        <v/>
      </c>
      <c r="BD222" s="20"/>
      <c r="BE222" s="20" t="str">
        <f>IF(Grader!BG$1=0,"",IF(Grader!BH220=Grader!BH$2,CONCATENATE("Question: ",Grader!BG$1,CHAR(10)," You answered ",Grader!BG220,". ",$B$2,CHAR(10),CHAR(10)),CONCATENATE("Question: ",Grader!BG$1,CHAR(10)," You answered ",Grader!BG220,". ",$A$2,CHAR(10),CHAR(10))))</f>
        <v/>
      </c>
      <c r="BF222" s="20"/>
      <c r="BG222" s="20" t="str">
        <f>IF(Grader!BI$1=0,"",IF(Grader!BJ220=Grader!BJ$2,CONCATENATE("Question: ",Grader!BI$1,CHAR(10)," You answered ",Grader!BI220,". ",$B$2,CHAR(10),CHAR(10)),CONCATENATE("Question: ",Grader!BI$1,CHAR(10)," You answered ",Grader!BI220,". ",$A$2,CHAR(10),CHAR(10))))</f>
        <v/>
      </c>
      <c r="BH222" s="20"/>
      <c r="BI222" s="20" t="str">
        <f>IF(Grader!BK$1=0,"",IF(Grader!BL220=Grader!BL$2,CONCATENATE("Question: ",Grader!BK$1,CHAR(10)," You answered ",Grader!BK220,". ",$B$2,CHAR(10),CHAR(10)),CONCATENATE("Question: ",Grader!BK$1,CHAR(10)," You answered ",Grader!BK220,". ",$A$2,CHAR(10),CHAR(10))))</f>
        <v/>
      </c>
      <c r="BJ222" s="20"/>
      <c r="BK222" s="20" t="str">
        <f>IF(Grader!BM$1=0,"",IF(Grader!BN220=Grader!BN$2,CONCATENATE("Question: ",Grader!BM$1,CHAR(10)," You answered ",Grader!BM220,". ",$B$2,CHAR(10),CHAR(10)),CONCATENATE("Question: ",Grader!BM$1,CHAR(10)," You answered ",Grader!BM220,". ",$A$2,CHAR(10),CHAR(10))))</f>
        <v/>
      </c>
      <c r="BL222" s="20"/>
      <c r="BM222" s="20" t="str">
        <f>IF(Grader!BO$1=0,"",IF(Grader!BP220=Grader!BP$2,CONCATENATE("Question: ",Grader!BO$1,CHAR(10)," You answered ",Grader!BO220,". ",$B$2,CHAR(10),CHAR(10)),CONCATENATE("Question: ",Grader!BO$1,CHAR(10)," You answered ",Grader!BO220,". ",$A$2,CHAR(10),CHAR(10))))</f>
        <v/>
      </c>
      <c r="BN222" s="20"/>
      <c r="BO222" s="20" t="str">
        <f>IF(Grader!BQ$1=0,"",IF(Grader!BR220=Grader!BR$2,CONCATENATE("Question: ",Grader!BQ$1,CHAR(10)," You answered ",Grader!BQ220,". ",$B$2,CHAR(10),CHAR(10)),CONCATENATE("Question: ",Grader!BQ$1,CHAR(10)," You answered ",Grader!BQ220,". ",$A$2,CHAR(10),CHAR(10))))</f>
        <v/>
      </c>
      <c r="BP222" s="20"/>
      <c r="BQ222" s="20" t="str">
        <f>IF(Grader!BS$1=0,"",IF(Grader!BT220=Grader!BT$2,CONCATENATE("Question: ",Grader!BS$1,CHAR(10)," You answered ",Grader!BS220,". ",$B$2,CHAR(10),CHAR(10)),CONCATENATE("Question: ",Grader!BS$1,CHAR(10)," You answered ",Grader!BS220,". ",$A$2,CHAR(10),CHAR(10))))</f>
        <v/>
      </c>
      <c r="BR222" s="20"/>
      <c r="BS222" s="20" t="str">
        <f>IF(Grader!BU$1=0,"",IF(Grader!BV220=Grader!BV$2,CONCATENATE("Question: ",Grader!BU$1,CHAR(10)," You answered ",Grader!BU220,". ",$B$2,CHAR(10),CHAR(10)),CONCATENATE("Question: ",Grader!BU$1,CHAR(10)," You answered ",Grader!BU220,". ",$A$2,CHAR(10),CHAR(10))))</f>
        <v/>
      </c>
      <c r="BT222" s="20"/>
      <c r="BU222" s="20" t="str">
        <f>IF(Grader!BW$1=0,"",IF(Grader!BX220=Grader!BX$2,CONCATENATE("Question: ",Grader!BW$1,CHAR(10)," You answered ",Grader!BW220,". ",$B$2,CHAR(10),CHAR(10)),CONCATENATE("Question: ",Grader!BW$1,CHAR(10)," You answered ",Grader!BW220,". ",$A$2,CHAR(10),CHAR(10))))</f>
        <v/>
      </c>
      <c r="BV222" s="20"/>
      <c r="BW222" s="20" t="str">
        <f>IF(Grader!BY$1=0,"",IF(Grader!BZ220=Grader!BZ$2,CONCATENATE("Question: ",Grader!BY$1,CHAR(10)," You answered ",Grader!BY220,". ",$B$2,CHAR(10),CHAR(10)),CONCATENATE("Question: ",Grader!BY$1,CHAR(10)," You answered ",Grader!BY220,". ",$A$2,CHAR(10),CHAR(10))))</f>
        <v/>
      </c>
      <c r="BX222" s="20"/>
      <c r="BY222" s="20" t="str">
        <f>IF(Grader!CA$1=0,"",IF(Grader!CB220=Grader!CB$2,CONCATENATE("Question: ",Grader!CA$1,CHAR(10)," You answered ",Grader!CA220,". ",$B$2,CHAR(10),CHAR(10)),CONCATENATE("Question: ",Grader!CA$1,CHAR(10)," You answered ",Grader!CA220,". ",$A$2,CHAR(10),CHAR(10))))</f>
        <v/>
      </c>
      <c r="BZ222" s="20"/>
      <c r="CA222" s="20" t="str">
        <f>IF(Grader!CC$1=0,"",IF(Grader!CD220=Grader!CD$2,CONCATENATE("Question: ",Grader!CC$1,CHAR(10)," You answered ",Grader!CC220,". ",$B$2,CHAR(10),CHAR(10)),CONCATENATE("Question: ",Grader!CC$1,CHAR(10)," You answered ",Grader!CC220,". ",$A$2,CHAR(10),CHAR(10))))</f>
        <v/>
      </c>
      <c r="CB222" s="20"/>
      <c r="CC222" s="20" t="str">
        <f>IF(Grader!CE$1=0,"",IF(Grader!CF220=Grader!CF$2,CONCATENATE("Question: ",Grader!CE$1,CHAR(10)," You answered ",Grader!CE220,". ",$B$2,CHAR(10),CHAR(10)),CONCATENATE("Question: ",Grader!CE$1,CHAR(10)," You answered ",Grader!CE220,". ",$A$2,CHAR(10),CHAR(10))))</f>
        <v/>
      </c>
      <c r="CD222" s="20"/>
      <c r="CE222" s="20" t="str">
        <f>IF(Grader!CG$1=0,"",IF(Grader!CH220=Grader!CH$2,CONCATENATE("Question: ",Grader!CG$1,CHAR(10)," You answered ",Grader!CG220,". ",$B$2,CHAR(10),CHAR(10)),CONCATENATE("Question: ",Grader!CG$1,CHAR(10)," You answered ",Grader!CG220,". ",$A$2,CHAR(10),CHAR(10))))</f>
        <v/>
      </c>
      <c r="CF222" s="20"/>
      <c r="CG222" s="20" t="str">
        <f>IF(Grader!CI$1=0,"",IF(Grader!CJ220=Grader!CJ$2,CONCATENATE("Question: ",Grader!CI$1,CHAR(10)," You answered ",Grader!CI220,". ",$B$2,CHAR(10),CHAR(10)),CONCATENATE("Question: ",Grader!CI$1,CHAR(10)," You answered ",Grader!CI220,". ",$A$2,CHAR(10),CHAR(10))))</f>
        <v/>
      </c>
      <c r="CH222" s="20"/>
      <c r="CI222" s="20" t="str">
        <f>IF(Grader!CK$1=0,"",IF(Grader!CL220=Grader!CL$2,CONCATENATE("Question: ",Grader!CK$1,CHAR(10)," You answered ",Grader!CK220,". ",$B$2,CHAR(10),CHAR(10)),CONCATENATE("Question: ",Grader!CK$1,CHAR(10)," You answered ",Grader!CK220,". ",$A$2,CHAR(10),CHAR(10))))</f>
        <v/>
      </c>
      <c r="CJ222" s="20"/>
      <c r="CK222" s="20" t="str">
        <f>IF(Grader!CM$1=0,"",IF(Grader!CN220=Grader!CN$2,CONCATENATE("Question: ",Grader!CM$1,CHAR(10)," You answered ",Grader!CM220,". ",$B$2,CHAR(10),CHAR(10)),CONCATENATE("Question: ",Grader!CM$1,CHAR(10)," You answered ",Grader!CM220,". ",$A$2,CHAR(10),CHAR(10))))</f>
        <v/>
      </c>
      <c r="CL222" s="20"/>
      <c r="CM222" s="20" t="str">
        <f>IF(Grader!CO$1=0,"",IF(Grader!CP220=Grader!CP$2,CONCATENATE("Question: ",Grader!CO$1,CHAR(10)," You answered ",Grader!CO220,". ",$B$2,CHAR(10),CHAR(10)),CONCATENATE("Question: ",Grader!CO$1,CHAR(10)," You answered ",Grader!CO220,". ",$A$2,CHAR(10),CHAR(10))))</f>
        <v/>
      </c>
      <c r="CN222" s="20"/>
      <c r="CO222" s="20" t="str">
        <f>IF(Grader!CQ$1=0,"",IF(Grader!CR220=Grader!CR$2,CONCATENATE("Question: ",Grader!CQ$1,CHAR(10)," You answered ",Grader!CQ220,". ",$B$2,CHAR(10),CHAR(10)),CONCATENATE("Question: ",Grader!CQ$1,CHAR(10)," You answered ",Grader!CQ220,". ",$A$2,CHAR(10),CHAR(10))))</f>
        <v/>
      </c>
      <c r="CP222" s="20"/>
      <c r="CQ222" s="20" t="str">
        <f>IF(Grader!CS$1=0,"",IF(Grader!CT220=Grader!CT$2,CONCATENATE("Question: ",Grader!CS$1,CHAR(10)," You answered ",Grader!CS220,". ",$B$2,CHAR(10),CHAR(10)),CONCATENATE("Question: ",Grader!CS$1,CHAR(10)," You answered ",Grader!CS220,". ",$A$2,CHAR(10),CHAR(10))))</f>
        <v/>
      </c>
      <c r="CR222" s="20"/>
      <c r="CS222" s="20" t="str">
        <f>IF(Grader!CU$1=0,"",IF(Grader!CV220=Grader!CV$2,CONCATENATE("Question: ",Grader!CU$1,CHAR(10)," You answered ",Grader!CU220,". ",$B$2,CHAR(10),CHAR(10)),CONCATENATE("Question: ",Grader!CU$1,CHAR(10)," You answered ",Grader!CU220,". ",$A$2,CHAR(10),CHAR(10))))</f>
        <v/>
      </c>
      <c r="CT222" s="20"/>
      <c r="CU222" s="20" t="str">
        <f>IF(Grader!CW$1=0,"",IF(Grader!CX220=Grader!CX$2,CONCATENATE("Question: ",Grader!CW$1,CHAR(10)," You answered ",Grader!CW220,". ",$B$2,CHAR(10),CHAR(10)),CONCATENATE("Question: ",Grader!CW$1,CHAR(10)," You answered ",Grader!CW220,". ",$A$2,CHAR(10),CHAR(10))))</f>
        <v/>
      </c>
      <c r="CV222" s="20"/>
      <c r="CW222" s="20" t="str">
        <f>IF(Grader!CY$1=0,"",IF(Grader!CZ220=Grader!CZ$2,CONCATENATE("Question: ",Grader!CY$1,CHAR(10)," You answered ",Grader!CY220,". ",$B$2,CHAR(10),CHAR(10)),CONCATENATE("Question: ",Grader!CY$1,CHAR(10)," You answered ",Grader!CY220,". ",$A$2,CHAR(10),CHAR(10))))</f>
        <v/>
      </c>
      <c r="CX222" s="20"/>
      <c r="CY222" s="20" t="str">
        <f>IF(Grader!DA$1=0,"",IF(Grader!DB220=Grader!DB$2,CONCATENATE("Question: ",Grader!DA$1,CHAR(10)," You answered ",Grader!DA220,". ",$B$2,CHAR(10),CHAR(10)),CONCATENATE("Question: ",Grader!DA$1,CHAR(10)," You answered ",Grader!DA220,". ",$A$2,CHAR(10),CHAR(10))))</f>
        <v/>
      </c>
      <c r="CZ222" s="20"/>
      <c r="DA222" s="6"/>
      <c r="DB222" s="6"/>
      <c r="DC222" s="6"/>
      <c r="DD222" s="6"/>
      <c r="DE222" s="6"/>
      <c r="DF222" s="6"/>
      <c r="DG222" s="6"/>
      <c r="DH222" s="6"/>
      <c r="DI222" s="6"/>
      <c r="DJ222" s="6"/>
      <c r="DK222" s="6"/>
      <c r="DL222" s="6"/>
      <c r="DM222" s="6"/>
      <c r="DN222" s="6"/>
      <c r="DO222" s="6"/>
      <c r="DP222" s="6"/>
      <c r="DQ222" s="6"/>
      <c r="DR222" s="6"/>
      <c r="DS222" s="6"/>
      <c r="DT222" s="6"/>
      <c r="DU222" s="6"/>
      <c r="DV222" s="6"/>
      <c r="DW222" s="6"/>
      <c r="DX222" s="6"/>
      <c r="DY222" s="6"/>
      <c r="DZ222" s="6"/>
      <c r="EA222" s="6"/>
      <c r="EB222" s="6"/>
      <c r="EC222" s="6"/>
      <c r="ED222" s="6"/>
      <c r="EE222" s="6"/>
      <c r="EF222" s="6"/>
      <c r="EG222" s="6"/>
      <c r="EH222" s="6"/>
      <c r="EI222" s="6"/>
      <c r="EJ222" s="6"/>
      <c r="EK222" s="6"/>
      <c r="EL222" s="6"/>
      <c r="EM222" s="6"/>
      <c r="EN222" s="6"/>
      <c r="EO222" s="6"/>
    </row>
    <row r="223" spans="1:145">
      <c r="A223">
        <f>Grader!A221</f>
        <v>0</v>
      </c>
      <c r="B223" s="1">
        <f>Grader!H221</f>
        <v>0</v>
      </c>
      <c r="C223" s="20" t="str">
        <f>IF(Grader!$M221=0,"",CONCATENATE(A223,"´s Results for ",$C$3, CHAR(10), CHAR(10), M223,  O223,  Q223,  S223,  U223,  W223,  Y223,  AA223,  AC223,  AE223,  AG223,  AI223,  AK223,  AM223,  AO223,  AQ223,  AS223,  AU223,  AW223,  AY223,  BA223,  BC223,  BE223,  BG223,  BI223,  BK223,  BM223,  BO223,  BQ223,  BS223,  BU223,  BW223,  BY223,  CA223,  CC223,  CE223,  CG223,  CI223,  CK223,  CM223,  CO223,  CQ223,  CS223,  CU223,  CW223,  CY223))</f>
        <v/>
      </c>
      <c r="D223" s="6"/>
      <c r="E223" s="19" t="str">
        <f>IF(Grader!$M221=0,"",IF(Grader!I221=Grader!I$2,CONCATENATE("Question: ",Grader!H$1,CHAR(10)," You answered ",Grader!H221,". ",$B$2,CHAR(10),CHAR(10)),CONCATENATE("Question: ",Grader!H$1,CHAR(10)," You answered ",Grader!H221,". ",$A$2,CHAR(10),CHAR(10))))</f>
        <v/>
      </c>
      <c r="F223" s="19"/>
      <c r="G223" s="19" t="str">
        <f>IF(Grader!$M221=0,"",IF(Grader!K221=Grader!K$2,CONCATENATE("Question: ",Grader!J$1,CHAR(10)," You answered ",Grader!J221,". ",$B$2,CHAR(10),CHAR(10)),CONCATENATE("Question: ",Grader!J$1,CHAR(10)," You answered ",Grader!J221,". ",$A$2,CHAR(10),CHAR(10))))</f>
        <v/>
      </c>
      <c r="H223" s="19"/>
      <c r="I223" s="19" t="str">
        <f>IF(Grader!$M221=0,"",IF(Grader!M221=Grader!M$2,CONCATENATE("Question: ",Grader!L$1,CHAR(10)," You answered ",Grader!L221,". ",$B$2,CHAR(10),CHAR(10)),CONCATENATE("Question: ",Grader!L$1,CHAR(10)," You answered ",Grader!L221,". ",$A$2,CHAR(10),CHAR(10))))</f>
        <v/>
      </c>
      <c r="J223" s="19"/>
      <c r="K223" s="19" t="str">
        <f>IF(Grader!$M221=0,"",IF(Grader!O221=Grader!O$2,CONCATENATE("Question: ",Grader!N$1,CHAR(10)," You answered ",Grader!N221,". ",$B$2,CHAR(10),CHAR(10)),CONCATENATE("Question: ",Grader!N$1,CHAR(10)," You answered ",Grader!N221,". ",$A$2,CHAR(10),CHAR(10))))</f>
        <v/>
      </c>
      <c r="L223" s="19"/>
      <c r="M223" s="20" t="str">
        <f>IF(Grader!O$1=0,"",IF(Grader!P221=Grader!P$2,CONCATENATE("Question: ",Grader!O$1,CHAR(10)," You answered ",Grader!O221,". ",$B$2,CHAR(10),CHAR(10)),CONCATENATE("Question: ",Grader!O$1,CHAR(10)," You answered ",Grader!O221,". ",$A$2,CHAR(10),CHAR(10))))</f>
        <v/>
      </c>
      <c r="N223" s="20"/>
      <c r="O223" s="20" t="str">
        <f>IF(Grader!Q$1=0,"",IF(Grader!R221=Grader!R$2,CONCATENATE("Question: ",Grader!Q$1,CHAR(10)," You answered ",Grader!Q221,". ",$B$2,CHAR(10),CHAR(10)),CONCATENATE("Question: ",Grader!Q$1,CHAR(10)," You answered ",Grader!Q221,". ",$A$2,CHAR(10),CHAR(10))))</f>
        <v/>
      </c>
      <c r="P223" s="20"/>
      <c r="Q223" s="20" t="str">
        <f>IF(Grader!S$1=0,"",IF(Grader!T221=Grader!T$2,CONCATENATE("Question: ",Grader!S$1,CHAR(10)," You answered ",Grader!S221,". ",$B$2,CHAR(10),CHAR(10)),CONCATENATE("Question: ",Grader!S$1,CHAR(10)," You answered ",Grader!S221,". ",$A$2,CHAR(10),CHAR(10))))</f>
        <v/>
      </c>
      <c r="R223" s="20"/>
      <c r="S223" s="20" t="str">
        <f>IF(Grader!U$1=0,"",IF(Grader!V221=Grader!V$2,CONCATENATE("Question: ",Grader!U$1,CHAR(10)," You answered ",Grader!U221,". ",$B$2,CHAR(10),CHAR(10)),CONCATENATE("Question: ",Grader!U$1,CHAR(10)," You answered ",Grader!U221,". ",$A$2,CHAR(10),CHAR(10))))</f>
        <v/>
      </c>
      <c r="T223" s="20"/>
      <c r="U223" s="20" t="str">
        <f>IF(Grader!W$1=0,"",IF(Grader!X221=Grader!X$2,CONCATENATE("Question: ",Grader!W$1,CHAR(10)," You answered ",Grader!W221,". ",$B$2,CHAR(10),CHAR(10)),CONCATENATE("Question: ",Grader!W$1,CHAR(10)," You answered ",Grader!W221,". ",$A$2,CHAR(10),CHAR(10))))</f>
        <v/>
      </c>
      <c r="V223" s="20"/>
      <c r="W223" s="20" t="str">
        <f>IF(Grader!Y$1=0,"",IF(Grader!Z221=Grader!Z$2,CONCATENATE("Question: ",Grader!Y$1,CHAR(10)," You answered ",Grader!Y221,". ",$B$2,CHAR(10),CHAR(10)),CONCATENATE("Question: ",Grader!Y$1,CHAR(10)," You answered ",Grader!Y221,". ",$A$2,CHAR(10),CHAR(10))))</f>
        <v/>
      </c>
      <c r="X223" s="20"/>
      <c r="Y223" s="20" t="str">
        <f>IF(Grader!AA$1=0,"",IF(Grader!AB221=Grader!AB$2,CONCATENATE("Question: ",Grader!AA$1,CHAR(10)," You answered ",Grader!AA221,". ",$B$2,CHAR(10),CHAR(10)),CONCATENATE("Question: ",Grader!AA$1,CHAR(10)," You answered ",Grader!AA221,". ",$A$2,CHAR(10),CHAR(10))))</f>
        <v/>
      </c>
      <c r="Z223" s="20"/>
      <c r="AA223" s="20" t="str">
        <f>IF(Grader!AC$1=0,"",IF(Grader!AD221=Grader!AD$2,CONCATENATE("Question: ",Grader!AC$1,CHAR(10)," You answered ",Grader!AC221,". ",$B$2,CHAR(10),CHAR(10)),CONCATENATE("Question: ",Grader!AC$1,CHAR(10)," You answered ",Grader!AC221,". ",$A$2,CHAR(10),CHAR(10))))</f>
        <v/>
      </c>
      <c r="AB223" s="20"/>
      <c r="AC223" s="20" t="str">
        <f>IF(Grader!AE$1=0,"",IF(Grader!AF221=Grader!AF$2,CONCATENATE("Question: ",Grader!AE$1,CHAR(10)," You answered ",Grader!AE221,". ",$B$2,CHAR(10),CHAR(10)),CONCATENATE("Question: ",Grader!AE$1,CHAR(10)," You answered ",Grader!AE221,". ",$A$2,CHAR(10),CHAR(10))))</f>
        <v/>
      </c>
      <c r="AD223" s="20"/>
      <c r="AE223" s="20" t="str">
        <f>IF(Grader!AG$1=0,"",IF(Grader!AH221=Grader!AH$2,CONCATENATE("Question: ",Grader!AG$1,CHAR(10)," You answered ",Grader!AG221,". ",$B$2,CHAR(10),CHAR(10)),CONCATENATE("Question: ",Grader!AG$1,CHAR(10)," You answered ",Grader!AG221,". ",$A$2,CHAR(10),CHAR(10))))</f>
        <v/>
      </c>
      <c r="AF223" s="20"/>
      <c r="AG223" s="20" t="str">
        <f>IF(Grader!AI$1=0,"",IF(Grader!AJ221=Grader!AJ$2,CONCATENATE("Question: ",Grader!AI$1,CHAR(10)," You answered ",Grader!AI221,". ",$B$2,CHAR(10),CHAR(10)),CONCATENATE("Question: ",Grader!AI$1,CHAR(10)," You answered ",Grader!AI221,". ",$A$2,CHAR(10),CHAR(10))))</f>
        <v/>
      </c>
      <c r="AH223" s="20"/>
      <c r="AI223" s="20" t="str">
        <f>IF(Grader!AK$1=0,"",IF(Grader!AL221=Grader!AL$2,CONCATENATE("Question: ",Grader!AK$1,CHAR(10)," You answered ",Grader!AK221,". ",$B$2,CHAR(10),CHAR(10)),CONCATENATE("Question: ",Grader!AK$1,CHAR(10)," You answered ",Grader!AK221,". ",$A$2,CHAR(10),CHAR(10))))</f>
        <v/>
      </c>
      <c r="AJ223" s="20"/>
      <c r="AK223" s="20" t="str">
        <f>IF(Grader!AM$1=0,"",IF(Grader!AN221=Grader!AN$2,CONCATENATE("Question: ",Grader!AM$1,CHAR(10)," You answered ",Grader!AM221,". ",$B$2,CHAR(10),CHAR(10)),CONCATENATE("Question: ",Grader!AM$1,CHAR(10)," You answered ",Grader!AM221,". ",$A$2,CHAR(10),CHAR(10))))</f>
        <v/>
      </c>
      <c r="AL223" s="20"/>
      <c r="AM223" s="20" t="str">
        <f>IF(Grader!AO$1=0,"",IF(Grader!AP221=Grader!AP$2,CONCATENATE("Question: ",Grader!AO$1,CHAR(10)," You answered ",Grader!AO221,". ",$B$2,CHAR(10),CHAR(10)),CONCATENATE("Question: ",Grader!AO$1,CHAR(10)," You answered ",Grader!AO221,". ",$A$2,CHAR(10),CHAR(10))))</f>
        <v/>
      </c>
      <c r="AN223" s="20"/>
      <c r="AO223" s="20" t="str">
        <f>IF(Grader!AQ$1=0,"",IF(Grader!AR221=Grader!AR$2,CONCATENATE("Question: ",Grader!AQ$1,CHAR(10)," You answered ",Grader!AQ221,". ",$B$2,CHAR(10),CHAR(10)),CONCATENATE("Question: ",Grader!AQ$1,CHAR(10)," You answered ",Grader!AQ221,". ",$A$2,CHAR(10),CHAR(10))))</f>
        <v/>
      </c>
      <c r="AP223" s="20"/>
      <c r="AQ223" s="20" t="str">
        <f>IF(Grader!AS$1=0,"",IF(Grader!AT221=Grader!AT$2,CONCATENATE("Question: ",Grader!AS$1,CHAR(10)," You answered ",Grader!AS221,". ",$B$2,CHAR(10),CHAR(10)),CONCATENATE("Question: ",Grader!AS$1,CHAR(10)," You answered ",Grader!AS221,". ",$A$2,CHAR(10),CHAR(10))))</f>
        <v/>
      </c>
      <c r="AR223" s="20"/>
      <c r="AS223" s="20" t="str">
        <f>IF(Grader!AU$1=0,"",IF(Grader!AV221=Grader!AV$2,CONCATENATE("Question: ",Grader!AU$1,CHAR(10)," You answered ",Grader!AU221,". ",$B$2,CHAR(10),CHAR(10)),CONCATENATE("Question: ",Grader!AU$1,CHAR(10)," You answered ",Grader!AU221,". ",$A$2,CHAR(10),CHAR(10))))</f>
        <v/>
      </c>
      <c r="AT223" s="20"/>
      <c r="AU223" s="20" t="str">
        <f>IF(Grader!AW$1=0,"",IF(Grader!AX221=Grader!AX$2,CONCATENATE("Question: ",Grader!AW$1,CHAR(10)," You answered ",Grader!AW221,". ",$B$2,CHAR(10),CHAR(10)),CONCATENATE("Question: ",Grader!AW$1,CHAR(10)," You answered ",Grader!AW221,". ",$A$2,CHAR(10),CHAR(10))))</f>
        <v/>
      </c>
      <c r="AV223" s="20"/>
      <c r="AW223" s="20" t="str">
        <f>IF(Grader!AY$1=0,"",IF(Grader!AZ221=Grader!AZ$2,CONCATENATE("Question: ",Grader!AY$1,CHAR(10)," You answered ",Grader!AY221,". ",$B$2,CHAR(10),CHAR(10)),CONCATENATE("Question: ",Grader!AY$1,CHAR(10)," You answered ",Grader!AY221,". ",$A$2,CHAR(10),CHAR(10))))</f>
        <v/>
      </c>
      <c r="AX223" s="20"/>
      <c r="AY223" s="20" t="str">
        <f>IF(Grader!BA$1=0,"",IF(Grader!BB221=Grader!BB$2,CONCATENATE("Question: ",Grader!BA$1,CHAR(10)," You answered ",Grader!BA221,". ",$B$2,CHAR(10),CHAR(10)),CONCATENATE("Question: ",Grader!BA$1,CHAR(10)," You answered ",Grader!BA221,". ",$A$2,CHAR(10),CHAR(10))))</f>
        <v/>
      </c>
      <c r="AZ223" s="20"/>
      <c r="BA223" s="20" t="str">
        <f>IF(Grader!BC$1=0,"",IF(Grader!BD221=Grader!BD$2,CONCATENATE("Question: ",Grader!BC$1,CHAR(10)," You answered ",Grader!BC221,". ",$B$2,CHAR(10),CHAR(10)),CONCATENATE("Question: ",Grader!BC$1,CHAR(10)," You answered ",Grader!BC221,". ",$A$2,CHAR(10),CHAR(10))))</f>
        <v/>
      </c>
      <c r="BB223" s="20"/>
      <c r="BC223" s="20" t="str">
        <f>IF(Grader!BE$1=0,"",IF(Grader!BF221=Grader!BF$2,CONCATENATE("Question: ",Grader!BE$1,CHAR(10)," You answered ",Grader!BE221,". ",$B$2,CHAR(10),CHAR(10)),CONCATENATE("Question: ",Grader!BE$1,CHAR(10)," You answered ",Grader!BE221,". ",$A$2,CHAR(10),CHAR(10))))</f>
        <v/>
      </c>
      <c r="BD223" s="20"/>
      <c r="BE223" s="20" t="str">
        <f>IF(Grader!BG$1=0,"",IF(Grader!BH221=Grader!BH$2,CONCATENATE("Question: ",Grader!BG$1,CHAR(10)," You answered ",Grader!BG221,". ",$B$2,CHAR(10),CHAR(10)),CONCATENATE("Question: ",Grader!BG$1,CHAR(10)," You answered ",Grader!BG221,". ",$A$2,CHAR(10),CHAR(10))))</f>
        <v/>
      </c>
      <c r="BF223" s="20"/>
      <c r="BG223" s="20" t="str">
        <f>IF(Grader!BI$1=0,"",IF(Grader!BJ221=Grader!BJ$2,CONCATENATE("Question: ",Grader!BI$1,CHAR(10)," You answered ",Grader!BI221,". ",$B$2,CHAR(10),CHAR(10)),CONCATENATE("Question: ",Grader!BI$1,CHAR(10)," You answered ",Grader!BI221,". ",$A$2,CHAR(10),CHAR(10))))</f>
        <v/>
      </c>
      <c r="BH223" s="20"/>
      <c r="BI223" s="20" t="str">
        <f>IF(Grader!BK$1=0,"",IF(Grader!BL221=Grader!BL$2,CONCATENATE("Question: ",Grader!BK$1,CHAR(10)," You answered ",Grader!BK221,". ",$B$2,CHAR(10),CHAR(10)),CONCATENATE("Question: ",Grader!BK$1,CHAR(10)," You answered ",Grader!BK221,". ",$A$2,CHAR(10),CHAR(10))))</f>
        <v/>
      </c>
      <c r="BJ223" s="20"/>
      <c r="BK223" s="20" t="str">
        <f>IF(Grader!BM$1=0,"",IF(Grader!BN221=Grader!BN$2,CONCATENATE("Question: ",Grader!BM$1,CHAR(10)," You answered ",Grader!BM221,". ",$B$2,CHAR(10),CHAR(10)),CONCATENATE("Question: ",Grader!BM$1,CHAR(10)," You answered ",Grader!BM221,". ",$A$2,CHAR(10),CHAR(10))))</f>
        <v/>
      </c>
      <c r="BL223" s="20"/>
      <c r="BM223" s="20" t="str">
        <f>IF(Grader!BO$1=0,"",IF(Grader!BP221=Grader!BP$2,CONCATENATE("Question: ",Grader!BO$1,CHAR(10)," You answered ",Grader!BO221,". ",$B$2,CHAR(10),CHAR(10)),CONCATENATE("Question: ",Grader!BO$1,CHAR(10)," You answered ",Grader!BO221,". ",$A$2,CHAR(10),CHAR(10))))</f>
        <v/>
      </c>
      <c r="BN223" s="20"/>
      <c r="BO223" s="20" t="str">
        <f>IF(Grader!BQ$1=0,"",IF(Grader!BR221=Grader!BR$2,CONCATENATE("Question: ",Grader!BQ$1,CHAR(10)," You answered ",Grader!BQ221,". ",$B$2,CHAR(10),CHAR(10)),CONCATENATE("Question: ",Grader!BQ$1,CHAR(10)," You answered ",Grader!BQ221,". ",$A$2,CHAR(10),CHAR(10))))</f>
        <v/>
      </c>
      <c r="BP223" s="20"/>
      <c r="BQ223" s="20" t="str">
        <f>IF(Grader!BS$1=0,"",IF(Grader!BT221=Grader!BT$2,CONCATENATE("Question: ",Grader!BS$1,CHAR(10)," You answered ",Grader!BS221,". ",$B$2,CHAR(10),CHAR(10)),CONCATENATE("Question: ",Grader!BS$1,CHAR(10)," You answered ",Grader!BS221,". ",$A$2,CHAR(10),CHAR(10))))</f>
        <v/>
      </c>
      <c r="BR223" s="20"/>
      <c r="BS223" s="20" t="str">
        <f>IF(Grader!BU$1=0,"",IF(Grader!BV221=Grader!BV$2,CONCATENATE("Question: ",Grader!BU$1,CHAR(10)," You answered ",Grader!BU221,". ",$B$2,CHAR(10),CHAR(10)),CONCATENATE("Question: ",Grader!BU$1,CHAR(10)," You answered ",Grader!BU221,". ",$A$2,CHAR(10),CHAR(10))))</f>
        <v/>
      </c>
      <c r="BT223" s="20"/>
      <c r="BU223" s="20" t="str">
        <f>IF(Grader!BW$1=0,"",IF(Grader!BX221=Grader!BX$2,CONCATENATE("Question: ",Grader!BW$1,CHAR(10)," You answered ",Grader!BW221,". ",$B$2,CHAR(10),CHAR(10)),CONCATENATE("Question: ",Grader!BW$1,CHAR(10)," You answered ",Grader!BW221,". ",$A$2,CHAR(10),CHAR(10))))</f>
        <v/>
      </c>
      <c r="BV223" s="20"/>
      <c r="BW223" s="20" t="str">
        <f>IF(Grader!BY$1=0,"",IF(Grader!BZ221=Grader!BZ$2,CONCATENATE("Question: ",Grader!BY$1,CHAR(10)," You answered ",Grader!BY221,". ",$B$2,CHAR(10),CHAR(10)),CONCATENATE("Question: ",Grader!BY$1,CHAR(10)," You answered ",Grader!BY221,". ",$A$2,CHAR(10),CHAR(10))))</f>
        <v/>
      </c>
      <c r="BX223" s="20"/>
      <c r="BY223" s="20" t="str">
        <f>IF(Grader!CA$1=0,"",IF(Grader!CB221=Grader!CB$2,CONCATENATE("Question: ",Grader!CA$1,CHAR(10)," You answered ",Grader!CA221,". ",$B$2,CHAR(10),CHAR(10)),CONCATENATE("Question: ",Grader!CA$1,CHAR(10)," You answered ",Grader!CA221,". ",$A$2,CHAR(10),CHAR(10))))</f>
        <v/>
      </c>
      <c r="BZ223" s="20"/>
      <c r="CA223" s="20" t="str">
        <f>IF(Grader!CC$1=0,"",IF(Grader!CD221=Grader!CD$2,CONCATENATE("Question: ",Grader!CC$1,CHAR(10)," You answered ",Grader!CC221,". ",$B$2,CHAR(10),CHAR(10)),CONCATENATE("Question: ",Grader!CC$1,CHAR(10)," You answered ",Grader!CC221,". ",$A$2,CHAR(10),CHAR(10))))</f>
        <v/>
      </c>
      <c r="CB223" s="20"/>
      <c r="CC223" s="20" t="str">
        <f>IF(Grader!CE$1=0,"",IF(Grader!CF221=Grader!CF$2,CONCATENATE("Question: ",Grader!CE$1,CHAR(10)," You answered ",Grader!CE221,". ",$B$2,CHAR(10),CHAR(10)),CONCATENATE("Question: ",Grader!CE$1,CHAR(10)," You answered ",Grader!CE221,". ",$A$2,CHAR(10),CHAR(10))))</f>
        <v/>
      </c>
      <c r="CD223" s="20"/>
      <c r="CE223" s="20" t="str">
        <f>IF(Grader!CG$1=0,"",IF(Grader!CH221=Grader!CH$2,CONCATENATE("Question: ",Grader!CG$1,CHAR(10)," You answered ",Grader!CG221,". ",$B$2,CHAR(10),CHAR(10)),CONCATENATE("Question: ",Grader!CG$1,CHAR(10)," You answered ",Grader!CG221,". ",$A$2,CHAR(10),CHAR(10))))</f>
        <v/>
      </c>
      <c r="CF223" s="20"/>
      <c r="CG223" s="20" t="str">
        <f>IF(Grader!CI$1=0,"",IF(Grader!CJ221=Grader!CJ$2,CONCATENATE("Question: ",Grader!CI$1,CHAR(10)," You answered ",Grader!CI221,". ",$B$2,CHAR(10),CHAR(10)),CONCATENATE("Question: ",Grader!CI$1,CHAR(10)," You answered ",Grader!CI221,". ",$A$2,CHAR(10),CHAR(10))))</f>
        <v/>
      </c>
      <c r="CH223" s="20"/>
      <c r="CI223" s="20" t="str">
        <f>IF(Grader!CK$1=0,"",IF(Grader!CL221=Grader!CL$2,CONCATENATE("Question: ",Grader!CK$1,CHAR(10)," You answered ",Grader!CK221,". ",$B$2,CHAR(10),CHAR(10)),CONCATENATE("Question: ",Grader!CK$1,CHAR(10)," You answered ",Grader!CK221,". ",$A$2,CHAR(10),CHAR(10))))</f>
        <v/>
      </c>
      <c r="CJ223" s="20"/>
      <c r="CK223" s="20" t="str">
        <f>IF(Grader!CM$1=0,"",IF(Grader!CN221=Grader!CN$2,CONCATENATE("Question: ",Grader!CM$1,CHAR(10)," You answered ",Grader!CM221,". ",$B$2,CHAR(10),CHAR(10)),CONCATENATE("Question: ",Grader!CM$1,CHAR(10)," You answered ",Grader!CM221,". ",$A$2,CHAR(10),CHAR(10))))</f>
        <v/>
      </c>
      <c r="CL223" s="20"/>
      <c r="CM223" s="20" t="str">
        <f>IF(Grader!CO$1=0,"",IF(Grader!CP221=Grader!CP$2,CONCATENATE("Question: ",Grader!CO$1,CHAR(10)," You answered ",Grader!CO221,". ",$B$2,CHAR(10),CHAR(10)),CONCATENATE("Question: ",Grader!CO$1,CHAR(10)," You answered ",Grader!CO221,". ",$A$2,CHAR(10),CHAR(10))))</f>
        <v/>
      </c>
      <c r="CN223" s="20"/>
      <c r="CO223" s="20" t="str">
        <f>IF(Grader!CQ$1=0,"",IF(Grader!CR221=Grader!CR$2,CONCATENATE("Question: ",Grader!CQ$1,CHAR(10)," You answered ",Grader!CQ221,". ",$B$2,CHAR(10),CHAR(10)),CONCATENATE("Question: ",Grader!CQ$1,CHAR(10)," You answered ",Grader!CQ221,". ",$A$2,CHAR(10),CHAR(10))))</f>
        <v/>
      </c>
      <c r="CP223" s="20"/>
      <c r="CQ223" s="20" t="str">
        <f>IF(Grader!CS$1=0,"",IF(Grader!CT221=Grader!CT$2,CONCATENATE("Question: ",Grader!CS$1,CHAR(10)," You answered ",Grader!CS221,". ",$B$2,CHAR(10),CHAR(10)),CONCATENATE("Question: ",Grader!CS$1,CHAR(10)," You answered ",Grader!CS221,". ",$A$2,CHAR(10),CHAR(10))))</f>
        <v/>
      </c>
      <c r="CR223" s="20"/>
      <c r="CS223" s="20" t="str">
        <f>IF(Grader!CU$1=0,"",IF(Grader!CV221=Grader!CV$2,CONCATENATE("Question: ",Grader!CU$1,CHAR(10)," You answered ",Grader!CU221,". ",$B$2,CHAR(10),CHAR(10)),CONCATENATE("Question: ",Grader!CU$1,CHAR(10)," You answered ",Grader!CU221,". ",$A$2,CHAR(10),CHAR(10))))</f>
        <v/>
      </c>
      <c r="CT223" s="20"/>
      <c r="CU223" s="20" t="str">
        <f>IF(Grader!CW$1=0,"",IF(Grader!CX221=Grader!CX$2,CONCATENATE("Question: ",Grader!CW$1,CHAR(10)," You answered ",Grader!CW221,". ",$B$2,CHAR(10),CHAR(10)),CONCATENATE("Question: ",Grader!CW$1,CHAR(10)," You answered ",Grader!CW221,". ",$A$2,CHAR(10),CHAR(10))))</f>
        <v/>
      </c>
      <c r="CV223" s="20"/>
      <c r="CW223" s="20" t="str">
        <f>IF(Grader!CY$1=0,"",IF(Grader!CZ221=Grader!CZ$2,CONCATENATE("Question: ",Grader!CY$1,CHAR(10)," You answered ",Grader!CY221,". ",$B$2,CHAR(10),CHAR(10)),CONCATENATE("Question: ",Grader!CY$1,CHAR(10)," You answered ",Grader!CY221,". ",$A$2,CHAR(10),CHAR(10))))</f>
        <v/>
      </c>
      <c r="CX223" s="20"/>
      <c r="CY223" s="20" t="str">
        <f>IF(Grader!DA$1=0,"",IF(Grader!DB221=Grader!DB$2,CONCATENATE("Question: ",Grader!DA$1,CHAR(10)," You answered ",Grader!DA221,". ",$B$2,CHAR(10),CHAR(10)),CONCATENATE("Question: ",Grader!DA$1,CHAR(10)," You answered ",Grader!DA221,". ",$A$2,CHAR(10),CHAR(10))))</f>
        <v/>
      </c>
      <c r="CZ223" s="20"/>
      <c r="DA223" s="6"/>
      <c r="DB223" s="6"/>
      <c r="DC223" s="6"/>
      <c r="DD223" s="6"/>
      <c r="DE223" s="6"/>
      <c r="DF223" s="6"/>
      <c r="DG223" s="6"/>
      <c r="DH223" s="6"/>
      <c r="DI223" s="6"/>
      <c r="DJ223" s="6"/>
      <c r="DK223" s="6"/>
      <c r="DL223" s="6"/>
      <c r="DM223" s="6"/>
      <c r="DN223" s="6"/>
      <c r="DO223" s="6"/>
      <c r="DP223" s="6"/>
      <c r="DQ223" s="6"/>
      <c r="DR223" s="6"/>
      <c r="DS223" s="6"/>
      <c r="DT223" s="6"/>
      <c r="DU223" s="6"/>
      <c r="DV223" s="6"/>
      <c r="DW223" s="6"/>
      <c r="DX223" s="6"/>
      <c r="DY223" s="6"/>
      <c r="DZ223" s="6"/>
      <c r="EA223" s="6"/>
      <c r="EB223" s="6"/>
      <c r="EC223" s="6"/>
      <c r="ED223" s="6"/>
      <c r="EE223" s="6"/>
      <c r="EF223" s="6"/>
      <c r="EG223" s="6"/>
      <c r="EH223" s="6"/>
      <c r="EI223" s="6"/>
      <c r="EJ223" s="6"/>
      <c r="EK223" s="6"/>
      <c r="EL223" s="6"/>
      <c r="EM223" s="6"/>
      <c r="EN223" s="6"/>
      <c r="EO223" s="6"/>
    </row>
    <row r="224" spans="1:145">
      <c r="A224">
        <f>Grader!A222</f>
        <v>0</v>
      </c>
      <c r="B224" s="1">
        <f>Grader!H222</f>
        <v>0</v>
      </c>
      <c r="C224" s="20" t="str">
        <f>IF(Grader!$M222=0,"",CONCATENATE(A224,"´s Results for ",$C$3, CHAR(10), CHAR(10), M224,  O224,  Q224,  S224,  U224,  W224,  Y224,  AA224,  AC224,  AE224,  AG224,  AI224,  AK224,  AM224,  AO224,  AQ224,  AS224,  AU224,  AW224,  AY224,  BA224,  BC224,  BE224,  BG224,  BI224,  BK224,  BM224,  BO224,  BQ224,  BS224,  BU224,  BW224,  BY224,  CA224,  CC224,  CE224,  CG224,  CI224,  CK224,  CM224,  CO224,  CQ224,  CS224,  CU224,  CW224,  CY224))</f>
        <v/>
      </c>
      <c r="D224" s="6"/>
      <c r="E224" s="19" t="str">
        <f>IF(Grader!$M222=0,"",IF(Grader!I222=Grader!I$2,CONCATENATE("Question: ",Grader!H$1,CHAR(10)," You answered ",Grader!H222,". ",$B$2,CHAR(10),CHAR(10)),CONCATENATE("Question: ",Grader!H$1,CHAR(10)," You answered ",Grader!H222,". ",$A$2,CHAR(10),CHAR(10))))</f>
        <v/>
      </c>
      <c r="F224" s="19"/>
      <c r="G224" s="19" t="str">
        <f>IF(Grader!$M222=0,"",IF(Grader!K222=Grader!K$2,CONCATENATE("Question: ",Grader!J$1,CHAR(10)," You answered ",Grader!J222,". ",$B$2,CHAR(10),CHAR(10)),CONCATENATE("Question: ",Grader!J$1,CHAR(10)," You answered ",Grader!J222,". ",$A$2,CHAR(10),CHAR(10))))</f>
        <v/>
      </c>
      <c r="H224" s="19"/>
      <c r="I224" s="19" t="str">
        <f>IF(Grader!$M222=0,"",IF(Grader!M222=Grader!M$2,CONCATENATE("Question: ",Grader!L$1,CHAR(10)," You answered ",Grader!L222,". ",$B$2,CHAR(10),CHAR(10)),CONCATENATE("Question: ",Grader!L$1,CHAR(10)," You answered ",Grader!L222,". ",$A$2,CHAR(10),CHAR(10))))</f>
        <v/>
      </c>
      <c r="J224" s="19"/>
      <c r="K224" s="19" t="str">
        <f>IF(Grader!$M222=0,"",IF(Grader!O222=Grader!O$2,CONCATENATE("Question: ",Grader!N$1,CHAR(10)," You answered ",Grader!N222,". ",$B$2,CHAR(10),CHAR(10)),CONCATENATE("Question: ",Grader!N$1,CHAR(10)," You answered ",Grader!N222,". ",$A$2,CHAR(10),CHAR(10))))</f>
        <v/>
      </c>
      <c r="L224" s="19"/>
      <c r="M224" s="20" t="str">
        <f>IF(Grader!O$1=0,"",IF(Grader!P222=Grader!P$2,CONCATENATE("Question: ",Grader!O$1,CHAR(10)," You answered ",Grader!O222,". ",$B$2,CHAR(10),CHAR(10)),CONCATENATE("Question: ",Grader!O$1,CHAR(10)," You answered ",Grader!O222,". ",$A$2,CHAR(10),CHAR(10))))</f>
        <v/>
      </c>
      <c r="N224" s="20"/>
      <c r="O224" s="20" t="str">
        <f>IF(Grader!Q$1=0,"",IF(Grader!R222=Grader!R$2,CONCATENATE("Question: ",Grader!Q$1,CHAR(10)," You answered ",Grader!Q222,". ",$B$2,CHAR(10),CHAR(10)),CONCATENATE("Question: ",Grader!Q$1,CHAR(10)," You answered ",Grader!Q222,". ",$A$2,CHAR(10),CHAR(10))))</f>
        <v/>
      </c>
      <c r="P224" s="20"/>
      <c r="Q224" s="20" t="str">
        <f>IF(Grader!S$1=0,"",IF(Grader!T222=Grader!T$2,CONCATENATE("Question: ",Grader!S$1,CHAR(10)," You answered ",Grader!S222,". ",$B$2,CHAR(10),CHAR(10)),CONCATENATE("Question: ",Grader!S$1,CHAR(10)," You answered ",Grader!S222,". ",$A$2,CHAR(10),CHAR(10))))</f>
        <v/>
      </c>
      <c r="R224" s="20"/>
      <c r="S224" s="20" t="str">
        <f>IF(Grader!U$1=0,"",IF(Grader!V222=Grader!V$2,CONCATENATE("Question: ",Grader!U$1,CHAR(10)," You answered ",Grader!U222,". ",$B$2,CHAR(10),CHAR(10)),CONCATENATE("Question: ",Grader!U$1,CHAR(10)," You answered ",Grader!U222,". ",$A$2,CHAR(10),CHAR(10))))</f>
        <v/>
      </c>
      <c r="T224" s="20"/>
      <c r="U224" s="20" t="str">
        <f>IF(Grader!W$1=0,"",IF(Grader!X222=Grader!X$2,CONCATENATE("Question: ",Grader!W$1,CHAR(10)," You answered ",Grader!W222,". ",$B$2,CHAR(10),CHAR(10)),CONCATENATE("Question: ",Grader!W$1,CHAR(10)," You answered ",Grader!W222,". ",$A$2,CHAR(10),CHAR(10))))</f>
        <v/>
      </c>
      <c r="V224" s="20"/>
      <c r="W224" s="20" t="str">
        <f>IF(Grader!Y$1=0,"",IF(Grader!Z222=Grader!Z$2,CONCATENATE("Question: ",Grader!Y$1,CHAR(10)," You answered ",Grader!Y222,". ",$B$2,CHAR(10),CHAR(10)),CONCATENATE("Question: ",Grader!Y$1,CHAR(10)," You answered ",Grader!Y222,". ",$A$2,CHAR(10),CHAR(10))))</f>
        <v/>
      </c>
      <c r="X224" s="20"/>
      <c r="Y224" s="20" t="str">
        <f>IF(Grader!AA$1=0,"",IF(Grader!AB222=Grader!AB$2,CONCATENATE("Question: ",Grader!AA$1,CHAR(10)," You answered ",Grader!AA222,". ",$B$2,CHAR(10),CHAR(10)),CONCATENATE("Question: ",Grader!AA$1,CHAR(10)," You answered ",Grader!AA222,". ",$A$2,CHAR(10),CHAR(10))))</f>
        <v/>
      </c>
      <c r="Z224" s="20"/>
      <c r="AA224" s="20" t="str">
        <f>IF(Grader!AC$1=0,"",IF(Grader!AD222=Grader!AD$2,CONCATENATE("Question: ",Grader!AC$1,CHAR(10)," You answered ",Grader!AC222,". ",$B$2,CHAR(10),CHAR(10)),CONCATENATE("Question: ",Grader!AC$1,CHAR(10)," You answered ",Grader!AC222,". ",$A$2,CHAR(10),CHAR(10))))</f>
        <v/>
      </c>
      <c r="AB224" s="20"/>
      <c r="AC224" s="20" t="str">
        <f>IF(Grader!AE$1=0,"",IF(Grader!AF222=Grader!AF$2,CONCATENATE("Question: ",Grader!AE$1,CHAR(10)," You answered ",Grader!AE222,". ",$B$2,CHAR(10),CHAR(10)),CONCATENATE("Question: ",Grader!AE$1,CHAR(10)," You answered ",Grader!AE222,". ",$A$2,CHAR(10),CHAR(10))))</f>
        <v/>
      </c>
      <c r="AD224" s="20"/>
      <c r="AE224" s="20" t="str">
        <f>IF(Grader!AG$1=0,"",IF(Grader!AH222=Grader!AH$2,CONCATENATE("Question: ",Grader!AG$1,CHAR(10)," You answered ",Grader!AG222,". ",$B$2,CHAR(10),CHAR(10)),CONCATENATE("Question: ",Grader!AG$1,CHAR(10)," You answered ",Grader!AG222,". ",$A$2,CHAR(10),CHAR(10))))</f>
        <v/>
      </c>
      <c r="AF224" s="20"/>
      <c r="AG224" s="20" t="str">
        <f>IF(Grader!AI$1=0,"",IF(Grader!AJ222=Grader!AJ$2,CONCATENATE("Question: ",Grader!AI$1,CHAR(10)," You answered ",Grader!AI222,". ",$B$2,CHAR(10),CHAR(10)),CONCATENATE("Question: ",Grader!AI$1,CHAR(10)," You answered ",Grader!AI222,". ",$A$2,CHAR(10),CHAR(10))))</f>
        <v/>
      </c>
      <c r="AH224" s="20"/>
      <c r="AI224" s="20" t="str">
        <f>IF(Grader!AK$1=0,"",IF(Grader!AL222=Grader!AL$2,CONCATENATE("Question: ",Grader!AK$1,CHAR(10)," You answered ",Grader!AK222,". ",$B$2,CHAR(10),CHAR(10)),CONCATENATE("Question: ",Grader!AK$1,CHAR(10)," You answered ",Grader!AK222,". ",$A$2,CHAR(10),CHAR(10))))</f>
        <v/>
      </c>
      <c r="AJ224" s="20"/>
      <c r="AK224" s="20" t="str">
        <f>IF(Grader!AM$1=0,"",IF(Grader!AN222=Grader!AN$2,CONCATENATE("Question: ",Grader!AM$1,CHAR(10)," You answered ",Grader!AM222,". ",$B$2,CHAR(10),CHAR(10)),CONCATENATE("Question: ",Grader!AM$1,CHAR(10)," You answered ",Grader!AM222,". ",$A$2,CHAR(10),CHAR(10))))</f>
        <v/>
      </c>
      <c r="AL224" s="20"/>
      <c r="AM224" s="20" t="str">
        <f>IF(Grader!AO$1=0,"",IF(Grader!AP222=Grader!AP$2,CONCATENATE("Question: ",Grader!AO$1,CHAR(10)," You answered ",Grader!AO222,". ",$B$2,CHAR(10),CHAR(10)),CONCATENATE("Question: ",Grader!AO$1,CHAR(10)," You answered ",Grader!AO222,". ",$A$2,CHAR(10),CHAR(10))))</f>
        <v/>
      </c>
      <c r="AN224" s="20"/>
      <c r="AO224" s="20" t="str">
        <f>IF(Grader!AQ$1=0,"",IF(Grader!AR222=Grader!AR$2,CONCATENATE("Question: ",Grader!AQ$1,CHAR(10)," You answered ",Grader!AQ222,". ",$B$2,CHAR(10),CHAR(10)),CONCATENATE("Question: ",Grader!AQ$1,CHAR(10)," You answered ",Grader!AQ222,". ",$A$2,CHAR(10),CHAR(10))))</f>
        <v/>
      </c>
      <c r="AP224" s="20"/>
      <c r="AQ224" s="20" t="str">
        <f>IF(Grader!AS$1=0,"",IF(Grader!AT222=Grader!AT$2,CONCATENATE("Question: ",Grader!AS$1,CHAR(10)," You answered ",Grader!AS222,". ",$B$2,CHAR(10),CHAR(10)),CONCATENATE("Question: ",Grader!AS$1,CHAR(10)," You answered ",Grader!AS222,". ",$A$2,CHAR(10),CHAR(10))))</f>
        <v/>
      </c>
      <c r="AR224" s="20"/>
      <c r="AS224" s="20" t="str">
        <f>IF(Grader!AU$1=0,"",IF(Grader!AV222=Grader!AV$2,CONCATENATE("Question: ",Grader!AU$1,CHAR(10)," You answered ",Grader!AU222,". ",$B$2,CHAR(10),CHAR(10)),CONCATENATE("Question: ",Grader!AU$1,CHAR(10)," You answered ",Grader!AU222,". ",$A$2,CHAR(10),CHAR(10))))</f>
        <v/>
      </c>
      <c r="AT224" s="20"/>
      <c r="AU224" s="20" t="str">
        <f>IF(Grader!AW$1=0,"",IF(Grader!AX222=Grader!AX$2,CONCATENATE("Question: ",Grader!AW$1,CHAR(10)," You answered ",Grader!AW222,". ",$B$2,CHAR(10),CHAR(10)),CONCATENATE("Question: ",Grader!AW$1,CHAR(10)," You answered ",Grader!AW222,". ",$A$2,CHAR(10),CHAR(10))))</f>
        <v/>
      </c>
      <c r="AV224" s="20"/>
      <c r="AW224" s="20" t="str">
        <f>IF(Grader!AY$1=0,"",IF(Grader!AZ222=Grader!AZ$2,CONCATENATE("Question: ",Grader!AY$1,CHAR(10)," You answered ",Grader!AY222,". ",$B$2,CHAR(10),CHAR(10)),CONCATENATE("Question: ",Grader!AY$1,CHAR(10)," You answered ",Grader!AY222,". ",$A$2,CHAR(10),CHAR(10))))</f>
        <v/>
      </c>
      <c r="AX224" s="20"/>
      <c r="AY224" s="20" t="str">
        <f>IF(Grader!BA$1=0,"",IF(Grader!BB222=Grader!BB$2,CONCATENATE("Question: ",Grader!BA$1,CHAR(10)," You answered ",Grader!BA222,". ",$B$2,CHAR(10),CHAR(10)),CONCATENATE("Question: ",Grader!BA$1,CHAR(10)," You answered ",Grader!BA222,". ",$A$2,CHAR(10),CHAR(10))))</f>
        <v/>
      </c>
      <c r="AZ224" s="20"/>
      <c r="BA224" s="20" t="str">
        <f>IF(Grader!BC$1=0,"",IF(Grader!BD222=Grader!BD$2,CONCATENATE("Question: ",Grader!BC$1,CHAR(10)," You answered ",Grader!BC222,". ",$B$2,CHAR(10),CHAR(10)),CONCATENATE("Question: ",Grader!BC$1,CHAR(10)," You answered ",Grader!BC222,". ",$A$2,CHAR(10),CHAR(10))))</f>
        <v/>
      </c>
      <c r="BB224" s="20"/>
      <c r="BC224" s="20" t="str">
        <f>IF(Grader!BE$1=0,"",IF(Grader!BF222=Grader!BF$2,CONCATENATE("Question: ",Grader!BE$1,CHAR(10)," You answered ",Grader!BE222,". ",$B$2,CHAR(10),CHAR(10)),CONCATENATE("Question: ",Grader!BE$1,CHAR(10)," You answered ",Grader!BE222,". ",$A$2,CHAR(10),CHAR(10))))</f>
        <v/>
      </c>
      <c r="BD224" s="20"/>
      <c r="BE224" s="20" t="str">
        <f>IF(Grader!BG$1=0,"",IF(Grader!BH222=Grader!BH$2,CONCATENATE("Question: ",Grader!BG$1,CHAR(10)," You answered ",Grader!BG222,". ",$B$2,CHAR(10),CHAR(10)),CONCATENATE("Question: ",Grader!BG$1,CHAR(10)," You answered ",Grader!BG222,". ",$A$2,CHAR(10),CHAR(10))))</f>
        <v/>
      </c>
      <c r="BF224" s="20"/>
      <c r="BG224" s="20" t="str">
        <f>IF(Grader!BI$1=0,"",IF(Grader!BJ222=Grader!BJ$2,CONCATENATE("Question: ",Grader!BI$1,CHAR(10)," You answered ",Grader!BI222,". ",$B$2,CHAR(10),CHAR(10)),CONCATENATE("Question: ",Grader!BI$1,CHAR(10)," You answered ",Grader!BI222,". ",$A$2,CHAR(10),CHAR(10))))</f>
        <v/>
      </c>
      <c r="BH224" s="20"/>
      <c r="BI224" s="20" t="str">
        <f>IF(Grader!BK$1=0,"",IF(Grader!BL222=Grader!BL$2,CONCATENATE("Question: ",Grader!BK$1,CHAR(10)," You answered ",Grader!BK222,". ",$B$2,CHAR(10),CHAR(10)),CONCATENATE("Question: ",Grader!BK$1,CHAR(10)," You answered ",Grader!BK222,". ",$A$2,CHAR(10),CHAR(10))))</f>
        <v/>
      </c>
      <c r="BJ224" s="20"/>
      <c r="BK224" s="20" t="str">
        <f>IF(Grader!BM$1=0,"",IF(Grader!BN222=Grader!BN$2,CONCATENATE("Question: ",Grader!BM$1,CHAR(10)," You answered ",Grader!BM222,". ",$B$2,CHAR(10),CHAR(10)),CONCATENATE("Question: ",Grader!BM$1,CHAR(10)," You answered ",Grader!BM222,". ",$A$2,CHAR(10),CHAR(10))))</f>
        <v/>
      </c>
      <c r="BL224" s="20"/>
      <c r="BM224" s="20" t="str">
        <f>IF(Grader!BO$1=0,"",IF(Grader!BP222=Grader!BP$2,CONCATENATE("Question: ",Grader!BO$1,CHAR(10)," You answered ",Grader!BO222,". ",$B$2,CHAR(10),CHAR(10)),CONCATENATE("Question: ",Grader!BO$1,CHAR(10)," You answered ",Grader!BO222,". ",$A$2,CHAR(10),CHAR(10))))</f>
        <v/>
      </c>
      <c r="BN224" s="20"/>
      <c r="BO224" s="20" t="str">
        <f>IF(Grader!BQ$1=0,"",IF(Grader!BR222=Grader!BR$2,CONCATENATE("Question: ",Grader!BQ$1,CHAR(10)," You answered ",Grader!BQ222,". ",$B$2,CHAR(10),CHAR(10)),CONCATENATE("Question: ",Grader!BQ$1,CHAR(10)," You answered ",Grader!BQ222,". ",$A$2,CHAR(10),CHAR(10))))</f>
        <v/>
      </c>
      <c r="BP224" s="20"/>
      <c r="BQ224" s="20" t="str">
        <f>IF(Grader!BS$1=0,"",IF(Grader!BT222=Grader!BT$2,CONCATENATE("Question: ",Grader!BS$1,CHAR(10)," You answered ",Grader!BS222,". ",$B$2,CHAR(10),CHAR(10)),CONCATENATE("Question: ",Grader!BS$1,CHAR(10)," You answered ",Grader!BS222,". ",$A$2,CHAR(10),CHAR(10))))</f>
        <v/>
      </c>
      <c r="BR224" s="20"/>
      <c r="BS224" s="20" t="str">
        <f>IF(Grader!BU$1=0,"",IF(Grader!BV222=Grader!BV$2,CONCATENATE("Question: ",Grader!BU$1,CHAR(10)," You answered ",Grader!BU222,". ",$B$2,CHAR(10),CHAR(10)),CONCATENATE("Question: ",Grader!BU$1,CHAR(10)," You answered ",Grader!BU222,". ",$A$2,CHAR(10),CHAR(10))))</f>
        <v/>
      </c>
      <c r="BT224" s="20"/>
      <c r="BU224" s="20" t="str">
        <f>IF(Grader!BW$1=0,"",IF(Grader!BX222=Grader!BX$2,CONCATENATE("Question: ",Grader!BW$1,CHAR(10)," You answered ",Grader!BW222,". ",$B$2,CHAR(10),CHAR(10)),CONCATENATE("Question: ",Grader!BW$1,CHAR(10)," You answered ",Grader!BW222,". ",$A$2,CHAR(10),CHAR(10))))</f>
        <v/>
      </c>
      <c r="BV224" s="20"/>
      <c r="BW224" s="20" t="str">
        <f>IF(Grader!BY$1=0,"",IF(Grader!BZ222=Grader!BZ$2,CONCATENATE("Question: ",Grader!BY$1,CHAR(10)," You answered ",Grader!BY222,". ",$B$2,CHAR(10),CHAR(10)),CONCATENATE("Question: ",Grader!BY$1,CHAR(10)," You answered ",Grader!BY222,". ",$A$2,CHAR(10),CHAR(10))))</f>
        <v/>
      </c>
      <c r="BX224" s="20"/>
      <c r="BY224" s="20" t="str">
        <f>IF(Grader!CA$1=0,"",IF(Grader!CB222=Grader!CB$2,CONCATENATE("Question: ",Grader!CA$1,CHAR(10)," You answered ",Grader!CA222,". ",$B$2,CHAR(10),CHAR(10)),CONCATENATE("Question: ",Grader!CA$1,CHAR(10)," You answered ",Grader!CA222,". ",$A$2,CHAR(10),CHAR(10))))</f>
        <v/>
      </c>
      <c r="BZ224" s="20"/>
      <c r="CA224" s="20" t="str">
        <f>IF(Grader!CC$1=0,"",IF(Grader!CD222=Grader!CD$2,CONCATENATE("Question: ",Grader!CC$1,CHAR(10)," You answered ",Grader!CC222,". ",$B$2,CHAR(10),CHAR(10)),CONCATENATE("Question: ",Grader!CC$1,CHAR(10)," You answered ",Grader!CC222,". ",$A$2,CHAR(10),CHAR(10))))</f>
        <v/>
      </c>
      <c r="CB224" s="20"/>
      <c r="CC224" s="20" t="str">
        <f>IF(Grader!CE$1=0,"",IF(Grader!CF222=Grader!CF$2,CONCATENATE("Question: ",Grader!CE$1,CHAR(10)," You answered ",Grader!CE222,". ",$B$2,CHAR(10),CHAR(10)),CONCATENATE("Question: ",Grader!CE$1,CHAR(10)," You answered ",Grader!CE222,". ",$A$2,CHAR(10),CHAR(10))))</f>
        <v/>
      </c>
      <c r="CD224" s="20"/>
      <c r="CE224" s="20" t="str">
        <f>IF(Grader!CG$1=0,"",IF(Grader!CH222=Grader!CH$2,CONCATENATE("Question: ",Grader!CG$1,CHAR(10)," You answered ",Grader!CG222,". ",$B$2,CHAR(10),CHAR(10)),CONCATENATE("Question: ",Grader!CG$1,CHAR(10)," You answered ",Grader!CG222,". ",$A$2,CHAR(10),CHAR(10))))</f>
        <v/>
      </c>
      <c r="CF224" s="20"/>
      <c r="CG224" s="20" t="str">
        <f>IF(Grader!CI$1=0,"",IF(Grader!CJ222=Grader!CJ$2,CONCATENATE("Question: ",Grader!CI$1,CHAR(10)," You answered ",Grader!CI222,". ",$B$2,CHAR(10),CHAR(10)),CONCATENATE("Question: ",Grader!CI$1,CHAR(10)," You answered ",Grader!CI222,". ",$A$2,CHAR(10),CHAR(10))))</f>
        <v/>
      </c>
      <c r="CH224" s="20"/>
      <c r="CI224" s="20" t="str">
        <f>IF(Grader!CK$1=0,"",IF(Grader!CL222=Grader!CL$2,CONCATENATE("Question: ",Grader!CK$1,CHAR(10)," You answered ",Grader!CK222,". ",$B$2,CHAR(10),CHAR(10)),CONCATENATE("Question: ",Grader!CK$1,CHAR(10)," You answered ",Grader!CK222,". ",$A$2,CHAR(10),CHAR(10))))</f>
        <v/>
      </c>
      <c r="CJ224" s="20"/>
      <c r="CK224" s="20" t="str">
        <f>IF(Grader!CM$1=0,"",IF(Grader!CN222=Grader!CN$2,CONCATENATE("Question: ",Grader!CM$1,CHAR(10)," You answered ",Grader!CM222,". ",$B$2,CHAR(10),CHAR(10)),CONCATENATE("Question: ",Grader!CM$1,CHAR(10)," You answered ",Grader!CM222,". ",$A$2,CHAR(10),CHAR(10))))</f>
        <v/>
      </c>
      <c r="CL224" s="20"/>
      <c r="CM224" s="20" t="str">
        <f>IF(Grader!CO$1=0,"",IF(Grader!CP222=Grader!CP$2,CONCATENATE("Question: ",Grader!CO$1,CHAR(10)," You answered ",Grader!CO222,". ",$B$2,CHAR(10),CHAR(10)),CONCATENATE("Question: ",Grader!CO$1,CHAR(10)," You answered ",Grader!CO222,". ",$A$2,CHAR(10),CHAR(10))))</f>
        <v/>
      </c>
      <c r="CN224" s="20"/>
      <c r="CO224" s="20" t="str">
        <f>IF(Grader!CQ$1=0,"",IF(Grader!CR222=Grader!CR$2,CONCATENATE("Question: ",Grader!CQ$1,CHAR(10)," You answered ",Grader!CQ222,". ",$B$2,CHAR(10),CHAR(10)),CONCATENATE("Question: ",Grader!CQ$1,CHAR(10)," You answered ",Grader!CQ222,". ",$A$2,CHAR(10),CHAR(10))))</f>
        <v/>
      </c>
      <c r="CP224" s="20"/>
      <c r="CQ224" s="20" t="str">
        <f>IF(Grader!CS$1=0,"",IF(Grader!CT222=Grader!CT$2,CONCATENATE("Question: ",Grader!CS$1,CHAR(10)," You answered ",Grader!CS222,". ",$B$2,CHAR(10),CHAR(10)),CONCATENATE("Question: ",Grader!CS$1,CHAR(10)," You answered ",Grader!CS222,". ",$A$2,CHAR(10),CHAR(10))))</f>
        <v/>
      </c>
      <c r="CR224" s="20"/>
      <c r="CS224" s="20" t="str">
        <f>IF(Grader!CU$1=0,"",IF(Grader!CV222=Grader!CV$2,CONCATENATE("Question: ",Grader!CU$1,CHAR(10)," You answered ",Grader!CU222,". ",$B$2,CHAR(10),CHAR(10)),CONCATENATE("Question: ",Grader!CU$1,CHAR(10)," You answered ",Grader!CU222,". ",$A$2,CHAR(10),CHAR(10))))</f>
        <v/>
      </c>
      <c r="CT224" s="20"/>
      <c r="CU224" s="20" t="str">
        <f>IF(Grader!CW$1=0,"",IF(Grader!CX222=Grader!CX$2,CONCATENATE("Question: ",Grader!CW$1,CHAR(10)," You answered ",Grader!CW222,". ",$B$2,CHAR(10),CHAR(10)),CONCATENATE("Question: ",Grader!CW$1,CHAR(10)," You answered ",Grader!CW222,". ",$A$2,CHAR(10),CHAR(10))))</f>
        <v/>
      </c>
      <c r="CV224" s="20"/>
      <c r="CW224" s="20" t="str">
        <f>IF(Grader!CY$1=0,"",IF(Grader!CZ222=Grader!CZ$2,CONCATENATE("Question: ",Grader!CY$1,CHAR(10)," You answered ",Grader!CY222,". ",$B$2,CHAR(10),CHAR(10)),CONCATENATE("Question: ",Grader!CY$1,CHAR(10)," You answered ",Grader!CY222,". ",$A$2,CHAR(10),CHAR(10))))</f>
        <v/>
      </c>
      <c r="CX224" s="20"/>
      <c r="CY224" s="20" t="str">
        <f>IF(Grader!DA$1=0,"",IF(Grader!DB222=Grader!DB$2,CONCATENATE("Question: ",Grader!DA$1,CHAR(10)," You answered ",Grader!DA222,". ",$B$2,CHAR(10),CHAR(10)),CONCATENATE("Question: ",Grader!DA$1,CHAR(10)," You answered ",Grader!DA222,". ",$A$2,CHAR(10),CHAR(10))))</f>
        <v/>
      </c>
      <c r="CZ224" s="20"/>
      <c r="DA224" s="6"/>
      <c r="DB224" s="6"/>
      <c r="DC224" s="6"/>
      <c r="DD224" s="6"/>
      <c r="DE224" s="6"/>
      <c r="DF224" s="6"/>
      <c r="DG224" s="6"/>
      <c r="DH224" s="6"/>
      <c r="DI224" s="6"/>
      <c r="DJ224" s="6"/>
      <c r="DK224" s="6"/>
      <c r="DL224" s="6"/>
      <c r="DM224" s="6"/>
      <c r="DN224" s="6"/>
      <c r="DO224" s="6"/>
      <c r="DP224" s="6"/>
      <c r="DQ224" s="6"/>
      <c r="DR224" s="6"/>
      <c r="DS224" s="6"/>
      <c r="DT224" s="6"/>
      <c r="DU224" s="6"/>
      <c r="DV224" s="6"/>
      <c r="DW224" s="6"/>
      <c r="DX224" s="6"/>
      <c r="DY224" s="6"/>
      <c r="DZ224" s="6"/>
      <c r="EA224" s="6"/>
      <c r="EB224" s="6"/>
      <c r="EC224" s="6"/>
      <c r="ED224" s="6"/>
      <c r="EE224" s="6"/>
      <c r="EF224" s="6"/>
      <c r="EG224" s="6"/>
      <c r="EH224" s="6"/>
      <c r="EI224" s="6"/>
      <c r="EJ224" s="6"/>
      <c r="EK224" s="6"/>
      <c r="EL224" s="6"/>
      <c r="EM224" s="6"/>
      <c r="EN224" s="6"/>
      <c r="EO224" s="6"/>
    </row>
    <row r="225" spans="1:145">
      <c r="A225">
        <f>Grader!A223</f>
        <v>0</v>
      </c>
      <c r="B225" s="1">
        <f>Grader!H223</f>
        <v>0</v>
      </c>
      <c r="C225" s="20" t="str">
        <f>IF(Grader!$M223=0,"",CONCATENATE(A225,"´s Results for ",$C$3, CHAR(10), CHAR(10), M225,  O225,  Q225,  S225,  U225,  W225,  Y225,  AA225,  AC225,  AE225,  AG225,  AI225,  AK225,  AM225,  AO225,  AQ225,  AS225,  AU225,  AW225,  AY225,  BA225,  BC225,  BE225,  BG225,  BI225,  BK225,  BM225,  BO225,  BQ225,  BS225,  BU225,  BW225,  BY225,  CA225,  CC225,  CE225,  CG225,  CI225,  CK225,  CM225,  CO225,  CQ225,  CS225,  CU225,  CW225,  CY225))</f>
        <v/>
      </c>
      <c r="D225" s="6"/>
      <c r="E225" s="19" t="str">
        <f>IF(Grader!$M223=0,"",IF(Grader!I223=Grader!I$2,CONCATENATE("Question: ",Grader!H$1,CHAR(10)," You answered ",Grader!H223,". ",$B$2,CHAR(10),CHAR(10)),CONCATENATE("Question: ",Grader!H$1,CHAR(10)," You answered ",Grader!H223,". ",$A$2,CHAR(10),CHAR(10))))</f>
        <v/>
      </c>
      <c r="F225" s="19"/>
      <c r="G225" s="19" t="str">
        <f>IF(Grader!$M223=0,"",IF(Grader!K223=Grader!K$2,CONCATENATE("Question: ",Grader!J$1,CHAR(10)," You answered ",Grader!J223,". ",$B$2,CHAR(10),CHAR(10)),CONCATENATE("Question: ",Grader!J$1,CHAR(10)," You answered ",Grader!J223,". ",$A$2,CHAR(10),CHAR(10))))</f>
        <v/>
      </c>
      <c r="H225" s="19"/>
      <c r="I225" s="19" t="str">
        <f>IF(Grader!$M223=0,"",IF(Grader!M223=Grader!M$2,CONCATENATE("Question: ",Grader!L$1,CHAR(10)," You answered ",Grader!L223,". ",$B$2,CHAR(10),CHAR(10)),CONCATENATE("Question: ",Grader!L$1,CHAR(10)," You answered ",Grader!L223,". ",$A$2,CHAR(10),CHAR(10))))</f>
        <v/>
      </c>
      <c r="J225" s="19"/>
      <c r="K225" s="19" t="str">
        <f>IF(Grader!$M223=0,"",IF(Grader!O223=Grader!O$2,CONCATENATE("Question: ",Grader!N$1,CHAR(10)," You answered ",Grader!N223,". ",$B$2,CHAR(10),CHAR(10)),CONCATENATE("Question: ",Grader!N$1,CHAR(10)," You answered ",Grader!N223,". ",$A$2,CHAR(10),CHAR(10))))</f>
        <v/>
      </c>
      <c r="L225" s="19"/>
      <c r="M225" s="20" t="str">
        <f>IF(Grader!O$1=0,"",IF(Grader!P223=Grader!P$2,CONCATENATE("Question: ",Grader!O$1,CHAR(10)," You answered ",Grader!O223,". ",$B$2,CHAR(10),CHAR(10)),CONCATENATE("Question: ",Grader!O$1,CHAR(10)," You answered ",Grader!O223,". ",$A$2,CHAR(10),CHAR(10))))</f>
        <v/>
      </c>
      <c r="N225" s="20"/>
      <c r="O225" s="20" t="str">
        <f>IF(Grader!Q$1=0,"",IF(Grader!R223=Grader!R$2,CONCATENATE("Question: ",Grader!Q$1,CHAR(10)," You answered ",Grader!Q223,". ",$B$2,CHAR(10),CHAR(10)),CONCATENATE("Question: ",Grader!Q$1,CHAR(10)," You answered ",Grader!Q223,". ",$A$2,CHAR(10),CHAR(10))))</f>
        <v/>
      </c>
      <c r="P225" s="20"/>
      <c r="Q225" s="20" t="str">
        <f>IF(Grader!S$1=0,"",IF(Grader!T223=Grader!T$2,CONCATENATE("Question: ",Grader!S$1,CHAR(10)," You answered ",Grader!S223,". ",$B$2,CHAR(10),CHAR(10)),CONCATENATE("Question: ",Grader!S$1,CHAR(10)," You answered ",Grader!S223,". ",$A$2,CHAR(10),CHAR(10))))</f>
        <v/>
      </c>
      <c r="R225" s="20"/>
      <c r="S225" s="20" t="str">
        <f>IF(Grader!U$1=0,"",IF(Grader!V223=Grader!V$2,CONCATENATE("Question: ",Grader!U$1,CHAR(10)," You answered ",Grader!U223,". ",$B$2,CHAR(10),CHAR(10)),CONCATENATE("Question: ",Grader!U$1,CHAR(10)," You answered ",Grader!U223,". ",$A$2,CHAR(10),CHAR(10))))</f>
        <v/>
      </c>
      <c r="T225" s="20"/>
      <c r="U225" s="20" t="str">
        <f>IF(Grader!W$1=0,"",IF(Grader!X223=Grader!X$2,CONCATENATE("Question: ",Grader!W$1,CHAR(10)," You answered ",Grader!W223,". ",$B$2,CHAR(10),CHAR(10)),CONCATENATE("Question: ",Grader!W$1,CHAR(10)," You answered ",Grader!W223,". ",$A$2,CHAR(10),CHAR(10))))</f>
        <v/>
      </c>
      <c r="V225" s="20"/>
      <c r="W225" s="20" t="str">
        <f>IF(Grader!Y$1=0,"",IF(Grader!Z223=Grader!Z$2,CONCATENATE("Question: ",Grader!Y$1,CHAR(10)," You answered ",Grader!Y223,". ",$B$2,CHAR(10),CHAR(10)),CONCATENATE("Question: ",Grader!Y$1,CHAR(10)," You answered ",Grader!Y223,". ",$A$2,CHAR(10),CHAR(10))))</f>
        <v/>
      </c>
      <c r="X225" s="20"/>
      <c r="Y225" s="20" t="str">
        <f>IF(Grader!AA$1=0,"",IF(Grader!AB223=Grader!AB$2,CONCATENATE("Question: ",Grader!AA$1,CHAR(10)," You answered ",Grader!AA223,". ",$B$2,CHAR(10),CHAR(10)),CONCATENATE("Question: ",Grader!AA$1,CHAR(10)," You answered ",Grader!AA223,". ",$A$2,CHAR(10),CHAR(10))))</f>
        <v/>
      </c>
      <c r="Z225" s="20"/>
      <c r="AA225" s="20" t="str">
        <f>IF(Grader!AC$1=0,"",IF(Grader!AD223=Grader!AD$2,CONCATENATE("Question: ",Grader!AC$1,CHAR(10)," You answered ",Grader!AC223,". ",$B$2,CHAR(10),CHAR(10)),CONCATENATE("Question: ",Grader!AC$1,CHAR(10)," You answered ",Grader!AC223,". ",$A$2,CHAR(10),CHAR(10))))</f>
        <v/>
      </c>
      <c r="AB225" s="20"/>
      <c r="AC225" s="20" t="str">
        <f>IF(Grader!AE$1=0,"",IF(Grader!AF223=Grader!AF$2,CONCATENATE("Question: ",Grader!AE$1,CHAR(10)," You answered ",Grader!AE223,". ",$B$2,CHAR(10),CHAR(10)),CONCATENATE("Question: ",Grader!AE$1,CHAR(10)," You answered ",Grader!AE223,". ",$A$2,CHAR(10),CHAR(10))))</f>
        <v/>
      </c>
      <c r="AD225" s="20"/>
      <c r="AE225" s="20" t="str">
        <f>IF(Grader!AG$1=0,"",IF(Grader!AH223=Grader!AH$2,CONCATENATE("Question: ",Grader!AG$1,CHAR(10)," You answered ",Grader!AG223,". ",$B$2,CHAR(10),CHAR(10)),CONCATENATE("Question: ",Grader!AG$1,CHAR(10)," You answered ",Grader!AG223,". ",$A$2,CHAR(10),CHAR(10))))</f>
        <v/>
      </c>
      <c r="AF225" s="20"/>
      <c r="AG225" s="20" t="str">
        <f>IF(Grader!AI$1=0,"",IF(Grader!AJ223=Grader!AJ$2,CONCATENATE("Question: ",Grader!AI$1,CHAR(10)," You answered ",Grader!AI223,". ",$B$2,CHAR(10),CHAR(10)),CONCATENATE("Question: ",Grader!AI$1,CHAR(10)," You answered ",Grader!AI223,". ",$A$2,CHAR(10),CHAR(10))))</f>
        <v/>
      </c>
      <c r="AH225" s="20"/>
      <c r="AI225" s="20" t="str">
        <f>IF(Grader!AK$1=0,"",IF(Grader!AL223=Grader!AL$2,CONCATENATE("Question: ",Grader!AK$1,CHAR(10)," You answered ",Grader!AK223,". ",$B$2,CHAR(10),CHAR(10)),CONCATENATE("Question: ",Grader!AK$1,CHAR(10)," You answered ",Grader!AK223,". ",$A$2,CHAR(10),CHAR(10))))</f>
        <v/>
      </c>
      <c r="AJ225" s="20"/>
      <c r="AK225" s="20" t="str">
        <f>IF(Grader!AM$1=0,"",IF(Grader!AN223=Grader!AN$2,CONCATENATE("Question: ",Grader!AM$1,CHAR(10)," You answered ",Grader!AM223,". ",$B$2,CHAR(10),CHAR(10)),CONCATENATE("Question: ",Grader!AM$1,CHAR(10)," You answered ",Grader!AM223,". ",$A$2,CHAR(10),CHAR(10))))</f>
        <v/>
      </c>
      <c r="AL225" s="20"/>
      <c r="AM225" s="20" t="str">
        <f>IF(Grader!AO$1=0,"",IF(Grader!AP223=Grader!AP$2,CONCATENATE("Question: ",Grader!AO$1,CHAR(10)," You answered ",Grader!AO223,". ",$B$2,CHAR(10),CHAR(10)),CONCATENATE("Question: ",Grader!AO$1,CHAR(10)," You answered ",Grader!AO223,". ",$A$2,CHAR(10),CHAR(10))))</f>
        <v/>
      </c>
      <c r="AN225" s="20"/>
      <c r="AO225" s="20" t="str">
        <f>IF(Grader!AQ$1=0,"",IF(Grader!AR223=Grader!AR$2,CONCATENATE("Question: ",Grader!AQ$1,CHAR(10)," You answered ",Grader!AQ223,". ",$B$2,CHAR(10),CHAR(10)),CONCATENATE("Question: ",Grader!AQ$1,CHAR(10)," You answered ",Grader!AQ223,". ",$A$2,CHAR(10),CHAR(10))))</f>
        <v/>
      </c>
      <c r="AP225" s="20"/>
      <c r="AQ225" s="20" t="str">
        <f>IF(Grader!AS$1=0,"",IF(Grader!AT223=Grader!AT$2,CONCATENATE("Question: ",Grader!AS$1,CHAR(10)," You answered ",Grader!AS223,". ",$B$2,CHAR(10),CHAR(10)),CONCATENATE("Question: ",Grader!AS$1,CHAR(10)," You answered ",Grader!AS223,". ",$A$2,CHAR(10),CHAR(10))))</f>
        <v/>
      </c>
      <c r="AR225" s="20"/>
      <c r="AS225" s="20" t="str">
        <f>IF(Grader!AU$1=0,"",IF(Grader!AV223=Grader!AV$2,CONCATENATE("Question: ",Grader!AU$1,CHAR(10)," You answered ",Grader!AU223,". ",$B$2,CHAR(10),CHAR(10)),CONCATENATE("Question: ",Grader!AU$1,CHAR(10)," You answered ",Grader!AU223,". ",$A$2,CHAR(10),CHAR(10))))</f>
        <v/>
      </c>
      <c r="AT225" s="20"/>
      <c r="AU225" s="20" t="str">
        <f>IF(Grader!AW$1=0,"",IF(Grader!AX223=Grader!AX$2,CONCATENATE("Question: ",Grader!AW$1,CHAR(10)," You answered ",Grader!AW223,". ",$B$2,CHAR(10),CHAR(10)),CONCATENATE("Question: ",Grader!AW$1,CHAR(10)," You answered ",Grader!AW223,". ",$A$2,CHAR(10),CHAR(10))))</f>
        <v/>
      </c>
      <c r="AV225" s="20"/>
      <c r="AW225" s="20" t="str">
        <f>IF(Grader!AY$1=0,"",IF(Grader!AZ223=Grader!AZ$2,CONCATENATE("Question: ",Grader!AY$1,CHAR(10)," You answered ",Grader!AY223,". ",$B$2,CHAR(10),CHAR(10)),CONCATENATE("Question: ",Grader!AY$1,CHAR(10)," You answered ",Grader!AY223,". ",$A$2,CHAR(10),CHAR(10))))</f>
        <v/>
      </c>
      <c r="AX225" s="20"/>
      <c r="AY225" s="20" t="str">
        <f>IF(Grader!BA$1=0,"",IF(Grader!BB223=Grader!BB$2,CONCATENATE("Question: ",Grader!BA$1,CHAR(10)," You answered ",Grader!BA223,". ",$B$2,CHAR(10),CHAR(10)),CONCATENATE("Question: ",Grader!BA$1,CHAR(10)," You answered ",Grader!BA223,". ",$A$2,CHAR(10),CHAR(10))))</f>
        <v/>
      </c>
      <c r="AZ225" s="20"/>
      <c r="BA225" s="20" t="str">
        <f>IF(Grader!BC$1=0,"",IF(Grader!BD223=Grader!BD$2,CONCATENATE("Question: ",Grader!BC$1,CHAR(10)," You answered ",Grader!BC223,". ",$B$2,CHAR(10),CHAR(10)),CONCATENATE("Question: ",Grader!BC$1,CHAR(10)," You answered ",Grader!BC223,". ",$A$2,CHAR(10),CHAR(10))))</f>
        <v/>
      </c>
      <c r="BB225" s="20"/>
      <c r="BC225" s="20" t="str">
        <f>IF(Grader!BE$1=0,"",IF(Grader!BF223=Grader!BF$2,CONCATENATE("Question: ",Grader!BE$1,CHAR(10)," You answered ",Grader!BE223,". ",$B$2,CHAR(10),CHAR(10)),CONCATENATE("Question: ",Grader!BE$1,CHAR(10)," You answered ",Grader!BE223,". ",$A$2,CHAR(10),CHAR(10))))</f>
        <v/>
      </c>
      <c r="BD225" s="20"/>
      <c r="BE225" s="20" t="str">
        <f>IF(Grader!BG$1=0,"",IF(Grader!BH223=Grader!BH$2,CONCATENATE("Question: ",Grader!BG$1,CHAR(10)," You answered ",Grader!BG223,". ",$B$2,CHAR(10),CHAR(10)),CONCATENATE("Question: ",Grader!BG$1,CHAR(10)," You answered ",Grader!BG223,". ",$A$2,CHAR(10),CHAR(10))))</f>
        <v/>
      </c>
      <c r="BF225" s="20"/>
      <c r="BG225" s="20" t="str">
        <f>IF(Grader!BI$1=0,"",IF(Grader!BJ223=Grader!BJ$2,CONCATENATE("Question: ",Grader!BI$1,CHAR(10)," You answered ",Grader!BI223,". ",$B$2,CHAR(10),CHAR(10)),CONCATENATE("Question: ",Grader!BI$1,CHAR(10)," You answered ",Grader!BI223,". ",$A$2,CHAR(10),CHAR(10))))</f>
        <v/>
      </c>
      <c r="BH225" s="20"/>
      <c r="BI225" s="20" t="str">
        <f>IF(Grader!BK$1=0,"",IF(Grader!BL223=Grader!BL$2,CONCATENATE("Question: ",Grader!BK$1,CHAR(10)," You answered ",Grader!BK223,". ",$B$2,CHAR(10),CHAR(10)),CONCATENATE("Question: ",Grader!BK$1,CHAR(10)," You answered ",Grader!BK223,". ",$A$2,CHAR(10),CHAR(10))))</f>
        <v/>
      </c>
      <c r="BJ225" s="20"/>
      <c r="BK225" s="20" t="str">
        <f>IF(Grader!BM$1=0,"",IF(Grader!BN223=Grader!BN$2,CONCATENATE("Question: ",Grader!BM$1,CHAR(10)," You answered ",Grader!BM223,". ",$B$2,CHAR(10),CHAR(10)),CONCATENATE("Question: ",Grader!BM$1,CHAR(10)," You answered ",Grader!BM223,". ",$A$2,CHAR(10),CHAR(10))))</f>
        <v/>
      </c>
      <c r="BL225" s="20"/>
      <c r="BM225" s="20" t="str">
        <f>IF(Grader!BO$1=0,"",IF(Grader!BP223=Grader!BP$2,CONCATENATE("Question: ",Grader!BO$1,CHAR(10)," You answered ",Grader!BO223,". ",$B$2,CHAR(10),CHAR(10)),CONCATENATE("Question: ",Grader!BO$1,CHAR(10)," You answered ",Grader!BO223,". ",$A$2,CHAR(10),CHAR(10))))</f>
        <v/>
      </c>
      <c r="BN225" s="20"/>
      <c r="BO225" s="20" t="str">
        <f>IF(Grader!BQ$1=0,"",IF(Grader!BR223=Grader!BR$2,CONCATENATE("Question: ",Grader!BQ$1,CHAR(10)," You answered ",Grader!BQ223,". ",$B$2,CHAR(10),CHAR(10)),CONCATENATE("Question: ",Grader!BQ$1,CHAR(10)," You answered ",Grader!BQ223,". ",$A$2,CHAR(10),CHAR(10))))</f>
        <v/>
      </c>
      <c r="BP225" s="20"/>
      <c r="BQ225" s="20" t="str">
        <f>IF(Grader!BS$1=0,"",IF(Grader!BT223=Grader!BT$2,CONCATENATE("Question: ",Grader!BS$1,CHAR(10)," You answered ",Grader!BS223,". ",$B$2,CHAR(10),CHAR(10)),CONCATENATE("Question: ",Grader!BS$1,CHAR(10)," You answered ",Grader!BS223,". ",$A$2,CHAR(10),CHAR(10))))</f>
        <v/>
      </c>
      <c r="BR225" s="20"/>
      <c r="BS225" s="20" t="str">
        <f>IF(Grader!BU$1=0,"",IF(Grader!BV223=Grader!BV$2,CONCATENATE("Question: ",Grader!BU$1,CHAR(10)," You answered ",Grader!BU223,". ",$B$2,CHAR(10),CHAR(10)),CONCATENATE("Question: ",Grader!BU$1,CHAR(10)," You answered ",Grader!BU223,". ",$A$2,CHAR(10),CHAR(10))))</f>
        <v/>
      </c>
      <c r="BT225" s="20"/>
      <c r="BU225" s="20" t="str">
        <f>IF(Grader!BW$1=0,"",IF(Grader!BX223=Grader!BX$2,CONCATENATE("Question: ",Grader!BW$1,CHAR(10)," You answered ",Grader!BW223,". ",$B$2,CHAR(10),CHAR(10)),CONCATENATE("Question: ",Grader!BW$1,CHAR(10)," You answered ",Grader!BW223,". ",$A$2,CHAR(10),CHAR(10))))</f>
        <v/>
      </c>
      <c r="BV225" s="20"/>
      <c r="BW225" s="20" t="str">
        <f>IF(Grader!BY$1=0,"",IF(Grader!BZ223=Grader!BZ$2,CONCATENATE("Question: ",Grader!BY$1,CHAR(10)," You answered ",Grader!BY223,". ",$B$2,CHAR(10),CHAR(10)),CONCATENATE("Question: ",Grader!BY$1,CHAR(10)," You answered ",Grader!BY223,". ",$A$2,CHAR(10),CHAR(10))))</f>
        <v/>
      </c>
      <c r="BX225" s="20"/>
      <c r="BY225" s="20" t="str">
        <f>IF(Grader!CA$1=0,"",IF(Grader!CB223=Grader!CB$2,CONCATENATE("Question: ",Grader!CA$1,CHAR(10)," You answered ",Grader!CA223,". ",$B$2,CHAR(10),CHAR(10)),CONCATENATE("Question: ",Grader!CA$1,CHAR(10)," You answered ",Grader!CA223,". ",$A$2,CHAR(10),CHAR(10))))</f>
        <v/>
      </c>
      <c r="BZ225" s="20"/>
      <c r="CA225" s="20" t="str">
        <f>IF(Grader!CC$1=0,"",IF(Grader!CD223=Grader!CD$2,CONCATENATE("Question: ",Grader!CC$1,CHAR(10)," You answered ",Grader!CC223,". ",$B$2,CHAR(10),CHAR(10)),CONCATENATE("Question: ",Grader!CC$1,CHAR(10)," You answered ",Grader!CC223,". ",$A$2,CHAR(10),CHAR(10))))</f>
        <v/>
      </c>
      <c r="CB225" s="20"/>
      <c r="CC225" s="20" t="str">
        <f>IF(Grader!CE$1=0,"",IF(Grader!CF223=Grader!CF$2,CONCATENATE("Question: ",Grader!CE$1,CHAR(10)," You answered ",Grader!CE223,". ",$B$2,CHAR(10),CHAR(10)),CONCATENATE("Question: ",Grader!CE$1,CHAR(10)," You answered ",Grader!CE223,". ",$A$2,CHAR(10),CHAR(10))))</f>
        <v/>
      </c>
      <c r="CD225" s="20"/>
      <c r="CE225" s="20" t="str">
        <f>IF(Grader!CG$1=0,"",IF(Grader!CH223=Grader!CH$2,CONCATENATE("Question: ",Grader!CG$1,CHAR(10)," You answered ",Grader!CG223,". ",$B$2,CHAR(10),CHAR(10)),CONCATENATE("Question: ",Grader!CG$1,CHAR(10)," You answered ",Grader!CG223,". ",$A$2,CHAR(10),CHAR(10))))</f>
        <v/>
      </c>
      <c r="CF225" s="20"/>
      <c r="CG225" s="20" t="str">
        <f>IF(Grader!CI$1=0,"",IF(Grader!CJ223=Grader!CJ$2,CONCATENATE("Question: ",Grader!CI$1,CHAR(10)," You answered ",Grader!CI223,". ",$B$2,CHAR(10),CHAR(10)),CONCATENATE("Question: ",Grader!CI$1,CHAR(10)," You answered ",Grader!CI223,". ",$A$2,CHAR(10),CHAR(10))))</f>
        <v/>
      </c>
      <c r="CH225" s="20"/>
      <c r="CI225" s="20" t="str">
        <f>IF(Grader!CK$1=0,"",IF(Grader!CL223=Grader!CL$2,CONCATENATE("Question: ",Grader!CK$1,CHAR(10)," You answered ",Grader!CK223,". ",$B$2,CHAR(10),CHAR(10)),CONCATENATE("Question: ",Grader!CK$1,CHAR(10)," You answered ",Grader!CK223,". ",$A$2,CHAR(10),CHAR(10))))</f>
        <v/>
      </c>
      <c r="CJ225" s="20"/>
      <c r="CK225" s="20" t="str">
        <f>IF(Grader!CM$1=0,"",IF(Grader!CN223=Grader!CN$2,CONCATENATE("Question: ",Grader!CM$1,CHAR(10)," You answered ",Grader!CM223,". ",$B$2,CHAR(10),CHAR(10)),CONCATENATE("Question: ",Grader!CM$1,CHAR(10)," You answered ",Grader!CM223,". ",$A$2,CHAR(10),CHAR(10))))</f>
        <v/>
      </c>
      <c r="CL225" s="20"/>
      <c r="CM225" s="20" t="str">
        <f>IF(Grader!CO$1=0,"",IF(Grader!CP223=Grader!CP$2,CONCATENATE("Question: ",Grader!CO$1,CHAR(10)," You answered ",Grader!CO223,". ",$B$2,CHAR(10),CHAR(10)),CONCATENATE("Question: ",Grader!CO$1,CHAR(10)," You answered ",Grader!CO223,". ",$A$2,CHAR(10),CHAR(10))))</f>
        <v/>
      </c>
      <c r="CN225" s="20"/>
      <c r="CO225" s="20" t="str">
        <f>IF(Grader!CQ$1=0,"",IF(Grader!CR223=Grader!CR$2,CONCATENATE("Question: ",Grader!CQ$1,CHAR(10)," You answered ",Grader!CQ223,". ",$B$2,CHAR(10),CHAR(10)),CONCATENATE("Question: ",Grader!CQ$1,CHAR(10)," You answered ",Grader!CQ223,". ",$A$2,CHAR(10),CHAR(10))))</f>
        <v/>
      </c>
      <c r="CP225" s="20"/>
      <c r="CQ225" s="20" t="str">
        <f>IF(Grader!CS$1=0,"",IF(Grader!CT223=Grader!CT$2,CONCATENATE("Question: ",Grader!CS$1,CHAR(10)," You answered ",Grader!CS223,". ",$B$2,CHAR(10),CHAR(10)),CONCATENATE("Question: ",Grader!CS$1,CHAR(10)," You answered ",Grader!CS223,". ",$A$2,CHAR(10),CHAR(10))))</f>
        <v/>
      </c>
      <c r="CR225" s="20"/>
      <c r="CS225" s="20" t="str">
        <f>IF(Grader!CU$1=0,"",IF(Grader!CV223=Grader!CV$2,CONCATENATE("Question: ",Grader!CU$1,CHAR(10)," You answered ",Grader!CU223,". ",$B$2,CHAR(10),CHAR(10)),CONCATENATE("Question: ",Grader!CU$1,CHAR(10)," You answered ",Grader!CU223,". ",$A$2,CHAR(10),CHAR(10))))</f>
        <v/>
      </c>
      <c r="CT225" s="20"/>
      <c r="CU225" s="20" t="str">
        <f>IF(Grader!CW$1=0,"",IF(Grader!CX223=Grader!CX$2,CONCATENATE("Question: ",Grader!CW$1,CHAR(10)," You answered ",Grader!CW223,". ",$B$2,CHAR(10),CHAR(10)),CONCATENATE("Question: ",Grader!CW$1,CHAR(10)," You answered ",Grader!CW223,". ",$A$2,CHAR(10),CHAR(10))))</f>
        <v/>
      </c>
      <c r="CV225" s="20"/>
      <c r="CW225" s="20" t="str">
        <f>IF(Grader!CY$1=0,"",IF(Grader!CZ223=Grader!CZ$2,CONCATENATE("Question: ",Grader!CY$1,CHAR(10)," You answered ",Grader!CY223,". ",$B$2,CHAR(10),CHAR(10)),CONCATENATE("Question: ",Grader!CY$1,CHAR(10)," You answered ",Grader!CY223,". ",$A$2,CHAR(10),CHAR(10))))</f>
        <v/>
      </c>
      <c r="CX225" s="20"/>
      <c r="CY225" s="20" t="str">
        <f>IF(Grader!DA$1=0,"",IF(Grader!DB223=Grader!DB$2,CONCATENATE("Question: ",Grader!DA$1,CHAR(10)," You answered ",Grader!DA223,". ",$B$2,CHAR(10),CHAR(10)),CONCATENATE("Question: ",Grader!DA$1,CHAR(10)," You answered ",Grader!DA223,". ",$A$2,CHAR(10),CHAR(10))))</f>
        <v/>
      </c>
      <c r="CZ225" s="20"/>
      <c r="DA225" s="6"/>
      <c r="DB225" s="6"/>
      <c r="DC225" s="6"/>
      <c r="DD225" s="6"/>
      <c r="DE225" s="6"/>
      <c r="DF225" s="6"/>
      <c r="DG225" s="6"/>
      <c r="DH225" s="6"/>
      <c r="DI225" s="6"/>
      <c r="DJ225" s="6"/>
      <c r="DK225" s="6"/>
      <c r="DL225" s="6"/>
      <c r="DM225" s="6"/>
      <c r="DN225" s="6"/>
      <c r="DO225" s="6"/>
      <c r="DP225" s="6"/>
      <c r="DQ225" s="6"/>
      <c r="DR225" s="6"/>
      <c r="DS225" s="6"/>
      <c r="DT225" s="6"/>
      <c r="DU225" s="6"/>
      <c r="DV225" s="6"/>
      <c r="DW225" s="6"/>
      <c r="DX225" s="6"/>
      <c r="DY225" s="6"/>
      <c r="DZ225" s="6"/>
      <c r="EA225" s="6"/>
      <c r="EB225" s="6"/>
      <c r="EC225" s="6"/>
      <c r="ED225" s="6"/>
      <c r="EE225" s="6"/>
      <c r="EF225" s="6"/>
      <c r="EG225" s="6"/>
      <c r="EH225" s="6"/>
      <c r="EI225" s="6"/>
      <c r="EJ225" s="6"/>
      <c r="EK225" s="6"/>
      <c r="EL225" s="6"/>
      <c r="EM225" s="6"/>
      <c r="EN225" s="6"/>
      <c r="EO225" s="6"/>
    </row>
    <row r="226" spans="1:145">
      <c r="A226">
        <f>Grader!A224</f>
        <v>0</v>
      </c>
      <c r="B226" s="1">
        <f>Grader!H224</f>
        <v>0</v>
      </c>
      <c r="C226" s="20" t="str">
        <f>IF(Grader!$M224=0,"",CONCATENATE(A226,"´s Results for ",$C$3, CHAR(10), CHAR(10), M226,  O226,  Q226,  S226,  U226,  W226,  Y226,  AA226,  AC226,  AE226,  AG226,  AI226,  AK226,  AM226,  AO226,  AQ226,  AS226,  AU226,  AW226,  AY226,  BA226,  BC226,  BE226,  BG226,  BI226,  BK226,  BM226,  BO226,  BQ226,  BS226,  BU226,  BW226,  BY226,  CA226,  CC226,  CE226,  CG226,  CI226,  CK226,  CM226,  CO226,  CQ226,  CS226,  CU226,  CW226,  CY226))</f>
        <v/>
      </c>
      <c r="D226" s="6"/>
      <c r="E226" s="19" t="str">
        <f>IF(Grader!$M224=0,"",IF(Grader!I224=Grader!I$2,CONCATENATE("Question: ",Grader!H$1,CHAR(10)," You answered ",Grader!H224,". ",$B$2,CHAR(10),CHAR(10)),CONCATENATE("Question: ",Grader!H$1,CHAR(10)," You answered ",Grader!H224,". ",$A$2,CHAR(10),CHAR(10))))</f>
        <v/>
      </c>
      <c r="F226" s="19"/>
      <c r="G226" s="19" t="str">
        <f>IF(Grader!$M224=0,"",IF(Grader!K224=Grader!K$2,CONCATENATE("Question: ",Grader!J$1,CHAR(10)," You answered ",Grader!J224,". ",$B$2,CHAR(10),CHAR(10)),CONCATENATE("Question: ",Grader!J$1,CHAR(10)," You answered ",Grader!J224,". ",$A$2,CHAR(10),CHAR(10))))</f>
        <v/>
      </c>
      <c r="H226" s="19"/>
      <c r="I226" s="19" t="str">
        <f>IF(Grader!$M224=0,"",IF(Grader!M224=Grader!M$2,CONCATENATE("Question: ",Grader!L$1,CHAR(10)," You answered ",Grader!L224,". ",$B$2,CHAR(10),CHAR(10)),CONCATENATE("Question: ",Grader!L$1,CHAR(10)," You answered ",Grader!L224,". ",$A$2,CHAR(10),CHAR(10))))</f>
        <v/>
      </c>
      <c r="J226" s="19"/>
      <c r="K226" s="19" t="str">
        <f>IF(Grader!$M224=0,"",IF(Grader!O224=Grader!O$2,CONCATENATE("Question: ",Grader!N$1,CHAR(10)," You answered ",Grader!N224,". ",$B$2,CHAR(10),CHAR(10)),CONCATENATE("Question: ",Grader!N$1,CHAR(10)," You answered ",Grader!N224,". ",$A$2,CHAR(10),CHAR(10))))</f>
        <v/>
      </c>
      <c r="L226" s="19"/>
      <c r="M226" s="20" t="str">
        <f>IF(Grader!O$1=0,"",IF(Grader!P224=Grader!P$2,CONCATENATE("Question: ",Grader!O$1,CHAR(10)," You answered ",Grader!O224,". ",$B$2,CHAR(10),CHAR(10)),CONCATENATE("Question: ",Grader!O$1,CHAR(10)," You answered ",Grader!O224,". ",$A$2,CHAR(10),CHAR(10))))</f>
        <v/>
      </c>
      <c r="N226" s="20"/>
      <c r="O226" s="20" t="str">
        <f>IF(Grader!Q$1=0,"",IF(Grader!R224=Grader!R$2,CONCATENATE("Question: ",Grader!Q$1,CHAR(10)," You answered ",Grader!Q224,". ",$B$2,CHAR(10),CHAR(10)),CONCATENATE("Question: ",Grader!Q$1,CHAR(10)," You answered ",Grader!Q224,". ",$A$2,CHAR(10),CHAR(10))))</f>
        <v/>
      </c>
      <c r="P226" s="20"/>
      <c r="Q226" s="20" t="str">
        <f>IF(Grader!S$1=0,"",IF(Grader!T224=Grader!T$2,CONCATENATE("Question: ",Grader!S$1,CHAR(10)," You answered ",Grader!S224,". ",$B$2,CHAR(10),CHAR(10)),CONCATENATE("Question: ",Grader!S$1,CHAR(10)," You answered ",Grader!S224,". ",$A$2,CHAR(10),CHAR(10))))</f>
        <v/>
      </c>
      <c r="R226" s="20"/>
      <c r="S226" s="20" t="str">
        <f>IF(Grader!U$1=0,"",IF(Grader!V224=Grader!V$2,CONCATENATE("Question: ",Grader!U$1,CHAR(10)," You answered ",Grader!U224,". ",$B$2,CHAR(10),CHAR(10)),CONCATENATE("Question: ",Grader!U$1,CHAR(10)," You answered ",Grader!U224,". ",$A$2,CHAR(10),CHAR(10))))</f>
        <v/>
      </c>
      <c r="T226" s="20"/>
      <c r="U226" s="20" t="str">
        <f>IF(Grader!W$1=0,"",IF(Grader!X224=Grader!X$2,CONCATENATE("Question: ",Grader!W$1,CHAR(10)," You answered ",Grader!W224,". ",$B$2,CHAR(10),CHAR(10)),CONCATENATE("Question: ",Grader!W$1,CHAR(10)," You answered ",Grader!W224,". ",$A$2,CHAR(10),CHAR(10))))</f>
        <v/>
      </c>
      <c r="V226" s="20"/>
      <c r="W226" s="20" t="str">
        <f>IF(Grader!Y$1=0,"",IF(Grader!Z224=Grader!Z$2,CONCATENATE("Question: ",Grader!Y$1,CHAR(10)," You answered ",Grader!Y224,". ",$B$2,CHAR(10),CHAR(10)),CONCATENATE("Question: ",Grader!Y$1,CHAR(10)," You answered ",Grader!Y224,". ",$A$2,CHAR(10),CHAR(10))))</f>
        <v/>
      </c>
      <c r="X226" s="20"/>
      <c r="Y226" s="20" t="str">
        <f>IF(Grader!AA$1=0,"",IF(Grader!AB224=Grader!AB$2,CONCATENATE("Question: ",Grader!AA$1,CHAR(10)," You answered ",Grader!AA224,". ",$B$2,CHAR(10),CHAR(10)),CONCATENATE("Question: ",Grader!AA$1,CHAR(10)," You answered ",Grader!AA224,". ",$A$2,CHAR(10),CHAR(10))))</f>
        <v/>
      </c>
      <c r="Z226" s="20"/>
      <c r="AA226" s="20" t="str">
        <f>IF(Grader!AC$1=0,"",IF(Grader!AD224=Grader!AD$2,CONCATENATE("Question: ",Grader!AC$1,CHAR(10)," You answered ",Grader!AC224,". ",$B$2,CHAR(10),CHAR(10)),CONCATENATE("Question: ",Grader!AC$1,CHAR(10)," You answered ",Grader!AC224,". ",$A$2,CHAR(10),CHAR(10))))</f>
        <v/>
      </c>
      <c r="AB226" s="20"/>
      <c r="AC226" s="20" t="str">
        <f>IF(Grader!AE$1=0,"",IF(Grader!AF224=Grader!AF$2,CONCATENATE("Question: ",Grader!AE$1,CHAR(10)," You answered ",Grader!AE224,". ",$B$2,CHAR(10),CHAR(10)),CONCATENATE("Question: ",Grader!AE$1,CHAR(10)," You answered ",Grader!AE224,". ",$A$2,CHAR(10),CHAR(10))))</f>
        <v/>
      </c>
      <c r="AD226" s="20"/>
      <c r="AE226" s="20" t="str">
        <f>IF(Grader!AG$1=0,"",IF(Grader!AH224=Grader!AH$2,CONCATENATE("Question: ",Grader!AG$1,CHAR(10)," You answered ",Grader!AG224,". ",$B$2,CHAR(10),CHAR(10)),CONCATENATE("Question: ",Grader!AG$1,CHAR(10)," You answered ",Grader!AG224,". ",$A$2,CHAR(10),CHAR(10))))</f>
        <v/>
      </c>
      <c r="AF226" s="20"/>
      <c r="AG226" s="20" t="str">
        <f>IF(Grader!AI$1=0,"",IF(Grader!AJ224=Grader!AJ$2,CONCATENATE("Question: ",Grader!AI$1,CHAR(10)," You answered ",Grader!AI224,". ",$B$2,CHAR(10),CHAR(10)),CONCATENATE("Question: ",Grader!AI$1,CHAR(10)," You answered ",Grader!AI224,". ",$A$2,CHAR(10),CHAR(10))))</f>
        <v/>
      </c>
      <c r="AH226" s="20"/>
      <c r="AI226" s="20" t="str">
        <f>IF(Grader!AK$1=0,"",IF(Grader!AL224=Grader!AL$2,CONCATENATE("Question: ",Grader!AK$1,CHAR(10)," You answered ",Grader!AK224,". ",$B$2,CHAR(10),CHAR(10)),CONCATENATE("Question: ",Grader!AK$1,CHAR(10)," You answered ",Grader!AK224,". ",$A$2,CHAR(10),CHAR(10))))</f>
        <v/>
      </c>
      <c r="AJ226" s="20"/>
      <c r="AK226" s="20" t="str">
        <f>IF(Grader!AM$1=0,"",IF(Grader!AN224=Grader!AN$2,CONCATENATE("Question: ",Grader!AM$1,CHAR(10)," You answered ",Grader!AM224,". ",$B$2,CHAR(10),CHAR(10)),CONCATENATE("Question: ",Grader!AM$1,CHAR(10)," You answered ",Grader!AM224,". ",$A$2,CHAR(10),CHAR(10))))</f>
        <v/>
      </c>
      <c r="AL226" s="20"/>
      <c r="AM226" s="20" t="str">
        <f>IF(Grader!AO$1=0,"",IF(Grader!AP224=Grader!AP$2,CONCATENATE("Question: ",Grader!AO$1,CHAR(10)," You answered ",Grader!AO224,". ",$B$2,CHAR(10),CHAR(10)),CONCATENATE("Question: ",Grader!AO$1,CHAR(10)," You answered ",Grader!AO224,". ",$A$2,CHAR(10),CHAR(10))))</f>
        <v/>
      </c>
      <c r="AN226" s="20"/>
      <c r="AO226" s="20" t="str">
        <f>IF(Grader!AQ$1=0,"",IF(Grader!AR224=Grader!AR$2,CONCATENATE("Question: ",Grader!AQ$1,CHAR(10)," You answered ",Grader!AQ224,". ",$B$2,CHAR(10),CHAR(10)),CONCATENATE("Question: ",Grader!AQ$1,CHAR(10)," You answered ",Grader!AQ224,". ",$A$2,CHAR(10),CHAR(10))))</f>
        <v/>
      </c>
      <c r="AP226" s="20"/>
      <c r="AQ226" s="20" t="str">
        <f>IF(Grader!AS$1=0,"",IF(Grader!AT224=Grader!AT$2,CONCATENATE("Question: ",Grader!AS$1,CHAR(10)," You answered ",Grader!AS224,". ",$B$2,CHAR(10),CHAR(10)),CONCATENATE("Question: ",Grader!AS$1,CHAR(10)," You answered ",Grader!AS224,". ",$A$2,CHAR(10),CHAR(10))))</f>
        <v/>
      </c>
      <c r="AR226" s="20"/>
      <c r="AS226" s="20" t="str">
        <f>IF(Grader!AU$1=0,"",IF(Grader!AV224=Grader!AV$2,CONCATENATE("Question: ",Grader!AU$1,CHAR(10)," You answered ",Grader!AU224,". ",$B$2,CHAR(10),CHAR(10)),CONCATENATE("Question: ",Grader!AU$1,CHAR(10)," You answered ",Grader!AU224,". ",$A$2,CHAR(10),CHAR(10))))</f>
        <v/>
      </c>
      <c r="AT226" s="20"/>
      <c r="AU226" s="20" t="str">
        <f>IF(Grader!AW$1=0,"",IF(Grader!AX224=Grader!AX$2,CONCATENATE("Question: ",Grader!AW$1,CHAR(10)," You answered ",Grader!AW224,". ",$B$2,CHAR(10),CHAR(10)),CONCATENATE("Question: ",Grader!AW$1,CHAR(10)," You answered ",Grader!AW224,". ",$A$2,CHAR(10),CHAR(10))))</f>
        <v/>
      </c>
      <c r="AV226" s="20"/>
      <c r="AW226" s="20" t="str">
        <f>IF(Grader!AY$1=0,"",IF(Grader!AZ224=Grader!AZ$2,CONCATENATE("Question: ",Grader!AY$1,CHAR(10)," You answered ",Grader!AY224,". ",$B$2,CHAR(10),CHAR(10)),CONCATENATE("Question: ",Grader!AY$1,CHAR(10)," You answered ",Grader!AY224,". ",$A$2,CHAR(10),CHAR(10))))</f>
        <v/>
      </c>
      <c r="AX226" s="20"/>
      <c r="AY226" s="20" t="str">
        <f>IF(Grader!BA$1=0,"",IF(Grader!BB224=Grader!BB$2,CONCATENATE("Question: ",Grader!BA$1,CHAR(10)," You answered ",Grader!BA224,". ",$B$2,CHAR(10),CHAR(10)),CONCATENATE("Question: ",Grader!BA$1,CHAR(10)," You answered ",Grader!BA224,". ",$A$2,CHAR(10),CHAR(10))))</f>
        <v/>
      </c>
      <c r="AZ226" s="20"/>
      <c r="BA226" s="20" t="str">
        <f>IF(Grader!BC$1=0,"",IF(Grader!BD224=Grader!BD$2,CONCATENATE("Question: ",Grader!BC$1,CHAR(10)," You answered ",Grader!BC224,". ",$B$2,CHAR(10),CHAR(10)),CONCATENATE("Question: ",Grader!BC$1,CHAR(10)," You answered ",Grader!BC224,". ",$A$2,CHAR(10),CHAR(10))))</f>
        <v/>
      </c>
      <c r="BB226" s="20"/>
      <c r="BC226" s="20" t="str">
        <f>IF(Grader!BE$1=0,"",IF(Grader!BF224=Grader!BF$2,CONCATENATE("Question: ",Grader!BE$1,CHAR(10)," You answered ",Grader!BE224,". ",$B$2,CHAR(10),CHAR(10)),CONCATENATE("Question: ",Grader!BE$1,CHAR(10)," You answered ",Grader!BE224,". ",$A$2,CHAR(10),CHAR(10))))</f>
        <v/>
      </c>
      <c r="BD226" s="20"/>
      <c r="BE226" s="20" t="str">
        <f>IF(Grader!BG$1=0,"",IF(Grader!BH224=Grader!BH$2,CONCATENATE("Question: ",Grader!BG$1,CHAR(10)," You answered ",Grader!BG224,". ",$B$2,CHAR(10),CHAR(10)),CONCATENATE("Question: ",Grader!BG$1,CHAR(10)," You answered ",Grader!BG224,". ",$A$2,CHAR(10),CHAR(10))))</f>
        <v/>
      </c>
      <c r="BF226" s="20"/>
      <c r="BG226" s="20" t="str">
        <f>IF(Grader!BI$1=0,"",IF(Grader!BJ224=Grader!BJ$2,CONCATENATE("Question: ",Grader!BI$1,CHAR(10)," You answered ",Grader!BI224,". ",$B$2,CHAR(10),CHAR(10)),CONCATENATE("Question: ",Grader!BI$1,CHAR(10)," You answered ",Grader!BI224,". ",$A$2,CHAR(10),CHAR(10))))</f>
        <v/>
      </c>
      <c r="BH226" s="20"/>
      <c r="BI226" s="20" t="str">
        <f>IF(Grader!BK$1=0,"",IF(Grader!BL224=Grader!BL$2,CONCATENATE("Question: ",Grader!BK$1,CHAR(10)," You answered ",Grader!BK224,". ",$B$2,CHAR(10),CHAR(10)),CONCATENATE("Question: ",Grader!BK$1,CHAR(10)," You answered ",Grader!BK224,". ",$A$2,CHAR(10),CHAR(10))))</f>
        <v/>
      </c>
      <c r="BJ226" s="20"/>
      <c r="BK226" s="20" t="str">
        <f>IF(Grader!BM$1=0,"",IF(Grader!BN224=Grader!BN$2,CONCATENATE("Question: ",Grader!BM$1,CHAR(10)," You answered ",Grader!BM224,". ",$B$2,CHAR(10),CHAR(10)),CONCATENATE("Question: ",Grader!BM$1,CHAR(10)," You answered ",Grader!BM224,". ",$A$2,CHAR(10),CHAR(10))))</f>
        <v/>
      </c>
      <c r="BL226" s="20"/>
      <c r="BM226" s="20" t="str">
        <f>IF(Grader!BO$1=0,"",IF(Grader!BP224=Grader!BP$2,CONCATENATE("Question: ",Grader!BO$1,CHAR(10)," You answered ",Grader!BO224,". ",$B$2,CHAR(10),CHAR(10)),CONCATENATE("Question: ",Grader!BO$1,CHAR(10)," You answered ",Grader!BO224,". ",$A$2,CHAR(10),CHAR(10))))</f>
        <v/>
      </c>
      <c r="BN226" s="20"/>
      <c r="BO226" s="20" t="str">
        <f>IF(Grader!BQ$1=0,"",IF(Grader!BR224=Grader!BR$2,CONCATENATE("Question: ",Grader!BQ$1,CHAR(10)," You answered ",Grader!BQ224,". ",$B$2,CHAR(10),CHAR(10)),CONCATENATE("Question: ",Grader!BQ$1,CHAR(10)," You answered ",Grader!BQ224,". ",$A$2,CHAR(10),CHAR(10))))</f>
        <v/>
      </c>
      <c r="BP226" s="20"/>
      <c r="BQ226" s="20" t="str">
        <f>IF(Grader!BS$1=0,"",IF(Grader!BT224=Grader!BT$2,CONCATENATE("Question: ",Grader!BS$1,CHAR(10)," You answered ",Grader!BS224,". ",$B$2,CHAR(10),CHAR(10)),CONCATENATE("Question: ",Grader!BS$1,CHAR(10)," You answered ",Grader!BS224,". ",$A$2,CHAR(10),CHAR(10))))</f>
        <v/>
      </c>
      <c r="BR226" s="20"/>
      <c r="BS226" s="20" t="str">
        <f>IF(Grader!BU$1=0,"",IF(Grader!BV224=Grader!BV$2,CONCATENATE("Question: ",Grader!BU$1,CHAR(10)," You answered ",Grader!BU224,". ",$B$2,CHAR(10),CHAR(10)),CONCATENATE("Question: ",Grader!BU$1,CHAR(10)," You answered ",Grader!BU224,". ",$A$2,CHAR(10),CHAR(10))))</f>
        <v/>
      </c>
      <c r="BT226" s="20"/>
      <c r="BU226" s="20" t="str">
        <f>IF(Grader!BW$1=0,"",IF(Grader!BX224=Grader!BX$2,CONCATENATE("Question: ",Grader!BW$1,CHAR(10)," You answered ",Grader!BW224,". ",$B$2,CHAR(10),CHAR(10)),CONCATENATE("Question: ",Grader!BW$1,CHAR(10)," You answered ",Grader!BW224,". ",$A$2,CHAR(10),CHAR(10))))</f>
        <v/>
      </c>
      <c r="BV226" s="20"/>
      <c r="BW226" s="20" t="str">
        <f>IF(Grader!BY$1=0,"",IF(Grader!BZ224=Grader!BZ$2,CONCATENATE("Question: ",Grader!BY$1,CHAR(10)," You answered ",Grader!BY224,". ",$B$2,CHAR(10),CHAR(10)),CONCATENATE("Question: ",Grader!BY$1,CHAR(10)," You answered ",Grader!BY224,". ",$A$2,CHAR(10),CHAR(10))))</f>
        <v/>
      </c>
      <c r="BX226" s="20"/>
      <c r="BY226" s="20" t="str">
        <f>IF(Grader!CA$1=0,"",IF(Grader!CB224=Grader!CB$2,CONCATENATE("Question: ",Grader!CA$1,CHAR(10)," You answered ",Grader!CA224,". ",$B$2,CHAR(10),CHAR(10)),CONCATENATE("Question: ",Grader!CA$1,CHAR(10)," You answered ",Grader!CA224,". ",$A$2,CHAR(10),CHAR(10))))</f>
        <v/>
      </c>
      <c r="BZ226" s="20"/>
      <c r="CA226" s="20" t="str">
        <f>IF(Grader!CC$1=0,"",IF(Grader!CD224=Grader!CD$2,CONCATENATE("Question: ",Grader!CC$1,CHAR(10)," You answered ",Grader!CC224,". ",$B$2,CHAR(10),CHAR(10)),CONCATENATE("Question: ",Grader!CC$1,CHAR(10)," You answered ",Grader!CC224,". ",$A$2,CHAR(10),CHAR(10))))</f>
        <v/>
      </c>
      <c r="CB226" s="20"/>
      <c r="CC226" s="20" t="str">
        <f>IF(Grader!CE$1=0,"",IF(Grader!CF224=Grader!CF$2,CONCATENATE("Question: ",Grader!CE$1,CHAR(10)," You answered ",Grader!CE224,". ",$B$2,CHAR(10),CHAR(10)),CONCATENATE("Question: ",Grader!CE$1,CHAR(10)," You answered ",Grader!CE224,". ",$A$2,CHAR(10),CHAR(10))))</f>
        <v/>
      </c>
      <c r="CD226" s="20"/>
      <c r="CE226" s="20" t="str">
        <f>IF(Grader!CG$1=0,"",IF(Grader!CH224=Grader!CH$2,CONCATENATE("Question: ",Grader!CG$1,CHAR(10)," You answered ",Grader!CG224,". ",$B$2,CHAR(10),CHAR(10)),CONCATENATE("Question: ",Grader!CG$1,CHAR(10)," You answered ",Grader!CG224,". ",$A$2,CHAR(10),CHAR(10))))</f>
        <v/>
      </c>
      <c r="CF226" s="20"/>
      <c r="CG226" s="20" t="str">
        <f>IF(Grader!CI$1=0,"",IF(Grader!CJ224=Grader!CJ$2,CONCATENATE("Question: ",Grader!CI$1,CHAR(10)," You answered ",Grader!CI224,". ",$B$2,CHAR(10),CHAR(10)),CONCATENATE("Question: ",Grader!CI$1,CHAR(10)," You answered ",Grader!CI224,". ",$A$2,CHAR(10),CHAR(10))))</f>
        <v/>
      </c>
      <c r="CH226" s="20"/>
      <c r="CI226" s="20" t="str">
        <f>IF(Grader!CK$1=0,"",IF(Grader!CL224=Grader!CL$2,CONCATENATE("Question: ",Grader!CK$1,CHAR(10)," You answered ",Grader!CK224,". ",$B$2,CHAR(10),CHAR(10)),CONCATENATE("Question: ",Grader!CK$1,CHAR(10)," You answered ",Grader!CK224,". ",$A$2,CHAR(10),CHAR(10))))</f>
        <v/>
      </c>
      <c r="CJ226" s="20"/>
      <c r="CK226" s="20" t="str">
        <f>IF(Grader!CM$1=0,"",IF(Grader!CN224=Grader!CN$2,CONCATENATE("Question: ",Grader!CM$1,CHAR(10)," You answered ",Grader!CM224,". ",$B$2,CHAR(10),CHAR(10)),CONCATENATE("Question: ",Grader!CM$1,CHAR(10)," You answered ",Grader!CM224,". ",$A$2,CHAR(10),CHAR(10))))</f>
        <v/>
      </c>
      <c r="CL226" s="20"/>
      <c r="CM226" s="20" t="str">
        <f>IF(Grader!CO$1=0,"",IF(Grader!CP224=Grader!CP$2,CONCATENATE("Question: ",Grader!CO$1,CHAR(10)," You answered ",Grader!CO224,". ",$B$2,CHAR(10),CHAR(10)),CONCATENATE("Question: ",Grader!CO$1,CHAR(10)," You answered ",Grader!CO224,". ",$A$2,CHAR(10),CHAR(10))))</f>
        <v/>
      </c>
      <c r="CN226" s="20"/>
      <c r="CO226" s="20" t="str">
        <f>IF(Grader!CQ$1=0,"",IF(Grader!CR224=Grader!CR$2,CONCATENATE("Question: ",Grader!CQ$1,CHAR(10)," You answered ",Grader!CQ224,". ",$B$2,CHAR(10),CHAR(10)),CONCATENATE("Question: ",Grader!CQ$1,CHAR(10)," You answered ",Grader!CQ224,". ",$A$2,CHAR(10),CHAR(10))))</f>
        <v/>
      </c>
      <c r="CP226" s="20"/>
      <c r="CQ226" s="20" t="str">
        <f>IF(Grader!CS$1=0,"",IF(Grader!CT224=Grader!CT$2,CONCATENATE("Question: ",Grader!CS$1,CHAR(10)," You answered ",Grader!CS224,". ",$B$2,CHAR(10),CHAR(10)),CONCATENATE("Question: ",Grader!CS$1,CHAR(10)," You answered ",Grader!CS224,". ",$A$2,CHAR(10),CHAR(10))))</f>
        <v/>
      </c>
      <c r="CR226" s="20"/>
      <c r="CS226" s="20" t="str">
        <f>IF(Grader!CU$1=0,"",IF(Grader!CV224=Grader!CV$2,CONCATENATE("Question: ",Grader!CU$1,CHAR(10)," You answered ",Grader!CU224,". ",$B$2,CHAR(10),CHAR(10)),CONCATENATE("Question: ",Grader!CU$1,CHAR(10)," You answered ",Grader!CU224,". ",$A$2,CHAR(10),CHAR(10))))</f>
        <v/>
      </c>
      <c r="CT226" s="20"/>
      <c r="CU226" s="20" t="str">
        <f>IF(Grader!CW$1=0,"",IF(Grader!CX224=Grader!CX$2,CONCATENATE("Question: ",Grader!CW$1,CHAR(10)," You answered ",Grader!CW224,". ",$B$2,CHAR(10),CHAR(10)),CONCATENATE("Question: ",Grader!CW$1,CHAR(10)," You answered ",Grader!CW224,". ",$A$2,CHAR(10),CHAR(10))))</f>
        <v/>
      </c>
      <c r="CV226" s="20"/>
      <c r="CW226" s="20" t="str">
        <f>IF(Grader!CY$1=0,"",IF(Grader!CZ224=Grader!CZ$2,CONCATENATE("Question: ",Grader!CY$1,CHAR(10)," You answered ",Grader!CY224,". ",$B$2,CHAR(10),CHAR(10)),CONCATENATE("Question: ",Grader!CY$1,CHAR(10)," You answered ",Grader!CY224,". ",$A$2,CHAR(10),CHAR(10))))</f>
        <v/>
      </c>
      <c r="CX226" s="20"/>
      <c r="CY226" s="20" t="str">
        <f>IF(Grader!DA$1=0,"",IF(Grader!DB224=Grader!DB$2,CONCATENATE("Question: ",Grader!DA$1,CHAR(10)," You answered ",Grader!DA224,". ",$B$2,CHAR(10),CHAR(10)),CONCATENATE("Question: ",Grader!DA$1,CHAR(10)," You answered ",Grader!DA224,". ",$A$2,CHAR(10),CHAR(10))))</f>
        <v/>
      </c>
      <c r="CZ226" s="20"/>
      <c r="DA226" s="6"/>
      <c r="DB226" s="6"/>
      <c r="DC226" s="6"/>
      <c r="DD226" s="6"/>
      <c r="DE226" s="6"/>
      <c r="DF226" s="6"/>
      <c r="DG226" s="6"/>
      <c r="DH226" s="6"/>
      <c r="DI226" s="6"/>
      <c r="DJ226" s="6"/>
      <c r="DK226" s="6"/>
      <c r="DL226" s="6"/>
      <c r="DM226" s="6"/>
      <c r="DN226" s="6"/>
      <c r="DO226" s="6"/>
      <c r="DP226" s="6"/>
      <c r="DQ226" s="6"/>
      <c r="DR226" s="6"/>
      <c r="DS226" s="6"/>
      <c r="DT226" s="6"/>
      <c r="DU226" s="6"/>
      <c r="DV226" s="6"/>
      <c r="DW226" s="6"/>
      <c r="DX226" s="6"/>
      <c r="DY226" s="6"/>
      <c r="DZ226" s="6"/>
      <c r="EA226" s="6"/>
      <c r="EB226" s="6"/>
      <c r="EC226" s="6"/>
      <c r="ED226" s="6"/>
      <c r="EE226" s="6"/>
      <c r="EF226" s="6"/>
      <c r="EG226" s="6"/>
      <c r="EH226" s="6"/>
      <c r="EI226" s="6"/>
      <c r="EJ226" s="6"/>
      <c r="EK226" s="6"/>
      <c r="EL226" s="6"/>
      <c r="EM226" s="6"/>
      <c r="EN226" s="6"/>
      <c r="EO226" s="6"/>
    </row>
    <row r="227" spans="1:145">
      <c r="A227">
        <f>Grader!A225</f>
        <v>0</v>
      </c>
      <c r="B227" s="1">
        <f>Grader!H225</f>
        <v>0</v>
      </c>
      <c r="C227" s="20" t="str">
        <f>IF(Grader!$M225=0,"",CONCATENATE(A227,"´s Results for ",$C$3, CHAR(10), CHAR(10), M227,  O227,  Q227,  S227,  U227,  W227,  Y227,  AA227,  AC227,  AE227,  AG227,  AI227,  AK227,  AM227,  AO227,  AQ227,  AS227,  AU227,  AW227,  AY227,  BA227,  BC227,  BE227,  BG227,  BI227,  BK227,  BM227,  BO227,  BQ227,  BS227,  BU227,  BW227,  BY227,  CA227,  CC227,  CE227,  CG227,  CI227,  CK227,  CM227,  CO227,  CQ227,  CS227,  CU227,  CW227,  CY227))</f>
        <v/>
      </c>
      <c r="D227" s="6"/>
      <c r="E227" s="19" t="str">
        <f>IF(Grader!$M225=0,"",IF(Grader!I225=Grader!I$2,CONCATENATE("Question: ",Grader!H$1,CHAR(10)," You answered ",Grader!H225,". ",$B$2,CHAR(10),CHAR(10)),CONCATENATE("Question: ",Grader!H$1,CHAR(10)," You answered ",Grader!H225,". ",$A$2,CHAR(10),CHAR(10))))</f>
        <v/>
      </c>
      <c r="F227" s="19"/>
      <c r="G227" s="19" t="str">
        <f>IF(Grader!$M225=0,"",IF(Grader!K225=Grader!K$2,CONCATENATE("Question: ",Grader!J$1,CHAR(10)," You answered ",Grader!J225,". ",$B$2,CHAR(10),CHAR(10)),CONCATENATE("Question: ",Grader!J$1,CHAR(10)," You answered ",Grader!J225,". ",$A$2,CHAR(10),CHAR(10))))</f>
        <v/>
      </c>
      <c r="H227" s="19"/>
      <c r="I227" s="19" t="str">
        <f>IF(Grader!$M225=0,"",IF(Grader!M225=Grader!M$2,CONCATENATE("Question: ",Grader!L$1,CHAR(10)," You answered ",Grader!L225,". ",$B$2,CHAR(10),CHAR(10)),CONCATENATE("Question: ",Grader!L$1,CHAR(10)," You answered ",Grader!L225,". ",$A$2,CHAR(10),CHAR(10))))</f>
        <v/>
      </c>
      <c r="J227" s="19"/>
      <c r="K227" s="19" t="str">
        <f>IF(Grader!$M225=0,"",IF(Grader!O225=Grader!O$2,CONCATENATE("Question: ",Grader!N$1,CHAR(10)," You answered ",Grader!N225,". ",$B$2,CHAR(10),CHAR(10)),CONCATENATE("Question: ",Grader!N$1,CHAR(10)," You answered ",Grader!N225,". ",$A$2,CHAR(10),CHAR(10))))</f>
        <v/>
      </c>
      <c r="L227" s="19"/>
      <c r="M227" s="20" t="str">
        <f>IF(Grader!O$1=0,"",IF(Grader!P225=Grader!P$2,CONCATENATE("Question: ",Grader!O$1,CHAR(10)," You answered ",Grader!O225,". ",$B$2,CHAR(10),CHAR(10)),CONCATENATE("Question: ",Grader!O$1,CHAR(10)," You answered ",Grader!O225,". ",$A$2,CHAR(10),CHAR(10))))</f>
        <v/>
      </c>
      <c r="N227" s="20"/>
      <c r="O227" s="20" t="str">
        <f>IF(Grader!Q$1=0,"",IF(Grader!R225=Grader!R$2,CONCATENATE("Question: ",Grader!Q$1,CHAR(10)," You answered ",Grader!Q225,". ",$B$2,CHAR(10),CHAR(10)),CONCATENATE("Question: ",Grader!Q$1,CHAR(10)," You answered ",Grader!Q225,". ",$A$2,CHAR(10),CHAR(10))))</f>
        <v/>
      </c>
      <c r="P227" s="20"/>
      <c r="Q227" s="20" t="str">
        <f>IF(Grader!S$1=0,"",IF(Grader!T225=Grader!T$2,CONCATENATE("Question: ",Grader!S$1,CHAR(10)," You answered ",Grader!S225,". ",$B$2,CHAR(10),CHAR(10)),CONCATENATE("Question: ",Grader!S$1,CHAR(10)," You answered ",Grader!S225,". ",$A$2,CHAR(10),CHAR(10))))</f>
        <v/>
      </c>
      <c r="R227" s="20"/>
      <c r="S227" s="20" t="str">
        <f>IF(Grader!U$1=0,"",IF(Grader!V225=Grader!V$2,CONCATENATE("Question: ",Grader!U$1,CHAR(10)," You answered ",Grader!U225,". ",$B$2,CHAR(10),CHAR(10)),CONCATENATE("Question: ",Grader!U$1,CHAR(10)," You answered ",Grader!U225,". ",$A$2,CHAR(10),CHAR(10))))</f>
        <v/>
      </c>
      <c r="T227" s="20"/>
      <c r="U227" s="20" t="str">
        <f>IF(Grader!W$1=0,"",IF(Grader!X225=Grader!X$2,CONCATENATE("Question: ",Grader!W$1,CHAR(10)," You answered ",Grader!W225,". ",$B$2,CHAR(10),CHAR(10)),CONCATENATE("Question: ",Grader!W$1,CHAR(10)," You answered ",Grader!W225,". ",$A$2,CHAR(10),CHAR(10))))</f>
        <v/>
      </c>
      <c r="V227" s="20"/>
      <c r="W227" s="20" t="str">
        <f>IF(Grader!Y$1=0,"",IF(Grader!Z225=Grader!Z$2,CONCATENATE("Question: ",Grader!Y$1,CHAR(10)," You answered ",Grader!Y225,". ",$B$2,CHAR(10),CHAR(10)),CONCATENATE("Question: ",Grader!Y$1,CHAR(10)," You answered ",Grader!Y225,". ",$A$2,CHAR(10),CHAR(10))))</f>
        <v/>
      </c>
      <c r="X227" s="20"/>
      <c r="Y227" s="20" t="str">
        <f>IF(Grader!AA$1=0,"",IF(Grader!AB225=Grader!AB$2,CONCATENATE("Question: ",Grader!AA$1,CHAR(10)," You answered ",Grader!AA225,". ",$B$2,CHAR(10),CHAR(10)),CONCATENATE("Question: ",Grader!AA$1,CHAR(10)," You answered ",Grader!AA225,". ",$A$2,CHAR(10),CHAR(10))))</f>
        <v/>
      </c>
      <c r="Z227" s="20"/>
      <c r="AA227" s="20" t="str">
        <f>IF(Grader!AC$1=0,"",IF(Grader!AD225=Grader!AD$2,CONCATENATE("Question: ",Grader!AC$1,CHAR(10)," You answered ",Grader!AC225,". ",$B$2,CHAR(10),CHAR(10)),CONCATENATE("Question: ",Grader!AC$1,CHAR(10)," You answered ",Grader!AC225,". ",$A$2,CHAR(10),CHAR(10))))</f>
        <v/>
      </c>
      <c r="AB227" s="20"/>
      <c r="AC227" s="20" t="str">
        <f>IF(Grader!AE$1=0,"",IF(Grader!AF225=Grader!AF$2,CONCATENATE("Question: ",Grader!AE$1,CHAR(10)," You answered ",Grader!AE225,". ",$B$2,CHAR(10),CHAR(10)),CONCATENATE("Question: ",Grader!AE$1,CHAR(10)," You answered ",Grader!AE225,". ",$A$2,CHAR(10),CHAR(10))))</f>
        <v/>
      </c>
      <c r="AD227" s="20"/>
      <c r="AE227" s="20" t="str">
        <f>IF(Grader!AG$1=0,"",IF(Grader!AH225=Grader!AH$2,CONCATENATE("Question: ",Grader!AG$1,CHAR(10)," You answered ",Grader!AG225,". ",$B$2,CHAR(10),CHAR(10)),CONCATENATE("Question: ",Grader!AG$1,CHAR(10)," You answered ",Grader!AG225,". ",$A$2,CHAR(10),CHAR(10))))</f>
        <v/>
      </c>
      <c r="AF227" s="20"/>
      <c r="AG227" s="20" t="str">
        <f>IF(Grader!AI$1=0,"",IF(Grader!AJ225=Grader!AJ$2,CONCATENATE("Question: ",Grader!AI$1,CHAR(10)," You answered ",Grader!AI225,". ",$B$2,CHAR(10),CHAR(10)),CONCATENATE("Question: ",Grader!AI$1,CHAR(10)," You answered ",Grader!AI225,". ",$A$2,CHAR(10),CHAR(10))))</f>
        <v/>
      </c>
      <c r="AH227" s="20"/>
      <c r="AI227" s="20" t="str">
        <f>IF(Grader!AK$1=0,"",IF(Grader!AL225=Grader!AL$2,CONCATENATE("Question: ",Grader!AK$1,CHAR(10)," You answered ",Grader!AK225,". ",$B$2,CHAR(10),CHAR(10)),CONCATENATE("Question: ",Grader!AK$1,CHAR(10)," You answered ",Grader!AK225,". ",$A$2,CHAR(10),CHAR(10))))</f>
        <v/>
      </c>
      <c r="AJ227" s="20"/>
      <c r="AK227" s="20" t="str">
        <f>IF(Grader!AM$1=0,"",IF(Grader!AN225=Grader!AN$2,CONCATENATE("Question: ",Grader!AM$1,CHAR(10)," You answered ",Grader!AM225,". ",$B$2,CHAR(10),CHAR(10)),CONCATENATE("Question: ",Grader!AM$1,CHAR(10)," You answered ",Grader!AM225,". ",$A$2,CHAR(10),CHAR(10))))</f>
        <v/>
      </c>
      <c r="AL227" s="20"/>
      <c r="AM227" s="20" t="str">
        <f>IF(Grader!AO$1=0,"",IF(Grader!AP225=Grader!AP$2,CONCATENATE("Question: ",Grader!AO$1,CHAR(10)," You answered ",Grader!AO225,". ",$B$2,CHAR(10),CHAR(10)),CONCATENATE("Question: ",Grader!AO$1,CHAR(10)," You answered ",Grader!AO225,". ",$A$2,CHAR(10),CHAR(10))))</f>
        <v/>
      </c>
      <c r="AN227" s="20"/>
      <c r="AO227" s="20" t="str">
        <f>IF(Grader!AQ$1=0,"",IF(Grader!AR225=Grader!AR$2,CONCATENATE("Question: ",Grader!AQ$1,CHAR(10)," You answered ",Grader!AQ225,". ",$B$2,CHAR(10),CHAR(10)),CONCATENATE("Question: ",Grader!AQ$1,CHAR(10)," You answered ",Grader!AQ225,". ",$A$2,CHAR(10),CHAR(10))))</f>
        <v/>
      </c>
      <c r="AP227" s="20"/>
      <c r="AQ227" s="20" t="str">
        <f>IF(Grader!AS$1=0,"",IF(Grader!AT225=Grader!AT$2,CONCATENATE("Question: ",Grader!AS$1,CHAR(10)," You answered ",Grader!AS225,". ",$B$2,CHAR(10),CHAR(10)),CONCATENATE("Question: ",Grader!AS$1,CHAR(10)," You answered ",Grader!AS225,". ",$A$2,CHAR(10),CHAR(10))))</f>
        <v/>
      </c>
      <c r="AR227" s="20"/>
      <c r="AS227" s="20" t="str">
        <f>IF(Grader!AU$1=0,"",IF(Grader!AV225=Grader!AV$2,CONCATENATE("Question: ",Grader!AU$1,CHAR(10)," You answered ",Grader!AU225,". ",$B$2,CHAR(10),CHAR(10)),CONCATENATE("Question: ",Grader!AU$1,CHAR(10)," You answered ",Grader!AU225,". ",$A$2,CHAR(10),CHAR(10))))</f>
        <v/>
      </c>
      <c r="AT227" s="20"/>
      <c r="AU227" s="20" t="str">
        <f>IF(Grader!AW$1=0,"",IF(Grader!AX225=Grader!AX$2,CONCATENATE("Question: ",Grader!AW$1,CHAR(10)," You answered ",Grader!AW225,". ",$B$2,CHAR(10),CHAR(10)),CONCATENATE("Question: ",Grader!AW$1,CHAR(10)," You answered ",Grader!AW225,". ",$A$2,CHAR(10),CHAR(10))))</f>
        <v/>
      </c>
      <c r="AV227" s="20"/>
      <c r="AW227" s="20" t="str">
        <f>IF(Grader!AY$1=0,"",IF(Grader!AZ225=Grader!AZ$2,CONCATENATE("Question: ",Grader!AY$1,CHAR(10)," You answered ",Grader!AY225,". ",$B$2,CHAR(10),CHAR(10)),CONCATENATE("Question: ",Grader!AY$1,CHAR(10)," You answered ",Grader!AY225,". ",$A$2,CHAR(10),CHAR(10))))</f>
        <v/>
      </c>
      <c r="AX227" s="20"/>
      <c r="AY227" s="20" t="str">
        <f>IF(Grader!BA$1=0,"",IF(Grader!BB225=Grader!BB$2,CONCATENATE("Question: ",Grader!BA$1,CHAR(10)," You answered ",Grader!BA225,". ",$B$2,CHAR(10),CHAR(10)),CONCATENATE("Question: ",Grader!BA$1,CHAR(10)," You answered ",Grader!BA225,". ",$A$2,CHAR(10),CHAR(10))))</f>
        <v/>
      </c>
      <c r="AZ227" s="20"/>
      <c r="BA227" s="20" t="str">
        <f>IF(Grader!BC$1=0,"",IF(Grader!BD225=Grader!BD$2,CONCATENATE("Question: ",Grader!BC$1,CHAR(10)," You answered ",Grader!BC225,". ",$B$2,CHAR(10),CHAR(10)),CONCATENATE("Question: ",Grader!BC$1,CHAR(10)," You answered ",Grader!BC225,". ",$A$2,CHAR(10),CHAR(10))))</f>
        <v/>
      </c>
      <c r="BB227" s="20"/>
      <c r="BC227" s="20" t="str">
        <f>IF(Grader!BE$1=0,"",IF(Grader!BF225=Grader!BF$2,CONCATENATE("Question: ",Grader!BE$1,CHAR(10)," You answered ",Grader!BE225,". ",$B$2,CHAR(10),CHAR(10)),CONCATENATE("Question: ",Grader!BE$1,CHAR(10)," You answered ",Grader!BE225,". ",$A$2,CHAR(10),CHAR(10))))</f>
        <v/>
      </c>
      <c r="BD227" s="20"/>
      <c r="BE227" s="20" t="str">
        <f>IF(Grader!BG$1=0,"",IF(Grader!BH225=Grader!BH$2,CONCATENATE("Question: ",Grader!BG$1,CHAR(10)," You answered ",Grader!BG225,". ",$B$2,CHAR(10),CHAR(10)),CONCATENATE("Question: ",Grader!BG$1,CHAR(10)," You answered ",Grader!BG225,". ",$A$2,CHAR(10),CHAR(10))))</f>
        <v/>
      </c>
      <c r="BF227" s="20"/>
      <c r="BG227" s="20" t="str">
        <f>IF(Grader!BI$1=0,"",IF(Grader!BJ225=Grader!BJ$2,CONCATENATE("Question: ",Grader!BI$1,CHAR(10)," You answered ",Grader!BI225,". ",$B$2,CHAR(10),CHAR(10)),CONCATENATE("Question: ",Grader!BI$1,CHAR(10)," You answered ",Grader!BI225,". ",$A$2,CHAR(10),CHAR(10))))</f>
        <v/>
      </c>
      <c r="BH227" s="20"/>
      <c r="BI227" s="20" t="str">
        <f>IF(Grader!BK$1=0,"",IF(Grader!BL225=Grader!BL$2,CONCATENATE("Question: ",Grader!BK$1,CHAR(10)," You answered ",Grader!BK225,". ",$B$2,CHAR(10),CHAR(10)),CONCATENATE("Question: ",Grader!BK$1,CHAR(10)," You answered ",Grader!BK225,". ",$A$2,CHAR(10),CHAR(10))))</f>
        <v/>
      </c>
      <c r="BJ227" s="20"/>
      <c r="BK227" s="20" t="str">
        <f>IF(Grader!BM$1=0,"",IF(Grader!BN225=Grader!BN$2,CONCATENATE("Question: ",Grader!BM$1,CHAR(10)," You answered ",Grader!BM225,". ",$B$2,CHAR(10),CHAR(10)),CONCATENATE("Question: ",Grader!BM$1,CHAR(10)," You answered ",Grader!BM225,". ",$A$2,CHAR(10),CHAR(10))))</f>
        <v/>
      </c>
      <c r="BL227" s="20"/>
      <c r="BM227" s="20" t="str">
        <f>IF(Grader!BO$1=0,"",IF(Grader!BP225=Grader!BP$2,CONCATENATE("Question: ",Grader!BO$1,CHAR(10)," You answered ",Grader!BO225,". ",$B$2,CHAR(10),CHAR(10)),CONCATENATE("Question: ",Grader!BO$1,CHAR(10)," You answered ",Grader!BO225,". ",$A$2,CHAR(10),CHAR(10))))</f>
        <v/>
      </c>
      <c r="BN227" s="20"/>
      <c r="BO227" s="20" t="str">
        <f>IF(Grader!BQ$1=0,"",IF(Grader!BR225=Grader!BR$2,CONCATENATE("Question: ",Grader!BQ$1,CHAR(10)," You answered ",Grader!BQ225,". ",$B$2,CHAR(10),CHAR(10)),CONCATENATE("Question: ",Grader!BQ$1,CHAR(10)," You answered ",Grader!BQ225,". ",$A$2,CHAR(10),CHAR(10))))</f>
        <v/>
      </c>
      <c r="BP227" s="20"/>
      <c r="BQ227" s="20" t="str">
        <f>IF(Grader!BS$1=0,"",IF(Grader!BT225=Grader!BT$2,CONCATENATE("Question: ",Grader!BS$1,CHAR(10)," You answered ",Grader!BS225,". ",$B$2,CHAR(10),CHAR(10)),CONCATENATE("Question: ",Grader!BS$1,CHAR(10)," You answered ",Grader!BS225,". ",$A$2,CHAR(10),CHAR(10))))</f>
        <v/>
      </c>
      <c r="BR227" s="20"/>
      <c r="BS227" s="20" t="str">
        <f>IF(Grader!BU$1=0,"",IF(Grader!BV225=Grader!BV$2,CONCATENATE("Question: ",Grader!BU$1,CHAR(10)," You answered ",Grader!BU225,". ",$B$2,CHAR(10),CHAR(10)),CONCATENATE("Question: ",Grader!BU$1,CHAR(10)," You answered ",Grader!BU225,". ",$A$2,CHAR(10),CHAR(10))))</f>
        <v/>
      </c>
      <c r="BT227" s="20"/>
      <c r="BU227" s="20" t="str">
        <f>IF(Grader!BW$1=0,"",IF(Grader!BX225=Grader!BX$2,CONCATENATE("Question: ",Grader!BW$1,CHAR(10)," You answered ",Grader!BW225,". ",$B$2,CHAR(10),CHAR(10)),CONCATENATE("Question: ",Grader!BW$1,CHAR(10)," You answered ",Grader!BW225,". ",$A$2,CHAR(10),CHAR(10))))</f>
        <v/>
      </c>
      <c r="BV227" s="20"/>
      <c r="BW227" s="20" t="str">
        <f>IF(Grader!BY$1=0,"",IF(Grader!BZ225=Grader!BZ$2,CONCATENATE("Question: ",Grader!BY$1,CHAR(10)," You answered ",Grader!BY225,". ",$B$2,CHAR(10),CHAR(10)),CONCATENATE("Question: ",Grader!BY$1,CHAR(10)," You answered ",Grader!BY225,". ",$A$2,CHAR(10),CHAR(10))))</f>
        <v/>
      </c>
      <c r="BX227" s="20"/>
      <c r="BY227" s="20" t="str">
        <f>IF(Grader!CA$1=0,"",IF(Grader!CB225=Grader!CB$2,CONCATENATE("Question: ",Grader!CA$1,CHAR(10)," You answered ",Grader!CA225,". ",$B$2,CHAR(10),CHAR(10)),CONCATENATE("Question: ",Grader!CA$1,CHAR(10)," You answered ",Grader!CA225,". ",$A$2,CHAR(10),CHAR(10))))</f>
        <v/>
      </c>
      <c r="BZ227" s="20"/>
      <c r="CA227" s="20" t="str">
        <f>IF(Grader!CC$1=0,"",IF(Grader!CD225=Grader!CD$2,CONCATENATE("Question: ",Grader!CC$1,CHAR(10)," You answered ",Grader!CC225,". ",$B$2,CHAR(10),CHAR(10)),CONCATENATE("Question: ",Grader!CC$1,CHAR(10)," You answered ",Grader!CC225,". ",$A$2,CHAR(10),CHAR(10))))</f>
        <v/>
      </c>
      <c r="CB227" s="20"/>
      <c r="CC227" s="20" t="str">
        <f>IF(Grader!CE$1=0,"",IF(Grader!CF225=Grader!CF$2,CONCATENATE("Question: ",Grader!CE$1,CHAR(10)," You answered ",Grader!CE225,". ",$B$2,CHAR(10),CHAR(10)),CONCATENATE("Question: ",Grader!CE$1,CHAR(10)," You answered ",Grader!CE225,". ",$A$2,CHAR(10),CHAR(10))))</f>
        <v/>
      </c>
      <c r="CD227" s="20"/>
      <c r="CE227" s="20" t="str">
        <f>IF(Grader!CG$1=0,"",IF(Grader!CH225=Grader!CH$2,CONCATENATE("Question: ",Grader!CG$1,CHAR(10)," You answered ",Grader!CG225,". ",$B$2,CHAR(10),CHAR(10)),CONCATENATE("Question: ",Grader!CG$1,CHAR(10)," You answered ",Grader!CG225,". ",$A$2,CHAR(10),CHAR(10))))</f>
        <v/>
      </c>
      <c r="CF227" s="20"/>
      <c r="CG227" s="20" t="str">
        <f>IF(Grader!CI$1=0,"",IF(Grader!CJ225=Grader!CJ$2,CONCATENATE("Question: ",Grader!CI$1,CHAR(10)," You answered ",Grader!CI225,". ",$B$2,CHAR(10),CHAR(10)),CONCATENATE("Question: ",Grader!CI$1,CHAR(10)," You answered ",Grader!CI225,". ",$A$2,CHAR(10),CHAR(10))))</f>
        <v/>
      </c>
      <c r="CH227" s="20"/>
      <c r="CI227" s="20" t="str">
        <f>IF(Grader!CK$1=0,"",IF(Grader!CL225=Grader!CL$2,CONCATENATE("Question: ",Grader!CK$1,CHAR(10)," You answered ",Grader!CK225,". ",$B$2,CHAR(10),CHAR(10)),CONCATENATE("Question: ",Grader!CK$1,CHAR(10)," You answered ",Grader!CK225,". ",$A$2,CHAR(10),CHAR(10))))</f>
        <v/>
      </c>
      <c r="CJ227" s="20"/>
      <c r="CK227" s="20" t="str">
        <f>IF(Grader!CM$1=0,"",IF(Grader!CN225=Grader!CN$2,CONCATENATE("Question: ",Grader!CM$1,CHAR(10)," You answered ",Grader!CM225,". ",$B$2,CHAR(10),CHAR(10)),CONCATENATE("Question: ",Grader!CM$1,CHAR(10)," You answered ",Grader!CM225,". ",$A$2,CHAR(10),CHAR(10))))</f>
        <v/>
      </c>
      <c r="CL227" s="20"/>
      <c r="CM227" s="20" t="str">
        <f>IF(Grader!CO$1=0,"",IF(Grader!CP225=Grader!CP$2,CONCATENATE("Question: ",Grader!CO$1,CHAR(10)," You answered ",Grader!CO225,". ",$B$2,CHAR(10),CHAR(10)),CONCATENATE("Question: ",Grader!CO$1,CHAR(10)," You answered ",Grader!CO225,". ",$A$2,CHAR(10),CHAR(10))))</f>
        <v/>
      </c>
      <c r="CN227" s="20"/>
      <c r="CO227" s="20" t="str">
        <f>IF(Grader!CQ$1=0,"",IF(Grader!CR225=Grader!CR$2,CONCATENATE("Question: ",Grader!CQ$1,CHAR(10)," You answered ",Grader!CQ225,". ",$B$2,CHAR(10),CHAR(10)),CONCATENATE("Question: ",Grader!CQ$1,CHAR(10)," You answered ",Grader!CQ225,". ",$A$2,CHAR(10),CHAR(10))))</f>
        <v/>
      </c>
      <c r="CP227" s="20"/>
      <c r="CQ227" s="20" t="str">
        <f>IF(Grader!CS$1=0,"",IF(Grader!CT225=Grader!CT$2,CONCATENATE("Question: ",Grader!CS$1,CHAR(10)," You answered ",Grader!CS225,". ",$B$2,CHAR(10),CHAR(10)),CONCATENATE("Question: ",Grader!CS$1,CHAR(10)," You answered ",Grader!CS225,". ",$A$2,CHAR(10),CHAR(10))))</f>
        <v/>
      </c>
      <c r="CR227" s="20"/>
      <c r="CS227" s="20" t="str">
        <f>IF(Grader!CU$1=0,"",IF(Grader!CV225=Grader!CV$2,CONCATENATE("Question: ",Grader!CU$1,CHAR(10)," You answered ",Grader!CU225,". ",$B$2,CHAR(10),CHAR(10)),CONCATENATE("Question: ",Grader!CU$1,CHAR(10)," You answered ",Grader!CU225,". ",$A$2,CHAR(10),CHAR(10))))</f>
        <v/>
      </c>
      <c r="CT227" s="20"/>
      <c r="CU227" s="20" t="str">
        <f>IF(Grader!CW$1=0,"",IF(Grader!CX225=Grader!CX$2,CONCATENATE("Question: ",Grader!CW$1,CHAR(10)," You answered ",Grader!CW225,". ",$B$2,CHAR(10),CHAR(10)),CONCATENATE("Question: ",Grader!CW$1,CHAR(10)," You answered ",Grader!CW225,". ",$A$2,CHAR(10),CHAR(10))))</f>
        <v/>
      </c>
      <c r="CV227" s="20"/>
      <c r="CW227" s="20" t="str">
        <f>IF(Grader!CY$1=0,"",IF(Grader!CZ225=Grader!CZ$2,CONCATENATE("Question: ",Grader!CY$1,CHAR(10)," You answered ",Grader!CY225,". ",$B$2,CHAR(10),CHAR(10)),CONCATENATE("Question: ",Grader!CY$1,CHAR(10)," You answered ",Grader!CY225,". ",$A$2,CHAR(10),CHAR(10))))</f>
        <v/>
      </c>
      <c r="CX227" s="20"/>
      <c r="CY227" s="20" t="str">
        <f>IF(Grader!DA$1=0,"",IF(Grader!DB225=Grader!DB$2,CONCATENATE("Question: ",Grader!DA$1,CHAR(10)," You answered ",Grader!DA225,". ",$B$2,CHAR(10),CHAR(10)),CONCATENATE("Question: ",Grader!DA$1,CHAR(10)," You answered ",Grader!DA225,". ",$A$2,CHAR(10),CHAR(10))))</f>
        <v/>
      </c>
      <c r="CZ227" s="20"/>
      <c r="DA227" s="6"/>
      <c r="DB227" s="6"/>
      <c r="DC227" s="6"/>
      <c r="DD227" s="6"/>
      <c r="DE227" s="6"/>
      <c r="DF227" s="6"/>
      <c r="DG227" s="6"/>
      <c r="DH227" s="6"/>
      <c r="DI227" s="6"/>
      <c r="DJ227" s="6"/>
      <c r="DK227" s="6"/>
      <c r="DL227" s="6"/>
      <c r="DM227" s="6"/>
      <c r="DN227" s="6"/>
      <c r="DO227" s="6"/>
      <c r="DP227" s="6"/>
      <c r="DQ227" s="6"/>
      <c r="DR227" s="6"/>
      <c r="DS227" s="6"/>
      <c r="DT227" s="6"/>
      <c r="DU227" s="6"/>
      <c r="DV227" s="6"/>
      <c r="DW227" s="6"/>
      <c r="DX227" s="6"/>
      <c r="DY227" s="6"/>
      <c r="DZ227" s="6"/>
      <c r="EA227" s="6"/>
      <c r="EB227" s="6"/>
      <c r="EC227" s="6"/>
      <c r="ED227" s="6"/>
      <c r="EE227" s="6"/>
      <c r="EF227" s="6"/>
      <c r="EG227" s="6"/>
      <c r="EH227" s="6"/>
      <c r="EI227" s="6"/>
      <c r="EJ227" s="6"/>
      <c r="EK227" s="6"/>
      <c r="EL227" s="6"/>
      <c r="EM227" s="6"/>
      <c r="EN227" s="6"/>
      <c r="EO227" s="6"/>
    </row>
    <row r="228" spans="1:145">
      <c r="A228">
        <f>Grader!A226</f>
        <v>0</v>
      </c>
      <c r="B228" s="1">
        <f>Grader!H226</f>
        <v>0</v>
      </c>
      <c r="C228" s="20" t="str">
        <f>IF(Grader!$M226=0,"",CONCATENATE(A228,"´s Results for ",$C$3, CHAR(10), CHAR(10), M228,  O228,  Q228,  S228,  U228,  W228,  Y228,  AA228,  AC228,  AE228,  AG228,  AI228,  AK228,  AM228,  AO228,  AQ228,  AS228,  AU228,  AW228,  AY228,  BA228,  BC228,  BE228,  BG228,  BI228,  BK228,  BM228,  BO228,  BQ228,  BS228,  BU228,  BW228,  BY228,  CA228,  CC228,  CE228,  CG228,  CI228,  CK228,  CM228,  CO228,  CQ228,  CS228,  CU228,  CW228,  CY228))</f>
        <v/>
      </c>
      <c r="D228" s="6"/>
      <c r="E228" s="19" t="str">
        <f>IF(Grader!$M226=0,"",IF(Grader!I226=Grader!I$2,CONCATENATE("Question: ",Grader!H$1,CHAR(10)," You answered ",Grader!H226,". ",$B$2,CHAR(10),CHAR(10)),CONCATENATE("Question: ",Grader!H$1,CHAR(10)," You answered ",Grader!H226,". ",$A$2,CHAR(10),CHAR(10))))</f>
        <v/>
      </c>
      <c r="F228" s="19"/>
      <c r="G228" s="19" t="str">
        <f>IF(Grader!$M226=0,"",IF(Grader!K226=Grader!K$2,CONCATENATE("Question: ",Grader!J$1,CHAR(10)," You answered ",Grader!J226,". ",$B$2,CHAR(10),CHAR(10)),CONCATENATE("Question: ",Grader!J$1,CHAR(10)," You answered ",Grader!J226,". ",$A$2,CHAR(10),CHAR(10))))</f>
        <v/>
      </c>
      <c r="H228" s="19"/>
      <c r="I228" s="19" t="str">
        <f>IF(Grader!$M226=0,"",IF(Grader!M226=Grader!M$2,CONCATENATE("Question: ",Grader!L$1,CHAR(10)," You answered ",Grader!L226,". ",$B$2,CHAR(10),CHAR(10)),CONCATENATE("Question: ",Grader!L$1,CHAR(10)," You answered ",Grader!L226,". ",$A$2,CHAR(10),CHAR(10))))</f>
        <v/>
      </c>
      <c r="J228" s="19"/>
      <c r="K228" s="19" t="str">
        <f>IF(Grader!$M226=0,"",IF(Grader!O226=Grader!O$2,CONCATENATE("Question: ",Grader!N$1,CHAR(10)," You answered ",Grader!N226,". ",$B$2,CHAR(10),CHAR(10)),CONCATENATE("Question: ",Grader!N$1,CHAR(10)," You answered ",Grader!N226,". ",$A$2,CHAR(10),CHAR(10))))</f>
        <v/>
      </c>
      <c r="L228" s="19"/>
      <c r="M228" s="20" t="str">
        <f>IF(Grader!O$1=0,"",IF(Grader!P226=Grader!P$2,CONCATENATE("Question: ",Grader!O$1,CHAR(10)," You answered ",Grader!O226,". ",$B$2,CHAR(10),CHAR(10)),CONCATENATE("Question: ",Grader!O$1,CHAR(10)," You answered ",Grader!O226,". ",$A$2,CHAR(10),CHAR(10))))</f>
        <v/>
      </c>
      <c r="N228" s="20"/>
      <c r="O228" s="20" t="str">
        <f>IF(Grader!Q$1=0,"",IF(Grader!R226=Grader!R$2,CONCATENATE("Question: ",Grader!Q$1,CHAR(10)," You answered ",Grader!Q226,". ",$B$2,CHAR(10),CHAR(10)),CONCATENATE("Question: ",Grader!Q$1,CHAR(10)," You answered ",Grader!Q226,". ",$A$2,CHAR(10),CHAR(10))))</f>
        <v/>
      </c>
      <c r="P228" s="20"/>
      <c r="Q228" s="20" t="str">
        <f>IF(Grader!S$1=0,"",IF(Grader!T226=Grader!T$2,CONCATENATE("Question: ",Grader!S$1,CHAR(10)," You answered ",Grader!S226,". ",$B$2,CHAR(10),CHAR(10)),CONCATENATE("Question: ",Grader!S$1,CHAR(10)," You answered ",Grader!S226,". ",$A$2,CHAR(10),CHAR(10))))</f>
        <v/>
      </c>
      <c r="R228" s="20"/>
      <c r="S228" s="20" t="str">
        <f>IF(Grader!U$1=0,"",IF(Grader!V226=Grader!V$2,CONCATENATE("Question: ",Grader!U$1,CHAR(10)," You answered ",Grader!U226,". ",$B$2,CHAR(10),CHAR(10)),CONCATENATE("Question: ",Grader!U$1,CHAR(10)," You answered ",Grader!U226,". ",$A$2,CHAR(10),CHAR(10))))</f>
        <v/>
      </c>
      <c r="T228" s="20"/>
      <c r="U228" s="20" t="str">
        <f>IF(Grader!W$1=0,"",IF(Grader!X226=Grader!X$2,CONCATENATE("Question: ",Grader!W$1,CHAR(10)," You answered ",Grader!W226,". ",$B$2,CHAR(10),CHAR(10)),CONCATENATE("Question: ",Grader!W$1,CHAR(10)," You answered ",Grader!W226,". ",$A$2,CHAR(10),CHAR(10))))</f>
        <v/>
      </c>
      <c r="V228" s="20"/>
      <c r="W228" s="20" t="str">
        <f>IF(Grader!Y$1=0,"",IF(Grader!Z226=Grader!Z$2,CONCATENATE("Question: ",Grader!Y$1,CHAR(10)," You answered ",Grader!Y226,". ",$B$2,CHAR(10),CHAR(10)),CONCATENATE("Question: ",Grader!Y$1,CHAR(10)," You answered ",Grader!Y226,". ",$A$2,CHAR(10),CHAR(10))))</f>
        <v/>
      </c>
      <c r="X228" s="20"/>
      <c r="Y228" s="20" t="str">
        <f>IF(Grader!AA$1=0,"",IF(Grader!AB226=Grader!AB$2,CONCATENATE("Question: ",Grader!AA$1,CHAR(10)," You answered ",Grader!AA226,". ",$B$2,CHAR(10),CHAR(10)),CONCATENATE("Question: ",Grader!AA$1,CHAR(10)," You answered ",Grader!AA226,". ",$A$2,CHAR(10),CHAR(10))))</f>
        <v/>
      </c>
      <c r="Z228" s="20"/>
      <c r="AA228" s="20" t="str">
        <f>IF(Grader!AC$1=0,"",IF(Grader!AD226=Grader!AD$2,CONCATENATE("Question: ",Grader!AC$1,CHAR(10)," You answered ",Grader!AC226,". ",$B$2,CHAR(10),CHAR(10)),CONCATENATE("Question: ",Grader!AC$1,CHAR(10)," You answered ",Grader!AC226,". ",$A$2,CHAR(10),CHAR(10))))</f>
        <v/>
      </c>
      <c r="AB228" s="20"/>
      <c r="AC228" s="20" t="str">
        <f>IF(Grader!AE$1=0,"",IF(Grader!AF226=Grader!AF$2,CONCATENATE("Question: ",Grader!AE$1,CHAR(10)," You answered ",Grader!AE226,". ",$B$2,CHAR(10),CHAR(10)),CONCATENATE("Question: ",Grader!AE$1,CHAR(10)," You answered ",Grader!AE226,". ",$A$2,CHAR(10),CHAR(10))))</f>
        <v/>
      </c>
      <c r="AD228" s="20"/>
      <c r="AE228" s="20" t="str">
        <f>IF(Grader!AG$1=0,"",IF(Grader!AH226=Grader!AH$2,CONCATENATE("Question: ",Grader!AG$1,CHAR(10)," You answered ",Grader!AG226,". ",$B$2,CHAR(10),CHAR(10)),CONCATENATE("Question: ",Grader!AG$1,CHAR(10)," You answered ",Grader!AG226,". ",$A$2,CHAR(10),CHAR(10))))</f>
        <v/>
      </c>
      <c r="AF228" s="20"/>
      <c r="AG228" s="20" t="str">
        <f>IF(Grader!AI$1=0,"",IF(Grader!AJ226=Grader!AJ$2,CONCATENATE("Question: ",Grader!AI$1,CHAR(10)," You answered ",Grader!AI226,". ",$B$2,CHAR(10),CHAR(10)),CONCATENATE("Question: ",Grader!AI$1,CHAR(10)," You answered ",Grader!AI226,". ",$A$2,CHAR(10),CHAR(10))))</f>
        <v/>
      </c>
      <c r="AH228" s="20"/>
      <c r="AI228" s="20" t="str">
        <f>IF(Grader!AK$1=0,"",IF(Grader!AL226=Grader!AL$2,CONCATENATE("Question: ",Grader!AK$1,CHAR(10)," You answered ",Grader!AK226,". ",$B$2,CHAR(10),CHAR(10)),CONCATENATE("Question: ",Grader!AK$1,CHAR(10)," You answered ",Grader!AK226,". ",$A$2,CHAR(10),CHAR(10))))</f>
        <v/>
      </c>
      <c r="AJ228" s="20"/>
      <c r="AK228" s="20" t="str">
        <f>IF(Grader!AM$1=0,"",IF(Grader!AN226=Grader!AN$2,CONCATENATE("Question: ",Grader!AM$1,CHAR(10)," You answered ",Grader!AM226,". ",$B$2,CHAR(10),CHAR(10)),CONCATENATE("Question: ",Grader!AM$1,CHAR(10)," You answered ",Grader!AM226,". ",$A$2,CHAR(10),CHAR(10))))</f>
        <v/>
      </c>
      <c r="AL228" s="20"/>
      <c r="AM228" s="20" t="str">
        <f>IF(Grader!AO$1=0,"",IF(Grader!AP226=Grader!AP$2,CONCATENATE("Question: ",Grader!AO$1,CHAR(10)," You answered ",Grader!AO226,". ",$B$2,CHAR(10),CHAR(10)),CONCATENATE("Question: ",Grader!AO$1,CHAR(10)," You answered ",Grader!AO226,". ",$A$2,CHAR(10),CHAR(10))))</f>
        <v/>
      </c>
      <c r="AN228" s="20"/>
      <c r="AO228" s="20" t="str">
        <f>IF(Grader!AQ$1=0,"",IF(Grader!AR226=Grader!AR$2,CONCATENATE("Question: ",Grader!AQ$1,CHAR(10)," You answered ",Grader!AQ226,". ",$B$2,CHAR(10),CHAR(10)),CONCATENATE("Question: ",Grader!AQ$1,CHAR(10)," You answered ",Grader!AQ226,". ",$A$2,CHAR(10),CHAR(10))))</f>
        <v/>
      </c>
      <c r="AP228" s="20"/>
      <c r="AQ228" s="20" t="str">
        <f>IF(Grader!AS$1=0,"",IF(Grader!AT226=Grader!AT$2,CONCATENATE("Question: ",Grader!AS$1,CHAR(10)," You answered ",Grader!AS226,". ",$B$2,CHAR(10),CHAR(10)),CONCATENATE("Question: ",Grader!AS$1,CHAR(10)," You answered ",Grader!AS226,". ",$A$2,CHAR(10),CHAR(10))))</f>
        <v/>
      </c>
      <c r="AR228" s="20"/>
      <c r="AS228" s="20" t="str">
        <f>IF(Grader!AU$1=0,"",IF(Grader!AV226=Grader!AV$2,CONCATENATE("Question: ",Grader!AU$1,CHAR(10)," You answered ",Grader!AU226,". ",$B$2,CHAR(10),CHAR(10)),CONCATENATE("Question: ",Grader!AU$1,CHAR(10)," You answered ",Grader!AU226,". ",$A$2,CHAR(10),CHAR(10))))</f>
        <v/>
      </c>
      <c r="AT228" s="20"/>
      <c r="AU228" s="20" t="str">
        <f>IF(Grader!AW$1=0,"",IF(Grader!AX226=Grader!AX$2,CONCATENATE("Question: ",Grader!AW$1,CHAR(10)," You answered ",Grader!AW226,". ",$B$2,CHAR(10),CHAR(10)),CONCATENATE("Question: ",Grader!AW$1,CHAR(10)," You answered ",Grader!AW226,". ",$A$2,CHAR(10),CHAR(10))))</f>
        <v/>
      </c>
      <c r="AV228" s="20"/>
      <c r="AW228" s="20" t="str">
        <f>IF(Grader!AY$1=0,"",IF(Grader!AZ226=Grader!AZ$2,CONCATENATE("Question: ",Grader!AY$1,CHAR(10)," You answered ",Grader!AY226,". ",$B$2,CHAR(10),CHAR(10)),CONCATENATE("Question: ",Grader!AY$1,CHAR(10)," You answered ",Grader!AY226,". ",$A$2,CHAR(10),CHAR(10))))</f>
        <v/>
      </c>
      <c r="AX228" s="20"/>
      <c r="AY228" s="20" t="str">
        <f>IF(Grader!BA$1=0,"",IF(Grader!BB226=Grader!BB$2,CONCATENATE("Question: ",Grader!BA$1,CHAR(10)," You answered ",Grader!BA226,". ",$B$2,CHAR(10),CHAR(10)),CONCATENATE("Question: ",Grader!BA$1,CHAR(10)," You answered ",Grader!BA226,". ",$A$2,CHAR(10),CHAR(10))))</f>
        <v/>
      </c>
      <c r="AZ228" s="20"/>
      <c r="BA228" s="20" t="str">
        <f>IF(Grader!BC$1=0,"",IF(Grader!BD226=Grader!BD$2,CONCATENATE("Question: ",Grader!BC$1,CHAR(10)," You answered ",Grader!BC226,". ",$B$2,CHAR(10),CHAR(10)),CONCATENATE("Question: ",Grader!BC$1,CHAR(10)," You answered ",Grader!BC226,". ",$A$2,CHAR(10),CHAR(10))))</f>
        <v/>
      </c>
      <c r="BB228" s="20"/>
      <c r="BC228" s="20" t="str">
        <f>IF(Grader!BE$1=0,"",IF(Grader!BF226=Grader!BF$2,CONCATENATE("Question: ",Grader!BE$1,CHAR(10)," You answered ",Grader!BE226,". ",$B$2,CHAR(10),CHAR(10)),CONCATENATE("Question: ",Grader!BE$1,CHAR(10)," You answered ",Grader!BE226,". ",$A$2,CHAR(10),CHAR(10))))</f>
        <v/>
      </c>
      <c r="BD228" s="20"/>
      <c r="BE228" s="20" t="str">
        <f>IF(Grader!BG$1=0,"",IF(Grader!BH226=Grader!BH$2,CONCATENATE("Question: ",Grader!BG$1,CHAR(10)," You answered ",Grader!BG226,". ",$B$2,CHAR(10),CHAR(10)),CONCATENATE("Question: ",Grader!BG$1,CHAR(10)," You answered ",Grader!BG226,". ",$A$2,CHAR(10),CHAR(10))))</f>
        <v/>
      </c>
      <c r="BF228" s="20"/>
      <c r="BG228" s="20" t="str">
        <f>IF(Grader!BI$1=0,"",IF(Grader!BJ226=Grader!BJ$2,CONCATENATE("Question: ",Grader!BI$1,CHAR(10)," You answered ",Grader!BI226,". ",$B$2,CHAR(10),CHAR(10)),CONCATENATE("Question: ",Grader!BI$1,CHAR(10)," You answered ",Grader!BI226,". ",$A$2,CHAR(10),CHAR(10))))</f>
        <v/>
      </c>
      <c r="BH228" s="20"/>
      <c r="BI228" s="20" t="str">
        <f>IF(Grader!BK$1=0,"",IF(Grader!BL226=Grader!BL$2,CONCATENATE("Question: ",Grader!BK$1,CHAR(10)," You answered ",Grader!BK226,". ",$B$2,CHAR(10),CHAR(10)),CONCATENATE("Question: ",Grader!BK$1,CHAR(10)," You answered ",Grader!BK226,". ",$A$2,CHAR(10),CHAR(10))))</f>
        <v/>
      </c>
      <c r="BJ228" s="20"/>
      <c r="BK228" s="20" t="str">
        <f>IF(Grader!BM$1=0,"",IF(Grader!BN226=Grader!BN$2,CONCATENATE("Question: ",Grader!BM$1,CHAR(10)," You answered ",Grader!BM226,". ",$B$2,CHAR(10),CHAR(10)),CONCATENATE("Question: ",Grader!BM$1,CHAR(10)," You answered ",Grader!BM226,". ",$A$2,CHAR(10),CHAR(10))))</f>
        <v/>
      </c>
      <c r="BL228" s="20"/>
      <c r="BM228" s="20" t="str">
        <f>IF(Grader!BO$1=0,"",IF(Grader!BP226=Grader!BP$2,CONCATENATE("Question: ",Grader!BO$1,CHAR(10)," You answered ",Grader!BO226,". ",$B$2,CHAR(10),CHAR(10)),CONCATENATE("Question: ",Grader!BO$1,CHAR(10)," You answered ",Grader!BO226,". ",$A$2,CHAR(10),CHAR(10))))</f>
        <v/>
      </c>
      <c r="BN228" s="20"/>
      <c r="BO228" s="20" t="str">
        <f>IF(Grader!BQ$1=0,"",IF(Grader!BR226=Grader!BR$2,CONCATENATE("Question: ",Grader!BQ$1,CHAR(10)," You answered ",Grader!BQ226,". ",$B$2,CHAR(10),CHAR(10)),CONCATENATE("Question: ",Grader!BQ$1,CHAR(10)," You answered ",Grader!BQ226,". ",$A$2,CHAR(10),CHAR(10))))</f>
        <v/>
      </c>
      <c r="BP228" s="20"/>
      <c r="BQ228" s="20" t="str">
        <f>IF(Grader!BS$1=0,"",IF(Grader!BT226=Grader!BT$2,CONCATENATE("Question: ",Grader!BS$1,CHAR(10)," You answered ",Grader!BS226,". ",$B$2,CHAR(10),CHAR(10)),CONCATENATE("Question: ",Grader!BS$1,CHAR(10)," You answered ",Grader!BS226,". ",$A$2,CHAR(10),CHAR(10))))</f>
        <v/>
      </c>
      <c r="BR228" s="20"/>
      <c r="BS228" s="20" t="str">
        <f>IF(Grader!BU$1=0,"",IF(Grader!BV226=Grader!BV$2,CONCATENATE("Question: ",Grader!BU$1,CHAR(10)," You answered ",Grader!BU226,". ",$B$2,CHAR(10),CHAR(10)),CONCATENATE("Question: ",Grader!BU$1,CHAR(10)," You answered ",Grader!BU226,". ",$A$2,CHAR(10),CHAR(10))))</f>
        <v/>
      </c>
      <c r="BT228" s="20"/>
      <c r="BU228" s="20" t="str">
        <f>IF(Grader!BW$1=0,"",IF(Grader!BX226=Grader!BX$2,CONCATENATE("Question: ",Grader!BW$1,CHAR(10)," You answered ",Grader!BW226,". ",$B$2,CHAR(10),CHAR(10)),CONCATENATE("Question: ",Grader!BW$1,CHAR(10)," You answered ",Grader!BW226,". ",$A$2,CHAR(10),CHAR(10))))</f>
        <v/>
      </c>
      <c r="BV228" s="20"/>
      <c r="BW228" s="20" t="str">
        <f>IF(Grader!BY$1=0,"",IF(Grader!BZ226=Grader!BZ$2,CONCATENATE("Question: ",Grader!BY$1,CHAR(10)," You answered ",Grader!BY226,". ",$B$2,CHAR(10),CHAR(10)),CONCATENATE("Question: ",Grader!BY$1,CHAR(10)," You answered ",Grader!BY226,". ",$A$2,CHAR(10),CHAR(10))))</f>
        <v/>
      </c>
      <c r="BX228" s="20"/>
      <c r="BY228" s="20" t="str">
        <f>IF(Grader!CA$1=0,"",IF(Grader!CB226=Grader!CB$2,CONCATENATE("Question: ",Grader!CA$1,CHAR(10)," You answered ",Grader!CA226,". ",$B$2,CHAR(10),CHAR(10)),CONCATENATE("Question: ",Grader!CA$1,CHAR(10)," You answered ",Grader!CA226,". ",$A$2,CHAR(10),CHAR(10))))</f>
        <v/>
      </c>
      <c r="BZ228" s="20"/>
      <c r="CA228" s="20" t="str">
        <f>IF(Grader!CC$1=0,"",IF(Grader!CD226=Grader!CD$2,CONCATENATE("Question: ",Grader!CC$1,CHAR(10)," You answered ",Grader!CC226,". ",$B$2,CHAR(10),CHAR(10)),CONCATENATE("Question: ",Grader!CC$1,CHAR(10)," You answered ",Grader!CC226,". ",$A$2,CHAR(10),CHAR(10))))</f>
        <v/>
      </c>
      <c r="CB228" s="20"/>
      <c r="CC228" s="20" t="str">
        <f>IF(Grader!CE$1=0,"",IF(Grader!CF226=Grader!CF$2,CONCATENATE("Question: ",Grader!CE$1,CHAR(10)," You answered ",Grader!CE226,". ",$B$2,CHAR(10),CHAR(10)),CONCATENATE("Question: ",Grader!CE$1,CHAR(10)," You answered ",Grader!CE226,". ",$A$2,CHAR(10),CHAR(10))))</f>
        <v/>
      </c>
      <c r="CD228" s="20"/>
      <c r="CE228" s="20" t="str">
        <f>IF(Grader!CG$1=0,"",IF(Grader!CH226=Grader!CH$2,CONCATENATE("Question: ",Grader!CG$1,CHAR(10)," You answered ",Grader!CG226,". ",$B$2,CHAR(10),CHAR(10)),CONCATENATE("Question: ",Grader!CG$1,CHAR(10)," You answered ",Grader!CG226,". ",$A$2,CHAR(10),CHAR(10))))</f>
        <v/>
      </c>
      <c r="CF228" s="20"/>
      <c r="CG228" s="20" t="str">
        <f>IF(Grader!CI$1=0,"",IF(Grader!CJ226=Grader!CJ$2,CONCATENATE("Question: ",Grader!CI$1,CHAR(10)," You answered ",Grader!CI226,". ",$B$2,CHAR(10),CHAR(10)),CONCATENATE("Question: ",Grader!CI$1,CHAR(10)," You answered ",Grader!CI226,". ",$A$2,CHAR(10),CHAR(10))))</f>
        <v/>
      </c>
      <c r="CH228" s="20"/>
      <c r="CI228" s="20" t="str">
        <f>IF(Grader!CK$1=0,"",IF(Grader!CL226=Grader!CL$2,CONCATENATE("Question: ",Grader!CK$1,CHAR(10)," You answered ",Grader!CK226,". ",$B$2,CHAR(10),CHAR(10)),CONCATENATE("Question: ",Grader!CK$1,CHAR(10)," You answered ",Grader!CK226,". ",$A$2,CHAR(10),CHAR(10))))</f>
        <v/>
      </c>
      <c r="CJ228" s="20"/>
      <c r="CK228" s="20" t="str">
        <f>IF(Grader!CM$1=0,"",IF(Grader!CN226=Grader!CN$2,CONCATENATE("Question: ",Grader!CM$1,CHAR(10)," You answered ",Grader!CM226,". ",$B$2,CHAR(10),CHAR(10)),CONCATENATE("Question: ",Grader!CM$1,CHAR(10)," You answered ",Grader!CM226,". ",$A$2,CHAR(10),CHAR(10))))</f>
        <v/>
      </c>
      <c r="CL228" s="20"/>
      <c r="CM228" s="20" t="str">
        <f>IF(Grader!CO$1=0,"",IF(Grader!CP226=Grader!CP$2,CONCATENATE("Question: ",Grader!CO$1,CHAR(10)," You answered ",Grader!CO226,". ",$B$2,CHAR(10),CHAR(10)),CONCATENATE("Question: ",Grader!CO$1,CHAR(10)," You answered ",Grader!CO226,". ",$A$2,CHAR(10),CHAR(10))))</f>
        <v/>
      </c>
      <c r="CN228" s="20"/>
      <c r="CO228" s="20" t="str">
        <f>IF(Grader!CQ$1=0,"",IF(Grader!CR226=Grader!CR$2,CONCATENATE("Question: ",Grader!CQ$1,CHAR(10)," You answered ",Grader!CQ226,". ",$B$2,CHAR(10),CHAR(10)),CONCATENATE("Question: ",Grader!CQ$1,CHAR(10)," You answered ",Grader!CQ226,". ",$A$2,CHAR(10),CHAR(10))))</f>
        <v/>
      </c>
      <c r="CP228" s="20"/>
      <c r="CQ228" s="20" t="str">
        <f>IF(Grader!CS$1=0,"",IF(Grader!CT226=Grader!CT$2,CONCATENATE("Question: ",Grader!CS$1,CHAR(10)," You answered ",Grader!CS226,". ",$B$2,CHAR(10),CHAR(10)),CONCATENATE("Question: ",Grader!CS$1,CHAR(10)," You answered ",Grader!CS226,". ",$A$2,CHAR(10),CHAR(10))))</f>
        <v/>
      </c>
      <c r="CR228" s="20"/>
      <c r="CS228" s="20" t="str">
        <f>IF(Grader!CU$1=0,"",IF(Grader!CV226=Grader!CV$2,CONCATENATE("Question: ",Grader!CU$1,CHAR(10)," You answered ",Grader!CU226,". ",$B$2,CHAR(10),CHAR(10)),CONCATENATE("Question: ",Grader!CU$1,CHAR(10)," You answered ",Grader!CU226,". ",$A$2,CHAR(10),CHAR(10))))</f>
        <v/>
      </c>
      <c r="CT228" s="20"/>
      <c r="CU228" s="20" t="str">
        <f>IF(Grader!CW$1=0,"",IF(Grader!CX226=Grader!CX$2,CONCATENATE("Question: ",Grader!CW$1,CHAR(10)," You answered ",Grader!CW226,". ",$B$2,CHAR(10),CHAR(10)),CONCATENATE("Question: ",Grader!CW$1,CHAR(10)," You answered ",Grader!CW226,". ",$A$2,CHAR(10),CHAR(10))))</f>
        <v/>
      </c>
      <c r="CV228" s="20"/>
      <c r="CW228" s="20" t="str">
        <f>IF(Grader!CY$1=0,"",IF(Grader!CZ226=Grader!CZ$2,CONCATENATE("Question: ",Grader!CY$1,CHAR(10)," You answered ",Grader!CY226,". ",$B$2,CHAR(10),CHAR(10)),CONCATENATE("Question: ",Grader!CY$1,CHAR(10)," You answered ",Grader!CY226,". ",$A$2,CHAR(10),CHAR(10))))</f>
        <v/>
      </c>
      <c r="CX228" s="20"/>
      <c r="CY228" s="20" t="str">
        <f>IF(Grader!DA$1=0,"",IF(Grader!DB226=Grader!DB$2,CONCATENATE("Question: ",Grader!DA$1,CHAR(10)," You answered ",Grader!DA226,". ",$B$2,CHAR(10),CHAR(10)),CONCATENATE("Question: ",Grader!DA$1,CHAR(10)," You answered ",Grader!DA226,". ",$A$2,CHAR(10),CHAR(10))))</f>
        <v/>
      </c>
      <c r="CZ228" s="20"/>
      <c r="DA228" s="6"/>
      <c r="DB228" s="6"/>
      <c r="DC228" s="6"/>
      <c r="DD228" s="6"/>
      <c r="DE228" s="6"/>
      <c r="DF228" s="6"/>
      <c r="DG228" s="6"/>
      <c r="DH228" s="6"/>
      <c r="DI228" s="6"/>
      <c r="DJ228" s="6"/>
      <c r="DK228" s="6"/>
      <c r="DL228" s="6"/>
      <c r="DM228" s="6"/>
      <c r="DN228" s="6"/>
      <c r="DO228" s="6"/>
      <c r="DP228" s="6"/>
      <c r="DQ228" s="6"/>
      <c r="DR228" s="6"/>
      <c r="DS228" s="6"/>
      <c r="DT228" s="6"/>
      <c r="DU228" s="6"/>
      <c r="DV228" s="6"/>
      <c r="DW228" s="6"/>
      <c r="DX228" s="6"/>
      <c r="DY228" s="6"/>
      <c r="DZ228" s="6"/>
      <c r="EA228" s="6"/>
      <c r="EB228" s="6"/>
      <c r="EC228" s="6"/>
      <c r="ED228" s="6"/>
      <c r="EE228" s="6"/>
      <c r="EF228" s="6"/>
      <c r="EG228" s="6"/>
      <c r="EH228" s="6"/>
      <c r="EI228" s="6"/>
      <c r="EJ228" s="6"/>
      <c r="EK228" s="6"/>
      <c r="EL228" s="6"/>
      <c r="EM228" s="6"/>
      <c r="EN228" s="6"/>
      <c r="EO228" s="6"/>
    </row>
    <row r="229" spans="1:145">
      <c r="A229">
        <f>Grader!A227</f>
        <v>0</v>
      </c>
      <c r="B229" s="1">
        <f>Grader!H227</f>
        <v>0</v>
      </c>
      <c r="C229" s="20" t="str">
        <f>IF(Grader!$M227=0,"",CONCATENATE(A229,"´s Results for ",$C$3, CHAR(10), CHAR(10), M229,  O229,  Q229,  S229,  U229,  W229,  Y229,  AA229,  AC229,  AE229,  AG229,  AI229,  AK229,  AM229,  AO229,  AQ229,  AS229,  AU229,  AW229,  AY229,  BA229,  BC229,  BE229,  BG229,  BI229,  BK229,  BM229,  BO229,  BQ229,  BS229,  BU229,  BW229,  BY229,  CA229,  CC229,  CE229,  CG229,  CI229,  CK229,  CM229,  CO229,  CQ229,  CS229,  CU229,  CW229,  CY229))</f>
        <v/>
      </c>
      <c r="D229" s="6"/>
      <c r="E229" s="19" t="str">
        <f>IF(Grader!$M227=0,"",IF(Grader!I227=Grader!I$2,CONCATENATE("Question: ",Grader!H$1,CHAR(10)," You answered ",Grader!H227,". ",$B$2,CHAR(10),CHAR(10)),CONCATENATE("Question: ",Grader!H$1,CHAR(10)," You answered ",Grader!H227,". ",$A$2,CHAR(10),CHAR(10))))</f>
        <v/>
      </c>
      <c r="F229" s="19"/>
      <c r="G229" s="19" t="str">
        <f>IF(Grader!$M227=0,"",IF(Grader!K227=Grader!K$2,CONCATENATE("Question: ",Grader!J$1,CHAR(10)," You answered ",Grader!J227,". ",$B$2,CHAR(10),CHAR(10)),CONCATENATE("Question: ",Grader!J$1,CHAR(10)," You answered ",Grader!J227,". ",$A$2,CHAR(10),CHAR(10))))</f>
        <v/>
      </c>
      <c r="H229" s="19"/>
      <c r="I229" s="19" t="str">
        <f>IF(Grader!$M227=0,"",IF(Grader!M227=Grader!M$2,CONCATENATE("Question: ",Grader!L$1,CHAR(10)," You answered ",Grader!L227,". ",$B$2,CHAR(10),CHAR(10)),CONCATENATE("Question: ",Grader!L$1,CHAR(10)," You answered ",Grader!L227,". ",$A$2,CHAR(10),CHAR(10))))</f>
        <v/>
      </c>
      <c r="J229" s="19"/>
      <c r="K229" s="19" t="str">
        <f>IF(Grader!$M227=0,"",IF(Grader!O227=Grader!O$2,CONCATENATE("Question: ",Grader!N$1,CHAR(10)," You answered ",Grader!N227,". ",$B$2,CHAR(10),CHAR(10)),CONCATENATE("Question: ",Grader!N$1,CHAR(10)," You answered ",Grader!N227,". ",$A$2,CHAR(10),CHAR(10))))</f>
        <v/>
      </c>
      <c r="L229" s="19"/>
      <c r="M229" s="20" t="str">
        <f>IF(Grader!O$1=0,"",IF(Grader!P227=Grader!P$2,CONCATENATE("Question: ",Grader!O$1,CHAR(10)," You answered ",Grader!O227,". ",$B$2,CHAR(10),CHAR(10)),CONCATENATE("Question: ",Grader!O$1,CHAR(10)," You answered ",Grader!O227,". ",$A$2,CHAR(10),CHAR(10))))</f>
        <v/>
      </c>
      <c r="N229" s="20"/>
      <c r="O229" s="20" t="str">
        <f>IF(Grader!Q$1=0,"",IF(Grader!R227=Grader!R$2,CONCATENATE("Question: ",Grader!Q$1,CHAR(10)," You answered ",Grader!Q227,". ",$B$2,CHAR(10),CHAR(10)),CONCATENATE("Question: ",Grader!Q$1,CHAR(10)," You answered ",Grader!Q227,". ",$A$2,CHAR(10),CHAR(10))))</f>
        <v/>
      </c>
      <c r="P229" s="20"/>
      <c r="Q229" s="20" t="str">
        <f>IF(Grader!S$1=0,"",IF(Grader!T227=Grader!T$2,CONCATENATE("Question: ",Grader!S$1,CHAR(10)," You answered ",Grader!S227,". ",$B$2,CHAR(10),CHAR(10)),CONCATENATE("Question: ",Grader!S$1,CHAR(10)," You answered ",Grader!S227,". ",$A$2,CHAR(10),CHAR(10))))</f>
        <v/>
      </c>
      <c r="R229" s="20"/>
      <c r="S229" s="20" t="str">
        <f>IF(Grader!U$1=0,"",IF(Grader!V227=Grader!V$2,CONCATENATE("Question: ",Grader!U$1,CHAR(10)," You answered ",Grader!U227,". ",$B$2,CHAR(10),CHAR(10)),CONCATENATE("Question: ",Grader!U$1,CHAR(10)," You answered ",Grader!U227,". ",$A$2,CHAR(10),CHAR(10))))</f>
        <v/>
      </c>
      <c r="T229" s="20"/>
      <c r="U229" s="20" t="str">
        <f>IF(Grader!W$1=0,"",IF(Grader!X227=Grader!X$2,CONCATENATE("Question: ",Grader!W$1,CHAR(10)," You answered ",Grader!W227,". ",$B$2,CHAR(10),CHAR(10)),CONCATENATE("Question: ",Grader!W$1,CHAR(10)," You answered ",Grader!W227,". ",$A$2,CHAR(10),CHAR(10))))</f>
        <v/>
      </c>
      <c r="V229" s="20"/>
      <c r="W229" s="20" t="str">
        <f>IF(Grader!Y$1=0,"",IF(Grader!Z227=Grader!Z$2,CONCATENATE("Question: ",Grader!Y$1,CHAR(10)," You answered ",Grader!Y227,". ",$B$2,CHAR(10),CHAR(10)),CONCATENATE("Question: ",Grader!Y$1,CHAR(10)," You answered ",Grader!Y227,". ",$A$2,CHAR(10),CHAR(10))))</f>
        <v/>
      </c>
      <c r="X229" s="20"/>
      <c r="Y229" s="20" t="str">
        <f>IF(Grader!AA$1=0,"",IF(Grader!AB227=Grader!AB$2,CONCATENATE("Question: ",Grader!AA$1,CHAR(10)," You answered ",Grader!AA227,". ",$B$2,CHAR(10),CHAR(10)),CONCATENATE("Question: ",Grader!AA$1,CHAR(10)," You answered ",Grader!AA227,". ",$A$2,CHAR(10),CHAR(10))))</f>
        <v/>
      </c>
      <c r="Z229" s="20"/>
      <c r="AA229" s="20" t="str">
        <f>IF(Grader!AC$1=0,"",IF(Grader!AD227=Grader!AD$2,CONCATENATE("Question: ",Grader!AC$1,CHAR(10)," You answered ",Grader!AC227,". ",$B$2,CHAR(10),CHAR(10)),CONCATENATE("Question: ",Grader!AC$1,CHAR(10)," You answered ",Grader!AC227,". ",$A$2,CHAR(10),CHAR(10))))</f>
        <v/>
      </c>
      <c r="AB229" s="20"/>
      <c r="AC229" s="20" t="str">
        <f>IF(Grader!AE$1=0,"",IF(Grader!AF227=Grader!AF$2,CONCATENATE("Question: ",Grader!AE$1,CHAR(10)," You answered ",Grader!AE227,". ",$B$2,CHAR(10),CHAR(10)),CONCATENATE("Question: ",Grader!AE$1,CHAR(10)," You answered ",Grader!AE227,". ",$A$2,CHAR(10),CHAR(10))))</f>
        <v/>
      </c>
      <c r="AD229" s="20"/>
      <c r="AE229" s="20" t="str">
        <f>IF(Grader!AG$1=0,"",IF(Grader!AH227=Grader!AH$2,CONCATENATE("Question: ",Grader!AG$1,CHAR(10)," You answered ",Grader!AG227,". ",$B$2,CHAR(10),CHAR(10)),CONCATENATE("Question: ",Grader!AG$1,CHAR(10)," You answered ",Grader!AG227,". ",$A$2,CHAR(10),CHAR(10))))</f>
        <v/>
      </c>
      <c r="AF229" s="20"/>
      <c r="AG229" s="20" t="str">
        <f>IF(Grader!AI$1=0,"",IF(Grader!AJ227=Grader!AJ$2,CONCATENATE("Question: ",Grader!AI$1,CHAR(10)," You answered ",Grader!AI227,". ",$B$2,CHAR(10),CHAR(10)),CONCATENATE("Question: ",Grader!AI$1,CHAR(10)," You answered ",Grader!AI227,". ",$A$2,CHAR(10),CHAR(10))))</f>
        <v/>
      </c>
      <c r="AH229" s="20"/>
      <c r="AI229" s="20" t="str">
        <f>IF(Grader!AK$1=0,"",IF(Grader!AL227=Grader!AL$2,CONCATENATE("Question: ",Grader!AK$1,CHAR(10)," You answered ",Grader!AK227,". ",$B$2,CHAR(10),CHAR(10)),CONCATENATE("Question: ",Grader!AK$1,CHAR(10)," You answered ",Grader!AK227,". ",$A$2,CHAR(10),CHAR(10))))</f>
        <v/>
      </c>
      <c r="AJ229" s="20"/>
      <c r="AK229" s="20" t="str">
        <f>IF(Grader!AM$1=0,"",IF(Grader!AN227=Grader!AN$2,CONCATENATE("Question: ",Grader!AM$1,CHAR(10)," You answered ",Grader!AM227,". ",$B$2,CHAR(10),CHAR(10)),CONCATENATE("Question: ",Grader!AM$1,CHAR(10)," You answered ",Grader!AM227,". ",$A$2,CHAR(10),CHAR(10))))</f>
        <v/>
      </c>
      <c r="AL229" s="20"/>
      <c r="AM229" s="20" t="str">
        <f>IF(Grader!AO$1=0,"",IF(Grader!AP227=Grader!AP$2,CONCATENATE("Question: ",Grader!AO$1,CHAR(10)," You answered ",Grader!AO227,". ",$B$2,CHAR(10),CHAR(10)),CONCATENATE("Question: ",Grader!AO$1,CHAR(10)," You answered ",Grader!AO227,". ",$A$2,CHAR(10),CHAR(10))))</f>
        <v/>
      </c>
      <c r="AN229" s="20"/>
      <c r="AO229" s="20" t="str">
        <f>IF(Grader!AQ$1=0,"",IF(Grader!AR227=Grader!AR$2,CONCATENATE("Question: ",Grader!AQ$1,CHAR(10)," You answered ",Grader!AQ227,". ",$B$2,CHAR(10),CHAR(10)),CONCATENATE("Question: ",Grader!AQ$1,CHAR(10)," You answered ",Grader!AQ227,". ",$A$2,CHAR(10),CHAR(10))))</f>
        <v/>
      </c>
      <c r="AP229" s="20"/>
      <c r="AQ229" s="20" t="str">
        <f>IF(Grader!AS$1=0,"",IF(Grader!AT227=Grader!AT$2,CONCATENATE("Question: ",Grader!AS$1,CHAR(10)," You answered ",Grader!AS227,". ",$B$2,CHAR(10),CHAR(10)),CONCATENATE("Question: ",Grader!AS$1,CHAR(10)," You answered ",Grader!AS227,". ",$A$2,CHAR(10),CHAR(10))))</f>
        <v/>
      </c>
      <c r="AR229" s="20"/>
      <c r="AS229" s="20" t="str">
        <f>IF(Grader!AU$1=0,"",IF(Grader!AV227=Grader!AV$2,CONCATENATE("Question: ",Grader!AU$1,CHAR(10)," You answered ",Grader!AU227,". ",$B$2,CHAR(10),CHAR(10)),CONCATENATE("Question: ",Grader!AU$1,CHAR(10)," You answered ",Grader!AU227,". ",$A$2,CHAR(10),CHAR(10))))</f>
        <v/>
      </c>
      <c r="AT229" s="20"/>
      <c r="AU229" s="20" t="str">
        <f>IF(Grader!AW$1=0,"",IF(Grader!AX227=Grader!AX$2,CONCATENATE("Question: ",Grader!AW$1,CHAR(10)," You answered ",Grader!AW227,". ",$B$2,CHAR(10),CHAR(10)),CONCATENATE("Question: ",Grader!AW$1,CHAR(10)," You answered ",Grader!AW227,". ",$A$2,CHAR(10),CHAR(10))))</f>
        <v/>
      </c>
      <c r="AV229" s="20"/>
      <c r="AW229" s="20" t="str">
        <f>IF(Grader!AY$1=0,"",IF(Grader!AZ227=Grader!AZ$2,CONCATENATE("Question: ",Grader!AY$1,CHAR(10)," You answered ",Grader!AY227,". ",$B$2,CHAR(10),CHAR(10)),CONCATENATE("Question: ",Grader!AY$1,CHAR(10)," You answered ",Grader!AY227,". ",$A$2,CHAR(10),CHAR(10))))</f>
        <v/>
      </c>
      <c r="AX229" s="20"/>
      <c r="AY229" s="20" t="str">
        <f>IF(Grader!BA$1=0,"",IF(Grader!BB227=Grader!BB$2,CONCATENATE("Question: ",Grader!BA$1,CHAR(10)," You answered ",Grader!BA227,". ",$B$2,CHAR(10),CHAR(10)),CONCATENATE("Question: ",Grader!BA$1,CHAR(10)," You answered ",Grader!BA227,". ",$A$2,CHAR(10),CHAR(10))))</f>
        <v/>
      </c>
      <c r="AZ229" s="20"/>
      <c r="BA229" s="20" t="str">
        <f>IF(Grader!BC$1=0,"",IF(Grader!BD227=Grader!BD$2,CONCATENATE("Question: ",Grader!BC$1,CHAR(10)," You answered ",Grader!BC227,". ",$B$2,CHAR(10),CHAR(10)),CONCATENATE("Question: ",Grader!BC$1,CHAR(10)," You answered ",Grader!BC227,". ",$A$2,CHAR(10),CHAR(10))))</f>
        <v/>
      </c>
      <c r="BB229" s="20"/>
      <c r="BC229" s="20" t="str">
        <f>IF(Grader!BE$1=0,"",IF(Grader!BF227=Grader!BF$2,CONCATENATE("Question: ",Grader!BE$1,CHAR(10)," You answered ",Grader!BE227,". ",$B$2,CHAR(10),CHAR(10)),CONCATENATE("Question: ",Grader!BE$1,CHAR(10)," You answered ",Grader!BE227,". ",$A$2,CHAR(10),CHAR(10))))</f>
        <v/>
      </c>
      <c r="BD229" s="20"/>
      <c r="BE229" s="20" t="str">
        <f>IF(Grader!BG$1=0,"",IF(Grader!BH227=Grader!BH$2,CONCATENATE("Question: ",Grader!BG$1,CHAR(10)," You answered ",Grader!BG227,". ",$B$2,CHAR(10),CHAR(10)),CONCATENATE("Question: ",Grader!BG$1,CHAR(10)," You answered ",Grader!BG227,". ",$A$2,CHAR(10),CHAR(10))))</f>
        <v/>
      </c>
      <c r="BF229" s="20"/>
      <c r="BG229" s="20" t="str">
        <f>IF(Grader!BI$1=0,"",IF(Grader!BJ227=Grader!BJ$2,CONCATENATE("Question: ",Grader!BI$1,CHAR(10)," You answered ",Grader!BI227,". ",$B$2,CHAR(10),CHAR(10)),CONCATENATE("Question: ",Grader!BI$1,CHAR(10)," You answered ",Grader!BI227,". ",$A$2,CHAR(10),CHAR(10))))</f>
        <v/>
      </c>
      <c r="BH229" s="20"/>
      <c r="BI229" s="20" t="str">
        <f>IF(Grader!BK$1=0,"",IF(Grader!BL227=Grader!BL$2,CONCATENATE("Question: ",Grader!BK$1,CHAR(10)," You answered ",Grader!BK227,". ",$B$2,CHAR(10),CHAR(10)),CONCATENATE("Question: ",Grader!BK$1,CHAR(10)," You answered ",Grader!BK227,". ",$A$2,CHAR(10),CHAR(10))))</f>
        <v/>
      </c>
      <c r="BJ229" s="20"/>
      <c r="BK229" s="20" t="str">
        <f>IF(Grader!BM$1=0,"",IF(Grader!BN227=Grader!BN$2,CONCATENATE("Question: ",Grader!BM$1,CHAR(10)," You answered ",Grader!BM227,". ",$B$2,CHAR(10),CHAR(10)),CONCATENATE("Question: ",Grader!BM$1,CHAR(10)," You answered ",Grader!BM227,". ",$A$2,CHAR(10),CHAR(10))))</f>
        <v/>
      </c>
      <c r="BL229" s="20"/>
      <c r="BM229" s="20" t="str">
        <f>IF(Grader!BO$1=0,"",IF(Grader!BP227=Grader!BP$2,CONCATENATE("Question: ",Grader!BO$1,CHAR(10)," You answered ",Grader!BO227,". ",$B$2,CHAR(10),CHAR(10)),CONCATENATE("Question: ",Grader!BO$1,CHAR(10)," You answered ",Grader!BO227,". ",$A$2,CHAR(10),CHAR(10))))</f>
        <v/>
      </c>
      <c r="BN229" s="20"/>
      <c r="BO229" s="20" t="str">
        <f>IF(Grader!BQ$1=0,"",IF(Grader!BR227=Grader!BR$2,CONCATENATE("Question: ",Grader!BQ$1,CHAR(10)," You answered ",Grader!BQ227,". ",$B$2,CHAR(10),CHAR(10)),CONCATENATE("Question: ",Grader!BQ$1,CHAR(10)," You answered ",Grader!BQ227,". ",$A$2,CHAR(10),CHAR(10))))</f>
        <v/>
      </c>
      <c r="BP229" s="20"/>
      <c r="BQ229" s="20" t="str">
        <f>IF(Grader!BS$1=0,"",IF(Grader!BT227=Grader!BT$2,CONCATENATE("Question: ",Grader!BS$1,CHAR(10)," You answered ",Grader!BS227,". ",$B$2,CHAR(10),CHAR(10)),CONCATENATE("Question: ",Grader!BS$1,CHAR(10)," You answered ",Grader!BS227,". ",$A$2,CHAR(10),CHAR(10))))</f>
        <v/>
      </c>
      <c r="BR229" s="20"/>
      <c r="BS229" s="20" t="str">
        <f>IF(Grader!BU$1=0,"",IF(Grader!BV227=Grader!BV$2,CONCATENATE("Question: ",Grader!BU$1,CHAR(10)," You answered ",Grader!BU227,". ",$B$2,CHAR(10),CHAR(10)),CONCATENATE("Question: ",Grader!BU$1,CHAR(10)," You answered ",Grader!BU227,". ",$A$2,CHAR(10),CHAR(10))))</f>
        <v/>
      </c>
      <c r="BT229" s="20"/>
      <c r="BU229" s="20" t="str">
        <f>IF(Grader!BW$1=0,"",IF(Grader!BX227=Grader!BX$2,CONCATENATE("Question: ",Grader!BW$1,CHAR(10)," You answered ",Grader!BW227,". ",$B$2,CHAR(10),CHAR(10)),CONCATENATE("Question: ",Grader!BW$1,CHAR(10)," You answered ",Grader!BW227,". ",$A$2,CHAR(10),CHAR(10))))</f>
        <v/>
      </c>
      <c r="BV229" s="20"/>
      <c r="BW229" s="20" t="str">
        <f>IF(Grader!BY$1=0,"",IF(Grader!BZ227=Grader!BZ$2,CONCATENATE("Question: ",Grader!BY$1,CHAR(10)," You answered ",Grader!BY227,". ",$B$2,CHAR(10),CHAR(10)),CONCATENATE("Question: ",Grader!BY$1,CHAR(10)," You answered ",Grader!BY227,". ",$A$2,CHAR(10),CHAR(10))))</f>
        <v/>
      </c>
      <c r="BX229" s="20"/>
      <c r="BY229" s="20" t="str">
        <f>IF(Grader!CA$1=0,"",IF(Grader!CB227=Grader!CB$2,CONCATENATE("Question: ",Grader!CA$1,CHAR(10)," You answered ",Grader!CA227,". ",$B$2,CHAR(10),CHAR(10)),CONCATENATE("Question: ",Grader!CA$1,CHAR(10)," You answered ",Grader!CA227,". ",$A$2,CHAR(10),CHAR(10))))</f>
        <v/>
      </c>
      <c r="BZ229" s="20"/>
      <c r="CA229" s="20" t="str">
        <f>IF(Grader!CC$1=0,"",IF(Grader!CD227=Grader!CD$2,CONCATENATE("Question: ",Grader!CC$1,CHAR(10)," You answered ",Grader!CC227,". ",$B$2,CHAR(10),CHAR(10)),CONCATENATE("Question: ",Grader!CC$1,CHAR(10)," You answered ",Grader!CC227,". ",$A$2,CHAR(10),CHAR(10))))</f>
        <v/>
      </c>
      <c r="CB229" s="20"/>
      <c r="CC229" s="20" t="str">
        <f>IF(Grader!CE$1=0,"",IF(Grader!CF227=Grader!CF$2,CONCATENATE("Question: ",Grader!CE$1,CHAR(10)," You answered ",Grader!CE227,". ",$B$2,CHAR(10),CHAR(10)),CONCATENATE("Question: ",Grader!CE$1,CHAR(10)," You answered ",Grader!CE227,". ",$A$2,CHAR(10),CHAR(10))))</f>
        <v/>
      </c>
      <c r="CD229" s="20"/>
      <c r="CE229" s="20" t="str">
        <f>IF(Grader!CG$1=0,"",IF(Grader!CH227=Grader!CH$2,CONCATENATE("Question: ",Grader!CG$1,CHAR(10)," You answered ",Grader!CG227,". ",$B$2,CHAR(10),CHAR(10)),CONCATENATE("Question: ",Grader!CG$1,CHAR(10)," You answered ",Grader!CG227,". ",$A$2,CHAR(10),CHAR(10))))</f>
        <v/>
      </c>
      <c r="CF229" s="20"/>
      <c r="CG229" s="20" t="str">
        <f>IF(Grader!CI$1=0,"",IF(Grader!CJ227=Grader!CJ$2,CONCATENATE("Question: ",Grader!CI$1,CHAR(10)," You answered ",Grader!CI227,". ",$B$2,CHAR(10),CHAR(10)),CONCATENATE("Question: ",Grader!CI$1,CHAR(10)," You answered ",Grader!CI227,". ",$A$2,CHAR(10),CHAR(10))))</f>
        <v/>
      </c>
      <c r="CH229" s="20"/>
      <c r="CI229" s="20" t="str">
        <f>IF(Grader!CK$1=0,"",IF(Grader!CL227=Grader!CL$2,CONCATENATE("Question: ",Grader!CK$1,CHAR(10)," You answered ",Grader!CK227,". ",$B$2,CHAR(10),CHAR(10)),CONCATENATE("Question: ",Grader!CK$1,CHAR(10)," You answered ",Grader!CK227,". ",$A$2,CHAR(10),CHAR(10))))</f>
        <v/>
      </c>
      <c r="CJ229" s="20"/>
      <c r="CK229" s="20" t="str">
        <f>IF(Grader!CM$1=0,"",IF(Grader!CN227=Grader!CN$2,CONCATENATE("Question: ",Grader!CM$1,CHAR(10)," You answered ",Grader!CM227,". ",$B$2,CHAR(10),CHAR(10)),CONCATENATE("Question: ",Grader!CM$1,CHAR(10)," You answered ",Grader!CM227,". ",$A$2,CHAR(10),CHAR(10))))</f>
        <v/>
      </c>
      <c r="CL229" s="20"/>
      <c r="CM229" s="20" t="str">
        <f>IF(Grader!CO$1=0,"",IF(Grader!CP227=Grader!CP$2,CONCATENATE("Question: ",Grader!CO$1,CHAR(10)," You answered ",Grader!CO227,". ",$B$2,CHAR(10),CHAR(10)),CONCATENATE("Question: ",Grader!CO$1,CHAR(10)," You answered ",Grader!CO227,". ",$A$2,CHAR(10),CHAR(10))))</f>
        <v/>
      </c>
      <c r="CN229" s="20"/>
      <c r="CO229" s="20" t="str">
        <f>IF(Grader!CQ$1=0,"",IF(Grader!CR227=Grader!CR$2,CONCATENATE("Question: ",Grader!CQ$1,CHAR(10)," You answered ",Grader!CQ227,". ",$B$2,CHAR(10),CHAR(10)),CONCATENATE("Question: ",Grader!CQ$1,CHAR(10)," You answered ",Grader!CQ227,". ",$A$2,CHAR(10),CHAR(10))))</f>
        <v/>
      </c>
      <c r="CP229" s="20"/>
      <c r="CQ229" s="20" t="str">
        <f>IF(Grader!CS$1=0,"",IF(Grader!CT227=Grader!CT$2,CONCATENATE("Question: ",Grader!CS$1,CHAR(10)," You answered ",Grader!CS227,". ",$B$2,CHAR(10),CHAR(10)),CONCATENATE("Question: ",Grader!CS$1,CHAR(10)," You answered ",Grader!CS227,". ",$A$2,CHAR(10),CHAR(10))))</f>
        <v/>
      </c>
      <c r="CR229" s="20"/>
      <c r="CS229" s="20" t="str">
        <f>IF(Grader!CU$1=0,"",IF(Grader!CV227=Grader!CV$2,CONCATENATE("Question: ",Grader!CU$1,CHAR(10)," You answered ",Grader!CU227,". ",$B$2,CHAR(10),CHAR(10)),CONCATENATE("Question: ",Grader!CU$1,CHAR(10)," You answered ",Grader!CU227,". ",$A$2,CHAR(10),CHAR(10))))</f>
        <v/>
      </c>
      <c r="CT229" s="20"/>
      <c r="CU229" s="20" t="str">
        <f>IF(Grader!CW$1=0,"",IF(Grader!CX227=Grader!CX$2,CONCATENATE("Question: ",Grader!CW$1,CHAR(10)," You answered ",Grader!CW227,". ",$B$2,CHAR(10),CHAR(10)),CONCATENATE("Question: ",Grader!CW$1,CHAR(10)," You answered ",Grader!CW227,". ",$A$2,CHAR(10),CHAR(10))))</f>
        <v/>
      </c>
      <c r="CV229" s="20"/>
      <c r="CW229" s="20" t="str">
        <f>IF(Grader!CY$1=0,"",IF(Grader!CZ227=Grader!CZ$2,CONCATENATE("Question: ",Grader!CY$1,CHAR(10)," You answered ",Grader!CY227,". ",$B$2,CHAR(10),CHAR(10)),CONCATENATE("Question: ",Grader!CY$1,CHAR(10)," You answered ",Grader!CY227,". ",$A$2,CHAR(10),CHAR(10))))</f>
        <v/>
      </c>
      <c r="CX229" s="20"/>
      <c r="CY229" s="20" t="str">
        <f>IF(Grader!DA$1=0,"",IF(Grader!DB227=Grader!DB$2,CONCATENATE("Question: ",Grader!DA$1,CHAR(10)," You answered ",Grader!DA227,". ",$B$2,CHAR(10),CHAR(10)),CONCATENATE("Question: ",Grader!DA$1,CHAR(10)," You answered ",Grader!DA227,". ",$A$2,CHAR(10),CHAR(10))))</f>
        <v/>
      </c>
      <c r="CZ229" s="20"/>
      <c r="DA229" s="6"/>
      <c r="DB229" s="6"/>
      <c r="DC229" s="6"/>
      <c r="DD229" s="6"/>
      <c r="DE229" s="6"/>
      <c r="DF229" s="6"/>
      <c r="DG229" s="6"/>
      <c r="DH229" s="6"/>
      <c r="DI229" s="6"/>
      <c r="DJ229" s="6"/>
      <c r="DK229" s="6"/>
      <c r="DL229" s="6"/>
      <c r="DM229" s="6"/>
      <c r="DN229" s="6"/>
      <c r="DO229" s="6"/>
      <c r="DP229" s="6"/>
      <c r="DQ229" s="6"/>
      <c r="DR229" s="6"/>
      <c r="DS229" s="6"/>
      <c r="DT229" s="6"/>
      <c r="DU229" s="6"/>
      <c r="DV229" s="6"/>
      <c r="DW229" s="6"/>
      <c r="DX229" s="6"/>
      <c r="DY229" s="6"/>
      <c r="DZ229" s="6"/>
      <c r="EA229" s="6"/>
      <c r="EB229" s="6"/>
      <c r="EC229" s="6"/>
      <c r="ED229" s="6"/>
      <c r="EE229" s="6"/>
      <c r="EF229" s="6"/>
      <c r="EG229" s="6"/>
      <c r="EH229" s="6"/>
      <c r="EI229" s="6"/>
      <c r="EJ229" s="6"/>
      <c r="EK229" s="6"/>
      <c r="EL229" s="6"/>
      <c r="EM229" s="6"/>
      <c r="EN229" s="6"/>
      <c r="EO229" s="6"/>
    </row>
    <row r="230" spans="1:145">
      <c r="A230">
        <f>Grader!A228</f>
        <v>0</v>
      </c>
      <c r="B230" s="1">
        <f>Grader!H228</f>
        <v>0</v>
      </c>
      <c r="C230" s="20" t="str">
        <f>IF(Grader!$M228=0,"",CONCATENATE(A230,"´s Results for ",$C$3, CHAR(10), CHAR(10), M230,  O230,  Q230,  S230,  U230,  W230,  Y230,  AA230,  AC230,  AE230,  AG230,  AI230,  AK230,  AM230,  AO230,  AQ230,  AS230,  AU230,  AW230,  AY230,  BA230,  BC230,  BE230,  BG230,  BI230,  BK230,  BM230,  BO230,  BQ230,  BS230,  BU230,  BW230,  BY230,  CA230,  CC230,  CE230,  CG230,  CI230,  CK230,  CM230,  CO230,  CQ230,  CS230,  CU230,  CW230,  CY230))</f>
        <v/>
      </c>
      <c r="D230" s="6"/>
      <c r="E230" s="19" t="str">
        <f>IF(Grader!$M228=0,"",IF(Grader!I228=Grader!I$2,CONCATENATE("Question: ",Grader!H$1,CHAR(10)," You answered ",Grader!H228,". ",$B$2,CHAR(10),CHAR(10)),CONCATENATE("Question: ",Grader!H$1,CHAR(10)," You answered ",Grader!H228,". ",$A$2,CHAR(10),CHAR(10))))</f>
        <v/>
      </c>
      <c r="F230" s="19"/>
      <c r="G230" s="19" t="str">
        <f>IF(Grader!$M228=0,"",IF(Grader!K228=Grader!K$2,CONCATENATE("Question: ",Grader!J$1,CHAR(10)," You answered ",Grader!J228,". ",$B$2,CHAR(10),CHAR(10)),CONCATENATE("Question: ",Grader!J$1,CHAR(10)," You answered ",Grader!J228,". ",$A$2,CHAR(10),CHAR(10))))</f>
        <v/>
      </c>
      <c r="H230" s="19"/>
      <c r="I230" s="19" t="str">
        <f>IF(Grader!$M228=0,"",IF(Grader!M228=Grader!M$2,CONCATENATE("Question: ",Grader!L$1,CHAR(10)," You answered ",Grader!L228,". ",$B$2,CHAR(10),CHAR(10)),CONCATENATE("Question: ",Grader!L$1,CHAR(10)," You answered ",Grader!L228,". ",$A$2,CHAR(10),CHAR(10))))</f>
        <v/>
      </c>
      <c r="J230" s="19"/>
      <c r="K230" s="19" t="str">
        <f>IF(Grader!$M228=0,"",IF(Grader!O228=Grader!O$2,CONCATENATE("Question: ",Grader!N$1,CHAR(10)," You answered ",Grader!N228,". ",$B$2,CHAR(10),CHAR(10)),CONCATENATE("Question: ",Grader!N$1,CHAR(10)," You answered ",Grader!N228,". ",$A$2,CHAR(10),CHAR(10))))</f>
        <v/>
      </c>
      <c r="L230" s="19"/>
      <c r="M230" s="20" t="str">
        <f>IF(Grader!O$1=0,"",IF(Grader!P228=Grader!P$2,CONCATENATE("Question: ",Grader!O$1,CHAR(10)," You answered ",Grader!O228,". ",$B$2,CHAR(10),CHAR(10)),CONCATENATE("Question: ",Grader!O$1,CHAR(10)," You answered ",Grader!O228,". ",$A$2,CHAR(10),CHAR(10))))</f>
        <v/>
      </c>
      <c r="N230" s="20"/>
      <c r="O230" s="20" t="str">
        <f>IF(Grader!Q$1=0,"",IF(Grader!R228=Grader!R$2,CONCATENATE("Question: ",Grader!Q$1,CHAR(10)," You answered ",Grader!Q228,". ",$B$2,CHAR(10),CHAR(10)),CONCATENATE("Question: ",Grader!Q$1,CHAR(10)," You answered ",Grader!Q228,". ",$A$2,CHAR(10),CHAR(10))))</f>
        <v/>
      </c>
      <c r="P230" s="20"/>
      <c r="Q230" s="20" t="str">
        <f>IF(Grader!S$1=0,"",IF(Grader!T228=Grader!T$2,CONCATENATE("Question: ",Grader!S$1,CHAR(10)," You answered ",Grader!S228,". ",$B$2,CHAR(10),CHAR(10)),CONCATENATE("Question: ",Grader!S$1,CHAR(10)," You answered ",Grader!S228,". ",$A$2,CHAR(10),CHAR(10))))</f>
        <v/>
      </c>
      <c r="R230" s="20"/>
      <c r="S230" s="20" t="str">
        <f>IF(Grader!U$1=0,"",IF(Grader!V228=Grader!V$2,CONCATENATE("Question: ",Grader!U$1,CHAR(10)," You answered ",Grader!U228,". ",$B$2,CHAR(10),CHAR(10)),CONCATENATE("Question: ",Grader!U$1,CHAR(10)," You answered ",Grader!U228,". ",$A$2,CHAR(10),CHAR(10))))</f>
        <v/>
      </c>
      <c r="T230" s="20"/>
      <c r="U230" s="20" t="str">
        <f>IF(Grader!W$1=0,"",IF(Grader!X228=Grader!X$2,CONCATENATE("Question: ",Grader!W$1,CHAR(10)," You answered ",Grader!W228,". ",$B$2,CHAR(10),CHAR(10)),CONCATENATE("Question: ",Grader!W$1,CHAR(10)," You answered ",Grader!W228,". ",$A$2,CHAR(10),CHAR(10))))</f>
        <v/>
      </c>
      <c r="V230" s="20"/>
      <c r="W230" s="20" t="str">
        <f>IF(Grader!Y$1=0,"",IF(Grader!Z228=Grader!Z$2,CONCATENATE("Question: ",Grader!Y$1,CHAR(10)," You answered ",Grader!Y228,". ",$B$2,CHAR(10),CHAR(10)),CONCATENATE("Question: ",Grader!Y$1,CHAR(10)," You answered ",Grader!Y228,". ",$A$2,CHAR(10),CHAR(10))))</f>
        <v/>
      </c>
      <c r="X230" s="20"/>
      <c r="Y230" s="20" t="str">
        <f>IF(Grader!AA$1=0,"",IF(Grader!AB228=Grader!AB$2,CONCATENATE("Question: ",Grader!AA$1,CHAR(10)," You answered ",Grader!AA228,". ",$B$2,CHAR(10),CHAR(10)),CONCATENATE("Question: ",Grader!AA$1,CHAR(10)," You answered ",Grader!AA228,". ",$A$2,CHAR(10),CHAR(10))))</f>
        <v/>
      </c>
      <c r="Z230" s="20"/>
      <c r="AA230" s="20" t="str">
        <f>IF(Grader!AC$1=0,"",IF(Grader!AD228=Grader!AD$2,CONCATENATE("Question: ",Grader!AC$1,CHAR(10)," You answered ",Grader!AC228,". ",$B$2,CHAR(10),CHAR(10)),CONCATENATE("Question: ",Grader!AC$1,CHAR(10)," You answered ",Grader!AC228,". ",$A$2,CHAR(10),CHAR(10))))</f>
        <v/>
      </c>
      <c r="AB230" s="20"/>
      <c r="AC230" s="20" t="str">
        <f>IF(Grader!AE$1=0,"",IF(Grader!AF228=Grader!AF$2,CONCATENATE("Question: ",Grader!AE$1,CHAR(10)," You answered ",Grader!AE228,". ",$B$2,CHAR(10),CHAR(10)),CONCATENATE("Question: ",Grader!AE$1,CHAR(10)," You answered ",Grader!AE228,". ",$A$2,CHAR(10),CHAR(10))))</f>
        <v/>
      </c>
      <c r="AD230" s="20"/>
      <c r="AE230" s="20" t="str">
        <f>IF(Grader!AG$1=0,"",IF(Grader!AH228=Grader!AH$2,CONCATENATE("Question: ",Grader!AG$1,CHAR(10)," You answered ",Grader!AG228,". ",$B$2,CHAR(10),CHAR(10)),CONCATENATE("Question: ",Grader!AG$1,CHAR(10)," You answered ",Grader!AG228,". ",$A$2,CHAR(10),CHAR(10))))</f>
        <v/>
      </c>
      <c r="AF230" s="20"/>
      <c r="AG230" s="20" t="str">
        <f>IF(Grader!AI$1=0,"",IF(Grader!AJ228=Grader!AJ$2,CONCATENATE("Question: ",Grader!AI$1,CHAR(10)," You answered ",Grader!AI228,". ",$B$2,CHAR(10),CHAR(10)),CONCATENATE("Question: ",Grader!AI$1,CHAR(10)," You answered ",Grader!AI228,". ",$A$2,CHAR(10),CHAR(10))))</f>
        <v/>
      </c>
      <c r="AH230" s="20"/>
      <c r="AI230" s="20" t="str">
        <f>IF(Grader!AK$1=0,"",IF(Grader!AL228=Grader!AL$2,CONCATENATE("Question: ",Grader!AK$1,CHAR(10)," You answered ",Grader!AK228,". ",$B$2,CHAR(10),CHAR(10)),CONCATENATE("Question: ",Grader!AK$1,CHAR(10)," You answered ",Grader!AK228,". ",$A$2,CHAR(10),CHAR(10))))</f>
        <v/>
      </c>
      <c r="AJ230" s="20"/>
      <c r="AK230" s="20" t="str">
        <f>IF(Grader!AM$1=0,"",IF(Grader!AN228=Grader!AN$2,CONCATENATE("Question: ",Grader!AM$1,CHAR(10)," You answered ",Grader!AM228,". ",$B$2,CHAR(10),CHAR(10)),CONCATENATE("Question: ",Grader!AM$1,CHAR(10)," You answered ",Grader!AM228,". ",$A$2,CHAR(10),CHAR(10))))</f>
        <v/>
      </c>
      <c r="AL230" s="20"/>
      <c r="AM230" s="20" t="str">
        <f>IF(Grader!AO$1=0,"",IF(Grader!AP228=Grader!AP$2,CONCATENATE("Question: ",Grader!AO$1,CHAR(10)," You answered ",Grader!AO228,". ",$B$2,CHAR(10),CHAR(10)),CONCATENATE("Question: ",Grader!AO$1,CHAR(10)," You answered ",Grader!AO228,". ",$A$2,CHAR(10),CHAR(10))))</f>
        <v/>
      </c>
      <c r="AN230" s="20"/>
      <c r="AO230" s="20" t="str">
        <f>IF(Grader!AQ$1=0,"",IF(Grader!AR228=Grader!AR$2,CONCATENATE("Question: ",Grader!AQ$1,CHAR(10)," You answered ",Grader!AQ228,". ",$B$2,CHAR(10),CHAR(10)),CONCATENATE("Question: ",Grader!AQ$1,CHAR(10)," You answered ",Grader!AQ228,". ",$A$2,CHAR(10),CHAR(10))))</f>
        <v/>
      </c>
      <c r="AP230" s="20"/>
      <c r="AQ230" s="20" t="str">
        <f>IF(Grader!AS$1=0,"",IF(Grader!AT228=Grader!AT$2,CONCATENATE("Question: ",Grader!AS$1,CHAR(10)," You answered ",Grader!AS228,". ",$B$2,CHAR(10),CHAR(10)),CONCATENATE("Question: ",Grader!AS$1,CHAR(10)," You answered ",Grader!AS228,". ",$A$2,CHAR(10),CHAR(10))))</f>
        <v/>
      </c>
      <c r="AR230" s="20"/>
      <c r="AS230" s="20" t="str">
        <f>IF(Grader!AU$1=0,"",IF(Grader!AV228=Grader!AV$2,CONCATENATE("Question: ",Grader!AU$1,CHAR(10)," You answered ",Grader!AU228,". ",$B$2,CHAR(10),CHAR(10)),CONCATENATE("Question: ",Grader!AU$1,CHAR(10)," You answered ",Grader!AU228,". ",$A$2,CHAR(10),CHAR(10))))</f>
        <v/>
      </c>
      <c r="AT230" s="20"/>
      <c r="AU230" s="20" t="str">
        <f>IF(Grader!AW$1=0,"",IF(Grader!AX228=Grader!AX$2,CONCATENATE("Question: ",Grader!AW$1,CHAR(10)," You answered ",Grader!AW228,". ",$B$2,CHAR(10),CHAR(10)),CONCATENATE("Question: ",Grader!AW$1,CHAR(10)," You answered ",Grader!AW228,". ",$A$2,CHAR(10),CHAR(10))))</f>
        <v/>
      </c>
      <c r="AV230" s="20"/>
      <c r="AW230" s="20" t="str">
        <f>IF(Grader!AY$1=0,"",IF(Grader!AZ228=Grader!AZ$2,CONCATENATE("Question: ",Grader!AY$1,CHAR(10)," You answered ",Grader!AY228,". ",$B$2,CHAR(10),CHAR(10)),CONCATENATE("Question: ",Grader!AY$1,CHAR(10)," You answered ",Grader!AY228,". ",$A$2,CHAR(10),CHAR(10))))</f>
        <v/>
      </c>
      <c r="AX230" s="20"/>
      <c r="AY230" s="20" t="str">
        <f>IF(Grader!BA$1=0,"",IF(Grader!BB228=Grader!BB$2,CONCATENATE("Question: ",Grader!BA$1,CHAR(10)," You answered ",Grader!BA228,". ",$B$2,CHAR(10),CHAR(10)),CONCATENATE("Question: ",Grader!BA$1,CHAR(10)," You answered ",Grader!BA228,". ",$A$2,CHAR(10),CHAR(10))))</f>
        <v/>
      </c>
      <c r="AZ230" s="20"/>
      <c r="BA230" s="20" t="str">
        <f>IF(Grader!BC$1=0,"",IF(Grader!BD228=Grader!BD$2,CONCATENATE("Question: ",Grader!BC$1,CHAR(10)," You answered ",Grader!BC228,". ",$B$2,CHAR(10),CHAR(10)),CONCATENATE("Question: ",Grader!BC$1,CHAR(10)," You answered ",Grader!BC228,". ",$A$2,CHAR(10),CHAR(10))))</f>
        <v/>
      </c>
      <c r="BB230" s="20"/>
      <c r="BC230" s="20" t="str">
        <f>IF(Grader!BE$1=0,"",IF(Grader!BF228=Grader!BF$2,CONCATENATE("Question: ",Grader!BE$1,CHAR(10)," You answered ",Grader!BE228,". ",$B$2,CHAR(10),CHAR(10)),CONCATENATE("Question: ",Grader!BE$1,CHAR(10)," You answered ",Grader!BE228,". ",$A$2,CHAR(10),CHAR(10))))</f>
        <v/>
      </c>
      <c r="BD230" s="20"/>
      <c r="BE230" s="20" t="str">
        <f>IF(Grader!BG$1=0,"",IF(Grader!BH228=Grader!BH$2,CONCATENATE("Question: ",Grader!BG$1,CHAR(10)," You answered ",Grader!BG228,". ",$B$2,CHAR(10),CHAR(10)),CONCATENATE("Question: ",Grader!BG$1,CHAR(10)," You answered ",Grader!BG228,". ",$A$2,CHAR(10),CHAR(10))))</f>
        <v/>
      </c>
      <c r="BF230" s="20"/>
      <c r="BG230" s="20" t="str">
        <f>IF(Grader!BI$1=0,"",IF(Grader!BJ228=Grader!BJ$2,CONCATENATE("Question: ",Grader!BI$1,CHAR(10)," You answered ",Grader!BI228,". ",$B$2,CHAR(10),CHAR(10)),CONCATENATE("Question: ",Grader!BI$1,CHAR(10)," You answered ",Grader!BI228,". ",$A$2,CHAR(10),CHAR(10))))</f>
        <v/>
      </c>
      <c r="BH230" s="20"/>
      <c r="BI230" s="20" t="str">
        <f>IF(Grader!BK$1=0,"",IF(Grader!BL228=Grader!BL$2,CONCATENATE("Question: ",Grader!BK$1,CHAR(10)," You answered ",Grader!BK228,". ",$B$2,CHAR(10),CHAR(10)),CONCATENATE("Question: ",Grader!BK$1,CHAR(10)," You answered ",Grader!BK228,". ",$A$2,CHAR(10),CHAR(10))))</f>
        <v/>
      </c>
      <c r="BJ230" s="20"/>
      <c r="BK230" s="20" t="str">
        <f>IF(Grader!BM$1=0,"",IF(Grader!BN228=Grader!BN$2,CONCATENATE("Question: ",Grader!BM$1,CHAR(10)," You answered ",Grader!BM228,". ",$B$2,CHAR(10),CHAR(10)),CONCATENATE("Question: ",Grader!BM$1,CHAR(10)," You answered ",Grader!BM228,". ",$A$2,CHAR(10),CHAR(10))))</f>
        <v/>
      </c>
      <c r="BL230" s="20"/>
      <c r="BM230" s="20" t="str">
        <f>IF(Grader!BO$1=0,"",IF(Grader!BP228=Grader!BP$2,CONCATENATE("Question: ",Grader!BO$1,CHAR(10)," You answered ",Grader!BO228,". ",$B$2,CHAR(10),CHAR(10)),CONCATENATE("Question: ",Grader!BO$1,CHAR(10)," You answered ",Grader!BO228,". ",$A$2,CHAR(10),CHAR(10))))</f>
        <v/>
      </c>
      <c r="BN230" s="20"/>
      <c r="BO230" s="20" t="str">
        <f>IF(Grader!BQ$1=0,"",IF(Grader!BR228=Grader!BR$2,CONCATENATE("Question: ",Grader!BQ$1,CHAR(10)," You answered ",Grader!BQ228,". ",$B$2,CHAR(10),CHAR(10)),CONCATENATE("Question: ",Grader!BQ$1,CHAR(10)," You answered ",Grader!BQ228,". ",$A$2,CHAR(10),CHAR(10))))</f>
        <v/>
      </c>
      <c r="BP230" s="20"/>
      <c r="BQ230" s="20" t="str">
        <f>IF(Grader!BS$1=0,"",IF(Grader!BT228=Grader!BT$2,CONCATENATE("Question: ",Grader!BS$1,CHAR(10)," You answered ",Grader!BS228,". ",$B$2,CHAR(10),CHAR(10)),CONCATENATE("Question: ",Grader!BS$1,CHAR(10)," You answered ",Grader!BS228,". ",$A$2,CHAR(10),CHAR(10))))</f>
        <v/>
      </c>
      <c r="BR230" s="20"/>
      <c r="BS230" s="20" t="str">
        <f>IF(Grader!BU$1=0,"",IF(Grader!BV228=Grader!BV$2,CONCATENATE("Question: ",Grader!BU$1,CHAR(10)," You answered ",Grader!BU228,". ",$B$2,CHAR(10),CHAR(10)),CONCATENATE("Question: ",Grader!BU$1,CHAR(10)," You answered ",Grader!BU228,". ",$A$2,CHAR(10),CHAR(10))))</f>
        <v/>
      </c>
      <c r="BT230" s="20"/>
      <c r="BU230" s="20" t="str">
        <f>IF(Grader!BW$1=0,"",IF(Grader!BX228=Grader!BX$2,CONCATENATE("Question: ",Grader!BW$1,CHAR(10)," You answered ",Grader!BW228,". ",$B$2,CHAR(10),CHAR(10)),CONCATENATE("Question: ",Grader!BW$1,CHAR(10)," You answered ",Grader!BW228,". ",$A$2,CHAR(10),CHAR(10))))</f>
        <v/>
      </c>
      <c r="BV230" s="20"/>
      <c r="BW230" s="20" t="str">
        <f>IF(Grader!BY$1=0,"",IF(Grader!BZ228=Grader!BZ$2,CONCATENATE("Question: ",Grader!BY$1,CHAR(10)," You answered ",Grader!BY228,". ",$B$2,CHAR(10),CHAR(10)),CONCATENATE("Question: ",Grader!BY$1,CHAR(10)," You answered ",Grader!BY228,". ",$A$2,CHAR(10),CHAR(10))))</f>
        <v/>
      </c>
      <c r="BX230" s="20"/>
      <c r="BY230" s="20" t="str">
        <f>IF(Grader!CA$1=0,"",IF(Grader!CB228=Grader!CB$2,CONCATENATE("Question: ",Grader!CA$1,CHAR(10)," You answered ",Grader!CA228,". ",$B$2,CHAR(10),CHAR(10)),CONCATENATE("Question: ",Grader!CA$1,CHAR(10)," You answered ",Grader!CA228,". ",$A$2,CHAR(10),CHAR(10))))</f>
        <v/>
      </c>
      <c r="BZ230" s="20"/>
      <c r="CA230" s="20" t="str">
        <f>IF(Grader!CC$1=0,"",IF(Grader!CD228=Grader!CD$2,CONCATENATE("Question: ",Grader!CC$1,CHAR(10)," You answered ",Grader!CC228,". ",$B$2,CHAR(10),CHAR(10)),CONCATENATE("Question: ",Grader!CC$1,CHAR(10)," You answered ",Grader!CC228,". ",$A$2,CHAR(10),CHAR(10))))</f>
        <v/>
      </c>
      <c r="CB230" s="20"/>
      <c r="CC230" s="20" t="str">
        <f>IF(Grader!CE$1=0,"",IF(Grader!CF228=Grader!CF$2,CONCATENATE("Question: ",Grader!CE$1,CHAR(10)," You answered ",Grader!CE228,". ",$B$2,CHAR(10),CHAR(10)),CONCATENATE("Question: ",Grader!CE$1,CHAR(10)," You answered ",Grader!CE228,". ",$A$2,CHAR(10),CHAR(10))))</f>
        <v/>
      </c>
      <c r="CD230" s="20"/>
      <c r="CE230" s="20" t="str">
        <f>IF(Grader!CG$1=0,"",IF(Grader!CH228=Grader!CH$2,CONCATENATE("Question: ",Grader!CG$1,CHAR(10)," You answered ",Grader!CG228,". ",$B$2,CHAR(10),CHAR(10)),CONCATENATE("Question: ",Grader!CG$1,CHAR(10)," You answered ",Grader!CG228,". ",$A$2,CHAR(10),CHAR(10))))</f>
        <v/>
      </c>
      <c r="CF230" s="20"/>
      <c r="CG230" s="20" t="str">
        <f>IF(Grader!CI$1=0,"",IF(Grader!CJ228=Grader!CJ$2,CONCATENATE("Question: ",Grader!CI$1,CHAR(10)," You answered ",Grader!CI228,". ",$B$2,CHAR(10),CHAR(10)),CONCATENATE("Question: ",Grader!CI$1,CHAR(10)," You answered ",Grader!CI228,". ",$A$2,CHAR(10),CHAR(10))))</f>
        <v/>
      </c>
      <c r="CH230" s="20"/>
      <c r="CI230" s="20" t="str">
        <f>IF(Grader!CK$1=0,"",IF(Grader!CL228=Grader!CL$2,CONCATENATE("Question: ",Grader!CK$1,CHAR(10)," You answered ",Grader!CK228,". ",$B$2,CHAR(10),CHAR(10)),CONCATENATE("Question: ",Grader!CK$1,CHAR(10)," You answered ",Grader!CK228,". ",$A$2,CHAR(10),CHAR(10))))</f>
        <v/>
      </c>
      <c r="CJ230" s="20"/>
      <c r="CK230" s="20" t="str">
        <f>IF(Grader!CM$1=0,"",IF(Grader!CN228=Grader!CN$2,CONCATENATE("Question: ",Grader!CM$1,CHAR(10)," You answered ",Grader!CM228,". ",$B$2,CHAR(10),CHAR(10)),CONCATENATE("Question: ",Grader!CM$1,CHAR(10)," You answered ",Grader!CM228,". ",$A$2,CHAR(10),CHAR(10))))</f>
        <v/>
      </c>
      <c r="CL230" s="20"/>
      <c r="CM230" s="20" t="str">
        <f>IF(Grader!CO$1=0,"",IF(Grader!CP228=Grader!CP$2,CONCATENATE("Question: ",Grader!CO$1,CHAR(10)," You answered ",Grader!CO228,". ",$B$2,CHAR(10),CHAR(10)),CONCATENATE("Question: ",Grader!CO$1,CHAR(10)," You answered ",Grader!CO228,". ",$A$2,CHAR(10),CHAR(10))))</f>
        <v/>
      </c>
      <c r="CN230" s="20"/>
      <c r="CO230" s="20" t="str">
        <f>IF(Grader!CQ$1=0,"",IF(Grader!CR228=Grader!CR$2,CONCATENATE("Question: ",Grader!CQ$1,CHAR(10)," You answered ",Grader!CQ228,". ",$B$2,CHAR(10),CHAR(10)),CONCATENATE("Question: ",Grader!CQ$1,CHAR(10)," You answered ",Grader!CQ228,". ",$A$2,CHAR(10),CHAR(10))))</f>
        <v/>
      </c>
      <c r="CP230" s="20"/>
      <c r="CQ230" s="20" t="str">
        <f>IF(Grader!CS$1=0,"",IF(Grader!CT228=Grader!CT$2,CONCATENATE("Question: ",Grader!CS$1,CHAR(10)," You answered ",Grader!CS228,". ",$B$2,CHAR(10),CHAR(10)),CONCATENATE("Question: ",Grader!CS$1,CHAR(10)," You answered ",Grader!CS228,". ",$A$2,CHAR(10),CHAR(10))))</f>
        <v/>
      </c>
      <c r="CR230" s="20"/>
      <c r="CS230" s="20" t="str">
        <f>IF(Grader!CU$1=0,"",IF(Grader!CV228=Grader!CV$2,CONCATENATE("Question: ",Grader!CU$1,CHAR(10)," You answered ",Grader!CU228,". ",$B$2,CHAR(10),CHAR(10)),CONCATENATE("Question: ",Grader!CU$1,CHAR(10)," You answered ",Grader!CU228,". ",$A$2,CHAR(10),CHAR(10))))</f>
        <v/>
      </c>
      <c r="CT230" s="20"/>
      <c r="CU230" s="20" t="str">
        <f>IF(Grader!CW$1=0,"",IF(Grader!CX228=Grader!CX$2,CONCATENATE("Question: ",Grader!CW$1,CHAR(10)," You answered ",Grader!CW228,". ",$B$2,CHAR(10),CHAR(10)),CONCATENATE("Question: ",Grader!CW$1,CHAR(10)," You answered ",Grader!CW228,". ",$A$2,CHAR(10),CHAR(10))))</f>
        <v/>
      </c>
      <c r="CV230" s="20"/>
      <c r="CW230" s="20" t="str">
        <f>IF(Grader!CY$1=0,"",IF(Grader!CZ228=Grader!CZ$2,CONCATENATE("Question: ",Grader!CY$1,CHAR(10)," You answered ",Grader!CY228,". ",$B$2,CHAR(10),CHAR(10)),CONCATENATE("Question: ",Grader!CY$1,CHAR(10)," You answered ",Grader!CY228,". ",$A$2,CHAR(10),CHAR(10))))</f>
        <v/>
      </c>
      <c r="CX230" s="20"/>
      <c r="CY230" s="20" t="str">
        <f>IF(Grader!DA$1=0,"",IF(Grader!DB228=Grader!DB$2,CONCATENATE("Question: ",Grader!DA$1,CHAR(10)," You answered ",Grader!DA228,". ",$B$2,CHAR(10),CHAR(10)),CONCATENATE("Question: ",Grader!DA$1,CHAR(10)," You answered ",Grader!DA228,". ",$A$2,CHAR(10),CHAR(10))))</f>
        <v/>
      </c>
      <c r="CZ230" s="20"/>
      <c r="DA230" s="6"/>
      <c r="DB230" s="6"/>
      <c r="DC230" s="6"/>
      <c r="DD230" s="6"/>
      <c r="DE230" s="6"/>
      <c r="DF230" s="6"/>
      <c r="DG230" s="6"/>
      <c r="DH230" s="6"/>
      <c r="DI230" s="6"/>
      <c r="DJ230" s="6"/>
      <c r="DK230" s="6"/>
      <c r="DL230" s="6"/>
      <c r="DM230" s="6"/>
      <c r="DN230" s="6"/>
      <c r="DO230" s="6"/>
      <c r="DP230" s="6"/>
      <c r="DQ230" s="6"/>
      <c r="DR230" s="6"/>
      <c r="DS230" s="6"/>
      <c r="DT230" s="6"/>
      <c r="DU230" s="6"/>
      <c r="DV230" s="6"/>
      <c r="DW230" s="6"/>
      <c r="DX230" s="6"/>
      <c r="DY230" s="6"/>
      <c r="DZ230" s="6"/>
      <c r="EA230" s="6"/>
      <c r="EB230" s="6"/>
      <c r="EC230" s="6"/>
      <c r="ED230" s="6"/>
      <c r="EE230" s="6"/>
      <c r="EF230" s="6"/>
      <c r="EG230" s="6"/>
      <c r="EH230" s="6"/>
      <c r="EI230" s="6"/>
      <c r="EJ230" s="6"/>
      <c r="EK230" s="6"/>
      <c r="EL230" s="6"/>
      <c r="EM230" s="6"/>
      <c r="EN230" s="6"/>
      <c r="EO230" s="6"/>
    </row>
    <row r="231" spans="1:145">
      <c r="A231">
        <f>Grader!A229</f>
        <v>0</v>
      </c>
      <c r="B231" s="1">
        <f>Grader!H229</f>
        <v>0</v>
      </c>
      <c r="C231" s="20" t="str">
        <f>IF(Grader!$M229=0,"",CONCATENATE(A231,"´s Results for ",$C$3, CHAR(10), CHAR(10), M231,  O231,  Q231,  S231,  U231,  W231,  Y231,  AA231,  AC231,  AE231,  AG231,  AI231,  AK231,  AM231,  AO231,  AQ231,  AS231,  AU231,  AW231,  AY231,  BA231,  BC231,  BE231,  BG231,  BI231,  BK231,  BM231,  BO231,  BQ231,  BS231,  BU231,  BW231,  BY231,  CA231,  CC231,  CE231,  CG231,  CI231,  CK231,  CM231,  CO231,  CQ231,  CS231,  CU231,  CW231,  CY231))</f>
        <v/>
      </c>
      <c r="D231" s="6"/>
      <c r="E231" s="19" t="str">
        <f>IF(Grader!$M229=0,"",IF(Grader!I229=Grader!I$2,CONCATENATE("Question: ",Grader!H$1,CHAR(10)," You answered ",Grader!H229,". ",$B$2,CHAR(10),CHAR(10)),CONCATENATE("Question: ",Grader!H$1,CHAR(10)," You answered ",Grader!H229,". ",$A$2,CHAR(10),CHAR(10))))</f>
        <v/>
      </c>
      <c r="F231" s="19"/>
      <c r="G231" s="19" t="str">
        <f>IF(Grader!$M229=0,"",IF(Grader!K229=Grader!K$2,CONCATENATE("Question: ",Grader!J$1,CHAR(10)," You answered ",Grader!J229,". ",$B$2,CHAR(10),CHAR(10)),CONCATENATE("Question: ",Grader!J$1,CHAR(10)," You answered ",Grader!J229,". ",$A$2,CHAR(10),CHAR(10))))</f>
        <v/>
      </c>
      <c r="H231" s="19"/>
      <c r="I231" s="19" t="str">
        <f>IF(Grader!$M229=0,"",IF(Grader!M229=Grader!M$2,CONCATENATE("Question: ",Grader!L$1,CHAR(10)," You answered ",Grader!L229,". ",$B$2,CHAR(10),CHAR(10)),CONCATENATE("Question: ",Grader!L$1,CHAR(10)," You answered ",Grader!L229,". ",$A$2,CHAR(10),CHAR(10))))</f>
        <v/>
      </c>
      <c r="J231" s="19"/>
      <c r="K231" s="19" t="str">
        <f>IF(Grader!$M229=0,"",IF(Grader!O229=Grader!O$2,CONCATENATE("Question: ",Grader!N$1,CHAR(10)," You answered ",Grader!N229,". ",$B$2,CHAR(10),CHAR(10)),CONCATENATE("Question: ",Grader!N$1,CHAR(10)," You answered ",Grader!N229,". ",$A$2,CHAR(10),CHAR(10))))</f>
        <v/>
      </c>
      <c r="L231" s="19"/>
      <c r="M231" s="20" t="str">
        <f>IF(Grader!O$1=0,"",IF(Grader!P229=Grader!P$2,CONCATENATE("Question: ",Grader!O$1,CHAR(10)," You answered ",Grader!O229,". ",$B$2,CHAR(10),CHAR(10)),CONCATENATE("Question: ",Grader!O$1,CHAR(10)," You answered ",Grader!O229,". ",$A$2,CHAR(10),CHAR(10))))</f>
        <v/>
      </c>
      <c r="N231" s="20"/>
      <c r="O231" s="20" t="str">
        <f>IF(Grader!Q$1=0,"",IF(Grader!R229=Grader!R$2,CONCATENATE("Question: ",Grader!Q$1,CHAR(10)," You answered ",Grader!Q229,". ",$B$2,CHAR(10),CHAR(10)),CONCATENATE("Question: ",Grader!Q$1,CHAR(10)," You answered ",Grader!Q229,". ",$A$2,CHAR(10),CHAR(10))))</f>
        <v/>
      </c>
      <c r="P231" s="20"/>
      <c r="Q231" s="20" t="str">
        <f>IF(Grader!S$1=0,"",IF(Grader!T229=Grader!T$2,CONCATENATE("Question: ",Grader!S$1,CHAR(10)," You answered ",Grader!S229,". ",$B$2,CHAR(10),CHAR(10)),CONCATENATE("Question: ",Grader!S$1,CHAR(10)," You answered ",Grader!S229,". ",$A$2,CHAR(10),CHAR(10))))</f>
        <v/>
      </c>
      <c r="R231" s="20"/>
      <c r="S231" s="20" t="str">
        <f>IF(Grader!U$1=0,"",IF(Grader!V229=Grader!V$2,CONCATENATE("Question: ",Grader!U$1,CHAR(10)," You answered ",Grader!U229,". ",$B$2,CHAR(10),CHAR(10)),CONCATENATE("Question: ",Grader!U$1,CHAR(10)," You answered ",Grader!U229,". ",$A$2,CHAR(10),CHAR(10))))</f>
        <v/>
      </c>
      <c r="T231" s="20"/>
      <c r="U231" s="20" t="str">
        <f>IF(Grader!W$1=0,"",IF(Grader!X229=Grader!X$2,CONCATENATE("Question: ",Grader!W$1,CHAR(10)," You answered ",Grader!W229,". ",$B$2,CHAR(10),CHAR(10)),CONCATENATE("Question: ",Grader!W$1,CHAR(10)," You answered ",Grader!W229,". ",$A$2,CHAR(10),CHAR(10))))</f>
        <v/>
      </c>
      <c r="V231" s="20"/>
      <c r="W231" s="20" t="str">
        <f>IF(Grader!Y$1=0,"",IF(Grader!Z229=Grader!Z$2,CONCATENATE("Question: ",Grader!Y$1,CHAR(10)," You answered ",Grader!Y229,". ",$B$2,CHAR(10),CHAR(10)),CONCATENATE("Question: ",Grader!Y$1,CHAR(10)," You answered ",Grader!Y229,". ",$A$2,CHAR(10),CHAR(10))))</f>
        <v/>
      </c>
      <c r="X231" s="20"/>
      <c r="Y231" s="20" t="str">
        <f>IF(Grader!AA$1=0,"",IF(Grader!AB229=Grader!AB$2,CONCATENATE("Question: ",Grader!AA$1,CHAR(10)," You answered ",Grader!AA229,". ",$B$2,CHAR(10),CHAR(10)),CONCATENATE("Question: ",Grader!AA$1,CHAR(10)," You answered ",Grader!AA229,". ",$A$2,CHAR(10),CHAR(10))))</f>
        <v/>
      </c>
      <c r="Z231" s="20"/>
      <c r="AA231" s="20" t="str">
        <f>IF(Grader!AC$1=0,"",IF(Grader!AD229=Grader!AD$2,CONCATENATE("Question: ",Grader!AC$1,CHAR(10)," You answered ",Grader!AC229,". ",$B$2,CHAR(10),CHAR(10)),CONCATENATE("Question: ",Grader!AC$1,CHAR(10)," You answered ",Grader!AC229,". ",$A$2,CHAR(10),CHAR(10))))</f>
        <v/>
      </c>
      <c r="AB231" s="20"/>
      <c r="AC231" s="20" t="str">
        <f>IF(Grader!AE$1=0,"",IF(Grader!AF229=Grader!AF$2,CONCATENATE("Question: ",Grader!AE$1,CHAR(10)," You answered ",Grader!AE229,". ",$B$2,CHAR(10),CHAR(10)),CONCATENATE("Question: ",Grader!AE$1,CHAR(10)," You answered ",Grader!AE229,". ",$A$2,CHAR(10),CHAR(10))))</f>
        <v/>
      </c>
      <c r="AD231" s="20"/>
      <c r="AE231" s="20" t="str">
        <f>IF(Grader!AG$1=0,"",IF(Grader!AH229=Grader!AH$2,CONCATENATE("Question: ",Grader!AG$1,CHAR(10)," You answered ",Grader!AG229,". ",$B$2,CHAR(10),CHAR(10)),CONCATENATE("Question: ",Grader!AG$1,CHAR(10)," You answered ",Grader!AG229,". ",$A$2,CHAR(10),CHAR(10))))</f>
        <v/>
      </c>
      <c r="AF231" s="20"/>
      <c r="AG231" s="20" t="str">
        <f>IF(Grader!AI$1=0,"",IF(Grader!AJ229=Grader!AJ$2,CONCATENATE("Question: ",Grader!AI$1,CHAR(10)," You answered ",Grader!AI229,". ",$B$2,CHAR(10),CHAR(10)),CONCATENATE("Question: ",Grader!AI$1,CHAR(10)," You answered ",Grader!AI229,". ",$A$2,CHAR(10),CHAR(10))))</f>
        <v/>
      </c>
      <c r="AH231" s="20"/>
      <c r="AI231" s="20" t="str">
        <f>IF(Grader!AK$1=0,"",IF(Grader!AL229=Grader!AL$2,CONCATENATE("Question: ",Grader!AK$1,CHAR(10)," You answered ",Grader!AK229,". ",$B$2,CHAR(10),CHAR(10)),CONCATENATE("Question: ",Grader!AK$1,CHAR(10)," You answered ",Grader!AK229,". ",$A$2,CHAR(10),CHAR(10))))</f>
        <v/>
      </c>
      <c r="AJ231" s="20"/>
      <c r="AK231" s="20" t="str">
        <f>IF(Grader!AM$1=0,"",IF(Grader!AN229=Grader!AN$2,CONCATENATE("Question: ",Grader!AM$1,CHAR(10)," You answered ",Grader!AM229,". ",$B$2,CHAR(10),CHAR(10)),CONCATENATE("Question: ",Grader!AM$1,CHAR(10)," You answered ",Grader!AM229,". ",$A$2,CHAR(10),CHAR(10))))</f>
        <v/>
      </c>
      <c r="AL231" s="20"/>
      <c r="AM231" s="20" t="str">
        <f>IF(Grader!AO$1=0,"",IF(Grader!AP229=Grader!AP$2,CONCATENATE("Question: ",Grader!AO$1,CHAR(10)," You answered ",Grader!AO229,". ",$B$2,CHAR(10),CHAR(10)),CONCATENATE("Question: ",Grader!AO$1,CHAR(10)," You answered ",Grader!AO229,". ",$A$2,CHAR(10),CHAR(10))))</f>
        <v/>
      </c>
      <c r="AN231" s="20"/>
      <c r="AO231" s="20" t="str">
        <f>IF(Grader!AQ$1=0,"",IF(Grader!AR229=Grader!AR$2,CONCATENATE("Question: ",Grader!AQ$1,CHAR(10)," You answered ",Grader!AQ229,". ",$B$2,CHAR(10),CHAR(10)),CONCATENATE("Question: ",Grader!AQ$1,CHAR(10)," You answered ",Grader!AQ229,". ",$A$2,CHAR(10),CHAR(10))))</f>
        <v/>
      </c>
      <c r="AP231" s="20"/>
      <c r="AQ231" s="20" t="str">
        <f>IF(Grader!AS$1=0,"",IF(Grader!AT229=Grader!AT$2,CONCATENATE("Question: ",Grader!AS$1,CHAR(10)," You answered ",Grader!AS229,". ",$B$2,CHAR(10),CHAR(10)),CONCATENATE("Question: ",Grader!AS$1,CHAR(10)," You answered ",Grader!AS229,". ",$A$2,CHAR(10),CHAR(10))))</f>
        <v/>
      </c>
      <c r="AR231" s="20"/>
      <c r="AS231" s="20" t="str">
        <f>IF(Grader!AU$1=0,"",IF(Grader!AV229=Grader!AV$2,CONCATENATE("Question: ",Grader!AU$1,CHAR(10)," You answered ",Grader!AU229,". ",$B$2,CHAR(10),CHAR(10)),CONCATENATE("Question: ",Grader!AU$1,CHAR(10)," You answered ",Grader!AU229,". ",$A$2,CHAR(10),CHAR(10))))</f>
        <v/>
      </c>
      <c r="AT231" s="20"/>
      <c r="AU231" s="20" t="str">
        <f>IF(Grader!AW$1=0,"",IF(Grader!AX229=Grader!AX$2,CONCATENATE("Question: ",Grader!AW$1,CHAR(10)," You answered ",Grader!AW229,". ",$B$2,CHAR(10),CHAR(10)),CONCATENATE("Question: ",Grader!AW$1,CHAR(10)," You answered ",Grader!AW229,". ",$A$2,CHAR(10),CHAR(10))))</f>
        <v/>
      </c>
      <c r="AV231" s="20"/>
      <c r="AW231" s="20" t="str">
        <f>IF(Grader!AY$1=0,"",IF(Grader!AZ229=Grader!AZ$2,CONCATENATE("Question: ",Grader!AY$1,CHAR(10)," You answered ",Grader!AY229,". ",$B$2,CHAR(10),CHAR(10)),CONCATENATE("Question: ",Grader!AY$1,CHAR(10)," You answered ",Grader!AY229,". ",$A$2,CHAR(10),CHAR(10))))</f>
        <v/>
      </c>
      <c r="AX231" s="20"/>
      <c r="AY231" s="20" t="str">
        <f>IF(Grader!BA$1=0,"",IF(Grader!BB229=Grader!BB$2,CONCATENATE("Question: ",Grader!BA$1,CHAR(10)," You answered ",Grader!BA229,". ",$B$2,CHAR(10),CHAR(10)),CONCATENATE("Question: ",Grader!BA$1,CHAR(10)," You answered ",Grader!BA229,". ",$A$2,CHAR(10),CHAR(10))))</f>
        <v/>
      </c>
      <c r="AZ231" s="20"/>
      <c r="BA231" s="20" t="str">
        <f>IF(Grader!BC$1=0,"",IF(Grader!BD229=Grader!BD$2,CONCATENATE("Question: ",Grader!BC$1,CHAR(10)," You answered ",Grader!BC229,". ",$B$2,CHAR(10),CHAR(10)),CONCATENATE("Question: ",Grader!BC$1,CHAR(10)," You answered ",Grader!BC229,". ",$A$2,CHAR(10),CHAR(10))))</f>
        <v/>
      </c>
      <c r="BB231" s="20"/>
      <c r="BC231" s="20" t="str">
        <f>IF(Grader!BE$1=0,"",IF(Grader!BF229=Grader!BF$2,CONCATENATE("Question: ",Grader!BE$1,CHAR(10)," You answered ",Grader!BE229,". ",$B$2,CHAR(10),CHAR(10)),CONCATENATE("Question: ",Grader!BE$1,CHAR(10)," You answered ",Grader!BE229,". ",$A$2,CHAR(10),CHAR(10))))</f>
        <v/>
      </c>
      <c r="BD231" s="20"/>
      <c r="BE231" s="20" t="str">
        <f>IF(Grader!BG$1=0,"",IF(Grader!BH229=Grader!BH$2,CONCATENATE("Question: ",Grader!BG$1,CHAR(10)," You answered ",Grader!BG229,". ",$B$2,CHAR(10),CHAR(10)),CONCATENATE("Question: ",Grader!BG$1,CHAR(10)," You answered ",Grader!BG229,". ",$A$2,CHAR(10),CHAR(10))))</f>
        <v/>
      </c>
      <c r="BF231" s="20"/>
      <c r="BG231" s="20" t="str">
        <f>IF(Grader!BI$1=0,"",IF(Grader!BJ229=Grader!BJ$2,CONCATENATE("Question: ",Grader!BI$1,CHAR(10)," You answered ",Grader!BI229,". ",$B$2,CHAR(10),CHAR(10)),CONCATENATE("Question: ",Grader!BI$1,CHAR(10)," You answered ",Grader!BI229,". ",$A$2,CHAR(10),CHAR(10))))</f>
        <v/>
      </c>
      <c r="BH231" s="20"/>
      <c r="BI231" s="20" t="str">
        <f>IF(Grader!BK$1=0,"",IF(Grader!BL229=Grader!BL$2,CONCATENATE("Question: ",Grader!BK$1,CHAR(10)," You answered ",Grader!BK229,". ",$B$2,CHAR(10),CHAR(10)),CONCATENATE("Question: ",Grader!BK$1,CHAR(10)," You answered ",Grader!BK229,". ",$A$2,CHAR(10),CHAR(10))))</f>
        <v/>
      </c>
      <c r="BJ231" s="20"/>
      <c r="BK231" s="20" t="str">
        <f>IF(Grader!BM$1=0,"",IF(Grader!BN229=Grader!BN$2,CONCATENATE("Question: ",Grader!BM$1,CHAR(10)," You answered ",Grader!BM229,". ",$B$2,CHAR(10),CHAR(10)),CONCATENATE("Question: ",Grader!BM$1,CHAR(10)," You answered ",Grader!BM229,". ",$A$2,CHAR(10),CHAR(10))))</f>
        <v/>
      </c>
      <c r="BL231" s="20"/>
      <c r="BM231" s="20" t="str">
        <f>IF(Grader!BO$1=0,"",IF(Grader!BP229=Grader!BP$2,CONCATENATE("Question: ",Grader!BO$1,CHAR(10)," You answered ",Grader!BO229,". ",$B$2,CHAR(10),CHAR(10)),CONCATENATE("Question: ",Grader!BO$1,CHAR(10)," You answered ",Grader!BO229,". ",$A$2,CHAR(10),CHAR(10))))</f>
        <v/>
      </c>
      <c r="BN231" s="20"/>
      <c r="BO231" s="20" t="str">
        <f>IF(Grader!BQ$1=0,"",IF(Grader!BR229=Grader!BR$2,CONCATENATE("Question: ",Grader!BQ$1,CHAR(10)," You answered ",Grader!BQ229,". ",$B$2,CHAR(10),CHAR(10)),CONCATENATE("Question: ",Grader!BQ$1,CHAR(10)," You answered ",Grader!BQ229,". ",$A$2,CHAR(10),CHAR(10))))</f>
        <v/>
      </c>
      <c r="BP231" s="20"/>
      <c r="BQ231" s="20" t="str">
        <f>IF(Grader!BS$1=0,"",IF(Grader!BT229=Grader!BT$2,CONCATENATE("Question: ",Grader!BS$1,CHAR(10)," You answered ",Grader!BS229,". ",$B$2,CHAR(10),CHAR(10)),CONCATENATE("Question: ",Grader!BS$1,CHAR(10)," You answered ",Grader!BS229,". ",$A$2,CHAR(10),CHAR(10))))</f>
        <v/>
      </c>
      <c r="BR231" s="20"/>
      <c r="BS231" s="20" t="str">
        <f>IF(Grader!BU$1=0,"",IF(Grader!BV229=Grader!BV$2,CONCATENATE("Question: ",Grader!BU$1,CHAR(10)," You answered ",Grader!BU229,". ",$B$2,CHAR(10),CHAR(10)),CONCATENATE("Question: ",Grader!BU$1,CHAR(10)," You answered ",Grader!BU229,". ",$A$2,CHAR(10),CHAR(10))))</f>
        <v/>
      </c>
      <c r="BT231" s="20"/>
      <c r="BU231" s="20" t="str">
        <f>IF(Grader!BW$1=0,"",IF(Grader!BX229=Grader!BX$2,CONCATENATE("Question: ",Grader!BW$1,CHAR(10)," You answered ",Grader!BW229,". ",$B$2,CHAR(10),CHAR(10)),CONCATENATE("Question: ",Grader!BW$1,CHAR(10)," You answered ",Grader!BW229,". ",$A$2,CHAR(10),CHAR(10))))</f>
        <v/>
      </c>
      <c r="BV231" s="20"/>
      <c r="BW231" s="20" t="str">
        <f>IF(Grader!BY$1=0,"",IF(Grader!BZ229=Grader!BZ$2,CONCATENATE("Question: ",Grader!BY$1,CHAR(10)," You answered ",Grader!BY229,". ",$B$2,CHAR(10),CHAR(10)),CONCATENATE("Question: ",Grader!BY$1,CHAR(10)," You answered ",Grader!BY229,". ",$A$2,CHAR(10),CHAR(10))))</f>
        <v/>
      </c>
      <c r="BX231" s="20"/>
      <c r="BY231" s="20" t="str">
        <f>IF(Grader!CA$1=0,"",IF(Grader!CB229=Grader!CB$2,CONCATENATE("Question: ",Grader!CA$1,CHAR(10)," You answered ",Grader!CA229,". ",$B$2,CHAR(10),CHAR(10)),CONCATENATE("Question: ",Grader!CA$1,CHAR(10)," You answered ",Grader!CA229,". ",$A$2,CHAR(10),CHAR(10))))</f>
        <v/>
      </c>
      <c r="BZ231" s="20"/>
      <c r="CA231" s="20" t="str">
        <f>IF(Grader!CC$1=0,"",IF(Grader!CD229=Grader!CD$2,CONCATENATE("Question: ",Grader!CC$1,CHAR(10)," You answered ",Grader!CC229,". ",$B$2,CHAR(10),CHAR(10)),CONCATENATE("Question: ",Grader!CC$1,CHAR(10)," You answered ",Grader!CC229,". ",$A$2,CHAR(10),CHAR(10))))</f>
        <v/>
      </c>
      <c r="CB231" s="20"/>
      <c r="CC231" s="20" t="str">
        <f>IF(Grader!CE$1=0,"",IF(Grader!CF229=Grader!CF$2,CONCATENATE("Question: ",Grader!CE$1,CHAR(10)," You answered ",Grader!CE229,". ",$B$2,CHAR(10),CHAR(10)),CONCATENATE("Question: ",Grader!CE$1,CHAR(10)," You answered ",Grader!CE229,". ",$A$2,CHAR(10),CHAR(10))))</f>
        <v/>
      </c>
      <c r="CD231" s="20"/>
      <c r="CE231" s="20" t="str">
        <f>IF(Grader!CG$1=0,"",IF(Grader!CH229=Grader!CH$2,CONCATENATE("Question: ",Grader!CG$1,CHAR(10)," You answered ",Grader!CG229,". ",$B$2,CHAR(10),CHAR(10)),CONCATENATE("Question: ",Grader!CG$1,CHAR(10)," You answered ",Grader!CG229,". ",$A$2,CHAR(10),CHAR(10))))</f>
        <v/>
      </c>
      <c r="CF231" s="20"/>
      <c r="CG231" s="20" t="str">
        <f>IF(Grader!CI$1=0,"",IF(Grader!CJ229=Grader!CJ$2,CONCATENATE("Question: ",Grader!CI$1,CHAR(10)," You answered ",Grader!CI229,". ",$B$2,CHAR(10),CHAR(10)),CONCATENATE("Question: ",Grader!CI$1,CHAR(10)," You answered ",Grader!CI229,". ",$A$2,CHAR(10),CHAR(10))))</f>
        <v/>
      </c>
      <c r="CH231" s="20"/>
      <c r="CI231" s="20" t="str">
        <f>IF(Grader!CK$1=0,"",IF(Grader!CL229=Grader!CL$2,CONCATENATE("Question: ",Grader!CK$1,CHAR(10)," You answered ",Grader!CK229,". ",$B$2,CHAR(10),CHAR(10)),CONCATENATE("Question: ",Grader!CK$1,CHAR(10)," You answered ",Grader!CK229,". ",$A$2,CHAR(10),CHAR(10))))</f>
        <v/>
      </c>
      <c r="CJ231" s="20"/>
      <c r="CK231" s="20" t="str">
        <f>IF(Grader!CM$1=0,"",IF(Grader!CN229=Grader!CN$2,CONCATENATE("Question: ",Grader!CM$1,CHAR(10)," You answered ",Grader!CM229,". ",$B$2,CHAR(10),CHAR(10)),CONCATENATE("Question: ",Grader!CM$1,CHAR(10)," You answered ",Grader!CM229,". ",$A$2,CHAR(10),CHAR(10))))</f>
        <v/>
      </c>
      <c r="CL231" s="20"/>
      <c r="CM231" s="20" t="str">
        <f>IF(Grader!CO$1=0,"",IF(Grader!CP229=Grader!CP$2,CONCATENATE("Question: ",Grader!CO$1,CHAR(10)," You answered ",Grader!CO229,". ",$B$2,CHAR(10),CHAR(10)),CONCATENATE("Question: ",Grader!CO$1,CHAR(10)," You answered ",Grader!CO229,". ",$A$2,CHAR(10),CHAR(10))))</f>
        <v/>
      </c>
      <c r="CN231" s="20"/>
      <c r="CO231" s="20" t="str">
        <f>IF(Grader!CQ$1=0,"",IF(Grader!CR229=Grader!CR$2,CONCATENATE("Question: ",Grader!CQ$1,CHAR(10)," You answered ",Grader!CQ229,". ",$B$2,CHAR(10),CHAR(10)),CONCATENATE("Question: ",Grader!CQ$1,CHAR(10)," You answered ",Grader!CQ229,". ",$A$2,CHAR(10),CHAR(10))))</f>
        <v/>
      </c>
      <c r="CP231" s="20"/>
      <c r="CQ231" s="20" t="str">
        <f>IF(Grader!CS$1=0,"",IF(Grader!CT229=Grader!CT$2,CONCATENATE("Question: ",Grader!CS$1,CHAR(10)," You answered ",Grader!CS229,". ",$B$2,CHAR(10),CHAR(10)),CONCATENATE("Question: ",Grader!CS$1,CHAR(10)," You answered ",Grader!CS229,". ",$A$2,CHAR(10),CHAR(10))))</f>
        <v/>
      </c>
      <c r="CR231" s="20"/>
      <c r="CS231" s="20" t="str">
        <f>IF(Grader!CU$1=0,"",IF(Grader!CV229=Grader!CV$2,CONCATENATE("Question: ",Grader!CU$1,CHAR(10)," You answered ",Grader!CU229,". ",$B$2,CHAR(10),CHAR(10)),CONCATENATE("Question: ",Grader!CU$1,CHAR(10)," You answered ",Grader!CU229,". ",$A$2,CHAR(10),CHAR(10))))</f>
        <v/>
      </c>
      <c r="CT231" s="20"/>
      <c r="CU231" s="20" t="str">
        <f>IF(Grader!CW$1=0,"",IF(Grader!CX229=Grader!CX$2,CONCATENATE("Question: ",Grader!CW$1,CHAR(10)," You answered ",Grader!CW229,". ",$B$2,CHAR(10),CHAR(10)),CONCATENATE("Question: ",Grader!CW$1,CHAR(10)," You answered ",Grader!CW229,". ",$A$2,CHAR(10),CHAR(10))))</f>
        <v/>
      </c>
      <c r="CV231" s="20"/>
      <c r="CW231" s="20" t="str">
        <f>IF(Grader!CY$1=0,"",IF(Grader!CZ229=Grader!CZ$2,CONCATENATE("Question: ",Grader!CY$1,CHAR(10)," You answered ",Grader!CY229,". ",$B$2,CHAR(10),CHAR(10)),CONCATENATE("Question: ",Grader!CY$1,CHAR(10)," You answered ",Grader!CY229,". ",$A$2,CHAR(10),CHAR(10))))</f>
        <v/>
      </c>
      <c r="CX231" s="20"/>
      <c r="CY231" s="20" t="str">
        <f>IF(Grader!DA$1=0,"",IF(Grader!DB229=Grader!DB$2,CONCATENATE("Question: ",Grader!DA$1,CHAR(10)," You answered ",Grader!DA229,". ",$B$2,CHAR(10),CHAR(10)),CONCATENATE("Question: ",Grader!DA$1,CHAR(10)," You answered ",Grader!DA229,". ",$A$2,CHAR(10),CHAR(10))))</f>
        <v/>
      </c>
      <c r="CZ231" s="20"/>
      <c r="DA231" s="6"/>
      <c r="DB231" s="6"/>
      <c r="DC231" s="6"/>
      <c r="DD231" s="6"/>
      <c r="DE231" s="6"/>
      <c r="DF231" s="6"/>
      <c r="DG231" s="6"/>
      <c r="DH231" s="6"/>
      <c r="DI231" s="6"/>
      <c r="DJ231" s="6"/>
      <c r="DK231" s="6"/>
      <c r="DL231" s="6"/>
      <c r="DM231" s="6"/>
      <c r="DN231" s="6"/>
      <c r="DO231" s="6"/>
      <c r="DP231" s="6"/>
      <c r="DQ231" s="6"/>
      <c r="DR231" s="6"/>
      <c r="DS231" s="6"/>
      <c r="DT231" s="6"/>
      <c r="DU231" s="6"/>
      <c r="DV231" s="6"/>
      <c r="DW231" s="6"/>
      <c r="DX231" s="6"/>
      <c r="DY231" s="6"/>
      <c r="DZ231" s="6"/>
      <c r="EA231" s="6"/>
      <c r="EB231" s="6"/>
      <c r="EC231" s="6"/>
      <c r="ED231" s="6"/>
      <c r="EE231" s="6"/>
      <c r="EF231" s="6"/>
      <c r="EG231" s="6"/>
      <c r="EH231" s="6"/>
      <c r="EI231" s="6"/>
      <c r="EJ231" s="6"/>
      <c r="EK231" s="6"/>
      <c r="EL231" s="6"/>
      <c r="EM231" s="6"/>
      <c r="EN231" s="6"/>
      <c r="EO231" s="6"/>
    </row>
    <row r="232" spans="1:145">
      <c r="A232">
        <f>Grader!A230</f>
        <v>0</v>
      </c>
      <c r="B232" s="1">
        <f>Grader!H230</f>
        <v>0</v>
      </c>
      <c r="C232" s="20" t="str">
        <f>IF(Grader!$M230=0,"",CONCATENATE(A232,"´s Results for ",$C$3, CHAR(10), CHAR(10), M232,  O232,  Q232,  S232,  U232,  W232,  Y232,  AA232,  AC232,  AE232,  AG232,  AI232,  AK232,  AM232,  AO232,  AQ232,  AS232,  AU232,  AW232,  AY232,  BA232,  BC232,  BE232,  BG232,  BI232,  BK232,  BM232,  BO232,  BQ232,  BS232,  BU232,  BW232,  BY232,  CA232,  CC232,  CE232,  CG232,  CI232,  CK232,  CM232,  CO232,  CQ232,  CS232,  CU232,  CW232,  CY232))</f>
        <v/>
      </c>
      <c r="D232" s="6"/>
      <c r="E232" s="19" t="str">
        <f>IF(Grader!$M230=0,"",IF(Grader!I230=Grader!I$2,CONCATENATE("Question: ",Grader!H$1,CHAR(10)," You answered ",Grader!H230,". ",$B$2,CHAR(10),CHAR(10)),CONCATENATE("Question: ",Grader!H$1,CHAR(10)," You answered ",Grader!H230,". ",$A$2,CHAR(10),CHAR(10))))</f>
        <v/>
      </c>
      <c r="F232" s="19"/>
      <c r="G232" s="19" t="str">
        <f>IF(Grader!$M230=0,"",IF(Grader!K230=Grader!K$2,CONCATENATE("Question: ",Grader!J$1,CHAR(10)," You answered ",Grader!J230,". ",$B$2,CHAR(10),CHAR(10)),CONCATENATE("Question: ",Grader!J$1,CHAR(10)," You answered ",Grader!J230,". ",$A$2,CHAR(10),CHAR(10))))</f>
        <v/>
      </c>
      <c r="H232" s="19"/>
      <c r="I232" s="19" t="str">
        <f>IF(Grader!$M230=0,"",IF(Grader!M230=Grader!M$2,CONCATENATE("Question: ",Grader!L$1,CHAR(10)," You answered ",Grader!L230,". ",$B$2,CHAR(10),CHAR(10)),CONCATENATE("Question: ",Grader!L$1,CHAR(10)," You answered ",Grader!L230,". ",$A$2,CHAR(10),CHAR(10))))</f>
        <v/>
      </c>
      <c r="J232" s="19"/>
      <c r="K232" s="19" t="str">
        <f>IF(Grader!$M230=0,"",IF(Grader!O230=Grader!O$2,CONCATENATE("Question: ",Grader!N$1,CHAR(10)," You answered ",Grader!N230,". ",$B$2,CHAR(10),CHAR(10)),CONCATENATE("Question: ",Grader!N$1,CHAR(10)," You answered ",Grader!N230,". ",$A$2,CHAR(10),CHAR(10))))</f>
        <v/>
      </c>
      <c r="L232" s="19"/>
      <c r="M232" s="20" t="str">
        <f>IF(Grader!O$1=0,"",IF(Grader!P230=Grader!P$2,CONCATENATE("Question: ",Grader!O$1,CHAR(10)," You answered ",Grader!O230,". ",$B$2,CHAR(10),CHAR(10)),CONCATENATE("Question: ",Grader!O$1,CHAR(10)," You answered ",Grader!O230,". ",$A$2,CHAR(10),CHAR(10))))</f>
        <v/>
      </c>
      <c r="N232" s="20"/>
      <c r="O232" s="20" t="str">
        <f>IF(Grader!Q$1=0,"",IF(Grader!R230=Grader!R$2,CONCATENATE("Question: ",Grader!Q$1,CHAR(10)," You answered ",Grader!Q230,". ",$B$2,CHAR(10),CHAR(10)),CONCATENATE("Question: ",Grader!Q$1,CHAR(10)," You answered ",Grader!Q230,". ",$A$2,CHAR(10),CHAR(10))))</f>
        <v/>
      </c>
      <c r="P232" s="20"/>
      <c r="Q232" s="20" t="str">
        <f>IF(Grader!S$1=0,"",IF(Grader!T230=Grader!T$2,CONCATENATE("Question: ",Grader!S$1,CHAR(10)," You answered ",Grader!S230,". ",$B$2,CHAR(10),CHAR(10)),CONCATENATE("Question: ",Grader!S$1,CHAR(10)," You answered ",Grader!S230,". ",$A$2,CHAR(10),CHAR(10))))</f>
        <v/>
      </c>
      <c r="R232" s="20"/>
      <c r="S232" s="20" t="str">
        <f>IF(Grader!U$1=0,"",IF(Grader!V230=Grader!V$2,CONCATENATE("Question: ",Grader!U$1,CHAR(10)," You answered ",Grader!U230,". ",$B$2,CHAR(10),CHAR(10)),CONCATENATE("Question: ",Grader!U$1,CHAR(10)," You answered ",Grader!U230,". ",$A$2,CHAR(10),CHAR(10))))</f>
        <v/>
      </c>
      <c r="T232" s="20"/>
      <c r="U232" s="20" t="str">
        <f>IF(Grader!W$1=0,"",IF(Grader!X230=Grader!X$2,CONCATENATE("Question: ",Grader!W$1,CHAR(10)," You answered ",Grader!W230,". ",$B$2,CHAR(10),CHAR(10)),CONCATENATE("Question: ",Grader!W$1,CHAR(10)," You answered ",Grader!W230,". ",$A$2,CHAR(10),CHAR(10))))</f>
        <v/>
      </c>
      <c r="V232" s="20"/>
      <c r="W232" s="20" t="str">
        <f>IF(Grader!Y$1=0,"",IF(Grader!Z230=Grader!Z$2,CONCATENATE("Question: ",Grader!Y$1,CHAR(10)," You answered ",Grader!Y230,". ",$B$2,CHAR(10),CHAR(10)),CONCATENATE("Question: ",Grader!Y$1,CHAR(10)," You answered ",Grader!Y230,". ",$A$2,CHAR(10),CHAR(10))))</f>
        <v/>
      </c>
      <c r="X232" s="20"/>
      <c r="Y232" s="20" t="str">
        <f>IF(Grader!AA$1=0,"",IF(Grader!AB230=Grader!AB$2,CONCATENATE("Question: ",Grader!AA$1,CHAR(10)," You answered ",Grader!AA230,". ",$B$2,CHAR(10),CHAR(10)),CONCATENATE("Question: ",Grader!AA$1,CHAR(10)," You answered ",Grader!AA230,". ",$A$2,CHAR(10),CHAR(10))))</f>
        <v/>
      </c>
      <c r="Z232" s="20"/>
      <c r="AA232" s="20" t="str">
        <f>IF(Grader!AC$1=0,"",IF(Grader!AD230=Grader!AD$2,CONCATENATE("Question: ",Grader!AC$1,CHAR(10)," You answered ",Grader!AC230,". ",$B$2,CHAR(10),CHAR(10)),CONCATENATE("Question: ",Grader!AC$1,CHAR(10)," You answered ",Grader!AC230,". ",$A$2,CHAR(10),CHAR(10))))</f>
        <v/>
      </c>
      <c r="AB232" s="20"/>
      <c r="AC232" s="20" t="str">
        <f>IF(Grader!AE$1=0,"",IF(Grader!AF230=Grader!AF$2,CONCATENATE("Question: ",Grader!AE$1,CHAR(10)," You answered ",Grader!AE230,". ",$B$2,CHAR(10),CHAR(10)),CONCATENATE("Question: ",Grader!AE$1,CHAR(10)," You answered ",Grader!AE230,". ",$A$2,CHAR(10),CHAR(10))))</f>
        <v/>
      </c>
      <c r="AD232" s="20"/>
      <c r="AE232" s="20" t="str">
        <f>IF(Grader!AG$1=0,"",IF(Grader!AH230=Grader!AH$2,CONCATENATE("Question: ",Grader!AG$1,CHAR(10)," You answered ",Grader!AG230,". ",$B$2,CHAR(10),CHAR(10)),CONCATENATE("Question: ",Grader!AG$1,CHAR(10)," You answered ",Grader!AG230,". ",$A$2,CHAR(10),CHAR(10))))</f>
        <v/>
      </c>
      <c r="AF232" s="20"/>
      <c r="AG232" s="20" t="str">
        <f>IF(Grader!AI$1=0,"",IF(Grader!AJ230=Grader!AJ$2,CONCATENATE("Question: ",Grader!AI$1,CHAR(10)," You answered ",Grader!AI230,". ",$B$2,CHAR(10),CHAR(10)),CONCATENATE("Question: ",Grader!AI$1,CHAR(10)," You answered ",Grader!AI230,". ",$A$2,CHAR(10),CHAR(10))))</f>
        <v/>
      </c>
      <c r="AH232" s="20"/>
      <c r="AI232" s="20" t="str">
        <f>IF(Grader!AK$1=0,"",IF(Grader!AL230=Grader!AL$2,CONCATENATE("Question: ",Grader!AK$1,CHAR(10)," You answered ",Grader!AK230,". ",$B$2,CHAR(10),CHAR(10)),CONCATENATE("Question: ",Grader!AK$1,CHAR(10)," You answered ",Grader!AK230,". ",$A$2,CHAR(10),CHAR(10))))</f>
        <v/>
      </c>
      <c r="AJ232" s="20"/>
      <c r="AK232" s="20" t="str">
        <f>IF(Grader!AM$1=0,"",IF(Grader!AN230=Grader!AN$2,CONCATENATE("Question: ",Grader!AM$1,CHAR(10)," You answered ",Grader!AM230,". ",$B$2,CHAR(10),CHAR(10)),CONCATENATE("Question: ",Grader!AM$1,CHAR(10)," You answered ",Grader!AM230,". ",$A$2,CHAR(10),CHAR(10))))</f>
        <v/>
      </c>
      <c r="AL232" s="20"/>
      <c r="AM232" s="20" t="str">
        <f>IF(Grader!AO$1=0,"",IF(Grader!AP230=Grader!AP$2,CONCATENATE("Question: ",Grader!AO$1,CHAR(10)," You answered ",Grader!AO230,". ",$B$2,CHAR(10),CHAR(10)),CONCATENATE("Question: ",Grader!AO$1,CHAR(10)," You answered ",Grader!AO230,". ",$A$2,CHAR(10),CHAR(10))))</f>
        <v/>
      </c>
      <c r="AN232" s="20"/>
      <c r="AO232" s="20" t="str">
        <f>IF(Grader!AQ$1=0,"",IF(Grader!AR230=Grader!AR$2,CONCATENATE("Question: ",Grader!AQ$1,CHAR(10)," You answered ",Grader!AQ230,". ",$B$2,CHAR(10),CHAR(10)),CONCATENATE("Question: ",Grader!AQ$1,CHAR(10)," You answered ",Grader!AQ230,". ",$A$2,CHAR(10),CHAR(10))))</f>
        <v/>
      </c>
      <c r="AP232" s="20"/>
      <c r="AQ232" s="20" t="str">
        <f>IF(Grader!AS$1=0,"",IF(Grader!AT230=Grader!AT$2,CONCATENATE("Question: ",Grader!AS$1,CHAR(10)," You answered ",Grader!AS230,". ",$B$2,CHAR(10),CHAR(10)),CONCATENATE("Question: ",Grader!AS$1,CHAR(10)," You answered ",Grader!AS230,". ",$A$2,CHAR(10),CHAR(10))))</f>
        <v/>
      </c>
      <c r="AR232" s="20"/>
      <c r="AS232" s="20" t="str">
        <f>IF(Grader!AU$1=0,"",IF(Grader!AV230=Grader!AV$2,CONCATENATE("Question: ",Grader!AU$1,CHAR(10)," You answered ",Grader!AU230,". ",$B$2,CHAR(10),CHAR(10)),CONCATENATE("Question: ",Grader!AU$1,CHAR(10)," You answered ",Grader!AU230,". ",$A$2,CHAR(10),CHAR(10))))</f>
        <v/>
      </c>
      <c r="AT232" s="20"/>
      <c r="AU232" s="20" t="str">
        <f>IF(Grader!AW$1=0,"",IF(Grader!AX230=Grader!AX$2,CONCATENATE("Question: ",Grader!AW$1,CHAR(10)," You answered ",Grader!AW230,". ",$B$2,CHAR(10),CHAR(10)),CONCATENATE("Question: ",Grader!AW$1,CHAR(10)," You answered ",Grader!AW230,". ",$A$2,CHAR(10),CHAR(10))))</f>
        <v/>
      </c>
      <c r="AV232" s="20"/>
      <c r="AW232" s="20" t="str">
        <f>IF(Grader!AY$1=0,"",IF(Grader!AZ230=Grader!AZ$2,CONCATENATE("Question: ",Grader!AY$1,CHAR(10)," You answered ",Grader!AY230,". ",$B$2,CHAR(10),CHAR(10)),CONCATENATE("Question: ",Grader!AY$1,CHAR(10)," You answered ",Grader!AY230,". ",$A$2,CHAR(10),CHAR(10))))</f>
        <v/>
      </c>
      <c r="AX232" s="20"/>
      <c r="AY232" s="20" t="str">
        <f>IF(Grader!BA$1=0,"",IF(Grader!BB230=Grader!BB$2,CONCATENATE("Question: ",Grader!BA$1,CHAR(10)," You answered ",Grader!BA230,". ",$B$2,CHAR(10),CHAR(10)),CONCATENATE("Question: ",Grader!BA$1,CHAR(10)," You answered ",Grader!BA230,". ",$A$2,CHAR(10),CHAR(10))))</f>
        <v/>
      </c>
      <c r="AZ232" s="20"/>
      <c r="BA232" s="20" t="str">
        <f>IF(Grader!BC$1=0,"",IF(Grader!BD230=Grader!BD$2,CONCATENATE("Question: ",Grader!BC$1,CHAR(10)," You answered ",Grader!BC230,". ",$B$2,CHAR(10),CHAR(10)),CONCATENATE("Question: ",Grader!BC$1,CHAR(10)," You answered ",Grader!BC230,". ",$A$2,CHAR(10),CHAR(10))))</f>
        <v/>
      </c>
      <c r="BB232" s="20"/>
      <c r="BC232" s="20" t="str">
        <f>IF(Grader!BE$1=0,"",IF(Grader!BF230=Grader!BF$2,CONCATENATE("Question: ",Grader!BE$1,CHAR(10)," You answered ",Grader!BE230,". ",$B$2,CHAR(10),CHAR(10)),CONCATENATE("Question: ",Grader!BE$1,CHAR(10)," You answered ",Grader!BE230,". ",$A$2,CHAR(10),CHAR(10))))</f>
        <v/>
      </c>
      <c r="BD232" s="20"/>
      <c r="BE232" s="20" t="str">
        <f>IF(Grader!BG$1=0,"",IF(Grader!BH230=Grader!BH$2,CONCATENATE("Question: ",Grader!BG$1,CHAR(10)," You answered ",Grader!BG230,". ",$B$2,CHAR(10),CHAR(10)),CONCATENATE("Question: ",Grader!BG$1,CHAR(10)," You answered ",Grader!BG230,". ",$A$2,CHAR(10),CHAR(10))))</f>
        <v/>
      </c>
      <c r="BF232" s="20"/>
      <c r="BG232" s="20" t="str">
        <f>IF(Grader!BI$1=0,"",IF(Grader!BJ230=Grader!BJ$2,CONCATENATE("Question: ",Grader!BI$1,CHAR(10)," You answered ",Grader!BI230,". ",$B$2,CHAR(10),CHAR(10)),CONCATENATE("Question: ",Grader!BI$1,CHAR(10)," You answered ",Grader!BI230,". ",$A$2,CHAR(10),CHAR(10))))</f>
        <v/>
      </c>
      <c r="BH232" s="20"/>
      <c r="BI232" s="20" t="str">
        <f>IF(Grader!BK$1=0,"",IF(Grader!BL230=Grader!BL$2,CONCATENATE("Question: ",Grader!BK$1,CHAR(10)," You answered ",Grader!BK230,". ",$B$2,CHAR(10),CHAR(10)),CONCATENATE("Question: ",Grader!BK$1,CHAR(10)," You answered ",Grader!BK230,". ",$A$2,CHAR(10),CHAR(10))))</f>
        <v/>
      </c>
      <c r="BJ232" s="20"/>
      <c r="BK232" s="20" t="str">
        <f>IF(Grader!BM$1=0,"",IF(Grader!BN230=Grader!BN$2,CONCATENATE("Question: ",Grader!BM$1,CHAR(10)," You answered ",Grader!BM230,". ",$B$2,CHAR(10),CHAR(10)),CONCATENATE("Question: ",Grader!BM$1,CHAR(10)," You answered ",Grader!BM230,". ",$A$2,CHAR(10),CHAR(10))))</f>
        <v/>
      </c>
      <c r="BL232" s="20"/>
      <c r="BM232" s="20" t="str">
        <f>IF(Grader!BO$1=0,"",IF(Grader!BP230=Grader!BP$2,CONCATENATE("Question: ",Grader!BO$1,CHAR(10)," You answered ",Grader!BO230,". ",$B$2,CHAR(10),CHAR(10)),CONCATENATE("Question: ",Grader!BO$1,CHAR(10)," You answered ",Grader!BO230,". ",$A$2,CHAR(10),CHAR(10))))</f>
        <v/>
      </c>
      <c r="BN232" s="20"/>
      <c r="BO232" s="20" t="str">
        <f>IF(Grader!BQ$1=0,"",IF(Grader!BR230=Grader!BR$2,CONCATENATE("Question: ",Grader!BQ$1,CHAR(10)," You answered ",Grader!BQ230,". ",$B$2,CHAR(10),CHAR(10)),CONCATENATE("Question: ",Grader!BQ$1,CHAR(10)," You answered ",Grader!BQ230,". ",$A$2,CHAR(10),CHAR(10))))</f>
        <v/>
      </c>
      <c r="BP232" s="20"/>
      <c r="BQ232" s="20" t="str">
        <f>IF(Grader!BS$1=0,"",IF(Grader!BT230=Grader!BT$2,CONCATENATE("Question: ",Grader!BS$1,CHAR(10)," You answered ",Grader!BS230,". ",$B$2,CHAR(10),CHAR(10)),CONCATENATE("Question: ",Grader!BS$1,CHAR(10)," You answered ",Grader!BS230,". ",$A$2,CHAR(10),CHAR(10))))</f>
        <v/>
      </c>
      <c r="BR232" s="20"/>
      <c r="BS232" s="20" t="str">
        <f>IF(Grader!BU$1=0,"",IF(Grader!BV230=Grader!BV$2,CONCATENATE("Question: ",Grader!BU$1,CHAR(10)," You answered ",Grader!BU230,". ",$B$2,CHAR(10),CHAR(10)),CONCATENATE("Question: ",Grader!BU$1,CHAR(10)," You answered ",Grader!BU230,". ",$A$2,CHAR(10),CHAR(10))))</f>
        <v/>
      </c>
      <c r="BT232" s="20"/>
      <c r="BU232" s="20" t="str">
        <f>IF(Grader!BW$1=0,"",IF(Grader!BX230=Grader!BX$2,CONCATENATE("Question: ",Grader!BW$1,CHAR(10)," You answered ",Grader!BW230,". ",$B$2,CHAR(10),CHAR(10)),CONCATENATE("Question: ",Grader!BW$1,CHAR(10)," You answered ",Grader!BW230,". ",$A$2,CHAR(10),CHAR(10))))</f>
        <v/>
      </c>
      <c r="BV232" s="20"/>
      <c r="BW232" s="20" t="str">
        <f>IF(Grader!BY$1=0,"",IF(Grader!BZ230=Grader!BZ$2,CONCATENATE("Question: ",Grader!BY$1,CHAR(10)," You answered ",Grader!BY230,". ",$B$2,CHAR(10),CHAR(10)),CONCATENATE("Question: ",Grader!BY$1,CHAR(10)," You answered ",Grader!BY230,". ",$A$2,CHAR(10),CHAR(10))))</f>
        <v/>
      </c>
      <c r="BX232" s="20"/>
      <c r="BY232" s="20" t="str">
        <f>IF(Grader!CA$1=0,"",IF(Grader!CB230=Grader!CB$2,CONCATENATE("Question: ",Grader!CA$1,CHAR(10)," You answered ",Grader!CA230,". ",$B$2,CHAR(10),CHAR(10)),CONCATENATE("Question: ",Grader!CA$1,CHAR(10)," You answered ",Grader!CA230,". ",$A$2,CHAR(10),CHAR(10))))</f>
        <v/>
      </c>
      <c r="BZ232" s="20"/>
      <c r="CA232" s="20" t="str">
        <f>IF(Grader!CC$1=0,"",IF(Grader!CD230=Grader!CD$2,CONCATENATE("Question: ",Grader!CC$1,CHAR(10)," You answered ",Grader!CC230,". ",$B$2,CHAR(10),CHAR(10)),CONCATENATE("Question: ",Grader!CC$1,CHAR(10)," You answered ",Grader!CC230,". ",$A$2,CHAR(10),CHAR(10))))</f>
        <v/>
      </c>
      <c r="CB232" s="20"/>
      <c r="CC232" s="20" t="str">
        <f>IF(Grader!CE$1=0,"",IF(Grader!CF230=Grader!CF$2,CONCATENATE("Question: ",Grader!CE$1,CHAR(10)," You answered ",Grader!CE230,". ",$B$2,CHAR(10),CHAR(10)),CONCATENATE("Question: ",Grader!CE$1,CHAR(10)," You answered ",Grader!CE230,". ",$A$2,CHAR(10),CHAR(10))))</f>
        <v/>
      </c>
      <c r="CD232" s="20"/>
      <c r="CE232" s="20" t="str">
        <f>IF(Grader!CG$1=0,"",IF(Grader!CH230=Grader!CH$2,CONCATENATE("Question: ",Grader!CG$1,CHAR(10)," You answered ",Grader!CG230,". ",$B$2,CHAR(10),CHAR(10)),CONCATENATE("Question: ",Grader!CG$1,CHAR(10)," You answered ",Grader!CG230,". ",$A$2,CHAR(10),CHAR(10))))</f>
        <v/>
      </c>
      <c r="CF232" s="20"/>
      <c r="CG232" s="20" t="str">
        <f>IF(Grader!CI$1=0,"",IF(Grader!CJ230=Grader!CJ$2,CONCATENATE("Question: ",Grader!CI$1,CHAR(10)," You answered ",Grader!CI230,". ",$B$2,CHAR(10),CHAR(10)),CONCATENATE("Question: ",Grader!CI$1,CHAR(10)," You answered ",Grader!CI230,". ",$A$2,CHAR(10),CHAR(10))))</f>
        <v/>
      </c>
      <c r="CH232" s="20"/>
      <c r="CI232" s="20" t="str">
        <f>IF(Grader!CK$1=0,"",IF(Grader!CL230=Grader!CL$2,CONCATENATE("Question: ",Grader!CK$1,CHAR(10)," You answered ",Grader!CK230,". ",$B$2,CHAR(10),CHAR(10)),CONCATENATE("Question: ",Grader!CK$1,CHAR(10)," You answered ",Grader!CK230,". ",$A$2,CHAR(10),CHAR(10))))</f>
        <v/>
      </c>
      <c r="CJ232" s="20"/>
      <c r="CK232" s="20" t="str">
        <f>IF(Grader!CM$1=0,"",IF(Grader!CN230=Grader!CN$2,CONCATENATE("Question: ",Grader!CM$1,CHAR(10)," You answered ",Grader!CM230,". ",$B$2,CHAR(10),CHAR(10)),CONCATENATE("Question: ",Grader!CM$1,CHAR(10)," You answered ",Grader!CM230,". ",$A$2,CHAR(10),CHAR(10))))</f>
        <v/>
      </c>
      <c r="CL232" s="20"/>
      <c r="CM232" s="20" t="str">
        <f>IF(Grader!CO$1=0,"",IF(Grader!CP230=Grader!CP$2,CONCATENATE("Question: ",Grader!CO$1,CHAR(10)," You answered ",Grader!CO230,". ",$B$2,CHAR(10),CHAR(10)),CONCATENATE("Question: ",Grader!CO$1,CHAR(10)," You answered ",Grader!CO230,". ",$A$2,CHAR(10),CHAR(10))))</f>
        <v/>
      </c>
      <c r="CN232" s="20"/>
      <c r="CO232" s="20" t="str">
        <f>IF(Grader!CQ$1=0,"",IF(Grader!CR230=Grader!CR$2,CONCATENATE("Question: ",Grader!CQ$1,CHAR(10)," You answered ",Grader!CQ230,". ",$B$2,CHAR(10),CHAR(10)),CONCATENATE("Question: ",Grader!CQ$1,CHAR(10)," You answered ",Grader!CQ230,". ",$A$2,CHAR(10),CHAR(10))))</f>
        <v/>
      </c>
      <c r="CP232" s="20"/>
      <c r="CQ232" s="20" t="str">
        <f>IF(Grader!CS$1=0,"",IF(Grader!CT230=Grader!CT$2,CONCATENATE("Question: ",Grader!CS$1,CHAR(10)," You answered ",Grader!CS230,". ",$B$2,CHAR(10),CHAR(10)),CONCATENATE("Question: ",Grader!CS$1,CHAR(10)," You answered ",Grader!CS230,". ",$A$2,CHAR(10),CHAR(10))))</f>
        <v/>
      </c>
      <c r="CR232" s="20"/>
      <c r="CS232" s="20" t="str">
        <f>IF(Grader!CU$1=0,"",IF(Grader!CV230=Grader!CV$2,CONCATENATE("Question: ",Grader!CU$1,CHAR(10)," You answered ",Grader!CU230,". ",$B$2,CHAR(10),CHAR(10)),CONCATENATE("Question: ",Grader!CU$1,CHAR(10)," You answered ",Grader!CU230,". ",$A$2,CHAR(10),CHAR(10))))</f>
        <v/>
      </c>
      <c r="CT232" s="20"/>
      <c r="CU232" s="20" t="str">
        <f>IF(Grader!CW$1=0,"",IF(Grader!CX230=Grader!CX$2,CONCATENATE("Question: ",Grader!CW$1,CHAR(10)," You answered ",Grader!CW230,". ",$B$2,CHAR(10),CHAR(10)),CONCATENATE("Question: ",Grader!CW$1,CHAR(10)," You answered ",Grader!CW230,". ",$A$2,CHAR(10),CHAR(10))))</f>
        <v/>
      </c>
      <c r="CV232" s="20"/>
      <c r="CW232" s="20" t="str">
        <f>IF(Grader!CY$1=0,"",IF(Grader!CZ230=Grader!CZ$2,CONCATENATE("Question: ",Grader!CY$1,CHAR(10)," You answered ",Grader!CY230,". ",$B$2,CHAR(10),CHAR(10)),CONCATENATE("Question: ",Grader!CY$1,CHAR(10)," You answered ",Grader!CY230,". ",$A$2,CHAR(10),CHAR(10))))</f>
        <v/>
      </c>
      <c r="CX232" s="20"/>
      <c r="CY232" s="20" t="str">
        <f>IF(Grader!DA$1=0,"",IF(Grader!DB230=Grader!DB$2,CONCATENATE("Question: ",Grader!DA$1,CHAR(10)," You answered ",Grader!DA230,". ",$B$2,CHAR(10),CHAR(10)),CONCATENATE("Question: ",Grader!DA$1,CHAR(10)," You answered ",Grader!DA230,". ",$A$2,CHAR(10),CHAR(10))))</f>
        <v/>
      </c>
      <c r="CZ232" s="20"/>
      <c r="DA232" s="6"/>
      <c r="DB232" s="6"/>
      <c r="DC232" s="6"/>
      <c r="DD232" s="6"/>
      <c r="DE232" s="6"/>
      <c r="DF232" s="6"/>
      <c r="DG232" s="6"/>
      <c r="DH232" s="6"/>
      <c r="DI232" s="6"/>
      <c r="DJ232" s="6"/>
      <c r="DK232" s="6"/>
      <c r="DL232" s="6"/>
      <c r="DM232" s="6"/>
      <c r="DN232" s="6"/>
      <c r="DO232" s="6"/>
      <c r="DP232" s="6"/>
      <c r="DQ232" s="6"/>
      <c r="DR232" s="6"/>
      <c r="DS232" s="6"/>
      <c r="DT232" s="6"/>
      <c r="DU232" s="6"/>
      <c r="DV232" s="6"/>
      <c r="DW232" s="6"/>
      <c r="DX232" s="6"/>
      <c r="DY232" s="6"/>
      <c r="DZ232" s="6"/>
      <c r="EA232" s="6"/>
      <c r="EB232" s="6"/>
      <c r="EC232" s="6"/>
      <c r="ED232" s="6"/>
      <c r="EE232" s="6"/>
      <c r="EF232" s="6"/>
      <c r="EG232" s="6"/>
      <c r="EH232" s="6"/>
      <c r="EI232" s="6"/>
      <c r="EJ232" s="6"/>
      <c r="EK232" s="6"/>
      <c r="EL232" s="6"/>
      <c r="EM232" s="6"/>
      <c r="EN232" s="6"/>
      <c r="EO232" s="6"/>
    </row>
    <row r="233" spans="1:145">
      <c r="A233">
        <f>Grader!A231</f>
        <v>0</v>
      </c>
      <c r="B233" s="1">
        <f>Grader!H231</f>
        <v>0</v>
      </c>
      <c r="C233" s="20" t="str">
        <f>IF(Grader!$M231=0,"",CONCATENATE(A233,"´s Results for ",$C$3, CHAR(10), CHAR(10), M233,  O233,  Q233,  S233,  U233,  W233,  Y233,  AA233,  AC233,  AE233,  AG233,  AI233,  AK233,  AM233,  AO233,  AQ233,  AS233,  AU233,  AW233,  AY233,  BA233,  BC233,  BE233,  BG233,  BI233,  BK233,  BM233,  BO233,  BQ233,  BS233,  BU233,  BW233,  BY233,  CA233,  CC233,  CE233,  CG233,  CI233,  CK233,  CM233,  CO233,  CQ233,  CS233,  CU233,  CW233,  CY233))</f>
        <v/>
      </c>
      <c r="D233" s="6"/>
      <c r="E233" s="19" t="str">
        <f>IF(Grader!$M231=0,"",IF(Grader!I231=Grader!I$2,CONCATENATE("Question: ",Grader!H$1,CHAR(10)," You answered ",Grader!H231,". ",$B$2,CHAR(10),CHAR(10)),CONCATENATE("Question: ",Grader!H$1,CHAR(10)," You answered ",Grader!H231,". ",$A$2,CHAR(10),CHAR(10))))</f>
        <v/>
      </c>
      <c r="F233" s="19"/>
      <c r="G233" s="19" t="str">
        <f>IF(Grader!$M231=0,"",IF(Grader!K231=Grader!K$2,CONCATENATE("Question: ",Grader!J$1,CHAR(10)," You answered ",Grader!J231,". ",$B$2,CHAR(10),CHAR(10)),CONCATENATE("Question: ",Grader!J$1,CHAR(10)," You answered ",Grader!J231,". ",$A$2,CHAR(10),CHAR(10))))</f>
        <v/>
      </c>
      <c r="H233" s="19"/>
      <c r="I233" s="19" t="str">
        <f>IF(Grader!$M231=0,"",IF(Grader!M231=Grader!M$2,CONCATENATE("Question: ",Grader!L$1,CHAR(10)," You answered ",Grader!L231,". ",$B$2,CHAR(10),CHAR(10)),CONCATENATE("Question: ",Grader!L$1,CHAR(10)," You answered ",Grader!L231,". ",$A$2,CHAR(10),CHAR(10))))</f>
        <v/>
      </c>
      <c r="J233" s="19"/>
      <c r="K233" s="19" t="str">
        <f>IF(Grader!$M231=0,"",IF(Grader!O231=Grader!O$2,CONCATENATE("Question: ",Grader!N$1,CHAR(10)," You answered ",Grader!N231,". ",$B$2,CHAR(10),CHAR(10)),CONCATENATE("Question: ",Grader!N$1,CHAR(10)," You answered ",Grader!N231,". ",$A$2,CHAR(10),CHAR(10))))</f>
        <v/>
      </c>
      <c r="L233" s="19"/>
      <c r="M233" s="20" t="str">
        <f>IF(Grader!O$1=0,"",IF(Grader!P231=Grader!P$2,CONCATENATE("Question: ",Grader!O$1,CHAR(10)," You answered ",Grader!O231,". ",$B$2,CHAR(10),CHAR(10)),CONCATENATE("Question: ",Grader!O$1,CHAR(10)," You answered ",Grader!O231,". ",$A$2,CHAR(10),CHAR(10))))</f>
        <v/>
      </c>
      <c r="N233" s="20"/>
      <c r="O233" s="20" t="str">
        <f>IF(Grader!Q$1=0,"",IF(Grader!R231=Grader!R$2,CONCATENATE("Question: ",Grader!Q$1,CHAR(10)," You answered ",Grader!Q231,". ",$B$2,CHAR(10),CHAR(10)),CONCATENATE("Question: ",Grader!Q$1,CHAR(10)," You answered ",Grader!Q231,". ",$A$2,CHAR(10),CHAR(10))))</f>
        <v/>
      </c>
      <c r="P233" s="20"/>
      <c r="Q233" s="20" t="str">
        <f>IF(Grader!S$1=0,"",IF(Grader!T231=Grader!T$2,CONCATENATE("Question: ",Grader!S$1,CHAR(10)," You answered ",Grader!S231,". ",$B$2,CHAR(10),CHAR(10)),CONCATENATE("Question: ",Grader!S$1,CHAR(10)," You answered ",Grader!S231,". ",$A$2,CHAR(10),CHAR(10))))</f>
        <v/>
      </c>
      <c r="R233" s="20"/>
      <c r="S233" s="20" t="str">
        <f>IF(Grader!U$1=0,"",IF(Grader!V231=Grader!V$2,CONCATENATE("Question: ",Grader!U$1,CHAR(10)," You answered ",Grader!U231,". ",$B$2,CHAR(10),CHAR(10)),CONCATENATE("Question: ",Grader!U$1,CHAR(10)," You answered ",Grader!U231,". ",$A$2,CHAR(10),CHAR(10))))</f>
        <v/>
      </c>
      <c r="T233" s="20"/>
      <c r="U233" s="20" t="str">
        <f>IF(Grader!W$1=0,"",IF(Grader!X231=Grader!X$2,CONCATENATE("Question: ",Grader!W$1,CHAR(10)," You answered ",Grader!W231,". ",$B$2,CHAR(10),CHAR(10)),CONCATENATE("Question: ",Grader!W$1,CHAR(10)," You answered ",Grader!W231,". ",$A$2,CHAR(10),CHAR(10))))</f>
        <v/>
      </c>
      <c r="V233" s="20"/>
      <c r="W233" s="20" t="str">
        <f>IF(Grader!Y$1=0,"",IF(Grader!Z231=Grader!Z$2,CONCATENATE("Question: ",Grader!Y$1,CHAR(10)," You answered ",Grader!Y231,". ",$B$2,CHAR(10),CHAR(10)),CONCATENATE("Question: ",Grader!Y$1,CHAR(10)," You answered ",Grader!Y231,". ",$A$2,CHAR(10),CHAR(10))))</f>
        <v/>
      </c>
      <c r="X233" s="20"/>
      <c r="Y233" s="20" t="str">
        <f>IF(Grader!AA$1=0,"",IF(Grader!AB231=Grader!AB$2,CONCATENATE("Question: ",Grader!AA$1,CHAR(10)," You answered ",Grader!AA231,". ",$B$2,CHAR(10),CHAR(10)),CONCATENATE("Question: ",Grader!AA$1,CHAR(10)," You answered ",Grader!AA231,". ",$A$2,CHAR(10),CHAR(10))))</f>
        <v/>
      </c>
      <c r="Z233" s="20"/>
      <c r="AA233" s="20" t="str">
        <f>IF(Grader!AC$1=0,"",IF(Grader!AD231=Grader!AD$2,CONCATENATE("Question: ",Grader!AC$1,CHAR(10)," You answered ",Grader!AC231,". ",$B$2,CHAR(10),CHAR(10)),CONCATENATE("Question: ",Grader!AC$1,CHAR(10)," You answered ",Grader!AC231,". ",$A$2,CHAR(10),CHAR(10))))</f>
        <v/>
      </c>
      <c r="AB233" s="20"/>
      <c r="AC233" s="20" t="str">
        <f>IF(Grader!AE$1=0,"",IF(Grader!AF231=Grader!AF$2,CONCATENATE("Question: ",Grader!AE$1,CHAR(10)," You answered ",Grader!AE231,". ",$B$2,CHAR(10),CHAR(10)),CONCATENATE("Question: ",Grader!AE$1,CHAR(10)," You answered ",Grader!AE231,". ",$A$2,CHAR(10),CHAR(10))))</f>
        <v/>
      </c>
      <c r="AD233" s="20"/>
      <c r="AE233" s="20" t="str">
        <f>IF(Grader!AG$1=0,"",IF(Grader!AH231=Grader!AH$2,CONCATENATE("Question: ",Grader!AG$1,CHAR(10)," You answered ",Grader!AG231,". ",$B$2,CHAR(10),CHAR(10)),CONCATENATE("Question: ",Grader!AG$1,CHAR(10)," You answered ",Grader!AG231,". ",$A$2,CHAR(10),CHAR(10))))</f>
        <v/>
      </c>
      <c r="AF233" s="20"/>
      <c r="AG233" s="20" t="str">
        <f>IF(Grader!AI$1=0,"",IF(Grader!AJ231=Grader!AJ$2,CONCATENATE("Question: ",Grader!AI$1,CHAR(10)," You answered ",Grader!AI231,". ",$B$2,CHAR(10),CHAR(10)),CONCATENATE("Question: ",Grader!AI$1,CHAR(10)," You answered ",Grader!AI231,". ",$A$2,CHAR(10),CHAR(10))))</f>
        <v/>
      </c>
      <c r="AH233" s="20"/>
      <c r="AI233" s="20" t="str">
        <f>IF(Grader!AK$1=0,"",IF(Grader!AL231=Grader!AL$2,CONCATENATE("Question: ",Grader!AK$1,CHAR(10)," You answered ",Grader!AK231,". ",$B$2,CHAR(10),CHAR(10)),CONCATENATE("Question: ",Grader!AK$1,CHAR(10)," You answered ",Grader!AK231,". ",$A$2,CHAR(10),CHAR(10))))</f>
        <v/>
      </c>
      <c r="AJ233" s="20"/>
      <c r="AK233" s="20" t="str">
        <f>IF(Grader!AM$1=0,"",IF(Grader!AN231=Grader!AN$2,CONCATENATE("Question: ",Grader!AM$1,CHAR(10)," You answered ",Grader!AM231,". ",$B$2,CHAR(10),CHAR(10)),CONCATENATE("Question: ",Grader!AM$1,CHAR(10)," You answered ",Grader!AM231,". ",$A$2,CHAR(10),CHAR(10))))</f>
        <v/>
      </c>
      <c r="AL233" s="20"/>
      <c r="AM233" s="20" t="str">
        <f>IF(Grader!AO$1=0,"",IF(Grader!AP231=Grader!AP$2,CONCATENATE("Question: ",Grader!AO$1,CHAR(10)," You answered ",Grader!AO231,". ",$B$2,CHAR(10),CHAR(10)),CONCATENATE("Question: ",Grader!AO$1,CHAR(10)," You answered ",Grader!AO231,". ",$A$2,CHAR(10),CHAR(10))))</f>
        <v/>
      </c>
      <c r="AN233" s="20"/>
      <c r="AO233" s="20" t="str">
        <f>IF(Grader!AQ$1=0,"",IF(Grader!AR231=Grader!AR$2,CONCATENATE("Question: ",Grader!AQ$1,CHAR(10)," You answered ",Grader!AQ231,". ",$B$2,CHAR(10),CHAR(10)),CONCATENATE("Question: ",Grader!AQ$1,CHAR(10)," You answered ",Grader!AQ231,". ",$A$2,CHAR(10),CHAR(10))))</f>
        <v/>
      </c>
      <c r="AP233" s="20"/>
      <c r="AQ233" s="20" t="str">
        <f>IF(Grader!AS$1=0,"",IF(Grader!AT231=Grader!AT$2,CONCATENATE("Question: ",Grader!AS$1,CHAR(10)," You answered ",Grader!AS231,". ",$B$2,CHAR(10),CHAR(10)),CONCATENATE("Question: ",Grader!AS$1,CHAR(10)," You answered ",Grader!AS231,". ",$A$2,CHAR(10),CHAR(10))))</f>
        <v/>
      </c>
      <c r="AR233" s="20"/>
      <c r="AS233" s="20" t="str">
        <f>IF(Grader!AU$1=0,"",IF(Grader!AV231=Grader!AV$2,CONCATENATE("Question: ",Grader!AU$1,CHAR(10)," You answered ",Grader!AU231,". ",$B$2,CHAR(10),CHAR(10)),CONCATENATE("Question: ",Grader!AU$1,CHAR(10)," You answered ",Grader!AU231,". ",$A$2,CHAR(10),CHAR(10))))</f>
        <v/>
      </c>
      <c r="AT233" s="20"/>
      <c r="AU233" s="20" t="str">
        <f>IF(Grader!AW$1=0,"",IF(Grader!AX231=Grader!AX$2,CONCATENATE("Question: ",Grader!AW$1,CHAR(10)," You answered ",Grader!AW231,". ",$B$2,CHAR(10),CHAR(10)),CONCATENATE("Question: ",Grader!AW$1,CHAR(10)," You answered ",Grader!AW231,". ",$A$2,CHAR(10),CHAR(10))))</f>
        <v/>
      </c>
      <c r="AV233" s="20"/>
      <c r="AW233" s="20" t="str">
        <f>IF(Grader!AY$1=0,"",IF(Grader!AZ231=Grader!AZ$2,CONCATENATE("Question: ",Grader!AY$1,CHAR(10)," You answered ",Grader!AY231,". ",$B$2,CHAR(10),CHAR(10)),CONCATENATE("Question: ",Grader!AY$1,CHAR(10)," You answered ",Grader!AY231,". ",$A$2,CHAR(10),CHAR(10))))</f>
        <v/>
      </c>
      <c r="AX233" s="20"/>
      <c r="AY233" s="20" t="str">
        <f>IF(Grader!BA$1=0,"",IF(Grader!BB231=Grader!BB$2,CONCATENATE("Question: ",Grader!BA$1,CHAR(10)," You answered ",Grader!BA231,". ",$B$2,CHAR(10),CHAR(10)),CONCATENATE("Question: ",Grader!BA$1,CHAR(10)," You answered ",Grader!BA231,". ",$A$2,CHAR(10),CHAR(10))))</f>
        <v/>
      </c>
      <c r="AZ233" s="20"/>
      <c r="BA233" s="20" t="str">
        <f>IF(Grader!BC$1=0,"",IF(Grader!BD231=Grader!BD$2,CONCATENATE("Question: ",Grader!BC$1,CHAR(10)," You answered ",Grader!BC231,". ",$B$2,CHAR(10),CHAR(10)),CONCATENATE("Question: ",Grader!BC$1,CHAR(10)," You answered ",Grader!BC231,". ",$A$2,CHAR(10),CHAR(10))))</f>
        <v/>
      </c>
      <c r="BB233" s="20"/>
      <c r="BC233" s="20" t="str">
        <f>IF(Grader!BE$1=0,"",IF(Grader!BF231=Grader!BF$2,CONCATENATE("Question: ",Grader!BE$1,CHAR(10)," You answered ",Grader!BE231,". ",$B$2,CHAR(10),CHAR(10)),CONCATENATE("Question: ",Grader!BE$1,CHAR(10)," You answered ",Grader!BE231,". ",$A$2,CHAR(10),CHAR(10))))</f>
        <v/>
      </c>
      <c r="BD233" s="20"/>
      <c r="BE233" s="20" t="str">
        <f>IF(Grader!BG$1=0,"",IF(Grader!BH231=Grader!BH$2,CONCATENATE("Question: ",Grader!BG$1,CHAR(10)," You answered ",Grader!BG231,". ",$B$2,CHAR(10),CHAR(10)),CONCATENATE("Question: ",Grader!BG$1,CHAR(10)," You answered ",Grader!BG231,". ",$A$2,CHAR(10),CHAR(10))))</f>
        <v/>
      </c>
      <c r="BF233" s="20"/>
      <c r="BG233" s="20" t="str">
        <f>IF(Grader!BI$1=0,"",IF(Grader!BJ231=Grader!BJ$2,CONCATENATE("Question: ",Grader!BI$1,CHAR(10)," You answered ",Grader!BI231,". ",$B$2,CHAR(10),CHAR(10)),CONCATENATE("Question: ",Grader!BI$1,CHAR(10)," You answered ",Grader!BI231,". ",$A$2,CHAR(10),CHAR(10))))</f>
        <v/>
      </c>
      <c r="BH233" s="20"/>
      <c r="BI233" s="20" t="str">
        <f>IF(Grader!BK$1=0,"",IF(Grader!BL231=Grader!BL$2,CONCATENATE("Question: ",Grader!BK$1,CHAR(10)," You answered ",Grader!BK231,". ",$B$2,CHAR(10),CHAR(10)),CONCATENATE("Question: ",Grader!BK$1,CHAR(10)," You answered ",Grader!BK231,". ",$A$2,CHAR(10),CHAR(10))))</f>
        <v/>
      </c>
      <c r="BJ233" s="20"/>
      <c r="BK233" s="20" t="str">
        <f>IF(Grader!BM$1=0,"",IF(Grader!BN231=Grader!BN$2,CONCATENATE("Question: ",Grader!BM$1,CHAR(10)," You answered ",Grader!BM231,". ",$B$2,CHAR(10),CHAR(10)),CONCATENATE("Question: ",Grader!BM$1,CHAR(10)," You answered ",Grader!BM231,". ",$A$2,CHAR(10),CHAR(10))))</f>
        <v/>
      </c>
      <c r="BL233" s="20"/>
      <c r="BM233" s="20" t="str">
        <f>IF(Grader!BO$1=0,"",IF(Grader!BP231=Grader!BP$2,CONCATENATE("Question: ",Grader!BO$1,CHAR(10)," You answered ",Grader!BO231,". ",$B$2,CHAR(10),CHAR(10)),CONCATENATE("Question: ",Grader!BO$1,CHAR(10)," You answered ",Grader!BO231,". ",$A$2,CHAR(10),CHAR(10))))</f>
        <v/>
      </c>
      <c r="BN233" s="20"/>
      <c r="BO233" s="20" t="str">
        <f>IF(Grader!BQ$1=0,"",IF(Grader!BR231=Grader!BR$2,CONCATENATE("Question: ",Grader!BQ$1,CHAR(10)," You answered ",Grader!BQ231,". ",$B$2,CHAR(10),CHAR(10)),CONCATENATE("Question: ",Grader!BQ$1,CHAR(10)," You answered ",Grader!BQ231,". ",$A$2,CHAR(10),CHAR(10))))</f>
        <v/>
      </c>
      <c r="BP233" s="20"/>
      <c r="BQ233" s="20" t="str">
        <f>IF(Grader!BS$1=0,"",IF(Grader!BT231=Grader!BT$2,CONCATENATE("Question: ",Grader!BS$1,CHAR(10)," You answered ",Grader!BS231,". ",$B$2,CHAR(10),CHAR(10)),CONCATENATE("Question: ",Grader!BS$1,CHAR(10)," You answered ",Grader!BS231,". ",$A$2,CHAR(10),CHAR(10))))</f>
        <v/>
      </c>
      <c r="BR233" s="20"/>
      <c r="BS233" s="20" t="str">
        <f>IF(Grader!BU$1=0,"",IF(Grader!BV231=Grader!BV$2,CONCATENATE("Question: ",Grader!BU$1,CHAR(10)," You answered ",Grader!BU231,". ",$B$2,CHAR(10),CHAR(10)),CONCATENATE("Question: ",Grader!BU$1,CHAR(10)," You answered ",Grader!BU231,". ",$A$2,CHAR(10),CHAR(10))))</f>
        <v/>
      </c>
      <c r="BT233" s="20"/>
      <c r="BU233" s="20" t="str">
        <f>IF(Grader!BW$1=0,"",IF(Grader!BX231=Grader!BX$2,CONCATENATE("Question: ",Grader!BW$1,CHAR(10)," You answered ",Grader!BW231,". ",$B$2,CHAR(10),CHAR(10)),CONCATENATE("Question: ",Grader!BW$1,CHAR(10)," You answered ",Grader!BW231,". ",$A$2,CHAR(10),CHAR(10))))</f>
        <v/>
      </c>
      <c r="BV233" s="20"/>
      <c r="BW233" s="20" t="str">
        <f>IF(Grader!BY$1=0,"",IF(Grader!BZ231=Grader!BZ$2,CONCATENATE("Question: ",Grader!BY$1,CHAR(10)," You answered ",Grader!BY231,". ",$B$2,CHAR(10),CHAR(10)),CONCATENATE("Question: ",Grader!BY$1,CHAR(10)," You answered ",Grader!BY231,". ",$A$2,CHAR(10),CHAR(10))))</f>
        <v/>
      </c>
      <c r="BX233" s="20"/>
      <c r="BY233" s="20" t="str">
        <f>IF(Grader!CA$1=0,"",IF(Grader!CB231=Grader!CB$2,CONCATENATE("Question: ",Grader!CA$1,CHAR(10)," You answered ",Grader!CA231,". ",$B$2,CHAR(10),CHAR(10)),CONCATENATE("Question: ",Grader!CA$1,CHAR(10)," You answered ",Grader!CA231,". ",$A$2,CHAR(10),CHAR(10))))</f>
        <v/>
      </c>
      <c r="BZ233" s="20"/>
      <c r="CA233" s="20" t="str">
        <f>IF(Grader!CC$1=0,"",IF(Grader!CD231=Grader!CD$2,CONCATENATE("Question: ",Grader!CC$1,CHAR(10)," You answered ",Grader!CC231,". ",$B$2,CHAR(10),CHAR(10)),CONCATENATE("Question: ",Grader!CC$1,CHAR(10)," You answered ",Grader!CC231,". ",$A$2,CHAR(10),CHAR(10))))</f>
        <v/>
      </c>
      <c r="CB233" s="20"/>
      <c r="CC233" s="20" t="str">
        <f>IF(Grader!CE$1=0,"",IF(Grader!CF231=Grader!CF$2,CONCATENATE("Question: ",Grader!CE$1,CHAR(10)," You answered ",Grader!CE231,". ",$B$2,CHAR(10),CHAR(10)),CONCATENATE("Question: ",Grader!CE$1,CHAR(10)," You answered ",Grader!CE231,". ",$A$2,CHAR(10),CHAR(10))))</f>
        <v/>
      </c>
      <c r="CD233" s="20"/>
      <c r="CE233" s="20" t="str">
        <f>IF(Grader!CG$1=0,"",IF(Grader!CH231=Grader!CH$2,CONCATENATE("Question: ",Grader!CG$1,CHAR(10)," You answered ",Grader!CG231,". ",$B$2,CHAR(10),CHAR(10)),CONCATENATE("Question: ",Grader!CG$1,CHAR(10)," You answered ",Grader!CG231,". ",$A$2,CHAR(10),CHAR(10))))</f>
        <v/>
      </c>
      <c r="CF233" s="20"/>
      <c r="CG233" s="20" t="str">
        <f>IF(Grader!CI$1=0,"",IF(Grader!CJ231=Grader!CJ$2,CONCATENATE("Question: ",Grader!CI$1,CHAR(10)," You answered ",Grader!CI231,". ",$B$2,CHAR(10),CHAR(10)),CONCATENATE("Question: ",Grader!CI$1,CHAR(10)," You answered ",Grader!CI231,". ",$A$2,CHAR(10),CHAR(10))))</f>
        <v/>
      </c>
      <c r="CH233" s="20"/>
      <c r="CI233" s="20" t="str">
        <f>IF(Grader!CK$1=0,"",IF(Grader!CL231=Grader!CL$2,CONCATENATE("Question: ",Grader!CK$1,CHAR(10)," You answered ",Grader!CK231,". ",$B$2,CHAR(10),CHAR(10)),CONCATENATE("Question: ",Grader!CK$1,CHAR(10)," You answered ",Grader!CK231,". ",$A$2,CHAR(10),CHAR(10))))</f>
        <v/>
      </c>
      <c r="CJ233" s="20"/>
      <c r="CK233" s="20" t="str">
        <f>IF(Grader!CM$1=0,"",IF(Grader!CN231=Grader!CN$2,CONCATENATE("Question: ",Grader!CM$1,CHAR(10)," You answered ",Grader!CM231,". ",$B$2,CHAR(10),CHAR(10)),CONCATENATE("Question: ",Grader!CM$1,CHAR(10)," You answered ",Grader!CM231,". ",$A$2,CHAR(10),CHAR(10))))</f>
        <v/>
      </c>
      <c r="CL233" s="20"/>
      <c r="CM233" s="20" t="str">
        <f>IF(Grader!CO$1=0,"",IF(Grader!CP231=Grader!CP$2,CONCATENATE("Question: ",Grader!CO$1,CHAR(10)," You answered ",Grader!CO231,". ",$B$2,CHAR(10),CHAR(10)),CONCATENATE("Question: ",Grader!CO$1,CHAR(10)," You answered ",Grader!CO231,". ",$A$2,CHAR(10),CHAR(10))))</f>
        <v/>
      </c>
      <c r="CN233" s="20"/>
      <c r="CO233" s="20" t="str">
        <f>IF(Grader!CQ$1=0,"",IF(Grader!CR231=Grader!CR$2,CONCATENATE("Question: ",Grader!CQ$1,CHAR(10)," You answered ",Grader!CQ231,". ",$B$2,CHAR(10),CHAR(10)),CONCATENATE("Question: ",Grader!CQ$1,CHAR(10)," You answered ",Grader!CQ231,". ",$A$2,CHAR(10),CHAR(10))))</f>
        <v/>
      </c>
      <c r="CP233" s="20"/>
      <c r="CQ233" s="20" t="str">
        <f>IF(Grader!CS$1=0,"",IF(Grader!CT231=Grader!CT$2,CONCATENATE("Question: ",Grader!CS$1,CHAR(10)," You answered ",Grader!CS231,". ",$B$2,CHAR(10),CHAR(10)),CONCATENATE("Question: ",Grader!CS$1,CHAR(10)," You answered ",Grader!CS231,". ",$A$2,CHAR(10),CHAR(10))))</f>
        <v/>
      </c>
      <c r="CR233" s="20"/>
      <c r="CS233" s="20" t="str">
        <f>IF(Grader!CU$1=0,"",IF(Grader!CV231=Grader!CV$2,CONCATENATE("Question: ",Grader!CU$1,CHAR(10)," You answered ",Grader!CU231,". ",$B$2,CHAR(10),CHAR(10)),CONCATENATE("Question: ",Grader!CU$1,CHAR(10)," You answered ",Grader!CU231,". ",$A$2,CHAR(10),CHAR(10))))</f>
        <v/>
      </c>
      <c r="CT233" s="20"/>
      <c r="CU233" s="20" t="str">
        <f>IF(Grader!CW$1=0,"",IF(Grader!CX231=Grader!CX$2,CONCATENATE("Question: ",Grader!CW$1,CHAR(10)," You answered ",Grader!CW231,". ",$B$2,CHAR(10),CHAR(10)),CONCATENATE("Question: ",Grader!CW$1,CHAR(10)," You answered ",Grader!CW231,". ",$A$2,CHAR(10),CHAR(10))))</f>
        <v/>
      </c>
      <c r="CV233" s="20"/>
      <c r="CW233" s="20" t="str">
        <f>IF(Grader!CY$1=0,"",IF(Grader!CZ231=Grader!CZ$2,CONCATENATE("Question: ",Grader!CY$1,CHAR(10)," You answered ",Grader!CY231,". ",$B$2,CHAR(10),CHAR(10)),CONCATENATE("Question: ",Grader!CY$1,CHAR(10)," You answered ",Grader!CY231,". ",$A$2,CHAR(10),CHAR(10))))</f>
        <v/>
      </c>
      <c r="CX233" s="20"/>
      <c r="CY233" s="20" t="str">
        <f>IF(Grader!DA$1=0,"",IF(Grader!DB231=Grader!DB$2,CONCATENATE("Question: ",Grader!DA$1,CHAR(10)," You answered ",Grader!DA231,". ",$B$2,CHAR(10),CHAR(10)),CONCATENATE("Question: ",Grader!DA$1,CHAR(10)," You answered ",Grader!DA231,". ",$A$2,CHAR(10),CHAR(10))))</f>
        <v/>
      </c>
      <c r="CZ233" s="20"/>
      <c r="DA233" s="6"/>
      <c r="DB233" s="6"/>
      <c r="DC233" s="6"/>
      <c r="DD233" s="6"/>
      <c r="DE233" s="6"/>
      <c r="DF233" s="6"/>
      <c r="DG233" s="6"/>
      <c r="DH233" s="6"/>
      <c r="DI233" s="6"/>
      <c r="DJ233" s="6"/>
      <c r="DK233" s="6"/>
      <c r="DL233" s="6"/>
      <c r="DM233" s="6"/>
      <c r="DN233" s="6"/>
      <c r="DO233" s="6"/>
      <c r="DP233" s="6"/>
      <c r="DQ233" s="6"/>
      <c r="DR233" s="6"/>
      <c r="DS233" s="6"/>
      <c r="DT233" s="6"/>
      <c r="DU233" s="6"/>
      <c r="DV233" s="6"/>
      <c r="DW233" s="6"/>
      <c r="DX233" s="6"/>
      <c r="DY233" s="6"/>
      <c r="DZ233" s="6"/>
      <c r="EA233" s="6"/>
      <c r="EB233" s="6"/>
      <c r="EC233" s="6"/>
      <c r="ED233" s="6"/>
      <c r="EE233" s="6"/>
      <c r="EF233" s="6"/>
      <c r="EG233" s="6"/>
      <c r="EH233" s="6"/>
      <c r="EI233" s="6"/>
      <c r="EJ233" s="6"/>
      <c r="EK233" s="6"/>
      <c r="EL233" s="6"/>
      <c r="EM233" s="6"/>
      <c r="EN233" s="6"/>
      <c r="EO233" s="6"/>
    </row>
    <row r="234" spans="1:145">
      <c r="A234">
        <f>Grader!A232</f>
        <v>0</v>
      </c>
      <c r="B234" s="1">
        <f>Grader!H232</f>
        <v>0</v>
      </c>
      <c r="C234" s="20" t="str">
        <f>IF(Grader!$M232=0,"",CONCATENATE(A234,"´s Results for ",$C$3, CHAR(10), CHAR(10), M234,  O234,  Q234,  S234,  U234,  W234,  Y234,  AA234,  AC234,  AE234,  AG234,  AI234,  AK234,  AM234,  AO234,  AQ234,  AS234,  AU234,  AW234,  AY234,  BA234,  BC234,  BE234,  BG234,  BI234,  BK234,  BM234,  BO234,  BQ234,  BS234,  BU234,  BW234,  BY234,  CA234,  CC234,  CE234,  CG234,  CI234,  CK234,  CM234,  CO234,  CQ234,  CS234,  CU234,  CW234,  CY234))</f>
        <v/>
      </c>
      <c r="D234" s="6"/>
      <c r="E234" s="19" t="str">
        <f>IF(Grader!$M232=0,"",IF(Grader!I232=Grader!I$2,CONCATENATE("Question: ",Grader!H$1,CHAR(10)," You answered ",Grader!H232,". ",$B$2,CHAR(10),CHAR(10)),CONCATENATE("Question: ",Grader!H$1,CHAR(10)," You answered ",Grader!H232,". ",$A$2,CHAR(10),CHAR(10))))</f>
        <v/>
      </c>
      <c r="F234" s="19"/>
      <c r="G234" s="19" t="str">
        <f>IF(Grader!$M232=0,"",IF(Grader!K232=Grader!K$2,CONCATENATE("Question: ",Grader!J$1,CHAR(10)," You answered ",Grader!J232,". ",$B$2,CHAR(10),CHAR(10)),CONCATENATE("Question: ",Grader!J$1,CHAR(10)," You answered ",Grader!J232,". ",$A$2,CHAR(10),CHAR(10))))</f>
        <v/>
      </c>
      <c r="H234" s="19"/>
      <c r="I234" s="19" t="str">
        <f>IF(Grader!$M232=0,"",IF(Grader!M232=Grader!M$2,CONCATENATE("Question: ",Grader!L$1,CHAR(10)," You answered ",Grader!L232,". ",$B$2,CHAR(10),CHAR(10)),CONCATENATE("Question: ",Grader!L$1,CHAR(10)," You answered ",Grader!L232,". ",$A$2,CHAR(10),CHAR(10))))</f>
        <v/>
      </c>
      <c r="J234" s="19"/>
      <c r="K234" s="19" t="str">
        <f>IF(Grader!$M232=0,"",IF(Grader!O232=Grader!O$2,CONCATENATE("Question: ",Grader!N$1,CHAR(10)," You answered ",Grader!N232,". ",$B$2,CHAR(10),CHAR(10)),CONCATENATE("Question: ",Grader!N$1,CHAR(10)," You answered ",Grader!N232,". ",$A$2,CHAR(10),CHAR(10))))</f>
        <v/>
      </c>
      <c r="L234" s="19"/>
      <c r="M234" s="20" t="str">
        <f>IF(Grader!O$1=0,"",IF(Grader!P232=Grader!P$2,CONCATENATE("Question: ",Grader!O$1,CHAR(10)," You answered ",Grader!O232,". ",$B$2,CHAR(10),CHAR(10)),CONCATENATE("Question: ",Grader!O$1,CHAR(10)," You answered ",Grader!O232,". ",$A$2,CHAR(10),CHAR(10))))</f>
        <v/>
      </c>
      <c r="N234" s="20"/>
      <c r="O234" s="20" t="str">
        <f>IF(Grader!Q$1=0,"",IF(Grader!R232=Grader!R$2,CONCATENATE("Question: ",Grader!Q$1,CHAR(10)," You answered ",Grader!Q232,". ",$B$2,CHAR(10),CHAR(10)),CONCATENATE("Question: ",Grader!Q$1,CHAR(10)," You answered ",Grader!Q232,". ",$A$2,CHAR(10),CHAR(10))))</f>
        <v/>
      </c>
      <c r="P234" s="20"/>
      <c r="Q234" s="20" t="str">
        <f>IF(Grader!S$1=0,"",IF(Grader!T232=Grader!T$2,CONCATENATE("Question: ",Grader!S$1,CHAR(10)," You answered ",Grader!S232,". ",$B$2,CHAR(10),CHAR(10)),CONCATENATE("Question: ",Grader!S$1,CHAR(10)," You answered ",Grader!S232,". ",$A$2,CHAR(10),CHAR(10))))</f>
        <v/>
      </c>
      <c r="R234" s="20"/>
      <c r="S234" s="20" t="str">
        <f>IF(Grader!U$1=0,"",IF(Grader!V232=Grader!V$2,CONCATENATE("Question: ",Grader!U$1,CHAR(10)," You answered ",Grader!U232,". ",$B$2,CHAR(10),CHAR(10)),CONCATENATE("Question: ",Grader!U$1,CHAR(10)," You answered ",Grader!U232,". ",$A$2,CHAR(10),CHAR(10))))</f>
        <v/>
      </c>
      <c r="T234" s="20"/>
      <c r="U234" s="20" t="str">
        <f>IF(Grader!W$1=0,"",IF(Grader!X232=Grader!X$2,CONCATENATE("Question: ",Grader!W$1,CHAR(10)," You answered ",Grader!W232,". ",$B$2,CHAR(10),CHAR(10)),CONCATENATE("Question: ",Grader!W$1,CHAR(10)," You answered ",Grader!W232,". ",$A$2,CHAR(10),CHAR(10))))</f>
        <v/>
      </c>
      <c r="V234" s="20"/>
      <c r="W234" s="20" t="str">
        <f>IF(Grader!Y$1=0,"",IF(Grader!Z232=Grader!Z$2,CONCATENATE("Question: ",Grader!Y$1,CHAR(10)," You answered ",Grader!Y232,". ",$B$2,CHAR(10),CHAR(10)),CONCATENATE("Question: ",Grader!Y$1,CHAR(10)," You answered ",Grader!Y232,". ",$A$2,CHAR(10),CHAR(10))))</f>
        <v/>
      </c>
      <c r="X234" s="20"/>
      <c r="Y234" s="20" t="str">
        <f>IF(Grader!AA$1=0,"",IF(Grader!AB232=Grader!AB$2,CONCATENATE("Question: ",Grader!AA$1,CHAR(10)," You answered ",Grader!AA232,". ",$B$2,CHAR(10),CHAR(10)),CONCATENATE("Question: ",Grader!AA$1,CHAR(10)," You answered ",Grader!AA232,". ",$A$2,CHAR(10),CHAR(10))))</f>
        <v/>
      </c>
      <c r="Z234" s="20"/>
      <c r="AA234" s="20" t="str">
        <f>IF(Grader!AC$1=0,"",IF(Grader!AD232=Grader!AD$2,CONCATENATE("Question: ",Grader!AC$1,CHAR(10)," You answered ",Grader!AC232,". ",$B$2,CHAR(10),CHAR(10)),CONCATENATE("Question: ",Grader!AC$1,CHAR(10)," You answered ",Grader!AC232,". ",$A$2,CHAR(10),CHAR(10))))</f>
        <v/>
      </c>
      <c r="AB234" s="20"/>
      <c r="AC234" s="20" t="str">
        <f>IF(Grader!AE$1=0,"",IF(Grader!AF232=Grader!AF$2,CONCATENATE("Question: ",Grader!AE$1,CHAR(10)," You answered ",Grader!AE232,". ",$B$2,CHAR(10),CHAR(10)),CONCATENATE("Question: ",Grader!AE$1,CHAR(10)," You answered ",Grader!AE232,". ",$A$2,CHAR(10),CHAR(10))))</f>
        <v/>
      </c>
      <c r="AD234" s="20"/>
      <c r="AE234" s="20" t="str">
        <f>IF(Grader!AG$1=0,"",IF(Grader!AH232=Grader!AH$2,CONCATENATE("Question: ",Grader!AG$1,CHAR(10)," You answered ",Grader!AG232,". ",$B$2,CHAR(10),CHAR(10)),CONCATENATE("Question: ",Grader!AG$1,CHAR(10)," You answered ",Grader!AG232,". ",$A$2,CHAR(10),CHAR(10))))</f>
        <v/>
      </c>
      <c r="AF234" s="20"/>
      <c r="AG234" s="20" t="str">
        <f>IF(Grader!AI$1=0,"",IF(Grader!AJ232=Grader!AJ$2,CONCATENATE("Question: ",Grader!AI$1,CHAR(10)," You answered ",Grader!AI232,". ",$B$2,CHAR(10),CHAR(10)),CONCATENATE("Question: ",Grader!AI$1,CHAR(10)," You answered ",Grader!AI232,". ",$A$2,CHAR(10),CHAR(10))))</f>
        <v/>
      </c>
      <c r="AH234" s="20"/>
      <c r="AI234" s="20" t="str">
        <f>IF(Grader!AK$1=0,"",IF(Grader!AL232=Grader!AL$2,CONCATENATE("Question: ",Grader!AK$1,CHAR(10)," You answered ",Grader!AK232,". ",$B$2,CHAR(10),CHAR(10)),CONCATENATE("Question: ",Grader!AK$1,CHAR(10)," You answered ",Grader!AK232,". ",$A$2,CHAR(10),CHAR(10))))</f>
        <v/>
      </c>
      <c r="AJ234" s="20"/>
      <c r="AK234" s="20" t="str">
        <f>IF(Grader!AM$1=0,"",IF(Grader!AN232=Grader!AN$2,CONCATENATE("Question: ",Grader!AM$1,CHAR(10)," You answered ",Grader!AM232,". ",$B$2,CHAR(10),CHAR(10)),CONCATENATE("Question: ",Grader!AM$1,CHAR(10)," You answered ",Grader!AM232,". ",$A$2,CHAR(10),CHAR(10))))</f>
        <v/>
      </c>
      <c r="AL234" s="20"/>
      <c r="AM234" s="20" t="str">
        <f>IF(Grader!AO$1=0,"",IF(Grader!AP232=Grader!AP$2,CONCATENATE("Question: ",Grader!AO$1,CHAR(10)," You answered ",Grader!AO232,". ",$B$2,CHAR(10),CHAR(10)),CONCATENATE("Question: ",Grader!AO$1,CHAR(10)," You answered ",Grader!AO232,". ",$A$2,CHAR(10),CHAR(10))))</f>
        <v/>
      </c>
      <c r="AN234" s="20"/>
      <c r="AO234" s="20" t="str">
        <f>IF(Grader!AQ$1=0,"",IF(Grader!AR232=Grader!AR$2,CONCATENATE("Question: ",Grader!AQ$1,CHAR(10)," You answered ",Grader!AQ232,". ",$B$2,CHAR(10),CHAR(10)),CONCATENATE("Question: ",Grader!AQ$1,CHAR(10)," You answered ",Grader!AQ232,". ",$A$2,CHAR(10),CHAR(10))))</f>
        <v/>
      </c>
      <c r="AP234" s="20"/>
      <c r="AQ234" s="20" t="str">
        <f>IF(Grader!AS$1=0,"",IF(Grader!AT232=Grader!AT$2,CONCATENATE("Question: ",Grader!AS$1,CHAR(10)," You answered ",Grader!AS232,". ",$B$2,CHAR(10),CHAR(10)),CONCATENATE("Question: ",Grader!AS$1,CHAR(10)," You answered ",Grader!AS232,". ",$A$2,CHAR(10),CHAR(10))))</f>
        <v/>
      </c>
      <c r="AR234" s="20"/>
      <c r="AS234" s="20" t="str">
        <f>IF(Grader!AU$1=0,"",IF(Grader!AV232=Grader!AV$2,CONCATENATE("Question: ",Grader!AU$1,CHAR(10)," You answered ",Grader!AU232,". ",$B$2,CHAR(10),CHAR(10)),CONCATENATE("Question: ",Grader!AU$1,CHAR(10)," You answered ",Grader!AU232,". ",$A$2,CHAR(10),CHAR(10))))</f>
        <v/>
      </c>
      <c r="AT234" s="20"/>
      <c r="AU234" s="20" t="str">
        <f>IF(Grader!AW$1=0,"",IF(Grader!AX232=Grader!AX$2,CONCATENATE("Question: ",Grader!AW$1,CHAR(10)," You answered ",Grader!AW232,". ",$B$2,CHAR(10),CHAR(10)),CONCATENATE("Question: ",Grader!AW$1,CHAR(10)," You answered ",Grader!AW232,". ",$A$2,CHAR(10),CHAR(10))))</f>
        <v/>
      </c>
      <c r="AV234" s="20"/>
      <c r="AW234" s="20" t="str">
        <f>IF(Grader!AY$1=0,"",IF(Grader!AZ232=Grader!AZ$2,CONCATENATE("Question: ",Grader!AY$1,CHAR(10)," You answered ",Grader!AY232,". ",$B$2,CHAR(10),CHAR(10)),CONCATENATE("Question: ",Grader!AY$1,CHAR(10)," You answered ",Grader!AY232,". ",$A$2,CHAR(10),CHAR(10))))</f>
        <v/>
      </c>
      <c r="AX234" s="20"/>
      <c r="AY234" s="20" t="str">
        <f>IF(Grader!BA$1=0,"",IF(Grader!BB232=Grader!BB$2,CONCATENATE("Question: ",Grader!BA$1,CHAR(10)," You answered ",Grader!BA232,". ",$B$2,CHAR(10),CHAR(10)),CONCATENATE("Question: ",Grader!BA$1,CHAR(10)," You answered ",Grader!BA232,". ",$A$2,CHAR(10),CHAR(10))))</f>
        <v/>
      </c>
      <c r="AZ234" s="20"/>
      <c r="BA234" s="20" t="str">
        <f>IF(Grader!BC$1=0,"",IF(Grader!BD232=Grader!BD$2,CONCATENATE("Question: ",Grader!BC$1,CHAR(10)," You answered ",Grader!BC232,". ",$B$2,CHAR(10),CHAR(10)),CONCATENATE("Question: ",Grader!BC$1,CHAR(10)," You answered ",Grader!BC232,". ",$A$2,CHAR(10),CHAR(10))))</f>
        <v/>
      </c>
      <c r="BB234" s="20"/>
      <c r="BC234" s="20" t="str">
        <f>IF(Grader!BE$1=0,"",IF(Grader!BF232=Grader!BF$2,CONCATENATE("Question: ",Grader!BE$1,CHAR(10)," You answered ",Grader!BE232,". ",$B$2,CHAR(10),CHAR(10)),CONCATENATE("Question: ",Grader!BE$1,CHAR(10)," You answered ",Grader!BE232,". ",$A$2,CHAR(10),CHAR(10))))</f>
        <v/>
      </c>
      <c r="BD234" s="20"/>
      <c r="BE234" s="20" t="str">
        <f>IF(Grader!BG$1=0,"",IF(Grader!BH232=Grader!BH$2,CONCATENATE("Question: ",Grader!BG$1,CHAR(10)," You answered ",Grader!BG232,". ",$B$2,CHAR(10),CHAR(10)),CONCATENATE("Question: ",Grader!BG$1,CHAR(10)," You answered ",Grader!BG232,". ",$A$2,CHAR(10),CHAR(10))))</f>
        <v/>
      </c>
      <c r="BF234" s="20"/>
      <c r="BG234" s="20" t="str">
        <f>IF(Grader!BI$1=0,"",IF(Grader!BJ232=Grader!BJ$2,CONCATENATE("Question: ",Grader!BI$1,CHAR(10)," You answered ",Grader!BI232,". ",$B$2,CHAR(10),CHAR(10)),CONCATENATE("Question: ",Grader!BI$1,CHAR(10)," You answered ",Grader!BI232,". ",$A$2,CHAR(10),CHAR(10))))</f>
        <v/>
      </c>
      <c r="BH234" s="20"/>
      <c r="BI234" s="20" t="str">
        <f>IF(Grader!BK$1=0,"",IF(Grader!BL232=Grader!BL$2,CONCATENATE("Question: ",Grader!BK$1,CHAR(10)," You answered ",Grader!BK232,". ",$B$2,CHAR(10),CHAR(10)),CONCATENATE("Question: ",Grader!BK$1,CHAR(10)," You answered ",Grader!BK232,". ",$A$2,CHAR(10),CHAR(10))))</f>
        <v/>
      </c>
      <c r="BJ234" s="20"/>
      <c r="BK234" s="20" t="str">
        <f>IF(Grader!BM$1=0,"",IF(Grader!BN232=Grader!BN$2,CONCATENATE("Question: ",Grader!BM$1,CHAR(10)," You answered ",Grader!BM232,". ",$B$2,CHAR(10),CHAR(10)),CONCATENATE("Question: ",Grader!BM$1,CHAR(10)," You answered ",Grader!BM232,". ",$A$2,CHAR(10),CHAR(10))))</f>
        <v/>
      </c>
      <c r="BL234" s="20"/>
      <c r="BM234" s="20" t="str">
        <f>IF(Grader!BO$1=0,"",IF(Grader!BP232=Grader!BP$2,CONCATENATE("Question: ",Grader!BO$1,CHAR(10)," You answered ",Grader!BO232,". ",$B$2,CHAR(10),CHAR(10)),CONCATENATE("Question: ",Grader!BO$1,CHAR(10)," You answered ",Grader!BO232,". ",$A$2,CHAR(10),CHAR(10))))</f>
        <v/>
      </c>
      <c r="BN234" s="20"/>
      <c r="BO234" s="20" t="str">
        <f>IF(Grader!BQ$1=0,"",IF(Grader!BR232=Grader!BR$2,CONCATENATE("Question: ",Grader!BQ$1,CHAR(10)," You answered ",Grader!BQ232,". ",$B$2,CHAR(10),CHAR(10)),CONCATENATE("Question: ",Grader!BQ$1,CHAR(10)," You answered ",Grader!BQ232,". ",$A$2,CHAR(10),CHAR(10))))</f>
        <v/>
      </c>
      <c r="BP234" s="20"/>
      <c r="BQ234" s="20" t="str">
        <f>IF(Grader!BS$1=0,"",IF(Grader!BT232=Grader!BT$2,CONCATENATE("Question: ",Grader!BS$1,CHAR(10)," You answered ",Grader!BS232,". ",$B$2,CHAR(10),CHAR(10)),CONCATENATE("Question: ",Grader!BS$1,CHAR(10)," You answered ",Grader!BS232,". ",$A$2,CHAR(10),CHAR(10))))</f>
        <v/>
      </c>
      <c r="BR234" s="20"/>
      <c r="BS234" s="20" t="str">
        <f>IF(Grader!BU$1=0,"",IF(Grader!BV232=Grader!BV$2,CONCATENATE("Question: ",Grader!BU$1,CHAR(10)," You answered ",Grader!BU232,". ",$B$2,CHAR(10),CHAR(10)),CONCATENATE("Question: ",Grader!BU$1,CHAR(10)," You answered ",Grader!BU232,". ",$A$2,CHAR(10),CHAR(10))))</f>
        <v/>
      </c>
      <c r="BT234" s="20"/>
      <c r="BU234" s="20" t="str">
        <f>IF(Grader!BW$1=0,"",IF(Grader!BX232=Grader!BX$2,CONCATENATE("Question: ",Grader!BW$1,CHAR(10)," You answered ",Grader!BW232,". ",$B$2,CHAR(10),CHAR(10)),CONCATENATE("Question: ",Grader!BW$1,CHAR(10)," You answered ",Grader!BW232,". ",$A$2,CHAR(10),CHAR(10))))</f>
        <v/>
      </c>
      <c r="BV234" s="20"/>
      <c r="BW234" s="20" t="str">
        <f>IF(Grader!BY$1=0,"",IF(Grader!BZ232=Grader!BZ$2,CONCATENATE("Question: ",Grader!BY$1,CHAR(10)," You answered ",Grader!BY232,". ",$B$2,CHAR(10),CHAR(10)),CONCATENATE("Question: ",Grader!BY$1,CHAR(10)," You answered ",Grader!BY232,". ",$A$2,CHAR(10),CHAR(10))))</f>
        <v/>
      </c>
      <c r="BX234" s="20"/>
      <c r="BY234" s="20" t="str">
        <f>IF(Grader!CA$1=0,"",IF(Grader!CB232=Grader!CB$2,CONCATENATE("Question: ",Grader!CA$1,CHAR(10)," You answered ",Grader!CA232,". ",$B$2,CHAR(10),CHAR(10)),CONCATENATE("Question: ",Grader!CA$1,CHAR(10)," You answered ",Grader!CA232,". ",$A$2,CHAR(10),CHAR(10))))</f>
        <v/>
      </c>
      <c r="BZ234" s="20"/>
      <c r="CA234" s="20" t="str">
        <f>IF(Grader!CC$1=0,"",IF(Grader!CD232=Grader!CD$2,CONCATENATE("Question: ",Grader!CC$1,CHAR(10)," You answered ",Grader!CC232,". ",$B$2,CHAR(10),CHAR(10)),CONCATENATE("Question: ",Grader!CC$1,CHAR(10)," You answered ",Grader!CC232,". ",$A$2,CHAR(10),CHAR(10))))</f>
        <v/>
      </c>
      <c r="CB234" s="20"/>
      <c r="CC234" s="20" t="str">
        <f>IF(Grader!CE$1=0,"",IF(Grader!CF232=Grader!CF$2,CONCATENATE("Question: ",Grader!CE$1,CHAR(10)," You answered ",Grader!CE232,". ",$B$2,CHAR(10),CHAR(10)),CONCATENATE("Question: ",Grader!CE$1,CHAR(10)," You answered ",Grader!CE232,". ",$A$2,CHAR(10),CHAR(10))))</f>
        <v/>
      </c>
      <c r="CD234" s="20"/>
      <c r="CE234" s="20" t="str">
        <f>IF(Grader!CG$1=0,"",IF(Grader!CH232=Grader!CH$2,CONCATENATE("Question: ",Grader!CG$1,CHAR(10)," You answered ",Grader!CG232,". ",$B$2,CHAR(10),CHAR(10)),CONCATENATE("Question: ",Grader!CG$1,CHAR(10)," You answered ",Grader!CG232,". ",$A$2,CHAR(10),CHAR(10))))</f>
        <v/>
      </c>
      <c r="CF234" s="20"/>
      <c r="CG234" s="20" t="str">
        <f>IF(Grader!CI$1=0,"",IF(Grader!CJ232=Grader!CJ$2,CONCATENATE("Question: ",Grader!CI$1,CHAR(10)," You answered ",Grader!CI232,". ",$B$2,CHAR(10),CHAR(10)),CONCATENATE("Question: ",Grader!CI$1,CHAR(10)," You answered ",Grader!CI232,". ",$A$2,CHAR(10),CHAR(10))))</f>
        <v/>
      </c>
      <c r="CH234" s="20"/>
      <c r="CI234" s="20" t="str">
        <f>IF(Grader!CK$1=0,"",IF(Grader!CL232=Grader!CL$2,CONCATENATE("Question: ",Grader!CK$1,CHAR(10)," You answered ",Grader!CK232,". ",$B$2,CHAR(10),CHAR(10)),CONCATENATE("Question: ",Grader!CK$1,CHAR(10)," You answered ",Grader!CK232,". ",$A$2,CHAR(10),CHAR(10))))</f>
        <v/>
      </c>
      <c r="CJ234" s="20"/>
      <c r="CK234" s="20" t="str">
        <f>IF(Grader!CM$1=0,"",IF(Grader!CN232=Grader!CN$2,CONCATENATE("Question: ",Grader!CM$1,CHAR(10)," You answered ",Grader!CM232,". ",$B$2,CHAR(10),CHAR(10)),CONCATENATE("Question: ",Grader!CM$1,CHAR(10)," You answered ",Grader!CM232,". ",$A$2,CHAR(10),CHAR(10))))</f>
        <v/>
      </c>
      <c r="CL234" s="20"/>
      <c r="CM234" s="20" t="str">
        <f>IF(Grader!CO$1=0,"",IF(Grader!CP232=Grader!CP$2,CONCATENATE("Question: ",Grader!CO$1,CHAR(10)," You answered ",Grader!CO232,". ",$B$2,CHAR(10),CHAR(10)),CONCATENATE("Question: ",Grader!CO$1,CHAR(10)," You answered ",Grader!CO232,". ",$A$2,CHAR(10),CHAR(10))))</f>
        <v/>
      </c>
      <c r="CN234" s="20"/>
      <c r="CO234" s="20" t="str">
        <f>IF(Grader!CQ$1=0,"",IF(Grader!CR232=Grader!CR$2,CONCATENATE("Question: ",Grader!CQ$1,CHAR(10)," You answered ",Grader!CQ232,". ",$B$2,CHAR(10),CHAR(10)),CONCATENATE("Question: ",Grader!CQ$1,CHAR(10)," You answered ",Grader!CQ232,". ",$A$2,CHAR(10),CHAR(10))))</f>
        <v/>
      </c>
      <c r="CP234" s="20"/>
      <c r="CQ234" s="20" t="str">
        <f>IF(Grader!CS$1=0,"",IF(Grader!CT232=Grader!CT$2,CONCATENATE("Question: ",Grader!CS$1,CHAR(10)," You answered ",Grader!CS232,". ",$B$2,CHAR(10),CHAR(10)),CONCATENATE("Question: ",Grader!CS$1,CHAR(10)," You answered ",Grader!CS232,". ",$A$2,CHAR(10),CHAR(10))))</f>
        <v/>
      </c>
      <c r="CR234" s="20"/>
      <c r="CS234" s="20" t="str">
        <f>IF(Grader!CU$1=0,"",IF(Grader!CV232=Grader!CV$2,CONCATENATE("Question: ",Grader!CU$1,CHAR(10)," You answered ",Grader!CU232,". ",$B$2,CHAR(10),CHAR(10)),CONCATENATE("Question: ",Grader!CU$1,CHAR(10)," You answered ",Grader!CU232,". ",$A$2,CHAR(10),CHAR(10))))</f>
        <v/>
      </c>
      <c r="CT234" s="20"/>
      <c r="CU234" s="20" t="str">
        <f>IF(Grader!CW$1=0,"",IF(Grader!CX232=Grader!CX$2,CONCATENATE("Question: ",Grader!CW$1,CHAR(10)," You answered ",Grader!CW232,". ",$B$2,CHAR(10),CHAR(10)),CONCATENATE("Question: ",Grader!CW$1,CHAR(10)," You answered ",Grader!CW232,". ",$A$2,CHAR(10),CHAR(10))))</f>
        <v/>
      </c>
      <c r="CV234" s="20"/>
      <c r="CW234" s="20" t="str">
        <f>IF(Grader!CY$1=0,"",IF(Grader!CZ232=Grader!CZ$2,CONCATENATE("Question: ",Grader!CY$1,CHAR(10)," You answered ",Grader!CY232,". ",$B$2,CHAR(10),CHAR(10)),CONCATENATE("Question: ",Grader!CY$1,CHAR(10)," You answered ",Grader!CY232,". ",$A$2,CHAR(10),CHAR(10))))</f>
        <v/>
      </c>
      <c r="CX234" s="20"/>
      <c r="CY234" s="20" t="str">
        <f>IF(Grader!DA$1=0,"",IF(Grader!DB232=Grader!DB$2,CONCATENATE("Question: ",Grader!DA$1,CHAR(10)," You answered ",Grader!DA232,". ",$B$2,CHAR(10),CHAR(10)),CONCATENATE("Question: ",Grader!DA$1,CHAR(10)," You answered ",Grader!DA232,". ",$A$2,CHAR(10),CHAR(10))))</f>
        <v/>
      </c>
      <c r="CZ234" s="20"/>
      <c r="DA234" s="6"/>
      <c r="DB234" s="6"/>
      <c r="DC234" s="6"/>
      <c r="DD234" s="6"/>
      <c r="DE234" s="6"/>
      <c r="DF234" s="6"/>
      <c r="DG234" s="6"/>
      <c r="DH234" s="6"/>
      <c r="DI234" s="6"/>
      <c r="DJ234" s="6"/>
      <c r="DK234" s="6"/>
      <c r="DL234" s="6"/>
      <c r="DM234" s="6"/>
      <c r="DN234" s="6"/>
      <c r="DO234" s="6"/>
      <c r="DP234" s="6"/>
      <c r="DQ234" s="6"/>
      <c r="DR234" s="6"/>
      <c r="DS234" s="6"/>
      <c r="DT234" s="6"/>
      <c r="DU234" s="6"/>
      <c r="DV234" s="6"/>
      <c r="DW234" s="6"/>
      <c r="DX234" s="6"/>
      <c r="DY234" s="6"/>
      <c r="DZ234" s="6"/>
      <c r="EA234" s="6"/>
      <c r="EB234" s="6"/>
      <c r="EC234" s="6"/>
      <c r="ED234" s="6"/>
      <c r="EE234" s="6"/>
      <c r="EF234" s="6"/>
      <c r="EG234" s="6"/>
      <c r="EH234" s="6"/>
      <c r="EI234" s="6"/>
      <c r="EJ234" s="6"/>
      <c r="EK234" s="6"/>
      <c r="EL234" s="6"/>
      <c r="EM234" s="6"/>
      <c r="EN234" s="6"/>
      <c r="EO234" s="6"/>
    </row>
    <row r="235" spans="1:145">
      <c r="A235">
        <f>Grader!A233</f>
        <v>0</v>
      </c>
      <c r="B235" s="1">
        <f>Grader!H233</f>
        <v>0</v>
      </c>
      <c r="C235" s="20" t="str">
        <f>IF(Grader!$M233=0,"",CONCATENATE(A235,"´s Results for ",$C$3, CHAR(10), CHAR(10), M235,  O235,  Q235,  S235,  U235,  W235,  Y235,  AA235,  AC235,  AE235,  AG235,  AI235,  AK235,  AM235,  AO235,  AQ235,  AS235,  AU235,  AW235,  AY235,  BA235,  BC235,  BE235,  BG235,  BI235,  BK235,  BM235,  BO235,  BQ235,  BS235,  BU235,  BW235,  BY235,  CA235,  CC235,  CE235,  CG235,  CI235,  CK235,  CM235,  CO235,  CQ235,  CS235,  CU235,  CW235,  CY235))</f>
        <v/>
      </c>
      <c r="D235" s="6"/>
      <c r="E235" s="19" t="str">
        <f>IF(Grader!$M233=0,"",IF(Grader!I233=Grader!I$2,CONCATENATE("Question: ",Grader!H$1,CHAR(10)," You answered ",Grader!H233,". ",$B$2,CHAR(10),CHAR(10)),CONCATENATE("Question: ",Grader!H$1,CHAR(10)," You answered ",Grader!H233,". ",$A$2,CHAR(10),CHAR(10))))</f>
        <v/>
      </c>
      <c r="F235" s="19"/>
      <c r="G235" s="19" t="str">
        <f>IF(Grader!$M233=0,"",IF(Grader!K233=Grader!K$2,CONCATENATE("Question: ",Grader!J$1,CHAR(10)," You answered ",Grader!J233,". ",$B$2,CHAR(10),CHAR(10)),CONCATENATE("Question: ",Grader!J$1,CHAR(10)," You answered ",Grader!J233,". ",$A$2,CHAR(10),CHAR(10))))</f>
        <v/>
      </c>
      <c r="H235" s="19"/>
      <c r="I235" s="19" t="str">
        <f>IF(Grader!$M233=0,"",IF(Grader!M233=Grader!M$2,CONCATENATE("Question: ",Grader!L$1,CHAR(10)," You answered ",Grader!L233,". ",$B$2,CHAR(10),CHAR(10)),CONCATENATE("Question: ",Grader!L$1,CHAR(10)," You answered ",Grader!L233,". ",$A$2,CHAR(10),CHAR(10))))</f>
        <v/>
      </c>
      <c r="J235" s="19"/>
      <c r="K235" s="19" t="str">
        <f>IF(Grader!$M233=0,"",IF(Grader!O233=Grader!O$2,CONCATENATE("Question: ",Grader!N$1,CHAR(10)," You answered ",Grader!N233,". ",$B$2,CHAR(10),CHAR(10)),CONCATENATE("Question: ",Grader!N$1,CHAR(10)," You answered ",Grader!N233,". ",$A$2,CHAR(10),CHAR(10))))</f>
        <v/>
      </c>
      <c r="L235" s="19"/>
      <c r="M235" s="20" t="str">
        <f>IF(Grader!O$1=0,"",IF(Grader!P233=Grader!P$2,CONCATENATE("Question: ",Grader!O$1,CHAR(10)," You answered ",Grader!O233,". ",$B$2,CHAR(10),CHAR(10)),CONCATENATE("Question: ",Grader!O$1,CHAR(10)," You answered ",Grader!O233,". ",$A$2,CHAR(10),CHAR(10))))</f>
        <v/>
      </c>
      <c r="N235" s="20"/>
      <c r="O235" s="20" t="str">
        <f>IF(Grader!Q$1=0,"",IF(Grader!R233=Grader!R$2,CONCATENATE("Question: ",Grader!Q$1,CHAR(10)," You answered ",Grader!Q233,". ",$B$2,CHAR(10),CHAR(10)),CONCATENATE("Question: ",Grader!Q$1,CHAR(10)," You answered ",Grader!Q233,". ",$A$2,CHAR(10),CHAR(10))))</f>
        <v/>
      </c>
      <c r="P235" s="20"/>
      <c r="Q235" s="20" t="str">
        <f>IF(Grader!S$1=0,"",IF(Grader!T233=Grader!T$2,CONCATENATE("Question: ",Grader!S$1,CHAR(10)," You answered ",Grader!S233,". ",$B$2,CHAR(10),CHAR(10)),CONCATENATE("Question: ",Grader!S$1,CHAR(10)," You answered ",Grader!S233,". ",$A$2,CHAR(10),CHAR(10))))</f>
        <v/>
      </c>
      <c r="R235" s="20"/>
      <c r="S235" s="20" t="str">
        <f>IF(Grader!U$1=0,"",IF(Grader!V233=Grader!V$2,CONCATENATE("Question: ",Grader!U$1,CHAR(10)," You answered ",Grader!U233,". ",$B$2,CHAR(10),CHAR(10)),CONCATENATE("Question: ",Grader!U$1,CHAR(10)," You answered ",Grader!U233,". ",$A$2,CHAR(10),CHAR(10))))</f>
        <v/>
      </c>
      <c r="T235" s="20"/>
      <c r="U235" s="20" t="str">
        <f>IF(Grader!W$1=0,"",IF(Grader!X233=Grader!X$2,CONCATENATE("Question: ",Grader!W$1,CHAR(10)," You answered ",Grader!W233,". ",$B$2,CHAR(10),CHAR(10)),CONCATENATE("Question: ",Grader!W$1,CHAR(10)," You answered ",Grader!W233,". ",$A$2,CHAR(10),CHAR(10))))</f>
        <v/>
      </c>
      <c r="V235" s="20"/>
      <c r="W235" s="20" t="str">
        <f>IF(Grader!Y$1=0,"",IF(Grader!Z233=Grader!Z$2,CONCATENATE("Question: ",Grader!Y$1,CHAR(10)," You answered ",Grader!Y233,". ",$B$2,CHAR(10),CHAR(10)),CONCATENATE("Question: ",Grader!Y$1,CHAR(10)," You answered ",Grader!Y233,". ",$A$2,CHAR(10),CHAR(10))))</f>
        <v/>
      </c>
      <c r="X235" s="20"/>
      <c r="Y235" s="20" t="str">
        <f>IF(Grader!AA$1=0,"",IF(Grader!AB233=Grader!AB$2,CONCATENATE("Question: ",Grader!AA$1,CHAR(10)," You answered ",Grader!AA233,". ",$B$2,CHAR(10),CHAR(10)),CONCATENATE("Question: ",Grader!AA$1,CHAR(10)," You answered ",Grader!AA233,". ",$A$2,CHAR(10),CHAR(10))))</f>
        <v/>
      </c>
      <c r="Z235" s="20"/>
      <c r="AA235" s="20" t="str">
        <f>IF(Grader!AC$1=0,"",IF(Grader!AD233=Grader!AD$2,CONCATENATE("Question: ",Grader!AC$1,CHAR(10)," You answered ",Grader!AC233,". ",$B$2,CHAR(10),CHAR(10)),CONCATENATE("Question: ",Grader!AC$1,CHAR(10)," You answered ",Grader!AC233,". ",$A$2,CHAR(10),CHAR(10))))</f>
        <v/>
      </c>
      <c r="AB235" s="20"/>
      <c r="AC235" s="20" t="str">
        <f>IF(Grader!AE$1=0,"",IF(Grader!AF233=Grader!AF$2,CONCATENATE("Question: ",Grader!AE$1,CHAR(10)," You answered ",Grader!AE233,". ",$B$2,CHAR(10),CHAR(10)),CONCATENATE("Question: ",Grader!AE$1,CHAR(10)," You answered ",Grader!AE233,". ",$A$2,CHAR(10),CHAR(10))))</f>
        <v/>
      </c>
      <c r="AD235" s="20"/>
      <c r="AE235" s="20" t="str">
        <f>IF(Grader!AG$1=0,"",IF(Grader!AH233=Grader!AH$2,CONCATENATE("Question: ",Grader!AG$1,CHAR(10)," You answered ",Grader!AG233,". ",$B$2,CHAR(10),CHAR(10)),CONCATENATE("Question: ",Grader!AG$1,CHAR(10)," You answered ",Grader!AG233,". ",$A$2,CHAR(10),CHAR(10))))</f>
        <v/>
      </c>
      <c r="AF235" s="20"/>
      <c r="AG235" s="20" t="str">
        <f>IF(Grader!AI$1=0,"",IF(Grader!AJ233=Grader!AJ$2,CONCATENATE("Question: ",Grader!AI$1,CHAR(10)," You answered ",Grader!AI233,". ",$B$2,CHAR(10),CHAR(10)),CONCATENATE("Question: ",Grader!AI$1,CHAR(10)," You answered ",Grader!AI233,". ",$A$2,CHAR(10),CHAR(10))))</f>
        <v/>
      </c>
      <c r="AH235" s="20"/>
      <c r="AI235" s="20" t="str">
        <f>IF(Grader!AK$1=0,"",IF(Grader!AL233=Grader!AL$2,CONCATENATE("Question: ",Grader!AK$1,CHAR(10)," You answered ",Grader!AK233,". ",$B$2,CHAR(10),CHAR(10)),CONCATENATE("Question: ",Grader!AK$1,CHAR(10)," You answered ",Grader!AK233,". ",$A$2,CHAR(10),CHAR(10))))</f>
        <v/>
      </c>
      <c r="AJ235" s="20"/>
      <c r="AK235" s="20" t="str">
        <f>IF(Grader!AM$1=0,"",IF(Grader!AN233=Grader!AN$2,CONCATENATE("Question: ",Grader!AM$1,CHAR(10)," You answered ",Grader!AM233,". ",$B$2,CHAR(10),CHAR(10)),CONCATENATE("Question: ",Grader!AM$1,CHAR(10)," You answered ",Grader!AM233,". ",$A$2,CHAR(10),CHAR(10))))</f>
        <v/>
      </c>
      <c r="AL235" s="20"/>
      <c r="AM235" s="20" t="str">
        <f>IF(Grader!AO$1=0,"",IF(Grader!AP233=Grader!AP$2,CONCATENATE("Question: ",Grader!AO$1,CHAR(10)," You answered ",Grader!AO233,". ",$B$2,CHAR(10),CHAR(10)),CONCATENATE("Question: ",Grader!AO$1,CHAR(10)," You answered ",Grader!AO233,". ",$A$2,CHAR(10),CHAR(10))))</f>
        <v/>
      </c>
      <c r="AN235" s="20"/>
      <c r="AO235" s="20" t="str">
        <f>IF(Grader!AQ$1=0,"",IF(Grader!AR233=Grader!AR$2,CONCATENATE("Question: ",Grader!AQ$1,CHAR(10)," You answered ",Grader!AQ233,". ",$B$2,CHAR(10),CHAR(10)),CONCATENATE("Question: ",Grader!AQ$1,CHAR(10)," You answered ",Grader!AQ233,". ",$A$2,CHAR(10),CHAR(10))))</f>
        <v/>
      </c>
      <c r="AP235" s="20"/>
      <c r="AQ235" s="20" t="str">
        <f>IF(Grader!AS$1=0,"",IF(Grader!AT233=Grader!AT$2,CONCATENATE("Question: ",Grader!AS$1,CHAR(10)," You answered ",Grader!AS233,". ",$B$2,CHAR(10),CHAR(10)),CONCATENATE("Question: ",Grader!AS$1,CHAR(10)," You answered ",Grader!AS233,". ",$A$2,CHAR(10),CHAR(10))))</f>
        <v/>
      </c>
      <c r="AR235" s="20"/>
      <c r="AS235" s="20" t="str">
        <f>IF(Grader!AU$1=0,"",IF(Grader!AV233=Grader!AV$2,CONCATENATE("Question: ",Grader!AU$1,CHAR(10)," You answered ",Grader!AU233,". ",$B$2,CHAR(10),CHAR(10)),CONCATENATE("Question: ",Grader!AU$1,CHAR(10)," You answered ",Grader!AU233,". ",$A$2,CHAR(10),CHAR(10))))</f>
        <v/>
      </c>
      <c r="AT235" s="20"/>
      <c r="AU235" s="20" t="str">
        <f>IF(Grader!AW$1=0,"",IF(Grader!AX233=Grader!AX$2,CONCATENATE("Question: ",Grader!AW$1,CHAR(10)," You answered ",Grader!AW233,". ",$B$2,CHAR(10),CHAR(10)),CONCATENATE("Question: ",Grader!AW$1,CHAR(10)," You answered ",Grader!AW233,". ",$A$2,CHAR(10),CHAR(10))))</f>
        <v/>
      </c>
      <c r="AV235" s="20"/>
      <c r="AW235" s="20" t="str">
        <f>IF(Grader!AY$1=0,"",IF(Grader!AZ233=Grader!AZ$2,CONCATENATE("Question: ",Grader!AY$1,CHAR(10)," You answered ",Grader!AY233,". ",$B$2,CHAR(10),CHAR(10)),CONCATENATE("Question: ",Grader!AY$1,CHAR(10)," You answered ",Grader!AY233,". ",$A$2,CHAR(10),CHAR(10))))</f>
        <v/>
      </c>
      <c r="AX235" s="20"/>
      <c r="AY235" s="20" t="str">
        <f>IF(Grader!BA$1=0,"",IF(Grader!BB233=Grader!BB$2,CONCATENATE("Question: ",Grader!BA$1,CHAR(10)," You answered ",Grader!BA233,". ",$B$2,CHAR(10),CHAR(10)),CONCATENATE("Question: ",Grader!BA$1,CHAR(10)," You answered ",Grader!BA233,". ",$A$2,CHAR(10),CHAR(10))))</f>
        <v/>
      </c>
      <c r="AZ235" s="20"/>
      <c r="BA235" s="20" t="str">
        <f>IF(Grader!BC$1=0,"",IF(Grader!BD233=Grader!BD$2,CONCATENATE("Question: ",Grader!BC$1,CHAR(10)," You answered ",Grader!BC233,". ",$B$2,CHAR(10),CHAR(10)),CONCATENATE("Question: ",Grader!BC$1,CHAR(10)," You answered ",Grader!BC233,". ",$A$2,CHAR(10),CHAR(10))))</f>
        <v/>
      </c>
      <c r="BB235" s="20"/>
      <c r="BC235" s="20" t="str">
        <f>IF(Grader!BE$1=0,"",IF(Grader!BF233=Grader!BF$2,CONCATENATE("Question: ",Grader!BE$1,CHAR(10)," You answered ",Grader!BE233,". ",$B$2,CHAR(10),CHAR(10)),CONCATENATE("Question: ",Grader!BE$1,CHAR(10)," You answered ",Grader!BE233,". ",$A$2,CHAR(10),CHAR(10))))</f>
        <v/>
      </c>
      <c r="BD235" s="20"/>
      <c r="BE235" s="20" t="str">
        <f>IF(Grader!BG$1=0,"",IF(Grader!BH233=Grader!BH$2,CONCATENATE("Question: ",Grader!BG$1,CHAR(10)," You answered ",Grader!BG233,". ",$B$2,CHAR(10),CHAR(10)),CONCATENATE("Question: ",Grader!BG$1,CHAR(10)," You answered ",Grader!BG233,". ",$A$2,CHAR(10),CHAR(10))))</f>
        <v/>
      </c>
      <c r="BF235" s="20"/>
      <c r="BG235" s="20" t="str">
        <f>IF(Grader!BI$1=0,"",IF(Grader!BJ233=Grader!BJ$2,CONCATENATE("Question: ",Grader!BI$1,CHAR(10)," You answered ",Grader!BI233,". ",$B$2,CHAR(10),CHAR(10)),CONCATENATE("Question: ",Grader!BI$1,CHAR(10)," You answered ",Grader!BI233,". ",$A$2,CHAR(10),CHAR(10))))</f>
        <v/>
      </c>
      <c r="BH235" s="20"/>
      <c r="BI235" s="20" t="str">
        <f>IF(Grader!BK$1=0,"",IF(Grader!BL233=Grader!BL$2,CONCATENATE("Question: ",Grader!BK$1,CHAR(10)," You answered ",Grader!BK233,". ",$B$2,CHAR(10),CHAR(10)),CONCATENATE("Question: ",Grader!BK$1,CHAR(10)," You answered ",Grader!BK233,". ",$A$2,CHAR(10),CHAR(10))))</f>
        <v/>
      </c>
      <c r="BJ235" s="20"/>
      <c r="BK235" s="20" t="str">
        <f>IF(Grader!BM$1=0,"",IF(Grader!BN233=Grader!BN$2,CONCATENATE("Question: ",Grader!BM$1,CHAR(10)," You answered ",Grader!BM233,". ",$B$2,CHAR(10),CHAR(10)),CONCATENATE("Question: ",Grader!BM$1,CHAR(10)," You answered ",Grader!BM233,". ",$A$2,CHAR(10),CHAR(10))))</f>
        <v/>
      </c>
      <c r="BL235" s="20"/>
      <c r="BM235" s="20" t="str">
        <f>IF(Grader!BO$1=0,"",IF(Grader!BP233=Grader!BP$2,CONCATENATE("Question: ",Grader!BO$1,CHAR(10)," You answered ",Grader!BO233,". ",$B$2,CHAR(10),CHAR(10)),CONCATENATE("Question: ",Grader!BO$1,CHAR(10)," You answered ",Grader!BO233,". ",$A$2,CHAR(10),CHAR(10))))</f>
        <v/>
      </c>
      <c r="BN235" s="20"/>
      <c r="BO235" s="20" t="str">
        <f>IF(Grader!BQ$1=0,"",IF(Grader!BR233=Grader!BR$2,CONCATENATE("Question: ",Grader!BQ$1,CHAR(10)," You answered ",Grader!BQ233,". ",$B$2,CHAR(10),CHAR(10)),CONCATENATE("Question: ",Grader!BQ$1,CHAR(10)," You answered ",Grader!BQ233,". ",$A$2,CHAR(10),CHAR(10))))</f>
        <v/>
      </c>
      <c r="BP235" s="20"/>
      <c r="BQ235" s="20" t="str">
        <f>IF(Grader!BS$1=0,"",IF(Grader!BT233=Grader!BT$2,CONCATENATE("Question: ",Grader!BS$1,CHAR(10)," You answered ",Grader!BS233,". ",$B$2,CHAR(10),CHAR(10)),CONCATENATE("Question: ",Grader!BS$1,CHAR(10)," You answered ",Grader!BS233,". ",$A$2,CHAR(10),CHAR(10))))</f>
        <v/>
      </c>
      <c r="BR235" s="20"/>
      <c r="BS235" s="20" t="str">
        <f>IF(Grader!BU$1=0,"",IF(Grader!BV233=Grader!BV$2,CONCATENATE("Question: ",Grader!BU$1,CHAR(10)," You answered ",Grader!BU233,". ",$B$2,CHAR(10),CHAR(10)),CONCATENATE("Question: ",Grader!BU$1,CHAR(10)," You answered ",Grader!BU233,". ",$A$2,CHAR(10),CHAR(10))))</f>
        <v/>
      </c>
      <c r="BT235" s="20"/>
      <c r="BU235" s="20" t="str">
        <f>IF(Grader!BW$1=0,"",IF(Grader!BX233=Grader!BX$2,CONCATENATE("Question: ",Grader!BW$1,CHAR(10)," You answered ",Grader!BW233,". ",$B$2,CHAR(10),CHAR(10)),CONCATENATE("Question: ",Grader!BW$1,CHAR(10)," You answered ",Grader!BW233,". ",$A$2,CHAR(10),CHAR(10))))</f>
        <v/>
      </c>
      <c r="BV235" s="20"/>
      <c r="BW235" s="20" t="str">
        <f>IF(Grader!BY$1=0,"",IF(Grader!BZ233=Grader!BZ$2,CONCATENATE("Question: ",Grader!BY$1,CHAR(10)," You answered ",Grader!BY233,". ",$B$2,CHAR(10),CHAR(10)),CONCATENATE("Question: ",Grader!BY$1,CHAR(10)," You answered ",Grader!BY233,". ",$A$2,CHAR(10),CHAR(10))))</f>
        <v/>
      </c>
      <c r="BX235" s="20"/>
      <c r="BY235" s="20" t="str">
        <f>IF(Grader!CA$1=0,"",IF(Grader!CB233=Grader!CB$2,CONCATENATE("Question: ",Grader!CA$1,CHAR(10)," You answered ",Grader!CA233,". ",$B$2,CHAR(10),CHAR(10)),CONCATENATE("Question: ",Grader!CA$1,CHAR(10)," You answered ",Grader!CA233,". ",$A$2,CHAR(10),CHAR(10))))</f>
        <v/>
      </c>
      <c r="BZ235" s="20"/>
      <c r="CA235" s="20" t="str">
        <f>IF(Grader!CC$1=0,"",IF(Grader!CD233=Grader!CD$2,CONCATENATE("Question: ",Grader!CC$1,CHAR(10)," You answered ",Grader!CC233,". ",$B$2,CHAR(10),CHAR(10)),CONCATENATE("Question: ",Grader!CC$1,CHAR(10)," You answered ",Grader!CC233,". ",$A$2,CHAR(10),CHAR(10))))</f>
        <v/>
      </c>
      <c r="CB235" s="20"/>
      <c r="CC235" s="20" t="str">
        <f>IF(Grader!CE$1=0,"",IF(Grader!CF233=Grader!CF$2,CONCATENATE("Question: ",Grader!CE$1,CHAR(10)," You answered ",Grader!CE233,". ",$B$2,CHAR(10),CHAR(10)),CONCATENATE("Question: ",Grader!CE$1,CHAR(10)," You answered ",Grader!CE233,". ",$A$2,CHAR(10),CHAR(10))))</f>
        <v/>
      </c>
      <c r="CD235" s="20"/>
      <c r="CE235" s="20" t="str">
        <f>IF(Grader!CG$1=0,"",IF(Grader!CH233=Grader!CH$2,CONCATENATE("Question: ",Grader!CG$1,CHAR(10)," You answered ",Grader!CG233,". ",$B$2,CHAR(10),CHAR(10)),CONCATENATE("Question: ",Grader!CG$1,CHAR(10)," You answered ",Grader!CG233,". ",$A$2,CHAR(10),CHAR(10))))</f>
        <v/>
      </c>
      <c r="CF235" s="20"/>
      <c r="CG235" s="20" t="str">
        <f>IF(Grader!CI$1=0,"",IF(Grader!CJ233=Grader!CJ$2,CONCATENATE("Question: ",Grader!CI$1,CHAR(10)," You answered ",Grader!CI233,". ",$B$2,CHAR(10),CHAR(10)),CONCATENATE("Question: ",Grader!CI$1,CHAR(10)," You answered ",Grader!CI233,". ",$A$2,CHAR(10),CHAR(10))))</f>
        <v/>
      </c>
      <c r="CH235" s="20"/>
      <c r="CI235" s="20" t="str">
        <f>IF(Grader!CK$1=0,"",IF(Grader!CL233=Grader!CL$2,CONCATENATE("Question: ",Grader!CK$1,CHAR(10)," You answered ",Grader!CK233,". ",$B$2,CHAR(10),CHAR(10)),CONCATENATE("Question: ",Grader!CK$1,CHAR(10)," You answered ",Grader!CK233,". ",$A$2,CHAR(10),CHAR(10))))</f>
        <v/>
      </c>
      <c r="CJ235" s="20"/>
      <c r="CK235" s="20" t="str">
        <f>IF(Grader!CM$1=0,"",IF(Grader!CN233=Grader!CN$2,CONCATENATE("Question: ",Grader!CM$1,CHAR(10)," You answered ",Grader!CM233,". ",$B$2,CHAR(10),CHAR(10)),CONCATENATE("Question: ",Grader!CM$1,CHAR(10)," You answered ",Grader!CM233,". ",$A$2,CHAR(10),CHAR(10))))</f>
        <v/>
      </c>
      <c r="CL235" s="20"/>
      <c r="CM235" s="20" t="str">
        <f>IF(Grader!CO$1=0,"",IF(Grader!CP233=Grader!CP$2,CONCATENATE("Question: ",Grader!CO$1,CHAR(10)," You answered ",Grader!CO233,". ",$B$2,CHAR(10),CHAR(10)),CONCATENATE("Question: ",Grader!CO$1,CHAR(10)," You answered ",Grader!CO233,". ",$A$2,CHAR(10),CHAR(10))))</f>
        <v/>
      </c>
      <c r="CN235" s="20"/>
      <c r="CO235" s="20" t="str">
        <f>IF(Grader!CQ$1=0,"",IF(Grader!CR233=Grader!CR$2,CONCATENATE("Question: ",Grader!CQ$1,CHAR(10)," You answered ",Grader!CQ233,". ",$B$2,CHAR(10),CHAR(10)),CONCATENATE("Question: ",Grader!CQ$1,CHAR(10)," You answered ",Grader!CQ233,". ",$A$2,CHAR(10),CHAR(10))))</f>
        <v/>
      </c>
      <c r="CP235" s="20"/>
      <c r="CQ235" s="20" t="str">
        <f>IF(Grader!CS$1=0,"",IF(Grader!CT233=Grader!CT$2,CONCATENATE("Question: ",Grader!CS$1,CHAR(10)," You answered ",Grader!CS233,". ",$B$2,CHAR(10),CHAR(10)),CONCATENATE("Question: ",Grader!CS$1,CHAR(10)," You answered ",Grader!CS233,". ",$A$2,CHAR(10),CHAR(10))))</f>
        <v/>
      </c>
      <c r="CR235" s="20"/>
      <c r="CS235" s="20" t="str">
        <f>IF(Grader!CU$1=0,"",IF(Grader!CV233=Grader!CV$2,CONCATENATE("Question: ",Grader!CU$1,CHAR(10)," You answered ",Grader!CU233,". ",$B$2,CHAR(10),CHAR(10)),CONCATENATE("Question: ",Grader!CU$1,CHAR(10)," You answered ",Grader!CU233,". ",$A$2,CHAR(10),CHAR(10))))</f>
        <v/>
      </c>
      <c r="CT235" s="20"/>
      <c r="CU235" s="20" t="str">
        <f>IF(Grader!CW$1=0,"",IF(Grader!CX233=Grader!CX$2,CONCATENATE("Question: ",Grader!CW$1,CHAR(10)," You answered ",Grader!CW233,". ",$B$2,CHAR(10),CHAR(10)),CONCATENATE("Question: ",Grader!CW$1,CHAR(10)," You answered ",Grader!CW233,". ",$A$2,CHAR(10),CHAR(10))))</f>
        <v/>
      </c>
      <c r="CV235" s="20"/>
      <c r="CW235" s="20" t="str">
        <f>IF(Grader!CY$1=0,"",IF(Grader!CZ233=Grader!CZ$2,CONCATENATE("Question: ",Grader!CY$1,CHAR(10)," You answered ",Grader!CY233,". ",$B$2,CHAR(10),CHAR(10)),CONCATENATE("Question: ",Grader!CY$1,CHAR(10)," You answered ",Grader!CY233,". ",$A$2,CHAR(10),CHAR(10))))</f>
        <v/>
      </c>
      <c r="CX235" s="20"/>
      <c r="CY235" s="20" t="str">
        <f>IF(Grader!DA$1=0,"",IF(Grader!DB233=Grader!DB$2,CONCATENATE("Question: ",Grader!DA$1,CHAR(10)," You answered ",Grader!DA233,". ",$B$2,CHAR(10),CHAR(10)),CONCATENATE("Question: ",Grader!DA$1,CHAR(10)," You answered ",Grader!DA233,". ",$A$2,CHAR(10),CHAR(10))))</f>
        <v/>
      </c>
      <c r="CZ235" s="20"/>
      <c r="DA235" s="6"/>
      <c r="DB235" s="6"/>
      <c r="DC235" s="6"/>
      <c r="DD235" s="6"/>
      <c r="DE235" s="6"/>
      <c r="DF235" s="6"/>
      <c r="DG235" s="6"/>
      <c r="DH235" s="6"/>
      <c r="DI235" s="6"/>
      <c r="DJ235" s="6"/>
      <c r="DK235" s="6"/>
      <c r="DL235" s="6"/>
      <c r="DM235" s="6"/>
      <c r="DN235" s="6"/>
      <c r="DO235" s="6"/>
      <c r="DP235" s="6"/>
      <c r="DQ235" s="6"/>
      <c r="DR235" s="6"/>
      <c r="DS235" s="6"/>
      <c r="DT235" s="6"/>
      <c r="DU235" s="6"/>
      <c r="DV235" s="6"/>
      <c r="DW235" s="6"/>
      <c r="DX235" s="6"/>
      <c r="DY235" s="6"/>
      <c r="DZ235" s="6"/>
      <c r="EA235" s="6"/>
      <c r="EB235" s="6"/>
      <c r="EC235" s="6"/>
      <c r="ED235" s="6"/>
      <c r="EE235" s="6"/>
      <c r="EF235" s="6"/>
      <c r="EG235" s="6"/>
      <c r="EH235" s="6"/>
      <c r="EI235" s="6"/>
      <c r="EJ235" s="6"/>
      <c r="EK235" s="6"/>
      <c r="EL235" s="6"/>
      <c r="EM235" s="6"/>
      <c r="EN235" s="6"/>
      <c r="EO235" s="6"/>
    </row>
    <row r="236" spans="1:145">
      <c r="A236">
        <f>Grader!A234</f>
        <v>0</v>
      </c>
      <c r="B236" s="1">
        <f>Grader!H234</f>
        <v>0</v>
      </c>
      <c r="C236" s="20" t="str">
        <f>IF(Grader!$M234=0,"",CONCATENATE(A236,"´s Results for ",$C$3, CHAR(10), CHAR(10), M236,  O236,  Q236,  S236,  U236,  W236,  Y236,  AA236,  AC236,  AE236,  AG236,  AI236,  AK236,  AM236,  AO236,  AQ236,  AS236,  AU236,  AW236,  AY236,  BA236,  BC236,  BE236,  BG236,  BI236,  BK236,  BM236,  BO236,  BQ236,  BS236,  BU236,  BW236,  BY236,  CA236,  CC236,  CE236,  CG236,  CI236,  CK236,  CM236,  CO236,  CQ236,  CS236,  CU236,  CW236,  CY236))</f>
        <v/>
      </c>
      <c r="D236" s="6"/>
      <c r="E236" s="19" t="str">
        <f>IF(Grader!$M234=0,"",IF(Grader!I234=Grader!I$2,CONCATENATE("Question: ",Grader!H$1,CHAR(10)," You answered ",Grader!H234,". ",$B$2,CHAR(10),CHAR(10)),CONCATENATE("Question: ",Grader!H$1,CHAR(10)," You answered ",Grader!H234,". ",$A$2,CHAR(10),CHAR(10))))</f>
        <v/>
      </c>
      <c r="F236" s="19"/>
      <c r="G236" s="19" t="str">
        <f>IF(Grader!$M234=0,"",IF(Grader!K234=Grader!K$2,CONCATENATE("Question: ",Grader!J$1,CHAR(10)," You answered ",Grader!J234,". ",$B$2,CHAR(10),CHAR(10)),CONCATENATE("Question: ",Grader!J$1,CHAR(10)," You answered ",Grader!J234,". ",$A$2,CHAR(10),CHAR(10))))</f>
        <v/>
      </c>
      <c r="H236" s="19"/>
      <c r="I236" s="19" t="str">
        <f>IF(Grader!$M234=0,"",IF(Grader!M234=Grader!M$2,CONCATENATE("Question: ",Grader!L$1,CHAR(10)," You answered ",Grader!L234,". ",$B$2,CHAR(10),CHAR(10)),CONCATENATE("Question: ",Grader!L$1,CHAR(10)," You answered ",Grader!L234,". ",$A$2,CHAR(10),CHAR(10))))</f>
        <v/>
      </c>
      <c r="J236" s="19"/>
      <c r="K236" s="19" t="str">
        <f>IF(Grader!$M234=0,"",IF(Grader!O234=Grader!O$2,CONCATENATE("Question: ",Grader!N$1,CHAR(10)," You answered ",Grader!N234,". ",$B$2,CHAR(10),CHAR(10)),CONCATENATE("Question: ",Grader!N$1,CHAR(10)," You answered ",Grader!N234,". ",$A$2,CHAR(10),CHAR(10))))</f>
        <v/>
      </c>
      <c r="L236" s="19"/>
      <c r="M236" s="20" t="str">
        <f>IF(Grader!O$1=0,"",IF(Grader!P234=Grader!P$2,CONCATENATE("Question: ",Grader!O$1,CHAR(10)," You answered ",Grader!O234,". ",$B$2,CHAR(10),CHAR(10)),CONCATENATE("Question: ",Grader!O$1,CHAR(10)," You answered ",Grader!O234,". ",$A$2,CHAR(10),CHAR(10))))</f>
        <v/>
      </c>
      <c r="N236" s="20"/>
      <c r="O236" s="20" t="str">
        <f>IF(Grader!Q$1=0,"",IF(Grader!R234=Grader!R$2,CONCATENATE("Question: ",Grader!Q$1,CHAR(10)," You answered ",Grader!Q234,". ",$B$2,CHAR(10),CHAR(10)),CONCATENATE("Question: ",Grader!Q$1,CHAR(10)," You answered ",Grader!Q234,". ",$A$2,CHAR(10),CHAR(10))))</f>
        <v/>
      </c>
      <c r="P236" s="20"/>
      <c r="Q236" s="20" t="str">
        <f>IF(Grader!S$1=0,"",IF(Grader!T234=Grader!T$2,CONCATENATE("Question: ",Grader!S$1,CHAR(10)," You answered ",Grader!S234,". ",$B$2,CHAR(10),CHAR(10)),CONCATENATE("Question: ",Grader!S$1,CHAR(10)," You answered ",Grader!S234,". ",$A$2,CHAR(10),CHAR(10))))</f>
        <v/>
      </c>
      <c r="R236" s="20"/>
      <c r="S236" s="20" t="str">
        <f>IF(Grader!U$1=0,"",IF(Grader!V234=Grader!V$2,CONCATENATE("Question: ",Grader!U$1,CHAR(10)," You answered ",Grader!U234,". ",$B$2,CHAR(10),CHAR(10)),CONCATENATE("Question: ",Grader!U$1,CHAR(10)," You answered ",Grader!U234,". ",$A$2,CHAR(10),CHAR(10))))</f>
        <v/>
      </c>
      <c r="T236" s="20"/>
      <c r="U236" s="20" t="str">
        <f>IF(Grader!W$1=0,"",IF(Grader!X234=Grader!X$2,CONCATENATE("Question: ",Grader!W$1,CHAR(10)," You answered ",Grader!W234,". ",$B$2,CHAR(10),CHAR(10)),CONCATENATE("Question: ",Grader!W$1,CHAR(10)," You answered ",Grader!W234,". ",$A$2,CHAR(10),CHAR(10))))</f>
        <v/>
      </c>
      <c r="V236" s="20"/>
      <c r="W236" s="20" t="str">
        <f>IF(Grader!Y$1=0,"",IF(Grader!Z234=Grader!Z$2,CONCATENATE("Question: ",Grader!Y$1,CHAR(10)," You answered ",Grader!Y234,". ",$B$2,CHAR(10),CHAR(10)),CONCATENATE("Question: ",Grader!Y$1,CHAR(10)," You answered ",Grader!Y234,". ",$A$2,CHAR(10),CHAR(10))))</f>
        <v/>
      </c>
      <c r="X236" s="20"/>
      <c r="Y236" s="20" t="str">
        <f>IF(Grader!AA$1=0,"",IF(Grader!AB234=Grader!AB$2,CONCATENATE("Question: ",Grader!AA$1,CHAR(10)," You answered ",Grader!AA234,". ",$B$2,CHAR(10),CHAR(10)),CONCATENATE("Question: ",Grader!AA$1,CHAR(10)," You answered ",Grader!AA234,". ",$A$2,CHAR(10),CHAR(10))))</f>
        <v/>
      </c>
      <c r="Z236" s="20"/>
      <c r="AA236" s="20" t="str">
        <f>IF(Grader!AC$1=0,"",IF(Grader!AD234=Grader!AD$2,CONCATENATE("Question: ",Grader!AC$1,CHAR(10)," You answered ",Grader!AC234,". ",$B$2,CHAR(10),CHAR(10)),CONCATENATE("Question: ",Grader!AC$1,CHAR(10)," You answered ",Grader!AC234,". ",$A$2,CHAR(10),CHAR(10))))</f>
        <v/>
      </c>
      <c r="AB236" s="20"/>
      <c r="AC236" s="20" t="str">
        <f>IF(Grader!AE$1=0,"",IF(Grader!AF234=Grader!AF$2,CONCATENATE("Question: ",Grader!AE$1,CHAR(10)," You answered ",Grader!AE234,". ",$B$2,CHAR(10),CHAR(10)),CONCATENATE("Question: ",Grader!AE$1,CHAR(10)," You answered ",Grader!AE234,". ",$A$2,CHAR(10),CHAR(10))))</f>
        <v/>
      </c>
      <c r="AD236" s="20"/>
      <c r="AE236" s="20" t="str">
        <f>IF(Grader!AG$1=0,"",IF(Grader!AH234=Grader!AH$2,CONCATENATE("Question: ",Grader!AG$1,CHAR(10)," You answered ",Grader!AG234,". ",$B$2,CHAR(10),CHAR(10)),CONCATENATE("Question: ",Grader!AG$1,CHAR(10)," You answered ",Grader!AG234,". ",$A$2,CHAR(10),CHAR(10))))</f>
        <v/>
      </c>
      <c r="AF236" s="20"/>
      <c r="AG236" s="20" t="str">
        <f>IF(Grader!AI$1=0,"",IF(Grader!AJ234=Grader!AJ$2,CONCATENATE("Question: ",Grader!AI$1,CHAR(10)," You answered ",Grader!AI234,". ",$B$2,CHAR(10),CHAR(10)),CONCATENATE("Question: ",Grader!AI$1,CHAR(10)," You answered ",Grader!AI234,". ",$A$2,CHAR(10),CHAR(10))))</f>
        <v/>
      </c>
      <c r="AH236" s="20"/>
      <c r="AI236" s="20" t="str">
        <f>IF(Grader!AK$1=0,"",IF(Grader!AL234=Grader!AL$2,CONCATENATE("Question: ",Grader!AK$1,CHAR(10)," You answered ",Grader!AK234,". ",$B$2,CHAR(10),CHAR(10)),CONCATENATE("Question: ",Grader!AK$1,CHAR(10)," You answered ",Grader!AK234,". ",$A$2,CHAR(10),CHAR(10))))</f>
        <v/>
      </c>
      <c r="AJ236" s="20"/>
      <c r="AK236" s="20" t="str">
        <f>IF(Grader!AM$1=0,"",IF(Grader!AN234=Grader!AN$2,CONCATENATE("Question: ",Grader!AM$1,CHAR(10)," You answered ",Grader!AM234,". ",$B$2,CHAR(10),CHAR(10)),CONCATENATE("Question: ",Grader!AM$1,CHAR(10)," You answered ",Grader!AM234,". ",$A$2,CHAR(10),CHAR(10))))</f>
        <v/>
      </c>
      <c r="AL236" s="20"/>
      <c r="AM236" s="20" t="str">
        <f>IF(Grader!AO$1=0,"",IF(Grader!AP234=Grader!AP$2,CONCATENATE("Question: ",Grader!AO$1,CHAR(10)," You answered ",Grader!AO234,". ",$B$2,CHAR(10),CHAR(10)),CONCATENATE("Question: ",Grader!AO$1,CHAR(10)," You answered ",Grader!AO234,". ",$A$2,CHAR(10),CHAR(10))))</f>
        <v/>
      </c>
      <c r="AN236" s="20"/>
      <c r="AO236" s="20" t="str">
        <f>IF(Grader!AQ$1=0,"",IF(Grader!AR234=Grader!AR$2,CONCATENATE("Question: ",Grader!AQ$1,CHAR(10)," You answered ",Grader!AQ234,". ",$B$2,CHAR(10),CHAR(10)),CONCATENATE("Question: ",Grader!AQ$1,CHAR(10)," You answered ",Grader!AQ234,". ",$A$2,CHAR(10),CHAR(10))))</f>
        <v/>
      </c>
      <c r="AP236" s="20"/>
      <c r="AQ236" s="20" t="str">
        <f>IF(Grader!AS$1=0,"",IF(Grader!AT234=Grader!AT$2,CONCATENATE("Question: ",Grader!AS$1,CHAR(10)," You answered ",Grader!AS234,". ",$B$2,CHAR(10),CHAR(10)),CONCATENATE("Question: ",Grader!AS$1,CHAR(10)," You answered ",Grader!AS234,". ",$A$2,CHAR(10),CHAR(10))))</f>
        <v/>
      </c>
      <c r="AR236" s="20"/>
      <c r="AS236" s="20" t="str">
        <f>IF(Grader!AU$1=0,"",IF(Grader!AV234=Grader!AV$2,CONCATENATE("Question: ",Grader!AU$1,CHAR(10)," You answered ",Grader!AU234,". ",$B$2,CHAR(10),CHAR(10)),CONCATENATE("Question: ",Grader!AU$1,CHAR(10)," You answered ",Grader!AU234,". ",$A$2,CHAR(10),CHAR(10))))</f>
        <v/>
      </c>
      <c r="AT236" s="20"/>
      <c r="AU236" s="20" t="str">
        <f>IF(Grader!AW$1=0,"",IF(Grader!AX234=Grader!AX$2,CONCATENATE("Question: ",Grader!AW$1,CHAR(10)," You answered ",Grader!AW234,". ",$B$2,CHAR(10),CHAR(10)),CONCATENATE("Question: ",Grader!AW$1,CHAR(10)," You answered ",Grader!AW234,". ",$A$2,CHAR(10),CHAR(10))))</f>
        <v/>
      </c>
      <c r="AV236" s="20"/>
      <c r="AW236" s="20" t="str">
        <f>IF(Grader!AY$1=0,"",IF(Grader!AZ234=Grader!AZ$2,CONCATENATE("Question: ",Grader!AY$1,CHAR(10)," You answered ",Grader!AY234,". ",$B$2,CHAR(10),CHAR(10)),CONCATENATE("Question: ",Grader!AY$1,CHAR(10)," You answered ",Grader!AY234,". ",$A$2,CHAR(10),CHAR(10))))</f>
        <v/>
      </c>
      <c r="AX236" s="20"/>
      <c r="AY236" s="20" t="str">
        <f>IF(Grader!BA$1=0,"",IF(Grader!BB234=Grader!BB$2,CONCATENATE("Question: ",Grader!BA$1,CHAR(10)," You answered ",Grader!BA234,". ",$B$2,CHAR(10),CHAR(10)),CONCATENATE("Question: ",Grader!BA$1,CHAR(10)," You answered ",Grader!BA234,". ",$A$2,CHAR(10),CHAR(10))))</f>
        <v/>
      </c>
      <c r="AZ236" s="20"/>
      <c r="BA236" s="20" t="str">
        <f>IF(Grader!BC$1=0,"",IF(Grader!BD234=Grader!BD$2,CONCATENATE("Question: ",Grader!BC$1,CHAR(10)," You answered ",Grader!BC234,". ",$B$2,CHAR(10),CHAR(10)),CONCATENATE("Question: ",Grader!BC$1,CHAR(10)," You answered ",Grader!BC234,". ",$A$2,CHAR(10),CHAR(10))))</f>
        <v/>
      </c>
      <c r="BB236" s="20"/>
      <c r="BC236" s="20" t="str">
        <f>IF(Grader!BE$1=0,"",IF(Grader!BF234=Grader!BF$2,CONCATENATE("Question: ",Grader!BE$1,CHAR(10)," You answered ",Grader!BE234,". ",$B$2,CHAR(10),CHAR(10)),CONCATENATE("Question: ",Grader!BE$1,CHAR(10)," You answered ",Grader!BE234,". ",$A$2,CHAR(10),CHAR(10))))</f>
        <v/>
      </c>
      <c r="BD236" s="20"/>
      <c r="BE236" s="20" t="str">
        <f>IF(Grader!BG$1=0,"",IF(Grader!BH234=Grader!BH$2,CONCATENATE("Question: ",Grader!BG$1,CHAR(10)," You answered ",Grader!BG234,". ",$B$2,CHAR(10),CHAR(10)),CONCATENATE("Question: ",Grader!BG$1,CHAR(10)," You answered ",Grader!BG234,". ",$A$2,CHAR(10),CHAR(10))))</f>
        <v/>
      </c>
      <c r="BF236" s="20"/>
      <c r="BG236" s="20" t="str">
        <f>IF(Grader!BI$1=0,"",IF(Grader!BJ234=Grader!BJ$2,CONCATENATE("Question: ",Grader!BI$1,CHAR(10)," You answered ",Grader!BI234,". ",$B$2,CHAR(10),CHAR(10)),CONCATENATE("Question: ",Grader!BI$1,CHAR(10)," You answered ",Grader!BI234,". ",$A$2,CHAR(10),CHAR(10))))</f>
        <v/>
      </c>
      <c r="BH236" s="20"/>
      <c r="BI236" s="20" t="str">
        <f>IF(Grader!BK$1=0,"",IF(Grader!BL234=Grader!BL$2,CONCATENATE("Question: ",Grader!BK$1,CHAR(10)," You answered ",Grader!BK234,". ",$B$2,CHAR(10),CHAR(10)),CONCATENATE("Question: ",Grader!BK$1,CHAR(10)," You answered ",Grader!BK234,". ",$A$2,CHAR(10),CHAR(10))))</f>
        <v/>
      </c>
      <c r="BJ236" s="20"/>
      <c r="BK236" s="20" t="str">
        <f>IF(Grader!BM$1=0,"",IF(Grader!BN234=Grader!BN$2,CONCATENATE("Question: ",Grader!BM$1,CHAR(10)," You answered ",Grader!BM234,". ",$B$2,CHAR(10),CHAR(10)),CONCATENATE("Question: ",Grader!BM$1,CHAR(10)," You answered ",Grader!BM234,". ",$A$2,CHAR(10),CHAR(10))))</f>
        <v/>
      </c>
      <c r="BL236" s="20"/>
      <c r="BM236" s="20" t="str">
        <f>IF(Grader!BO$1=0,"",IF(Grader!BP234=Grader!BP$2,CONCATENATE("Question: ",Grader!BO$1,CHAR(10)," You answered ",Grader!BO234,". ",$B$2,CHAR(10),CHAR(10)),CONCATENATE("Question: ",Grader!BO$1,CHAR(10)," You answered ",Grader!BO234,". ",$A$2,CHAR(10),CHAR(10))))</f>
        <v/>
      </c>
      <c r="BN236" s="20"/>
      <c r="BO236" s="20" t="str">
        <f>IF(Grader!BQ$1=0,"",IF(Grader!BR234=Grader!BR$2,CONCATENATE("Question: ",Grader!BQ$1,CHAR(10)," You answered ",Grader!BQ234,". ",$B$2,CHAR(10),CHAR(10)),CONCATENATE("Question: ",Grader!BQ$1,CHAR(10)," You answered ",Grader!BQ234,". ",$A$2,CHAR(10),CHAR(10))))</f>
        <v/>
      </c>
      <c r="BP236" s="20"/>
      <c r="BQ236" s="20" t="str">
        <f>IF(Grader!BS$1=0,"",IF(Grader!BT234=Grader!BT$2,CONCATENATE("Question: ",Grader!BS$1,CHAR(10)," You answered ",Grader!BS234,". ",$B$2,CHAR(10),CHAR(10)),CONCATENATE("Question: ",Grader!BS$1,CHAR(10)," You answered ",Grader!BS234,". ",$A$2,CHAR(10),CHAR(10))))</f>
        <v/>
      </c>
      <c r="BR236" s="20"/>
      <c r="BS236" s="20" t="str">
        <f>IF(Grader!BU$1=0,"",IF(Grader!BV234=Grader!BV$2,CONCATENATE("Question: ",Grader!BU$1,CHAR(10)," You answered ",Grader!BU234,". ",$B$2,CHAR(10),CHAR(10)),CONCATENATE("Question: ",Grader!BU$1,CHAR(10)," You answered ",Grader!BU234,". ",$A$2,CHAR(10),CHAR(10))))</f>
        <v/>
      </c>
      <c r="BT236" s="20"/>
      <c r="BU236" s="20" t="str">
        <f>IF(Grader!BW$1=0,"",IF(Grader!BX234=Grader!BX$2,CONCATENATE("Question: ",Grader!BW$1,CHAR(10)," You answered ",Grader!BW234,". ",$B$2,CHAR(10),CHAR(10)),CONCATENATE("Question: ",Grader!BW$1,CHAR(10)," You answered ",Grader!BW234,". ",$A$2,CHAR(10),CHAR(10))))</f>
        <v/>
      </c>
      <c r="BV236" s="20"/>
      <c r="BW236" s="20" t="str">
        <f>IF(Grader!BY$1=0,"",IF(Grader!BZ234=Grader!BZ$2,CONCATENATE("Question: ",Grader!BY$1,CHAR(10)," You answered ",Grader!BY234,". ",$B$2,CHAR(10),CHAR(10)),CONCATENATE("Question: ",Grader!BY$1,CHAR(10)," You answered ",Grader!BY234,". ",$A$2,CHAR(10),CHAR(10))))</f>
        <v/>
      </c>
      <c r="BX236" s="20"/>
      <c r="BY236" s="20" t="str">
        <f>IF(Grader!CA$1=0,"",IF(Grader!CB234=Grader!CB$2,CONCATENATE("Question: ",Grader!CA$1,CHAR(10)," You answered ",Grader!CA234,". ",$B$2,CHAR(10),CHAR(10)),CONCATENATE("Question: ",Grader!CA$1,CHAR(10)," You answered ",Grader!CA234,". ",$A$2,CHAR(10),CHAR(10))))</f>
        <v/>
      </c>
      <c r="BZ236" s="20"/>
      <c r="CA236" s="20" t="str">
        <f>IF(Grader!CC$1=0,"",IF(Grader!CD234=Grader!CD$2,CONCATENATE("Question: ",Grader!CC$1,CHAR(10)," You answered ",Grader!CC234,". ",$B$2,CHAR(10),CHAR(10)),CONCATENATE("Question: ",Grader!CC$1,CHAR(10)," You answered ",Grader!CC234,". ",$A$2,CHAR(10),CHAR(10))))</f>
        <v/>
      </c>
      <c r="CB236" s="20"/>
      <c r="CC236" s="20" t="str">
        <f>IF(Grader!CE$1=0,"",IF(Grader!CF234=Grader!CF$2,CONCATENATE("Question: ",Grader!CE$1,CHAR(10)," You answered ",Grader!CE234,". ",$B$2,CHAR(10),CHAR(10)),CONCATENATE("Question: ",Grader!CE$1,CHAR(10)," You answered ",Grader!CE234,". ",$A$2,CHAR(10),CHAR(10))))</f>
        <v/>
      </c>
      <c r="CD236" s="20"/>
      <c r="CE236" s="20" t="str">
        <f>IF(Grader!CG$1=0,"",IF(Grader!CH234=Grader!CH$2,CONCATENATE("Question: ",Grader!CG$1,CHAR(10)," You answered ",Grader!CG234,". ",$B$2,CHAR(10),CHAR(10)),CONCATENATE("Question: ",Grader!CG$1,CHAR(10)," You answered ",Grader!CG234,". ",$A$2,CHAR(10),CHAR(10))))</f>
        <v/>
      </c>
      <c r="CF236" s="20"/>
      <c r="CG236" s="20" t="str">
        <f>IF(Grader!CI$1=0,"",IF(Grader!CJ234=Grader!CJ$2,CONCATENATE("Question: ",Grader!CI$1,CHAR(10)," You answered ",Grader!CI234,". ",$B$2,CHAR(10),CHAR(10)),CONCATENATE("Question: ",Grader!CI$1,CHAR(10)," You answered ",Grader!CI234,". ",$A$2,CHAR(10),CHAR(10))))</f>
        <v/>
      </c>
      <c r="CH236" s="20"/>
      <c r="CI236" s="20" t="str">
        <f>IF(Grader!CK$1=0,"",IF(Grader!CL234=Grader!CL$2,CONCATENATE("Question: ",Grader!CK$1,CHAR(10)," You answered ",Grader!CK234,". ",$B$2,CHAR(10),CHAR(10)),CONCATENATE("Question: ",Grader!CK$1,CHAR(10)," You answered ",Grader!CK234,". ",$A$2,CHAR(10),CHAR(10))))</f>
        <v/>
      </c>
      <c r="CJ236" s="20"/>
      <c r="CK236" s="20" t="str">
        <f>IF(Grader!CM$1=0,"",IF(Grader!CN234=Grader!CN$2,CONCATENATE("Question: ",Grader!CM$1,CHAR(10)," You answered ",Grader!CM234,". ",$B$2,CHAR(10),CHAR(10)),CONCATENATE("Question: ",Grader!CM$1,CHAR(10)," You answered ",Grader!CM234,". ",$A$2,CHAR(10),CHAR(10))))</f>
        <v/>
      </c>
      <c r="CL236" s="20"/>
      <c r="CM236" s="20" t="str">
        <f>IF(Grader!CO$1=0,"",IF(Grader!CP234=Grader!CP$2,CONCATENATE("Question: ",Grader!CO$1,CHAR(10)," You answered ",Grader!CO234,". ",$B$2,CHAR(10),CHAR(10)),CONCATENATE("Question: ",Grader!CO$1,CHAR(10)," You answered ",Grader!CO234,". ",$A$2,CHAR(10),CHAR(10))))</f>
        <v/>
      </c>
      <c r="CN236" s="20"/>
      <c r="CO236" s="20" t="str">
        <f>IF(Grader!CQ$1=0,"",IF(Grader!CR234=Grader!CR$2,CONCATENATE("Question: ",Grader!CQ$1,CHAR(10)," You answered ",Grader!CQ234,". ",$B$2,CHAR(10),CHAR(10)),CONCATENATE("Question: ",Grader!CQ$1,CHAR(10)," You answered ",Grader!CQ234,". ",$A$2,CHAR(10),CHAR(10))))</f>
        <v/>
      </c>
      <c r="CP236" s="20"/>
      <c r="CQ236" s="20" t="str">
        <f>IF(Grader!CS$1=0,"",IF(Grader!CT234=Grader!CT$2,CONCATENATE("Question: ",Grader!CS$1,CHAR(10)," You answered ",Grader!CS234,". ",$B$2,CHAR(10),CHAR(10)),CONCATENATE("Question: ",Grader!CS$1,CHAR(10)," You answered ",Grader!CS234,". ",$A$2,CHAR(10),CHAR(10))))</f>
        <v/>
      </c>
      <c r="CR236" s="20"/>
      <c r="CS236" s="20" t="str">
        <f>IF(Grader!CU$1=0,"",IF(Grader!CV234=Grader!CV$2,CONCATENATE("Question: ",Grader!CU$1,CHAR(10)," You answered ",Grader!CU234,". ",$B$2,CHAR(10),CHAR(10)),CONCATENATE("Question: ",Grader!CU$1,CHAR(10)," You answered ",Grader!CU234,". ",$A$2,CHAR(10),CHAR(10))))</f>
        <v/>
      </c>
      <c r="CT236" s="20"/>
      <c r="CU236" s="20" t="str">
        <f>IF(Grader!CW$1=0,"",IF(Grader!CX234=Grader!CX$2,CONCATENATE("Question: ",Grader!CW$1,CHAR(10)," You answered ",Grader!CW234,". ",$B$2,CHAR(10),CHAR(10)),CONCATENATE("Question: ",Grader!CW$1,CHAR(10)," You answered ",Grader!CW234,". ",$A$2,CHAR(10),CHAR(10))))</f>
        <v/>
      </c>
      <c r="CV236" s="20"/>
      <c r="CW236" s="20" t="str">
        <f>IF(Grader!CY$1=0,"",IF(Grader!CZ234=Grader!CZ$2,CONCATENATE("Question: ",Grader!CY$1,CHAR(10)," You answered ",Grader!CY234,". ",$B$2,CHAR(10),CHAR(10)),CONCATENATE("Question: ",Grader!CY$1,CHAR(10)," You answered ",Grader!CY234,". ",$A$2,CHAR(10),CHAR(10))))</f>
        <v/>
      </c>
      <c r="CX236" s="20"/>
      <c r="CY236" s="20" t="str">
        <f>IF(Grader!DA$1=0,"",IF(Grader!DB234=Grader!DB$2,CONCATENATE("Question: ",Grader!DA$1,CHAR(10)," You answered ",Grader!DA234,". ",$B$2,CHAR(10),CHAR(10)),CONCATENATE("Question: ",Grader!DA$1,CHAR(10)," You answered ",Grader!DA234,". ",$A$2,CHAR(10),CHAR(10))))</f>
        <v/>
      </c>
      <c r="CZ236" s="20"/>
      <c r="DA236" s="6"/>
      <c r="DB236" s="6"/>
      <c r="DC236" s="6"/>
      <c r="DD236" s="6"/>
      <c r="DE236" s="6"/>
      <c r="DF236" s="6"/>
      <c r="DG236" s="6"/>
      <c r="DH236" s="6"/>
      <c r="DI236" s="6"/>
      <c r="DJ236" s="6"/>
      <c r="DK236" s="6"/>
      <c r="DL236" s="6"/>
      <c r="DM236" s="6"/>
      <c r="DN236" s="6"/>
      <c r="DO236" s="6"/>
      <c r="DP236" s="6"/>
      <c r="DQ236" s="6"/>
      <c r="DR236" s="6"/>
      <c r="DS236" s="6"/>
      <c r="DT236" s="6"/>
      <c r="DU236" s="6"/>
      <c r="DV236" s="6"/>
      <c r="DW236" s="6"/>
      <c r="DX236" s="6"/>
      <c r="DY236" s="6"/>
      <c r="DZ236" s="6"/>
      <c r="EA236" s="6"/>
      <c r="EB236" s="6"/>
      <c r="EC236" s="6"/>
      <c r="ED236" s="6"/>
      <c r="EE236" s="6"/>
      <c r="EF236" s="6"/>
      <c r="EG236" s="6"/>
      <c r="EH236" s="6"/>
      <c r="EI236" s="6"/>
      <c r="EJ236" s="6"/>
      <c r="EK236" s="6"/>
      <c r="EL236" s="6"/>
      <c r="EM236" s="6"/>
      <c r="EN236" s="6"/>
      <c r="EO236" s="6"/>
    </row>
    <row r="237" spans="1:145">
      <c r="A237">
        <f>Grader!A235</f>
        <v>0</v>
      </c>
      <c r="B237" s="1">
        <f>Grader!H235</f>
        <v>0</v>
      </c>
      <c r="C237" s="20" t="str">
        <f>IF(Grader!$M235=0,"",CONCATENATE(A237,"´s Results for ",$C$3, CHAR(10), CHAR(10), M237,  O237,  Q237,  S237,  U237,  W237,  Y237,  AA237,  AC237,  AE237,  AG237,  AI237,  AK237,  AM237,  AO237,  AQ237,  AS237,  AU237,  AW237,  AY237,  BA237,  BC237,  BE237,  BG237,  BI237,  BK237,  BM237,  BO237,  BQ237,  BS237,  BU237,  BW237,  BY237,  CA237,  CC237,  CE237,  CG237,  CI237,  CK237,  CM237,  CO237,  CQ237,  CS237,  CU237,  CW237,  CY237))</f>
        <v/>
      </c>
      <c r="D237" s="6"/>
      <c r="E237" s="19" t="str">
        <f>IF(Grader!$M235=0,"",IF(Grader!I235=Grader!I$2,CONCATENATE("Question: ",Grader!H$1,CHAR(10)," You answered ",Grader!H235,". ",$B$2,CHAR(10),CHAR(10)),CONCATENATE("Question: ",Grader!H$1,CHAR(10)," You answered ",Grader!H235,". ",$A$2,CHAR(10),CHAR(10))))</f>
        <v/>
      </c>
      <c r="F237" s="19"/>
      <c r="G237" s="19" t="str">
        <f>IF(Grader!$M235=0,"",IF(Grader!K235=Grader!K$2,CONCATENATE("Question: ",Grader!J$1,CHAR(10)," You answered ",Grader!J235,". ",$B$2,CHAR(10),CHAR(10)),CONCATENATE("Question: ",Grader!J$1,CHAR(10)," You answered ",Grader!J235,". ",$A$2,CHAR(10),CHAR(10))))</f>
        <v/>
      </c>
      <c r="H237" s="19"/>
      <c r="I237" s="19" t="str">
        <f>IF(Grader!$M235=0,"",IF(Grader!M235=Grader!M$2,CONCATENATE("Question: ",Grader!L$1,CHAR(10)," You answered ",Grader!L235,". ",$B$2,CHAR(10),CHAR(10)),CONCATENATE("Question: ",Grader!L$1,CHAR(10)," You answered ",Grader!L235,". ",$A$2,CHAR(10),CHAR(10))))</f>
        <v/>
      </c>
      <c r="J237" s="19"/>
      <c r="K237" s="19" t="str">
        <f>IF(Grader!$M235=0,"",IF(Grader!O235=Grader!O$2,CONCATENATE("Question: ",Grader!N$1,CHAR(10)," You answered ",Grader!N235,". ",$B$2,CHAR(10),CHAR(10)),CONCATENATE("Question: ",Grader!N$1,CHAR(10)," You answered ",Grader!N235,". ",$A$2,CHAR(10),CHAR(10))))</f>
        <v/>
      </c>
      <c r="L237" s="19"/>
      <c r="M237" s="20" t="str">
        <f>IF(Grader!O$1=0,"",IF(Grader!P235=Grader!P$2,CONCATENATE("Question: ",Grader!O$1,CHAR(10)," You answered ",Grader!O235,". ",$B$2,CHAR(10),CHAR(10)),CONCATENATE("Question: ",Grader!O$1,CHAR(10)," You answered ",Grader!O235,". ",$A$2,CHAR(10),CHAR(10))))</f>
        <v/>
      </c>
      <c r="N237" s="20"/>
      <c r="O237" s="20" t="str">
        <f>IF(Grader!Q$1=0,"",IF(Grader!R235=Grader!R$2,CONCATENATE("Question: ",Grader!Q$1,CHAR(10)," You answered ",Grader!Q235,". ",$B$2,CHAR(10),CHAR(10)),CONCATENATE("Question: ",Grader!Q$1,CHAR(10)," You answered ",Grader!Q235,". ",$A$2,CHAR(10),CHAR(10))))</f>
        <v/>
      </c>
      <c r="P237" s="20"/>
      <c r="Q237" s="20" t="str">
        <f>IF(Grader!S$1=0,"",IF(Grader!T235=Grader!T$2,CONCATENATE("Question: ",Grader!S$1,CHAR(10)," You answered ",Grader!S235,". ",$B$2,CHAR(10),CHAR(10)),CONCATENATE("Question: ",Grader!S$1,CHAR(10)," You answered ",Grader!S235,". ",$A$2,CHAR(10),CHAR(10))))</f>
        <v/>
      </c>
      <c r="R237" s="20"/>
      <c r="S237" s="20" t="str">
        <f>IF(Grader!U$1=0,"",IF(Grader!V235=Grader!V$2,CONCATENATE("Question: ",Grader!U$1,CHAR(10)," You answered ",Grader!U235,". ",$B$2,CHAR(10),CHAR(10)),CONCATENATE("Question: ",Grader!U$1,CHAR(10)," You answered ",Grader!U235,". ",$A$2,CHAR(10),CHAR(10))))</f>
        <v/>
      </c>
      <c r="T237" s="20"/>
      <c r="U237" s="20" t="str">
        <f>IF(Grader!W$1=0,"",IF(Grader!X235=Grader!X$2,CONCATENATE("Question: ",Grader!W$1,CHAR(10)," You answered ",Grader!W235,". ",$B$2,CHAR(10),CHAR(10)),CONCATENATE("Question: ",Grader!W$1,CHAR(10)," You answered ",Grader!W235,". ",$A$2,CHAR(10),CHAR(10))))</f>
        <v/>
      </c>
      <c r="V237" s="20"/>
      <c r="W237" s="20" t="str">
        <f>IF(Grader!Y$1=0,"",IF(Grader!Z235=Grader!Z$2,CONCATENATE("Question: ",Grader!Y$1,CHAR(10)," You answered ",Grader!Y235,". ",$B$2,CHAR(10),CHAR(10)),CONCATENATE("Question: ",Grader!Y$1,CHAR(10)," You answered ",Grader!Y235,". ",$A$2,CHAR(10),CHAR(10))))</f>
        <v/>
      </c>
      <c r="X237" s="20"/>
      <c r="Y237" s="20" t="str">
        <f>IF(Grader!AA$1=0,"",IF(Grader!AB235=Grader!AB$2,CONCATENATE("Question: ",Grader!AA$1,CHAR(10)," You answered ",Grader!AA235,". ",$B$2,CHAR(10),CHAR(10)),CONCATENATE("Question: ",Grader!AA$1,CHAR(10)," You answered ",Grader!AA235,". ",$A$2,CHAR(10),CHAR(10))))</f>
        <v/>
      </c>
      <c r="Z237" s="20"/>
      <c r="AA237" s="20" t="str">
        <f>IF(Grader!AC$1=0,"",IF(Grader!AD235=Grader!AD$2,CONCATENATE("Question: ",Grader!AC$1,CHAR(10)," You answered ",Grader!AC235,". ",$B$2,CHAR(10),CHAR(10)),CONCATENATE("Question: ",Grader!AC$1,CHAR(10)," You answered ",Grader!AC235,". ",$A$2,CHAR(10),CHAR(10))))</f>
        <v/>
      </c>
      <c r="AB237" s="20"/>
      <c r="AC237" s="20" t="str">
        <f>IF(Grader!AE$1=0,"",IF(Grader!AF235=Grader!AF$2,CONCATENATE("Question: ",Grader!AE$1,CHAR(10)," You answered ",Grader!AE235,". ",$B$2,CHAR(10),CHAR(10)),CONCATENATE("Question: ",Grader!AE$1,CHAR(10)," You answered ",Grader!AE235,". ",$A$2,CHAR(10),CHAR(10))))</f>
        <v/>
      </c>
      <c r="AD237" s="20"/>
      <c r="AE237" s="20" t="str">
        <f>IF(Grader!AG$1=0,"",IF(Grader!AH235=Grader!AH$2,CONCATENATE("Question: ",Grader!AG$1,CHAR(10)," You answered ",Grader!AG235,". ",$B$2,CHAR(10),CHAR(10)),CONCATENATE("Question: ",Grader!AG$1,CHAR(10)," You answered ",Grader!AG235,". ",$A$2,CHAR(10),CHAR(10))))</f>
        <v/>
      </c>
      <c r="AF237" s="20"/>
      <c r="AG237" s="20" t="str">
        <f>IF(Grader!AI$1=0,"",IF(Grader!AJ235=Grader!AJ$2,CONCATENATE("Question: ",Grader!AI$1,CHAR(10)," You answered ",Grader!AI235,". ",$B$2,CHAR(10),CHAR(10)),CONCATENATE("Question: ",Grader!AI$1,CHAR(10)," You answered ",Grader!AI235,". ",$A$2,CHAR(10),CHAR(10))))</f>
        <v/>
      </c>
      <c r="AH237" s="20"/>
      <c r="AI237" s="20" t="str">
        <f>IF(Grader!AK$1=0,"",IF(Grader!AL235=Grader!AL$2,CONCATENATE("Question: ",Grader!AK$1,CHAR(10)," You answered ",Grader!AK235,". ",$B$2,CHAR(10),CHAR(10)),CONCATENATE("Question: ",Grader!AK$1,CHAR(10)," You answered ",Grader!AK235,". ",$A$2,CHAR(10),CHAR(10))))</f>
        <v/>
      </c>
      <c r="AJ237" s="20"/>
      <c r="AK237" s="20" t="str">
        <f>IF(Grader!AM$1=0,"",IF(Grader!AN235=Grader!AN$2,CONCATENATE("Question: ",Grader!AM$1,CHAR(10)," You answered ",Grader!AM235,". ",$B$2,CHAR(10),CHAR(10)),CONCATENATE("Question: ",Grader!AM$1,CHAR(10)," You answered ",Grader!AM235,". ",$A$2,CHAR(10),CHAR(10))))</f>
        <v/>
      </c>
      <c r="AL237" s="20"/>
      <c r="AM237" s="20" t="str">
        <f>IF(Grader!AO$1=0,"",IF(Grader!AP235=Grader!AP$2,CONCATENATE("Question: ",Grader!AO$1,CHAR(10)," You answered ",Grader!AO235,". ",$B$2,CHAR(10),CHAR(10)),CONCATENATE("Question: ",Grader!AO$1,CHAR(10)," You answered ",Grader!AO235,". ",$A$2,CHAR(10),CHAR(10))))</f>
        <v/>
      </c>
      <c r="AN237" s="20"/>
      <c r="AO237" s="20" t="str">
        <f>IF(Grader!AQ$1=0,"",IF(Grader!AR235=Grader!AR$2,CONCATENATE("Question: ",Grader!AQ$1,CHAR(10)," You answered ",Grader!AQ235,". ",$B$2,CHAR(10),CHAR(10)),CONCATENATE("Question: ",Grader!AQ$1,CHAR(10)," You answered ",Grader!AQ235,". ",$A$2,CHAR(10),CHAR(10))))</f>
        <v/>
      </c>
      <c r="AP237" s="20"/>
      <c r="AQ237" s="20" t="str">
        <f>IF(Grader!AS$1=0,"",IF(Grader!AT235=Grader!AT$2,CONCATENATE("Question: ",Grader!AS$1,CHAR(10)," You answered ",Grader!AS235,". ",$B$2,CHAR(10),CHAR(10)),CONCATENATE("Question: ",Grader!AS$1,CHAR(10)," You answered ",Grader!AS235,". ",$A$2,CHAR(10),CHAR(10))))</f>
        <v/>
      </c>
      <c r="AR237" s="20"/>
      <c r="AS237" s="20" t="str">
        <f>IF(Grader!AU$1=0,"",IF(Grader!AV235=Grader!AV$2,CONCATENATE("Question: ",Grader!AU$1,CHAR(10)," You answered ",Grader!AU235,". ",$B$2,CHAR(10),CHAR(10)),CONCATENATE("Question: ",Grader!AU$1,CHAR(10)," You answered ",Grader!AU235,". ",$A$2,CHAR(10),CHAR(10))))</f>
        <v/>
      </c>
      <c r="AT237" s="20"/>
      <c r="AU237" s="20" t="str">
        <f>IF(Grader!AW$1=0,"",IF(Grader!AX235=Grader!AX$2,CONCATENATE("Question: ",Grader!AW$1,CHAR(10)," You answered ",Grader!AW235,". ",$B$2,CHAR(10),CHAR(10)),CONCATENATE("Question: ",Grader!AW$1,CHAR(10)," You answered ",Grader!AW235,". ",$A$2,CHAR(10),CHAR(10))))</f>
        <v/>
      </c>
      <c r="AV237" s="20"/>
      <c r="AW237" s="20" t="str">
        <f>IF(Grader!AY$1=0,"",IF(Grader!AZ235=Grader!AZ$2,CONCATENATE("Question: ",Grader!AY$1,CHAR(10)," You answered ",Grader!AY235,". ",$B$2,CHAR(10),CHAR(10)),CONCATENATE("Question: ",Grader!AY$1,CHAR(10)," You answered ",Grader!AY235,". ",$A$2,CHAR(10),CHAR(10))))</f>
        <v/>
      </c>
      <c r="AX237" s="20"/>
      <c r="AY237" s="20" t="str">
        <f>IF(Grader!BA$1=0,"",IF(Grader!BB235=Grader!BB$2,CONCATENATE("Question: ",Grader!BA$1,CHAR(10)," You answered ",Grader!BA235,". ",$B$2,CHAR(10),CHAR(10)),CONCATENATE("Question: ",Grader!BA$1,CHAR(10)," You answered ",Grader!BA235,". ",$A$2,CHAR(10),CHAR(10))))</f>
        <v/>
      </c>
      <c r="AZ237" s="20"/>
      <c r="BA237" s="20" t="str">
        <f>IF(Grader!BC$1=0,"",IF(Grader!BD235=Grader!BD$2,CONCATENATE("Question: ",Grader!BC$1,CHAR(10)," You answered ",Grader!BC235,". ",$B$2,CHAR(10),CHAR(10)),CONCATENATE("Question: ",Grader!BC$1,CHAR(10)," You answered ",Grader!BC235,". ",$A$2,CHAR(10),CHAR(10))))</f>
        <v/>
      </c>
      <c r="BB237" s="20"/>
      <c r="BC237" s="20" t="str">
        <f>IF(Grader!BE$1=0,"",IF(Grader!BF235=Grader!BF$2,CONCATENATE("Question: ",Grader!BE$1,CHAR(10)," You answered ",Grader!BE235,". ",$B$2,CHAR(10),CHAR(10)),CONCATENATE("Question: ",Grader!BE$1,CHAR(10)," You answered ",Grader!BE235,". ",$A$2,CHAR(10),CHAR(10))))</f>
        <v/>
      </c>
      <c r="BD237" s="20"/>
      <c r="BE237" s="20" t="str">
        <f>IF(Grader!BG$1=0,"",IF(Grader!BH235=Grader!BH$2,CONCATENATE("Question: ",Grader!BG$1,CHAR(10)," You answered ",Grader!BG235,". ",$B$2,CHAR(10),CHAR(10)),CONCATENATE("Question: ",Grader!BG$1,CHAR(10)," You answered ",Grader!BG235,". ",$A$2,CHAR(10),CHAR(10))))</f>
        <v/>
      </c>
      <c r="BF237" s="20"/>
      <c r="BG237" s="20" t="str">
        <f>IF(Grader!BI$1=0,"",IF(Grader!BJ235=Grader!BJ$2,CONCATENATE("Question: ",Grader!BI$1,CHAR(10)," You answered ",Grader!BI235,". ",$B$2,CHAR(10),CHAR(10)),CONCATENATE("Question: ",Grader!BI$1,CHAR(10)," You answered ",Grader!BI235,". ",$A$2,CHAR(10),CHAR(10))))</f>
        <v/>
      </c>
      <c r="BH237" s="20"/>
      <c r="BI237" s="20" t="str">
        <f>IF(Grader!BK$1=0,"",IF(Grader!BL235=Grader!BL$2,CONCATENATE("Question: ",Grader!BK$1,CHAR(10)," You answered ",Grader!BK235,". ",$B$2,CHAR(10),CHAR(10)),CONCATENATE("Question: ",Grader!BK$1,CHAR(10)," You answered ",Grader!BK235,". ",$A$2,CHAR(10),CHAR(10))))</f>
        <v/>
      </c>
      <c r="BJ237" s="20"/>
      <c r="BK237" s="20" t="str">
        <f>IF(Grader!BM$1=0,"",IF(Grader!BN235=Grader!BN$2,CONCATENATE("Question: ",Grader!BM$1,CHAR(10)," You answered ",Grader!BM235,". ",$B$2,CHAR(10),CHAR(10)),CONCATENATE("Question: ",Grader!BM$1,CHAR(10)," You answered ",Grader!BM235,". ",$A$2,CHAR(10),CHAR(10))))</f>
        <v/>
      </c>
      <c r="BL237" s="20"/>
      <c r="BM237" s="20" t="str">
        <f>IF(Grader!BO$1=0,"",IF(Grader!BP235=Grader!BP$2,CONCATENATE("Question: ",Grader!BO$1,CHAR(10)," You answered ",Grader!BO235,". ",$B$2,CHAR(10),CHAR(10)),CONCATENATE("Question: ",Grader!BO$1,CHAR(10)," You answered ",Grader!BO235,". ",$A$2,CHAR(10),CHAR(10))))</f>
        <v/>
      </c>
      <c r="BN237" s="20"/>
      <c r="BO237" s="20" t="str">
        <f>IF(Grader!BQ$1=0,"",IF(Grader!BR235=Grader!BR$2,CONCATENATE("Question: ",Grader!BQ$1,CHAR(10)," You answered ",Grader!BQ235,". ",$B$2,CHAR(10),CHAR(10)),CONCATENATE("Question: ",Grader!BQ$1,CHAR(10)," You answered ",Grader!BQ235,". ",$A$2,CHAR(10),CHAR(10))))</f>
        <v/>
      </c>
      <c r="BP237" s="20"/>
      <c r="BQ237" s="20" t="str">
        <f>IF(Grader!BS$1=0,"",IF(Grader!BT235=Grader!BT$2,CONCATENATE("Question: ",Grader!BS$1,CHAR(10)," You answered ",Grader!BS235,". ",$B$2,CHAR(10),CHAR(10)),CONCATENATE("Question: ",Grader!BS$1,CHAR(10)," You answered ",Grader!BS235,". ",$A$2,CHAR(10),CHAR(10))))</f>
        <v/>
      </c>
      <c r="BR237" s="20"/>
      <c r="BS237" s="20" t="str">
        <f>IF(Grader!BU$1=0,"",IF(Grader!BV235=Grader!BV$2,CONCATENATE("Question: ",Grader!BU$1,CHAR(10)," You answered ",Grader!BU235,". ",$B$2,CHAR(10),CHAR(10)),CONCATENATE("Question: ",Grader!BU$1,CHAR(10)," You answered ",Grader!BU235,". ",$A$2,CHAR(10),CHAR(10))))</f>
        <v/>
      </c>
      <c r="BT237" s="20"/>
      <c r="BU237" s="20" t="str">
        <f>IF(Grader!BW$1=0,"",IF(Grader!BX235=Grader!BX$2,CONCATENATE("Question: ",Grader!BW$1,CHAR(10)," You answered ",Grader!BW235,". ",$B$2,CHAR(10),CHAR(10)),CONCATENATE("Question: ",Grader!BW$1,CHAR(10)," You answered ",Grader!BW235,". ",$A$2,CHAR(10),CHAR(10))))</f>
        <v/>
      </c>
      <c r="BV237" s="20"/>
      <c r="BW237" s="20" t="str">
        <f>IF(Grader!BY$1=0,"",IF(Grader!BZ235=Grader!BZ$2,CONCATENATE("Question: ",Grader!BY$1,CHAR(10)," You answered ",Grader!BY235,". ",$B$2,CHAR(10),CHAR(10)),CONCATENATE("Question: ",Grader!BY$1,CHAR(10)," You answered ",Grader!BY235,". ",$A$2,CHAR(10),CHAR(10))))</f>
        <v/>
      </c>
      <c r="BX237" s="20"/>
      <c r="BY237" s="20" t="str">
        <f>IF(Grader!CA$1=0,"",IF(Grader!CB235=Grader!CB$2,CONCATENATE("Question: ",Grader!CA$1,CHAR(10)," You answered ",Grader!CA235,". ",$B$2,CHAR(10),CHAR(10)),CONCATENATE("Question: ",Grader!CA$1,CHAR(10)," You answered ",Grader!CA235,". ",$A$2,CHAR(10),CHAR(10))))</f>
        <v/>
      </c>
      <c r="BZ237" s="20"/>
      <c r="CA237" s="20" t="str">
        <f>IF(Grader!CC$1=0,"",IF(Grader!CD235=Grader!CD$2,CONCATENATE("Question: ",Grader!CC$1,CHAR(10)," You answered ",Grader!CC235,". ",$B$2,CHAR(10),CHAR(10)),CONCATENATE("Question: ",Grader!CC$1,CHAR(10)," You answered ",Grader!CC235,". ",$A$2,CHAR(10),CHAR(10))))</f>
        <v/>
      </c>
      <c r="CB237" s="20"/>
      <c r="CC237" s="20" t="str">
        <f>IF(Grader!CE$1=0,"",IF(Grader!CF235=Grader!CF$2,CONCATENATE("Question: ",Grader!CE$1,CHAR(10)," You answered ",Grader!CE235,". ",$B$2,CHAR(10),CHAR(10)),CONCATENATE("Question: ",Grader!CE$1,CHAR(10)," You answered ",Grader!CE235,". ",$A$2,CHAR(10),CHAR(10))))</f>
        <v/>
      </c>
      <c r="CD237" s="20"/>
      <c r="CE237" s="20" t="str">
        <f>IF(Grader!CG$1=0,"",IF(Grader!CH235=Grader!CH$2,CONCATENATE("Question: ",Grader!CG$1,CHAR(10)," You answered ",Grader!CG235,". ",$B$2,CHAR(10),CHAR(10)),CONCATENATE("Question: ",Grader!CG$1,CHAR(10)," You answered ",Grader!CG235,". ",$A$2,CHAR(10),CHAR(10))))</f>
        <v/>
      </c>
      <c r="CF237" s="20"/>
      <c r="CG237" s="20" t="str">
        <f>IF(Grader!CI$1=0,"",IF(Grader!CJ235=Grader!CJ$2,CONCATENATE("Question: ",Grader!CI$1,CHAR(10)," You answered ",Grader!CI235,". ",$B$2,CHAR(10),CHAR(10)),CONCATENATE("Question: ",Grader!CI$1,CHAR(10)," You answered ",Grader!CI235,". ",$A$2,CHAR(10),CHAR(10))))</f>
        <v/>
      </c>
      <c r="CH237" s="20"/>
      <c r="CI237" s="20" t="str">
        <f>IF(Grader!CK$1=0,"",IF(Grader!CL235=Grader!CL$2,CONCATENATE("Question: ",Grader!CK$1,CHAR(10)," You answered ",Grader!CK235,". ",$B$2,CHAR(10),CHAR(10)),CONCATENATE("Question: ",Grader!CK$1,CHAR(10)," You answered ",Grader!CK235,". ",$A$2,CHAR(10),CHAR(10))))</f>
        <v/>
      </c>
      <c r="CJ237" s="20"/>
      <c r="CK237" s="20" t="str">
        <f>IF(Grader!CM$1=0,"",IF(Grader!CN235=Grader!CN$2,CONCATENATE("Question: ",Grader!CM$1,CHAR(10)," You answered ",Grader!CM235,". ",$B$2,CHAR(10),CHAR(10)),CONCATENATE("Question: ",Grader!CM$1,CHAR(10)," You answered ",Grader!CM235,". ",$A$2,CHAR(10),CHAR(10))))</f>
        <v/>
      </c>
      <c r="CL237" s="20"/>
      <c r="CM237" s="20" t="str">
        <f>IF(Grader!CO$1=0,"",IF(Grader!CP235=Grader!CP$2,CONCATENATE("Question: ",Grader!CO$1,CHAR(10)," You answered ",Grader!CO235,". ",$B$2,CHAR(10),CHAR(10)),CONCATENATE("Question: ",Grader!CO$1,CHAR(10)," You answered ",Grader!CO235,". ",$A$2,CHAR(10),CHAR(10))))</f>
        <v/>
      </c>
      <c r="CN237" s="20"/>
      <c r="CO237" s="20" t="str">
        <f>IF(Grader!CQ$1=0,"",IF(Grader!CR235=Grader!CR$2,CONCATENATE("Question: ",Grader!CQ$1,CHAR(10)," You answered ",Grader!CQ235,". ",$B$2,CHAR(10),CHAR(10)),CONCATENATE("Question: ",Grader!CQ$1,CHAR(10)," You answered ",Grader!CQ235,". ",$A$2,CHAR(10),CHAR(10))))</f>
        <v/>
      </c>
      <c r="CP237" s="20"/>
      <c r="CQ237" s="20" t="str">
        <f>IF(Grader!CS$1=0,"",IF(Grader!CT235=Grader!CT$2,CONCATENATE("Question: ",Grader!CS$1,CHAR(10)," You answered ",Grader!CS235,". ",$B$2,CHAR(10),CHAR(10)),CONCATENATE("Question: ",Grader!CS$1,CHAR(10)," You answered ",Grader!CS235,". ",$A$2,CHAR(10),CHAR(10))))</f>
        <v/>
      </c>
      <c r="CR237" s="20"/>
      <c r="CS237" s="20" t="str">
        <f>IF(Grader!CU$1=0,"",IF(Grader!CV235=Grader!CV$2,CONCATENATE("Question: ",Grader!CU$1,CHAR(10)," You answered ",Grader!CU235,". ",$B$2,CHAR(10),CHAR(10)),CONCATENATE("Question: ",Grader!CU$1,CHAR(10)," You answered ",Grader!CU235,". ",$A$2,CHAR(10),CHAR(10))))</f>
        <v/>
      </c>
      <c r="CT237" s="20"/>
      <c r="CU237" s="20" t="str">
        <f>IF(Grader!CW$1=0,"",IF(Grader!CX235=Grader!CX$2,CONCATENATE("Question: ",Grader!CW$1,CHAR(10)," You answered ",Grader!CW235,". ",$B$2,CHAR(10),CHAR(10)),CONCATENATE("Question: ",Grader!CW$1,CHAR(10)," You answered ",Grader!CW235,". ",$A$2,CHAR(10),CHAR(10))))</f>
        <v/>
      </c>
      <c r="CV237" s="20"/>
      <c r="CW237" s="20" t="str">
        <f>IF(Grader!CY$1=0,"",IF(Grader!CZ235=Grader!CZ$2,CONCATENATE("Question: ",Grader!CY$1,CHAR(10)," You answered ",Grader!CY235,". ",$B$2,CHAR(10),CHAR(10)),CONCATENATE("Question: ",Grader!CY$1,CHAR(10)," You answered ",Grader!CY235,". ",$A$2,CHAR(10),CHAR(10))))</f>
        <v/>
      </c>
      <c r="CX237" s="20"/>
      <c r="CY237" s="20" t="str">
        <f>IF(Grader!DA$1=0,"",IF(Grader!DB235=Grader!DB$2,CONCATENATE("Question: ",Grader!DA$1,CHAR(10)," You answered ",Grader!DA235,". ",$B$2,CHAR(10),CHAR(10)),CONCATENATE("Question: ",Grader!DA$1,CHAR(10)," You answered ",Grader!DA235,". ",$A$2,CHAR(10),CHAR(10))))</f>
        <v/>
      </c>
      <c r="CZ237" s="20"/>
      <c r="DA237" s="6"/>
      <c r="DB237" s="6"/>
      <c r="DC237" s="6"/>
      <c r="DD237" s="6"/>
      <c r="DE237" s="6"/>
      <c r="DF237" s="6"/>
      <c r="DG237" s="6"/>
      <c r="DH237" s="6"/>
      <c r="DI237" s="6"/>
      <c r="DJ237" s="6"/>
      <c r="DK237" s="6"/>
      <c r="DL237" s="6"/>
      <c r="DM237" s="6"/>
      <c r="DN237" s="6"/>
      <c r="DO237" s="6"/>
      <c r="DP237" s="6"/>
      <c r="DQ237" s="6"/>
      <c r="DR237" s="6"/>
      <c r="DS237" s="6"/>
      <c r="DT237" s="6"/>
      <c r="DU237" s="6"/>
      <c r="DV237" s="6"/>
      <c r="DW237" s="6"/>
      <c r="DX237" s="6"/>
      <c r="DY237" s="6"/>
      <c r="DZ237" s="6"/>
      <c r="EA237" s="6"/>
      <c r="EB237" s="6"/>
      <c r="EC237" s="6"/>
      <c r="ED237" s="6"/>
      <c r="EE237" s="6"/>
      <c r="EF237" s="6"/>
      <c r="EG237" s="6"/>
      <c r="EH237" s="6"/>
      <c r="EI237" s="6"/>
      <c r="EJ237" s="6"/>
      <c r="EK237" s="6"/>
      <c r="EL237" s="6"/>
      <c r="EM237" s="6"/>
      <c r="EN237" s="6"/>
      <c r="EO237" s="6"/>
    </row>
    <row r="238" spans="1:145">
      <c r="A238">
        <f>Grader!A236</f>
        <v>0</v>
      </c>
      <c r="B238" s="1">
        <f>Grader!H236</f>
        <v>0</v>
      </c>
      <c r="C238" s="20" t="str">
        <f>IF(Grader!$M236=0,"",CONCATENATE(A238,"´s Results for ",$C$3, CHAR(10), CHAR(10), M238,  O238,  Q238,  S238,  U238,  W238,  Y238,  AA238,  AC238,  AE238,  AG238,  AI238,  AK238,  AM238,  AO238,  AQ238,  AS238,  AU238,  AW238,  AY238,  BA238,  BC238,  BE238,  BG238,  BI238,  BK238,  BM238,  BO238,  BQ238,  BS238,  BU238,  BW238,  BY238,  CA238,  CC238,  CE238,  CG238,  CI238,  CK238,  CM238,  CO238,  CQ238,  CS238,  CU238,  CW238,  CY238))</f>
        <v/>
      </c>
      <c r="D238" s="6"/>
      <c r="E238" s="19" t="str">
        <f>IF(Grader!$M236=0,"",IF(Grader!I236=Grader!I$2,CONCATENATE("Question: ",Grader!H$1,CHAR(10)," You answered ",Grader!H236,". ",$B$2,CHAR(10),CHAR(10)),CONCATENATE("Question: ",Grader!H$1,CHAR(10)," You answered ",Grader!H236,". ",$A$2,CHAR(10),CHAR(10))))</f>
        <v/>
      </c>
      <c r="F238" s="19"/>
      <c r="G238" s="19" t="str">
        <f>IF(Grader!$M236=0,"",IF(Grader!K236=Grader!K$2,CONCATENATE("Question: ",Grader!J$1,CHAR(10)," You answered ",Grader!J236,". ",$B$2,CHAR(10),CHAR(10)),CONCATENATE("Question: ",Grader!J$1,CHAR(10)," You answered ",Grader!J236,". ",$A$2,CHAR(10),CHAR(10))))</f>
        <v/>
      </c>
      <c r="H238" s="19"/>
      <c r="I238" s="19" t="str">
        <f>IF(Grader!$M236=0,"",IF(Grader!M236=Grader!M$2,CONCATENATE("Question: ",Grader!L$1,CHAR(10)," You answered ",Grader!L236,". ",$B$2,CHAR(10),CHAR(10)),CONCATENATE("Question: ",Grader!L$1,CHAR(10)," You answered ",Grader!L236,". ",$A$2,CHAR(10),CHAR(10))))</f>
        <v/>
      </c>
      <c r="J238" s="19"/>
      <c r="K238" s="19" t="str">
        <f>IF(Grader!$M236=0,"",IF(Grader!O236=Grader!O$2,CONCATENATE("Question: ",Grader!N$1,CHAR(10)," You answered ",Grader!N236,". ",$B$2,CHAR(10),CHAR(10)),CONCATENATE("Question: ",Grader!N$1,CHAR(10)," You answered ",Grader!N236,". ",$A$2,CHAR(10),CHAR(10))))</f>
        <v/>
      </c>
      <c r="L238" s="19"/>
      <c r="M238" s="20" t="str">
        <f>IF(Grader!O$1=0,"",IF(Grader!P236=Grader!P$2,CONCATENATE("Question: ",Grader!O$1,CHAR(10)," You answered ",Grader!O236,". ",$B$2,CHAR(10),CHAR(10)),CONCATENATE("Question: ",Grader!O$1,CHAR(10)," You answered ",Grader!O236,". ",$A$2,CHAR(10),CHAR(10))))</f>
        <v/>
      </c>
      <c r="N238" s="20"/>
      <c r="O238" s="20" t="str">
        <f>IF(Grader!Q$1=0,"",IF(Grader!R236=Grader!R$2,CONCATENATE("Question: ",Grader!Q$1,CHAR(10)," You answered ",Grader!Q236,". ",$B$2,CHAR(10),CHAR(10)),CONCATENATE("Question: ",Grader!Q$1,CHAR(10)," You answered ",Grader!Q236,". ",$A$2,CHAR(10),CHAR(10))))</f>
        <v/>
      </c>
      <c r="P238" s="20"/>
      <c r="Q238" s="20" t="str">
        <f>IF(Grader!S$1=0,"",IF(Grader!T236=Grader!T$2,CONCATENATE("Question: ",Grader!S$1,CHAR(10)," You answered ",Grader!S236,". ",$B$2,CHAR(10),CHAR(10)),CONCATENATE("Question: ",Grader!S$1,CHAR(10)," You answered ",Grader!S236,". ",$A$2,CHAR(10),CHAR(10))))</f>
        <v/>
      </c>
      <c r="R238" s="20"/>
      <c r="S238" s="20" t="str">
        <f>IF(Grader!U$1=0,"",IF(Grader!V236=Grader!V$2,CONCATENATE("Question: ",Grader!U$1,CHAR(10)," You answered ",Grader!U236,". ",$B$2,CHAR(10),CHAR(10)),CONCATENATE("Question: ",Grader!U$1,CHAR(10)," You answered ",Grader!U236,". ",$A$2,CHAR(10),CHAR(10))))</f>
        <v/>
      </c>
      <c r="T238" s="20"/>
      <c r="U238" s="20" t="str">
        <f>IF(Grader!W$1=0,"",IF(Grader!X236=Grader!X$2,CONCATENATE("Question: ",Grader!W$1,CHAR(10)," You answered ",Grader!W236,". ",$B$2,CHAR(10),CHAR(10)),CONCATENATE("Question: ",Grader!W$1,CHAR(10)," You answered ",Grader!W236,". ",$A$2,CHAR(10),CHAR(10))))</f>
        <v/>
      </c>
      <c r="V238" s="20"/>
      <c r="W238" s="20" t="str">
        <f>IF(Grader!Y$1=0,"",IF(Grader!Z236=Grader!Z$2,CONCATENATE("Question: ",Grader!Y$1,CHAR(10)," You answered ",Grader!Y236,". ",$B$2,CHAR(10),CHAR(10)),CONCATENATE("Question: ",Grader!Y$1,CHAR(10)," You answered ",Grader!Y236,". ",$A$2,CHAR(10),CHAR(10))))</f>
        <v/>
      </c>
      <c r="X238" s="20"/>
      <c r="Y238" s="20" t="str">
        <f>IF(Grader!AA$1=0,"",IF(Grader!AB236=Grader!AB$2,CONCATENATE("Question: ",Grader!AA$1,CHAR(10)," You answered ",Grader!AA236,". ",$B$2,CHAR(10),CHAR(10)),CONCATENATE("Question: ",Grader!AA$1,CHAR(10)," You answered ",Grader!AA236,". ",$A$2,CHAR(10),CHAR(10))))</f>
        <v/>
      </c>
      <c r="Z238" s="20"/>
      <c r="AA238" s="20" t="str">
        <f>IF(Grader!AC$1=0,"",IF(Grader!AD236=Grader!AD$2,CONCATENATE("Question: ",Grader!AC$1,CHAR(10)," You answered ",Grader!AC236,". ",$B$2,CHAR(10),CHAR(10)),CONCATENATE("Question: ",Grader!AC$1,CHAR(10)," You answered ",Grader!AC236,". ",$A$2,CHAR(10),CHAR(10))))</f>
        <v/>
      </c>
      <c r="AB238" s="20"/>
      <c r="AC238" s="20" t="str">
        <f>IF(Grader!AE$1=0,"",IF(Grader!AF236=Grader!AF$2,CONCATENATE("Question: ",Grader!AE$1,CHAR(10)," You answered ",Grader!AE236,". ",$B$2,CHAR(10),CHAR(10)),CONCATENATE("Question: ",Grader!AE$1,CHAR(10)," You answered ",Grader!AE236,". ",$A$2,CHAR(10),CHAR(10))))</f>
        <v/>
      </c>
      <c r="AD238" s="20"/>
      <c r="AE238" s="20" t="str">
        <f>IF(Grader!AG$1=0,"",IF(Grader!AH236=Grader!AH$2,CONCATENATE("Question: ",Grader!AG$1,CHAR(10)," You answered ",Grader!AG236,". ",$B$2,CHAR(10),CHAR(10)),CONCATENATE("Question: ",Grader!AG$1,CHAR(10)," You answered ",Grader!AG236,". ",$A$2,CHAR(10),CHAR(10))))</f>
        <v/>
      </c>
      <c r="AF238" s="20"/>
      <c r="AG238" s="20" t="str">
        <f>IF(Grader!AI$1=0,"",IF(Grader!AJ236=Grader!AJ$2,CONCATENATE("Question: ",Grader!AI$1,CHAR(10)," You answered ",Grader!AI236,". ",$B$2,CHAR(10),CHAR(10)),CONCATENATE("Question: ",Grader!AI$1,CHAR(10)," You answered ",Grader!AI236,". ",$A$2,CHAR(10),CHAR(10))))</f>
        <v/>
      </c>
      <c r="AH238" s="20"/>
      <c r="AI238" s="20" t="str">
        <f>IF(Grader!AK$1=0,"",IF(Grader!AL236=Grader!AL$2,CONCATENATE("Question: ",Grader!AK$1,CHAR(10)," You answered ",Grader!AK236,". ",$B$2,CHAR(10),CHAR(10)),CONCATENATE("Question: ",Grader!AK$1,CHAR(10)," You answered ",Grader!AK236,". ",$A$2,CHAR(10),CHAR(10))))</f>
        <v/>
      </c>
      <c r="AJ238" s="20"/>
      <c r="AK238" s="20" t="str">
        <f>IF(Grader!AM$1=0,"",IF(Grader!AN236=Grader!AN$2,CONCATENATE("Question: ",Grader!AM$1,CHAR(10)," You answered ",Grader!AM236,". ",$B$2,CHAR(10),CHAR(10)),CONCATENATE("Question: ",Grader!AM$1,CHAR(10)," You answered ",Grader!AM236,". ",$A$2,CHAR(10),CHAR(10))))</f>
        <v/>
      </c>
      <c r="AL238" s="20"/>
      <c r="AM238" s="20" t="str">
        <f>IF(Grader!AO$1=0,"",IF(Grader!AP236=Grader!AP$2,CONCATENATE("Question: ",Grader!AO$1,CHAR(10)," You answered ",Grader!AO236,". ",$B$2,CHAR(10),CHAR(10)),CONCATENATE("Question: ",Grader!AO$1,CHAR(10)," You answered ",Grader!AO236,". ",$A$2,CHAR(10),CHAR(10))))</f>
        <v/>
      </c>
      <c r="AN238" s="20"/>
      <c r="AO238" s="20" t="str">
        <f>IF(Grader!AQ$1=0,"",IF(Grader!AR236=Grader!AR$2,CONCATENATE("Question: ",Grader!AQ$1,CHAR(10)," You answered ",Grader!AQ236,". ",$B$2,CHAR(10),CHAR(10)),CONCATENATE("Question: ",Grader!AQ$1,CHAR(10)," You answered ",Grader!AQ236,". ",$A$2,CHAR(10),CHAR(10))))</f>
        <v/>
      </c>
      <c r="AP238" s="20"/>
      <c r="AQ238" s="20" t="str">
        <f>IF(Grader!AS$1=0,"",IF(Grader!AT236=Grader!AT$2,CONCATENATE("Question: ",Grader!AS$1,CHAR(10)," You answered ",Grader!AS236,". ",$B$2,CHAR(10),CHAR(10)),CONCATENATE("Question: ",Grader!AS$1,CHAR(10)," You answered ",Grader!AS236,". ",$A$2,CHAR(10),CHAR(10))))</f>
        <v/>
      </c>
      <c r="AR238" s="20"/>
      <c r="AS238" s="20" t="str">
        <f>IF(Grader!AU$1=0,"",IF(Grader!AV236=Grader!AV$2,CONCATENATE("Question: ",Grader!AU$1,CHAR(10)," You answered ",Grader!AU236,". ",$B$2,CHAR(10),CHAR(10)),CONCATENATE("Question: ",Grader!AU$1,CHAR(10)," You answered ",Grader!AU236,". ",$A$2,CHAR(10),CHAR(10))))</f>
        <v/>
      </c>
      <c r="AT238" s="20"/>
      <c r="AU238" s="20" t="str">
        <f>IF(Grader!AW$1=0,"",IF(Grader!AX236=Grader!AX$2,CONCATENATE("Question: ",Grader!AW$1,CHAR(10)," You answered ",Grader!AW236,". ",$B$2,CHAR(10),CHAR(10)),CONCATENATE("Question: ",Grader!AW$1,CHAR(10)," You answered ",Grader!AW236,". ",$A$2,CHAR(10),CHAR(10))))</f>
        <v/>
      </c>
      <c r="AV238" s="20"/>
      <c r="AW238" s="20" t="str">
        <f>IF(Grader!AY$1=0,"",IF(Grader!AZ236=Grader!AZ$2,CONCATENATE("Question: ",Grader!AY$1,CHAR(10)," You answered ",Grader!AY236,". ",$B$2,CHAR(10),CHAR(10)),CONCATENATE("Question: ",Grader!AY$1,CHAR(10)," You answered ",Grader!AY236,". ",$A$2,CHAR(10),CHAR(10))))</f>
        <v/>
      </c>
      <c r="AX238" s="20"/>
      <c r="AY238" s="20" t="str">
        <f>IF(Grader!BA$1=0,"",IF(Grader!BB236=Grader!BB$2,CONCATENATE("Question: ",Grader!BA$1,CHAR(10)," You answered ",Grader!BA236,". ",$B$2,CHAR(10),CHAR(10)),CONCATENATE("Question: ",Grader!BA$1,CHAR(10)," You answered ",Grader!BA236,". ",$A$2,CHAR(10),CHAR(10))))</f>
        <v/>
      </c>
      <c r="AZ238" s="20"/>
      <c r="BA238" s="20" t="str">
        <f>IF(Grader!BC$1=0,"",IF(Grader!BD236=Grader!BD$2,CONCATENATE("Question: ",Grader!BC$1,CHAR(10)," You answered ",Grader!BC236,". ",$B$2,CHAR(10),CHAR(10)),CONCATENATE("Question: ",Grader!BC$1,CHAR(10)," You answered ",Grader!BC236,". ",$A$2,CHAR(10),CHAR(10))))</f>
        <v/>
      </c>
      <c r="BB238" s="20"/>
      <c r="BC238" s="20" t="str">
        <f>IF(Grader!BE$1=0,"",IF(Grader!BF236=Grader!BF$2,CONCATENATE("Question: ",Grader!BE$1,CHAR(10)," You answered ",Grader!BE236,". ",$B$2,CHAR(10),CHAR(10)),CONCATENATE("Question: ",Grader!BE$1,CHAR(10)," You answered ",Grader!BE236,". ",$A$2,CHAR(10),CHAR(10))))</f>
        <v/>
      </c>
      <c r="BD238" s="20"/>
      <c r="BE238" s="20" t="str">
        <f>IF(Grader!BG$1=0,"",IF(Grader!BH236=Grader!BH$2,CONCATENATE("Question: ",Grader!BG$1,CHAR(10)," You answered ",Grader!BG236,". ",$B$2,CHAR(10),CHAR(10)),CONCATENATE("Question: ",Grader!BG$1,CHAR(10)," You answered ",Grader!BG236,". ",$A$2,CHAR(10),CHAR(10))))</f>
        <v/>
      </c>
      <c r="BF238" s="20"/>
      <c r="BG238" s="20" t="str">
        <f>IF(Grader!BI$1=0,"",IF(Grader!BJ236=Grader!BJ$2,CONCATENATE("Question: ",Grader!BI$1,CHAR(10)," You answered ",Grader!BI236,". ",$B$2,CHAR(10),CHAR(10)),CONCATENATE("Question: ",Grader!BI$1,CHAR(10)," You answered ",Grader!BI236,". ",$A$2,CHAR(10),CHAR(10))))</f>
        <v/>
      </c>
      <c r="BH238" s="20"/>
      <c r="BI238" s="20" t="str">
        <f>IF(Grader!BK$1=0,"",IF(Grader!BL236=Grader!BL$2,CONCATENATE("Question: ",Grader!BK$1,CHAR(10)," You answered ",Grader!BK236,". ",$B$2,CHAR(10),CHAR(10)),CONCATENATE("Question: ",Grader!BK$1,CHAR(10)," You answered ",Grader!BK236,". ",$A$2,CHAR(10),CHAR(10))))</f>
        <v/>
      </c>
      <c r="BJ238" s="20"/>
      <c r="BK238" s="20" t="str">
        <f>IF(Grader!BM$1=0,"",IF(Grader!BN236=Grader!BN$2,CONCATENATE("Question: ",Grader!BM$1,CHAR(10)," You answered ",Grader!BM236,". ",$B$2,CHAR(10),CHAR(10)),CONCATENATE("Question: ",Grader!BM$1,CHAR(10)," You answered ",Grader!BM236,". ",$A$2,CHAR(10),CHAR(10))))</f>
        <v/>
      </c>
      <c r="BL238" s="20"/>
      <c r="BM238" s="20" t="str">
        <f>IF(Grader!BO$1=0,"",IF(Grader!BP236=Grader!BP$2,CONCATENATE("Question: ",Grader!BO$1,CHAR(10)," You answered ",Grader!BO236,". ",$B$2,CHAR(10),CHAR(10)),CONCATENATE("Question: ",Grader!BO$1,CHAR(10)," You answered ",Grader!BO236,". ",$A$2,CHAR(10),CHAR(10))))</f>
        <v/>
      </c>
      <c r="BN238" s="20"/>
      <c r="BO238" s="20" t="str">
        <f>IF(Grader!BQ$1=0,"",IF(Grader!BR236=Grader!BR$2,CONCATENATE("Question: ",Grader!BQ$1,CHAR(10)," You answered ",Grader!BQ236,". ",$B$2,CHAR(10),CHAR(10)),CONCATENATE("Question: ",Grader!BQ$1,CHAR(10)," You answered ",Grader!BQ236,". ",$A$2,CHAR(10),CHAR(10))))</f>
        <v/>
      </c>
      <c r="BP238" s="20"/>
      <c r="BQ238" s="20" t="str">
        <f>IF(Grader!BS$1=0,"",IF(Grader!BT236=Grader!BT$2,CONCATENATE("Question: ",Grader!BS$1,CHAR(10)," You answered ",Grader!BS236,". ",$B$2,CHAR(10),CHAR(10)),CONCATENATE("Question: ",Grader!BS$1,CHAR(10)," You answered ",Grader!BS236,". ",$A$2,CHAR(10),CHAR(10))))</f>
        <v/>
      </c>
      <c r="BR238" s="20"/>
      <c r="BS238" s="20" t="str">
        <f>IF(Grader!BU$1=0,"",IF(Grader!BV236=Grader!BV$2,CONCATENATE("Question: ",Grader!BU$1,CHAR(10)," You answered ",Grader!BU236,". ",$B$2,CHAR(10),CHAR(10)),CONCATENATE("Question: ",Grader!BU$1,CHAR(10)," You answered ",Grader!BU236,". ",$A$2,CHAR(10),CHAR(10))))</f>
        <v/>
      </c>
      <c r="BT238" s="20"/>
      <c r="BU238" s="20" t="str">
        <f>IF(Grader!BW$1=0,"",IF(Grader!BX236=Grader!BX$2,CONCATENATE("Question: ",Grader!BW$1,CHAR(10)," You answered ",Grader!BW236,". ",$B$2,CHAR(10),CHAR(10)),CONCATENATE("Question: ",Grader!BW$1,CHAR(10)," You answered ",Grader!BW236,". ",$A$2,CHAR(10),CHAR(10))))</f>
        <v/>
      </c>
      <c r="BV238" s="20"/>
      <c r="BW238" s="20" t="str">
        <f>IF(Grader!BY$1=0,"",IF(Grader!BZ236=Grader!BZ$2,CONCATENATE("Question: ",Grader!BY$1,CHAR(10)," You answered ",Grader!BY236,". ",$B$2,CHAR(10),CHAR(10)),CONCATENATE("Question: ",Grader!BY$1,CHAR(10)," You answered ",Grader!BY236,". ",$A$2,CHAR(10),CHAR(10))))</f>
        <v/>
      </c>
      <c r="BX238" s="20"/>
      <c r="BY238" s="20" t="str">
        <f>IF(Grader!CA$1=0,"",IF(Grader!CB236=Grader!CB$2,CONCATENATE("Question: ",Grader!CA$1,CHAR(10)," You answered ",Grader!CA236,". ",$B$2,CHAR(10),CHAR(10)),CONCATENATE("Question: ",Grader!CA$1,CHAR(10)," You answered ",Grader!CA236,". ",$A$2,CHAR(10),CHAR(10))))</f>
        <v/>
      </c>
      <c r="BZ238" s="20"/>
      <c r="CA238" s="20" t="str">
        <f>IF(Grader!CC$1=0,"",IF(Grader!CD236=Grader!CD$2,CONCATENATE("Question: ",Grader!CC$1,CHAR(10)," You answered ",Grader!CC236,". ",$B$2,CHAR(10),CHAR(10)),CONCATENATE("Question: ",Grader!CC$1,CHAR(10)," You answered ",Grader!CC236,". ",$A$2,CHAR(10),CHAR(10))))</f>
        <v/>
      </c>
      <c r="CB238" s="20"/>
      <c r="CC238" s="20" t="str">
        <f>IF(Grader!CE$1=0,"",IF(Grader!CF236=Grader!CF$2,CONCATENATE("Question: ",Grader!CE$1,CHAR(10)," You answered ",Grader!CE236,". ",$B$2,CHAR(10),CHAR(10)),CONCATENATE("Question: ",Grader!CE$1,CHAR(10)," You answered ",Grader!CE236,". ",$A$2,CHAR(10),CHAR(10))))</f>
        <v/>
      </c>
      <c r="CD238" s="20"/>
      <c r="CE238" s="20" t="str">
        <f>IF(Grader!CG$1=0,"",IF(Grader!CH236=Grader!CH$2,CONCATENATE("Question: ",Grader!CG$1,CHAR(10)," You answered ",Grader!CG236,". ",$B$2,CHAR(10),CHAR(10)),CONCATENATE("Question: ",Grader!CG$1,CHAR(10)," You answered ",Grader!CG236,". ",$A$2,CHAR(10),CHAR(10))))</f>
        <v/>
      </c>
      <c r="CF238" s="20"/>
      <c r="CG238" s="20" t="str">
        <f>IF(Grader!CI$1=0,"",IF(Grader!CJ236=Grader!CJ$2,CONCATENATE("Question: ",Grader!CI$1,CHAR(10)," You answered ",Grader!CI236,". ",$B$2,CHAR(10),CHAR(10)),CONCATENATE("Question: ",Grader!CI$1,CHAR(10)," You answered ",Grader!CI236,". ",$A$2,CHAR(10),CHAR(10))))</f>
        <v/>
      </c>
      <c r="CH238" s="20"/>
      <c r="CI238" s="20" t="str">
        <f>IF(Grader!CK$1=0,"",IF(Grader!CL236=Grader!CL$2,CONCATENATE("Question: ",Grader!CK$1,CHAR(10)," You answered ",Grader!CK236,". ",$B$2,CHAR(10),CHAR(10)),CONCATENATE("Question: ",Grader!CK$1,CHAR(10)," You answered ",Grader!CK236,". ",$A$2,CHAR(10),CHAR(10))))</f>
        <v/>
      </c>
      <c r="CJ238" s="20"/>
      <c r="CK238" s="20" t="str">
        <f>IF(Grader!CM$1=0,"",IF(Grader!CN236=Grader!CN$2,CONCATENATE("Question: ",Grader!CM$1,CHAR(10)," You answered ",Grader!CM236,". ",$B$2,CHAR(10),CHAR(10)),CONCATENATE("Question: ",Grader!CM$1,CHAR(10)," You answered ",Grader!CM236,". ",$A$2,CHAR(10),CHAR(10))))</f>
        <v/>
      </c>
      <c r="CL238" s="20"/>
      <c r="CM238" s="20" t="str">
        <f>IF(Grader!CO$1=0,"",IF(Grader!CP236=Grader!CP$2,CONCATENATE("Question: ",Grader!CO$1,CHAR(10)," You answered ",Grader!CO236,". ",$B$2,CHAR(10),CHAR(10)),CONCATENATE("Question: ",Grader!CO$1,CHAR(10)," You answered ",Grader!CO236,". ",$A$2,CHAR(10),CHAR(10))))</f>
        <v/>
      </c>
      <c r="CN238" s="20"/>
      <c r="CO238" s="20" t="str">
        <f>IF(Grader!CQ$1=0,"",IF(Grader!CR236=Grader!CR$2,CONCATENATE("Question: ",Grader!CQ$1,CHAR(10)," You answered ",Grader!CQ236,". ",$B$2,CHAR(10),CHAR(10)),CONCATENATE("Question: ",Grader!CQ$1,CHAR(10)," You answered ",Grader!CQ236,". ",$A$2,CHAR(10),CHAR(10))))</f>
        <v/>
      </c>
      <c r="CP238" s="20"/>
      <c r="CQ238" s="20" t="str">
        <f>IF(Grader!CS$1=0,"",IF(Grader!CT236=Grader!CT$2,CONCATENATE("Question: ",Grader!CS$1,CHAR(10)," You answered ",Grader!CS236,". ",$B$2,CHAR(10),CHAR(10)),CONCATENATE("Question: ",Grader!CS$1,CHAR(10)," You answered ",Grader!CS236,". ",$A$2,CHAR(10),CHAR(10))))</f>
        <v/>
      </c>
      <c r="CR238" s="20"/>
      <c r="CS238" s="20" t="str">
        <f>IF(Grader!CU$1=0,"",IF(Grader!CV236=Grader!CV$2,CONCATENATE("Question: ",Grader!CU$1,CHAR(10)," You answered ",Grader!CU236,". ",$B$2,CHAR(10),CHAR(10)),CONCATENATE("Question: ",Grader!CU$1,CHAR(10)," You answered ",Grader!CU236,". ",$A$2,CHAR(10),CHAR(10))))</f>
        <v/>
      </c>
      <c r="CT238" s="20"/>
      <c r="CU238" s="20" t="str">
        <f>IF(Grader!CW$1=0,"",IF(Grader!CX236=Grader!CX$2,CONCATENATE("Question: ",Grader!CW$1,CHAR(10)," You answered ",Grader!CW236,". ",$B$2,CHAR(10),CHAR(10)),CONCATENATE("Question: ",Grader!CW$1,CHAR(10)," You answered ",Grader!CW236,". ",$A$2,CHAR(10),CHAR(10))))</f>
        <v/>
      </c>
      <c r="CV238" s="20"/>
      <c r="CW238" s="20" t="str">
        <f>IF(Grader!CY$1=0,"",IF(Grader!CZ236=Grader!CZ$2,CONCATENATE("Question: ",Grader!CY$1,CHAR(10)," You answered ",Grader!CY236,". ",$B$2,CHAR(10),CHAR(10)),CONCATENATE("Question: ",Grader!CY$1,CHAR(10)," You answered ",Grader!CY236,". ",$A$2,CHAR(10),CHAR(10))))</f>
        <v/>
      </c>
      <c r="CX238" s="20"/>
      <c r="CY238" s="20" t="str">
        <f>IF(Grader!DA$1=0,"",IF(Grader!DB236=Grader!DB$2,CONCATENATE("Question: ",Grader!DA$1,CHAR(10)," You answered ",Grader!DA236,". ",$B$2,CHAR(10),CHAR(10)),CONCATENATE("Question: ",Grader!DA$1,CHAR(10)," You answered ",Grader!DA236,". ",$A$2,CHAR(10),CHAR(10))))</f>
        <v/>
      </c>
      <c r="CZ238" s="20"/>
      <c r="DA238" s="6"/>
      <c r="DB238" s="6"/>
      <c r="DC238" s="6"/>
      <c r="DD238" s="6"/>
      <c r="DE238" s="6"/>
      <c r="DF238" s="6"/>
      <c r="DG238" s="6"/>
      <c r="DH238" s="6"/>
      <c r="DI238" s="6"/>
      <c r="DJ238" s="6"/>
      <c r="DK238" s="6"/>
      <c r="DL238" s="6"/>
      <c r="DM238" s="6"/>
      <c r="DN238" s="6"/>
      <c r="DO238" s="6"/>
      <c r="DP238" s="6"/>
      <c r="DQ238" s="6"/>
      <c r="DR238" s="6"/>
      <c r="DS238" s="6"/>
      <c r="DT238" s="6"/>
      <c r="DU238" s="6"/>
      <c r="DV238" s="6"/>
      <c r="DW238" s="6"/>
      <c r="DX238" s="6"/>
      <c r="DY238" s="6"/>
      <c r="DZ238" s="6"/>
      <c r="EA238" s="6"/>
      <c r="EB238" s="6"/>
      <c r="EC238" s="6"/>
      <c r="ED238" s="6"/>
      <c r="EE238" s="6"/>
      <c r="EF238" s="6"/>
      <c r="EG238" s="6"/>
      <c r="EH238" s="6"/>
      <c r="EI238" s="6"/>
      <c r="EJ238" s="6"/>
      <c r="EK238" s="6"/>
      <c r="EL238" s="6"/>
      <c r="EM238" s="6"/>
      <c r="EN238" s="6"/>
      <c r="EO238" s="6"/>
    </row>
    <row r="239" spans="1:145">
      <c r="A239">
        <f>Grader!A237</f>
        <v>0</v>
      </c>
      <c r="B239" s="1">
        <f>Grader!H237</f>
        <v>0</v>
      </c>
      <c r="C239" s="20" t="str">
        <f>IF(Grader!$M237=0,"",CONCATENATE(A239,"´s Results for ",$C$3, CHAR(10), CHAR(10), M239,  O239,  Q239,  S239,  U239,  W239,  Y239,  AA239,  AC239,  AE239,  AG239,  AI239,  AK239,  AM239,  AO239,  AQ239,  AS239,  AU239,  AW239,  AY239,  BA239,  BC239,  BE239,  BG239,  BI239,  BK239,  BM239,  BO239,  BQ239,  BS239,  BU239,  BW239,  BY239,  CA239,  CC239,  CE239,  CG239,  CI239,  CK239,  CM239,  CO239,  CQ239,  CS239,  CU239,  CW239,  CY239))</f>
        <v/>
      </c>
      <c r="D239" s="6"/>
      <c r="E239" s="19" t="str">
        <f>IF(Grader!$M237=0,"",IF(Grader!I237=Grader!I$2,CONCATENATE("Question: ",Grader!H$1,CHAR(10)," You answered ",Grader!H237,". ",$B$2,CHAR(10),CHAR(10)),CONCATENATE("Question: ",Grader!H$1,CHAR(10)," You answered ",Grader!H237,". ",$A$2,CHAR(10),CHAR(10))))</f>
        <v/>
      </c>
      <c r="F239" s="19"/>
      <c r="G239" s="19" t="str">
        <f>IF(Grader!$M237=0,"",IF(Grader!K237=Grader!K$2,CONCATENATE("Question: ",Grader!J$1,CHAR(10)," You answered ",Grader!J237,". ",$B$2,CHAR(10),CHAR(10)),CONCATENATE("Question: ",Grader!J$1,CHAR(10)," You answered ",Grader!J237,". ",$A$2,CHAR(10),CHAR(10))))</f>
        <v/>
      </c>
      <c r="H239" s="19"/>
      <c r="I239" s="19" t="str">
        <f>IF(Grader!$M237=0,"",IF(Grader!M237=Grader!M$2,CONCATENATE("Question: ",Grader!L$1,CHAR(10)," You answered ",Grader!L237,". ",$B$2,CHAR(10),CHAR(10)),CONCATENATE("Question: ",Grader!L$1,CHAR(10)," You answered ",Grader!L237,". ",$A$2,CHAR(10),CHAR(10))))</f>
        <v/>
      </c>
      <c r="J239" s="19"/>
      <c r="K239" s="19" t="str">
        <f>IF(Grader!$M237=0,"",IF(Grader!O237=Grader!O$2,CONCATENATE("Question: ",Grader!N$1,CHAR(10)," You answered ",Grader!N237,". ",$B$2,CHAR(10),CHAR(10)),CONCATENATE("Question: ",Grader!N$1,CHAR(10)," You answered ",Grader!N237,". ",$A$2,CHAR(10),CHAR(10))))</f>
        <v/>
      </c>
      <c r="L239" s="19"/>
      <c r="M239" s="20" t="str">
        <f>IF(Grader!O$1=0,"",IF(Grader!P237=Grader!P$2,CONCATENATE("Question: ",Grader!O$1,CHAR(10)," You answered ",Grader!O237,". ",$B$2,CHAR(10),CHAR(10)),CONCATENATE("Question: ",Grader!O$1,CHAR(10)," You answered ",Grader!O237,". ",$A$2,CHAR(10),CHAR(10))))</f>
        <v/>
      </c>
      <c r="N239" s="20"/>
      <c r="O239" s="20" t="str">
        <f>IF(Grader!Q$1=0,"",IF(Grader!R237=Grader!R$2,CONCATENATE("Question: ",Grader!Q$1,CHAR(10)," You answered ",Grader!Q237,". ",$B$2,CHAR(10),CHAR(10)),CONCATENATE("Question: ",Grader!Q$1,CHAR(10)," You answered ",Grader!Q237,". ",$A$2,CHAR(10),CHAR(10))))</f>
        <v/>
      </c>
      <c r="P239" s="20"/>
      <c r="Q239" s="20" t="str">
        <f>IF(Grader!S$1=0,"",IF(Grader!T237=Grader!T$2,CONCATENATE("Question: ",Grader!S$1,CHAR(10)," You answered ",Grader!S237,". ",$B$2,CHAR(10),CHAR(10)),CONCATENATE("Question: ",Grader!S$1,CHAR(10)," You answered ",Grader!S237,". ",$A$2,CHAR(10),CHAR(10))))</f>
        <v/>
      </c>
      <c r="R239" s="20"/>
      <c r="S239" s="20" t="str">
        <f>IF(Grader!U$1=0,"",IF(Grader!V237=Grader!V$2,CONCATENATE("Question: ",Grader!U$1,CHAR(10)," You answered ",Grader!U237,". ",$B$2,CHAR(10),CHAR(10)),CONCATENATE("Question: ",Grader!U$1,CHAR(10)," You answered ",Grader!U237,". ",$A$2,CHAR(10),CHAR(10))))</f>
        <v/>
      </c>
      <c r="T239" s="20"/>
      <c r="U239" s="20" t="str">
        <f>IF(Grader!W$1=0,"",IF(Grader!X237=Grader!X$2,CONCATENATE("Question: ",Grader!W$1,CHAR(10)," You answered ",Grader!W237,". ",$B$2,CHAR(10),CHAR(10)),CONCATENATE("Question: ",Grader!W$1,CHAR(10)," You answered ",Grader!W237,". ",$A$2,CHAR(10),CHAR(10))))</f>
        <v/>
      </c>
      <c r="V239" s="20"/>
      <c r="W239" s="20" t="str">
        <f>IF(Grader!Y$1=0,"",IF(Grader!Z237=Grader!Z$2,CONCATENATE("Question: ",Grader!Y$1,CHAR(10)," You answered ",Grader!Y237,". ",$B$2,CHAR(10),CHAR(10)),CONCATENATE("Question: ",Grader!Y$1,CHAR(10)," You answered ",Grader!Y237,". ",$A$2,CHAR(10),CHAR(10))))</f>
        <v/>
      </c>
      <c r="X239" s="20"/>
      <c r="Y239" s="20" t="str">
        <f>IF(Grader!AA$1=0,"",IF(Grader!AB237=Grader!AB$2,CONCATENATE("Question: ",Grader!AA$1,CHAR(10)," You answered ",Grader!AA237,". ",$B$2,CHAR(10),CHAR(10)),CONCATENATE("Question: ",Grader!AA$1,CHAR(10)," You answered ",Grader!AA237,". ",$A$2,CHAR(10),CHAR(10))))</f>
        <v/>
      </c>
      <c r="Z239" s="20"/>
      <c r="AA239" s="20" t="str">
        <f>IF(Grader!AC$1=0,"",IF(Grader!AD237=Grader!AD$2,CONCATENATE("Question: ",Grader!AC$1,CHAR(10)," You answered ",Grader!AC237,". ",$B$2,CHAR(10),CHAR(10)),CONCATENATE("Question: ",Grader!AC$1,CHAR(10)," You answered ",Grader!AC237,". ",$A$2,CHAR(10),CHAR(10))))</f>
        <v/>
      </c>
      <c r="AB239" s="20"/>
      <c r="AC239" s="20" t="str">
        <f>IF(Grader!AE$1=0,"",IF(Grader!AF237=Grader!AF$2,CONCATENATE("Question: ",Grader!AE$1,CHAR(10)," You answered ",Grader!AE237,". ",$B$2,CHAR(10),CHAR(10)),CONCATENATE("Question: ",Grader!AE$1,CHAR(10)," You answered ",Grader!AE237,". ",$A$2,CHAR(10),CHAR(10))))</f>
        <v/>
      </c>
      <c r="AD239" s="20"/>
      <c r="AE239" s="20" t="str">
        <f>IF(Grader!AG$1=0,"",IF(Grader!AH237=Grader!AH$2,CONCATENATE("Question: ",Grader!AG$1,CHAR(10)," You answered ",Grader!AG237,". ",$B$2,CHAR(10),CHAR(10)),CONCATENATE("Question: ",Grader!AG$1,CHAR(10)," You answered ",Grader!AG237,". ",$A$2,CHAR(10),CHAR(10))))</f>
        <v/>
      </c>
      <c r="AF239" s="20"/>
      <c r="AG239" s="20" t="str">
        <f>IF(Grader!AI$1=0,"",IF(Grader!AJ237=Grader!AJ$2,CONCATENATE("Question: ",Grader!AI$1,CHAR(10)," You answered ",Grader!AI237,". ",$B$2,CHAR(10),CHAR(10)),CONCATENATE("Question: ",Grader!AI$1,CHAR(10)," You answered ",Grader!AI237,". ",$A$2,CHAR(10),CHAR(10))))</f>
        <v/>
      </c>
      <c r="AH239" s="20"/>
      <c r="AI239" s="20" t="str">
        <f>IF(Grader!AK$1=0,"",IF(Grader!AL237=Grader!AL$2,CONCATENATE("Question: ",Grader!AK$1,CHAR(10)," You answered ",Grader!AK237,". ",$B$2,CHAR(10),CHAR(10)),CONCATENATE("Question: ",Grader!AK$1,CHAR(10)," You answered ",Grader!AK237,". ",$A$2,CHAR(10),CHAR(10))))</f>
        <v/>
      </c>
      <c r="AJ239" s="20"/>
      <c r="AK239" s="20" t="str">
        <f>IF(Grader!AM$1=0,"",IF(Grader!AN237=Grader!AN$2,CONCATENATE("Question: ",Grader!AM$1,CHAR(10)," You answered ",Grader!AM237,". ",$B$2,CHAR(10),CHAR(10)),CONCATENATE("Question: ",Grader!AM$1,CHAR(10)," You answered ",Grader!AM237,". ",$A$2,CHAR(10),CHAR(10))))</f>
        <v/>
      </c>
      <c r="AL239" s="20"/>
      <c r="AM239" s="20" t="str">
        <f>IF(Grader!AO$1=0,"",IF(Grader!AP237=Grader!AP$2,CONCATENATE("Question: ",Grader!AO$1,CHAR(10)," You answered ",Grader!AO237,". ",$B$2,CHAR(10),CHAR(10)),CONCATENATE("Question: ",Grader!AO$1,CHAR(10)," You answered ",Grader!AO237,". ",$A$2,CHAR(10),CHAR(10))))</f>
        <v/>
      </c>
      <c r="AN239" s="20"/>
      <c r="AO239" s="20" t="str">
        <f>IF(Grader!AQ$1=0,"",IF(Grader!AR237=Grader!AR$2,CONCATENATE("Question: ",Grader!AQ$1,CHAR(10)," You answered ",Grader!AQ237,". ",$B$2,CHAR(10),CHAR(10)),CONCATENATE("Question: ",Grader!AQ$1,CHAR(10)," You answered ",Grader!AQ237,". ",$A$2,CHAR(10),CHAR(10))))</f>
        <v/>
      </c>
      <c r="AP239" s="20"/>
      <c r="AQ239" s="20" t="str">
        <f>IF(Grader!AS$1=0,"",IF(Grader!AT237=Grader!AT$2,CONCATENATE("Question: ",Grader!AS$1,CHAR(10)," You answered ",Grader!AS237,". ",$B$2,CHAR(10),CHAR(10)),CONCATENATE("Question: ",Grader!AS$1,CHAR(10)," You answered ",Grader!AS237,". ",$A$2,CHAR(10),CHAR(10))))</f>
        <v/>
      </c>
      <c r="AR239" s="20"/>
      <c r="AS239" s="20" t="str">
        <f>IF(Grader!AU$1=0,"",IF(Grader!AV237=Grader!AV$2,CONCATENATE("Question: ",Grader!AU$1,CHAR(10)," You answered ",Grader!AU237,". ",$B$2,CHAR(10),CHAR(10)),CONCATENATE("Question: ",Grader!AU$1,CHAR(10)," You answered ",Grader!AU237,". ",$A$2,CHAR(10),CHAR(10))))</f>
        <v/>
      </c>
      <c r="AT239" s="20"/>
      <c r="AU239" s="20" t="str">
        <f>IF(Grader!AW$1=0,"",IF(Grader!AX237=Grader!AX$2,CONCATENATE("Question: ",Grader!AW$1,CHAR(10)," You answered ",Grader!AW237,". ",$B$2,CHAR(10),CHAR(10)),CONCATENATE("Question: ",Grader!AW$1,CHAR(10)," You answered ",Grader!AW237,". ",$A$2,CHAR(10),CHAR(10))))</f>
        <v/>
      </c>
      <c r="AV239" s="20"/>
      <c r="AW239" s="20" t="str">
        <f>IF(Grader!AY$1=0,"",IF(Grader!AZ237=Grader!AZ$2,CONCATENATE("Question: ",Grader!AY$1,CHAR(10)," You answered ",Grader!AY237,". ",$B$2,CHAR(10),CHAR(10)),CONCATENATE("Question: ",Grader!AY$1,CHAR(10)," You answered ",Grader!AY237,". ",$A$2,CHAR(10),CHAR(10))))</f>
        <v/>
      </c>
      <c r="AX239" s="20"/>
      <c r="AY239" s="20" t="str">
        <f>IF(Grader!BA$1=0,"",IF(Grader!BB237=Grader!BB$2,CONCATENATE("Question: ",Grader!BA$1,CHAR(10)," You answered ",Grader!BA237,". ",$B$2,CHAR(10),CHAR(10)),CONCATENATE("Question: ",Grader!BA$1,CHAR(10)," You answered ",Grader!BA237,". ",$A$2,CHAR(10),CHAR(10))))</f>
        <v/>
      </c>
      <c r="AZ239" s="20"/>
      <c r="BA239" s="20" t="str">
        <f>IF(Grader!BC$1=0,"",IF(Grader!BD237=Grader!BD$2,CONCATENATE("Question: ",Grader!BC$1,CHAR(10)," You answered ",Grader!BC237,". ",$B$2,CHAR(10),CHAR(10)),CONCATENATE("Question: ",Grader!BC$1,CHAR(10)," You answered ",Grader!BC237,". ",$A$2,CHAR(10),CHAR(10))))</f>
        <v/>
      </c>
      <c r="BB239" s="20"/>
      <c r="BC239" s="20" t="str">
        <f>IF(Grader!BE$1=0,"",IF(Grader!BF237=Grader!BF$2,CONCATENATE("Question: ",Grader!BE$1,CHAR(10)," You answered ",Grader!BE237,". ",$B$2,CHAR(10),CHAR(10)),CONCATENATE("Question: ",Grader!BE$1,CHAR(10)," You answered ",Grader!BE237,". ",$A$2,CHAR(10),CHAR(10))))</f>
        <v/>
      </c>
      <c r="BD239" s="20"/>
      <c r="BE239" s="20" t="str">
        <f>IF(Grader!BG$1=0,"",IF(Grader!BH237=Grader!BH$2,CONCATENATE("Question: ",Grader!BG$1,CHAR(10)," You answered ",Grader!BG237,". ",$B$2,CHAR(10),CHAR(10)),CONCATENATE("Question: ",Grader!BG$1,CHAR(10)," You answered ",Grader!BG237,". ",$A$2,CHAR(10),CHAR(10))))</f>
        <v/>
      </c>
      <c r="BF239" s="20"/>
      <c r="BG239" s="20" t="str">
        <f>IF(Grader!BI$1=0,"",IF(Grader!BJ237=Grader!BJ$2,CONCATENATE("Question: ",Grader!BI$1,CHAR(10)," You answered ",Grader!BI237,". ",$B$2,CHAR(10),CHAR(10)),CONCATENATE("Question: ",Grader!BI$1,CHAR(10)," You answered ",Grader!BI237,". ",$A$2,CHAR(10),CHAR(10))))</f>
        <v/>
      </c>
      <c r="BH239" s="20"/>
      <c r="BI239" s="20" t="str">
        <f>IF(Grader!BK$1=0,"",IF(Grader!BL237=Grader!BL$2,CONCATENATE("Question: ",Grader!BK$1,CHAR(10)," You answered ",Grader!BK237,". ",$B$2,CHAR(10),CHAR(10)),CONCATENATE("Question: ",Grader!BK$1,CHAR(10)," You answered ",Grader!BK237,". ",$A$2,CHAR(10),CHAR(10))))</f>
        <v/>
      </c>
      <c r="BJ239" s="20"/>
      <c r="BK239" s="20" t="str">
        <f>IF(Grader!BM$1=0,"",IF(Grader!BN237=Grader!BN$2,CONCATENATE("Question: ",Grader!BM$1,CHAR(10)," You answered ",Grader!BM237,". ",$B$2,CHAR(10),CHAR(10)),CONCATENATE("Question: ",Grader!BM$1,CHAR(10)," You answered ",Grader!BM237,". ",$A$2,CHAR(10),CHAR(10))))</f>
        <v/>
      </c>
      <c r="BL239" s="20"/>
      <c r="BM239" s="20" t="str">
        <f>IF(Grader!BO$1=0,"",IF(Grader!BP237=Grader!BP$2,CONCATENATE("Question: ",Grader!BO$1,CHAR(10)," You answered ",Grader!BO237,". ",$B$2,CHAR(10),CHAR(10)),CONCATENATE("Question: ",Grader!BO$1,CHAR(10)," You answered ",Grader!BO237,". ",$A$2,CHAR(10),CHAR(10))))</f>
        <v/>
      </c>
      <c r="BN239" s="20"/>
      <c r="BO239" s="20" t="str">
        <f>IF(Grader!BQ$1=0,"",IF(Grader!BR237=Grader!BR$2,CONCATENATE("Question: ",Grader!BQ$1,CHAR(10)," You answered ",Grader!BQ237,". ",$B$2,CHAR(10),CHAR(10)),CONCATENATE("Question: ",Grader!BQ$1,CHAR(10)," You answered ",Grader!BQ237,". ",$A$2,CHAR(10),CHAR(10))))</f>
        <v/>
      </c>
      <c r="BP239" s="20"/>
      <c r="BQ239" s="20" t="str">
        <f>IF(Grader!BS$1=0,"",IF(Grader!BT237=Grader!BT$2,CONCATENATE("Question: ",Grader!BS$1,CHAR(10)," You answered ",Grader!BS237,". ",$B$2,CHAR(10),CHAR(10)),CONCATENATE("Question: ",Grader!BS$1,CHAR(10)," You answered ",Grader!BS237,". ",$A$2,CHAR(10),CHAR(10))))</f>
        <v/>
      </c>
      <c r="BR239" s="20"/>
      <c r="BS239" s="20" t="str">
        <f>IF(Grader!BU$1=0,"",IF(Grader!BV237=Grader!BV$2,CONCATENATE("Question: ",Grader!BU$1,CHAR(10)," You answered ",Grader!BU237,". ",$B$2,CHAR(10),CHAR(10)),CONCATENATE("Question: ",Grader!BU$1,CHAR(10)," You answered ",Grader!BU237,". ",$A$2,CHAR(10),CHAR(10))))</f>
        <v/>
      </c>
      <c r="BT239" s="20"/>
      <c r="BU239" s="20" t="str">
        <f>IF(Grader!BW$1=0,"",IF(Grader!BX237=Grader!BX$2,CONCATENATE("Question: ",Grader!BW$1,CHAR(10)," You answered ",Grader!BW237,". ",$B$2,CHAR(10),CHAR(10)),CONCATENATE("Question: ",Grader!BW$1,CHAR(10)," You answered ",Grader!BW237,". ",$A$2,CHAR(10),CHAR(10))))</f>
        <v/>
      </c>
      <c r="BV239" s="20"/>
      <c r="BW239" s="20" t="str">
        <f>IF(Grader!BY$1=0,"",IF(Grader!BZ237=Grader!BZ$2,CONCATENATE("Question: ",Grader!BY$1,CHAR(10)," You answered ",Grader!BY237,". ",$B$2,CHAR(10),CHAR(10)),CONCATENATE("Question: ",Grader!BY$1,CHAR(10)," You answered ",Grader!BY237,". ",$A$2,CHAR(10),CHAR(10))))</f>
        <v/>
      </c>
      <c r="BX239" s="20"/>
      <c r="BY239" s="20" t="str">
        <f>IF(Grader!CA$1=0,"",IF(Grader!CB237=Grader!CB$2,CONCATENATE("Question: ",Grader!CA$1,CHAR(10)," You answered ",Grader!CA237,". ",$B$2,CHAR(10),CHAR(10)),CONCATENATE("Question: ",Grader!CA$1,CHAR(10)," You answered ",Grader!CA237,". ",$A$2,CHAR(10),CHAR(10))))</f>
        <v/>
      </c>
      <c r="BZ239" s="20"/>
      <c r="CA239" s="20" t="str">
        <f>IF(Grader!CC$1=0,"",IF(Grader!CD237=Grader!CD$2,CONCATENATE("Question: ",Grader!CC$1,CHAR(10)," You answered ",Grader!CC237,". ",$B$2,CHAR(10),CHAR(10)),CONCATENATE("Question: ",Grader!CC$1,CHAR(10)," You answered ",Grader!CC237,". ",$A$2,CHAR(10),CHAR(10))))</f>
        <v/>
      </c>
      <c r="CB239" s="20"/>
      <c r="CC239" s="20" t="str">
        <f>IF(Grader!CE$1=0,"",IF(Grader!CF237=Grader!CF$2,CONCATENATE("Question: ",Grader!CE$1,CHAR(10)," You answered ",Grader!CE237,". ",$B$2,CHAR(10),CHAR(10)),CONCATENATE("Question: ",Grader!CE$1,CHAR(10)," You answered ",Grader!CE237,". ",$A$2,CHAR(10),CHAR(10))))</f>
        <v/>
      </c>
      <c r="CD239" s="20"/>
      <c r="CE239" s="20" t="str">
        <f>IF(Grader!CG$1=0,"",IF(Grader!CH237=Grader!CH$2,CONCATENATE("Question: ",Grader!CG$1,CHAR(10)," You answered ",Grader!CG237,". ",$B$2,CHAR(10),CHAR(10)),CONCATENATE("Question: ",Grader!CG$1,CHAR(10)," You answered ",Grader!CG237,". ",$A$2,CHAR(10),CHAR(10))))</f>
        <v/>
      </c>
      <c r="CF239" s="20"/>
      <c r="CG239" s="20" t="str">
        <f>IF(Grader!CI$1=0,"",IF(Grader!CJ237=Grader!CJ$2,CONCATENATE("Question: ",Grader!CI$1,CHAR(10)," You answered ",Grader!CI237,". ",$B$2,CHAR(10),CHAR(10)),CONCATENATE("Question: ",Grader!CI$1,CHAR(10)," You answered ",Grader!CI237,". ",$A$2,CHAR(10),CHAR(10))))</f>
        <v/>
      </c>
      <c r="CH239" s="20"/>
      <c r="CI239" s="20" t="str">
        <f>IF(Grader!CK$1=0,"",IF(Grader!CL237=Grader!CL$2,CONCATENATE("Question: ",Grader!CK$1,CHAR(10)," You answered ",Grader!CK237,". ",$B$2,CHAR(10),CHAR(10)),CONCATENATE("Question: ",Grader!CK$1,CHAR(10)," You answered ",Grader!CK237,". ",$A$2,CHAR(10),CHAR(10))))</f>
        <v/>
      </c>
      <c r="CJ239" s="20"/>
      <c r="CK239" s="20" t="str">
        <f>IF(Grader!CM$1=0,"",IF(Grader!CN237=Grader!CN$2,CONCATENATE("Question: ",Grader!CM$1,CHAR(10)," You answered ",Grader!CM237,". ",$B$2,CHAR(10),CHAR(10)),CONCATENATE("Question: ",Grader!CM$1,CHAR(10)," You answered ",Grader!CM237,". ",$A$2,CHAR(10),CHAR(10))))</f>
        <v/>
      </c>
      <c r="CL239" s="20"/>
      <c r="CM239" s="20" t="str">
        <f>IF(Grader!CO$1=0,"",IF(Grader!CP237=Grader!CP$2,CONCATENATE("Question: ",Grader!CO$1,CHAR(10)," You answered ",Grader!CO237,". ",$B$2,CHAR(10),CHAR(10)),CONCATENATE("Question: ",Grader!CO$1,CHAR(10)," You answered ",Grader!CO237,". ",$A$2,CHAR(10),CHAR(10))))</f>
        <v/>
      </c>
      <c r="CN239" s="20"/>
      <c r="CO239" s="20" t="str">
        <f>IF(Grader!CQ$1=0,"",IF(Grader!CR237=Grader!CR$2,CONCATENATE("Question: ",Grader!CQ$1,CHAR(10)," You answered ",Grader!CQ237,". ",$B$2,CHAR(10),CHAR(10)),CONCATENATE("Question: ",Grader!CQ$1,CHAR(10)," You answered ",Grader!CQ237,". ",$A$2,CHAR(10),CHAR(10))))</f>
        <v/>
      </c>
      <c r="CP239" s="20"/>
      <c r="CQ239" s="20" t="str">
        <f>IF(Grader!CS$1=0,"",IF(Grader!CT237=Grader!CT$2,CONCATENATE("Question: ",Grader!CS$1,CHAR(10)," You answered ",Grader!CS237,". ",$B$2,CHAR(10),CHAR(10)),CONCATENATE("Question: ",Grader!CS$1,CHAR(10)," You answered ",Grader!CS237,". ",$A$2,CHAR(10),CHAR(10))))</f>
        <v/>
      </c>
      <c r="CR239" s="20"/>
      <c r="CS239" s="20" t="str">
        <f>IF(Grader!CU$1=0,"",IF(Grader!CV237=Grader!CV$2,CONCATENATE("Question: ",Grader!CU$1,CHAR(10)," You answered ",Grader!CU237,". ",$B$2,CHAR(10),CHAR(10)),CONCATENATE("Question: ",Grader!CU$1,CHAR(10)," You answered ",Grader!CU237,". ",$A$2,CHAR(10),CHAR(10))))</f>
        <v/>
      </c>
      <c r="CT239" s="20"/>
      <c r="CU239" s="20" t="str">
        <f>IF(Grader!CW$1=0,"",IF(Grader!CX237=Grader!CX$2,CONCATENATE("Question: ",Grader!CW$1,CHAR(10)," You answered ",Grader!CW237,". ",$B$2,CHAR(10),CHAR(10)),CONCATENATE("Question: ",Grader!CW$1,CHAR(10)," You answered ",Grader!CW237,". ",$A$2,CHAR(10),CHAR(10))))</f>
        <v/>
      </c>
      <c r="CV239" s="20"/>
      <c r="CW239" s="20" t="str">
        <f>IF(Grader!CY$1=0,"",IF(Grader!CZ237=Grader!CZ$2,CONCATENATE("Question: ",Grader!CY$1,CHAR(10)," You answered ",Grader!CY237,". ",$B$2,CHAR(10),CHAR(10)),CONCATENATE("Question: ",Grader!CY$1,CHAR(10)," You answered ",Grader!CY237,". ",$A$2,CHAR(10),CHAR(10))))</f>
        <v/>
      </c>
      <c r="CX239" s="20"/>
      <c r="CY239" s="20" t="str">
        <f>IF(Grader!DA$1=0,"",IF(Grader!DB237=Grader!DB$2,CONCATENATE("Question: ",Grader!DA$1,CHAR(10)," You answered ",Grader!DA237,". ",$B$2,CHAR(10),CHAR(10)),CONCATENATE("Question: ",Grader!DA$1,CHAR(10)," You answered ",Grader!DA237,". ",$A$2,CHAR(10),CHAR(10))))</f>
        <v/>
      </c>
      <c r="CZ239" s="20"/>
      <c r="DA239" s="6"/>
      <c r="DB239" s="6"/>
      <c r="DC239" s="6"/>
      <c r="DD239" s="6"/>
      <c r="DE239" s="6"/>
      <c r="DF239" s="6"/>
      <c r="DG239" s="6"/>
      <c r="DH239" s="6"/>
      <c r="DI239" s="6"/>
      <c r="DJ239" s="6"/>
      <c r="DK239" s="6"/>
      <c r="DL239" s="6"/>
      <c r="DM239" s="6"/>
      <c r="DN239" s="6"/>
      <c r="DO239" s="6"/>
      <c r="DP239" s="6"/>
      <c r="DQ239" s="6"/>
      <c r="DR239" s="6"/>
      <c r="DS239" s="6"/>
      <c r="DT239" s="6"/>
      <c r="DU239" s="6"/>
      <c r="DV239" s="6"/>
      <c r="DW239" s="6"/>
      <c r="DX239" s="6"/>
      <c r="DY239" s="6"/>
      <c r="DZ239" s="6"/>
      <c r="EA239" s="6"/>
      <c r="EB239" s="6"/>
      <c r="EC239" s="6"/>
      <c r="ED239" s="6"/>
      <c r="EE239" s="6"/>
      <c r="EF239" s="6"/>
      <c r="EG239" s="6"/>
      <c r="EH239" s="6"/>
      <c r="EI239" s="6"/>
      <c r="EJ239" s="6"/>
      <c r="EK239" s="6"/>
      <c r="EL239" s="6"/>
      <c r="EM239" s="6"/>
      <c r="EN239" s="6"/>
      <c r="EO239" s="6"/>
    </row>
    <row r="240" spans="1:145">
      <c r="A240">
        <f>Grader!A238</f>
        <v>0</v>
      </c>
      <c r="B240" s="1">
        <f>Grader!H238</f>
        <v>0</v>
      </c>
      <c r="C240" s="20" t="str">
        <f>IF(Grader!$M238=0,"",CONCATENATE(A240,"´s Results for ",$C$3, CHAR(10), CHAR(10), M240,  O240,  Q240,  S240,  U240,  W240,  Y240,  AA240,  AC240,  AE240,  AG240,  AI240,  AK240,  AM240,  AO240,  AQ240,  AS240,  AU240,  AW240,  AY240,  BA240,  BC240,  BE240,  BG240,  BI240,  BK240,  BM240,  BO240,  BQ240,  BS240,  BU240,  BW240,  BY240,  CA240,  CC240,  CE240,  CG240,  CI240,  CK240,  CM240,  CO240,  CQ240,  CS240,  CU240,  CW240,  CY240))</f>
        <v/>
      </c>
      <c r="D240" s="6"/>
      <c r="E240" s="19" t="str">
        <f>IF(Grader!$M238=0,"",IF(Grader!I238=Grader!I$2,CONCATENATE("Question: ",Grader!H$1,CHAR(10)," You answered ",Grader!H238,". ",$B$2,CHAR(10),CHAR(10)),CONCATENATE("Question: ",Grader!H$1,CHAR(10)," You answered ",Grader!H238,". ",$A$2,CHAR(10),CHAR(10))))</f>
        <v/>
      </c>
      <c r="F240" s="19"/>
      <c r="G240" s="19" t="str">
        <f>IF(Grader!$M238=0,"",IF(Grader!K238=Grader!K$2,CONCATENATE("Question: ",Grader!J$1,CHAR(10)," You answered ",Grader!J238,". ",$B$2,CHAR(10),CHAR(10)),CONCATENATE("Question: ",Grader!J$1,CHAR(10)," You answered ",Grader!J238,". ",$A$2,CHAR(10),CHAR(10))))</f>
        <v/>
      </c>
      <c r="H240" s="19"/>
      <c r="I240" s="19" t="str">
        <f>IF(Grader!$M238=0,"",IF(Grader!M238=Grader!M$2,CONCATENATE("Question: ",Grader!L$1,CHAR(10)," You answered ",Grader!L238,". ",$B$2,CHAR(10),CHAR(10)),CONCATENATE("Question: ",Grader!L$1,CHAR(10)," You answered ",Grader!L238,". ",$A$2,CHAR(10),CHAR(10))))</f>
        <v/>
      </c>
      <c r="J240" s="19"/>
      <c r="K240" s="19" t="str">
        <f>IF(Grader!$M238=0,"",IF(Grader!O238=Grader!O$2,CONCATENATE("Question: ",Grader!N$1,CHAR(10)," You answered ",Grader!N238,". ",$B$2,CHAR(10),CHAR(10)),CONCATENATE("Question: ",Grader!N$1,CHAR(10)," You answered ",Grader!N238,". ",$A$2,CHAR(10),CHAR(10))))</f>
        <v/>
      </c>
      <c r="L240" s="19"/>
      <c r="M240" s="20" t="str">
        <f>IF(Grader!O$1=0,"",IF(Grader!P238=Grader!P$2,CONCATENATE("Question: ",Grader!O$1,CHAR(10)," You answered ",Grader!O238,". ",$B$2,CHAR(10),CHAR(10)),CONCATENATE("Question: ",Grader!O$1,CHAR(10)," You answered ",Grader!O238,". ",$A$2,CHAR(10),CHAR(10))))</f>
        <v/>
      </c>
      <c r="N240" s="20"/>
      <c r="O240" s="20" t="str">
        <f>IF(Grader!Q$1=0,"",IF(Grader!R238=Grader!R$2,CONCATENATE("Question: ",Grader!Q$1,CHAR(10)," You answered ",Grader!Q238,". ",$B$2,CHAR(10),CHAR(10)),CONCATENATE("Question: ",Grader!Q$1,CHAR(10)," You answered ",Grader!Q238,". ",$A$2,CHAR(10),CHAR(10))))</f>
        <v/>
      </c>
      <c r="P240" s="20"/>
      <c r="Q240" s="20" t="str">
        <f>IF(Grader!S$1=0,"",IF(Grader!T238=Grader!T$2,CONCATENATE("Question: ",Grader!S$1,CHAR(10)," You answered ",Grader!S238,". ",$B$2,CHAR(10),CHAR(10)),CONCATENATE("Question: ",Grader!S$1,CHAR(10)," You answered ",Grader!S238,". ",$A$2,CHAR(10),CHAR(10))))</f>
        <v/>
      </c>
      <c r="R240" s="20"/>
      <c r="S240" s="20" t="str">
        <f>IF(Grader!U$1=0,"",IF(Grader!V238=Grader!V$2,CONCATENATE("Question: ",Grader!U$1,CHAR(10)," You answered ",Grader!U238,". ",$B$2,CHAR(10),CHAR(10)),CONCATENATE("Question: ",Grader!U$1,CHAR(10)," You answered ",Grader!U238,". ",$A$2,CHAR(10),CHAR(10))))</f>
        <v/>
      </c>
      <c r="T240" s="20"/>
      <c r="U240" s="20" t="str">
        <f>IF(Grader!W$1=0,"",IF(Grader!X238=Grader!X$2,CONCATENATE("Question: ",Grader!W$1,CHAR(10)," You answered ",Grader!W238,". ",$B$2,CHAR(10),CHAR(10)),CONCATENATE("Question: ",Grader!W$1,CHAR(10)," You answered ",Grader!W238,". ",$A$2,CHAR(10),CHAR(10))))</f>
        <v/>
      </c>
      <c r="V240" s="20"/>
      <c r="W240" s="20" t="str">
        <f>IF(Grader!Y$1=0,"",IF(Grader!Z238=Grader!Z$2,CONCATENATE("Question: ",Grader!Y$1,CHAR(10)," You answered ",Grader!Y238,". ",$B$2,CHAR(10),CHAR(10)),CONCATENATE("Question: ",Grader!Y$1,CHAR(10)," You answered ",Grader!Y238,". ",$A$2,CHAR(10),CHAR(10))))</f>
        <v/>
      </c>
      <c r="X240" s="20"/>
      <c r="Y240" s="20" t="str">
        <f>IF(Grader!AA$1=0,"",IF(Grader!AB238=Grader!AB$2,CONCATENATE("Question: ",Grader!AA$1,CHAR(10)," You answered ",Grader!AA238,". ",$B$2,CHAR(10),CHAR(10)),CONCATENATE("Question: ",Grader!AA$1,CHAR(10)," You answered ",Grader!AA238,". ",$A$2,CHAR(10),CHAR(10))))</f>
        <v/>
      </c>
      <c r="Z240" s="20"/>
      <c r="AA240" s="20" t="str">
        <f>IF(Grader!AC$1=0,"",IF(Grader!AD238=Grader!AD$2,CONCATENATE("Question: ",Grader!AC$1,CHAR(10)," You answered ",Grader!AC238,". ",$B$2,CHAR(10),CHAR(10)),CONCATENATE("Question: ",Grader!AC$1,CHAR(10)," You answered ",Grader!AC238,". ",$A$2,CHAR(10),CHAR(10))))</f>
        <v/>
      </c>
      <c r="AB240" s="20"/>
      <c r="AC240" s="20" t="str">
        <f>IF(Grader!AE$1=0,"",IF(Grader!AF238=Grader!AF$2,CONCATENATE("Question: ",Grader!AE$1,CHAR(10)," You answered ",Grader!AE238,". ",$B$2,CHAR(10),CHAR(10)),CONCATENATE("Question: ",Grader!AE$1,CHAR(10)," You answered ",Grader!AE238,". ",$A$2,CHAR(10),CHAR(10))))</f>
        <v/>
      </c>
      <c r="AD240" s="20"/>
      <c r="AE240" s="20" t="str">
        <f>IF(Grader!AG$1=0,"",IF(Grader!AH238=Grader!AH$2,CONCATENATE("Question: ",Grader!AG$1,CHAR(10)," You answered ",Grader!AG238,". ",$B$2,CHAR(10),CHAR(10)),CONCATENATE("Question: ",Grader!AG$1,CHAR(10)," You answered ",Grader!AG238,". ",$A$2,CHAR(10),CHAR(10))))</f>
        <v/>
      </c>
      <c r="AF240" s="20"/>
      <c r="AG240" s="20" t="str">
        <f>IF(Grader!AI$1=0,"",IF(Grader!AJ238=Grader!AJ$2,CONCATENATE("Question: ",Grader!AI$1,CHAR(10)," You answered ",Grader!AI238,". ",$B$2,CHAR(10),CHAR(10)),CONCATENATE("Question: ",Grader!AI$1,CHAR(10)," You answered ",Grader!AI238,". ",$A$2,CHAR(10),CHAR(10))))</f>
        <v/>
      </c>
      <c r="AH240" s="20"/>
      <c r="AI240" s="20" t="str">
        <f>IF(Grader!AK$1=0,"",IF(Grader!AL238=Grader!AL$2,CONCATENATE("Question: ",Grader!AK$1,CHAR(10)," You answered ",Grader!AK238,". ",$B$2,CHAR(10),CHAR(10)),CONCATENATE("Question: ",Grader!AK$1,CHAR(10)," You answered ",Grader!AK238,". ",$A$2,CHAR(10),CHAR(10))))</f>
        <v/>
      </c>
      <c r="AJ240" s="20"/>
      <c r="AK240" s="20" t="str">
        <f>IF(Grader!AM$1=0,"",IF(Grader!AN238=Grader!AN$2,CONCATENATE("Question: ",Grader!AM$1,CHAR(10)," You answered ",Grader!AM238,". ",$B$2,CHAR(10),CHAR(10)),CONCATENATE("Question: ",Grader!AM$1,CHAR(10)," You answered ",Grader!AM238,". ",$A$2,CHAR(10),CHAR(10))))</f>
        <v/>
      </c>
      <c r="AL240" s="20"/>
      <c r="AM240" s="20" t="str">
        <f>IF(Grader!AO$1=0,"",IF(Grader!AP238=Grader!AP$2,CONCATENATE("Question: ",Grader!AO$1,CHAR(10)," You answered ",Grader!AO238,". ",$B$2,CHAR(10),CHAR(10)),CONCATENATE("Question: ",Grader!AO$1,CHAR(10)," You answered ",Grader!AO238,". ",$A$2,CHAR(10),CHAR(10))))</f>
        <v/>
      </c>
      <c r="AN240" s="20"/>
      <c r="AO240" s="20" t="str">
        <f>IF(Grader!AQ$1=0,"",IF(Grader!AR238=Grader!AR$2,CONCATENATE("Question: ",Grader!AQ$1,CHAR(10)," You answered ",Grader!AQ238,". ",$B$2,CHAR(10),CHAR(10)),CONCATENATE("Question: ",Grader!AQ$1,CHAR(10)," You answered ",Grader!AQ238,". ",$A$2,CHAR(10),CHAR(10))))</f>
        <v/>
      </c>
      <c r="AP240" s="20"/>
      <c r="AQ240" s="20" t="str">
        <f>IF(Grader!AS$1=0,"",IF(Grader!AT238=Grader!AT$2,CONCATENATE("Question: ",Grader!AS$1,CHAR(10)," You answered ",Grader!AS238,". ",$B$2,CHAR(10),CHAR(10)),CONCATENATE("Question: ",Grader!AS$1,CHAR(10)," You answered ",Grader!AS238,". ",$A$2,CHAR(10),CHAR(10))))</f>
        <v/>
      </c>
      <c r="AR240" s="20"/>
      <c r="AS240" s="20" t="str">
        <f>IF(Grader!AU$1=0,"",IF(Grader!AV238=Grader!AV$2,CONCATENATE("Question: ",Grader!AU$1,CHAR(10)," You answered ",Grader!AU238,". ",$B$2,CHAR(10),CHAR(10)),CONCATENATE("Question: ",Grader!AU$1,CHAR(10)," You answered ",Grader!AU238,". ",$A$2,CHAR(10),CHAR(10))))</f>
        <v/>
      </c>
      <c r="AT240" s="20"/>
      <c r="AU240" s="20" t="str">
        <f>IF(Grader!AW$1=0,"",IF(Grader!AX238=Grader!AX$2,CONCATENATE("Question: ",Grader!AW$1,CHAR(10)," You answered ",Grader!AW238,". ",$B$2,CHAR(10),CHAR(10)),CONCATENATE("Question: ",Grader!AW$1,CHAR(10)," You answered ",Grader!AW238,". ",$A$2,CHAR(10),CHAR(10))))</f>
        <v/>
      </c>
      <c r="AV240" s="20"/>
      <c r="AW240" s="20" t="str">
        <f>IF(Grader!AY$1=0,"",IF(Grader!AZ238=Grader!AZ$2,CONCATENATE("Question: ",Grader!AY$1,CHAR(10)," You answered ",Grader!AY238,". ",$B$2,CHAR(10),CHAR(10)),CONCATENATE("Question: ",Grader!AY$1,CHAR(10)," You answered ",Grader!AY238,". ",$A$2,CHAR(10),CHAR(10))))</f>
        <v/>
      </c>
      <c r="AX240" s="20"/>
      <c r="AY240" s="20" t="str">
        <f>IF(Grader!BA$1=0,"",IF(Grader!BB238=Grader!BB$2,CONCATENATE("Question: ",Grader!BA$1,CHAR(10)," You answered ",Grader!BA238,". ",$B$2,CHAR(10),CHAR(10)),CONCATENATE("Question: ",Grader!BA$1,CHAR(10)," You answered ",Grader!BA238,". ",$A$2,CHAR(10),CHAR(10))))</f>
        <v/>
      </c>
      <c r="AZ240" s="20"/>
      <c r="BA240" s="20" t="str">
        <f>IF(Grader!BC$1=0,"",IF(Grader!BD238=Grader!BD$2,CONCATENATE("Question: ",Grader!BC$1,CHAR(10)," You answered ",Grader!BC238,". ",$B$2,CHAR(10),CHAR(10)),CONCATENATE("Question: ",Grader!BC$1,CHAR(10)," You answered ",Grader!BC238,". ",$A$2,CHAR(10),CHAR(10))))</f>
        <v/>
      </c>
      <c r="BB240" s="20"/>
      <c r="BC240" s="20" t="str">
        <f>IF(Grader!BE$1=0,"",IF(Grader!BF238=Grader!BF$2,CONCATENATE("Question: ",Grader!BE$1,CHAR(10)," You answered ",Grader!BE238,". ",$B$2,CHAR(10),CHAR(10)),CONCATENATE("Question: ",Grader!BE$1,CHAR(10)," You answered ",Grader!BE238,". ",$A$2,CHAR(10),CHAR(10))))</f>
        <v/>
      </c>
      <c r="BD240" s="20"/>
      <c r="BE240" s="20" t="str">
        <f>IF(Grader!BG$1=0,"",IF(Grader!BH238=Grader!BH$2,CONCATENATE("Question: ",Grader!BG$1,CHAR(10)," You answered ",Grader!BG238,". ",$B$2,CHAR(10),CHAR(10)),CONCATENATE("Question: ",Grader!BG$1,CHAR(10)," You answered ",Grader!BG238,". ",$A$2,CHAR(10),CHAR(10))))</f>
        <v/>
      </c>
      <c r="BF240" s="20"/>
      <c r="BG240" s="20" t="str">
        <f>IF(Grader!BI$1=0,"",IF(Grader!BJ238=Grader!BJ$2,CONCATENATE("Question: ",Grader!BI$1,CHAR(10)," You answered ",Grader!BI238,". ",$B$2,CHAR(10),CHAR(10)),CONCATENATE("Question: ",Grader!BI$1,CHAR(10)," You answered ",Grader!BI238,". ",$A$2,CHAR(10),CHAR(10))))</f>
        <v/>
      </c>
      <c r="BH240" s="20"/>
      <c r="BI240" s="20" t="str">
        <f>IF(Grader!BK$1=0,"",IF(Grader!BL238=Grader!BL$2,CONCATENATE("Question: ",Grader!BK$1,CHAR(10)," You answered ",Grader!BK238,". ",$B$2,CHAR(10),CHAR(10)),CONCATENATE("Question: ",Grader!BK$1,CHAR(10)," You answered ",Grader!BK238,". ",$A$2,CHAR(10),CHAR(10))))</f>
        <v/>
      </c>
      <c r="BJ240" s="20"/>
      <c r="BK240" s="20" t="str">
        <f>IF(Grader!BM$1=0,"",IF(Grader!BN238=Grader!BN$2,CONCATENATE("Question: ",Grader!BM$1,CHAR(10)," You answered ",Grader!BM238,". ",$B$2,CHAR(10),CHAR(10)),CONCATENATE("Question: ",Grader!BM$1,CHAR(10)," You answered ",Grader!BM238,". ",$A$2,CHAR(10),CHAR(10))))</f>
        <v/>
      </c>
      <c r="BL240" s="20"/>
      <c r="BM240" s="20" t="str">
        <f>IF(Grader!BO$1=0,"",IF(Grader!BP238=Grader!BP$2,CONCATENATE("Question: ",Grader!BO$1,CHAR(10)," You answered ",Grader!BO238,". ",$B$2,CHAR(10),CHAR(10)),CONCATENATE("Question: ",Grader!BO$1,CHAR(10)," You answered ",Grader!BO238,". ",$A$2,CHAR(10),CHAR(10))))</f>
        <v/>
      </c>
      <c r="BN240" s="20"/>
      <c r="BO240" s="20" t="str">
        <f>IF(Grader!BQ$1=0,"",IF(Grader!BR238=Grader!BR$2,CONCATENATE("Question: ",Grader!BQ$1,CHAR(10)," You answered ",Grader!BQ238,". ",$B$2,CHAR(10),CHAR(10)),CONCATENATE("Question: ",Grader!BQ$1,CHAR(10)," You answered ",Grader!BQ238,". ",$A$2,CHAR(10),CHAR(10))))</f>
        <v/>
      </c>
      <c r="BP240" s="20"/>
      <c r="BQ240" s="20" t="str">
        <f>IF(Grader!BS$1=0,"",IF(Grader!BT238=Grader!BT$2,CONCATENATE("Question: ",Grader!BS$1,CHAR(10)," You answered ",Grader!BS238,". ",$B$2,CHAR(10),CHAR(10)),CONCATENATE("Question: ",Grader!BS$1,CHAR(10)," You answered ",Grader!BS238,". ",$A$2,CHAR(10),CHAR(10))))</f>
        <v/>
      </c>
      <c r="BR240" s="20"/>
      <c r="BS240" s="20" t="str">
        <f>IF(Grader!BU$1=0,"",IF(Grader!BV238=Grader!BV$2,CONCATENATE("Question: ",Grader!BU$1,CHAR(10)," You answered ",Grader!BU238,". ",$B$2,CHAR(10),CHAR(10)),CONCATENATE("Question: ",Grader!BU$1,CHAR(10)," You answered ",Grader!BU238,". ",$A$2,CHAR(10),CHAR(10))))</f>
        <v/>
      </c>
      <c r="BT240" s="20"/>
      <c r="BU240" s="20" t="str">
        <f>IF(Grader!BW$1=0,"",IF(Grader!BX238=Grader!BX$2,CONCATENATE("Question: ",Grader!BW$1,CHAR(10)," You answered ",Grader!BW238,". ",$B$2,CHAR(10),CHAR(10)),CONCATENATE("Question: ",Grader!BW$1,CHAR(10)," You answered ",Grader!BW238,". ",$A$2,CHAR(10),CHAR(10))))</f>
        <v/>
      </c>
      <c r="BV240" s="20"/>
      <c r="BW240" s="20" t="str">
        <f>IF(Grader!BY$1=0,"",IF(Grader!BZ238=Grader!BZ$2,CONCATENATE("Question: ",Grader!BY$1,CHAR(10)," You answered ",Grader!BY238,". ",$B$2,CHAR(10),CHAR(10)),CONCATENATE("Question: ",Grader!BY$1,CHAR(10)," You answered ",Grader!BY238,". ",$A$2,CHAR(10),CHAR(10))))</f>
        <v/>
      </c>
      <c r="BX240" s="20"/>
      <c r="BY240" s="20" t="str">
        <f>IF(Grader!CA$1=0,"",IF(Grader!CB238=Grader!CB$2,CONCATENATE("Question: ",Grader!CA$1,CHAR(10)," You answered ",Grader!CA238,". ",$B$2,CHAR(10),CHAR(10)),CONCATENATE("Question: ",Grader!CA$1,CHAR(10)," You answered ",Grader!CA238,". ",$A$2,CHAR(10),CHAR(10))))</f>
        <v/>
      </c>
      <c r="BZ240" s="20"/>
      <c r="CA240" s="20" t="str">
        <f>IF(Grader!CC$1=0,"",IF(Grader!CD238=Grader!CD$2,CONCATENATE("Question: ",Grader!CC$1,CHAR(10)," You answered ",Grader!CC238,". ",$B$2,CHAR(10),CHAR(10)),CONCATENATE("Question: ",Grader!CC$1,CHAR(10)," You answered ",Grader!CC238,". ",$A$2,CHAR(10),CHAR(10))))</f>
        <v/>
      </c>
      <c r="CB240" s="20"/>
      <c r="CC240" s="20" t="str">
        <f>IF(Grader!CE$1=0,"",IF(Grader!CF238=Grader!CF$2,CONCATENATE("Question: ",Grader!CE$1,CHAR(10)," You answered ",Grader!CE238,". ",$B$2,CHAR(10),CHAR(10)),CONCATENATE("Question: ",Grader!CE$1,CHAR(10)," You answered ",Grader!CE238,". ",$A$2,CHAR(10),CHAR(10))))</f>
        <v/>
      </c>
      <c r="CD240" s="20"/>
      <c r="CE240" s="20" t="str">
        <f>IF(Grader!CG$1=0,"",IF(Grader!CH238=Grader!CH$2,CONCATENATE("Question: ",Grader!CG$1,CHAR(10)," You answered ",Grader!CG238,". ",$B$2,CHAR(10),CHAR(10)),CONCATENATE("Question: ",Grader!CG$1,CHAR(10)," You answered ",Grader!CG238,". ",$A$2,CHAR(10),CHAR(10))))</f>
        <v/>
      </c>
      <c r="CF240" s="20"/>
      <c r="CG240" s="20" t="str">
        <f>IF(Grader!CI$1=0,"",IF(Grader!CJ238=Grader!CJ$2,CONCATENATE("Question: ",Grader!CI$1,CHAR(10)," You answered ",Grader!CI238,". ",$B$2,CHAR(10),CHAR(10)),CONCATENATE("Question: ",Grader!CI$1,CHAR(10)," You answered ",Grader!CI238,". ",$A$2,CHAR(10),CHAR(10))))</f>
        <v/>
      </c>
      <c r="CH240" s="20"/>
      <c r="CI240" s="20" t="str">
        <f>IF(Grader!CK$1=0,"",IF(Grader!CL238=Grader!CL$2,CONCATENATE("Question: ",Grader!CK$1,CHAR(10)," You answered ",Grader!CK238,". ",$B$2,CHAR(10),CHAR(10)),CONCATENATE("Question: ",Grader!CK$1,CHAR(10)," You answered ",Grader!CK238,". ",$A$2,CHAR(10),CHAR(10))))</f>
        <v/>
      </c>
      <c r="CJ240" s="20"/>
      <c r="CK240" s="20" t="str">
        <f>IF(Grader!CM$1=0,"",IF(Grader!CN238=Grader!CN$2,CONCATENATE("Question: ",Grader!CM$1,CHAR(10)," You answered ",Grader!CM238,". ",$B$2,CHAR(10),CHAR(10)),CONCATENATE("Question: ",Grader!CM$1,CHAR(10)," You answered ",Grader!CM238,". ",$A$2,CHAR(10),CHAR(10))))</f>
        <v/>
      </c>
      <c r="CL240" s="20"/>
      <c r="CM240" s="20" t="str">
        <f>IF(Grader!CO$1=0,"",IF(Grader!CP238=Grader!CP$2,CONCATENATE("Question: ",Grader!CO$1,CHAR(10)," You answered ",Grader!CO238,". ",$B$2,CHAR(10),CHAR(10)),CONCATENATE("Question: ",Grader!CO$1,CHAR(10)," You answered ",Grader!CO238,". ",$A$2,CHAR(10),CHAR(10))))</f>
        <v/>
      </c>
      <c r="CN240" s="20"/>
      <c r="CO240" s="20" t="str">
        <f>IF(Grader!CQ$1=0,"",IF(Grader!CR238=Grader!CR$2,CONCATENATE("Question: ",Grader!CQ$1,CHAR(10)," You answered ",Grader!CQ238,". ",$B$2,CHAR(10),CHAR(10)),CONCATENATE("Question: ",Grader!CQ$1,CHAR(10)," You answered ",Grader!CQ238,". ",$A$2,CHAR(10),CHAR(10))))</f>
        <v/>
      </c>
      <c r="CP240" s="20"/>
      <c r="CQ240" s="20" t="str">
        <f>IF(Grader!CS$1=0,"",IF(Grader!CT238=Grader!CT$2,CONCATENATE("Question: ",Grader!CS$1,CHAR(10)," You answered ",Grader!CS238,". ",$B$2,CHAR(10),CHAR(10)),CONCATENATE("Question: ",Grader!CS$1,CHAR(10)," You answered ",Grader!CS238,". ",$A$2,CHAR(10),CHAR(10))))</f>
        <v/>
      </c>
      <c r="CR240" s="20"/>
      <c r="CS240" s="20" t="str">
        <f>IF(Grader!CU$1=0,"",IF(Grader!CV238=Grader!CV$2,CONCATENATE("Question: ",Grader!CU$1,CHAR(10)," You answered ",Grader!CU238,". ",$B$2,CHAR(10),CHAR(10)),CONCATENATE("Question: ",Grader!CU$1,CHAR(10)," You answered ",Grader!CU238,". ",$A$2,CHAR(10),CHAR(10))))</f>
        <v/>
      </c>
      <c r="CT240" s="20"/>
      <c r="CU240" s="20" t="str">
        <f>IF(Grader!CW$1=0,"",IF(Grader!CX238=Grader!CX$2,CONCATENATE("Question: ",Grader!CW$1,CHAR(10)," You answered ",Grader!CW238,". ",$B$2,CHAR(10),CHAR(10)),CONCATENATE("Question: ",Grader!CW$1,CHAR(10)," You answered ",Grader!CW238,". ",$A$2,CHAR(10),CHAR(10))))</f>
        <v/>
      </c>
      <c r="CV240" s="20"/>
      <c r="CW240" s="20" t="str">
        <f>IF(Grader!CY$1=0,"",IF(Grader!CZ238=Grader!CZ$2,CONCATENATE("Question: ",Grader!CY$1,CHAR(10)," You answered ",Grader!CY238,". ",$B$2,CHAR(10),CHAR(10)),CONCATENATE("Question: ",Grader!CY$1,CHAR(10)," You answered ",Grader!CY238,". ",$A$2,CHAR(10),CHAR(10))))</f>
        <v/>
      </c>
      <c r="CX240" s="20"/>
      <c r="CY240" s="20" t="str">
        <f>IF(Grader!DA$1=0,"",IF(Grader!DB238=Grader!DB$2,CONCATENATE("Question: ",Grader!DA$1,CHAR(10)," You answered ",Grader!DA238,". ",$B$2,CHAR(10),CHAR(10)),CONCATENATE("Question: ",Grader!DA$1,CHAR(10)," You answered ",Grader!DA238,". ",$A$2,CHAR(10),CHAR(10))))</f>
        <v/>
      </c>
      <c r="CZ240" s="20"/>
      <c r="DA240" s="6"/>
      <c r="DB240" s="6"/>
      <c r="DC240" s="6"/>
      <c r="DD240" s="6"/>
      <c r="DE240" s="6"/>
      <c r="DF240" s="6"/>
      <c r="DG240" s="6"/>
      <c r="DH240" s="6"/>
      <c r="DI240" s="6"/>
      <c r="DJ240" s="6"/>
      <c r="DK240" s="6"/>
      <c r="DL240" s="6"/>
      <c r="DM240" s="6"/>
      <c r="DN240" s="6"/>
      <c r="DO240" s="6"/>
      <c r="DP240" s="6"/>
      <c r="DQ240" s="6"/>
      <c r="DR240" s="6"/>
      <c r="DS240" s="6"/>
      <c r="DT240" s="6"/>
      <c r="DU240" s="6"/>
      <c r="DV240" s="6"/>
      <c r="DW240" s="6"/>
      <c r="DX240" s="6"/>
      <c r="DY240" s="6"/>
      <c r="DZ240" s="6"/>
      <c r="EA240" s="6"/>
      <c r="EB240" s="6"/>
      <c r="EC240" s="6"/>
      <c r="ED240" s="6"/>
      <c r="EE240" s="6"/>
      <c r="EF240" s="6"/>
      <c r="EG240" s="6"/>
      <c r="EH240" s="6"/>
      <c r="EI240" s="6"/>
      <c r="EJ240" s="6"/>
      <c r="EK240" s="6"/>
      <c r="EL240" s="6"/>
      <c r="EM240" s="6"/>
      <c r="EN240" s="6"/>
      <c r="EO240" s="6"/>
    </row>
    <row r="241" spans="1:145">
      <c r="A241">
        <f>Grader!A239</f>
        <v>0</v>
      </c>
      <c r="B241" s="1">
        <f>Grader!H239</f>
        <v>0</v>
      </c>
      <c r="C241" s="20" t="str">
        <f>IF(Grader!$M239=0,"",CONCATENATE(A241,"´s Results for ",$C$3, CHAR(10), CHAR(10), M241,  O241,  Q241,  S241,  U241,  W241,  Y241,  AA241,  AC241,  AE241,  AG241,  AI241,  AK241,  AM241,  AO241,  AQ241,  AS241,  AU241,  AW241,  AY241,  BA241,  BC241,  BE241,  BG241,  BI241,  BK241,  BM241,  BO241,  BQ241,  BS241,  BU241,  BW241,  BY241,  CA241,  CC241,  CE241,  CG241,  CI241,  CK241,  CM241,  CO241,  CQ241,  CS241,  CU241,  CW241,  CY241))</f>
        <v/>
      </c>
      <c r="D241" s="6"/>
      <c r="E241" s="19" t="str">
        <f>IF(Grader!$M239=0,"",IF(Grader!I239=Grader!I$2,CONCATENATE("Question: ",Grader!H$1,CHAR(10)," You answered ",Grader!H239,". ",$B$2,CHAR(10),CHAR(10)),CONCATENATE("Question: ",Grader!H$1,CHAR(10)," You answered ",Grader!H239,". ",$A$2,CHAR(10),CHAR(10))))</f>
        <v/>
      </c>
      <c r="F241" s="19"/>
      <c r="G241" s="19" t="str">
        <f>IF(Grader!$M239=0,"",IF(Grader!K239=Grader!K$2,CONCATENATE("Question: ",Grader!J$1,CHAR(10)," You answered ",Grader!J239,". ",$B$2,CHAR(10),CHAR(10)),CONCATENATE("Question: ",Grader!J$1,CHAR(10)," You answered ",Grader!J239,". ",$A$2,CHAR(10),CHAR(10))))</f>
        <v/>
      </c>
      <c r="H241" s="19"/>
      <c r="I241" s="19" t="str">
        <f>IF(Grader!$M239=0,"",IF(Grader!M239=Grader!M$2,CONCATENATE("Question: ",Grader!L$1,CHAR(10)," You answered ",Grader!L239,". ",$B$2,CHAR(10),CHAR(10)),CONCATENATE("Question: ",Grader!L$1,CHAR(10)," You answered ",Grader!L239,". ",$A$2,CHAR(10),CHAR(10))))</f>
        <v/>
      </c>
      <c r="J241" s="19"/>
      <c r="K241" s="19" t="str">
        <f>IF(Grader!$M239=0,"",IF(Grader!O239=Grader!O$2,CONCATENATE("Question: ",Grader!N$1,CHAR(10)," You answered ",Grader!N239,". ",$B$2,CHAR(10),CHAR(10)),CONCATENATE("Question: ",Grader!N$1,CHAR(10)," You answered ",Grader!N239,". ",$A$2,CHAR(10),CHAR(10))))</f>
        <v/>
      </c>
      <c r="L241" s="19"/>
      <c r="M241" s="20" t="str">
        <f>IF(Grader!O$1=0,"",IF(Grader!P239=Grader!P$2,CONCATENATE("Question: ",Grader!O$1,CHAR(10)," You answered ",Grader!O239,". ",$B$2,CHAR(10),CHAR(10)),CONCATENATE("Question: ",Grader!O$1,CHAR(10)," You answered ",Grader!O239,". ",$A$2,CHAR(10),CHAR(10))))</f>
        <v/>
      </c>
      <c r="N241" s="20"/>
      <c r="O241" s="20" t="str">
        <f>IF(Grader!Q$1=0,"",IF(Grader!R239=Grader!R$2,CONCATENATE("Question: ",Grader!Q$1,CHAR(10)," You answered ",Grader!Q239,". ",$B$2,CHAR(10),CHAR(10)),CONCATENATE("Question: ",Grader!Q$1,CHAR(10)," You answered ",Grader!Q239,". ",$A$2,CHAR(10),CHAR(10))))</f>
        <v/>
      </c>
      <c r="P241" s="20"/>
      <c r="Q241" s="20" t="str">
        <f>IF(Grader!S$1=0,"",IF(Grader!T239=Grader!T$2,CONCATENATE("Question: ",Grader!S$1,CHAR(10)," You answered ",Grader!S239,". ",$B$2,CHAR(10),CHAR(10)),CONCATENATE("Question: ",Grader!S$1,CHAR(10)," You answered ",Grader!S239,". ",$A$2,CHAR(10),CHAR(10))))</f>
        <v/>
      </c>
      <c r="R241" s="20"/>
      <c r="S241" s="20" t="str">
        <f>IF(Grader!U$1=0,"",IF(Grader!V239=Grader!V$2,CONCATENATE("Question: ",Grader!U$1,CHAR(10)," You answered ",Grader!U239,". ",$B$2,CHAR(10),CHAR(10)),CONCATENATE("Question: ",Grader!U$1,CHAR(10)," You answered ",Grader!U239,". ",$A$2,CHAR(10),CHAR(10))))</f>
        <v/>
      </c>
      <c r="T241" s="20"/>
      <c r="U241" s="20" t="str">
        <f>IF(Grader!W$1=0,"",IF(Grader!X239=Grader!X$2,CONCATENATE("Question: ",Grader!W$1,CHAR(10)," You answered ",Grader!W239,". ",$B$2,CHAR(10),CHAR(10)),CONCATENATE("Question: ",Grader!W$1,CHAR(10)," You answered ",Grader!W239,". ",$A$2,CHAR(10),CHAR(10))))</f>
        <v/>
      </c>
      <c r="V241" s="20"/>
      <c r="W241" s="20" t="str">
        <f>IF(Grader!Y$1=0,"",IF(Grader!Z239=Grader!Z$2,CONCATENATE("Question: ",Grader!Y$1,CHAR(10)," You answered ",Grader!Y239,". ",$B$2,CHAR(10),CHAR(10)),CONCATENATE("Question: ",Grader!Y$1,CHAR(10)," You answered ",Grader!Y239,". ",$A$2,CHAR(10),CHAR(10))))</f>
        <v/>
      </c>
      <c r="X241" s="20"/>
      <c r="Y241" s="20" t="str">
        <f>IF(Grader!AA$1=0,"",IF(Grader!AB239=Grader!AB$2,CONCATENATE("Question: ",Grader!AA$1,CHAR(10)," You answered ",Grader!AA239,". ",$B$2,CHAR(10),CHAR(10)),CONCATENATE("Question: ",Grader!AA$1,CHAR(10)," You answered ",Grader!AA239,". ",$A$2,CHAR(10),CHAR(10))))</f>
        <v/>
      </c>
      <c r="Z241" s="20"/>
      <c r="AA241" s="20" t="str">
        <f>IF(Grader!AC$1=0,"",IF(Grader!AD239=Grader!AD$2,CONCATENATE("Question: ",Grader!AC$1,CHAR(10)," You answered ",Grader!AC239,". ",$B$2,CHAR(10),CHAR(10)),CONCATENATE("Question: ",Grader!AC$1,CHAR(10)," You answered ",Grader!AC239,". ",$A$2,CHAR(10),CHAR(10))))</f>
        <v/>
      </c>
      <c r="AB241" s="20"/>
      <c r="AC241" s="20" t="str">
        <f>IF(Grader!AE$1=0,"",IF(Grader!AF239=Grader!AF$2,CONCATENATE("Question: ",Grader!AE$1,CHAR(10)," You answered ",Grader!AE239,". ",$B$2,CHAR(10),CHAR(10)),CONCATENATE("Question: ",Grader!AE$1,CHAR(10)," You answered ",Grader!AE239,". ",$A$2,CHAR(10),CHAR(10))))</f>
        <v/>
      </c>
      <c r="AD241" s="20"/>
      <c r="AE241" s="20" t="str">
        <f>IF(Grader!AG$1=0,"",IF(Grader!AH239=Grader!AH$2,CONCATENATE("Question: ",Grader!AG$1,CHAR(10)," You answered ",Grader!AG239,". ",$B$2,CHAR(10),CHAR(10)),CONCATENATE("Question: ",Grader!AG$1,CHAR(10)," You answered ",Grader!AG239,". ",$A$2,CHAR(10),CHAR(10))))</f>
        <v/>
      </c>
      <c r="AF241" s="20"/>
      <c r="AG241" s="20" t="str">
        <f>IF(Grader!AI$1=0,"",IF(Grader!AJ239=Grader!AJ$2,CONCATENATE("Question: ",Grader!AI$1,CHAR(10)," You answered ",Grader!AI239,". ",$B$2,CHAR(10),CHAR(10)),CONCATENATE("Question: ",Grader!AI$1,CHAR(10)," You answered ",Grader!AI239,". ",$A$2,CHAR(10),CHAR(10))))</f>
        <v/>
      </c>
      <c r="AH241" s="20"/>
      <c r="AI241" s="20" t="str">
        <f>IF(Grader!AK$1=0,"",IF(Grader!AL239=Grader!AL$2,CONCATENATE("Question: ",Grader!AK$1,CHAR(10)," You answered ",Grader!AK239,". ",$B$2,CHAR(10),CHAR(10)),CONCATENATE("Question: ",Grader!AK$1,CHAR(10)," You answered ",Grader!AK239,". ",$A$2,CHAR(10),CHAR(10))))</f>
        <v/>
      </c>
      <c r="AJ241" s="20"/>
      <c r="AK241" s="20" t="str">
        <f>IF(Grader!AM$1=0,"",IF(Grader!AN239=Grader!AN$2,CONCATENATE("Question: ",Grader!AM$1,CHAR(10)," You answered ",Grader!AM239,". ",$B$2,CHAR(10),CHAR(10)),CONCATENATE("Question: ",Grader!AM$1,CHAR(10)," You answered ",Grader!AM239,". ",$A$2,CHAR(10),CHAR(10))))</f>
        <v/>
      </c>
      <c r="AL241" s="20"/>
      <c r="AM241" s="20" t="str">
        <f>IF(Grader!AO$1=0,"",IF(Grader!AP239=Grader!AP$2,CONCATENATE("Question: ",Grader!AO$1,CHAR(10)," You answered ",Grader!AO239,". ",$B$2,CHAR(10),CHAR(10)),CONCATENATE("Question: ",Grader!AO$1,CHAR(10)," You answered ",Grader!AO239,". ",$A$2,CHAR(10),CHAR(10))))</f>
        <v/>
      </c>
      <c r="AN241" s="20"/>
      <c r="AO241" s="20" t="str">
        <f>IF(Grader!AQ$1=0,"",IF(Grader!AR239=Grader!AR$2,CONCATENATE("Question: ",Grader!AQ$1,CHAR(10)," You answered ",Grader!AQ239,". ",$B$2,CHAR(10),CHAR(10)),CONCATENATE("Question: ",Grader!AQ$1,CHAR(10)," You answered ",Grader!AQ239,". ",$A$2,CHAR(10),CHAR(10))))</f>
        <v/>
      </c>
      <c r="AP241" s="20"/>
      <c r="AQ241" s="20" t="str">
        <f>IF(Grader!AS$1=0,"",IF(Grader!AT239=Grader!AT$2,CONCATENATE("Question: ",Grader!AS$1,CHAR(10)," You answered ",Grader!AS239,". ",$B$2,CHAR(10),CHAR(10)),CONCATENATE("Question: ",Grader!AS$1,CHAR(10)," You answered ",Grader!AS239,". ",$A$2,CHAR(10),CHAR(10))))</f>
        <v/>
      </c>
      <c r="AR241" s="20"/>
      <c r="AS241" s="20" t="str">
        <f>IF(Grader!AU$1=0,"",IF(Grader!AV239=Grader!AV$2,CONCATENATE("Question: ",Grader!AU$1,CHAR(10)," You answered ",Grader!AU239,". ",$B$2,CHAR(10),CHAR(10)),CONCATENATE("Question: ",Grader!AU$1,CHAR(10)," You answered ",Grader!AU239,". ",$A$2,CHAR(10),CHAR(10))))</f>
        <v/>
      </c>
      <c r="AT241" s="20"/>
      <c r="AU241" s="20" t="str">
        <f>IF(Grader!AW$1=0,"",IF(Grader!AX239=Grader!AX$2,CONCATENATE("Question: ",Grader!AW$1,CHAR(10)," You answered ",Grader!AW239,". ",$B$2,CHAR(10),CHAR(10)),CONCATENATE("Question: ",Grader!AW$1,CHAR(10)," You answered ",Grader!AW239,". ",$A$2,CHAR(10),CHAR(10))))</f>
        <v/>
      </c>
      <c r="AV241" s="20"/>
      <c r="AW241" s="20" t="str">
        <f>IF(Grader!AY$1=0,"",IF(Grader!AZ239=Grader!AZ$2,CONCATENATE("Question: ",Grader!AY$1,CHAR(10)," You answered ",Grader!AY239,". ",$B$2,CHAR(10),CHAR(10)),CONCATENATE("Question: ",Grader!AY$1,CHAR(10)," You answered ",Grader!AY239,". ",$A$2,CHAR(10),CHAR(10))))</f>
        <v/>
      </c>
      <c r="AX241" s="20"/>
      <c r="AY241" s="20" t="str">
        <f>IF(Grader!BA$1=0,"",IF(Grader!BB239=Grader!BB$2,CONCATENATE("Question: ",Grader!BA$1,CHAR(10)," You answered ",Grader!BA239,". ",$B$2,CHAR(10),CHAR(10)),CONCATENATE("Question: ",Grader!BA$1,CHAR(10)," You answered ",Grader!BA239,". ",$A$2,CHAR(10),CHAR(10))))</f>
        <v/>
      </c>
      <c r="AZ241" s="20"/>
      <c r="BA241" s="20" t="str">
        <f>IF(Grader!BC$1=0,"",IF(Grader!BD239=Grader!BD$2,CONCATENATE("Question: ",Grader!BC$1,CHAR(10)," You answered ",Grader!BC239,". ",$B$2,CHAR(10),CHAR(10)),CONCATENATE("Question: ",Grader!BC$1,CHAR(10)," You answered ",Grader!BC239,". ",$A$2,CHAR(10),CHAR(10))))</f>
        <v/>
      </c>
      <c r="BB241" s="20"/>
      <c r="BC241" s="20" t="str">
        <f>IF(Grader!BE$1=0,"",IF(Grader!BF239=Grader!BF$2,CONCATENATE("Question: ",Grader!BE$1,CHAR(10)," You answered ",Grader!BE239,". ",$B$2,CHAR(10),CHAR(10)),CONCATENATE("Question: ",Grader!BE$1,CHAR(10)," You answered ",Grader!BE239,". ",$A$2,CHAR(10),CHAR(10))))</f>
        <v/>
      </c>
      <c r="BD241" s="20"/>
      <c r="BE241" s="20" t="str">
        <f>IF(Grader!BG$1=0,"",IF(Grader!BH239=Grader!BH$2,CONCATENATE("Question: ",Grader!BG$1,CHAR(10)," You answered ",Grader!BG239,". ",$B$2,CHAR(10),CHAR(10)),CONCATENATE("Question: ",Grader!BG$1,CHAR(10)," You answered ",Grader!BG239,". ",$A$2,CHAR(10),CHAR(10))))</f>
        <v/>
      </c>
      <c r="BF241" s="20"/>
      <c r="BG241" s="20" t="str">
        <f>IF(Grader!BI$1=0,"",IF(Grader!BJ239=Grader!BJ$2,CONCATENATE("Question: ",Grader!BI$1,CHAR(10)," You answered ",Grader!BI239,". ",$B$2,CHAR(10),CHAR(10)),CONCATENATE("Question: ",Grader!BI$1,CHAR(10)," You answered ",Grader!BI239,". ",$A$2,CHAR(10),CHAR(10))))</f>
        <v/>
      </c>
      <c r="BH241" s="20"/>
      <c r="BI241" s="20" t="str">
        <f>IF(Grader!BK$1=0,"",IF(Grader!BL239=Grader!BL$2,CONCATENATE("Question: ",Grader!BK$1,CHAR(10)," You answered ",Grader!BK239,". ",$B$2,CHAR(10),CHAR(10)),CONCATENATE("Question: ",Grader!BK$1,CHAR(10)," You answered ",Grader!BK239,". ",$A$2,CHAR(10),CHAR(10))))</f>
        <v/>
      </c>
      <c r="BJ241" s="20"/>
      <c r="BK241" s="20" t="str">
        <f>IF(Grader!BM$1=0,"",IF(Grader!BN239=Grader!BN$2,CONCATENATE("Question: ",Grader!BM$1,CHAR(10)," You answered ",Grader!BM239,". ",$B$2,CHAR(10),CHAR(10)),CONCATENATE("Question: ",Grader!BM$1,CHAR(10)," You answered ",Grader!BM239,". ",$A$2,CHAR(10),CHAR(10))))</f>
        <v/>
      </c>
      <c r="BL241" s="20"/>
      <c r="BM241" s="20" t="str">
        <f>IF(Grader!BO$1=0,"",IF(Grader!BP239=Grader!BP$2,CONCATENATE("Question: ",Grader!BO$1,CHAR(10)," You answered ",Grader!BO239,". ",$B$2,CHAR(10),CHAR(10)),CONCATENATE("Question: ",Grader!BO$1,CHAR(10)," You answered ",Grader!BO239,". ",$A$2,CHAR(10),CHAR(10))))</f>
        <v/>
      </c>
      <c r="BN241" s="20"/>
      <c r="BO241" s="20" t="str">
        <f>IF(Grader!BQ$1=0,"",IF(Grader!BR239=Grader!BR$2,CONCATENATE("Question: ",Grader!BQ$1,CHAR(10)," You answered ",Grader!BQ239,". ",$B$2,CHAR(10),CHAR(10)),CONCATENATE("Question: ",Grader!BQ$1,CHAR(10)," You answered ",Grader!BQ239,". ",$A$2,CHAR(10),CHAR(10))))</f>
        <v/>
      </c>
      <c r="BP241" s="20"/>
      <c r="BQ241" s="20" t="str">
        <f>IF(Grader!BS$1=0,"",IF(Grader!BT239=Grader!BT$2,CONCATENATE("Question: ",Grader!BS$1,CHAR(10)," You answered ",Grader!BS239,". ",$B$2,CHAR(10),CHAR(10)),CONCATENATE("Question: ",Grader!BS$1,CHAR(10)," You answered ",Grader!BS239,". ",$A$2,CHAR(10),CHAR(10))))</f>
        <v/>
      </c>
      <c r="BR241" s="20"/>
      <c r="BS241" s="20" t="str">
        <f>IF(Grader!BU$1=0,"",IF(Grader!BV239=Grader!BV$2,CONCATENATE("Question: ",Grader!BU$1,CHAR(10)," You answered ",Grader!BU239,". ",$B$2,CHAR(10),CHAR(10)),CONCATENATE("Question: ",Grader!BU$1,CHAR(10)," You answered ",Grader!BU239,". ",$A$2,CHAR(10),CHAR(10))))</f>
        <v/>
      </c>
      <c r="BT241" s="20"/>
      <c r="BU241" s="20" t="str">
        <f>IF(Grader!BW$1=0,"",IF(Grader!BX239=Grader!BX$2,CONCATENATE("Question: ",Grader!BW$1,CHAR(10)," You answered ",Grader!BW239,". ",$B$2,CHAR(10),CHAR(10)),CONCATENATE("Question: ",Grader!BW$1,CHAR(10)," You answered ",Grader!BW239,". ",$A$2,CHAR(10),CHAR(10))))</f>
        <v/>
      </c>
      <c r="BV241" s="20"/>
      <c r="BW241" s="20" t="str">
        <f>IF(Grader!BY$1=0,"",IF(Grader!BZ239=Grader!BZ$2,CONCATENATE("Question: ",Grader!BY$1,CHAR(10)," You answered ",Grader!BY239,". ",$B$2,CHAR(10),CHAR(10)),CONCATENATE("Question: ",Grader!BY$1,CHAR(10)," You answered ",Grader!BY239,". ",$A$2,CHAR(10),CHAR(10))))</f>
        <v/>
      </c>
      <c r="BX241" s="20"/>
      <c r="BY241" s="20" t="str">
        <f>IF(Grader!CA$1=0,"",IF(Grader!CB239=Grader!CB$2,CONCATENATE("Question: ",Grader!CA$1,CHAR(10)," You answered ",Grader!CA239,". ",$B$2,CHAR(10),CHAR(10)),CONCATENATE("Question: ",Grader!CA$1,CHAR(10)," You answered ",Grader!CA239,". ",$A$2,CHAR(10),CHAR(10))))</f>
        <v/>
      </c>
      <c r="BZ241" s="20"/>
      <c r="CA241" s="20" t="str">
        <f>IF(Grader!CC$1=0,"",IF(Grader!CD239=Grader!CD$2,CONCATENATE("Question: ",Grader!CC$1,CHAR(10)," You answered ",Grader!CC239,". ",$B$2,CHAR(10),CHAR(10)),CONCATENATE("Question: ",Grader!CC$1,CHAR(10)," You answered ",Grader!CC239,". ",$A$2,CHAR(10),CHAR(10))))</f>
        <v/>
      </c>
      <c r="CB241" s="20"/>
      <c r="CC241" s="20" t="str">
        <f>IF(Grader!CE$1=0,"",IF(Grader!CF239=Grader!CF$2,CONCATENATE("Question: ",Grader!CE$1,CHAR(10)," You answered ",Grader!CE239,". ",$B$2,CHAR(10),CHAR(10)),CONCATENATE("Question: ",Grader!CE$1,CHAR(10)," You answered ",Grader!CE239,". ",$A$2,CHAR(10),CHAR(10))))</f>
        <v/>
      </c>
      <c r="CD241" s="20"/>
      <c r="CE241" s="20" t="str">
        <f>IF(Grader!CG$1=0,"",IF(Grader!CH239=Grader!CH$2,CONCATENATE("Question: ",Grader!CG$1,CHAR(10)," You answered ",Grader!CG239,". ",$B$2,CHAR(10),CHAR(10)),CONCATENATE("Question: ",Grader!CG$1,CHAR(10)," You answered ",Grader!CG239,". ",$A$2,CHAR(10),CHAR(10))))</f>
        <v/>
      </c>
      <c r="CF241" s="20"/>
      <c r="CG241" s="20" t="str">
        <f>IF(Grader!CI$1=0,"",IF(Grader!CJ239=Grader!CJ$2,CONCATENATE("Question: ",Grader!CI$1,CHAR(10)," You answered ",Grader!CI239,". ",$B$2,CHAR(10),CHAR(10)),CONCATENATE("Question: ",Grader!CI$1,CHAR(10)," You answered ",Grader!CI239,". ",$A$2,CHAR(10),CHAR(10))))</f>
        <v/>
      </c>
      <c r="CH241" s="20"/>
      <c r="CI241" s="20" t="str">
        <f>IF(Grader!CK$1=0,"",IF(Grader!CL239=Grader!CL$2,CONCATENATE("Question: ",Grader!CK$1,CHAR(10)," You answered ",Grader!CK239,". ",$B$2,CHAR(10),CHAR(10)),CONCATENATE("Question: ",Grader!CK$1,CHAR(10)," You answered ",Grader!CK239,". ",$A$2,CHAR(10),CHAR(10))))</f>
        <v/>
      </c>
      <c r="CJ241" s="20"/>
      <c r="CK241" s="20" t="str">
        <f>IF(Grader!CM$1=0,"",IF(Grader!CN239=Grader!CN$2,CONCATENATE("Question: ",Grader!CM$1,CHAR(10)," You answered ",Grader!CM239,". ",$B$2,CHAR(10),CHAR(10)),CONCATENATE("Question: ",Grader!CM$1,CHAR(10)," You answered ",Grader!CM239,". ",$A$2,CHAR(10),CHAR(10))))</f>
        <v/>
      </c>
      <c r="CL241" s="20"/>
      <c r="CM241" s="20" t="str">
        <f>IF(Grader!CO$1=0,"",IF(Grader!CP239=Grader!CP$2,CONCATENATE("Question: ",Grader!CO$1,CHAR(10)," You answered ",Grader!CO239,". ",$B$2,CHAR(10),CHAR(10)),CONCATENATE("Question: ",Grader!CO$1,CHAR(10)," You answered ",Grader!CO239,". ",$A$2,CHAR(10),CHAR(10))))</f>
        <v/>
      </c>
      <c r="CN241" s="20"/>
      <c r="CO241" s="20" t="str">
        <f>IF(Grader!CQ$1=0,"",IF(Grader!CR239=Grader!CR$2,CONCATENATE("Question: ",Grader!CQ$1,CHAR(10)," You answered ",Grader!CQ239,". ",$B$2,CHAR(10),CHAR(10)),CONCATENATE("Question: ",Grader!CQ$1,CHAR(10)," You answered ",Grader!CQ239,". ",$A$2,CHAR(10),CHAR(10))))</f>
        <v/>
      </c>
      <c r="CP241" s="20"/>
      <c r="CQ241" s="20" t="str">
        <f>IF(Grader!CS$1=0,"",IF(Grader!CT239=Grader!CT$2,CONCATENATE("Question: ",Grader!CS$1,CHAR(10)," You answered ",Grader!CS239,". ",$B$2,CHAR(10),CHAR(10)),CONCATENATE("Question: ",Grader!CS$1,CHAR(10)," You answered ",Grader!CS239,". ",$A$2,CHAR(10),CHAR(10))))</f>
        <v/>
      </c>
      <c r="CR241" s="20"/>
      <c r="CS241" s="20" t="str">
        <f>IF(Grader!CU$1=0,"",IF(Grader!CV239=Grader!CV$2,CONCATENATE("Question: ",Grader!CU$1,CHAR(10)," You answered ",Grader!CU239,". ",$B$2,CHAR(10),CHAR(10)),CONCATENATE("Question: ",Grader!CU$1,CHAR(10)," You answered ",Grader!CU239,". ",$A$2,CHAR(10),CHAR(10))))</f>
        <v/>
      </c>
      <c r="CT241" s="20"/>
      <c r="CU241" s="20" t="str">
        <f>IF(Grader!CW$1=0,"",IF(Grader!CX239=Grader!CX$2,CONCATENATE("Question: ",Grader!CW$1,CHAR(10)," You answered ",Grader!CW239,". ",$B$2,CHAR(10),CHAR(10)),CONCATENATE("Question: ",Grader!CW$1,CHAR(10)," You answered ",Grader!CW239,". ",$A$2,CHAR(10),CHAR(10))))</f>
        <v/>
      </c>
      <c r="CV241" s="20"/>
      <c r="CW241" s="20" t="str">
        <f>IF(Grader!CY$1=0,"",IF(Grader!CZ239=Grader!CZ$2,CONCATENATE("Question: ",Grader!CY$1,CHAR(10)," You answered ",Grader!CY239,". ",$B$2,CHAR(10),CHAR(10)),CONCATENATE("Question: ",Grader!CY$1,CHAR(10)," You answered ",Grader!CY239,". ",$A$2,CHAR(10),CHAR(10))))</f>
        <v/>
      </c>
      <c r="CX241" s="20"/>
      <c r="CY241" s="20" t="str">
        <f>IF(Grader!DA$1=0,"",IF(Grader!DB239=Grader!DB$2,CONCATENATE("Question: ",Grader!DA$1,CHAR(10)," You answered ",Grader!DA239,". ",$B$2,CHAR(10),CHAR(10)),CONCATENATE("Question: ",Grader!DA$1,CHAR(10)," You answered ",Grader!DA239,". ",$A$2,CHAR(10),CHAR(10))))</f>
        <v/>
      </c>
      <c r="CZ241" s="20"/>
      <c r="DA241" s="6"/>
      <c r="DB241" s="6"/>
      <c r="DC241" s="6"/>
      <c r="DD241" s="6"/>
      <c r="DE241" s="6"/>
      <c r="DF241" s="6"/>
      <c r="DG241" s="6"/>
      <c r="DH241" s="6"/>
      <c r="DI241" s="6"/>
      <c r="DJ241" s="6"/>
      <c r="DK241" s="6"/>
      <c r="DL241" s="6"/>
      <c r="DM241" s="6"/>
      <c r="DN241" s="6"/>
      <c r="DO241" s="6"/>
      <c r="DP241" s="6"/>
      <c r="DQ241" s="6"/>
      <c r="DR241" s="6"/>
      <c r="DS241" s="6"/>
      <c r="DT241" s="6"/>
      <c r="DU241" s="6"/>
      <c r="DV241" s="6"/>
      <c r="DW241" s="6"/>
      <c r="DX241" s="6"/>
      <c r="DY241" s="6"/>
      <c r="DZ241" s="6"/>
      <c r="EA241" s="6"/>
      <c r="EB241" s="6"/>
      <c r="EC241" s="6"/>
      <c r="ED241" s="6"/>
      <c r="EE241" s="6"/>
      <c r="EF241" s="6"/>
      <c r="EG241" s="6"/>
      <c r="EH241" s="6"/>
      <c r="EI241" s="6"/>
      <c r="EJ241" s="6"/>
      <c r="EK241" s="6"/>
      <c r="EL241" s="6"/>
      <c r="EM241" s="6"/>
      <c r="EN241" s="6"/>
      <c r="EO241" s="6"/>
    </row>
    <row r="242" spans="1:145">
      <c r="A242">
        <f>Grader!A240</f>
        <v>0</v>
      </c>
      <c r="B242" s="1">
        <f>Grader!H240</f>
        <v>0</v>
      </c>
      <c r="C242" s="20" t="str">
        <f>IF(Grader!$M240=0,"",CONCATENATE(A242,"´s Results for ",$C$3, CHAR(10), CHAR(10), M242,  O242,  Q242,  S242,  U242,  W242,  Y242,  AA242,  AC242,  AE242,  AG242,  AI242,  AK242,  AM242,  AO242,  AQ242,  AS242,  AU242,  AW242,  AY242,  BA242,  BC242,  BE242,  BG242,  BI242,  BK242,  BM242,  BO242,  BQ242,  BS242,  BU242,  BW242,  BY242,  CA242,  CC242,  CE242,  CG242,  CI242,  CK242,  CM242,  CO242,  CQ242,  CS242,  CU242,  CW242,  CY242))</f>
        <v/>
      </c>
      <c r="D242" s="6"/>
      <c r="E242" s="19" t="str">
        <f>IF(Grader!$M240=0,"",IF(Grader!I240=Grader!I$2,CONCATENATE("Question: ",Grader!H$1,CHAR(10)," You answered ",Grader!H240,". ",$B$2,CHAR(10),CHAR(10)),CONCATENATE("Question: ",Grader!H$1,CHAR(10)," You answered ",Grader!H240,". ",$A$2,CHAR(10),CHAR(10))))</f>
        <v/>
      </c>
      <c r="F242" s="19"/>
      <c r="G242" s="19" t="str">
        <f>IF(Grader!$M240=0,"",IF(Grader!K240=Grader!K$2,CONCATENATE("Question: ",Grader!J$1,CHAR(10)," You answered ",Grader!J240,". ",$B$2,CHAR(10),CHAR(10)),CONCATENATE("Question: ",Grader!J$1,CHAR(10)," You answered ",Grader!J240,". ",$A$2,CHAR(10),CHAR(10))))</f>
        <v/>
      </c>
      <c r="H242" s="19"/>
      <c r="I242" s="19" t="str">
        <f>IF(Grader!$M240=0,"",IF(Grader!M240=Grader!M$2,CONCATENATE("Question: ",Grader!L$1,CHAR(10)," You answered ",Grader!L240,". ",$B$2,CHAR(10),CHAR(10)),CONCATENATE("Question: ",Grader!L$1,CHAR(10)," You answered ",Grader!L240,". ",$A$2,CHAR(10),CHAR(10))))</f>
        <v/>
      </c>
      <c r="J242" s="19"/>
      <c r="K242" s="19" t="str">
        <f>IF(Grader!$M240=0,"",IF(Grader!O240=Grader!O$2,CONCATENATE("Question: ",Grader!N$1,CHAR(10)," You answered ",Grader!N240,". ",$B$2,CHAR(10),CHAR(10)),CONCATENATE("Question: ",Grader!N$1,CHAR(10)," You answered ",Grader!N240,". ",$A$2,CHAR(10),CHAR(10))))</f>
        <v/>
      </c>
      <c r="L242" s="19"/>
      <c r="M242" s="20" t="str">
        <f>IF(Grader!O$1=0,"",IF(Grader!P240=Grader!P$2,CONCATENATE("Question: ",Grader!O$1,CHAR(10)," You answered ",Grader!O240,". ",$B$2,CHAR(10),CHAR(10)),CONCATENATE("Question: ",Grader!O$1,CHAR(10)," You answered ",Grader!O240,". ",$A$2,CHAR(10),CHAR(10))))</f>
        <v/>
      </c>
      <c r="N242" s="20"/>
      <c r="O242" s="20" t="str">
        <f>IF(Grader!Q$1=0,"",IF(Grader!R240=Grader!R$2,CONCATENATE("Question: ",Grader!Q$1,CHAR(10)," You answered ",Grader!Q240,". ",$B$2,CHAR(10),CHAR(10)),CONCATENATE("Question: ",Grader!Q$1,CHAR(10)," You answered ",Grader!Q240,". ",$A$2,CHAR(10),CHAR(10))))</f>
        <v/>
      </c>
      <c r="P242" s="20"/>
      <c r="Q242" s="20" t="str">
        <f>IF(Grader!S$1=0,"",IF(Grader!T240=Grader!T$2,CONCATENATE("Question: ",Grader!S$1,CHAR(10)," You answered ",Grader!S240,". ",$B$2,CHAR(10),CHAR(10)),CONCATENATE("Question: ",Grader!S$1,CHAR(10)," You answered ",Grader!S240,". ",$A$2,CHAR(10),CHAR(10))))</f>
        <v/>
      </c>
      <c r="R242" s="20"/>
      <c r="S242" s="20" t="str">
        <f>IF(Grader!U$1=0,"",IF(Grader!V240=Grader!V$2,CONCATENATE("Question: ",Grader!U$1,CHAR(10)," You answered ",Grader!U240,". ",$B$2,CHAR(10),CHAR(10)),CONCATENATE("Question: ",Grader!U$1,CHAR(10)," You answered ",Grader!U240,". ",$A$2,CHAR(10),CHAR(10))))</f>
        <v/>
      </c>
      <c r="T242" s="20"/>
      <c r="U242" s="20" t="str">
        <f>IF(Grader!W$1=0,"",IF(Grader!X240=Grader!X$2,CONCATENATE("Question: ",Grader!W$1,CHAR(10)," You answered ",Grader!W240,". ",$B$2,CHAR(10),CHAR(10)),CONCATENATE("Question: ",Grader!W$1,CHAR(10)," You answered ",Grader!W240,". ",$A$2,CHAR(10),CHAR(10))))</f>
        <v/>
      </c>
      <c r="V242" s="20"/>
      <c r="W242" s="20" t="str">
        <f>IF(Grader!Y$1=0,"",IF(Grader!Z240=Grader!Z$2,CONCATENATE("Question: ",Grader!Y$1,CHAR(10)," You answered ",Grader!Y240,". ",$B$2,CHAR(10),CHAR(10)),CONCATENATE("Question: ",Grader!Y$1,CHAR(10)," You answered ",Grader!Y240,". ",$A$2,CHAR(10),CHAR(10))))</f>
        <v/>
      </c>
      <c r="X242" s="20"/>
      <c r="Y242" s="20" t="str">
        <f>IF(Grader!AA$1=0,"",IF(Grader!AB240=Grader!AB$2,CONCATENATE("Question: ",Grader!AA$1,CHAR(10)," You answered ",Grader!AA240,". ",$B$2,CHAR(10),CHAR(10)),CONCATENATE("Question: ",Grader!AA$1,CHAR(10)," You answered ",Grader!AA240,". ",$A$2,CHAR(10),CHAR(10))))</f>
        <v/>
      </c>
      <c r="Z242" s="20"/>
      <c r="AA242" s="20" t="str">
        <f>IF(Grader!AC$1=0,"",IF(Grader!AD240=Grader!AD$2,CONCATENATE("Question: ",Grader!AC$1,CHAR(10)," You answered ",Grader!AC240,". ",$B$2,CHAR(10),CHAR(10)),CONCATENATE("Question: ",Grader!AC$1,CHAR(10)," You answered ",Grader!AC240,". ",$A$2,CHAR(10),CHAR(10))))</f>
        <v/>
      </c>
      <c r="AB242" s="20"/>
      <c r="AC242" s="20" t="str">
        <f>IF(Grader!AE$1=0,"",IF(Grader!AF240=Grader!AF$2,CONCATENATE("Question: ",Grader!AE$1,CHAR(10)," You answered ",Grader!AE240,". ",$B$2,CHAR(10),CHAR(10)),CONCATENATE("Question: ",Grader!AE$1,CHAR(10)," You answered ",Grader!AE240,". ",$A$2,CHAR(10),CHAR(10))))</f>
        <v/>
      </c>
      <c r="AD242" s="20"/>
      <c r="AE242" s="20" t="str">
        <f>IF(Grader!AG$1=0,"",IF(Grader!AH240=Grader!AH$2,CONCATENATE("Question: ",Grader!AG$1,CHAR(10)," You answered ",Grader!AG240,". ",$B$2,CHAR(10),CHAR(10)),CONCATENATE("Question: ",Grader!AG$1,CHAR(10)," You answered ",Grader!AG240,". ",$A$2,CHAR(10),CHAR(10))))</f>
        <v/>
      </c>
      <c r="AF242" s="20"/>
      <c r="AG242" s="20" t="str">
        <f>IF(Grader!AI$1=0,"",IF(Grader!AJ240=Grader!AJ$2,CONCATENATE("Question: ",Grader!AI$1,CHAR(10)," You answered ",Grader!AI240,". ",$B$2,CHAR(10),CHAR(10)),CONCATENATE("Question: ",Grader!AI$1,CHAR(10)," You answered ",Grader!AI240,". ",$A$2,CHAR(10),CHAR(10))))</f>
        <v/>
      </c>
      <c r="AH242" s="20"/>
      <c r="AI242" s="20" t="str">
        <f>IF(Grader!AK$1=0,"",IF(Grader!AL240=Grader!AL$2,CONCATENATE("Question: ",Grader!AK$1,CHAR(10)," You answered ",Grader!AK240,". ",$B$2,CHAR(10),CHAR(10)),CONCATENATE("Question: ",Grader!AK$1,CHAR(10)," You answered ",Grader!AK240,". ",$A$2,CHAR(10),CHAR(10))))</f>
        <v/>
      </c>
      <c r="AJ242" s="20"/>
      <c r="AK242" s="20" t="str">
        <f>IF(Grader!AM$1=0,"",IF(Grader!AN240=Grader!AN$2,CONCATENATE("Question: ",Grader!AM$1,CHAR(10)," You answered ",Grader!AM240,". ",$B$2,CHAR(10),CHAR(10)),CONCATENATE("Question: ",Grader!AM$1,CHAR(10)," You answered ",Grader!AM240,". ",$A$2,CHAR(10),CHAR(10))))</f>
        <v/>
      </c>
      <c r="AL242" s="20"/>
      <c r="AM242" s="20" t="str">
        <f>IF(Grader!AO$1=0,"",IF(Grader!AP240=Grader!AP$2,CONCATENATE("Question: ",Grader!AO$1,CHAR(10)," You answered ",Grader!AO240,". ",$B$2,CHAR(10),CHAR(10)),CONCATENATE("Question: ",Grader!AO$1,CHAR(10)," You answered ",Grader!AO240,". ",$A$2,CHAR(10),CHAR(10))))</f>
        <v/>
      </c>
      <c r="AN242" s="20"/>
      <c r="AO242" s="20" t="str">
        <f>IF(Grader!AQ$1=0,"",IF(Grader!AR240=Grader!AR$2,CONCATENATE("Question: ",Grader!AQ$1,CHAR(10)," You answered ",Grader!AQ240,". ",$B$2,CHAR(10),CHAR(10)),CONCATENATE("Question: ",Grader!AQ$1,CHAR(10)," You answered ",Grader!AQ240,". ",$A$2,CHAR(10),CHAR(10))))</f>
        <v/>
      </c>
      <c r="AP242" s="20"/>
      <c r="AQ242" s="20" t="str">
        <f>IF(Grader!AS$1=0,"",IF(Grader!AT240=Grader!AT$2,CONCATENATE("Question: ",Grader!AS$1,CHAR(10)," You answered ",Grader!AS240,". ",$B$2,CHAR(10),CHAR(10)),CONCATENATE("Question: ",Grader!AS$1,CHAR(10)," You answered ",Grader!AS240,". ",$A$2,CHAR(10),CHAR(10))))</f>
        <v/>
      </c>
      <c r="AR242" s="20"/>
      <c r="AS242" s="20" t="str">
        <f>IF(Grader!AU$1=0,"",IF(Grader!AV240=Grader!AV$2,CONCATENATE("Question: ",Grader!AU$1,CHAR(10)," You answered ",Grader!AU240,". ",$B$2,CHAR(10),CHAR(10)),CONCATENATE("Question: ",Grader!AU$1,CHAR(10)," You answered ",Grader!AU240,". ",$A$2,CHAR(10),CHAR(10))))</f>
        <v/>
      </c>
      <c r="AT242" s="20"/>
      <c r="AU242" s="20" t="str">
        <f>IF(Grader!AW$1=0,"",IF(Grader!AX240=Grader!AX$2,CONCATENATE("Question: ",Grader!AW$1,CHAR(10)," You answered ",Grader!AW240,". ",$B$2,CHAR(10),CHAR(10)),CONCATENATE("Question: ",Grader!AW$1,CHAR(10)," You answered ",Grader!AW240,". ",$A$2,CHAR(10),CHAR(10))))</f>
        <v/>
      </c>
      <c r="AV242" s="20"/>
      <c r="AW242" s="20" t="str">
        <f>IF(Grader!AY$1=0,"",IF(Grader!AZ240=Grader!AZ$2,CONCATENATE("Question: ",Grader!AY$1,CHAR(10)," You answered ",Grader!AY240,". ",$B$2,CHAR(10),CHAR(10)),CONCATENATE("Question: ",Grader!AY$1,CHAR(10)," You answered ",Grader!AY240,". ",$A$2,CHAR(10),CHAR(10))))</f>
        <v/>
      </c>
      <c r="AX242" s="20"/>
      <c r="AY242" s="20" t="str">
        <f>IF(Grader!BA$1=0,"",IF(Grader!BB240=Grader!BB$2,CONCATENATE("Question: ",Grader!BA$1,CHAR(10)," You answered ",Grader!BA240,". ",$B$2,CHAR(10),CHAR(10)),CONCATENATE("Question: ",Grader!BA$1,CHAR(10)," You answered ",Grader!BA240,". ",$A$2,CHAR(10),CHAR(10))))</f>
        <v/>
      </c>
      <c r="AZ242" s="20"/>
      <c r="BA242" s="20" t="str">
        <f>IF(Grader!BC$1=0,"",IF(Grader!BD240=Grader!BD$2,CONCATENATE("Question: ",Grader!BC$1,CHAR(10)," You answered ",Grader!BC240,". ",$B$2,CHAR(10),CHAR(10)),CONCATENATE("Question: ",Grader!BC$1,CHAR(10)," You answered ",Grader!BC240,". ",$A$2,CHAR(10),CHAR(10))))</f>
        <v/>
      </c>
      <c r="BB242" s="20"/>
      <c r="BC242" s="20" t="str">
        <f>IF(Grader!BE$1=0,"",IF(Grader!BF240=Grader!BF$2,CONCATENATE("Question: ",Grader!BE$1,CHAR(10)," You answered ",Grader!BE240,". ",$B$2,CHAR(10),CHAR(10)),CONCATENATE("Question: ",Grader!BE$1,CHAR(10)," You answered ",Grader!BE240,". ",$A$2,CHAR(10),CHAR(10))))</f>
        <v/>
      </c>
      <c r="BD242" s="20"/>
      <c r="BE242" s="20" t="str">
        <f>IF(Grader!BG$1=0,"",IF(Grader!BH240=Grader!BH$2,CONCATENATE("Question: ",Grader!BG$1,CHAR(10)," You answered ",Grader!BG240,". ",$B$2,CHAR(10),CHAR(10)),CONCATENATE("Question: ",Grader!BG$1,CHAR(10)," You answered ",Grader!BG240,". ",$A$2,CHAR(10),CHAR(10))))</f>
        <v/>
      </c>
      <c r="BF242" s="20"/>
      <c r="BG242" s="20" t="str">
        <f>IF(Grader!BI$1=0,"",IF(Grader!BJ240=Grader!BJ$2,CONCATENATE("Question: ",Grader!BI$1,CHAR(10)," You answered ",Grader!BI240,". ",$B$2,CHAR(10),CHAR(10)),CONCATENATE("Question: ",Grader!BI$1,CHAR(10)," You answered ",Grader!BI240,". ",$A$2,CHAR(10),CHAR(10))))</f>
        <v/>
      </c>
      <c r="BH242" s="20"/>
      <c r="BI242" s="20" t="str">
        <f>IF(Grader!BK$1=0,"",IF(Grader!BL240=Grader!BL$2,CONCATENATE("Question: ",Grader!BK$1,CHAR(10)," You answered ",Grader!BK240,". ",$B$2,CHAR(10),CHAR(10)),CONCATENATE("Question: ",Grader!BK$1,CHAR(10)," You answered ",Grader!BK240,". ",$A$2,CHAR(10),CHAR(10))))</f>
        <v/>
      </c>
      <c r="BJ242" s="20"/>
      <c r="BK242" s="20" t="str">
        <f>IF(Grader!BM$1=0,"",IF(Grader!BN240=Grader!BN$2,CONCATENATE("Question: ",Grader!BM$1,CHAR(10)," You answered ",Grader!BM240,". ",$B$2,CHAR(10),CHAR(10)),CONCATENATE("Question: ",Grader!BM$1,CHAR(10)," You answered ",Grader!BM240,". ",$A$2,CHAR(10),CHAR(10))))</f>
        <v/>
      </c>
      <c r="BL242" s="20"/>
      <c r="BM242" s="20" t="str">
        <f>IF(Grader!BO$1=0,"",IF(Grader!BP240=Grader!BP$2,CONCATENATE("Question: ",Grader!BO$1,CHAR(10)," You answered ",Grader!BO240,". ",$B$2,CHAR(10),CHAR(10)),CONCATENATE("Question: ",Grader!BO$1,CHAR(10)," You answered ",Grader!BO240,". ",$A$2,CHAR(10),CHAR(10))))</f>
        <v/>
      </c>
      <c r="BN242" s="20"/>
      <c r="BO242" s="20" t="str">
        <f>IF(Grader!BQ$1=0,"",IF(Grader!BR240=Grader!BR$2,CONCATENATE("Question: ",Grader!BQ$1,CHAR(10)," You answered ",Grader!BQ240,". ",$B$2,CHAR(10),CHAR(10)),CONCATENATE("Question: ",Grader!BQ$1,CHAR(10)," You answered ",Grader!BQ240,". ",$A$2,CHAR(10),CHAR(10))))</f>
        <v/>
      </c>
      <c r="BP242" s="20"/>
      <c r="BQ242" s="20" t="str">
        <f>IF(Grader!BS$1=0,"",IF(Grader!BT240=Grader!BT$2,CONCATENATE("Question: ",Grader!BS$1,CHAR(10)," You answered ",Grader!BS240,". ",$B$2,CHAR(10),CHAR(10)),CONCATENATE("Question: ",Grader!BS$1,CHAR(10)," You answered ",Grader!BS240,". ",$A$2,CHAR(10),CHAR(10))))</f>
        <v/>
      </c>
      <c r="BR242" s="20"/>
      <c r="BS242" s="20" t="str">
        <f>IF(Grader!BU$1=0,"",IF(Grader!BV240=Grader!BV$2,CONCATENATE("Question: ",Grader!BU$1,CHAR(10)," You answered ",Grader!BU240,". ",$B$2,CHAR(10),CHAR(10)),CONCATENATE("Question: ",Grader!BU$1,CHAR(10)," You answered ",Grader!BU240,". ",$A$2,CHAR(10),CHAR(10))))</f>
        <v/>
      </c>
      <c r="BT242" s="20"/>
      <c r="BU242" s="20" t="str">
        <f>IF(Grader!BW$1=0,"",IF(Grader!BX240=Grader!BX$2,CONCATENATE("Question: ",Grader!BW$1,CHAR(10)," You answered ",Grader!BW240,". ",$B$2,CHAR(10),CHAR(10)),CONCATENATE("Question: ",Grader!BW$1,CHAR(10)," You answered ",Grader!BW240,". ",$A$2,CHAR(10),CHAR(10))))</f>
        <v/>
      </c>
      <c r="BV242" s="20"/>
      <c r="BW242" s="20" t="str">
        <f>IF(Grader!BY$1=0,"",IF(Grader!BZ240=Grader!BZ$2,CONCATENATE("Question: ",Grader!BY$1,CHAR(10)," You answered ",Grader!BY240,". ",$B$2,CHAR(10),CHAR(10)),CONCATENATE("Question: ",Grader!BY$1,CHAR(10)," You answered ",Grader!BY240,". ",$A$2,CHAR(10),CHAR(10))))</f>
        <v/>
      </c>
      <c r="BX242" s="20"/>
      <c r="BY242" s="20" t="str">
        <f>IF(Grader!CA$1=0,"",IF(Grader!CB240=Grader!CB$2,CONCATENATE("Question: ",Grader!CA$1,CHAR(10)," You answered ",Grader!CA240,". ",$B$2,CHAR(10),CHAR(10)),CONCATENATE("Question: ",Grader!CA$1,CHAR(10)," You answered ",Grader!CA240,". ",$A$2,CHAR(10),CHAR(10))))</f>
        <v/>
      </c>
      <c r="BZ242" s="20"/>
      <c r="CA242" s="20" t="str">
        <f>IF(Grader!CC$1=0,"",IF(Grader!CD240=Grader!CD$2,CONCATENATE("Question: ",Grader!CC$1,CHAR(10)," You answered ",Grader!CC240,". ",$B$2,CHAR(10),CHAR(10)),CONCATENATE("Question: ",Grader!CC$1,CHAR(10)," You answered ",Grader!CC240,". ",$A$2,CHAR(10),CHAR(10))))</f>
        <v/>
      </c>
      <c r="CB242" s="20"/>
      <c r="CC242" s="20" t="str">
        <f>IF(Grader!CE$1=0,"",IF(Grader!CF240=Grader!CF$2,CONCATENATE("Question: ",Grader!CE$1,CHAR(10)," You answered ",Grader!CE240,". ",$B$2,CHAR(10),CHAR(10)),CONCATENATE("Question: ",Grader!CE$1,CHAR(10)," You answered ",Grader!CE240,". ",$A$2,CHAR(10),CHAR(10))))</f>
        <v/>
      </c>
      <c r="CD242" s="20"/>
      <c r="CE242" s="20" t="str">
        <f>IF(Grader!CG$1=0,"",IF(Grader!CH240=Grader!CH$2,CONCATENATE("Question: ",Grader!CG$1,CHAR(10)," You answered ",Grader!CG240,". ",$B$2,CHAR(10),CHAR(10)),CONCATENATE("Question: ",Grader!CG$1,CHAR(10)," You answered ",Grader!CG240,". ",$A$2,CHAR(10),CHAR(10))))</f>
        <v/>
      </c>
      <c r="CF242" s="20"/>
      <c r="CG242" s="20" t="str">
        <f>IF(Grader!CI$1=0,"",IF(Grader!CJ240=Grader!CJ$2,CONCATENATE("Question: ",Grader!CI$1,CHAR(10)," You answered ",Grader!CI240,". ",$B$2,CHAR(10),CHAR(10)),CONCATENATE("Question: ",Grader!CI$1,CHAR(10)," You answered ",Grader!CI240,". ",$A$2,CHAR(10),CHAR(10))))</f>
        <v/>
      </c>
      <c r="CH242" s="20"/>
      <c r="CI242" s="20" t="str">
        <f>IF(Grader!CK$1=0,"",IF(Grader!CL240=Grader!CL$2,CONCATENATE("Question: ",Grader!CK$1,CHAR(10)," You answered ",Grader!CK240,". ",$B$2,CHAR(10),CHAR(10)),CONCATENATE("Question: ",Grader!CK$1,CHAR(10)," You answered ",Grader!CK240,". ",$A$2,CHAR(10),CHAR(10))))</f>
        <v/>
      </c>
      <c r="CJ242" s="20"/>
      <c r="CK242" s="20" t="str">
        <f>IF(Grader!CM$1=0,"",IF(Grader!CN240=Grader!CN$2,CONCATENATE("Question: ",Grader!CM$1,CHAR(10)," You answered ",Grader!CM240,". ",$B$2,CHAR(10),CHAR(10)),CONCATENATE("Question: ",Grader!CM$1,CHAR(10)," You answered ",Grader!CM240,". ",$A$2,CHAR(10),CHAR(10))))</f>
        <v/>
      </c>
      <c r="CL242" s="20"/>
      <c r="CM242" s="20" t="str">
        <f>IF(Grader!CO$1=0,"",IF(Grader!CP240=Grader!CP$2,CONCATENATE("Question: ",Grader!CO$1,CHAR(10)," You answered ",Grader!CO240,". ",$B$2,CHAR(10),CHAR(10)),CONCATENATE("Question: ",Grader!CO$1,CHAR(10)," You answered ",Grader!CO240,". ",$A$2,CHAR(10),CHAR(10))))</f>
        <v/>
      </c>
      <c r="CN242" s="20"/>
      <c r="CO242" s="20" t="str">
        <f>IF(Grader!CQ$1=0,"",IF(Grader!CR240=Grader!CR$2,CONCATENATE("Question: ",Grader!CQ$1,CHAR(10)," You answered ",Grader!CQ240,". ",$B$2,CHAR(10),CHAR(10)),CONCATENATE("Question: ",Grader!CQ$1,CHAR(10)," You answered ",Grader!CQ240,". ",$A$2,CHAR(10),CHAR(10))))</f>
        <v/>
      </c>
      <c r="CP242" s="20"/>
      <c r="CQ242" s="20" t="str">
        <f>IF(Grader!CS$1=0,"",IF(Grader!CT240=Grader!CT$2,CONCATENATE("Question: ",Grader!CS$1,CHAR(10)," You answered ",Grader!CS240,". ",$B$2,CHAR(10),CHAR(10)),CONCATENATE("Question: ",Grader!CS$1,CHAR(10)," You answered ",Grader!CS240,". ",$A$2,CHAR(10),CHAR(10))))</f>
        <v/>
      </c>
      <c r="CR242" s="20"/>
      <c r="CS242" s="20" t="str">
        <f>IF(Grader!CU$1=0,"",IF(Grader!CV240=Grader!CV$2,CONCATENATE("Question: ",Grader!CU$1,CHAR(10)," You answered ",Grader!CU240,". ",$B$2,CHAR(10),CHAR(10)),CONCATENATE("Question: ",Grader!CU$1,CHAR(10)," You answered ",Grader!CU240,". ",$A$2,CHAR(10),CHAR(10))))</f>
        <v/>
      </c>
      <c r="CT242" s="20"/>
      <c r="CU242" s="20" t="str">
        <f>IF(Grader!CW$1=0,"",IF(Grader!CX240=Grader!CX$2,CONCATENATE("Question: ",Grader!CW$1,CHAR(10)," You answered ",Grader!CW240,". ",$B$2,CHAR(10),CHAR(10)),CONCATENATE("Question: ",Grader!CW$1,CHAR(10)," You answered ",Grader!CW240,". ",$A$2,CHAR(10),CHAR(10))))</f>
        <v/>
      </c>
      <c r="CV242" s="20"/>
      <c r="CW242" s="20" t="str">
        <f>IF(Grader!CY$1=0,"",IF(Grader!CZ240=Grader!CZ$2,CONCATENATE("Question: ",Grader!CY$1,CHAR(10)," You answered ",Grader!CY240,". ",$B$2,CHAR(10),CHAR(10)),CONCATENATE("Question: ",Grader!CY$1,CHAR(10)," You answered ",Grader!CY240,". ",$A$2,CHAR(10),CHAR(10))))</f>
        <v/>
      </c>
      <c r="CX242" s="20"/>
      <c r="CY242" s="20" t="str">
        <f>IF(Grader!DA$1=0,"",IF(Grader!DB240=Grader!DB$2,CONCATENATE("Question: ",Grader!DA$1,CHAR(10)," You answered ",Grader!DA240,". ",$B$2,CHAR(10),CHAR(10)),CONCATENATE("Question: ",Grader!DA$1,CHAR(10)," You answered ",Grader!DA240,". ",$A$2,CHAR(10),CHAR(10))))</f>
        <v/>
      </c>
      <c r="CZ242" s="20"/>
      <c r="DA242" s="6"/>
      <c r="DB242" s="6"/>
      <c r="DC242" s="6"/>
      <c r="DD242" s="6"/>
      <c r="DE242" s="6"/>
      <c r="DF242" s="6"/>
      <c r="DG242" s="6"/>
      <c r="DH242" s="6"/>
      <c r="DI242" s="6"/>
      <c r="DJ242" s="6"/>
      <c r="DK242" s="6"/>
      <c r="DL242" s="6"/>
      <c r="DM242" s="6"/>
      <c r="DN242" s="6"/>
      <c r="DO242" s="6"/>
      <c r="DP242" s="6"/>
      <c r="DQ242" s="6"/>
      <c r="DR242" s="6"/>
      <c r="DS242" s="6"/>
      <c r="DT242" s="6"/>
      <c r="DU242" s="6"/>
      <c r="DV242" s="6"/>
      <c r="DW242" s="6"/>
      <c r="DX242" s="6"/>
      <c r="DY242" s="6"/>
      <c r="DZ242" s="6"/>
      <c r="EA242" s="6"/>
      <c r="EB242" s="6"/>
      <c r="EC242" s="6"/>
      <c r="ED242" s="6"/>
      <c r="EE242" s="6"/>
      <c r="EF242" s="6"/>
      <c r="EG242" s="6"/>
      <c r="EH242" s="6"/>
      <c r="EI242" s="6"/>
      <c r="EJ242" s="6"/>
      <c r="EK242" s="6"/>
      <c r="EL242" s="6"/>
      <c r="EM242" s="6"/>
      <c r="EN242" s="6"/>
      <c r="EO242" s="6"/>
    </row>
    <row r="243" spans="1:145">
      <c r="A243">
        <f>Grader!A241</f>
        <v>0</v>
      </c>
      <c r="B243" s="1">
        <f>Grader!H241</f>
        <v>0</v>
      </c>
      <c r="C243" s="20" t="str">
        <f>IF(Grader!$M241=0,"",CONCATENATE(A243,"´s Results for ",$C$3, CHAR(10), CHAR(10), M243,  O243,  Q243,  S243,  U243,  W243,  Y243,  AA243,  AC243,  AE243,  AG243,  AI243,  AK243,  AM243,  AO243,  AQ243,  AS243,  AU243,  AW243,  AY243,  BA243,  BC243,  BE243,  BG243,  BI243,  BK243,  BM243,  BO243,  BQ243,  BS243,  BU243,  BW243,  BY243,  CA243,  CC243,  CE243,  CG243,  CI243,  CK243,  CM243,  CO243,  CQ243,  CS243,  CU243,  CW243,  CY243))</f>
        <v/>
      </c>
      <c r="D243" s="6"/>
      <c r="E243" s="19" t="str">
        <f>IF(Grader!$M241=0,"",IF(Grader!I241=Grader!I$2,CONCATENATE("Question: ",Grader!H$1,CHAR(10)," You answered ",Grader!H241,". ",$B$2,CHAR(10),CHAR(10)),CONCATENATE("Question: ",Grader!H$1,CHAR(10)," You answered ",Grader!H241,". ",$A$2,CHAR(10),CHAR(10))))</f>
        <v/>
      </c>
      <c r="F243" s="19"/>
      <c r="G243" s="19" t="str">
        <f>IF(Grader!$M241=0,"",IF(Grader!K241=Grader!K$2,CONCATENATE("Question: ",Grader!J$1,CHAR(10)," You answered ",Grader!J241,". ",$B$2,CHAR(10),CHAR(10)),CONCATENATE("Question: ",Grader!J$1,CHAR(10)," You answered ",Grader!J241,". ",$A$2,CHAR(10),CHAR(10))))</f>
        <v/>
      </c>
      <c r="H243" s="19"/>
      <c r="I243" s="19" t="str">
        <f>IF(Grader!$M241=0,"",IF(Grader!M241=Grader!M$2,CONCATENATE("Question: ",Grader!L$1,CHAR(10)," You answered ",Grader!L241,". ",$B$2,CHAR(10),CHAR(10)),CONCATENATE("Question: ",Grader!L$1,CHAR(10)," You answered ",Grader!L241,". ",$A$2,CHAR(10),CHAR(10))))</f>
        <v/>
      </c>
      <c r="J243" s="19"/>
      <c r="K243" s="19" t="str">
        <f>IF(Grader!$M241=0,"",IF(Grader!O241=Grader!O$2,CONCATENATE("Question: ",Grader!N$1,CHAR(10)," You answered ",Grader!N241,". ",$B$2,CHAR(10),CHAR(10)),CONCATENATE("Question: ",Grader!N$1,CHAR(10)," You answered ",Grader!N241,". ",$A$2,CHAR(10),CHAR(10))))</f>
        <v/>
      </c>
      <c r="L243" s="19"/>
      <c r="M243" s="20" t="str">
        <f>IF(Grader!O$1=0,"",IF(Grader!P241=Grader!P$2,CONCATENATE("Question: ",Grader!O$1,CHAR(10)," You answered ",Grader!O241,". ",$B$2,CHAR(10),CHAR(10)),CONCATENATE("Question: ",Grader!O$1,CHAR(10)," You answered ",Grader!O241,". ",$A$2,CHAR(10),CHAR(10))))</f>
        <v/>
      </c>
      <c r="N243" s="20"/>
      <c r="O243" s="20" t="str">
        <f>IF(Grader!Q$1=0,"",IF(Grader!R241=Grader!R$2,CONCATENATE("Question: ",Grader!Q$1,CHAR(10)," You answered ",Grader!Q241,". ",$B$2,CHAR(10),CHAR(10)),CONCATENATE("Question: ",Grader!Q$1,CHAR(10)," You answered ",Grader!Q241,". ",$A$2,CHAR(10),CHAR(10))))</f>
        <v/>
      </c>
      <c r="P243" s="20"/>
      <c r="Q243" s="20" t="str">
        <f>IF(Grader!S$1=0,"",IF(Grader!T241=Grader!T$2,CONCATENATE("Question: ",Grader!S$1,CHAR(10)," You answered ",Grader!S241,". ",$B$2,CHAR(10),CHAR(10)),CONCATENATE("Question: ",Grader!S$1,CHAR(10)," You answered ",Grader!S241,". ",$A$2,CHAR(10),CHAR(10))))</f>
        <v/>
      </c>
      <c r="R243" s="20"/>
      <c r="S243" s="20" t="str">
        <f>IF(Grader!U$1=0,"",IF(Grader!V241=Grader!V$2,CONCATENATE("Question: ",Grader!U$1,CHAR(10)," You answered ",Grader!U241,". ",$B$2,CHAR(10),CHAR(10)),CONCATENATE("Question: ",Grader!U$1,CHAR(10)," You answered ",Grader!U241,". ",$A$2,CHAR(10),CHAR(10))))</f>
        <v/>
      </c>
      <c r="T243" s="20"/>
      <c r="U243" s="20" t="str">
        <f>IF(Grader!W$1=0,"",IF(Grader!X241=Grader!X$2,CONCATENATE("Question: ",Grader!W$1,CHAR(10)," You answered ",Grader!W241,". ",$B$2,CHAR(10),CHAR(10)),CONCATENATE("Question: ",Grader!W$1,CHAR(10)," You answered ",Grader!W241,". ",$A$2,CHAR(10),CHAR(10))))</f>
        <v/>
      </c>
      <c r="V243" s="20"/>
      <c r="W243" s="20" t="str">
        <f>IF(Grader!Y$1=0,"",IF(Grader!Z241=Grader!Z$2,CONCATENATE("Question: ",Grader!Y$1,CHAR(10)," You answered ",Grader!Y241,". ",$B$2,CHAR(10),CHAR(10)),CONCATENATE("Question: ",Grader!Y$1,CHAR(10)," You answered ",Grader!Y241,". ",$A$2,CHAR(10),CHAR(10))))</f>
        <v/>
      </c>
      <c r="X243" s="20"/>
      <c r="Y243" s="20" t="str">
        <f>IF(Grader!AA$1=0,"",IF(Grader!AB241=Grader!AB$2,CONCATENATE("Question: ",Grader!AA$1,CHAR(10)," You answered ",Grader!AA241,". ",$B$2,CHAR(10),CHAR(10)),CONCATENATE("Question: ",Grader!AA$1,CHAR(10)," You answered ",Grader!AA241,". ",$A$2,CHAR(10),CHAR(10))))</f>
        <v/>
      </c>
      <c r="Z243" s="20"/>
      <c r="AA243" s="20" t="str">
        <f>IF(Grader!AC$1=0,"",IF(Grader!AD241=Grader!AD$2,CONCATENATE("Question: ",Grader!AC$1,CHAR(10)," You answered ",Grader!AC241,". ",$B$2,CHAR(10),CHAR(10)),CONCATENATE("Question: ",Grader!AC$1,CHAR(10)," You answered ",Grader!AC241,". ",$A$2,CHAR(10),CHAR(10))))</f>
        <v/>
      </c>
      <c r="AB243" s="20"/>
      <c r="AC243" s="20" t="str">
        <f>IF(Grader!AE$1=0,"",IF(Grader!AF241=Grader!AF$2,CONCATENATE("Question: ",Grader!AE$1,CHAR(10)," You answered ",Grader!AE241,". ",$B$2,CHAR(10),CHAR(10)),CONCATENATE("Question: ",Grader!AE$1,CHAR(10)," You answered ",Grader!AE241,". ",$A$2,CHAR(10),CHAR(10))))</f>
        <v/>
      </c>
      <c r="AD243" s="20"/>
      <c r="AE243" s="20" t="str">
        <f>IF(Grader!AG$1=0,"",IF(Grader!AH241=Grader!AH$2,CONCATENATE("Question: ",Grader!AG$1,CHAR(10)," You answered ",Grader!AG241,". ",$B$2,CHAR(10),CHAR(10)),CONCATENATE("Question: ",Grader!AG$1,CHAR(10)," You answered ",Grader!AG241,". ",$A$2,CHAR(10),CHAR(10))))</f>
        <v/>
      </c>
      <c r="AF243" s="20"/>
      <c r="AG243" s="20" t="str">
        <f>IF(Grader!AI$1=0,"",IF(Grader!AJ241=Grader!AJ$2,CONCATENATE("Question: ",Grader!AI$1,CHAR(10)," You answered ",Grader!AI241,". ",$B$2,CHAR(10),CHAR(10)),CONCATENATE("Question: ",Grader!AI$1,CHAR(10)," You answered ",Grader!AI241,". ",$A$2,CHAR(10),CHAR(10))))</f>
        <v/>
      </c>
      <c r="AH243" s="20"/>
      <c r="AI243" s="20" t="str">
        <f>IF(Grader!AK$1=0,"",IF(Grader!AL241=Grader!AL$2,CONCATENATE("Question: ",Grader!AK$1,CHAR(10)," You answered ",Grader!AK241,". ",$B$2,CHAR(10),CHAR(10)),CONCATENATE("Question: ",Grader!AK$1,CHAR(10)," You answered ",Grader!AK241,". ",$A$2,CHAR(10),CHAR(10))))</f>
        <v/>
      </c>
      <c r="AJ243" s="20"/>
      <c r="AK243" s="20" t="str">
        <f>IF(Grader!AM$1=0,"",IF(Grader!AN241=Grader!AN$2,CONCATENATE("Question: ",Grader!AM$1,CHAR(10)," You answered ",Grader!AM241,". ",$B$2,CHAR(10),CHAR(10)),CONCATENATE("Question: ",Grader!AM$1,CHAR(10)," You answered ",Grader!AM241,". ",$A$2,CHAR(10),CHAR(10))))</f>
        <v/>
      </c>
      <c r="AL243" s="20"/>
      <c r="AM243" s="20" t="str">
        <f>IF(Grader!AO$1=0,"",IF(Grader!AP241=Grader!AP$2,CONCATENATE("Question: ",Grader!AO$1,CHAR(10)," You answered ",Grader!AO241,". ",$B$2,CHAR(10),CHAR(10)),CONCATENATE("Question: ",Grader!AO$1,CHAR(10)," You answered ",Grader!AO241,". ",$A$2,CHAR(10),CHAR(10))))</f>
        <v/>
      </c>
      <c r="AN243" s="20"/>
      <c r="AO243" s="20" t="str">
        <f>IF(Grader!AQ$1=0,"",IF(Grader!AR241=Grader!AR$2,CONCATENATE("Question: ",Grader!AQ$1,CHAR(10)," You answered ",Grader!AQ241,". ",$B$2,CHAR(10),CHAR(10)),CONCATENATE("Question: ",Grader!AQ$1,CHAR(10)," You answered ",Grader!AQ241,". ",$A$2,CHAR(10),CHAR(10))))</f>
        <v/>
      </c>
      <c r="AP243" s="20"/>
      <c r="AQ243" s="20" t="str">
        <f>IF(Grader!AS$1=0,"",IF(Grader!AT241=Grader!AT$2,CONCATENATE("Question: ",Grader!AS$1,CHAR(10)," You answered ",Grader!AS241,". ",$B$2,CHAR(10),CHAR(10)),CONCATENATE("Question: ",Grader!AS$1,CHAR(10)," You answered ",Grader!AS241,". ",$A$2,CHAR(10),CHAR(10))))</f>
        <v/>
      </c>
      <c r="AR243" s="20"/>
      <c r="AS243" s="20" t="str">
        <f>IF(Grader!AU$1=0,"",IF(Grader!AV241=Grader!AV$2,CONCATENATE("Question: ",Grader!AU$1,CHAR(10)," You answered ",Grader!AU241,". ",$B$2,CHAR(10),CHAR(10)),CONCATENATE("Question: ",Grader!AU$1,CHAR(10)," You answered ",Grader!AU241,". ",$A$2,CHAR(10),CHAR(10))))</f>
        <v/>
      </c>
      <c r="AT243" s="20"/>
      <c r="AU243" s="20" t="str">
        <f>IF(Grader!AW$1=0,"",IF(Grader!AX241=Grader!AX$2,CONCATENATE("Question: ",Grader!AW$1,CHAR(10)," You answered ",Grader!AW241,". ",$B$2,CHAR(10),CHAR(10)),CONCATENATE("Question: ",Grader!AW$1,CHAR(10)," You answered ",Grader!AW241,". ",$A$2,CHAR(10),CHAR(10))))</f>
        <v/>
      </c>
      <c r="AV243" s="20"/>
      <c r="AW243" s="20" t="str">
        <f>IF(Grader!AY$1=0,"",IF(Grader!AZ241=Grader!AZ$2,CONCATENATE("Question: ",Grader!AY$1,CHAR(10)," You answered ",Grader!AY241,". ",$B$2,CHAR(10),CHAR(10)),CONCATENATE("Question: ",Grader!AY$1,CHAR(10)," You answered ",Grader!AY241,". ",$A$2,CHAR(10),CHAR(10))))</f>
        <v/>
      </c>
      <c r="AX243" s="20"/>
      <c r="AY243" s="20" t="str">
        <f>IF(Grader!BA$1=0,"",IF(Grader!BB241=Grader!BB$2,CONCATENATE("Question: ",Grader!BA$1,CHAR(10)," You answered ",Grader!BA241,". ",$B$2,CHAR(10),CHAR(10)),CONCATENATE("Question: ",Grader!BA$1,CHAR(10)," You answered ",Grader!BA241,". ",$A$2,CHAR(10),CHAR(10))))</f>
        <v/>
      </c>
      <c r="AZ243" s="20"/>
      <c r="BA243" s="20" t="str">
        <f>IF(Grader!BC$1=0,"",IF(Grader!BD241=Grader!BD$2,CONCATENATE("Question: ",Grader!BC$1,CHAR(10)," You answered ",Grader!BC241,". ",$B$2,CHAR(10),CHAR(10)),CONCATENATE("Question: ",Grader!BC$1,CHAR(10)," You answered ",Grader!BC241,". ",$A$2,CHAR(10),CHAR(10))))</f>
        <v/>
      </c>
      <c r="BB243" s="20"/>
      <c r="BC243" s="20" t="str">
        <f>IF(Grader!BE$1=0,"",IF(Grader!BF241=Grader!BF$2,CONCATENATE("Question: ",Grader!BE$1,CHAR(10)," You answered ",Grader!BE241,". ",$B$2,CHAR(10),CHAR(10)),CONCATENATE("Question: ",Grader!BE$1,CHAR(10)," You answered ",Grader!BE241,". ",$A$2,CHAR(10),CHAR(10))))</f>
        <v/>
      </c>
      <c r="BD243" s="20"/>
      <c r="BE243" s="20" t="str">
        <f>IF(Grader!BG$1=0,"",IF(Grader!BH241=Grader!BH$2,CONCATENATE("Question: ",Grader!BG$1,CHAR(10)," You answered ",Grader!BG241,". ",$B$2,CHAR(10),CHAR(10)),CONCATENATE("Question: ",Grader!BG$1,CHAR(10)," You answered ",Grader!BG241,". ",$A$2,CHAR(10),CHAR(10))))</f>
        <v/>
      </c>
      <c r="BF243" s="20"/>
      <c r="BG243" s="20" t="str">
        <f>IF(Grader!BI$1=0,"",IF(Grader!BJ241=Grader!BJ$2,CONCATENATE("Question: ",Grader!BI$1,CHAR(10)," You answered ",Grader!BI241,". ",$B$2,CHAR(10),CHAR(10)),CONCATENATE("Question: ",Grader!BI$1,CHAR(10)," You answered ",Grader!BI241,". ",$A$2,CHAR(10),CHAR(10))))</f>
        <v/>
      </c>
      <c r="BH243" s="20"/>
      <c r="BI243" s="20" t="str">
        <f>IF(Grader!BK$1=0,"",IF(Grader!BL241=Grader!BL$2,CONCATENATE("Question: ",Grader!BK$1,CHAR(10)," You answered ",Grader!BK241,". ",$B$2,CHAR(10),CHAR(10)),CONCATENATE("Question: ",Grader!BK$1,CHAR(10)," You answered ",Grader!BK241,". ",$A$2,CHAR(10),CHAR(10))))</f>
        <v/>
      </c>
      <c r="BJ243" s="20"/>
      <c r="BK243" s="20" t="str">
        <f>IF(Grader!BM$1=0,"",IF(Grader!BN241=Grader!BN$2,CONCATENATE("Question: ",Grader!BM$1,CHAR(10)," You answered ",Grader!BM241,". ",$B$2,CHAR(10),CHAR(10)),CONCATENATE("Question: ",Grader!BM$1,CHAR(10)," You answered ",Grader!BM241,". ",$A$2,CHAR(10),CHAR(10))))</f>
        <v/>
      </c>
      <c r="BL243" s="20"/>
      <c r="BM243" s="20" t="str">
        <f>IF(Grader!BO$1=0,"",IF(Grader!BP241=Grader!BP$2,CONCATENATE("Question: ",Grader!BO$1,CHAR(10)," You answered ",Grader!BO241,". ",$B$2,CHAR(10),CHAR(10)),CONCATENATE("Question: ",Grader!BO$1,CHAR(10)," You answered ",Grader!BO241,". ",$A$2,CHAR(10),CHAR(10))))</f>
        <v/>
      </c>
      <c r="BN243" s="20"/>
      <c r="BO243" s="20" t="str">
        <f>IF(Grader!BQ$1=0,"",IF(Grader!BR241=Grader!BR$2,CONCATENATE("Question: ",Grader!BQ$1,CHAR(10)," You answered ",Grader!BQ241,". ",$B$2,CHAR(10),CHAR(10)),CONCATENATE("Question: ",Grader!BQ$1,CHAR(10)," You answered ",Grader!BQ241,". ",$A$2,CHAR(10),CHAR(10))))</f>
        <v/>
      </c>
      <c r="BP243" s="20"/>
      <c r="BQ243" s="20" t="str">
        <f>IF(Grader!BS$1=0,"",IF(Grader!BT241=Grader!BT$2,CONCATENATE("Question: ",Grader!BS$1,CHAR(10)," You answered ",Grader!BS241,". ",$B$2,CHAR(10),CHAR(10)),CONCATENATE("Question: ",Grader!BS$1,CHAR(10)," You answered ",Grader!BS241,". ",$A$2,CHAR(10),CHAR(10))))</f>
        <v/>
      </c>
      <c r="BR243" s="20"/>
      <c r="BS243" s="20" t="str">
        <f>IF(Grader!BU$1=0,"",IF(Grader!BV241=Grader!BV$2,CONCATENATE("Question: ",Grader!BU$1,CHAR(10)," You answered ",Grader!BU241,". ",$B$2,CHAR(10),CHAR(10)),CONCATENATE("Question: ",Grader!BU$1,CHAR(10)," You answered ",Grader!BU241,". ",$A$2,CHAR(10),CHAR(10))))</f>
        <v/>
      </c>
      <c r="BT243" s="20"/>
      <c r="BU243" s="20" t="str">
        <f>IF(Grader!BW$1=0,"",IF(Grader!BX241=Grader!BX$2,CONCATENATE("Question: ",Grader!BW$1,CHAR(10)," You answered ",Grader!BW241,". ",$B$2,CHAR(10),CHAR(10)),CONCATENATE("Question: ",Grader!BW$1,CHAR(10)," You answered ",Grader!BW241,". ",$A$2,CHAR(10),CHAR(10))))</f>
        <v/>
      </c>
      <c r="BV243" s="20"/>
      <c r="BW243" s="20" t="str">
        <f>IF(Grader!BY$1=0,"",IF(Grader!BZ241=Grader!BZ$2,CONCATENATE("Question: ",Grader!BY$1,CHAR(10)," You answered ",Grader!BY241,". ",$B$2,CHAR(10),CHAR(10)),CONCATENATE("Question: ",Grader!BY$1,CHAR(10)," You answered ",Grader!BY241,". ",$A$2,CHAR(10),CHAR(10))))</f>
        <v/>
      </c>
      <c r="BX243" s="20"/>
      <c r="BY243" s="20" t="str">
        <f>IF(Grader!CA$1=0,"",IF(Grader!CB241=Grader!CB$2,CONCATENATE("Question: ",Grader!CA$1,CHAR(10)," You answered ",Grader!CA241,". ",$B$2,CHAR(10),CHAR(10)),CONCATENATE("Question: ",Grader!CA$1,CHAR(10)," You answered ",Grader!CA241,". ",$A$2,CHAR(10),CHAR(10))))</f>
        <v/>
      </c>
      <c r="BZ243" s="20"/>
      <c r="CA243" s="20" t="str">
        <f>IF(Grader!CC$1=0,"",IF(Grader!CD241=Grader!CD$2,CONCATENATE("Question: ",Grader!CC$1,CHAR(10)," You answered ",Grader!CC241,". ",$B$2,CHAR(10),CHAR(10)),CONCATENATE("Question: ",Grader!CC$1,CHAR(10)," You answered ",Grader!CC241,". ",$A$2,CHAR(10),CHAR(10))))</f>
        <v/>
      </c>
      <c r="CB243" s="20"/>
      <c r="CC243" s="20" t="str">
        <f>IF(Grader!CE$1=0,"",IF(Grader!CF241=Grader!CF$2,CONCATENATE("Question: ",Grader!CE$1,CHAR(10)," You answered ",Grader!CE241,". ",$B$2,CHAR(10),CHAR(10)),CONCATENATE("Question: ",Grader!CE$1,CHAR(10)," You answered ",Grader!CE241,". ",$A$2,CHAR(10),CHAR(10))))</f>
        <v/>
      </c>
      <c r="CD243" s="20"/>
      <c r="CE243" s="20" t="str">
        <f>IF(Grader!CG$1=0,"",IF(Grader!CH241=Grader!CH$2,CONCATENATE("Question: ",Grader!CG$1,CHAR(10)," You answered ",Grader!CG241,". ",$B$2,CHAR(10),CHAR(10)),CONCATENATE("Question: ",Grader!CG$1,CHAR(10)," You answered ",Grader!CG241,". ",$A$2,CHAR(10),CHAR(10))))</f>
        <v/>
      </c>
      <c r="CF243" s="20"/>
      <c r="CG243" s="20" t="str">
        <f>IF(Grader!CI$1=0,"",IF(Grader!CJ241=Grader!CJ$2,CONCATENATE("Question: ",Grader!CI$1,CHAR(10)," You answered ",Grader!CI241,". ",$B$2,CHAR(10),CHAR(10)),CONCATENATE("Question: ",Grader!CI$1,CHAR(10)," You answered ",Grader!CI241,". ",$A$2,CHAR(10),CHAR(10))))</f>
        <v/>
      </c>
      <c r="CH243" s="20"/>
      <c r="CI243" s="20" t="str">
        <f>IF(Grader!CK$1=0,"",IF(Grader!CL241=Grader!CL$2,CONCATENATE("Question: ",Grader!CK$1,CHAR(10)," You answered ",Grader!CK241,". ",$B$2,CHAR(10),CHAR(10)),CONCATENATE("Question: ",Grader!CK$1,CHAR(10)," You answered ",Grader!CK241,". ",$A$2,CHAR(10),CHAR(10))))</f>
        <v/>
      </c>
      <c r="CJ243" s="20"/>
      <c r="CK243" s="20" t="str">
        <f>IF(Grader!CM$1=0,"",IF(Grader!CN241=Grader!CN$2,CONCATENATE("Question: ",Grader!CM$1,CHAR(10)," You answered ",Grader!CM241,". ",$B$2,CHAR(10),CHAR(10)),CONCATENATE("Question: ",Grader!CM$1,CHAR(10)," You answered ",Grader!CM241,". ",$A$2,CHAR(10),CHAR(10))))</f>
        <v/>
      </c>
      <c r="CL243" s="20"/>
      <c r="CM243" s="20" t="str">
        <f>IF(Grader!CO$1=0,"",IF(Grader!CP241=Grader!CP$2,CONCATENATE("Question: ",Grader!CO$1,CHAR(10)," You answered ",Grader!CO241,". ",$B$2,CHAR(10),CHAR(10)),CONCATENATE("Question: ",Grader!CO$1,CHAR(10)," You answered ",Grader!CO241,". ",$A$2,CHAR(10),CHAR(10))))</f>
        <v/>
      </c>
      <c r="CN243" s="20"/>
      <c r="CO243" s="20" t="str">
        <f>IF(Grader!CQ$1=0,"",IF(Grader!CR241=Grader!CR$2,CONCATENATE("Question: ",Grader!CQ$1,CHAR(10)," You answered ",Grader!CQ241,". ",$B$2,CHAR(10),CHAR(10)),CONCATENATE("Question: ",Grader!CQ$1,CHAR(10)," You answered ",Grader!CQ241,". ",$A$2,CHAR(10),CHAR(10))))</f>
        <v/>
      </c>
      <c r="CP243" s="20"/>
      <c r="CQ243" s="20" t="str">
        <f>IF(Grader!CS$1=0,"",IF(Grader!CT241=Grader!CT$2,CONCATENATE("Question: ",Grader!CS$1,CHAR(10)," You answered ",Grader!CS241,". ",$B$2,CHAR(10),CHAR(10)),CONCATENATE("Question: ",Grader!CS$1,CHAR(10)," You answered ",Grader!CS241,". ",$A$2,CHAR(10),CHAR(10))))</f>
        <v/>
      </c>
      <c r="CR243" s="20"/>
      <c r="CS243" s="20" t="str">
        <f>IF(Grader!CU$1=0,"",IF(Grader!CV241=Grader!CV$2,CONCATENATE("Question: ",Grader!CU$1,CHAR(10)," You answered ",Grader!CU241,". ",$B$2,CHAR(10),CHAR(10)),CONCATENATE("Question: ",Grader!CU$1,CHAR(10)," You answered ",Grader!CU241,". ",$A$2,CHAR(10),CHAR(10))))</f>
        <v/>
      </c>
      <c r="CT243" s="20"/>
      <c r="CU243" s="20" t="str">
        <f>IF(Grader!CW$1=0,"",IF(Grader!CX241=Grader!CX$2,CONCATENATE("Question: ",Grader!CW$1,CHAR(10)," You answered ",Grader!CW241,". ",$B$2,CHAR(10),CHAR(10)),CONCATENATE("Question: ",Grader!CW$1,CHAR(10)," You answered ",Grader!CW241,". ",$A$2,CHAR(10),CHAR(10))))</f>
        <v/>
      </c>
      <c r="CV243" s="20"/>
      <c r="CW243" s="20" t="str">
        <f>IF(Grader!CY$1=0,"",IF(Grader!CZ241=Grader!CZ$2,CONCATENATE("Question: ",Grader!CY$1,CHAR(10)," You answered ",Grader!CY241,". ",$B$2,CHAR(10),CHAR(10)),CONCATENATE("Question: ",Grader!CY$1,CHAR(10)," You answered ",Grader!CY241,". ",$A$2,CHAR(10),CHAR(10))))</f>
        <v/>
      </c>
      <c r="CX243" s="20"/>
      <c r="CY243" s="20" t="str">
        <f>IF(Grader!DA$1=0,"",IF(Grader!DB241=Grader!DB$2,CONCATENATE("Question: ",Grader!DA$1,CHAR(10)," You answered ",Grader!DA241,". ",$B$2,CHAR(10),CHAR(10)),CONCATENATE("Question: ",Grader!DA$1,CHAR(10)," You answered ",Grader!DA241,". ",$A$2,CHAR(10),CHAR(10))))</f>
        <v/>
      </c>
      <c r="CZ243" s="20"/>
      <c r="DA243" s="6"/>
      <c r="DB243" s="6"/>
      <c r="DC243" s="6"/>
      <c r="DD243" s="6"/>
      <c r="DE243" s="6"/>
      <c r="DF243" s="6"/>
      <c r="DG243" s="6"/>
      <c r="DH243" s="6"/>
      <c r="DI243" s="6"/>
      <c r="DJ243" s="6"/>
      <c r="DK243" s="6"/>
      <c r="DL243" s="6"/>
      <c r="DM243" s="6"/>
      <c r="DN243" s="6"/>
      <c r="DO243" s="6"/>
      <c r="DP243" s="6"/>
      <c r="DQ243" s="6"/>
      <c r="DR243" s="6"/>
      <c r="DS243" s="6"/>
      <c r="DT243" s="6"/>
      <c r="DU243" s="6"/>
      <c r="DV243" s="6"/>
      <c r="DW243" s="6"/>
      <c r="DX243" s="6"/>
      <c r="DY243" s="6"/>
      <c r="DZ243" s="6"/>
      <c r="EA243" s="6"/>
      <c r="EB243" s="6"/>
      <c r="EC243" s="6"/>
      <c r="ED243" s="6"/>
      <c r="EE243" s="6"/>
      <c r="EF243" s="6"/>
      <c r="EG243" s="6"/>
      <c r="EH243" s="6"/>
      <c r="EI243" s="6"/>
      <c r="EJ243" s="6"/>
      <c r="EK243" s="6"/>
      <c r="EL243" s="6"/>
      <c r="EM243" s="6"/>
      <c r="EN243" s="6"/>
      <c r="EO243" s="6"/>
    </row>
    <row r="244" spans="1:145">
      <c r="A244">
        <f>Grader!A242</f>
        <v>0</v>
      </c>
      <c r="B244" s="1">
        <f>Grader!H242</f>
        <v>0</v>
      </c>
      <c r="C244" s="20" t="str">
        <f>IF(Grader!$M242=0,"",CONCATENATE(A244,"´s Results for ",$C$3, CHAR(10), CHAR(10), M244,  O244,  Q244,  S244,  U244,  W244,  Y244,  AA244,  AC244,  AE244,  AG244,  AI244,  AK244,  AM244,  AO244,  AQ244,  AS244,  AU244,  AW244,  AY244,  BA244,  BC244,  BE244,  BG244,  BI244,  BK244,  BM244,  BO244,  BQ244,  BS244,  BU244,  BW244,  BY244,  CA244,  CC244,  CE244,  CG244,  CI244,  CK244,  CM244,  CO244,  CQ244,  CS244,  CU244,  CW244,  CY244))</f>
        <v/>
      </c>
      <c r="D244" s="6"/>
      <c r="E244" s="19" t="str">
        <f>IF(Grader!$M242=0,"",IF(Grader!I242=Grader!I$2,CONCATENATE("Question: ",Grader!H$1,CHAR(10)," You answered ",Grader!H242,". ",$B$2,CHAR(10),CHAR(10)),CONCATENATE("Question: ",Grader!H$1,CHAR(10)," You answered ",Grader!H242,". ",$A$2,CHAR(10),CHAR(10))))</f>
        <v/>
      </c>
      <c r="F244" s="19"/>
      <c r="G244" s="19" t="str">
        <f>IF(Grader!$M242=0,"",IF(Grader!K242=Grader!K$2,CONCATENATE("Question: ",Grader!J$1,CHAR(10)," You answered ",Grader!J242,". ",$B$2,CHAR(10),CHAR(10)),CONCATENATE("Question: ",Grader!J$1,CHAR(10)," You answered ",Grader!J242,". ",$A$2,CHAR(10),CHAR(10))))</f>
        <v/>
      </c>
      <c r="H244" s="19"/>
      <c r="I244" s="19" t="str">
        <f>IF(Grader!$M242=0,"",IF(Grader!M242=Grader!M$2,CONCATENATE("Question: ",Grader!L$1,CHAR(10)," You answered ",Grader!L242,". ",$B$2,CHAR(10),CHAR(10)),CONCATENATE("Question: ",Grader!L$1,CHAR(10)," You answered ",Grader!L242,". ",$A$2,CHAR(10),CHAR(10))))</f>
        <v/>
      </c>
      <c r="J244" s="19"/>
      <c r="K244" s="19" t="str">
        <f>IF(Grader!$M242=0,"",IF(Grader!O242=Grader!O$2,CONCATENATE("Question: ",Grader!N$1,CHAR(10)," You answered ",Grader!N242,". ",$B$2,CHAR(10),CHAR(10)),CONCATENATE("Question: ",Grader!N$1,CHAR(10)," You answered ",Grader!N242,". ",$A$2,CHAR(10),CHAR(10))))</f>
        <v/>
      </c>
      <c r="L244" s="19"/>
      <c r="M244" s="20" t="str">
        <f>IF(Grader!O$1=0,"",IF(Grader!P242=Grader!P$2,CONCATENATE("Question: ",Grader!O$1,CHAR(10)," You answered ",Grader!O242,". ",$B$2,CHAR(10),CHAR(10)),CONCATENATE("Question: ",Grader!O$1,CHAR(10)," You answered ",Grader!O242,". ",$A$2,CHAR(10),CHAR(10))))</f>
        <v/>
      </c>
      <c r="N244" s="20"/>
      <c r="O244" s="20" t="str">
        <f>IF(Grader!Q$1=0,"",IF(Grader!R242=Grader!R$2,CONCATENATE("Question: ",Grader!Q$1,CHAR(10)," You answered ",Grader!Q242,". ",$B$2,CHAR(10),CHAR(10)),CONCATENATE("Question: ",Grader!Q$1,CHAR(10)," You answered ",Grader!Q242,". ",$A$2,CHAR(10),CHAR(10))))</f>
        <v/>
      </c>
      <c r="P244" s="20"/>
      <c r="Q244" s="20" t="str">
        <f>IF(Grader!S$1=0,"",IF(Grader!T242=Grader!T$2,CONCATENATE("Question: ",Grader!S$1,CHAR(10)," You answered ",Grader!S242,". ",$B$2,CHAR(10),CHAR(10)),CONCATENATE("Question: ",Grader!S$1,CHAR(10)," You answered ",Grader!S242,". ",$A$2,CHAR(10),CHAR(10))))</f>
        <v/>
      </c>
      <c r="R244" s="20"/>
      <c r="S244" s="20" t="str">
        <f>IF(Grader!U$1=0,"",IF(Grader!V242=Grader!V$2,CONCATENATE("Question: ",Grader!U$1,CHAR(10)," You answered ",Grader!U242,". ",$B$2,CHAR(10),CHAR(10)),CONCATENATE("Question: ",Grader!U$1,CHAR(10)," You answered ",Grader!U242,". ",$A$2,CHAR(10),CHAR(10))))</f>
        <v/>
      </c>
      <c r="T244" s="20"/>
      <c r="U244" s="20" t="str">
        <f>IF(Grader!W$1=0,"",IF(Grader!X242=Grader!X$2,CONCATENATE("Question: ",Grader!W$1,CHAR(10)," You answered ",Grader!W242,". ",$B$2,CHAR(10),CHAR(10)),CONCATENATE("Question: ",Grader!W$1,CHAR(10)," You answered ",Grader!W242,". ",$A$2,CHAR(10),CHAR(10))))</f>
        <v/>
      </c>
      <c r="V244" s="20"/>
      <c r="W244" s="20" t="str">
        <f>IF(Grader!Y$1=0,"",IF(Grader!Z242=Grader!Z$2,CONCATENATE("Question: ",Grader!Y$1,CHAR(10)," You answered ",Grader!Y242,". ",$B$2,CHAR(10),CHAR(10)),CONCATENATE("Question: ",Grader!Y$1,CHAR(10)," You answered ",Grader!Y242,". ",$A$2,CHAR(10),CHAR(10))))</f>
        <v/>
      </c>
      <c r="X244" s="20"/>
      <c r="Y244" s="20" t="str">
        <f>IF(Grader!AA$1=0,"",IF(Grader!AB242=Grader!AB$2,CONCATENATE("Question: ",Grader!AA$1,CHAR(10)," You answered ",Grader!AA242,". ",$B$2,CHAR(10),CHAR(10)),CONCATENATE("Question: ",Grader!AA$1,CHAR(10)," You answered ",Grader!AA242,". ",$A$2,CHAR(10),CHAR(10))))</f>
        <v/>
      </c>
      <c r="Z244" s="20"/>
      <c r="AA244" s="20" t="str">
        <f>IF(Grader!AC$1=0,"",IF(Grader!AD242=Grader!AD$2,CONCATENATE("Question: ",Grader!AC$1,CHAR(10)," You answered ",Grader!AC242,". ",$B$2,CHAR(10),CHAR(10)),CONCATENATE("Question: ",Grader!AC$1,CHAR(10)," You answered ",Grader!AC242,". ",$A$2,CHAR(10),CHAR(10))))</f>
        <v/>
      </c>
      <c r="AB244" s="20"/>
      <c r="AC244" s="20" t="str">
        <f>IF(Grader!AE$1=0,"",IF(Grader!AF242=Grader!AF$2,CONCATENATE("Question: ",Grader!AE$1,CHAR(10)," You answered ",Grader!AE242,". ",$B$2,CHAR(10),CHAR(10)),CONCATENATE("Question: ",Grader!AE$1,CHAR(10)," You answered ",Grader!AE242,". ",$A$2,CHAR(10),CHAR(10))))</f>
        <v/>
      </c>
      <c r="AD244" s="20"/>
      <c r="AE244" s="20" t="str">
        <f>IF(Grader!AG$1=0,"",IF(Grader!AH242=Grader!AH$2,CONCATENATE("Question: ",Grader!AG$1,CHAR(10)," You answered ",Grader!AG242,". ",$B$2,CHAR(10),CHAR(10)),CONCATENATE("Question: ",Grader!AG$1,CHAR(10)," You answered ",Grader!AG242,". ",$A$2,CHAR(10),CHAR(10))))</f>
        <v/>
      </c>
      <c r="AF244" s="20"/>
      <c r="AG244" s="20" t="str">
        <f>IF(Grader!AI$1=0,"",IF(Grader!AJ242=Grader!AJ$2,CONCATENATE("Question: ",Grader!AI$1,CHAR(10)," You answered ",Grader!AI242,". ",$B$2,CHAR(10),CHAR(10)),CONCATENATE("Question: ",Grader!AI$1,CHAR(10)," You answered ",Grader!AI242,". ",$A$2,CHAR(10),CHAR(10))))</f>
        <v/>
      </c>
      <c r="AH244" s="20"/>
      <c r="AI244" s="20" t="str">
        <f>IF(Grader!AK$1=0,"",IF(Grader!AL242=Grader!AL$2,CONCATENATE("Question: ",Grader!AK$1,CHAR(10)," You answered ",Grader!AK242,". ",$B$2,CHAR(10),CHAR(10)),CONCATENATE("Question: ",Grader!AK$1,CHAR(10)," You answered ",Grader!AK242,". ",$A$2,CHAR(10),CHAR(10))))</f>
        <v/>
      </c>
      <c r="AJ244" s="20"/>
      <c r="AK244" s="20" t="str">
        <f>IF(Grader!AM$1=0,"",IF(Grader!AN242=Grader!AN$2,CONCATENATE("Question: ",Grader!AM$1,CHAR(10)," You answered ",Grader!AM242,". ",$B$2,CHAR(10),CHAR(10)),CONCATENATE("Question: ",Grader!AM$1,CHAR(10)," You answered ",Grader!AM242,". ",$A$2,CHAR(10),CHAR(10))))</f>
        <v/>
      </c>
      <c r="AL244" s="20"/>
      <c r="AM244" s="20" t="str">
        <f>IF(Grader!AO$1=0,"",IF(Grader!AP242=Grader!AP$2,CONCATENATE("Question: ",Grader!AO$1,CHAR(10)," You answered ",Grader!AO242,". ",$B$2,CHAR(10),CHAR(10)),CONCATENATE("Question: ",Grader!AO$1,CHAR(10)," You answered ",Grader!AO242,". ",$A$2,CHAR(10),CHAR(10))))</f>
        <v/>
      </c>
      <c r="AN244" s="20"/>
      <c r="AO244" s="20" t="str">
        <f>IF(Grader!AQ$1=0,"",IF(Grader!AR242=Grader!AR$2,CONCATENATE("Question: ",Grader!AQ$1,CHAR(10)," You answered ",Grader!AQ242,". ",$B$2,CHAR(10),CHAR(10)),CONCATENATE("Question: ",Grader!AQ$1,CHAR(10)," You answered ",Grader!AQ242,". ",$A$2,CHAR(10),CHAR(10))))</f>
        <v/>
      </c>
      <c r="AP244" s="20"/>
      <c r="AQ244" s="20" t="str">
        <f>IF(Grader!AS$1=0,"",IF(Grader!AT242=Grader!AT$2,CONCATENATE("Question: ",Grader!AS$1,CHAR(10)," You answered ",Grader!AS242,". ",$B$2,CHAR(10),CHAR(10)),CONCATENATE("Question: ",Grader!AS$1,CHAR(10)," You answered ",Grader!AS242,". ",$A$2,CHAR(10),CHAR(10))))</f>
        <v/>
      </c>
      <c r="AR244" s="20"/>
      <c r="AS244" s="20" t="str">
        <f>IF(Grader!AU$1=0,"",IF(Grader!AV242=Grader!AV$2,CONCATENATE("Question: ",Grader!AU$1,CHAR(10)," You answered ",Grader!AU242,". ",$B$2,CHAR(10),CHAR(10)),CONCATENATE("Question: ",Grader!AU$1,CHAR(10)," You answered ",Grader!AU242,". ",$A$2,CHAR(10),CHAR(10))))</f>
        <v/>
      </c>
      <c r="AT244" s="20"/>
      <c r="AU244" s="20" t="str">
        <f>IF(Grader!AW$1=0,"",IF(Grader!AX242=Grader!AX$2,CONCATENATE("Question: ",Grader!AW$1,CHAR(10)," You answered ",Grader!AW242,". ",$B$2,CHAR(10),CHAR(10)),CONCATENATE("Question: ",Grader!AW$1,CHAR(10)," You answered ",Grader!AW242,". ",$A$2,CHAR(10),CHAR(10))))</f>
        <v/>
      </c>
      <c r="AV244" s="20"/>
      <c r="AW244" s="20" t="str">
        <f>IF(Grader!AY$1=0,"",IF(Grader!AZ242=Grader!AZ$2,CONCATENATE("Question: ",Grader!AY$1,CHAR(10)," You answered ",Grader!AY242,". ",$B$2,CHAR(10),CHAR(10)),CONCATENATE("Question: ",Grader!AY$1,CHAR(10)," You answered ",Grader!AY242,". ",$A$2,CHAR(10),CHAR(10))))</f>
        <v/>
      </c>
      <c r="AX244" s="20"/>
      <c r="AY244" s="20" t="str">
        <f>IF(Grader!BA$1=0,"",IF(Grader!BB242=Grader!BB$2,CONCATENATE("Question: ",Grader!BA$1,CHAR(10)," You answered ",Grader!BA242,". ",$B$2,CHAR(10),CHAR(10)),CONCATENATE("Question: ",Grader!BA$1,CHAR(10)," You answered ",Grader!BA242,". ",$A$2,CHAR(10),CHAR(10))))</f>
        <v/>
      </c>
      <c r="AZ244" s="20"/>
      <c r="BA244" s="20" t="str">
        <f>IF(Grader!BC$1=0,"",IF(Grader!BD242=Grader!BD$2,CONCATENATE("Question: ",Grader!BC$1,CHAR(10)," You answered ",Grader!BC242,". ",$B$2,CHAR(10),CHAR(10)),CONCATENATE("Question: ",Grader!BC$1,CHAR(10)," You answered ",Grader!BC242,". ",$A$2,CHAR(10),CHAR(10))))</f>
        <v/>
      </c>
      <c r="BB244" s="20"/>
      <c r="BC244" s="20" t="str">
        <f>IF(Grader!BE$1=0,"",IF(Grader!BF242=Grader!BF$2,CONCATENATE("Question: ",Grader!BE$1,CHAR(10)," You answered ",Grader!BE242,". ",$B$2,CHAR(10),CHAR(10)),CONCATENATE("Question: ",Grader!BE$1,CHAR(10)," You answered ",Grader!BE242,". ",$A$2,CHAR(10),CHAR(10))))</f>
        <v/>
      </c>
      <c r="BD244" s="20"/>
      <c r="BE244" s="20" t="str">
        <f>IF(Grader!BG$1=0,"",IF(Grader!BH242=Grader!BH$2,CONCATENATE("Question: ",Grader!BG$1,CHAR(10)," You answered ",Grader!BG242,". ",$B$2,CHAR(10),CHAR(10)),CONCATENATE("Question: ",Grader!BG$1,CHAR(10)," You answered ",Grader!BG242,". ",$A$2,CHAR(10),CHAR(10))))</f>
        <v/>
      </c>
      <c r="BF244" s="20"/>
      <c r="BG244" s="20" t="str">
        <f>IF(Grader!BI$1=0,"",IF(Grader!BJ242=Grader!BJ$2,CONCATENATE("Question: ",Grader!BI$1,CHAR(10)," You answered ",Grader!BI242,". ",$B$2,CHAR(10),CHAR(10)),CONCATENATE("Question: ",Grader!BI$1,CHAR(10)," You answered ",Grader!BI242,". ",$A$2,CHAR(10),CHAR(10))))</f>
        <v/>
      </c>
      <c r="BH244" s="20"/>
      <c r="BI244" s="20" t="str">
        <f>IF(Grader!BK$1=0,"",IF(Grader!BL242=Grader!BL$2,CONCATENATE("Question: ",Grader!BK$1,CHAR(10)," You answered ",Grader!BK242,". ",$B$2,CHAR(10),CHAR(10)),CONCATENATE("Question: ",Grader!BK$1,CHAR(10)," You answered ",Grader!BK242,". ",$A$2,CHAR(10),CHAR(10))))</f>
        <v/>
      </c>
      <c r="BJ244" s="20"/>
      <c r="BK244" s="20" t="str">
        <f>IF(Grader!BM$1=0,"",IF(Grader!BN242=Grader!BN$2,CONCATENATE("Question: ",Grader!BM$1,CHAR(10)," You answered ",Grader!BM242,". ",$B$2,CHAR(10),CHAR(10)),CONCATENATE("Question: ",Grader!BM$1,CHAR(10)," You answered ",Grader!BM242,". ",$A$2,CHAR(10),CHAR(10))))</f>
        <v/>
      </c>
      <c r="BL244" s="20"/>
      <c r="BM244" s="20" t="str">
        <f>IF(Grader!BO$1=0,"",IF(Grader!BP242=Grader!BP$2,CONCATENATE("Question: ",Grader!BO$1,CHAR(10)," You answered ",Grader!BO242,". ",$B$2,CHAR(10),CHAR(10)),CONCATENATE("Question: ",Grader!BO$1,CHAR(10)," You answered ",Grader!BO242,". ",$A$2,CHAR(10),CHAR(10))))</f>
        <v/>
      </c>
      <c r="BN244" s="20"/>
      <c r="BO244" s="20" t="str">
        <f>IF(Grader!BQ$1=0,"",IF(Grader!BR242=Grader!BR$2,CONCATENATE("Question: ",Grader!BQ$1,CHAR(10)," You answered ",Grader!BQ242,". ",$B$2,CHAR(10),CHAR(10)),CONCATENATE("Question: ",Grader!BQ$1,CHAR(10)," You answered ",Grader!BQ242,". ",$A$2,CHAR(10),CHAR(10))))</f>
        <v/>
      </c>
      <c r="BP244" s="20"/>
      <c r="BQ244" s="20" t="str">
        <f>IF(Grader!BS$1=0,"",IF(Grader!BT242=Grader!BT$2,CONCATENATE("Question: ",Grader!BS$1,CHAR(10)," You answered ",Grader!BS242,". ",$B$2,CHAR(10),CHAR(10)),CONCATENATE("Question: ",Grader!BS$1,CHAR(10)," You answered ",Grader!BS242,". ",$A$2,CHAR(10),CHAR(10))))</f>
        <v/>
      </c>
      <c r="BR244" s="20"/>
      <c r="BS244" s="20" t="str">
        <f>IF(Grader!BU$1=0,"",IF(Grader!BV242=Grader!BV$2,CONCATENATE("Question: ",Grader!BU$1,CHAR(10)," You answered ",Grader!BU242,". ",$B$2,CHAR(10),CHAR(10)),CONCATENATE("Question: ",Grader!BU$1,CHAR(10)," You answered ",Grader!BU242,". ",$A$2,CHAR(10),CHAR(10))))</f>
        <v/>
      </c>
      <c r="BT244" s="20"/>
      <c r="BU244" s="20" t="str">
        <f>IF(Grader!BW$1=0,"",IF(Grader!BX242=Grader!BX$2,CONCATENATE("Question: ",Grader!BW$1,CHAR(10)," You answered ",Grader!BW242,". ",$B$2,CHAR(10),CHAR(10)),CONCATENATE("Question: ",Grader!BW$1,CHAR(10)," You answered ",Grader!BW242,". ",$A$2,CHAR(10),CHAR(10))))</f>
        <v/>
      </c>
      <c r="BV244" s="20"/>
      <c r="BW244" s="20" t="str">
        <f>IF(Grader!BY$1=0,"",IF(Grader!BZ242=Grader!BZ$2,CONCATENATE("Question: ",Grader!BY$1,CHAR(10)," You answered ",Grader!BY242,". ",$B$2,CHAR(10),CHAR(10)),CONCATENATE("Question: ",Grader!BY$1,CHAR(10)," You answered ",Grader!BY242,". ",$A$2,CHAR(10),CHAR(10))))</f>
        <v/>
      </c>
      <c r="BX244" s="20"/>
      <c r="BY244" s="20" t="str">
        <f>IF(Grader!CA$1=0,"",IF(Grader!CB242=Grader!CB$2,CONCATENATE("Question: ",Grader!CA$1,CHAR(10)," You answered ",Grader!CA242,". ",$B$2,CHAR(10),CHAR(10)),CONCATENATE("Question: ",Grader!CA$1,CHAR(10)," You answered ",Grader!CA242,". ",$A$2,CHAR(10),CHAR(10))))</f>
        <v/>
      </c>
      <c r="BZ244" s="20"/>
      <c r="CA244" s="20" t="str">
        <f>IF(Grader!CC$1=0,"",IF(Grader!CD242=Grader!CD$2,CONCATENATE("Question: ",Grader!CC$1,CHAR(10)," You answered ",Grader!CC242,". ",$B$2,CHAR(10),CHAR(10)),CONCATENATE("Question: ",Grader!CC$1,CHAR(10)," You answered ",Grader!CC242,". ",$A$2,CHAR(10),CHAR(10))))</f>
        <v/>
      </c>
      <c r="CB244" s="20"/>
      <c r="CC244" s="20" t="str">
        <f>IF(Grader!CE$1=0,"",IF(Grader!CF242=Grader!CF$2,CONCATENATE("Question: ",Grader!CE$1,CHAR(10)," You answered ",Grader!CE242,". ",$B$2,CHAR(10),CHAR(10)),CONCATENATE("Question: ",Grader!CE$1,CHAR(10)," You answered ",Grader!CE242,". ",$A$2,CHAR(10),CHAR(10))))</f>
        <v/>
      </c>
      <c r="CD244" s="20"/>
      <c r="CE244" s="20" t="str">
        <f>IF(Grader!CG$1=0,"",IF(Grader!CH242=Grader!CH$2,CONCATENATE("Question: ",Grader!CG$1,CHAR(10)," You answered ",Grader!CG242,". ",$B$2,CHAR(10),CHAR(10)),CONCATENATE("Question: ",Grader!CG$1,CHAR(10)," You answered ",Grader!CG242,". ",$A$2,CHAR(10),CHAR(10))))</f>
        <v/>
      </c>
      <c r="CF244" s="20"/>
      <c r="CG244" s="20" t="str">
        <f>IF(Grader!CI$1=0,"",IF(Grader!CJ242=Grader!CJ$2,CONCATENATE("Question: ",Grader!CI$1,CHAR(10)," You answered ",Grader!CI242,". ",$B$2,CHAR(10),CHAR(10)),CONCATENATE("Question: ",Grader!CI$1,CHAR(10)," You answered ",Grader!CI242,". ",$A$2,CHAR(10),CHAR(10))))</f>
        <v/>
      </c>
      <c r="CH244" s="20"/>
      <c r="CI244" s="20" t="str">
        <f>IF(Grader!CK$1=0,"",IF(Grader!CL242=Grader!CL$2,CONCATENATE("Question: ",Grader!CK$1,CHAR(10)," You answered ",Grader!CK242,". ",$B$2,CHAR(10),CHAR(10)),CONCATENATE("Question: ",Grader!CK$1,CHAR(10)," You answered ",Grader!CK242,". ",$A$2,CHAR(10),CHAR(10))))</f>
        <v/>
      </c>
      <c r="CJ244" s="20"/>
      <c r="CK244" s="20" t="str">
        <f>IF(Grader!CM$1=0,"",IF(Grader!CN242=Grader!CN$2,CONCATENATE("Question: ",Grader!CM$1,CHAR(10)," You answered ",Grader!CM242,". ",$B$2,CHAR(10),CHAR(10)),CONCATENATE("Question: ",Grader!CM$1,CHAR(10)," You answered ",Grader!CM242,". ",$A$2,CHAR(10),CHAR(10))))</f>
        <v/>
      </c>
      <c r="CL244" s="20"/>
      <c r="CM244" s="20" t="str">
        <f>IF(Grader!CO$1=0,"",IF(Grader!CP242=Grader!CP$2,CONCATENATE("Question: ",Grader!CO$1,CHAR(10)," You answered ",Grader!CO242,". ",$B$2,CHAR(10),CHAR(10)),CONCATENATE("Question: ",Grader!CO$1,CHAR(10)," You answered ",Grader!CO242,". ",$A$2,CHAR(10),CHAR(10))))</f>
        <v/>
      </c>
      <c r="CN244" s="20"/>
      <c r="CO244" s="20" t="str">
        <f>IF(Grader!CQ$1=0,"",IF(Grader!CR242=Grader!CR$2,CONCATENATE("Question: ",Grader!CQ$1,CHAR(10)," You answered ",Grader!CQ242,". ",$B$2,CHAR(10),CHAR(10)),CONCATENATE("Question: ",Grader!CQ$1,CHAR(10)," You answered ",Grader!CQ242,". ",$A$2,CHAR(10),CHAR(10))))</f>
        <v/>
      </c>
      <c r="CP244" s="20"/>
      <c r="CQ244" s="20" t="str">
        <f>IF(Grader!CS$1=0,"",IF(Grader!CT242=Grader!CT$2,CONCATENATE("Question: ",Grader!CS$1,CHAR(10)," You answered ",Grader!CS242,". ",$B$2,CHAR(10),CHAR(10)),CONCATENATE("Question: ",Grader!CS$1,CHAR(10)," You answered ",Grader!CS242,". ",$A$2,CHAR(10),CHAR(10))))</f>
        <v/>
      </c>
      <c r="CR244" s="20"/>
      <c r="CS244" s="20" t="str">
        <f>IF(Grader!CU$1=0,"",IF(Grader!CV242=Grader!CV$2,CONCATENATE("Question: ",Grader!CU$1,CHAR(10)," You answered ",Grader!CU242,". ",$B$2,CHAR(10),CHAR(10)),CONCATENATE("Question: ",Grader!CU$1,CHAR(10)," You answered ",Grader!CU242,". ",$A$2,CHAR(10),CHAR(10))))</f>
        <v/>
      </c>
      <c r="CT244" s="20"/>
      <c r="CU244" s="20" t="str">
        <f>IF(Grader!CW$1=0,"",IF(Grader!CX242=Grader!CX$2,CONCATENATE("Question: ",Grader!CW$1,CHAR(10)," You answered ",Grader!CW242,". ",$B$2,CHAR(10),CHAR(10)),CONCATENATE("Question: ",Grader!CW$1,CHAR(10)," You answered ",Grader!CW242,". ",$A$2,CHAR(10),CHAR(10))))</f>
        <v/>
      </c>
      <c r="CV244" s="20"/>
      <c r="CW244" s="20" t="str">
        <f>IF(Grader!CY$1=0,"",IF(Grader!CZ242=Grader!CZ$2,CONCATENATE("Question: ",Grader!CY$1,CHAR(10)," You answered ",Grader!CY242,". ",$B$2,CHAR(10),CHAR(10)),CONCATENATE("Question: ",Grader!CY$1,CHAR(10)," You answered ",Grader!CY242,". ",$A$2,CHAR(10),CHAR(10))))</f>
        <v/>
      </c>
      <c r="CX244" s="20"/>
      <c r="CY244" s="20" t="str">
        <f>IF(Grader!DA$1=0,"",IF(Grader!DB242=Grader!DB$2,CONCATENATE("Question: ",Grader!DA$1,CHAR(10)," You answered ",Grader!DA242,". ",$B$2,CHAR(10),CHAR(10)),CONCATENATE("Question: ",Grader!DA$1,CHAR(10)," You answered ",Grader!DA242,". ",$A$2,CHAR(10),CHAR(10))))</f>
        <v/>
      </c>
      <c r="CZ244" s="20"/>
      <c r="DA244" s="6"/>
      <c r="DB244" s="6"/>
      <c r="DC244" s="6"/>
      <c r="DD244" s="6"/>
      <c r="DE244" s="6"/>
      <c r="DF244" s="6"/>
      <c r="DG244" s="6"/>
      <c r="DH244" s="6"/>
      <c r="DI244" s="6"/>
      <c r="DJ244" s="6"/>
      <c r="DK244" s="6"/>
      <c r="DL244" s="6"/>
      <c r="DM244" s="6"/>
      <c r="DN244" s="6"/>
      <c r="DO244" s="6"/>
      <c r="DP244" s="6"/>
      <c r="DQ244" s="6"/>
      <c r="DR244" s="6"/>
      <c r="DS244" s="6"/>
      <c r="DT244" s="6"/>
      <c r="DU244" s="6"/>
      <c r="DV244" s="6"/>
      <c r="DW244" s="6"/>
      <c r="DX244" s="6"/>
      <c r="DY244" s="6"/>
      <c r="DZ244" s="6"/>
      <c r="EA244" s="6"/>
      <c r="EB244" s="6"/>
      <c r="EC244" s="6"/>
      <c r="ED244" s="6"/>
      <c r="EE244" s="6"/>
      <c r="EF244" s="6"/>
      <c r="EG244" s="6"/>
      <c r="EH244" s="6"/>
      <c r="EI244" s="6"/>
      <c r="EJ244" s="6"/>
      <c r="EK244" s="6"/>
      <c r="EL244" s="6"/>
      <c r="EM244" s="6"/>
      <c r="EN244" s="6"/>
      <c r="EO244" s="6"/>
    </row>
    <row r="245" spans="1:145">
      <c r="A245">
        <f>Grader!A243</f>
        <v>0</v>
      </c>
      <c r="B245" s="1">
        <f>Grader!H243</f>
        <v>0</v>
      </c>
      <c r="C245" s="20" t="str">
        <f>IF(Grader!$M243=0,"",CONCATENATE(A245,"´s Results for ",$C$3, CHAR(10), CHAR(10), M245,  O245,  Q245,  S245,  U245,  W245,  Y245,  AA245,  AC245,  AE245,  AG245,  AI245,  AK245,  AM245,  AO245,  AQ245,  AS245,  AU245,  AW245,  AY245,  BA245,  BC245,  BE245,  BG245,  BI245,  BK245,  BM245,  BO245,  BQ245,  BS245,  BU245,  BW245,  BY245,  CA245,  CC245,  CE245,  CG245,  CI245,  CK245,  CM245,  CO245,  CQ245,  CS245,  CU245,  CW245,  CY245))</f>
        <v/>
      </c>
      <c r="D245" s="6"/>
      <c r="E245" s="19" t="str">
        <f>IF(Grader!$M243=0,"",IF(Grader!I243=Grader!I$2,CONCATENATE("Question: ",Grader!H$1,CHAR(10)," You answered ",Grader!H243,". ",$B$2,CHAR(10),CHAR(10)),CONCATENATE("Question: ",Grader!H$1,CHAR(10)," You answered ",Grader!H243,". ",$A$2,CHAR(10),CHAR(10))))</f>
        <v/>
      </c>
      <c r="F245" s="19"/>
      <c r="G245" s="19" t="str">
        <f>IF(Grader!$M243=0,"",IF(Grader!K243=Grader!K$2,CONCATENATE("Question: ",Grader!J$1,CHAR(10)," You answered ",Grader!J243,". ",$B$2,CHAR(10),CHAR(10)),CONCATENATE("Question: ",Grader!J$1,CHAR(10)," You answered ",Grader!J243,". ",$A$2,CHAR(10),CHAR(10))))</f>
        <v/>
      </c>
      <c r="H245" s="19"/>
      <c r="I245" s="19" t="str">
        <f>IF(Grader!$M243=0,"",IF(Grader!M243=Grader!M$2,CONCATENATE("Question: ",Grader!L$1,CHAR(10)," You answered ",Grader!L243,". ",$B$2,CHAR(10),CHAR(10)),CONCATENATE("Question: ",Grader!L$1,CHAR(10)," You answered ",Grader!L243,". ",$A$2,CHAR(10),CHAR(10))))</f>
        <v/>
      </c>
      <c r="J245" s="19"/>
      <c r="K245" s="19" t="str">
        <f>IF(Grader!$M243=0,"",IF(Grader!O243=Grader!O$2,CONCATENATE("Question: ",Grader!N$1,CHAR(10)," You answered ",Grader!N243,". ",$B$2,CHAR(10),CHAR(10)),CONCATENATE("Question: ",Grader!N$1,CHAR(10)," You answered ",Grader!N243,". ",$A$2,CHAR(10),CHAR(10))))</f>
        <v/>
      </c>
      <c r="L245" s="19"/>
      <c r="M245" s="20" t="str">
        <f>IF(Grader!O$1=0,"",IF(Grader!P243=Grader!P$2,CONCATENATE("Question: ",Grader!O$1,CHAR(10)," You answered ",Grader!O243,". ",$B$2,CHAR(10),CHAR(10)),CONCATENATE("Question: ",Grader!O$1,CHAR(10)," You answered ",Grader!O243,". ",$A$2,CHAR(10),CHAR(10))))</f>
        <v/>
      </c>
      <c r="N245" s="20"/>
      <c r="O245" s="20" t="str">
        <f>IF(Grader!Q$1=0,"",IF(Grader!R243=Grader!R$2,CONCATENATE("Question: ",Grader!Q$1,CHAR(10)," You answered ",Grader!Q243,". ",$B$2,CHAR(10),CHAR(10)),CONCATENATE("Question: ",Grader!Q$1,CHAR(10)," You answered ",Grader!Q243,". ",$A$2,CHAR(10),CHAR(10))))</f>
        <v/>
      </c>
      <c r="P245" s="20"/>
      <c r="Q245" s="20" t="str">
        <f>IF(Grader!S$1=0,"",IF(Grader!T243=Grader!T$2,CONCATENATE("Question: ",Grader!S$1,CHAR(10)," You answered ",Grader!S243,". ",$B$2,CHAR(10),CHAR(10)),CONCATENATE("Question: ",Grader!S$1,CHAR(10)," You answered ",Grader!S243,". ",$A$2,CHAR(10),CHAR(10))))</f>
        <v/>
      </c>
      <c r="R245" s="20"/>
      <c r="S245" s="20" t="str">
        <f>IF(Grader!U$1=0,"",IF(Grader!V243=Grader!V$2,CONCATENATE("Question: ",Grader!U$1,CHAR(10)," You answered ",Grader!U243,". ",$B$2,CHAR(10),CHAR(10)),CONCATENATE("Question: ",Grader!U$1,CHAR(10)," You answered ",Grader!U243,". ",$A$2,CHAR(10),CHAR(10))))</f>
        <v/>
      </c>
      <c r="T245" s="20"/>
      <c r="U245" s="20" t="str">
        <f>IF(Grader!W$1=0,"",IF(Grader!X243=Grader!X$2,CONCATENATE("Question: ",Grader!W$1,CHAR(10)," You answered ",Grader!W243,". ",$B$2,CHAR(10),CHAR(10)),CONCATENATE("Question: ",Grader!W$1,CHAR(10)," You answered ",Grader!W243,". ",$A$2,CHAR(10),CHAR(10))))</f>
        <v/>
      </c>
      <c r="V245" s="20"/>
      <c r="W245" s="20" t="str">
        <f>IF(Grader!Y$1=0,"",IF(Grader!Z243=Grader!Z$2,CONCATENATE("Question: ",Grader!Y$1,CHAR(10)," You answered ",Grader!Y243,". ",$B$2,CHAR(10),CHAR(10)),CONCATENATE("Question: ",Grader!Y$1,CHAR(10)," You answered ",Grader!Y243,". ",$A$2,CHAR(10),CHAR(10))))</f>
        <v/>
      </c>
      <c r="X245" s="20"/>
      <c r="Y245" s="20" t="str">
        <f>IF(Grader!AA$1=0,"",IF(Grader!AB243=Grader!AB$2,CONCATENATE("Question: ",Grader!AA$1,CHAR(10)," You answered ",Grader!AA243,". ",$B$2,CHAR(10),CHAR(10)),CONCATENATE("Question: ",Grader!AA$1,CHAR(10)," You answered ",Grader!AA243,". ",$A$2,CHAR(10),CHAR(10))))</f>
        <v/>
      </c>
      <c r="Z245" s="20"/>
      <c r="AA245" s="20" t="str">
        <f>IF(Grader!AC$1=0,"",IF(Grader!AD243=Grader!AD$2,CONCATENATE("Question: ",Grader!AC$1,CHAR(10)," You answered ",Grader!AC243,". ",$B$2,CHAR(10),CHAR(10)),CONCATENATE("Question: ",Grader!AC$1,CHAR(10)," You answered ",Grader!AC243,". ",$A$2,CHAR(10),CHAR(10))))</f>
        <v/>
      </c>
      <c r="AB245" s="20"/>
      <c r="AC245" s="20" t="str">
        <f>IF(Grader!AE$1=0,"",IF(Grader!AF243=Grader!AF$2,CONCATENATE("Question: ",Grader!AE$1,CHAR(10)," You answered ",Grader!AE243,". ",$B$2,CHAR(10),CHAR(10)),CONCATENATE("Question: ",Grader!AE$1,CHAR(10)," You answered ",Grader!AE243,". ",$A$2,CHAR(10),CHAR(10))))</f>
        <v/>
      </c>
      <c r="AD245" s="20"/>
      <c r="AE245" s="20" t="str">
        <f>IF(Grader!AG$1=0,"",IF(Grader!AH243=Grader!AH$2,CONCATENATE("Question: ",Grader!AG$1,CHAR(10)," You answered ",Grader!AG243,". ",$B$2,CHAR(10),CHAR(10)),CONCATENATE("Question: ",Grader!AG$1,CHAR(10)," You answered ",Grader!AG243,". ",$A$2,CHAR(10),CHAR(10))))</f>
        <v/>
      </c>
      <c r="AF245" s="20"/>
      <c r="AG245" s="20" t="str">
        <f>IF(Grader!AI$1=0,"",IF(Grader!AJ243=Grader!AJ$2,CONCATENATE("Question: ",Grader!AI$1,CHAR(10)," You answered ",Grader!AI243,". ",$B$2,CHAR(10),CHAR(10)),CONCATENATE("Question: ",Grader!AI$1,CHAR(10)," You answered ",Grader!AI243,". ",$A$2,CHAR(10),CHAR(10))))</f>
        <v/>
      </c>
      <c r="AH245" s="20"/>
      <c r="AI245" s="20" t="str">
        <f>IF(Grader!AK$1=0,"",IF(Grader!AL243=Grader!AL$2,CONCATENATE("Question: ",Grader!AK$1,CHAR(10)," You answered ",Grader!AK243,". ",$B$2,CHAR(10),CHAR(10)),CONCATENATE("Question: ",Grader!AK$1,CHAR(10)," You answered ",Grader!AK243,". ",$A$2,CHAR(10),CHAR(10))))</f>
        <v/>
      </c>
      <c r="AJ245" s="20"/>
      <c r="AK245" s="20" t="str">
        <f>IF(Grader!AM$1=0,"",IF(Grader!AN243=Grader!AN$2,CONCATENATE("Question: ",Grader!AM$1,CHAR(10)," You answered ",Grader!AM243,". ",$B$2,CHAR(10),CHAR(10)),CONCATENATE("Question: ",Grader!AM$1,CHAR(10)," You answered ",Grader!AM243,". ",$A$2,CHAR(10),CHAR(10))))</f>
        <v/>
      </c>
      <c r="AL245" s="20"/>
      <c r="AM245" s="20" t="str">
        <f>IF(Grader!AO$1=0,"",IF(Grader!AP243=Grader!AP$2,CONCATENATE("Question: ",Grader!AO$1,CHAR(10)," You answered ",Grader!AO243,". ",$B$2,CHAR(10),CHAR(10)),CONCATENATE("Question: ",Grader!AO$1,CHAR(10)," You answered ",Grader!AO243,". ",$A$2,CHAR(10),CHAR(10))))</f>
        <v/>
      </c>
      <c r="AN245" s="20"/>
      <c r="AO245" s="20" t="str">
        <f>IF(Grader!AQ$1=0,"",IF(Grader!AR243=Grader!AR$2,CONCATENATE("Question: ",Grader!AQ$1,CHAR(10)," You answered ",Grader!AQ243,". ",$B$2,CHAR(10),CHAR(10)),CONCATENATE("Question: ",Grader!AQ$1,CHAR(10)," You answered ",Grader!AQ243,". ",$A$2,CHAR(10),CHAR(10))))</f>
        <v/>
      </c>
      <c r="AP245" s="20"/>
      <c r="AQ245" s="20" t="str">
        <f>IF(Grader!AS$1=0,"",IF(Grader!AT243=Grader!AT$2,CONCATENATE("Question: ",Grader!AS$1,CHAR(10)," You answered ",Grader!AS243,". ",$B$2,CHAR(10),CHAR(10)),CONCATENATE("Question: ",Grader!AS$1,CHAR(10)," You answered ",Grader!AS243,". ",$A$2,CHAR(10),CHAR(10))))</f>
        <v/>
      </c>
      <c r="AR245" s="20"/>
      <c r="AS245" s="20" t="str">
        <f>IF(Grader!AU$1=0,"",IF(Grader!AV243=Grader!AV$2,CONCATENATE("Question: ",Grader!AU$1,CHAR(10)," You answered ",Grader!AU243,". ",$B$2,CHAR(10),CHAR(10)),CONCATENATE("Question: ",Grader!AU$1,CHAR(10)," You answered ",Grader!AU243,". ",$A$2,CHAR(10),CHAR(10))))</f>
        <v/>
      </c>
      <c r="AT245" s="20"/>
      <c r="AU245" s="20" t="str">
        <f>IF(Grader!AW$1=0,"",IF(Grader!AX243=Grader!AX$2,CONCATENATE("Question: ",Grader!AW$1,CHAR(10)," You answered ",Grader!AW243,". ",$B$2,CHAR(10),CHAR(10)),CONCATENATE("Question: ",Grader!AW$1,CHAR(10)," You answered ",Grader!AW243,". ",$A$2,CHAR(10),CHAR(10))))</f>
        <v/>
      </c>
      <c r="AV245" s="20"/>
      <c r="AW245" s="20" t="str">
        <f>IF(Grader!AY$1=0,"",IF(Grader!AZ243=Grader!AZ$2,CONCATENATE("Question: ",Grader!AY$1,CHAR(10)," You answered ",Grader!AY243,". ",$B$2,CHAR(10),CHAR(10)),CONCATENATE("Question: ",Grader!AY$1,CHAR(10)," You answered ",Grader!AY243,". ",$A$2,CHAR(10),CHAR(10))))</f>
        <v/>
      </c>
      <c r="AX245" s="20"/>
      <c r="AY245" s="20" t="str">
        <f>IF(Grader!BA$1=0,"",IF(Grader!BB243=Grader!BB$2,CONCATENATE("Question: ",Grader!BA$1,CHAR(10)," You answered ",Grader!BA243,". ",$B$2,CHAR(10),CHAR(10)),CONCATENATE("Question: ",Grader!BA$1,CHAR(10)," You answered ",Grader!BA243,". ",$A$2,CHAR(10),CHAR(10))))</f>
        <v/>
      </c>
      <c r="AZ245" s="20"/>
      <c r="BA245" s="20" t="str">
        <f>IF(Grader!BC$1=0,"",IF(Grader!BD243=Grader!BD$2,CONCATENATE("Question: ",Grader!BC$1,CHAR(10)," You answered ",Grader!BC243,". ",$B$2,CHAR(10),CHAR(10)),CONCATENATE("Question: ",Grader!BC$1,CHAR(10)," You answered ",Grader!BC243,". ",$A$2,CHAR(10),CHAR(10))))</f>
        <v/>
      </c>
      <c r="BB245" s="20"/>
      <c r="BC245" s="20" t="str">
        <f>IF(Grader!BE$1=0,"",IF(Grader!BF243=Grader!BF$2,CONCATENATE("Question: ",Grader!BE$1,CHAR(10)," You answered ",Grader!BE243,". ",$B$2,CHAR(10),CHAR(10)),CONCATENATE("Question: ",Grader!BE$1,CHAR(10)," You answered ",Grader!BE243,". ",$A$2,CHAR(10),CHAR(10))))</f>
        <v/>
      </c>
      <c r="BD245" s="20"/>
      <c r="BE245" s="20" t="str">
        <f>IF(Grader!BG$1=0,"",IF(Grader!BH243=Grader!BH$2,CONCATENATE("Question: ",Grader!BG$1,CHAR(10)," You answered ",Grader!BG243,". ",$B$2,CHAR(10),CHAR(10)),CONCATENATE("Question: ",Grader!BG$1,CHAR(10)," You answered ",Grader!BG243,". ",$A$2,CHAR(10),CHAR(10))))</f>
        <v/>
      </c>
      <c r="BF245" s="20"/>
      <c r="BG245" s="20" t="str">
        <f>IF(Grader!BI$1=0,"",IF(Grader!BJ243=Grader!BJ$2,CONCATENATE("Question: ",Grader!BI$1,CHAR(10)," You answered ",Grader!BI243,". ",$B$2,CHAR(10),CHAR(10)),CONCATENATE("Question: ",Grader!BI$1,CHAR(10)," You answered ",Grader!BI243,". ",$A$2,CHAR(10),CHAR(10))))</f>
        <v/>
      </c>
      <c r="BH245" s="20"/>
      <c r="BI245" s="20" t="str">
        <f>IF(Grader!BK$1=0,"",IF(Grader!BL243=Grader!BL$2,CONCATENATE("Question: ",Grader!BK$1,CHAR(10)," You answered ",Grader!BK243,". ",$B$2,CHAR(10),CHAR(10)),CONCATENATE("Question: ",Grader!BK$1,CHAR(10)," You answered ",Grader!BK243,". ",$A$2,CHAR(10),CHAR(10))))</f>
        <v/>
      </c>
      <c r="BJ245" s="20"/>
      <c r="BK245" s="20" t="str">
        <f>IF(Grader!BM$1=0,"",IF(Grader!BN243=Grader!BN$2,CONCATENATE("Question: ",Grader!BM$1,CHAR(10)," You answered ",Grader!BM243,". ",$B$2,CHAR(10),CHAR(10)),CONCATENATE("Question: ",Grader!BM$1,CHAR(10)," You answered ",Grader!BM243,". ",$A$2,CHAR(10),CHAR(10))))</f>
        <v/>
      </c>
      <c r="BL245" s="20"/>
      <c r="BM245" s="20" t="str">
        <f>IF(Grader!BO$1=0,"",IF(Grader!BP243=Grader!BP$2,CONCATENATE("Question: ",Grader!BO$1,CHAR(10)," You answered ",Grader!BO243,". ",$B$2,CHAR(10),CHAR(10)),CONCATENATE("Question: ",Grader!BO$1,CHAR(10)," You answered ",Grader!BO243,". ",$A$2,CHAR(10),CHAR(10))))</f>
        <v/>
      </c>
      <c r="BN245" s="20"/>
      <c r="BO245" s="20" t="str">
        <f>IF(Grader!BQ$1=0,"",IF(Grader!BR243=Grader!BR$2,CONCATENATE("Question: ",Grader!BQ$1,CHAR(10)," You answered ",Grader!BQ243,". ",$B$2,CHAR(10),CHAR(10)),CONCATENATE("Question: ",Grader!BQ$1,CHAR(10)," You answered ",Grader!BQ243,". ",$A$2,CHAR(10),CHAR(10))))</f>
        <v/>
      </c>
      <c r="BP245" s="20"/>
      <c r="BQ245" s="20" t="str">
        <f>IF(Grader!BS$1=0,"",IF(Grader!BT243=Grader!BT$2,CONCATENATE("Question: ",Grader!BS$1,CHAR(10)," You answered ",Grader!BS243,". ",$B$2,CHAR(10),CHAR(10)),CONCATENATE("Question: ",Grader!BS$1,CHAR(10)," You answered ",Grader!BS243,". ",$A$2,CHAR(10),CHAR(10))))</f>
        <v/>
      </c>
      <c r="BR245" s="20"/>
      <c r="BS245" s="20" t="str">
        <f>IF(Grader!BU$1=0,"",IF(Grader!BV243=Grader!BV$2,CONCATENATE("Question: ",Grader!BU$1,CHAR(10)," You answered ",Grader!BU243,". ",$B$2,CHAR(10),CHAR(10)),CONCATENATE("Question: ",Grader!BU$1,CHAR(10)," You answered ",Grader!BU243,". ",$A$2,CHAR(10),CHAR(10))))</f>
        <v/>
      </c>
      <c r="BT245" s="20"/>
      <c r="BU245" s="20" t="str">
        <f>IF(Grader!BW$1=0,"",IF(Grader!BX243=Grader!BX$2,CONCATENATE("Question: ",Grader!BW$1,CHAR(10)," You answered ",Grader!BW243,". ",$B$2,CHAR(10),CHAR(10)),CONCATENATE("Question: ",Grader!BW$1,CHAR(10)," You answered ",Grader!BW243,". ",$A$2,CHAR(10),CHAR(10))))</f>
        <v/>
      </c>
      <c r="BV245" s="20"/>
      <c r="BW245" s="20" t="str">
        <f>IF(Grader!BY$1=0,"",IF(Grader!BZ243=Grader!BZ$2,CONCATENATE("Question: ",Grader!BY$1,CHAR(10)," You answered ",Grader!BY243,". ",$B$2,CHAR(10),CHAR(10)),CONCATENATE("Question: ",Grader!BY$1,CHAR(10)," You answered ",Grader!BY243,". ",$A$2,CHAR(10),CHAR(10))))</f>
        <v/>
      </c>
      <c r="BX245" s="20"/>
      <c r="BY245" s="20" t="str">
        <f>IF(Grader!CA$1=0,"",IF(Grader!CB243=Grader!CB$2,CONCATENATE("Question: ",Grader!CA$1,CHAR(10)," You answered ",Grader!CA243,". ",$B$2,CHAR(10),CHAR(10)),CONCATENATE("Question: ",Grader!CA$1,CHAR(10)," You answered ",Grader!CA243,". ",$A$2,CHAR(10),CHAR(10))))</f>
        <v/>
      </c>
      <c r="BZ245" s="20"/>
      <c r="CA245" s="20" t="str">
        <f>IF(Grader!CC$1=0,"",IF(Grader!CD243=Grader!CD$2,CONCATENATE("Question: ",Grader!CC$1,CHAR(10)," You answered ",Grader!CC243,". ",$B$2,CHAR(10),CHAR(10)),CONCATENATE("Question: ",Grader!CC$1,CHAR(10)," You answered ",Grader!CC243,". ",$A$2,CHAR(10),CHAR(10))))</f>
        <v/>
      </c>
      <c r="CB245" s="20"/>
      <c r="CC245" s="20" t="str">
        <f>IF(Grader!CE$1=0,"",IF(Grader!CF243=Grader!CF$2,CONCATENATE("Question: ",Grader!CE$1,CHAR(10)," You answered ",Grader!CE243,". ",$B$2,CHAR(10),CHAR(10)),CONCATENATE("Question: ",Grader!CE$1,CHAR(10)," You answered ",Grader!CE243,". ",$A$2,CHAR(10),CHAR(10))))</f>
        <v/>
      </c>
      <c r="CD245" s="20"/>
      <c r="CE245" s="20" t="str">
        <f>IF(Grader!CG$1=0,"",IF(Grader!CH243=Grader!CH$2,CONCATENATE("Question: ",Grader!CG$1,CHAR(10)," You answered ",Grader!CG243,". ",$B$2,CHAR(10),CHAR(10)),CONCATENATE("Question: ",Grader!CG$1,CHAR(10)," You answered ",Grader!CG243,". ",$A$2,CHAR(10),CHAR(10))))</f>
        <v/>
      </c>
      <c r="CF245" s="20"/>
      <c r="CG245" s="20" t="str">
        <f>IF(Grader!CI$1=0,"",IF(Grader!CJ243=Grader!CJ$2,CONCATENATE("Question: ",Grader!CI$1,CHAR(10)," You answered ",Grader!CI243,". ",$B$2,CHAR(10),CHAR(10)),CONCATENATE("Question: ",Grader!CI$1,CHAR(10)," You answered ",Grader!CI243,". ",$A$2,CHAR(10),CHAR(10))))</f>
        <v/>
      </c>
      <c r="CH245" s="20"/>
      <c r="CI245" s="20" t="str">
        <f>IF(Grader!CK$1=0,"",IF(Grader!CL243=Grader!CL$2,CONCATENATE("Question: ",Grader!CK$1,CHAR(10)," You answered ",Grader!CK243,". ",$B$2,CHAR(10),CHAR(10)),CONCATENATE("Question: ",Grader!CK$1,CHAR(10)," You answered ",Grader!CK243,". ",$A$2,CHAR(10),CHAR(10))))</f>
        <v/>
      </c>
      <c r="CJ245" s="20"/>
      <c r="CK245" s="20" t="str">
        <f>IF(Grader!CM$1=0,"",IF(Grader!CN243=Grader!CN$2,CONCATENATE("Question: ",Grader!CM$1,CHAR(10)," You answered ",Grader!CM243,". ",$B$2,CHAR(10),CHAR(10)),CONCATENATE("Question: ",Grader!CM$1,CHAR(10)," You answered ",Grader!CM243,". ",$A$2,CHAR(10),CHAR(10))))</f>
        <v/>
      </c>
      <c r="CL245" s="20"/>
      <c r="CM245" s="20" t="str">
        <f>IF(Grader!CO$1=0,"",IF(Grader!CP243=Grader!CP$2,CONCATENATE("Question: ",Grader!CO$1,CHAR(10)," You answered ",Grader!CO243,". ",$B$2,CHAR(10),CHAR(10)),CONCATENATE("Question: ",Grader!CO$1,CHAR(10)," You answered ",Grader!CO243,". ",$A$2,CHAR(10),CHAR(10))))</f>
        <v/>
      </c>
      <c r="CN245" s="20"/>
      <c r="CO245" s="20" t="str">
        <f>IF(Grader!CQ$1=0,"",IF(Grader!CR243=Grader!CR$2,CONCATENATE("Question: ",Grader!CQ$1,CHAR(10)," You answered ",Grader!CQ243,". ",$B$2,CHAR(10),CHAR(10)),CONCATENATE("Question: ",Grader!CQ$1,CHAR(10)," You answered ",Grader!CQ243,". ",$A$2,CHAR(10),CHAR(10))))</f>
        <v/>
      </c>
      <c r="CP245" s="20"/>
      <c r="CQ245" s="20" t="str">
        <f>IF(Grader!CS$1=0,"",IF(Grader!CT243=Grader!CT$2,CONCATENATE("Question: ",Grader!CS$1,CHAR(10)," You answered ",Grader!CS243,". ",$B$2,CHAR(10),CHAR(10)),CONCATENATE("Question: ",Grader!CS$1,CHAR(10)," You answered ",Grader!CS243,". ",$A$2,CHAR(10),CHAR(10))))</f>
        <v/>
      </c>
      <c r="CR245" s="20"/>
      <c r="CS245" s="20" t="str">
        <f>IF(Grader!CU$1=0,"",IF(Grader!CV243=Grader!CV$2,CONCATENATE("Question: ",Grader!CU$1,CHAR(10)," You answered ",Grader!CU243,". ",$B$2,CHAR(10),CHAR(10)),CONCATENATE("Question: ",Grader!CU$1,CHAR(10)," You answered ",Grader!CU243,". ",$A$2,CHAR(10),CHAR(10))))</f>
        <v/>
      </c>
      <c r="CT245" s="20"/>
      <c r="CU245" s="20" t="str">
        <f>IF(Grader!CW$1=0,"",IF(Grader!CX243=Grader!CX$2,CONCATENATE("Question: ",Grader!CW$1,CHAR(10)," You answered ",Grader!CW243,". ",$B$2,CHAR(10),CHAR(10)),CONCATENATE("Question: ",Grader!CW$1,CHAR(10)," You answered ",Grader!CW243,". ",$A$2,CHAR(10),CHAR(10))))</f>
        <v/>
      </c>
      <c r="CV245" s="20"/>
      <c r="CW245" s="20" t="str">
        <f>IF(Grader!CY$1=0,"",IF(Grader!CZ243=Grader!CZ$2,CONCATENATE("Question: ",Grader!CY$1,CHAR(10)," You answered ",Grader!CY243,". ",$B$2,CHAR(10),CHAR(10)),CONCATENATE("Question: ",Grader!CY$1,CHAR(10)," You answered ",Grader!CY243,". ",$A$2,CHAR(10),CHAR(10))))</f>
        <v/>
      </c>
      <c r="CX245" s="20"/>
      <c r="CY245" s="20" t="str">
        <f>IF(Grader!DA$1=0,"",IF(Grader!DB243=Grader!DB$2,CONCATENATE("Question: ",Grader!DA$1,CHAR(10)," You answered ",Grader!DA243,". ",$B$2,CHAR(10),CHAR(10)),CONCATENATE("Question: ",Grader!DA$1,CHAR(10)," You answered ",Grader!DA243,". ",$A$2,CHAR(10),CHAR(10))))</f>
        <v/>
      </c>
      <c r="CZ245" s="20"/>
      <c r="DA245" s="6"/>
      <c r="DB245" s="6"/>
      <c r="DC245" s="6"/>
      <c r="DD245" s="6"/>
      <c r="DE245" s="6"/>
      <c r="DF245" s="6"/>
      <c r="DG245" s="6"/>
      <c r="DH245" s="6"/>
      <c r="DI245" s="6"/>
      <c r="DJ245" s="6"/>
      <c r="DK245" s="6"/>
      <c r="DL245" s="6"/>
      <c r="DM245" s="6"/>
      <c r="DN245" s="6"/>
      <c r="DO245" s="6"/>
      <c r="DP245" s="6"/>
      <c r="DQ245" s="6"/>
      <c r="DR245" s="6"/>
      <c r="DS245" s="6"/>
      <c r="DT245" s="6"/>
      <c r="DU245" s="6"/>
      <c r="DV245" s="6"/>
      <c r="DW245" s="6"/>
      <c r="DX245" s="6"/>
      <c r="DY245" s="6"/>
      <c r="DZ245" s="6"/>
      <c r="EA245" s="6"/>
      <c r="EB245" s="6"/>
      <c r="EC245" s="6"/>
      <c r="ED245" s="6"/>
      <c r="EE245" s="6"/>
      <c r="EF245" s="6"/>
      <c r="EG245" s="6"/>
      <c r="EH245" s="6"/>
      <c r="EI245" s="6"/>
      <c r="EJ245" s="6"/>
      <c r="EK245" s="6"/>
      <c r="EL245" s="6"/>
      <c r="EM245" s="6"/>
      <c r="EN245" s="6"/>
      <c r="EO245" s="6"/>
    </row>
    <row r="246" spans="1:145">
      <c r="A246">
        <f>Grader!A244</f>
        <v>0</v>
      </c>
      <c r="B246" s="1">
        <f>Grader!H244</f>
        <v>0</v>
      </c>
      <c r="C246" s="20" t="str">
        <f>IF(Grader!$M244=0,"",CONCATENATE(A246,"´s Results for ",$C$3, CHAR(10), CHAR(10), M246,  O246,  Q246,  S246,  U246,  W246,  Y246,  AA246,  AC246,  AE246,  AG246,  AI246,  AK246,  AM246,  AO246,  AQ246,  AS246,  AU246,  AW246,  AY246,  BA246,  BC246,  BE246,  BG246,  BI246,  BK246,  BM246,  BO246,  BQ246,  BS246,  BU246,  BW246,  BY246,  CA246,  CC246,  CE246,  CG246,  CI246,  CK246,  CM246,  CO246,  CQ246,  CS246,  CU246,  CW246,  CY246))</f>
        <v/>
      </c>
      <c r="D246" s="6"/>
      <c r="E246" s="19" t="str">
        <f>IF(Grader!$M244=0,"",IF(Grader!I244=Grader!I$2,CONCATENATE("Question: ",Grader!H$1,CHAR(10)," You answered ",Grader!H244,". ",$B$2,CHAR(10),CHAR(10)),CONCATENATE("Question: ",Grader!H$1,CHAR(10)," You answered ",Grader!H244,". ",$A$2,CHAR(10),CHAR(10))))</f>
        <v/>
      </c>
      <c r="F246" s="19"/>
      <c r="G246" s="19" t="str">
        <f>IF(Grader!$M244=0,"",IF(Grader!K244=Grader!K$2,CONCATENATE("Question: ",Grader!J$1,CHAR(10)," You answered ",Grader!J244,". ",$B$2,CHAR(10),CHAR(10)),CONCATENATE("Question: ",Grader!J$1,CHAR(10)," You answered ",Grader!J244,". ",$A$2,CHAR(10),CHAR(10))))</f>
        <v/>
      </c>
      <c r="H246" s="19"/>
      <c r="I246" s="19" t="str">
        <f>IF(Grader!$M244=0,"",IF(Grader!M244=Grader!M$2,CONCATENATE("Question: ",Grader!L$1,CHAR(10)," You answered ",Grader!L244,". ",$B$2,CHAR(10),CHAR(10)),CONCATENATE("Question: ",Grader!L$1,CHAR(10)," You answered ",Grader!L244,". ",$A$2,CHAR(10),CHAR(10))))</f>
        <v/>
      </c>
      <c r="J246" s="19"/>
      <c r="K246" s="19" t="str">
        <f>IF(Grader!$M244=0,"",IF(Grader!O244=Grader!O$2,CONCATENATE("Question: ",Grader!N$1,CHAR(10)," You answered ",Grader!N244,". ",$B$2,CHAR(10),CHAR(10)),CONCATENATE("Question: ",Grader!N$1,CHAR(10)," You answered ",Grader!N244,". ",$A$2,CHAR(10),CHAR(10))))</f>
        <v/>
      </c>
      <c r="L246" s="19"/>
      <c r="M246" s="20" t="str">
        <f>IF(Grader!O$1=0,"",IF(Grader!P244=Grader!P$2,CONCATENATE("Question: ",Grader!O$1,CHAR(10)," You answered ",Grader!O244,". ",$B$2,CHAR(10),CHAR(10)),CONCATENATE("Question: ",Grader!O$1,CHAR(10)," You answered ",Grader!O244,". ",$A$2,CHAR(10),CHAR(10))))</f>
        <v/>
      </c>
      <c r="N246" s="20"/>
      <c r="O246" s="20" t="str">
        <f>IF(Grader!Q$1=0,"",IF(Grader!R244=Grader!R$2,CONCATENATE("Question: ",Grader!Q$1,CHAR(10)," You answered ",Grader!Q244,". ",$B$2,CHAR(10),CHAR(10)),CONCATENATE("Question: ",Grader!Q$1,CHAR(10)," You answered ",Grader!Q244,". ",$A$2,CHAR(10),CHAR(10))))</f>
        <v/>
      </c>
      <c r="P246" s="20"/>
      <c r="Q246" s="20" t="str">
        <f>IF(Grader!S$1=0,"",IF(Grader!T244=Grader!T$2,CONCATENATE("Question: ",Grader!S$1,CHAR(10)," You answered ",Grader!S244,". ",$B$2,CHAR(10),CHAR(10)),CONCATENATE("Question: ",Grader!S$1,CHAR(10)," You answered ",Grader!S244,". ",$A$2,CHAR(10),CHAR(10))))</f>
        <v/>
      </c>
      <c r="R246" s="20"/>
      <c r="S246" s="20" t="str">
        <f>IF(Grader!U$1=0,"",IF(Grader!V244=Grader!V$2,CONCATENATE("Question: ",Grader!U$1,CHAR(10)," You answered ",Grader!U244,". ",$B$2,CHAR(10),CHAR(10)),CONCATENATE("Question: ",Grader!U$1,CHAR(10)," You answered ",Grader!U244,". ",$A$2,CHAR(10),CHAR(10))))</f>
        <v/>
      </c>
      <c r="T246" s="20"/>
      <c r="U246" s="20" t="str">
        <f>IF(Grader!W$1=0,"",IF(Grader!X244=Grader!X$2,CONCATENATE("Question: ",Grader!W$1,CHAR(10)," You answered ",Grader!W244,". ",$B$2,CHAR(10),CHAR(10)),CONCATENATE("Question: ",Grader!W$1,CHAR(10)," You answered ",Grader!W244,". ",$A$2,CHAR(10),CHAR(10))))</f>
        <v/>
      </c>
      <c r="V246" s="20"/>
      <c r="W246" s="20" t="str">
        <f>IF(Grader!Y$1=0,"",IF(Grader!Z244=Grader!Z$2,CONCATENATE("Question: ",Grader!Y$1,CHAR(10)," You answered ",Grader!Y244,". ",$B$2,CHAR(10),CHAR(10)),CONCATENATE("Question: ",Grader!Y$1,CHAR(10)," You answered ",Grader!Y244,". ",$A$2,CHAR(10),CHAR(10))))</f>
        <v/>
      </c>
      <c r="X246" s="20"/>
      <c r="Y246" s="20" t="str">
        <f>IF(Grader!AA$1=0,"",IF(Grader!AB244=Grader!AB$2,CONCATENATE("Question: ",Grader!AA$1,CHAR(10)," You answered ",Grader!AA244,". ",$B$2,CHAR(10),CHAR(10)),CONCATENATE("Question: ",Grader!AA$1,CHAR(10)," You answered ",Grader!AA244,". ",$A$2,CHAR(10),CHAR(10))))</f>
        <v/>
      </c>
      <c r="Z246" s="20"/>
      <c r="AA246" s="20" t="str">
        <f>IF(Grader!AC$1=0,"",IF(Grader!AD244=Grader!AD$2,CONCATENATE("Question: ",Grader!AC$1,CHAR(10)," You answered ",Grader!AC244,". ",$B$2,CHAR(10),CHAR(10)),CONCATENATE("Question: ",Grader!AC$1,CHAR(10)," You answered ",Grader!AC244,". ",$A$2,CHAR(10),CHAR(10))))</f>
        <v/>
      </c>
      <c r="AB246" s="20"/>
      <c r="AC246" s="20" t="str">
        <f>IF(Grader!AE$1=0,"",IF(Grader!AF244=Grader!AF$2,CONCATENATE("Question: ",Grader!AE$1,CHAR(10)," You answered ",Grader!AE244,". ",$B$2,CHAR(10),CHAR(10)),CONCATENATE("Question: ",Grader!AE$1,CHAR(10)," You answered ",Grader!AE244,". ",$A$2,CHAR(10),CHAR(10))))</f>
        <v/>
      </c>
      <c r="AD246" s="20"/>
      <c r="AE246" s="20" t="str">
        <f>IF(Grader!AG$1=0,"",IF(Grader!AH244=Grader!AH$2,CONCATENATE("Question: ",Grader!AG$1,CHAR(10)," You answered ",Grader!AG244,". ",$B$2,CHAR(10),CHAR(10)),CONCATENATE("Question: ",Grader!AG$1,CHAR(10)," You answered ",Grader!AG244,". ",$A$2,CHAR(10),CHAR(10))))</f>
        <v/>
      </c>
      <c r="AF246" s="20"/>
      <c r="AG246" s="20" t="str">
        <f>IF(Grader!AI$1=0,"",IF(Grader!AJ244=Grader!AJ$2,CONCATENATE("Question: ",Grader!AI$1,CHAR(10)," You answered ",Grader!AI244,". ",$B$2,CHAR(10),CHAR(10)),CONCATENATE("Question: ",Grader!AI$1,CHAR(10)," You answered ",Grader!AI244,". ",$A$2,CHAR(10),CHAR(10))))</f>
        <v/>
      </c>
      <c r="AH246" s="20"/>
      <c r="AI246" s="20" t="str">
        <f>IF(Grader!AK$1=0,"",IF(Grader!AL244=Grader!AL$2,CONCATENATE("Question: ",Grader!AK$1,CHAR(10)," You answered ",Grader!AK244,". ",$B$2,CHAR(10),CHAR(10)),CONCATENATE("Question: ",Grader!AK$1,CHAR(10)," You answered ",Grader!AK244,". ",$A$2,CHAR(10),CHAR(10))))</f>
        <v/>
      </c>
      <c r="AJ246" s="20"/>
      <c r="AK246" s="20" t="str">
        <f>IF(Grader!AM$1=0,"",IF(Grader!AN244=Grader!AN$2,CONCATENATE("Question: ",Grader!AM$1,CHAR(10)," You answered ",Grader!AM244,". ",$B$2,CHAR(10),CHAR(10)),CONCATENATE("Question: ",Grader!AM$1,CHAR(10)," You answered ",Grader!AM244,". ",$A$2,CHAR(10),CHAR(10))))</f>
        <v/>
      </c>
      <c r="AL246" s="20"/>
      <c r="AM246" s="20" t="str">
        <f>IF(Grader!AO$1=0,"",IF(Grader!AP244=Grader!AP$2,CONCATENATE("Question: ",Grader!AO$1,CHAR(10)," You answered ",Grader!AO244,". ",$B$2,CHAR(10),CHAR(10)),CONCATENATE("Question: ",Grader!AO$1,CHAR(10)," You answered ",Grader!AO244,". ",$A$2,CHAR(10),CHAR(10))))</f>
        <v/>
      </c>
      <c r="AN246" s="20"/>
      <c r="AO246" s="20" t="str">
        <f>IF(Grader!AQ$1=0,"",IF(Grader!AR244=Grader!AR$2,CONCATENATE("Question: ",Grader!AQ$1,CHAR(10)," You answered ",Grader!AQ244,". ",$B$2,CHAR(10),CHAR(10)),CONCATENATE("Question: ",Grader!AQ$1,CHAR(10)," You answered ",Grader!AQ244,". ",$A$2,CHAR(10),CHAR(10))))</f>
        <v/>
      </c>
      <c r="AP246" s="20"/>
      <c r="AQ246" s="20" t="str">
        <f>IF(Grader!AS$1=0,"",IF(Grader!AT244=Grader!AT$2,CONCATENATE("Question: ",Grader!AS$1,CHAR(10)," You answered ",Grader!AS244,". ",$B$2,CHAR(10),CHAR(10)),CONCATENATE("Question: ",Grader!AS$1,CHAR(10)," You answered ",Grader!AS244,". ",$A$2,CHAR(10),CHAR(10))))</f>
        <v/>
      </c>
      <c r="AR246" s="20"/>
      <c r="AS246" s="20" t="str">
        <f>IF(Grader!AU$1=0,"",IF(Grader!AV244=Grader!AV$2,CONCATENATE("Question: ",Grader!AU$1,CHAR(10)," You answered ",Grader!AU244,". ",$B$2,CHAR(10),CHAR(10)),CONCATENATE("Question: ",Grader!AU$1,CHAR(10)," You answered ",Grader!AU244,". ",$A$2,CHAR(10),CHAR(10))))</f>
        <v/>
      </c>
      <c r="AT246" s="20"/>
      <c r="AU246" s="20" t="str">
        <f>IF(Grader!AW$1=0,"",IF(Grader!AX244=Grader!AX$2,CONCATENATE("Question: ",Grader!AW$1,CHAR(10)," You answered ",Grader!AW244,". ",$B$2,CHAR(10),CHAR(10)),CONCATENATE("Question: ",Grader!AW$1,CHAR(10)," You answered ",Grader!AW244,". ",$A$2,CHAR(10),CHAR(10))))</f>
        <v/>
      </c>
      <c r="AV246" s="20"/>
      <c r="AW246" s="20" t="str">
        <f>IF(Grader!AY$1=0,"",IF(Grader!AZ244=Grader!AZ$2,CONCATENATE("Question: ",Grader!AY$1,CHAR(10)," You answered ",Grader!AY244,". ",$B$2,CHAR(10),CHAR(10)),CONCATENATE("Question: ",Grader!AY$1,CHAR(10)," You answered ",Grader!AY244,". ",$A$2,CHAR(10),CHAR(10))))</f>
        <v/>
      </c>
      <c r="AX246" s="20"/>
      <c r="AY246" s="20" t="str">
        <f>IF(Grader!BA$1=0,"",IF(Grader!BB244=Grader!BB$2,CONCATENATE("Question: ",Grader!BA$1,CHAR(10)," You answered ",Grader!BA244,". ",$B$2,CHAR(10),CHAR(10)),CONCATENATE("Question: ",Grader!BA$1,CHAR(10)," You answered ",Grader!BA244,". ",$A$2,CHAR(10),CHAR(10))))</f>
        <v/>
      </c>
      <c r="AZ246" s="20"/>
      <c r="BA246" s="20" t="str">
        <f>IF(Grader!BC$1=0,"",IF(Grader!BD244=Grader!BD$2,CONCATENATE("Question: ",Grader!BC$1,CHAR(10)," You answered ",Grader!BC244,". ",$B$2,CHAR(10),CHAR(10)),CONCATENATE("Question: ",Grader!BC$1,CHAR(10)," You answered ",Grader!BC244,". ",$A$2,CHAR(10),CHAR(10))))</f>
        <v/>
      </c>
      <c r="BB246" s="20"/>
      <c r="BC246" s="20" t="str">
        <f>IF(Grader!BE$1=0,"",IF(Grader!BF244=Grader!BF$2,CONCATENATE("Question: ",Grader!BE$1,CHAR(10)," You answered ",Grader!BE244,". ",$B$2,CHAR(10),CHAR(10)),CONCATENATE("Question: ",Grader!BE$1,CHAR(10)," You answered ",Grader!BE244,". ",$A$2,CHAR(10),CHAR(10))))</f>
        <v/>
      </c>
      <c r="BD246" s="20"/>
      <c r="BE246" s="20" t="str">
        <f>IF(Grader!BG$1=0,"",IF(Grader!BH244=Grader!BH$2,CONCATENATE("Question: ",Grader!BG$1,CHAR(10)," You answered ",Grader!BG244,". ",$B$2,CHAR(10),CHAR(10)),CONCATENATE("Question: ",Grader!BG$1,CHAR(10)," You answered ",Grader!BG244,". ",$A$2,CHAR(10),CHAR(10))))</f>
        <v/>
      </c>
      <c r="BF246" s="20"/>
      <c r="BG246" s="20" t="str">
        <f>IF(Grader!BI$1=0,"",IF(Grader!BJ244=Grader!BJ$2,CONCATENATE("Question: ",Grader!BI$1,CHAR(10)," You answered ",Grader!BI244,". ",$B$2,CHAR(10),CHAR(10)),CONCATENATE("Question: ",Grader!BI$1,CHAR(10)," You answered ",Grader!BI244,". ",$A$2,CHAR(10),CHAR(10))))</f>
        <v/>
      </c>
      <c r="BH246" s="20"/>
      <c r="BI246" s="20" t="str">
        <f>IF(Grader!BK$1=0,"",IF(Grader!BL244=Grader!BL$2,CONCATENATE("Question: ",Grader!BK$1,CHAR(10)," You answered ",Grader!BK244,". ",$B$2,CHAR(10),CHAR(10)),CONCATENATE("Question: ",Grader!BK$1,CHAR(10)," You answered ",Grader!BK244,". ",$A$2,CHAR(10),CHAR(10))))</f>
        <v/>
      </c>
      <c r="BJ246" s="20"/>
      <c r="BK246" s="20" t="str">
        <f>IF(Grader!BM$1=0,"",IF(Grader!BN244=Grader!BN$2,CONCATENATE("Question: ",Grader!BM$1,CHAR(10)," You answered ",Grader!BM244,". ",$B$2,CHAR(10),CHAR(10)),CONCATENATE("Question: ",Grader!BM$1,CHAR(10)," You answered ",Grader!BM244,". ",$A$2,CHAR(10),CHAR(10))))</f>
        <v/>
      </c>
      <c r="BL246" s="20"/>
      <c r="BM246" s="20" t="str">
        <f>IF(Grader!BO$1=0,"",IF(Grader!BP244=Grader!BP$2,CONCATENATE("Question: ",Grader!BO$1,CHAR(10)," You answered ",Grader!BO244,". ",$B$2,CHAR(10),CHAR(10)),CONCATENATE("Question: ",Grader!BO$1,CHAR(10)," You answered ",Grader!BO244,". ",$A$2,CHAR(10),CHAR(10))))</f>
        <v/>
      </c>
      <c r="BN246" s="20"/>
      <c r="BO246" s="20" t="str">
        <f>IF(Grader!BQ$1=0,"",IF(Grader!BR244=Grader!BR$2,CONCATENATE("Question: ",Grader!BQ$1,CHAR(10)," You answered ",Grader!BQ244,". ",$B$2,CHAR(10),CHAR(10)),CONCATENATE("Question: ",Grader!BQ$1,CHAR(10)," You answered ",Grader!BQ244,". ",$A$2,CHAR(10),CHAR(10))))</f>
        <v/>
      </c>
      <c r="BP246" s="20"/>
      <c r="BQ246" s="20" t="str">
        <f>IF(Grader!BS$1=0,"",IF(Grader!BT244=Grader!BT$2,CONCATENATE("Question: ",Grader!BS$1,CHAR(10)," You answered ",Grader!BS244,". ",$B$2,CHAR(10),CHAR(10)),CONCATENATE("Question: ",Grader!BS$1,CHAR(10)," You answered ",Grader!BS244,". ",$A$2,CHAR(10),CHAR(10))))</f>
        <v/>
      </c>
      <c r="BR246" s="20"/>
      <c r="BS246" s="20" t="str">
        <f>IF(Grader!BU$1=0,"",IF(Grader!BV244=Grader!BV$2,CONCATENATE("Question: ",Grader!BU$1,CHAR(10)," You answered ",Grader!BU244,". ",$B$2,CHAR(10),CHAR(10)),CONCATENATE("Question: ",Grader!BU$1,CHAR(10)," You answered ",Grader!BU244,". ",$A$2,CHAR(10),CHAR(10))))</f>
        <v/>
      </c>
      <c r="BT246" s="20"/>
      <c r="BU246" s="20" t="str">
        <f>IF(Grader!BW$1=0,"",IF(Grader!BX244=Grader!BX$2,CONCATENATE("Question: ",Grader!BW$1,CHAR(10)," You answered ",Grader!BW244,". ",$B$2,CHAR(10),CHAR(10)),CONCATENATE("Question: ",Grader!BW$1,CHAR(10)," You answered ",Grader!BW244,". ",$A$2,CHAR(10),CHAR(10))))</f>
        <v/>
      </c>
      <c r="BV246" s="20"/>
      <c r="BW246" s="20" t="str">
        <f>IF(Grader!BY$1=0,"",IF(Grader!BZ244=Grader!BZ$2,CONCATENATE("Question: ",Grader!BY$1,CHAR(10)," You answered ",Grader!BY244,". ",$B$2,CHAR(10),CHAR(10)),CONCATENATE("Question: ",Grader!BY$1,CHAR(10)," You answered ",Grader!BY244,". ",$A$2,CHAR(10),CHAR(10))))</f>
        <v/>
      </c>
      <c r="BX246" s="20"/>
      <c r="BY246" s="20" t="str">
        <f>IF(Grader!CA$1=0,"",IF(Grader!CB244=Grader!CB$2,CONCATENATE("Question: ",Grader!CA$1,CHAR(10)," You answered ",Grader!CA244,". ",$B$2,CHAR(10),CHAR(10)),CONCATENATE("Question: ",Grader!CA$1,CHAR(10)," You answered ",Grader!CA244,". ",$A$2,CHAR(10),CHAR(10))))</f>
        <v/>
      </c>
      <c r="BZ246" s="20"/>
      <c r="CA246" s="20" t="str">
        <f>IF(Grader!CC$1=0,"",IF(Grader!CD244=Grader!CD$2,CONCATENATE("Question: ",Grader!CC$1,CHAR(10)," You answered ",Grader!CC244,". ",$B$2,CHAR(10),CHAR(10)),CONCATENATE("Question: ",Grader!CC$1,CHAR(10)," You answered ",Grader!CC244,". ",$A$2,CHAR(10),CHAR(10))))</f>
        <v/>
      </c>
      <c r="CB246" s="20"/>
      <c r="CC246" s="20" t="str">
        <f>IF(Grader!CE$1=0,"",IF(Grader!CF244=Grader!CF$2,CONCATENATE("Question: ",Grader!CE$1,CHAR(10)," You answered ",Grader!CE244,". ",$B$2,CHAR(10),CHAR(10)),CONCATENATE("Question: ",Grader!CE$1,CHAR(10)," You answered ",Grader!CE244,". ",$A$2,CHAR(10),CHAR(10))))</f>
        <v/>
      </c>
      <c r="CD246" s="20"/>
      <c r="CE246" s="20" t="str">
        <f>IF(Grader!CG$1=0,"",IF(Grader!CH244=Grader!CH$2,CONCATENATE("Question: ",Grader!CG$1,CHAR(10)," You answered ",Grader!CG244,". ",$B$2,CHAR(10),CHAR(10)),CONCATENATE("Question: ",Grader!CG$1,CHAR(10)," You answered ",Grader!CG244,". ",$A$2,CHAR(10),CHAR(10))))</f>
        <v/>
      </c>
      <c r="CF246" s="20"/>
      <c r="CG246" s="20" t="str">
        <f>IF(Grader!CI$1=0,"",IF(Grader!CJ244=Grader!CJ$2,CONCATENATE("Question: ",Grader!CI$1,CHAR(10)," You answered ",Grader!CI244,". ",$B$2,CHAR(10),CHAR(10)),CONCATENATE("Question: ",Grader!CI$1,CHAR(10)," You answered ",Grader!CI244,". ",$A$2,CHAR(10),CHAR(10))))</f>
        <v/>
      </c>
      <c r="CH246" s="20"/>
      <c r="CI246" s="20" t="str">
        <f>IF(Grader!CK$1=0,"",IF(Grader!CL244=Grader!CL$2,CONCATENATE("Question: ",Grader!CK$1,CHAR(10)," You answered ",Grader!CK244,". ",$B$2,CHAR(10),CHAR(10)),CONCATENATE("Question: ",Grader!CK$1,CHAR(10)," You answered ",Grader!CK244,". ",$A$2,CHAR(10),CHAR(10))))</f>
        <v/>
      </c>
      <c r="CJ246" s="20"/>
      <c r="CK246" s="20" t="str">
        <f>IF(Grader!CM$1=0,"",IF(Grader!CN244=Grader!CN$2,CONCATENATE("Question: ",Grader!CM$1,CHAR(10)," You answered ",Grader!CM244,". ",$B$2,CHAR(10),CHAR(10)),CONCATENATE("Question: ",Grader!CM$1,CHAR(10)," You answered ",Grader!CM244,". ",$A$2,CHAR(10),CHAR(10))))</f>
        <v/>
      </c>
      <c r="CL246" s="20"/>
      <c r="CM246" s="20" t="str">
        <f>IF(Grader!CO$1=0,"",IF(Grader!CP244=Grader!CP$2,CONCATENATE("Question: ",Grader!CO$1,CHAR(10)," You answered ",Grader!CO244,". ",$B$2,CHAR(10),CHAR(10)),CONCATENATE("Question: ",Grader!CO$1,CHAR(10)," You answered ",Grader!CO244,". ",$A$2,CHAR(10),CHAR(10))))</f>
        <v/>
      </c>
      <c r="CN246" s="20"/>
      <c r="CO246" s="20" t="str">
        <f>IF(Grader!CQ$1=0,"",IF(Grader!CR244=Grader!CR$2,CONCATENATE("Question: ",Grader!CQ$1,CHAR(10)," You answered ",Grader!CQ244,". ",$B$2,CHAR(10),CHAR(10)),CONCATENATE("Question: ",Grader!CQ$1,CHAR(10)," You answered ",Grader!CQ244,". ",$A$2,CHAR(10),CHAR(10))))</f>
        <v/>
      </c>
      <c r="CP246" s="20"/>
      <c r="CQ246" s="20" t="str">
        <f>IF(Grader!CS$1=0,"",IF(Grader!CT244=Grader!CT$2,CONCATENATE("Question: ",Grader!CS$1,CHAR(10)," You answered ",Grader!CS244,". ",$B$2,CHAR(10),CHAR(10)),CONCATENATE("Question: ",Grader!CS$1,CHAR(10)," You answered ",Grader!CS244,". ",$A$2,CHAR(10),CHAR(10))))</f>
        <v/>
      </c>
      <c r="CR246" s="20"/>
      <c r="CS246" s="20" t="str">
        <f>IF(Grader!CU$1=0,"",IF(Grader!CV244=Grader!CV$2,CONCATENATE("Question: ",Grader!CU$1,CHAR(10)," You answered ",Grader!CU244,". ",$B$2,CHAR(10),CHAR(10)),CONCATENATE("Question: ",Grader!CU$1,CHAR(10)," You answered ",Grader!CU244,". ",$A$2,CHAR(10),CHAR(10))))</f>
        <v/>
      </c>
      <c r="CT246" s="20"/>
      <c r="CU246" s="20" t="str">
        <f>IF(Grader!CW$1=0,"",IF(Grader!CX244=Grader!CX$2,CONCATENATE("Question: ",Grader!CW$1,CHAR(10)," You answered ",Grader!CW244,". ",$B$2,CHAR(10),CHAR(10)),CONCATENATE("Question: ",Grader!CW$1,CHAR(10)," You answered ",Grader!CW244,". ",$A$2,CHAR(10),CHAR(10))))</f>
        <v/>
      </c>
      <c r="CV246" s="20"/>
      <c r="CW246" s="20" t="str">
        <f>IF(Grader!CY$1=0,"",IF(Grader!CZ244=Grader!CZ$2,CONCATENATE("Question: ",Grader!CY$1,CHAR(10)," You answered ",Grader!CY244,". ",$B$2,CHAR(10),CHAR(10)),CONCATENATE("Question: ",Grader!CY$1,CHAR(10)," You answered ",Grader!CY244,". ",$A$2,CHAR(10),CHAR(10))))</f>
        <v/>
      </c>
      <c r="CX246" s="20"/>
      <c r="CY246" s="20" t="str">
        <f>IF(Grader!DA$1=0,"",IF(Grader!DB244=Grader!DB$2,CONCATENATE("Question: ",Grader!DA$1,CHAR(10)," You answered ",Grader!DA244,". ",$B$2,CHAR(10),CHAR(10)),CONCATENATE("Question: ",Grader!DA$1,CHAR(10)," You answered ",Grader!DA244,". ",$A$2,CHAR(10),CHAR(10))))</f>
        <v/>
      </c>
      <c r="CZ246" s="20"/>
      <c r="DA246" s="6"/>
      <c r="DB246" s="6"/>
      <c r="DC246" s="6"/>
      <c r="DD246" s="6"/>
      <c r="DE246" s="6"/>
      <c r="DF246" s="6"/>
      <c r="DG246" s="6"/>
      <c r="DH246" s="6"/>
      <c r="DI246" s="6"/>
      <c r="DJ246" s="6"/>
      <c r="DK246" s="6"/>
      <c r="DL246" s="6"/>
      <c r="DM246" s="6"/>
      <c r="DN246" s="6"/>
      <c r="DO246" s="6"/>
      <c r="DP246" s="6"/>
      <c r="DQ246" s="6"/>
      <c r="DR246" s="6"/>
      <c r="DS246" s="6"/>
      <c r="DT246" s="6"/>
      <c r="DU246" s="6"/>
      <c r="DV246" s="6"/>
      <c r="DW246" s="6"/>
      <c r="DX246" s="6"/>
      <c r="DY246" s="6"/>
      <c r="DZ246" s="6"/>
      <c r="EA246" s="6"/>
      <c r="EB246" s="6"/>
      <c r="EC246" s="6"/>
      <c r="ED246" s="6"/>
      <c r="EE246" s="6"/>
      <c r="EF246" s="6"/>
      <c r="EG246" s="6"/>
      <c r="EH246" s="6"/>
      <c r="EI246" s="6"/>
      <c r="EJ246" s="6"/>
      <c r="EK246" s="6"/>
      <c r="EL246" s="6"/>
      <c r="EM246" s="6"/>
      <c r="EN246" s="6"/>
      <c r="EO246" s="6"/>
    </row>
    <row r="247" spans="1:145">
      <c r="A247">
        <f>Grader!A245</f>
        <v>0</v>
      </c>
      <c r="B247" s="1">
        <f>Grader!H245</f>
        <v>0</v>
      </c>
      <c r="C247" s="20" t="str">
        <f>IF(Grader!$M245=0,"",CONCATENATE(A247,"´s Results for ",$C$3, CHAR(10), CHAR(10), M247,  O247,  Q247,  S247,  U247,  W247,  Y247,  AA247,  AC247,  AE247,  AG247,  AI247,  AK247,  AM247,  AO247,  AQ247,  AS247,  AU247,  AW247,  AY247,  BA247,  BC247,  BE247,  BG247,  BI247,  BK247,  BM247,  BO247,  BQ247,  BS247,  BU247,  BW247,  BY247,  CA247,  CC247,  CE247,  CG247,  CI247,  CK247,  CM247,  CO247,  CQ247,  CS247,  CU247,  CW247,  CY247))</f>
        <v/>
      </c>
      <c r="D247" s="6"/>
      <c r="E247" s="19" t="str">
        <f>IF(Grader!$M245=0,"",IF(Grader!I245=Grader!I$2,CONCATENATE("Question: ",Grader!H$1,CHAR(10)," You answered ",Grader!H245,". ",$B$2,CHAR(10),CHAR(10)),CONCATENATE("Question: ",Grader!H$1,CHAR(10)," You answered ",Grader!H245,". ",$A$2,CHAR(10),CHAR(10))))</f>
        <v/>
      </c>
      <c r="F247" s="19"/>
      <c r="G247" s="19" t="str">
        <f>IF(Grader!$M245=0,"",IF(Grader!K245=Grader!K$2,CONCATENATE("Question: ",Grader!J$1,CHAR(10)," You answered ",Grader!J245,". ",$B$2,CHAR(10),CHAR(10)),CONCATENATE("Question: ",Grader!J$1,CHAR(10)," You answered ",Grader!J245,". ",$A$2,CHAR(10),CHAR(10))))</f>
        <v/>
      </c>
      <c r="H247" s="19"/>
      <c r="I247" s="19" t="str">
        <f>IF(Grader!$M245=0,"",IF(Grader!M245=Grader!M$2,CONCATENATE("Question: ",Grader!L$1,CHAR(10)," You answered ",Grader!L245,". ",$B$2,CHAR(10),CHAR(10)),CONCATENATE("Question: ",Grader!L$1,CHAR(10)," You answered ",Grader!L245,". ",$A$2,CHAR(10),CHAR(10))))</f>
        <v/>
      </c>
      <c r="J247" s="19"/>
      <c r="K247" s="19" t="str">
        <f>IF(Grader!$M245=0,"",IF(Grader!O245=Grader!O$2,CONCATENATE("Question: ",Grader!N$1,CHAR(10)," You answered ",Grader!N245,". ",$B$2,CHAR(10),CHAR(10)),CONCATENATE("Question: ",Grader!N$1,CHAR(10)," You answered ",Grader!N245,". ",$A$2,CHAR(10),CHAR(10))))</f>
        <v/>
      </c>
      <c r="L247" s="19"/>
      <c r="M247" s="20" t="str">
        <f>IF(Grader!O$1=0,"",IF(Grader!P245=Grader!P$2,CONCATENATE("Question: ",Grader!O$1,CHAR(10)," You answered ",Grader!O245,". ",$B$2,CHAR(10),CHAR(10)),CONCATENATE("Question: ",Grader!O$1,CHAR(10)," You answered ",Grader!O245,". ",$A$2,CHAR(10),CHAR(10))))</f>
        <v/>
      </c>
      <c r="N247" s="20"/>
      <c r="O247" s="20" t="str">
        <f>IF(Grader!Q$1=0,"",IF(Grader!R245=Grader!R$2,CONCATENATE("Question: ",Grader!Q$1,CHAR(10)," You answered ",Grader!Q245,". ",$B$2,CHAR(10),CHAR(10)),CONCATENATE("Question: ",Grader!Q$1,CHAR(10)," You answered ",Grader!Q245,". ",$A$2,CHAR(10),CHAR(10))))</f>
        <v/>
      </c>
      <c r="P247" s="20"/>
      <c r="Q247" s="20" t="str">
        <f>IF(Grader!S$1=0,"",IF(Grader!T245=Grader!T$2,CONCATENATE("Question: ",Grader!S$1,CHAR(10)," You answered ",Grader!S245,". ",$B$2,CHAR(10),CHAR(10)),CONCATENATE("Question: ",Grader!S$1,CHAR(10)," You answered ",Grader!S245,". ",$A$2,CHAR(10),CHAR(10))))</f>
        <v/>
      </c>
      <c r="R247" s="20"/>
      <c r="S247" s="20" t="str">
        <f>IF(Grader!U$1=0,"",IF(Grader!V245=Grader!V$2,CONCATENATE("Question: ",Grader!U$1,CHAR(10)," You answered ",Grader!U245,". ",$B$2,CHAR(10),CHAR(10)),CONCATENATE("Question: ",Grader!U$1,CHAR(10)," You answered ",Grader!U245,". ",$A$2,CHAR(10),CHAR(10))))</f>
        <v/>
      </c>
      <c r="T247" s="20"/>
      <c r="U247" s="20" t="str">
        <f>IF(Grader!W$1=0,"",IF(Grader!X245=Grader!X$2,CONCATENATE("Question: ",Grader!W$1,CHAR(10)," You answered ",Grader!W245,". ",$B$2,CHAR(10),CHAR(10)),CONCATENATE("Question: ",Grader!W$1,CHAR(10)," You answered ",Grader!W245,". ",$A$2,CHAR(10),CHAR(10))))</f>
        <v/>
      </c>
      <c r="V247" s="20"/>
      <c r="W247" s="20" t="str">
        <f>IF(Grader!Y$1=0,"",IF(Grader!Z245=Grader!Z$2,CONCATENATE("Question: ",Grader!Y$1,CHAR(10)," You answered ",Grader!Y245,". ",$B$2,CHAR(10),CHAR(10)),CONCATENATE("Question: ",Grader!Y$1,CHAR(10)," You answered ",Grader!Y245,". ",$A$2,CHAR(10),CHAR(10))))</f>
        <v/>
      </c>
      <c r="X247" s="20"/>
      <c r="Y247" s="20" t="str">
        <f>IF(Grader!AA$1=0,"",IF(Grader!AB245=Grader!AB$2,CONCATENATE("Question: ",Grader!AA$1,CHAR(10)," You answered ",Grader!AA245,". ",$B$2,CHAR(10),CHAR(10)),CONCATENATE("Question: ",Grader!AA$1,CHAR(10)," You answered ",Grader!AA245,". ",$A$2,CHAR(10),CHAR(10))))</f>
        <v/>
      </c>
      <c r="Z247" s="20"/>
      <c r="AA247" s="20" t="str">
        <f>IF(Grader!AC$1=0,"",IF(Grader!AD245=Grader!AD$2,CONCATENATE("Question: ",Grader!AC$1,CHAR(10)," You answered ",Grader!AC245,". ",$B$2,CHAR(10),CHAR(10)),CONCATENATE("Question: ",Grader!AC$1,CHAR(10)," You answered ",Grader!AC245,". ",$A$2,CHAR(10),CHAR(10))))</f>
        <v/>
      </c>
      <c r="AB247" s="20"/>
      <c r="AC247" s="20" t="str">
        <f>IF(Grader!AE$1=0,"",IF(Grader!AF245=Grader!AF$2,CONCATENATE("Question: ",Grader!AE$1,CHAR(10)," You answered ",Grader!AE245,". ",$B$2,CHAR(10),CHAR(10)),CONCATENATE("Question: ",Grader!AE$1,CHAR(10)," You answered ",Grader!AE245,". ",$A$2,CHAR(10),CHAR(10))))</f>
        <v/>
      </c>
      <c r="AD247" s="20"/>
      <c r="AE247" s="20" t="str">
        <f>IF(Grader!AG$1=0,"",IF(Grader!AH245=Grader!AH$2,CONCATENATE("Question: ",Grader!AG$1,CHAR(10)," You answered ",Grader!AG245,". ",$B$2,CHAR(10),CHAR(10)),CONCATENATE("Question: ",Grader!AG$1,CHAR(10)," You answered ",Grader!AG245,". ",$A$2,CHAR(10),CHAR(10))))</f>
        <v/>
      </c>
      <c r="AF247" s="20"/>
      <c r="AG247" s="20" t="str">
        <f>IF(Grader!AI$1=0,"",IF(Grader!AJ245=Grader!AJ$2,CONCATENATE("Question: ",Grader!AI$1,CHAR(10)," You answered ",Grader!AI245,". ",$B$2,CHAR(10),CHAR(10)),CONCATENATE("Question: ",Grader!AI$1,CHAR(10)," You answered ",Grader!AI245,". ",$A$2,CHAR(10),CHAR(10))))</f>
        <v/>
      </c>
      <c r="AH247" s="20"/>
      <c r="AI247" s="20" t="str">
        <f>IF(Grader!AK$1=0,"",IF(Grader!AL245=Grader!AL$2,CONCATENATE("Question: ",Grader!AK$1,CHAR(10)," You answered ",Grader!AK245,". ",$B$2,CHAR(10),CHAR(10)),CONCATENATE("Question: ",Grader!AK$1,CHAR(10)," You answered ",Grader!AK245,". ",$A$2,CHAR(10),CHAR(10))))</f>
        <v/>
      </c>
      <c r="AJ247" s="20"/>
      <c r="AK247" s="20" t="str">
        <f>IF(Grader!AM$1=0,"",IF(Grader!AN245=Grader!AN$2,CONCATENATE("Question: ",Grader!AM$1,CHAR(10)," You answered ",Grader!AM245,". ",$B$2,CHAR(10),CHAR(10)),CONCATENATE("Question: ",Grader!AM$1,CHAR(10)," You answered ",Grader!AM245,". ",$A$2,CHAR(10),CHAR(10))))</f>
        <v/>
      </c>
      <c r="AL247" s="20"/>
      <c r="AM247" s="20" t="str">
        <f>IF(Grader!AO$1=0,"",IF(Grader!AP245=Grader!AP$2,CONCATENATE("Question: ",Grader!AO$1,CHAR(10)," You answered ",Grader!AO245,". ",$B$2,CHAR(10),CHAR(10)),CONCATENATE("Question: ",Grader!AO$1,CHAR(10)," You answered ",Grader!AO245,". ",$A$2,CHAR(10),CHAR(10))))</f>
        <v/>
      </c>
      <c r="AN247" s="20"/>
      <c r="AO247" s="20" t="str">
        <f>IF(Grader!AQ$1=0,"",IF(Grader!AR245=Grader!AR$2,CONCATENATE("Question: ",Grader!AQ$1,CHAR(10)," You answered ",Grader!AQ245,". ",$B$2,CHAR(10),CHAR(10)),CONCATENATE("Question: ",Grader!AQ$1,CHAR(10)," You answered ",Grader!AQ245,". ",$A$2,CHAR(10),CHAR(10))))</f>
        <v/>
      </c>
      <c r="AP247" s="20"/>
      <c r="AQ247" s="20" t="str">
        <f>IF(Grader!AS$1=0,"",IF(Grader!AT245=Grader!AT$2,CONCATENATE("Question: ",Grader!AS$1,CHAR(10)," You answered ",Grader!AS245,". ",$B$2,CHAR(10),CHAR(10)),CONCATENATE("Question: ",Grader!AS$1,CHAR(10)," You answered ",Grader!AS245,". ",$A$2,CHAR(10),CHAR(10))))</f>
        <v/>
      </c>
      <c r="AR247" s="20"/>
      <c r="AS247" s="20" t="str">
        <f>IF(Grader!AU$1=0,"",IF(Grader!AV245=Grader!AV$2,CONCATENATE("Question: ",Grader!AU$1,CHAR(10)," You answered ",Grader!AU245,". ",$B$2,CHAR(10),CHAR(10)),CONCATENATE("Question: ",Grader!AU$1,CHAR(10)," You answered ",Grader!AU245,". ",$A$2,CHAR(10),CHAR(10))))</f>
        <v/>
      </c>
      <c r="AT247" s="20"/>
      <c r="AU247" s="20" t="str">
        <f>IF(Grader!AW$1=0,"",IF(Grader!AX245=Grader!AX$2,CONCATENATE("Question: ",Grader!AW$1,CHAR(10)," You answered ",Grader!AW245,". ",$B$2,CHAR(10),CHAR(10)),CONCATENATE("Question: ",Grader!AW$1,CHAR(10)," You answered ",Grader!AW245,". ",$A$2,CHAR(10),CHAR(10))))</f>
        <v/>
      </c>
      <c r="AV247" s="20"/>
      <c r="AW247" s="20" t="str">
        <f>IF(Grader!AY$1=0,"",IF(Grader!AZ245=Grader!AZ$2,CONCATENATE("Question: ",Grader!AY$1,CHAR(10)," You answered ",Grader!AY245,". ",$B$2,CHAR(10),CHAR(10)),CONCATENATE("Question: ",Grader!AY$1,CHAR(10)," You answered ",Grader!AY245,". ",$A$2,CHAR(10),CHAR(10))))</f>
        <v/>
      </c>
      <c r="AX247" s="20"/>
      <c r="AY247" s="20" t="str">
        <f>IF(Grader!BA$1=0,"",IF(Grader!BB245=Grader!BB$2,CONCATENATE("Question: ",Grader!BA$1,CHAR(10)," You answered ",Grader!BA245,". ",$B$2,CHAR(10),CHAR(10)),CONCATENATE("Question: ",Grader!BA$1,CHAR(10)," You answered ",Grader!BA245,". ",$A$2,CHAR(10),CHAR(10))))</f>
        <v/>
      </c>
      <c r="AZ247" s="20"/>
      <c r="BA247" s="20" t="str">
        <f>IF(Grader!BC$1=0,"",IF(Grader!BD245=Grader!BD$2,CONCATENATE("Question: ",Grader!BC$1,CHAR(10)," You answered ",Grader!BC245,". ",$B$2,CHAR(10),CHAR(10)),CONCATENATE("Question: ",Grader!BC$1,CHAR(10)," You answered ",Grader!BC245,". ",$A$2,CHAR(10),CHAR(10))))</f>
        <v/>
      </c>
      <c r="BB247" s="20"/>
      <c r="BC247" s="20" t="str">
        <f>IF(Grader!BE$1=0,"",IF(Grader!BF245=Grader!BF$2,CONCATENATE("Question: ",Grader!BE$1,CHAR(10)," You answered ",Grader!BE245,". ",$B$2,CHAR(10),CHAR(10)),CONCATENATE("Question: ",Grader!BE$1,CHAR(10)," You answered ",Grader!BE245,". ",$A$2,CHAR(10),CHAR(10))))</f>
        <v/>
      </c>
      <c r="BD247" s="20"/>
      <c r="BE247" s="20" t="str">
        <f>IF(Grader!BG$1=0,"",IF(Grader!BH245=Grader!BH$2,CONCATENATE("Question: ",Grader!BG$1,CHAR(10)," You answered ",Grader!BG245,". ",$B$2,CHAR(10),CHAR(10)),CONCATENATE("Question: ",Grader!BG$1,CHAR(10)," You answered ",Grader!BG245,". ",$A$2,CHAR(10),CHAR(10))))</f>
        <v/>
      </c>
      <c r="BF247" s="20"/>
      <c r="BG247" s="20" t="str">
        <f>IF(Grader!BI$1=0,"",IF(Grader!BJ245=Grader!BJ$2,CONCATENATE("Question: ",Grader!BI$1,CHAR(10)," You answered ",Grader!BI245,". ",$B$2,CHAR(10),CHAR(10)),CONCATENATE("Question: ",Grader!BI$1,CHAR(10)," You answered ",Grader!BI245,". ",$A$2,CHAR(10),CHAR(10))))</f>
        <v/>
      </c>
      <c r="BH247" s="20"/>
      <c r="BI247" s="20" t="str">
        <f>IF(Grader!BK$1=0,"",IF(Grader!BL245=Grader!BL$2,CONCATENATE("Question: ",Grader!BK$1,CHAR(10)," You answered ",Grader!BK245,". ",$B$2,CHAR(10),CHAR(10)),CONCATENATE("Question: ",Grader!BK$1,CHAR(10)," You answered ",Grader!BK245,". ",$A$2,CHAR(10),CHAR(10))))</f>
        <v/>
      </c>
      <c r="BJ247" s="20"/>
      <c r="BK247" s="20" t="str">
        <f>IF(Grader!BM$1=0,"",IF(Grader!BN245=Grader!BN$2,CONCATENATE("Question: ",Grader!BM$1,CHAR(10)," You answered ",Grader!BM245,". ",$B$2,CHAR(10),CHAR(10)),CONCATENATE("Question: ",Grader!BM$1,CHAR(10)," You answered ",Grader!BM245,". ",$A$2,CHAR(10),CHAR(10))))</f>
        <v/>
      </c>
      <c r="BL247" s="20"/>
      <c r="BM247" s="20" t="str">
        <f>IF(Grader!BO$1=0,"",IF(Grader!BP245=Grader!BP$2,CONCATENATE("Question: ",Grader!BO$1,CHAR(10)," You answered ",Grader!BO245,". ",$B$2,CHAR(10),CHAR(10)),CONCATENATE("Question: ",Grader!BO$1,CHAR(10)," You answered ",Grader!BO245,". ",$A$2,CHAR(10),CHAR(10))))</f>
        <v/>
      </c>
      <c r="BN247" s="20"/>
      <c r="BO247" s="20" t="str">
        <f>IF(Grader!BQ$1=0,"",IF(Grader!BR245=Grader!BR$2,CONCATENATE("Question: ",Grader!BQ$1,CHAR(10)," You answered ",Grader!BQ245,". ",$B$2,CHAR(10),CHAR(10)),CONCATENATE("Question: ",Grader!BQ$1,CHAR(10)," You answered ",Grader!BQ245,". ",$A$2,CHAR(10),CHAR(10))))</f>
        <v/>
      </c>
      <c r="BP247" s="20"/>
      <c r="BQ247" s="20" t="str">
        <f>IF(Grader!BS$1=0,"",IF(Grader!BT245=Grader!BT$2,CONCATENATE("Question: ",Grader!BS$1,CHAR(10)," You answered ",Grader!BS245,". ",$B$2,CHAR(10),CHAR(10)),CONCATENATE("Question: ",Grader!BS$1,CHAR(10)," You answered ",Grader!BS245,". ",$A$2,CHAR(10),CHAR(10))))</f>
        <v/>
      </c>
      <c r="BR247" s="20"/>
      <c r="BS247" s="20" t="str">
        <f>IF(Grader!BU$1=0,"",IF(Grader!BV245=Grader!BV$2,CONCATENATE("Question: ",Grader!BU$1,CHAR(10)," You answered ",Grader!BU245,". ",$B$2,CHAR(10),CHAR(10)),CONCATENATE("Question: ",Grader!BU$1,CHAR(10)," You answered ",Grader!BU245,". ",$A$2,CHAR(10),CHAR(10))))</f>
        <v/>
      </c>
      <c r="BT247" s="20"/>
      <c r="BU247" s="20" t="str">
        <f>IF(Grader!BW$1=0,"",IF(Grader!BX245=Grader!BX$2,CONCATENATE("Question: ",Grader!BW$1,CHAR(10)," You answered ",Grader!BW245,". ",$B$2,CHAR(10),CHAR(10)),CONCATENATE("Question: ",Grader!BW$1,CHAR(10)," You answered ",Grader!BW245,". ",$A$2,CHAR(10),CHAR(10))))</f>
        <v/>
      </c>
      <c r="BV247" s="20"/>
      <c r="BW247" s="20" t="str">
        <f>IF(Grader!BY$1=0,"",IF(Grader!BZ245=Grader!BZ$2,CONCATENATE("Question: ",Grader!BY$1,CHAR(10)," You answered ",Grader!BY245,". ",$B$2,CHAR(10),CHAR(10)),CONCATENATE("Question: ",Grader!BY$1,CHAR(10)," You answered ",Grader!BY245,". ",$A$2,CHAR(10),CHAR(10))))</f>
        <v/>
      </c>
      <c r="BX247" s="20"/>
      <c r="BY247" s="20" t="str">
        <f>IF(Grader!CA$1=0,"",IF(Grader!CB245=Grader!CB$2,CONCATENATE("Question: ",Grader!CA$1,CHAR(10)," You answered ",Grader!CA245,". ",$B$2,CHAR(10),CHAR(10)),CONCATENATE("Question: ",Grader!CA$1,CHAR(10)," You answered ",Grader!CA245,". ",$A$2,CHAR(10),CHAR(10))))</f>
        <v/>
      </c>
      <c r="BZ247" s="20"/>
      <c r="CA247" s="20" t="str">
        <f>IF(Grader!CC$1=0,"",IF(Grader!CD245=Grader!CD$2,CONCATENATE("Question: ",Grader!CC$1,CHAR(10)," You answered ",Grader!CC245,". ",$B$2,CHAR(10),CHAR(10)),CONCATENATE("Question: ",Grader!CC$1,CHAR(10)," You answered ",Grader!CC245,". ",$A$2,CHAR(10),CHAR(10))))</f>
        <v/>
      </c>
      <c r="CB247" s="20"/>
      <c r="CC247" s="20" t="str">
        <f>IF(Grader!CE$1=0,"",IF(Grader!CF245=Grader!CF$2,CONCATENATE("Question: ",Grader!CE$1,CHAR(10)," You answered ",Grader!CE245,". ",$B$2,CHAR(10),CHAR(10)),CONCATENATE("Question: ",Grader!CE$1,CHAR(10)," You answered ",Grader!CE245,". ",$A$2,CHAR(10),CHAR(10))))</f>
        <v/>
      </c>
      <c r="CD247" s="20"/>
      <c r="CE247" s="20" t="str">
        <f>IF(Grader!CG$1=0,"",IF(Grader!CH245=Grader!CH$2,CONCATENATE("Question: ",Grader!CG$1,CHAR(10)," You answered ",Grader!CG245,". ",$B$2,CHAR(10),CHAR(10)),CONCATENATE("Question: ",Grader!CG$1,CHAR(10)," You answered ",Grader!CG245,". ",$A$2,CHAR(10),CHAR(10))))</f>
        <v/>
      </c>
      <c r="CF247" s="20"/>
      <c r="CG247" s="20" t="str">
        <f>IF(Grader!CI$1=0,"",IF(Grader!CJ245=Grader!CJ$2,CONCATENATE("Question: ",Grader!CI$1,CHAR(10)," You answered ",Grader!CI245,". ",$B$2,CHAR(10),CHAR(10)),CONCATENATE("Question: ",Grader!CI$1,CHAR(10)," You answered ",Grader!CI245,". ",$A$2,CHAR(10),CHAR(10))))</f>
        <v/>
      </c>
      <c r="CH247" s="20"/>
      <c r="CI247" s="20" t="str">
        <f>IF(Grader!CK$1=0,"",IF(Grader!CL245=Grader!CL$2,CONCATENATE("Question: ",Grader!CK$1,CHAR(10)," You answered ",Grader!CK245,". ",$B$2,CHAR(10),CHAR(10)),CONCATENATE("Question: ",Grader!CK$1,CHAR(10)," You answered ",Grader!CK245,". ",$A$2,CHAR(10),CHAR(10))))</f>
        <v/>
      </c>
      <c r="CJ247" s="20"/>
      <c r="CK247" s="20" t="str">
        <f>IF(Grader!CM$1=0,"",IF(Grader!CN245=Grader!CN$2,CONCATENATE("Question: ",Grader!CM$1,CHAR(10)," You answered ",Grader!CM245,". ",$B$2,CHAR(10),CHAR(10)),CONCATENATE("Question: ",Grader!CM$1,CHAR(10)," You answered ",Grader!CM245,". ",$A$2,CHAR(10),CHAR(10))))</f>
        <v/>
      </c>
      <c r="CL247" s="20"/>
      <c r="CM247" s="20" t="str">
        <f>IF(Grader!CO$1=0,"",IF(Grader!CP245=Grader!CP$2,CONCATENATE("Question: ",Grader!CO$1,CHAR(10)," You answered ",Grader!CO245,". ",$B$2,CHAR(10),CHAR(10)),CONCATENATE("Question: ",Grader!CO$1,CHAR(10)," You answered ",Grader!CO245,". ",$A$2,CHAR(10),CHAR(10))))</f>
        <v/>
      </c>
      <c r="CN247" s="20"/>
      <c r="CO247" s="20" t="str">
        <f>IF(Grader!CQ$1=0,"",IF(Grader!CR245=Grader!CR$2,CONCATENATE("Question: ",Grader!CQ$1,CHAR(10)," You answered ",Grader!CQ245,". ",$B$2,CHAR(10),CHAR(10)),CONCATENATE("Question: ",Grader!CQ$1,CHAR(10)," You answered ",Grader!CQ245,". ",$A$2,CHAR(10),CHAR(10))))</f>
        <v/>
      </c>
      <c r="CP247" s="20"/>
      <c r="CQ247" s="20" t="str">
        <f>IF(Grader!CS$1=0,"",IF(Grader!CT245=Grader!CT$2,CONCATENATE("Question: ",Grader!CS$1,CHAR(10)," You answered ",Grader!CS245,". ",$B$2,CHAR(10),CHAR(10)),CONCATENATE("Question: ",Grader!CS$1,CHAR(10)," You answered ",Grader!CS245,". ",$A$2,CHAR(10),CHAR(10))))</f>
        <v/>
      </c>
      <c r="CR247" s="20"/>
      <c r="CS247" s="20" t="str">
        <f>IF(Grader!CU$1=0,"",IF(Grader!CV245=Grader!CV$2,CONCATENATE("Question: ",Grader!CU$1,CHAR(10)," You answered ",Grader!CU245,". ",$B$2,CHAR(10),CHAR(10)),CONCATENATE("Question: ",Grader!CU$1,CHAR(10)," You answered ",Grader!CU245,". ",$A$2,CHAR(10),CHAR(10))))</f>
        <v/>
      </c>
      <c r="CT247" s="20"/>
      <c r="CU247" s="20" t="str">
        <f>IF(Grader!CW$1=0,"",IF(Grader!CX245=Grader!CX$2,CONCATENATE("Question: ",Grader!CW$1,CHAR(10)," You answered ",Grader!CW245,". ",$B$2,CHAR(10),CHAR(10)),CONCATENATE("Question: ",Grader!CW$1,CHAR(10)," You answered ",Grader!CW245,". ",$A$2,CHAR(10),CHAR(10))))</f>
        <v/>
      </c>
      <c r="CV247" s="20"/>
      <c r="CW247" s="20" t="str">
        <f>IF(Grader!CY$1=0,"",IF(Grader!CZ245=Grader!CZ$2,CONCATENATE("Question: ",Grader!CY$1,CHAR(10)," You answered ",Grader!CY245,". ",$B$2,CHAR(10),CHAR(10)),CONCATENATE("Question: ",Grader!CY$1,CHAR(10)," You answered ",Grader!CY245,". ",$A$2,CHAR(10),CHAR(10))))</f>
        <v/>
      </c>
      <c r="CX247" s="20"/>
      <c r="CY247" s="20" t="str">
        <f>IF(Grader!DA$1=0,"",IF(Grader!DB245=Grader!DB$2,CONCATENATE("Question: ",Grader!DA$1,CHAR(10)," You answered ",Grader!DA245,". ",$B$2,CHAR(10),CHAR(10)),CONCATENATE("Question: ",Grader!DA$1,CHAR(10)," You answered ",Grader!DA245,". ",$A$2,CHAR(10),CHAR(10))))</f>
        <v/>
      </c>
      <c r="CZ247" s="20"/>
      <c r="DA247" s="6"/>
      <c r="DB247" s="6"/>
      <c r="DC247" s="6"/>
      <c r="DD247" s="6"/>
      <c r="DE247" s="6"/>
      <c r="DF247" s="6"/>
      <c r="DG247" s="6"/>
      <c r="DH247" s="6"/>
      <c r="DI247" s="6"/>
      <c r="DJ247" s="6"/>
      <c r="DK247" s="6"/>
      <c r="DL247" s="6"/>
      <c r="DM247" s="6"/>
      <c r="DN247" s="6"/>
      <c r="DO247" s="6"/>
      <c r="DP247" s="6"/>
      <c r="DQ247" s="6"/>
      <c r="DR247" s="6"/>
      <c r="DS247" s="6"/>
      <c r="DT247" s="6"/>
      <c r="DU247" s="6"/>
      <c r="DV247" s="6"/>
      <c r="DW247" s="6"/>
      <c r="DX247" s="6"/>
      <c r="DY247" s="6"/>
      <c r="DZ247" s="6"/>
      <c r="EA247" s="6"/>
      <c r="EB247" s="6"/>
      <c r="EC247" s="6"/>
      <c r="ED247" s="6"/>
      <c r="EE247" s="6"/>
      <c r="EF247" s="6"/>
      <c r="EG247" s="6"/>
      <c r="EH247" s="6"/>
      <c r="EI247" s="6"/>
      <c r="EJ247" s="6"/>
      <c r="EK247" s="6"/>
      <c r="EL247" s="6"/>
      <c r="EM247" s="6"/>
      <c r="EN247" s="6"/>
      <c r="EO247" s="6"/>
    </row>
    <row r="248" spans="1:145">
      <c r="A248">
        <f>Grader!A246</f>
        <v>0</v>
      </c>
      <c r="B248" s="1">
        <f>Grader!H246</f>
        <v>0</v>
      </c>
      <c r="C248" s="20" t="str">
        <f>IF(Grader!$M246=0,"",CONCATENATE(A248,"´s Results for ",$C$3, CHAR(10), CHAR(10), M248,  O248,  Q248,  S248,  U248,  W248,  Y248,  AA248,  AC248,  AE248,  AG248,  AI248,  AK248,  AM248,  AO248,  AQ248,  AS248,  AU248,  AW248,  AY248,  BA248,  BC248,  BE248,  BG248,  BI248,  BK248,  BM248,  BO248,  BQ248,  BS248,  BU248,  BW248,  BY248,  CA248,  CC248,  CE248,  CG248,  CI248,  CK248,  CM248,  CO248,  CQ248,  CS248,  CU248,  CW248,  CY248))</f>
        <v/>
      </c>
      <c r="D248" s="6"/>
      <c r="E248" s="19" t="str">
        <f>IF(Grader!$M246=0,"",IF(Grader!I246=Grader!I$2,CONCATENATE("Question: ",Grader!H$1,CHAR(10)," You answered ",Grader!H246,". ",$B$2,CHAR(10),CHAR(10)),CONCATENATE("Question: ",Grader!H$1,CHAR(10)," You answered ",Grader!H246,". ",$A$2,CHAR(10),CHAR(10))))</f>
        <v/>
      </c>
      <c r="F248" s="19"/>
      <c r="G248" s="19" t="str">
        <f>IF(Grader!$M246=0,"",IF(Grader!K246=Grader!K$2,CONCATENATE("Question: ",Grader!J$1,CHAR(10)," You answered ",Grader!J246,". ",$B$2,CHAR(10),CHAR(10)),CONCATENATE("Question: ",Grader!J$1,CHAR(10)," You answered ",Grader!J246,". ",$A$2,CHAR(10),CHAR(10))))</f>
        <v/>
      </c>
      <c r="H248" s="19"/>
      <c r="I248" s="19" t="str">
        <f>IF(Grader!$M246=0,"",IF(Grader!M246=Grader!M$2,CONCATENATE("Question: ",Grader!L$1,CHAR(10)," You answered ",Grader!L246,". ",$B$2,CHAR(10),CHAR(10)),CONCATENATE("Question: ",Grader!L$1,CHAR(10)," You answered ",Grader!L246,". ",$A$2,CHAR(10),CHAR(10))))</f>
        <v/>
      </c>
      <c r="J248" s="19"/>
      <c r="K248" s="19" t="str">
        <f>IF(Grader!$M246=0,"",IF(Grader!O246=Grader!O$2,CONCATENATE("Question: ",Grader!N$1,CHAR(10)," You answered ",Grader!N246,". ",$B$2,CHAR(10),CHAR(10)),CONCATENATE("Question: ",Grader!N$1,CHAR(10)," You answered ",Grader!N246,". ",$A$2,CHAR(10),CHAR(10))))</f>
        <v/>
      </c>
      <c r="L248" s="19"/>
      <c r="M248" s="20" t="str">
        <f>IF(Grader!O$1=0,"",IF(Grader!P246=Grader!P$2,CONCATENATE("Question: ",Grader!O$1,CHAR(10)," You answered ",Grader!O246,". ",$B$2,CHAR(10),CHAR(10)),CONCATENATE("Question: ",Grader!O$1,CHAR(10)," You answered ",Grader!O246,". ",$A$2,CHAR(10),CHAR(10))))</f>
        <v/>
      </c>
      <c r="N248" s="20"/>
      <c r="O248" s="20" t="str">
        <f>IF(Grader!Q$1=0,"",IF(Grader!R246=Grader!R$2,CONCATENATE("Question: ",Grader!Q$1,CHAR(10)," You answered ",Grader!Q246,". ",$B$2,CHAR(10),CHAR(10)),CONCATENATE("Question: ",Grader!Q$1,CHAR(10)," You answered ",Grader!Q246,". ",$A$2,CHAR(10),CHAR(10))))</f>
        <v/>
      </c>
      <c r="P248" s="20"/>
      <c r="Q248" s="20" t="str">
        <f>IF(Grader!S$1=0,"",IF(Grader!T246=Grader!T$2,CONCATENATE("Question: ",Grader!S$1,CHAR(10)," You answered ",Grader!S246,". ",$B$2,CHAR(10),CHAR(10)),CONCATENATE("Question: ",Grader!S$1,CHAR(10)," You answered ",Grader!S246,". ",$A$2,CHAR(10),CHAR(10))))</f>
        <v/>
      </c>
      <c r="R248" s="20"/>
      <c r="S248" s="20" t="str">
        <f>IF(Grader!U$1=0,"",IF(Grader!V246=Grader!V$2,CONCATENATE("Question: ",Grader!U$1,CHAR(10)," You answered ",Grader!U246,". ",$B$2,CHAR(10),CHAR(10)),CONCATENATE("Question: ",Grader!U$1,CHAR(10)," You answered ",Grader!U246,". ",$A$2,CHAR(10),CHAR(10))))</f>
        <v/>
      </c>
      <c r="T248" s="20"/>
      <c r="U248" s="20" t="str">
        <f>IF(Grader!W$1=0,"",IF(Grader!X246=Grader!X$2,CONCATENATE("Question: ",Grader!W$1,CHAR(10)," You answered ",Grader!W246,". ",$B$2,CHAR(10),CHAR(10)),CONCATENATE("Question: ",Grader!W$1,CHAR(10)," You answered ",Grader!W246,". ",$A$2,CHAR(10),CHAR(10))))</f>
        <v/>
      </c>
      <c r="V248" s="20"/>
      <c r="W248" s="20" t="str">
        <f>IF(Grader!Y$1=0,"",IF(Grader!Z246=Grader!Z$2,CONCATENATE("Question: ",Grader!Y$1,CHAR(10)," You answered ",Grader!Y246,". ",$B$2,CHAR(10),CHAR(10)),CONCATENATE("Question: ",Grader!Y$1,CHAR(10)," You answered ",Grader!Y246,". ",$A$2,CHAR(10),CHAR(10))))</f>
        <v/>
      </c>
      <c r="X248" s="20"/>
      <c r="Y248" s="20" t="str">
        <f>IF(Grader!AA$1=0,"",IF(Grader!AB246=Grader!AB$2,CONCATENATE("Question: ",Grader!AA$1,CHAR(10)," You answered ",Grader!AA246,". ",$B$2,CHAR(10),CHAR(10)),CONCATENATE("Question: ",Grader!AA$1,CHAR(10)," You answered ",Grader!AA246,". ",$A$2,CHAR(10),CHAR(10))))</f>
        <v/>
      </c>
      <c r="Z248" s="20"/>
      <c r="AA248" s="20" t="str">
        <f>IF(Grader!AC$1=0,"",IF(Grader!AD246=Grader!AD$2,CONCATENATE("Question: ",Grader!AC$1,CHAR(10)," You answered ",Grader!AC246,". ",$B$2,CHAR(10),CHAR(10)),CONCATENATE("Question: ",Grader!AC$1,CHAR(10)," You answered ",Grader!AC246,". ",$A$2,CHAR(10),CHAR(10))))</f>
        <v/>
      </c>
      <c r="AB248" s="20"/>
      <c r="AC248" s="20" t="str">
        <f>IF(Grader!AE$1=0,"",IF(Grader!AF246=Grader!AF$2,CONCATENATE("Question: ",Grader!AE$1,CHAR(10)," You answered ",Grader!AE246,". ",$B$2,CHAR(10),CHAR(10)),CONCATENATE("Question: ",Grader!AE$1,CHAR(10)," You answered ",Grader!AE246,". ",$A$2,CHAR(10),CHAR(10))))</f>
        <v/>
      </c>
      <c r="AD248" s="20"/>
      <c r="AE248" s="20" t="str">
        <f>IF(Grader!AG$1=0,"",IF(Grader!AH246=Grader!AH$2,CONCATENATE("Question: ",Grader!AG$1,CHAR(10)," You answered ",Grader!AG246,". ",$B$2,CHAR(10),CHAR(10)),CONCATENATE("Question: ",Grader!AG$1,CHAR(10)," You answered ",Grader!AG246,". ",$A$2,CHAR(10),CHAR(10))))</f>
        <v/>
      </c>
      <c r="AF248" s="20"/>
      <c r="AG248" s="20" t="str">
        <f>IF(Grader!AI$1=0,"",IF(Grader!AJ246=Grader!AJ$2,CONCATENATE("Question: ",Grader!AI$1,CHAR(10)," You answered ",Grader!AI246,". ",$B$2,CHAR(10),CHAR(10)),CONCATENATE("Question: ",Grader!AI$1,CHAR(10)," You answered ",Grader!AI246,". ",$A$2,CHAR(10),CHAR(10))))</f>
        <v/>
      </c>
      <c r="AH248" s="20"/>
      <c r="AI248" s="20" t="str">
        <f>IF(Grader!AK$1=0,"",IF(Grader!AL246=Grader!AL$2,CONCATENATE("Question: ",Grader!AK$1,CHAR(10)," You answered ",Grader!AK246,". ",$B$2,CHAR(10),CHAR(10)),CONCATENATE("Question: ",Grader!AK$1,CHAR(10)," You answered ",Grader!AK246,". ",$A$2,CHAR(10),CHAR(10))))</f>
        <v/>
      </c>
      <c r="AJ248" s="20"/>
      <c r="AK248" s="20" t="str">
        <f>IF(Grader!AM$1=0,"",IF(Grader!AN246=Grader!AN$2,CONCATENATE("Question: ",Grader!AM$1,CHAR(10)," You answered ",Grader!AM246,". ",$B$2,CHAR(10),CHAR(10)),CONCATENATE("Question: ",Grader!AM$1,CHAR(10)," You answered ",Grader!AM246,". ",$A$2,CHAR(10),CHAR(10))))</f>
        <v/>
      </c>
      <c r="AL248" s="20"/>
      <c r="AM248" s="20" t="str">
        <f>IF(Grader!AO$1=0,"",IF(Grader!AP246=Grader!AP$2,CONCATENATE("Question: ",Grader!AO$1,CHAR(10)," You answered ",Grader!AO246,". ",$B$2,CHAR(10),CHAR(10)),CONCATENATE("Question: ",Grader!AO$1,CHAR(10)," You answered ",Grader!AO246,". ",$A$2,CHAR(10),CHAR(10))))</f>
        <v/>
      </c>
      <c r="AN248" s="20"/>
      <c r="AO248" s="20" t="str">
        <f>IF(Grader!AQ$1=0,"",IF(Grader!AR246=Grader!AR$2,CONCATENATE("Question: ",Grader!AQ$1,CHAR(10)," You answered ",Grader!AQ246,". ",$B$2,CHAR(10),CHAR(10)),CONCATENATE("Question: ",Grader!AQ$1,CHAR(10)," You answered ",Grader!AQ246,". ",$A$2,CHAR(10),CHAR(10))))</f>
        <v/>
      </c>
      <c r="AP248" s="20"/>
      <c r="AQ248" s="20" t="str">
        <f>IF(Grader!AS$1=0,"",IF(Grader!AT246=Grader!AT$2,CONCATENATE("Question: ",Grader!AS$1,CHAR(10)," You answered ",Grader!AS246,". ",$B$2,CHAR(10),CHAR(10)),CONCATENATE("Question: ",Grader!AS$1,CHAR(10)," You answered ",Grader!AS246,". ",$A$2,CHAR(10),CHAR(10))))</f>
        <v/>
      </c>
      <c r="AR248" s="20"/>
      <c r="AS248" s="20" t="str">
        <f>IF(Grader!AU$1=0,"",IF(Grader!AV246=Grader!AV$2,CONCATENATE("Question: ",Grader!AU$1,CHAR(10)," You answered ",Grader!AU246,". ",$B$2,CHAR(10),CHAR(10)),CONCATENATE("Question: ",Grader!AU$1,CHAR(10)," You answered ",Grader!AU246,". ",$A$2,CHAR(10),CHAR(10))))</f>
        <v/>
      </c>
      <c r="AT248" s="20"/>
      <c r="AU248" s="20" t="str">
        <f>IF(Grader!AW$1=0,"",IF(Grader!AX246=Grader!AX$2,CONCATENATE("Question: ",Grader!AW$1,CHAR(10)," You answered ",Grader!AW246,". ",$B$2,CHAR(10),CHAR(10)),CONCATENATE("Question: ",Grader!AW$1,CHAR(10)," You answered ",Grader!AW246,". ",$A$2,CHAR(10),CHAR(10))))</f>
        <v/>
      </c>
      <c r="AV248" s="20"/>
      <c r="AW248" s="20" t="str">
        <f>IF(Grader!AY$1=0,"",IF(Grader!AZ246=Grader!AZ$2,CONCATENATE("Question: ",Grader!AY$1,CHAR(10)," You answered ",Grader!AY246,". ",$B$2,CHAR(10),CHAR(10)),CONCATENATE("Question: ",Grader!AY$1,CHAR(10)," You answered ",Grader!AY246,". ",$A$2,CHAR(10),CHAR(10))))</f>
        <v/>
      </c>
      <c r="AX248" s="20"/>
      <c r="AY248" s="20" t="str">
        <f>IF(Grader!BA$1=0,"",IF(Grader!BB246=Grader!BB$2,CONCATENATE("Question: ",Grader!BA$1,CHAR(10)," You answered ",Grader!BA246,". ",$B$2,CHAR(10),CHAR(10)),CONCATENATE("Question: ",Grader!BA$1,CHAR(10)," You answered ",Grader!BA246,". ",$A$2,CHAR(10),CHAR(10))))</f>
        <v/>
      </c>
      <c r="AZ248" s="20"/>
      <c r="BA248" s="20" t="str">
        <f>IF(Grader!BC$1=0,"",IF(Grader!BD246=Grader!BD$2,CONCATENATE("Question: ",Grader!BC$1,CHAR(10)," You answered ",Grader!BC246,". ",$B$2,CHAR(10),CHAR(10)),CONCATENATE("Question: ",Grader!BC$1,CHAR(10)," You answered ",Grader!BC246,". ",$A$2,CHAR(10),CHAR(10))))</f>
        <v/>
      </c>
      <c r="BB248" s="20"/>
      <c r="BC248" s="20" t="str">
        <f>IF(Grader!BE$1=0,"",IF(Grader!BF246=Grader!BF$2,CONCATENATE("Question: ",Grader!BE$1,CHAR(10)," You answered ",Grader!BE246,". ",$B$2,CHAR(10),CHAR(10)),CONCATENATE("Question: ",Grader!BE$1,CHAR(10)," You answered ",Grader!BE246,". ",$A$2,CHAR(10),CHAR(10))))</f>
        <v/>
      </c>
      <c r="BD248" s="20"/>
      <c r="BE248" s="20" t="str">
        <f>IF(Grader!BG$1=0,"",IF(Grader!BH246=Grader!BH$2,CONCATENATE("Question: ",Grader!BG$1,CHAR(10)," You answered ",Grader!BG246,". ",$B$2,CHAR(10),CHAR(10)),CONCATENATE("Question: ",Grader!BG$1,CHAR(10)," You answered ",Grader!BG246,". ",$A$2,CHAR(10),CHAR(10))))</f>
        <v/>
      </c>
      <c r="BF248" s="20"/>
      <c r="BG248" s="20" t="str">
        <f>IF(Grader!BI$1=0,"",IF(Grader!BJ246=Grader!BJ$2,CONCATENATE("Question: ",Grader!BI$1,CHAR(10)," You answered ",Grader!BI246,". ",$B$2,CHAR(10),CHAR(10)),CONCATENATE("Question: ",Grader!BI$1,CHAR(10)," You answered ",Grader!BI246,". ",$A$2,CHAR(10),CHAR(10))))</f>
        <v/>
      </c>
      <c r="BH248" s="20"/>
      <c r="BI248" s="20" t="str">
        <f>IF(Grader!BK$1=0,"",IF(Grader!BL246=Grader!BL$2,CONCATENATE("Question: ",Grader!BK$1,CHAR(10)," You answered ",Grader!BK246,". ",$B$2,CHAR(10),CHAR(10)),CONCATENATE("Question: ",Grader!BK$1,CHAR(10)," You answered ",Grader!BK246,". ",$A$2,CHAR(10),CHAR(10))))</f>
        <v/>
      </c>
      <c r="BJ248" s="20"/>
      <c r="BK248" s="20" t="str">
        <f>IF(Grader!BM$1=0,"",IF(Grader!BN246=Grader!BN$2,CONCATENATE("Question: ",Grader!BM$1,CHAR(10)," You answered ",Grader!BM246,". ",$B$2,CHAR(10),CHAR(10)),CONCATENATE("Question: ",Grader!BM$1,CHAR(10)," You answered ",Grader!BM246,". ",$A$2,CHAR(10),CHAR(10))))</f>
        <v/>
      </c>
      <c r="BL248" s="20"/>
      <c r="BM248" s="20" t="str">
        <f>IF(Grader!BO$1=0,"",IF(Grader!BP246=Grader!BP$2,CONCATENATE("Question: ",Grader!BO$1,CHAR(10)," You answered ",Grader!BO246,". ",$B$2,CHAR(10),CHAR(10)),CONCATENATE("Question: ",Grader!BO$1,CHAR(10)," You answered ",Grader!BO246,". ",$A$2,CHAR(10),CHAR(10))))</f>
        <v/>
      </c>
      <c r="BN248" s="20"/>
      <c r="BO248" s="20" t="str">
        <f>IF(Grader!BQ$1=0,"",IF(Grader!BR246=Grader!BR$2,CONCATENATE("Question: ",Grader!BQ$1,CHAR(10)," You answered ",Grader!BQ246,". ",$B$2,CHAR(10),CHAR(10)),CONCATENATE("Question: ",Grader!BQ$1,CHAR(10)," You answered ",Grader!BQ246,". ",$A$2,CHAR(10),CHAR(10))))</f>
        <v/>
      </c>
      <c r="BP248" s="20"/>
      <c r="BQ248" s="20" t="str">
        <f>IF(Grader!BS$1=0,"",IF(Grader!BT246=Grader!BT$2,CONCATENATE("Question: ",Grader!BS$1,CHAR(10)," You answered ",Grader!BS246,". ",$B$2,CHAR(10),CHAR(10)),CONCATENATE("Question: ",Grader!BS$1,CHAR(10)," You answered ",Grader!BS246,". ",$A$2,CHAR(10),CHAR(10))))</f>
        <v/>
      </c>
      <c r="BR248" s="20"/>
      <c r="BS248" s="20" t="str">
        <f>IF(Grader!BU$1=0,"",IF(Grader!BV246=Grader!BV$2,CONCATENATE("Question: ",Grader!BU$1,CHAR(10)," You answered ",Grader!BU246,". ",$B$2,CHAR(10),CHAR(10)),CONCATENATE("Question: ",Grader!BU$1,CHAR(10)," You answered ",Grader!BU246,". ",$A$2,CHAR(10),CHAR(10))))</f>
        <v/>
      </c>
      <c r="BT248" s="20"/>
      <c r="BU248" s="20" t="str">
        <f>IF(Grader!BW$1=0,"",IF(Grader!BX246=Grader!BX$2,CONCATENATE("Question: ",Grader!BW$1,CHAR(10)," You answered ",Grader!BW246,". ",$B$2,CHAR(10),CHAR(10)),CONCATENATE("Question: ",Grader!BW$1,CHAR(10)," You answered ",Grader!BW246,". ",$A$2,CHAR(10),CHAR(10))))</f>
        <v/>
      </c>
      <c r="BV248" s="20"/>
      <c r="BW248" s="20" t="str">
        <f>IF(Grader!BY$1=0,"",IF(Grader!BZ246=Grader!BZ$2,CONCATENATE("Question: ",Grader!BY$1,CHAR(10)," You answered ",Grader!BY246,". ",$B$2,CHAR(10),CHAR(10)),CONCATENATE("Question: ",Grader!BY$1,CHAR(10)," You answered ",Grader!BY246,". ",$A$2,CHAR(10),CHAR(10))))</f>
        <v/>
      </c>
      <c r="BX248" s="20"/>
      <c r="BY248" s="20" t="str">
        <f>IF(Grader!CA$1=0,"",IF(Grader!CB246=Grader!CB$2,CONCATENATE("Question: ",Grader!CA$1,CHAR(10)," You answered ",Grader!CA246,". ",$B$2,CHAR(10),CHAR(10)),CONCATENATE("Question: ",Grader!CA$1,CHAR(10)," You answered ",Grader!CA246,". ",$A$2,CHAR(10),CHAR(10))))</f>
        <v/>
      </c>
      <c r="BZ248" s="20"/>
      <c r="CA248" s="20" t="str">
        <f>IF(Grader!CC$1=0,"",IF(Grader!CD246=Grader!CD$2,CONCATENATE("Question: ",Grader!CC$1,CHAR(10)," You answered ",Grader!CC246,". ",$B$2,CHAR(10),CHAR(10)),CONCATENATE("Question: ",Grader!CC$1,CHAR(10)," You answered ",Grader!CC246,". ",$A$2,CHAR(10),CHAR(10))))</f>
        <v/>
      </c>
      <c r="CB248" s="20"/>
      <c r="CC248" s="20" t="str">
        <f>IF(Grader!CE$1=0,"",IF(Grader!CF246=Grader!CF$2,CONCATENATE("Question: ",Grader!CE$1,CHAR(10)," You answered ",Grader!CE246,". ",$B$2,CHAR(10),CHAR(10)),CONCATENATE("Question: ",Grader!CE$1,CHAR(10)," You answered ",Grader!CE246,". ",$A$2,CHAR(10),CHAR(10))))</f>
        <v/>
      </c>
      <c r="CD248" s="20"/>
      <c r="CE248" s="20" t="str">
        <f>IF(Grader!CG$1=0,"",IF(Grader!CH246=Grader!CH$2,CONCATENATE("Question: ",Grader!CG$1,CHAR(10)," You answered ",Grader!CG246,". ",$B$2,CHAR(10),CHAR(10)),CONCATENATE("Question: ",Grader!CG$1,CHAR(10)," You answered ",Grader!CG246,". ",$A$2,CHAR(10),CHAR(10))))</f>
        <v/>
      </c>
      <c r="CF248" s="20"/>
      <c r="CG248" s="20" t="str">
        <f>IF(Grader!CI$1=0,"",IF(Grader!CJ246=Grader!CJ$2,CONCATENATE("Question: ",Grader!CI$1,CHAR(10)," You answered ",Grader!CI246,". ",$B$2,CHAR(10),CHAR(10)),CONCATENATE("Question: ",Grader!CI$1,CHAR(10)," You answered ",Grader!CI246,". ",$A$2,CHAR(10),CHAR(10))))</f>
        <v/>
      </c>
      <c r="CH248" s="20"/>
      <c r="CI248" s="20" t="str">
        <f>IF(Grader!CK$1=0,"",IF(Grader!CL246=Grader!CL$2,CONCATENATE("Question: ",Grader!CK$1,CHAR(10)," You answered ",Grader!CK246,". ",$B$2,CHAR(10),CHAR(10)),CONCATENATE("Question: ",Grader!CK$1,CHAR(10)," You answered ",Grader!CK246,". ",$A$2,CHAR(10),CHAR(10))))</f>
        <v/>
      </c>
      <c r="CJ248" s="20"/>
      <c r="CK248" s="20" t="str">
        <f>IF(Grader!CM$1=0,"",IF(Grader!CN246=Grader!CN$2,CONCATENATE("Question: ",Grader!CM$1,CHAR(10)," You answered ",Grader!CM246,". ",$B$2,CHAR(10),CHAR(10)),CONCATENATE("Question: ",Grader!CM$1,CHAR(10)," You answered ",Grader!CM246,". ",$A$2,CHAR(10),CHAR(10))))</f>
        <v/>
      </c>
      <c r="CL248" s="20"/>
      <c r="CM248" s="20" t="str">
        <f>IF(Grader!CO$1=0,"",IF(Grader!CP246=Grader!CP$2,CONCATENATE("Question: ",Grader!CO$1,CHAR(10)," You answered ",Grader!CO246,". ",$B$2,CHAR(10),CHAR(10)),CONCATENATE("Question: ",Grader!CO$1,CHAR(10)," You answered ",Grader!CO246,". ",$A$2,CHAR(10),CHAR(10))))</f>
        <v/>
      </c>
      <c r="CN248" s="20"/>
      <c r="CO248" s="20" t="str">
        <f>IF(Grader!CQ$1=0,"",IF(Grader!CR246=Grader!CR$2,CONCATENATE("Question: ",Grader!CQ$1,CHAR(10)," You answered ",Grader!CQ246,". ",$B$2,CHAR(10),CHAR(10)),CONCATENATE("Question: ",Grader!CQ$1,CHAR(10)," You answered ",Grader!CQ246,". ",$A$2,CHAR(10),CHAR(10))))</f>
        <v/>
      </c>
      <c r="CP248" s="20"/>
      <c r="CQ248" s="20" t="str">
        <f>IF(Grader!CS$1=0,"",IF(Grader!CT246=Grader!CT$2,CONCATENATE("Question: ",Grader!CS$1,CHAR(10)," You answered ",Grader!CS246,". ",$B$2,CHAR(10),CHAR(10)),CONCATENATE("Question: ",Grader!CS$1,CHAR(10)," You answered ",Grader!CS246,". ",$A$2,CHAR(10),CHAR(10))))</f>
        <v/>
      </c>
      <c r="CR248" s="20"/>
      <c r="CS248" s="20" t="str">
        <f>IF(Grader!CU$1=0,"",IF(Grader!CV246=Grader!CV$2,CONCATENATE("Question: ",Grader!CU$1,CHAR(10)," You answered ",Grader!CU246,". ",$B$2,CHAR(10),CHAR(10)),CONCATENATE("Question: ",Grader!CU$1,CHAR(10)," You answered ",Grader!CU246,". ",$A$2,CHAR(10),CHAR(10))))</f>
        <v/>
      </c>
      <c r="CT248" s="20"/>
      <c r="CU248" s="20" t="str">
        <f>IF(Grader!CW$1=0,"",IF(Grader!CX246=Grader!CX$2,CONCATENATE("Question: ",Grader!CW$1,CHAR(10)," You answered ",Grader!CW246,". ",$B$2,CHAR(10),CHAR(10)),CONCATENATE("Question: ",Grader!CW$1,CHAR(10)," You answered ",Grader!CW246,". ",$A$2,CHAR(10),CHAR(10))))</f>
        <v/>
      </c>
      <c r="CV248" s="20"/>
      <c r="CW248" s="20" t="str">
        <f>IF(Grader!CY$1=0,"",IF(Grader!CZ246=Grader!CZ$2,CONCATENATE("Question: ",Grader!CY$1,CHAR(10)," You answered ",Grader!CY246,". ",$B$2,CHAR(10),CHAR(10)),CONCATENATE("Question: ",Grader!CY$1,CHAR(10)," You answered ",Grader!CY246,". ",$A$2,CHAR(10),CHAR(10))))</f>
        <v/>
      </c>
      <c r="CX248" s="20"/>
      <c r="CY248" s="20" t="str">
        <f>IF(Grader!DA$1=0,"",IF(Grader!DB246=Grader!DB$2,CONCATENATE("Question: ",Grader!DA$1,CHAR(10)," You answered ",Grader!DA246,". ",$B$2,CHAR(10),CHAR(10)),CONCATENATE("Question: ",Grader!DA$1,CHAR(10)," You answered ",Grader!DA246,". ",$A$2,CHAR(10),CHAR(10))))</f>
        <v/>
      </c>
      <c r="CZ248" s="20"/>
      <c r="DA248" s="6"/>
      <c r="DB248" s="6"/>
      <c r="DC248" s="6"/>
      <c r="DD248" s="6"/>
      <c r="DE248" s="6"/>
      <c r="DF248" s="6"/>
      <c r="DG248" s="6"/>
      <c r="DH248" s="6"/>
      <c r="DI248" s="6"/>
      <c r="DJ248" s="6"/>
      <c r="DK248" s="6"/>
      <c r="DL248" s="6"/>
      <c r="DM248" s="6"/>
      <c r="DN248" s="6"/>
      <c r="DO248" s="6"/>
      <c r="DP248" s="6"/>
      <c r="DQ248" s="6"/>
      <c r="DR248" s="6"/>
      <c r="DS248" s="6"/>
      <c r="DT248" s="6"/>
      <c r="DU248" s="6"/>
      <c r="DV248" s="6"/>
      <c r="DW248" s="6"/>
      <c r="DX248" s="6"/>
      <c r="DY248" s="6"/>
      <c r="DZ248" s="6"/>
      <c r="EA248" s="6"/>
      <c r="EB248" s="6"/>
      <c r="EC248" s="6"/>
      <c r="ED248" s="6"/>
      <c r="EE248" s="6"/>
      <c r="EF248" s="6"/>
      <c r="EG248" s="6"/>
      <c r="EH248" s="6"/>
      <c r="EI248" s="6"/>
      <c r="EJ248" s="6"/>
      <c r="EK248" s="6"/>
      <c r="EL248" s="6"/>
      <c r="EM248" s="6"/>
      <c r="EN248" s="6"/>
      <c r="EO248" s="6"/>
    </row>
    <row r="249" spans="1:145">
      <c r="A249">
        <f>Grader!A247</f>
        <v>0</v>
      </c>
      <c r="B249" s="1">
        <f>Grader!H247</f>
        <v>0</v>
      </c>
      <c r="C249" s="20" t="str">
        <f>IF(Grader!$M247=0,"",CONCATENATE(A249,"´s Results for ",$C$3, CHAR(10), CHAR(10), M249,  O249,  Q249,  S249,  U249,  W249,  Y249,  AA249,  AC249,  AE249,  AG249,  AI249,  AK249,  AM249,  AO249,  AQ249,  AS249,  AU249,  AW249,  AY249,  BA249,  BC249,  BE249,  BG249,  BI249,  BK249,  BM249,  BO249,  BQ249,  BS249,  BU249,  BW249,  BY249,  CA249,  CC249,  CE249,  CG249,  CI249,  CK249,  CM249,  CO249,  CQ249,  CS249,  CU249,  CW249,  CY249))</f>
        <v/>
      </c>
      <c r="D249" s="6"/>
      <c r="E249" s="19" t="str">
        <f>IF(Grader!$M247=0,"",IF(Grader!I247=Grader!I$2,CONCATENATE("Question: ",Grader!H$1,CHAR(10)," You answered ",Grader!H247,". ",$B$2,CHAR(10),CHAR(10)),CONCATENATE("Question: ",Grader!H$1,CHAR(10)," You answered ",Grader!H247,". ",$A$2,CHAR(10),CHAR(10))))</f>
        <v/>
      </c>
      <c r="F249" s="19"/>
      <c r="G249" s="19" t="str">
        <f>IF(Grader!$M247=0,"",IF(Grader!K247=Grader!K$2,CONCATENATE("Question: ",Grader!J$1,CHAR(10)," You answered ",Grader!J247,". ",$B$2,CHAR(10),CHAR(10)),CONCATENATE("Question: ",Grader!J$1,CHAR(10)," You answered ",Grader!J247,". ",$A$2,CHAR(10),CHAR(10))))</f>
        <v/>
      </c>
      <c r="H249" s="19"/>
      <c r="I249" s="19" t="str">
        <f>IF(Grader!$M247=0,"",IF(Grader!M247=Grader!M$2,CONCATENATE("Question: ",Grader!L$1,CHAR(10)," You answered ",Grader!L247,". ",$B$2,CHAR(10),CHAR(10)),CONCATENATE("Question: ",Grader!L$1,CHAR(10)," You answered ",Grader!L247,". ",$A$2,CHAR(10),CHAR(10))))</f>
        <v/>
      </c>
      <c r="J249" s="19"/>
      <c r="K249" s="19" t="str">
        <f>IF(Grader!$M247=0,"",IF(Grader!O247=Grader!O$2,CONCATENATE("Question: ",Grader!N$1,CHAR(10)," You answered ",Grader!N247,". ",$B$2,CHAR(10),CHAR(10)),CONCATENATE("Question: ",Grader!N$1,CHAR(10)," You answered ",Grader!N247,". ",$A$2,CHAR(10),CHAR(10))))</f>
        <v/>
      </c>
      <c r="L249" s="19"/>
      <c r="M249" s="20" t="str">
        <f>IF(Grader!O$1=0,"",IF(Grader!P247=Grader!P$2,CONCATENATE("Question: ",Grader!O$1,CHAR(10)," You answered ",Grader!O247,". ",$B$2,CHAR(10),CHAR(10)),CONCATENATE("Question: ",Grader!O$1,CHAR(10)," You answered ",Grader!O247,". ",$A$2,CHAR(10),CHAR(10))))</f>
        <v/>
      </c>
      <c r="N249" s="20"/>
      <c r="O249" s="20" t="str">
        <f>IF(Grader!Q$1=0,"",IF(Grader!R247=Grader!R$2,CONCATENATE("Question: ",Grader!Q$1,CHAR(10)," You answered ",Grader!Q247,". ",$B$2,CHAR(10),CHAR(10)),CONCATENATE("Question: ",Grader!Q$1,CHAR(10)," You answered ",Grader!Q247,". ",$A$2,CHAR(10),CHAR(10))))</f>
        <v/>
      </c>
      <c r="P249" s="20"/>
      <c r="Q249" s="20" t="str">
        <f>IF(Grader!S$1=0,"",IF(Grader!T247=Grader!T$2,CONCATENATE("Question: ",Grader!S$1,CHAR(10)," You answered ",Grader!S247,". ",$B$2,CHAR(10),CHAR(10)),CONCATENATE("Question: ",Grader!S$1,CHAR(10)," You answered ",Grader!S247,". ",$A$2,CHAR(10),CHAR(10))))</f>
        <v/>
      </c>
      <c r="R249" s="20"/>
      <c r="S249" s="20" t="str">
        <f>IF(Grader!U$1=0,"",IF(Grader!V247=Grader!V$2,CONCATENATE("Question: ",Grader!U$1,CHAR(10)," You answered ",Grader!U247,". ",$B$2,CHAR(10),CHAR(10)),CONCATENATE("Question: ",Grader!U$1,CHAR(10)," You answered ",Grader!U247,". ",$A$2,CHAR(10),CHAR(10))))</f>
        <v/>
      </c>
      <c r="T249" s="20"/>
      <c r="U249" s="20" t="str">
        <f>IF(Grader!W$1=0,"",IF(Grader!X247=Grader!X$2,CONCATENATE("Question: ",Grader!W$1,CHAR(10)," You answered ",Grader!W247,". ",$B$2,CHAR(10),CHAR(10)),CONCATENATE("Question: ",Grader!W$1,CHAR(10)," You answered ",Grader!W247,". ",$A$2,CHAR(10),CHAR(10))))</f>
        <v/>
      </c>
      <c r="V249" s="20"/>
      <c r="W249" s="20" t="str">
        <f>IF(Grader!Y$1=0,"",IF(Grader!Z247=Grader!Z$2,CONCATENATE("Question: ",Grader!Y$1,CHAR(10)," You answered ",Grader!Y247,". ",$B$2,CHAR(10),CHAR(10)),CONCATENATE("Question: ",Grader!Y$1,CHAR(10)," You answered ",Grader!Y247,". ",$A$2,CHAR(10),CHAR(10))))</f>
        <v/>
      </c>
      <c r="X249" s="20"/>
      <c r="Y249" s="20" t="str">
        <f>IF(Grader!AA$1=0,"",IF(Grader!AB247=Grader!AB$2,CONCATENATE("Question: ",Grader!AA$1,CHAR(10)," You answered ",Grader!AA247,". ",$B$2,CHAR(10),CHAR(10)),CONCATENATE("Question: ",Grader!AA$1,CHAR(10)," You answered ",Grader!AA247,". ",$A$2,CHAR(10),CHAR(10))))</f>
        <v/>
      </c>
      <c r="Z249" s="20"/>
      <c r="AA249" s="20" t="str">
        <f>IF(Grader!AC$1=0,"",IF(Grader!AD247=Grader!AD$2,CONCATENATE("Question: ",Grader!AC$1,CHAR(10)," You answered ",Grader!AC247,". ",$B$2,CHAR(10),CHAR(10)),CONCATENATE("Question: ",Grader!AC$1,CHAR(10)," You answered ",Grader!AC247,". ",$A$2,CHAR(10),CHAR(10))))</f>
        <v/>
      </c>
      <c r="AB249" s="20"/>
      <c r="AC249" s="20" t="str">
        <f>IF(Grader!AE$1=0,"",IF(Grader!AF247=Grader!AF$2,CONCATENATE("Question: ",Grader!AE$1,CHAR(10)," You answered ",Grader!AE247,". ",$B$2,CHAR(10),CHAR(10)),CONCATENATE("Question: ",Grader!AE$1,CHAR(10)," You answered ",Grader!AE247,". ",$A$2,CHAR(10),CHAR(10))))</f>
        <v/>
      </c>
      <c r="AD249" s="20"/>
      <c r="AE249" s="20" t="str">
        <f>IF(Grader!AG$1=0,"",IF(Grader!AH247=Grader!AH$2,CONCATENATE("Question: ",Grader!AG$1,CHAR(10)," You answered ",Grader!AG247,". ",$B$2,CHAR(10),CHAR(10)),CONCATENATE("Question: ",Grader!AG$1,CHAR(10)," You answered ",Grader!AG247,". ",$A$2,CHAR(10),CHAR(10))))</f>
        <v/>
      </c>
      <c r="AF249" s="20"/>
      <c r="AG249" s="20" t="str">
        <f>IF(Grader!AI$1=0,"",IF(Grader!AJ247=Grader!AJ$2,CONCATENATE("Question: ",Grader!AI$1,CHAR(10)," You answered ",Grader!AI247,". ",$B$2,CHAR(10),CHAR(10)),CONCATENATE("Question: ",Grader!AI$1,CHAR(10)," You answered ",Grader!AI247,". ",$A$2,CHAR(10),CHAR(10))))</f>
        <v/>
      </c>
      <c r="AH249" s="20"/>
      <c r="AI249" s="20" t="str">
        <f>IF(Grader!AK$1=0,"",IF(Grader!AL247=Grader!AL$2,CONCATENATE("Question: ",Grader!AK$1,CHAR(10)," You answered ",Grader!AK247,". ",$B$2,CHAR(10),CHAR(10)),CONCATENATE("Question: ",Grader!AK$1,CHAR(10)," You answered ",Grader!AK247,". ",$A$2,CHAR(10),CHAR(10))))</f>
        <v/>
      </c>
      <c r="AJ249" s="20"/>
      <c r="AK249" s="20" t="str">
        <f>IF(Grader!AM$1=0,"",IF(Grader!AN247=Grader!AN$2,CONCATENATE("Question: ",Grader!AM$1,CHAR(10)," You answered ",Grader!AM247,". ",$B$2,CHAR(10),CHAR(10)),CONCATENATE("Question: ",Grader!AM$1,CHAR(10)," You answered ",Grader!AM247,". ",$A$2,CHAR(10),CHAR(10))))</f>
        <v/>
      </c>
      <c r="AL249" s="20"/>
      <c r="AM249" s="20" t="str">
        <f>IF(Grader!AO$1=0,"",IF(Grader!AP247=Grader!AP$2,CONCATENATE("Question: ",Grader!AO$1,CHAR(10)," You answered ",Grader!AO247,". ",$B$2,CHAR(10),CHAR(10)),CONCATENATE("Question: ",Grader!AO$1,CHAR(10)," You answered ",Grader!AO247,". ",$A$2,CHAR(10),CHAR(10))))</f>
        <v/>
      </c>
      <c r="AN249" s="20"/>
      <c r="AO249" s="20" t="str">
        <f>IF(Grader!AQ$1=0,"",IF(Grader!AR247=Grader!AR$2,CONCATENATE("Question: ",Grader!AQ$1,CHAR(10)," You answered ",Grader!AQ247,". ",$B$2,CHAR(10),CHAR(10)),CONCATENATE("Question: ",Grader!AQ$1,CHAR(10)," You answered ",Grader!AQ247,". ",$A$2,CHAR(10),CHAR(10))))</f>
        <v/>
      </c>
      <c r="AP249" s="20"/>
      <c r="AQ249" s="20" t="str">
        <f>IF(Grader!AS$1=0,"",IF(Grader!AT247=Grader!AT$2,CONCATENATE("Question: ",Grader!AS$1,CHAR(10)," You answered ",Grader!AS247,". ",$B$2,CHAR(10),CHAR(10)),CONCATENATE("Question: ",Grader!AS$1,CHAR(10)," You answered ",Grader!AS247,". ",$A$2,CHAR(10),CHAR(10))))</f>
        <v/>
      </c>
      <c r="AR249" s="20"/>
      <c r="AS249" s="20" t="str">
        <f>IF(Grader!AU$1=0,"",IF(Grader!AV247=Grader!AV$2,CONCATENATE("Question: ",Grader!AU$1,CHAR(10)," You answered ",Grader!AU247,". ",$B$2,CHAR(10),CHAR(10)),CONCATENATE("Question: ",Grader!AU$1,CHAR(10)," You answered ",Grader!AU247,". ",$A$2,CHAR(10),CHAR(10))))</f>
        <v/>
      </c>
      <c r="AT249" s="20"/>
      <c r="AU249" s="20" t="str">
        <f>IF(Grader!AW$1=0,"",IF(Grader!AX247=Grader!AX$2,CONCATENATE("Question: ",Grader!AW$1,CHAR(10)," You answered ",Grader!AW247,". ",$B$2,CHAR(10),CHAR(10)),CONCATENATE("Question: ",Grader!AW$1,CHAR(10)," You answered ",Grader!AW247,". ",$A$2,CHAR(10),CHAR(10))))</f>
        <v/>
      </c>
      <c r="AV249" s="20"/>
      <c r="AW249" s="20" t="str">
        <f>IF(Grader!AY$1=0,"",IF(Grader!AZ247=Grader!AZ$2,CONCATENATE("Question: ",Grader!AY$1,CHAR(10)," You answered ",Grader!AY247,". ",$B$2,CHAR(10),CHAR(10)),CONCATENATE("Question: ",Grader!AY$1,CHAR(10)," You answered ",Grader!AY247,". ",$A$2,CHAR(10),CHAR(10))))</f>
        <v/>
      </c>
      <c r="AX249" s="20"/>
      <c r="AY249" s="20" t="str">
        <f>IF(Grader!BA$1=0,"",IF(Grader!BB247=Grader!BB$2,CONCATENATE("Question: ",Grader!BA$1,CHAR(10)," You answered ",Grader!BA247,". ",$B$2,CHAR(10),CHAR(10)),CONCATENATE("Question: ",Grader!BA$1,CHAR(10)," You answered ",Grader!BA247,". ",$A$2,CHAR(10),CHAR(10))))</f>
        <v/>
      </c>
      <c r="AZ249" s="20"/>
      <c r="BA249" s="20" t="str">
        <f>IF(Grader!BC$1=0,"",IF(Grader!BD247=Grader!BD$2,CONCATENATE("Question: ",Grader!BC$1,CHAR(10)," You answered ",Grader!BC247,". ",$B$2,CHAR(10),CHAR(10)),CONCATENATE("Question: ",Grader!BC$1,CHAR(10)," You answered ",Grader!BC247,". ",$A$2,CHAR(10),CHAR(10))))</f>
        <v/>
      </c>
      <c r="BB249" s="20"/>
      <c r="BC249" s="20" t="str">
        <f>IF(Grader!BE$1=0,"",IF(Grader!BF247=Grader!BF$2,CONCATENATE("Question: ",Grader!BE$1,CHAR(10)," You answered ",Grader!BE247,". ",$B$2,CHAR(10),CHAR(10)),CONCATENATE("Question: ",Grader!BE$1,CHAR(10)," You answered ",Grader!BE247,". ",$A$2,CHAR(10),CHAR(10))))</f>
        <v/>
      </c>
      <c r="BD249" s="20"/>
      <c r="BE249" s="20" t="str">
        <f>IF(Grader!BG$1=0,"",IF(Grader!BH247=Grader!BH$2,CONCATENATE("Question: ",Grader!BG$1,CHAR(10)," You answered ",Grader!BG247,". ",$B$2,CHAR(10),CHAR(10)),CONCATENATE("Question: ",Grader!BG$1,CHAR(10)," You answered ",Grader!BG247,". ",$A$2,CHAR(10),CHAR(10))))</f>
        <v/>
      </c>
      <c r="BF249" s="20"/>
      <c r="BG249" s="20" t="str">
        <f>IF(Grader!BI$1=0,"",IF(Grader!BJ247=Grader!BJ$2,CONCATENATE("Question: ",Grader!BI$1,CHAR(10)," You answered ",Grader!BI247,". ",$B$2,CHAR(10),CHAR(10)),CONCATENATE("Question: ",Grader!BI$1,CHAR(10)," You answered ",Grader!BI247,". ",$A$2,CHAR(10),CHAR(10))))</f>
        <v/>
      </c>
      <c r="BH249" s="20"/>
      <c r="BI249" s="20" t="str">
        <f>IF(Grader!BK$1=0,"",IF(Grader!BL247=Grader!BL$2,CONCATENATE("Question: ",Grader!BK$1,CHAR(10)," You answered ",Grader!BK247,". ",$B$2,CHAR(10),CHAR(10)),CONCATENATE("Question: ",Grader!BK$1,CHAR(10)," You answered ",Grader!BK247,". ",$A$2,CHAR(10),CHAR(10))))</f>
        <v/>
      </c>
      <c r="BJ249" s="20"/>
      <c r="BK249" s="20" t="str">
        <f>IF(Grader!BM$1=0,"",IF(Grader!BN247=Grader!BN$2,CONCATENATE("Question: ",Grader!BM$1,CHAR(10)," You answered ",Grader!BM247,". ",$B$2,CHAR(10),CHAR(10)),CONCATENATE("Question: ",Grader!BM$1,CHAR(10)," You answered ",Grader!BM247,". ",$A$2,CHAR(10),CHAR(10))))</f>
        <v/>
      </c>
      <c r="BL249" s="20"/>
      <c r="BM249" s="20" t="str">
        <f>IF(Grader!BO$1=0,"",IF(Grader!BP247=Grader!BP$2,CONCATENATE("Question: ",Grader!BO$1,CHAR(10)," You answered ",Grader!BO247,". ",$B$2,CHAR(10),CHAR(10)),CONCATENATE("Question: ",Grader!BO$1,CHAR(10)," You answered ",Grader!BO247,". ",$A$2,CHAR(10),CHAR(10))))</f>
        <v/>
      </c>
      <c r="BN249" s="20"/>
      <c r="BO249" s="20" t="str">
        <f>IF(Grader!BQ$1=0,"",IF(Grader!BR247=Grader!BR$2,CONCATENATE("Question: ",Grader!BQ$1,CHAR(10)," You answered ",Grader!BQ247,". ",$B$2,CHAR(10),CHAR(10)),CONCATENATE("Question: ",Grader!BQ$1,CHAR(10)," You answered ",Grader!BQ247,". ",$A$2,CHAR(10),CHAR(10))))</f>
        <v/>
      </c>
      <c r="BP249" s="20"/>
      <c r="BQ249" s="20" t="str">
        <f>IF(Grader!BS$1=0,"",IF(Grader!BT247=Grader!BT$2,CONCATENATE("Question: ",Grader!BS$1,CHAR(10)," You answered ",Grader!BS247,". ",$B$2,CHAR(10),CHAR(10)),CONCATENATE("Question: ",Grader!BS$1,CHAR(10)," You answered ",Grader!BS247,". ",$A$2,CHAR(10),CHAR(10))))</f>
        <v/>
      </c>
      <c r="BR249" s="20"/>
      <c r="BS249" s="20" t="str">
        <f>IF(Grader!BU$1=0,"",IF(Grader!BV247=Grader!BV$2,CONCATENATE("Question: ",Grader!BU$1,CHAR(10)," You answered ",Grader!BU247,". ",$B$2,CHAR(10),CHAR(10)),CONCATENATE("Question: ",Grader!BU$1,CHAR(10)," You answered ",Grader!BU247,". ",$A$2,CHAR(10),CHAR(10))))</f>
        <v/>
      </c>
      <c r="BT249" s="20"/>
      <c r="BU249" s="20" t="str">
        <f>IF(Grader!BW$1=0,"",IF(Grader!BX247=Grader!BX$2,CONCATENATE("Question: ",Grader!BW$1,CHAR(10)," You answered ",Grader!BW247,". ",$B$2,CHAR(10),CHAR(10)),CONCATENATE("Question: ",Grader!BW$1,CHAR(10)," You answered ",Grader!BW247,". ",$A$2,CHAR(10),CHAR(10))))</f>
        <v/>
      </c>
      <c r="BV249" s="20"/>
      <c r="BW249" s="20" t="str">
        <f>IF(Grader!BY$1=0,"",IF(Grader!BZ247=Grader!BZ$2,CONCATENATE("Question: ",Grader!BY$1,CHAR(10)," You answered ",Grader!BY247,". ",$B$2,CHAR(10),CHAR(10)),CONCATENATE("Question: ",Grader!BY$1,CHAR(10)," You answered ",Grader!BY247,". ",$A$2,CHAR(10),CHAR(10))))</f>
        <v/>
      </c>
      <c r="BX249" s="20"/>
      <c r="BY249" s="20" t="str">
        <f>IF(Grader!CA$1=0,"",IF(Grader!CB247=Grader!CB$2,CONCATENATE("Question: ",Grader!CA$1,CHAR(10)," You answered ",Grader!CA247,". ",$B$2,CHAR(10),CHAR(10)),CONCATENATE("Question: ",Grader!CA$1,CHAR(10)," You answered ",Grader!CA247,". ",$A$2,CHAR(10),CHAR(10))))</f>
        <v/>
      </c>
      <c r="BZ249" s="20"/>
      <c r="CA249" s="20" t="str">
        <f>IF(Grader!CC$1=0,"",IF(Grader!CD247=Grader!CD$2,CONCATENATE("Question: ",Grader!CC$1,CHAR(10)," You answered ",Grader!CC247,". ",$B$2,CHAR(10),CHAR(10)),CONCATENATE("Question: ",Grader!CC$1,CHAR(10)," You answered ",Grader!CC247,". ",$A$2,CHAR(10),CHAR(10))))</f>
        <v/>
      </c>
      <c r="CB249" s="20"/>
      <c r="CC249" s="20" t="str">
        <f>IF(Grader!CE$1=0,"",IF(Grader!CF247=Grader!CF$2,CONCATENATE("Question: ",Grader!CE$1,CHAR(10)," You answered ",Grader!CE247,". ",$B$2,CHAR(10),CHAR(10)),CONCATENATE("Question: ",Grader!CE$1,CHAR(10)," You answered ",Grader!CE247,". ",$A$2,CHAR(10),CHAR(10))))</f>
        <v/>
      </c>
      <c r="CD249" s="20"/>
      <c r="CE249" s="20" t="str">
        <f>IF(Grader!CG$1=0,"",IF(Grader!CH247=Grader!CH$2,CONCATENATE("Question: ",Grader!CG$1,CHAR(10)," You answered ",Grader!CG247,". ",$B$2,CHAR(10),CHAR(10)),CONCATENATE("Question: ",Grader!CG$1,CHAR(10)," You answered ",Grader!CG247,". ",$A$2,CHAR(10),CHAR(10))))</f>
        <v/>
      </c>
      <c r="CF249" s="20"/>
      <c r="CG249" s="20" t="str">
        <f>IF(Grader!CI$1=0,"",IF(Grader!CJ247=Grader!CJ$2,CONCATENATE("Question: ",Grader!CI$1,CHAR(10)," You answered ",Grader!CI247,". ",$B$2,CHAR(10),CHAR(10)),CONCATENATE("Question: ",Grader!CI$1,CHAR(10)," You answered ",Grader!CI247,". ",$A$2,CHAR(10),CHAR(10))))</f>
        <v/>
      </c>
      <c r="CH249" s="20"/>
      <c r="CI249" s="20" t="str">
        <f>IF(Grader!CK$1=0,"",IF(Grader!CL247=Grader!CL$2,CONCATENATE("Question: ",Grader!CK$1,CHAR(10)," You answered ",Grader!CK247,". ",$B$2,CHAR(10),CHAR(10)),CONCATENATE("Question: ",Grader!CK$1,CHAR(10)," You answered ",Grader!CK247,". ",$A$2,CHAR(10),CHAR(10))))</f>
        <v/>
      </c>
      <c r="CJ249" s="20"/>
      <c r="CK249" s="20" t="str">
        <f>IF(Grader!CM$1=0,"",IF(Grader!CN247=Grader!CN$2,CONCATENATE("Question: ",Grader!CM$1,CHAR(10)," You answered ",Grader!CM247,". ",$B$2,CHAR(10),CHAR(10)),CONCATENATE("Question: ",Grader!CM$1,CHAR(10)," You answered ",Grader!CM247,". ",$A$2,CHAR(10),CHAR(10))))</f>
        <v/>
      </c>
      <c r="CL249" s="20"/>
      <c r="CM249" s="20" t="str">
        <f>IF(Grader!CO$1=0,"",IF(Grader!CP247=Grader!CP$2,CONCATENATE("Question: ",Grader!CO$1,CHAR(10)," You answered ",Grader!CO247,". ",$B$2,CHAR(10),CHAR(10)),CONCATENATE("Question: ",Grader!CO$1,CHAR(10)," You answered ",Grader!CO247,". ",$A$2,CHAR(10),CHAR(10))))</f>
        <v/>
      </c>
      <c r="CN249" s="20"/>
      <c r="CO249" s="20" t="str">
        <f>IF(Grader!CQ$1=0,"",IF(Grader!CR247=Grader!CR$2,CONCATENATE("Question: ",Grader!CQ$1,CHAR(10)," You answered ",Grader!CQ247,". ",$B$2,CHAR(10),CHAR(10)),CONCATENATE("Question: ",Grader!CQ$1,CHAR(10)," You answered ",Grader!CQ247,". ",$A$2,CHAR(10),CHAR(10))))</f>
        <v/>
      </c>
      <c r="CP249" s="20"/>
      <c r="CQ249" s="20" t="str">
        <f>IF(Grader!CS$1=0,"",IF(Grader!CT247=Grader!CT$2,CONCATENATE("Question: ",Grader!CS$1,CHAR(10)," You answered ",Grader!CS247,". ",$B$2,CHAR(10),CHAR(10)),CONCATENATE("Question: ",Grader!CS$1,CHAR(10)," You answered ",Grader!CS247,". ",$A$2,CHAR(10),CHAR(10))))</f>
        <v/>
      </c>
      <c r="CR249" s="20"/>
      <c r="CS249" s="20" t="str">
        <f>IF(Grader!CU$1=0,"",IF(Grader!CV247=Grader!CV$2,CONCATENATE("Question: ",Grader!CU$1,CHAR(10)," You answered ",Grader!CU247,". ",$B$2,CHAR(10),CHAR(10)),CONCATENATE("Question: ",Grader!CU$1,CHAR(10)," You answered ",Grader!CU247,". ",$A$2,CHAR(10),CHAR(10))))</f>
        <v/>
      </c>
      <c r="CT249" s="20"/>
      <c r="CU249" s="20" t="str">
        <f>IF(Grader!CW$1=0,"",IF(Grader!CX247=Grader!CX$2,CONCATENATE("Question: ",Grader!CW$1,CHAR(10)," You answered ",Grader!CW247,". ",$B$2,CHAR(10),CHAR(10)),CONCATENATE("Question: ",Grader!CW$1,CHAR(10)," You answered ",Grader!CW247,". ",$A$2,CHAR(10),CHAR(10))))</f>
        <v/>
      </c>
      <c r="CV249" s="20"/>
      <c r="CW249" s="20" t="str">
        <f>IF(Grader!CY$1=0,"",IF(Grader!CZ247=Grader!CZ$2,CONCATENATE("Question: ",Grader!CY$1,CHAR(10)," You answered ",Grader!CY247,". ",$B$2,CHAR(10),CHAR(10)),CONCATENATE("Question: ",Grader!CY$1,CHAR(10)," You answered ",Grader!CY247,". ",$A$2,CHAR(10),CHAR(10))))</f>
        <v/>
      </c>
      <c r="CX249" s="20"/>
      <c r="CY249" s="20" t="str">
        <f>IF(Grader!DA$1=0,"",IF(Grader!DB247=Grader!DB$2,CONCATENATE("Question: ",Grader!DA$1,CHAR(10)," You answered ",Grader!DA247,". ",$B$2,CHAR(10),CHAR(10)),CONCATENATE("Question: ",Grader!DA$1,CHAR(10)," You answered ",Grader!DA247,". ",$A$2,CHAR(10),CHAR(10))))</f>
        <v/>
      </c>
      <c r="CZ249" s="20"/>
      <c r="DA249" s="6"/>
      <c r="DB249" s="6"/>
      <c r="DC249" s="6"/>
      <c r="DD249" s="6"/>
      <c r="DE249" s="6"/>
      <c r="DF249" s="6"/>
      <c r="DG249" s="6"/>
      <c r="DH249" s="6"/>
      <c r="DI249" s="6"/>
      <c r="DJ249" s="6"/>
      <c r="DK249" s="6"/>
      <c r="DL249" s="6"/>
      <c r="DM249" s="6"/>
      <c r="DN249" s="6"/>
      <c r="DO249" s="6"/>
      <c r="DP249" s="6"/>
      <c r="DQ249" s="6"/>
      <c r="DR249" s="6"/>
      <c r="DS249" s="6"/>
      <c r="DT249" s="6"/>
      <c r="DU249" s="6"/>
      <c r="DV249" s="6"/>
      <c r="DW249" s="6"/>
      <c r="DX249" s="6"/>
      <c r="DY249" s="6"/>
      <c r="DZ249" s="6"/>
      <c r="EA249" s="6"/>
      <c r="EB249" s="6"/>
      <c r="EC249" s="6"/>
      <c r="ED249" s="6"/>
      <c r="EE249" s="6"/>
      <c r="EF249" s="6"/>
      <c r="EG249" s="6"/>
      <c r="EH249" s="6"/>
      <c r="EI249" s="6"/>
      <c r="EJ249" s="6"/>
      <c r="EK249" s="6"/>
      <c r="EL249" s="6"/>
      <c r="EM249" s="6"/>
      <c r="EN249" s="6"/>
      <c r="EO249" s="6"/>
    </row>
    <row r="250" spans="1:145">
      <c r="A250">
        <f>Grader!A248</f>
        <v>0</v>
      </c>
      <c r="B250" s="1">
        <f>Grader!H248</f>
        <v>0</v>
      </c>
      <c r="C250" s="20" t="str">
        <f>IF(Grader!$M248=0,"",CONCATENATE(A250,"´s Results for ",$C$3, CHAR(10), CHAR(10), M250,  O250,  Q250,  S250,  U250,  W250,  Y250,  AA250,  AC250,  AE250,  AG250,  AI250,  AK250,  AM250,  AO250,  AQ250,  AS250,  AU250,  AW250,  AY250,  BA250,  BC250,  BE250,  BG250,  BI250,  BK250,  BM250,  BO250,  BQ250,  BS250,  BU250,  BW250,  BY250,  CA250,  CC250,  CE250,  CG250,  CI250,  CK250,  CM250,  CO250,  CQ250,  CS250,  CU250,  CW250,  CY250))</f>
        <v/>
      </c>
      <c r="D250" s="6"/>
      <c r="E250" s="19" t="str">
        <f>IF(Grader!$M248=0,"",IF(Grader!I248=Grader!I$2,CONCATENATE("Question: ",Grader!H$1,CHAR(10)," You answered ",Grader!H248,". ",$B$2,CHAR(10),CHAR(10)),CONCATENATE("Question: ",Grader!H$1,CHAR(10)," You answered ",Grader!H248,". ",$A$2,CHAR(10),CHAR(10))))</f>
        <v/>
      </c>
      <c r="F250" s="19"/>
      <c r="G250" s="19" t="str">
        <f>IF(Grader!$M248=0,"",IF(Grader!K248=Grader!K$2,CONCATENATE("Question: ",Grader!J$1,CHAR(10)," You answered ",Grader!J248,". ",$B$2,CHAR(10),CHAR(10)),CONCATENATE("Question: ",Grader!J$1,CHAR(10)," You answered ",Grader!J248,". ",$A$2,CHAR(10),CHAR(10))))</f>
        <v/>
      </c>
      <c r="H250" s="19"/>
      <c r="I250" s="19" t="str">
        <f>IF(Grader!$M248=0,"",IF(Grader!M248=Grader!M$2,CONCATENATE("Question: ",Grader!L$1,CHAR(10)," You answered ",Grader!L248,". ",$B$2,CHAR(10),CHAR(10)),CONCATENATE("Question: ",Grader!L$1,CHAR(10)," You answered ",Grader!L248,". ",$A$2,CHAR(10),CHAR(10))))</f>
        <v/>
      </c>
      <c r="J250" s="19"/>
      <c r="K250" s="19" t="str">
        <f>IF(Grader!$M248=0,"",IF(Grader!O248=Grader!O$2,CONCATENATE("Question: ",Grader!N$1,CHAR(10)," You answered ",Grader!N248,". ",$B$2,CHAR(10),CHAR(10)),CONCATENATE("Question: ",Grader!N$1,CHAR(10)," You answered ",Grader!N248,". ",$A$2,CHAR(10),CHAR(10))))</f>
        <v/>
      </c>
      <c r="L250" s="19"/>
      <c r="M250" s="20" t="str">
        <f>IF(Grader!O$1=0,"",IF(Grader!P248=Grader!P$2,CONCATENATE("Question: ",Grader!O$1,CHAR(10)," You answered ",Grader!O248,". ",$B$2,CHAR(10),CHAR(10)),CONCATENATE("Question: ",Grader!O$1,CHAR(10)," You answered ",Grader!O248,". ",$A$2,CHAR(10),CHAR(10))))</f>
        <v/>
      </c>
      <c r="N250" s="20"/>
      <c r="O250" s="20" t="str">
        <f>IF(Grader!Q$1=0,"",IF(Grader!R248=Grader!R$2,CONCATENATE("Question: ",Grader!Q$1,CHAR(10)," You answered ",Grader!Q248,". ",$B$2,CHAR(10),CHAR(10)),CONCATENATE("Question: ",Grader!Q$1,CHAR(10)," You answered ",Grader!Q248,". ",$A$2,CHAR(10),CHAR(10))))</f>
        <v/>
      </c>
      <c r="P250" s="20"/>
      <c r="Q250" s="20" t="str">
        <f>IF(Grader!S$1=0,"",IF(Grader!T248=Grader!T$2,CONCATENATE("Question: ",Grader!S$1,CHAR(10)," You answered ",Grader!S248,". ",$B$2,CHAR(10),CHAR(10)),CONCATENATE("Question: ",Grader!S$1,CHAR(10)," You answered ",Grader!S248,". ",$A$2,CHAR(10),CHAR(10))))</f>
        <v/>
      </c>
      <c r="R250" s="20"/>
      <c r="S250" s="20" t="str">
        <f>IF(Grader!U$1=0,"",IF(Grader!V248=Grader!V$2,CONCATENATE("Question: ",Grader!U$1,CHAR(10)," You answered ",Grader!U248,". ",$B$2,CHAR(10),CHAR(10)),CONCATENATE("Question: ",Grader!U$1,CHAR(10)," You answered ",Grader!U248,". ",$A$2,CHAR(10),CHAR(10))))</f>
        <v/>
      </c>
      <c r="T250" s="20"/>
      <c r="U250" s="20" t="str">
        <f>IF(Grader!W$1=0,"",IF(Grader!X248=Grader!X$2,CONCATENATE("Question: ",Grader!W$1,CHAR(10)," You answered ",Grader!W248,". ",$B$2,CHAR(10),CHAR(10)),CONCATENATE("Question: ",Grader!W$1,CHAR(10)," You answered ",Grader!W248,". ",$A$2,CHAR(10),CHAR(10))))</f>
        <v/>
      </c>
      <c r="V250" s="20"/>
      <c r="W250" s="20" t="str">
        <f>IF(Grader!Y$1=0,"",IF(Grader!Z248=Grader!Z$2,CONCATENATE("Question: ",Grader!Y$1,CHAR(10)," You answered ",Grader!Y248,". ",$B$2,CHAR(10),CHAR(10)),CONCATENATE("Question: ",Grader!Y$1,CHAR(10)," You answered ",Grader!Y248,". ",$A$2,CHAR(10),CHAR(10))))</f>
        <v/>
      </c>
      <c r="X250" s="20"/>
      <c r="Y250" s="20" t="str">
        <f>IF(Grader!AA$1=0,"",IF(Grader!AB248=Grader!AB$2,CONCATENATE("Question: ",Grader!AA$1,CHAR(10)," You answered ",Grader!AA248,". ",$B$2,CHAR(10),CHAR(10)),CONCATENATE("Question: ",Grader!AA$1,CHAR(10)," You answered ",Grader!AA248,". ",$A$2,CHAR(10),CHAR(10))))</f>
        <v/>
      </c>
      <c r="Z250" s="20"/>
      <c r="AA250" s="20" t="str">
        <f>IF(Grader!AC$1=0,"",IF(Grader!AD248=Grader!AD$2,CONCATENATE("Question: ",Grader!AC$1,CHAR(10)," You answered ",Grader!AC248,". ",$B$2,CHAR(10),CHAR(10)),CONCATENATE("Question: ",Grader!AC$1,CHAR(10)," You answered ",Grader!AC248,". ",$A$2,CHAR(10),CHAR(10))))</f>
        <v/>
      </c>
      <c r="AB250" s="20"/>
      <c r="AC250" s="20" t="str">
        <f>IF(Grader!AE$1=0,"",IF(Grader!AF248=Grader!AF$2,CONCATENATE("Question: ",Grader!AE$1,CHAR(10)," You answered ",Grader!AE248,". ",$B$2,CHAR(10),CHAR(10)),CONCATENATE("Question: ",Grader!AE$1,CHAR(10)," You answered ",Grader!AE248,". ",$A$2,CHAR(10),CHAR(10))))</f>
        <v/>
      </c>
      <c r="AD250" s="20"/>
      <c r="AE250" s="20" t="str">
        <f>IF(Grader!AG$1=0,"",IF(Grader!AH248=Grader!AH$2,CONCATENATE("Question: ",Grader!AG$1,CHAR(10)," You answered ",Grader!AG248,". ",$B$2,CHAR(10),CHAR(10)),CONCATENATE("Question: ",Grader!AG$1,CHAR(10)," You answered ",Grader!AG248,". ",$A$2,CHAR(10),CHAR(10))))</f>
        <v/>
      </c>
      <c r="AF250" s="20"/>
      <c r="AG250" s="20" t="str">
        <f>IF(Grader!AI$1=0,"",IF(Grader!AJ248=Grader!AJ$2,CONCATENATE("Question: ",Grader!AI$1,CHAR(10)," You answered ",Grader!AI248,". ",$B$2,CHAR(10),CHAR(10)),CONCATENATE("Question: ",Grader!AI$1,CHAR(10)," You answered ",Grader!AI248,". ",$A$2,CHAR(10),CHAR(10))))</f>
        <v/>
      </c>
      <c r="AH250" s="20"/>
      <c r="AI250" s="20" t="str">
        <f>IF(Grader!AK$1=0,"",IF(Grader!AL248=Grader!AL$2,CONCATENATE("Question: ",Grader!AK$1,CHAR(10)," You answered ",Grader!AK248,". ",$B$2,CHAR(10),CHAR(10)),CONCATENATE("Question: ",Grader!AK$1,CHAR(10)," You answered ",Grader!AK248,". ",$A$2,CHAR(10),CHAR(10))))</f>
        <v/>
      </c>
      <c r="AJ250" s="20"/>
      <c r="AK250" s="20" t="str">
        <f>IF(Grader!AM$1=0,"",IF(Grader!AN248=Grader!AN$2,CONCATENATE("Question: ",Grader!AM$1,CHAR(10)," You answered ",Grader!AM248,". ",$B$2,CHAR(10),CHAR(10)),CONCATENATE("Question: ",Grader!AM$1,CHAR(10)," You answered ",Grader!AM248,". ",$A$2,CHAR(10),CHAR(10))))</f>
        <v/>
      </c>
      <c r="AL250" s="20"/>
      <c r="AM250" s="20" t="str">
        <f>IF(Grader!AO$1=0,"",IF(Grader!AP248=Grader!AP$2,CONCATENATE("Question: ",Grader!AO$1,CHAR(10)," You answered ",Grader!AO248,". ",$B$2,CHAR(10),CHAR(10)),CONCATENATE("Question: ",Grader!AO$1,CHAR(10)," You answered ",Grader!AO248,". ",$A$2,CHAR(10),CHAR(10))))</f>
        <v/>
      </c>
      <c r="AN250" s="20"/>
      <c r="AO250" s="20" t="str">
        <f>IF(Grader!AQ$1=0,"",IF(Grader!AR248=Grader!AR$2,CONCATENATE("Question: ",Grader!AQ$1,CHAR(10)," You answered ",Grader!AQ248,". ",$B$2,CHAR(10),CHAR(10)),CONCATENATE("Question: ",Grader!AQ$1,CHAR(10)," You answered ",Grader!AQ248,". ",$A$2,CHAR(10),CHAR(10))))</f>
        <v/>
      </c>
      <c r="AP250" s="20"/>
      <c r="AQ250" s="20" t="str">
        <f>IF(Grader!AS$1=0,"",IF(Grader!AT248=Grader!AT$2,CONCATENATE("Question: ",Grader!AS$1,CHAR(10)," You answered ",Grader!AS248,". ",$B$2,CHAR(10),CHAR(10)),CONCATENATE("Question: ",Grader!AS$1,CHAR(10)," You answered ",Grader!AS248,". ",$A$2,CHAR(10),CHAR(10))))</f>
        <v/>
      </c>
      <c r="AR250" s="20"/>
      <c r="AS250" s="20" t="str">
        <f>IF(Grader!AU$1=0,"",IF(Grader!AV248=Grader!AV$2,CONCATENATE("Question: ",Grader!AU$1,CHAR(10)," You answered ",Grader!AU248,". ",$B$2,CHAR(10),CHAR(10)),CONCATENATE("Question: ",Grader!AU$1,CHAR(10)," You answered ",Grader!AU248,". ",$A$2,CHAR(10),CHAR(10))))</f>
        <v/>
      </c>
      <c r="AT250" s="20"/>
      <c r="AU250" s="20" t="str">
        <f>IF(Grader!AW$1=0,"",IF(Grader!AX248=Grader!AX$2,CONCATENATE("Question: ",Grader!AW$1,CHAR(10)," You answered ",Grader!AW248,". ",$B$2,CHAR(10),CHAR(10)),CONCATENATE("Question: ",Grader!AW$1,CHAR(10)," You answered ",Grader!AW248,". ",$A$2,CHAR(10),CHAR(10))))</f>
        <v/>
      </c>
      <c r="AV250" s="20"/>
      <c r="AW250" s="20" t="str">
        <f>IF(Grader!AY$1=0,"",IF(Grader!AZ248=Grader!AZ$2,CONCATENATE("Question: ",Grader!AY$1,CHAR(10)," You answered ",Grader!AY248,". ",$B$2,CHAR(10),CHAR(10)),CONCATENATE("Question: ",Grader!AY$1,CHAR(10)," You answered ",Grader!AY248,". ",$A$2,CHAR(10),CHAR(10))))</f>
        <v/>
      </c>
      <c r="AX250" s="20"/>
      <c r="AY250" s="20" t="str">
        <f>IF(Grader!BA$1=0,"",IF(Grader!BB248=Grader!BB$2,CONCATENATE("Question: ",Grader!BA$1,CHAR(10)," You answered ",Grader!BA248,". ",$B$2,CHAR(10),CHAR(10)),CONCATENATE("Question: ",Grader!BA$1,CHAR(10)," You answered ",Grader!BA248,". ",$A$2,CHAR(10),CHAR(10))))</f>
        <v/>
      </c>
      <c r="AZ250" s="20"/>
      <c r="BA250" s="20" t="str">
        <f>IF(Grader!BC$1=0,"",IF(Grader!BD248=Grader!BD$2,CONCATENATE("Question: ",Grader!BC$1,CHAR(10)," You answered ",Grader!BC248,". ",$B$2,CHAR(10),CHAR(10)),CONCATENATE("Question: ",Grader!BC$1,CHAR(10)," You answered ",Grader!BC248,". ",$A$2,CHAR(10),CHAR(10))))</f>
        <v/>
      </c>
      <c r="BB250" s="20"/>
      <c r="BC250" s="20" t="str">
        <f>IF(Grader!BE$1=0,"",IF(Grader!BF248=Grader!BF$2,CONCATENATE("Question: ",Grader!BE$1,CHAR(10)," You answered ",Grader!BE248,". ",$B$2,CHAR(10),CHAR(10)),CONCATENATE("Question: ",Grader!BE$1,CHAR(10)," You answered ",Grader!BE248,". ",$A$2,CHAR(10),CHAR(10))))</f>
        <v/>
      </c>
      <c r="BD250" s="20"/>
      <c r="BE250" s="20" t="str">
        <f>IF(Grader!BG$1=0,"",IF(Grader!BH248=Grader!BH$2,CONCATENATE("Question: ",Grader!BG$1,CHAR(10)," You answered ",Grader!BG248,". ",$B$2,CHAR(10),CHAR(10)),CONCATENATE("Question: ",Grader!BG$1,CHAR(10)," You answered ",Grader!BG248,". ",$A$2,CHAR(10),CHAR(10))))</f>
        <v/>
      </c>
      <c r="BF250" s="20"/>
      <c r="BG250" s="20" t="str">
        <f>IF(Grader!BI$1=0,"",IF(Grader!BJ248=Grader!BJ$2,CONCATENATE("Question: ",Grader!BI$1,CHAR(10)," You answered ",Grader!BI248,". ",$B$2,CHAR(10),CHAR(10)),CONCATENATE("Question: ",Grader!BI$1,CHAR(10)," You answered ",Grader!BI248,". ",$A$2,CHAR(10),CHAR(10))))</f>
        <v/>
      </c>
      <c r="BH250" s="20"/>
      <c r="BI250" s="20" t="str">
        <f>IF(Grader!BK$1=0,"",IF(Grader!BL248=Grader!BL$2,CONCATENATE("Question: ",Grader!BK$1,CHAR(10)," You answered ",Grader!BK248,". ",$B$2,CHAR(10),CHAR(10)),CONCATENATE("Question: ",Grader!BK$1,CHAR(10)," You answered ",Grader!BK248,". ",$A$2,CHAR(10),CHAR(10))))</f>
        <v/>
      </c>
      <c r="BJ250" s="20"/>
      <c r="BK250" s="20" t="str">
        <f>IF(Grader!BM$1=0,"",IF(Grader!BN248=Grader!BN$2,CONCATENATE("Question: ",Grader!BM$1,CHAR(10)," You answered ",Grader!BM248,". ",$B$2,CHAR(10),CHAR(10)),CONCATENATE("Question: ",Grader!BM$1,CHAR(10)," You answered ",Grader!BM248,". ",$A$2,CHAR(10),CHAR(10))))</f>
        <v/>
      </c>
      <c r="BL250" s="20"/>
      <c r="BM250" s="20" t="str">
        <f>IF(Grader!BO$1=0,"",IF(Grader!BP248=Grader!BP$2,CONCATENATE("Question: ",Grader!BO$1,CHAR(10)," You answered ",Grader!BO248,". ",$B$2,CHAR(10),CHAR(10)),CONCATENATE("Question: ",Grader!BO$1,CHAR(10)," You answered ",Grader!BO248,". ",$A$2,CHAR(10),CHAR(10))))</f>
        <v/>
      </c>
      <c r="BN250" s="20"/>
      <c r="BO250" s="20" t="str">
        <f>IF(Grader!BQ$1=0,"",IF(Grader!BR248=Grader!BR$2,CONCATENATE("Question: ",Grader!BQ$1,CHAR(10)," You answered ",Grader!BQ248,". ",$B$2,CHAR(10),CHAR(10)),CONCATENATE("Question: ",Grader!BQ$1,CHAR(10)," You answered ",Grader!BQ248,". ",$A$2,CHAR(10),CHAR(10))))</f>
        <v/>
      </c>
      <c r="BP250" s="20"/>
      <c r="BQ250" s="20" t="str">
        <f>IF(Grader!BS$1=0,"",IF(Grader!BT248=Grader!BT$2,CONCATENATE("Question: ",Grader!BS$1,CHAR(10)," You answered ",Grader!BS248,". ",$B$2,CHAR(10),CHAR(10)),CONCATENATE("Question: ",Grader!BS$1,CHAR(10)," You answered ",Grader!BS248,". ",$A$2,CHAR(10),CHAR(10))))</f>
        <v/>
      </c>
      <c r="BR250" s="20"/>
      <c r="BS250" s="20" t="str">
        <f>IF(Grader!BU$1=0,"",IF(Grader!BV248=Grader!BV$2,CONCATENATE("Question: ",Grader!BU$1,CHAR(10)," You answered ",Grader!BU248,". ",$B$2,CHAR(10),CHAR(10)),CONCATENATE("Question: ",Grader!BU$1,CHAR(10)," You answered ",Grader!BU248,". ",$A$2,CHAR(10),CHAR(10))))</f>
        <v/>
      </c>
      <c r="BT250" s="20"/>
      <c r="BU250" s="20" t="str">
        <f>IF(Grader!BW$1=0,"",IF(Grader!BX248=Grader!BX$2,CONCATENATE("Question: ",Grader!BW$1,CHAR(10)," You answered ",Grader!BW248,". ",$B$2,CHAR(10),CHAR(10)),CONCATENATE("Question: ",Grader!BW$1,CHAR(10)," You answered ",Grader!BW248,". ",$A$2,CHAR(10),CHAR(10))))</f>
        <v/>
      </c>
      <c r="BV250" s="20"/>
      <c r="BW250" s="20" t="str">
        <f>IF(Grader!BY$1=0,"",IF(Grader!BZ248=Grader!BZ$2,CONCATENATE("Question: ",Grader!BY$1,CHAR(10)," You answered ",Grader!BY248,". ",$B$2,CHAR(10),CHAR(10)),CONCATENATE("Question: ",Grader!BY$1,CHAR(10)," You answered ",Grader!BY248,". ",$A$2,CHAR(10),CHAR(10))))</f>
        <v/>
      </c>
      <c r="BX250" s="20"/>
      <c r="BY250" s="20" t="str">
        <f>IF(Grader!CA$1=0,"",IF(Grader!CB248=Grader!CB$2,CONCATENATE("Question: ",Grader!CA$1,CHAR(10)," You answered ",Grader!CA248,". ",$B$2,CHAR(10),CHAR(10)),CONCATENATE("Question: ",Grader!CA$1,CHAR(10)," You answered ",Grader!CA248,". ",$A$2,CHAR(10),CHAR(10))))</f>
        <v/>
      </c>
      <c r="BZ250" s="20"/>
      <c r="CA250" s="20" t="str">
        <f>IF(Grader!CC$1=0,"",IF(Grader!CD248=Grader!CD$2,CONCATENATE("Question: ",Grader!CC$1,CHAR(10)," You answered ",Grader!CC248,". ",$B$2,CHAR(10),CHAR(10)),CONCATENATE("Question: ",Grader!CC$1,CHAR(10)," You answered ",Grader!CC248,". ",$A$2,CHAR(10),CHAR(10))))</f>
        <v/>
      </c>
      <c r="CB250" s="20"/>
      <c r="CC250" s="20" t="str">
        <f>IF(Grader!CE$1=0,"",IF(Grader!CF248=Grader!CF$2,CONCATENATE("Question: ",Grader!CE$1,CHAR(10)," You answered ",Grader!CE248,". ",$B$2,CHAR(10),CHAR(10)),CONCATENATE("Question: ",Grader!CE$1,CHAR(10)," You answered ",Grader!CE248,". ",$A$2,CHAR(10),CHAR(10))))</f>
        <v/>
      </c>
      <c r="CD250" s="20"/>
      <c r="CE250" s="20" t="str">
        <f>IF(Grader!CG$1=0,"",IF(Grader!CH248=Grader!CH$2,CONCATENATE("Question: ",Grader!CG$1,CHAR(10)," You answered ",Grader!CG248,". ",$B$2,CHAR(10),CHAR(10)),CONCATENATE("Question: ",Grader!CG$1,CHAR(10)," You answered ",Grader!CG248,". ",$A$2,CHAR(10),CHAR(10))))</f>
        <v/>
      </c>
      <c r="CF250" s="20"/>
      <c r="CG250" s="20" t="str">
        <f>IF(Grader!CI$1=0,"",IF(Grader!CJ248=Grader!CJ$2,CONCATENATE("Question: ",Grader!CI$1,CHAR(10)," You answered ",Grader!CI248,". ",$B$2,CHAR(10),CHAR(10)),CONCATENATE("Question: ",Grader!CI$1,CHAR(10)," You answered ",Grader!CI248,". ",$A$2,CHAR(10),CHAR(10))))</f>
        <v/>
      </c>
      <c r="CH250" s="20"/>
      <c r="CI250" s="20" t="str">
        <f>IF(Grader!CK$1=0,"",IF(Grader!CL248=Grader!CL$2,CONCATENATE("Question: ",Grader!CK$1,CHAR(10)," You answered ",Grader!CK248,". ",$B$2,CHAR(10),CHAR(10)),CONCATENATE("Question: ",Grader!CK$1,CHAR(10)," You answered ",Grader!CK248,". ",$A$2,CHAR(10),CHAR(10))))</f>
        <v/>
      </c>
      <c r="CJ250" s="20"/>
      <c r="CK250" s="20" t="str">
        <f>IF(Grader!CM$1=0,"",IF(Grader!CN248=Grader!CN$2,CONCATENATE("Question: ",Grader!CM$1,CHAR(10)," You answered ",Grader!CM248,". ",$B$2,CHAR(10),CHAR(10)),CONCATENATE("Question: ",Grader!CM$1,CHAR(10)," You answered ",Grader!CM248,". ",$A$2,CHAR(10),CHAR(10))))</f>
        <v/>
      </c>
      <c r="CL250" s="20"/>
      <c r="CM250" s="20" t="str">
        <f>IF(Grader!CO$1=0,"",IF(Grader!CP248=Grader!CP$2,CONCATENATE("Question: ",Grader!CO$1,CHAR(10)," You answered ",Grader!CO248,". ",$B$2,CHAR(10),CHAR(10)),CONCATENATE("Question: ",Grader!CO$1,CHAR(10)," You answered ",Grader!CO248,". ",$A$2,CHAR(10),CHAR(10))))</f>
        <v/>
      </c>
      <c r="CN250" s="20"/>
      <c r="CO250" s="20" t="str">
        <f>IF(Grader!CQ$1=0,"",IF(Grader!CR248=Grader!CR$2,CONCATENATE("Question: ",Grader!CQ$1,CHAR(10)," You answered ",Grader!CQ248,". ",$B$2,CHAR(10),CHAR(10)),CONCATENATE("Question: ",Grader!CQ$1,CHAR(10)," You answered ",Grader!CQ248,". ",$A$2,CHAR(10),CHAR(10))))</f>
        <v/>
      </c>
      <c r="CP250" s="20"/>
      <c r="CQ250" s="20" t="str">
        <f>IF(Grader!CS$1=0,"",IF(Grader!CT248=Grader!CT$2,CONCATENATE("Question: ",Grader!CS$1,CHAR(10)," You answered ",Grader!CS248,". ",$B$2,CHAR(10),CHAR(10)),CONCATENATE("Question: ",Grader!CS$1,CHAR(10)," You answered ",Grader!CS248,". ",$A$2,CHAR(10),CHAR(10))))</f>
        <v/>
      </c>
      <c r="CR250" s="20"/>
      <c r="CS250" s="20" t="str">
        <f>IF(Grader!CU$1=0,"",IF(Grader!CV248=Grader!CV$2,CONCATENATE("Question: ",Grader!CU$1,CHAR(10)," You answered ",Grader!CU248,". ",$B$2,CHAR(10),CHAR(10)),CONCATENATE("Question: ",Grader!CU$1,CHAR(10)," You answered ",Grader!CU248,". ",$A$2,CHAR(10),CHAR(10))))</f>
        <v/>
      </c>
      <c r="CT250" s="20"/>
      <c r="CU250" s="20" t="str">
        <f>IF(Grader!CW$1=0,"",IF(Grader!CX248=Grader!CX$2,CONCATENATE("Question: ",Grader!CW$1,CHAR(10)," You answered ",Grader!CW248,". ",$B$2,CHAR(10),CHAR(10)),CONCATENATE("Question: ",Grader!CW$1,CHAR(10)," You answered ",Grader!CW248,". ",$A$2,CHAR(10),CHAR(10))))</f>
        <v/>
      </c>
      <c r="CV250" s="20"/>
      <c r="CW250" s="20" t="str">
        <f>IF(Grader!CY$1=0,"",IF(Grader!CZ248=Grader!CZ$2,CONCATENATE("Question: ",Grader!CY$1,CHAR(10)," You answered ",Grader!CY248,". ",$B$2,CHAR(10),CHAR(10)),CONCATENATE("Question: ",Grader!CY$1,CHAR(10)," You answered ",Grader!CY248,". ",$A$2,CHAR(10),CHAR(10))))</f>
        <v/>
      </c>
      <c r="CX250" s="20"/>
      <c r="CY250" s="20" t="str">
        <f>IF(Grader!DA$1=0,"",IF(Grader!DB248=Grader!DB$2,CONCATENATE("Question: ",Grader!DA$1,CHAR(10)," You answered ",Grader!DA248,". ",$B$2,CHAR(10),CHAR(10)),CONCATENATE("Question: ",Grader!DA$1,CHAR(10)," You answered ",Grader!DA248,". ",$A$2,CHAR(10),CHAR(10))))</f>
        <v/>
      </c>
      <c r="CZ250" s="20"/>
      <c r="DA250" s="6"/>
      <c r="DB250" s="6"/>
      <c r="DC250" s="6"/>
      <c r="DD250" s="6"/>
      <c r="DE250" s="6"/>
      <c r="DF250" s="6"/>
      <c r="DG250" s="6"/>
      <c r="DH250" s="6"/>
      <c r="DI250" s="6"/>
      <c r="DJ250" s="6"/>
      <c r="DK250" s="6"/>
      <c r="DL250" s="6"/>
      <c r="DM250" s="6"/>
      <c r="DN250" s="6"/>
      <c r="DO250" s="6"/>
      <c r="DP250" s="6"/>
      <c r="DQ250" s="6"/>
      <c r="DR250" s="6"/>
      <c r="DS250" s="6"/>
      <c r="DT250" s="6"/>
      <c r="DU250" s="6"/>
      <c r="DV250" s="6"/>
      <c r="DW250" s="6"/>
      <c r="DX250" s="6"/>
      <c r="DY250" s="6"/>
      <c r="DZ250" s="6"/>
      <c r="EA250" s="6"/>
      <c r="EB250" s="6"/>
      <c r="EC250" s="6"/>
      <c r="ED250" s="6"/>
      <c r="EE250" s="6"/>
      <c r="EF250" s="6"/>
      <c r="EG250" s="6"/>
      <c r="EH250" s="6"/>
      <c r="EI250" s="6"/>
      <c r="EJ250" s="6"/>
      <c r="EK250" s="6"/>
      <c r="EL250" s="6"/>
      <c r="EM250" s="6"/>
      <c r="EN250" s="6"/>
      <c r="EO250" s="6"/>
    </row>
    <row r="251" spans="1:145">
      <c r="A251">
        <f>Grader!A249</f>
        <v>0</v>
      </c>
      <c r="B251" s="1">
        <f>Grader!H249</f>
        <v>0</v>
      </c>
      <c r="C251" s="20" t="str">
        <f>IF(Grader!$M249=0,"",CONCATENATE(A251,"´s Results for ",$C$3, CHAR(10), CHAR(10), M251,  O251,  Q251,  S251,  U251,  W251,  Y251,  AA251,  AC251,  AE251,  AG251,  AI251,  AK251,  AM251,  AO251,  AQ251,  AS251,  AU251,  AW251,  AY251,  BA251,  BC251,  BE251,  BG251,  BI251,  BK251,  BM251,  BO251,  BQ251,  BS251,  BU251,  BW251,  BY251,  CA251,  CC251,  CE251,  CG251,  CI251,  CK251,  CM251,  CO251,  CQ251,  CS251,  CU251,  CW251,  CY251))</f>
        <v/>
      </c>
      <c r="D251" s="6"/>
      <c r="E251" s="19" t="str">
        <f>IF(Grader!$M249=0,"",IF(Grader!I249=Grader!I$2,CONCATENATE("Question: ",Grader!H$1,CHAR(10)," You answered ",Grader!H249,". ",$B$2,CHAR(10),CHAR(10)),CONCATENATE("Question: ",Grader!H$1,CHAR(10)," You answered ",Grader!H249,". ",$A$2,CHAR(10),CHAR(10))))</f>
        <v/>
      </c>
      <c r="F251" s="19"/>
      <c r="G251" s="19" t="str">
        <f>IF(Grader!$M249=0,"",IF(Grader!K249=Grader!K$2,CONCATENATE("Question: ",Grader!J$1,CHAR(10)," You answered ",Grader!J249,". ",$B$2,CHAR(10),CHAR(10)),CONCATENATE("Question: ",Grader!J$1,CHAR(10)," You answered ",Grader!J249,". ",$A$2,CHAR(10),CHAR(10))))</f>
        <v/>
      </c>
      <c r="H251" s="19"/>
      <c r="I251" s="19" t="str">
        <f>IF(Grader!$M249=0,"",IF(Grader!M249=Grader!M$2,CONCATENATE("Question: ",Grader!L$1,CHAR(10)," You answered ",Grader!L249,". ",$B$2,CHAR(10),CHAR(10)),CONCATENATE("Question: ",Grader!L$1,CHAR(10)," You answered ",Grader!L249,". ",$A$2,CHAR(10),CHAR(10))))</f>
        <v/>
      </c>
      <c r="J251" s="19"/>
      <c r="K251" s="19" t="str">
        <f>IF(Grader!$M249=0,"",IF(Grader!O249=Grader!O$2,CONCATENATE("Question: ",Grader!N$1,CHAR(10)," You answered ",Grader!N249,". ",$B$2,CHAR(10),CHAR(10)),CONCATENATE("Question: ",Grader!N$1,CHAR(10)," You answered ",Grader!N249,". ",$A$2,CHAR(10),CHAR(10))))</f>
        <v/>
      </c>
      <c r="L251" s="19"/>
      <c r="M251" s="20" t="str">
        <f>IF(Grader!O$1=0,"",IF(Grader!P249=Grader!P$2,CONCATENATE("Question: ",Grader!O$1,CHAR(10)," You answered ",Grader!O249,". ",$B$2,CHAR(10),CHAR(10)),CONCATENATE("Question: ",Grader!O$1,CHAR(10)," You answered ",Grader!O249,". ",$A$2,CHAR(10),CHAR(10))))</f>
        <v/>
      </c>
      <c r="N251" s="20"/>
      <c r="O251" s="20" t="str">
        <f>IF(Grader!Q$1=0,"",IF(Grader!R249=Grader!R$2,CONCATENATE("Question: ",Grader!Q$1,CHAR(10)," You answered ",Grader!Q249,". ",$B$2,CHAR(10),CHAR(10)),CONCATENATE("Question: ",Grader!Q$1,CHAR(10)," You answered ",Grader!Q249,". ",$A$2,CHAR(10),CHAR(10))))</f>
        <v/>
      </c>
      <c r="P251" s="20"/>
      <c r="Q251" s="20" t="str">
        <f>IF(Grader!S$1=0,"",IF(Grader!T249=Grader!T$2,CONCATENATE("Question: ",Grader!S$1,CHAR(10)," You answered ",Grader!S249,". ",$B$2,CHAR(10),CHAR(10)),CONCATENATE("Question: ",Grader!S$1,CHAR(10)," You answered ",Grader!S249,". ",$A$2,CHAR(10),CHAR(10))))</f>
        <v/>
      </c>
      <c r="R251" s="20"/>
      <c r="S251" s="20" t="str">
        <f>IF(Grader!U$1=0,"",IF(Grader!V249=Grader!V$2,CONCATENATE("Question: ",Grader!U$1,CHAR(10)," You answered ",Grader!U249,". ",$B$2,CHAR(10),CHAR(10)),CONCATENATE("Question: ",Grader!U$1,CHAR(10)," You answered ",Grader!U249,". ",$A$2,CHAR(10),CHAR(10))))</f>
        <v/>
      </c>
      <c r="T251" s="20"/>
      <c r="U251" s="20" t="str">
        <f>IF(Grader!W$1=0,"",IF(Grader!X249=Grader!X$2,CONCATENATE("Question: ",Grader!W$1,CHAR(10)," You answered ",Grader!W249,". ",$B$2,CHAR(10),CHAR(10)),CONCATENATE("Question: ",Grader!W$1,CHAR(10)," You answered ",Grader!W249,". ",$A$2,CHAR(10),CHAR(10))))</f>
        <v/>
      </c>
      <c r="V251" s="20"/>
      <c r="W251" s="20" t="str">
        <f>IF(Grader!Y$1=0,"",IF(Grader!Z249=Grader!Z$2,CONCATENATE("Question: ",Grader!Y$1,CHAR(10)," You answered ",Grader!Y249,". ",$B$2,CHAR(10),CHAR(10)),CONCATENATE("Question: ",Grader!Y$1,CHAR(10)," You answered ",Grader!Y249,". ",$A$2,CHAR(10),CHAR(10))))</f>
        <v/>
      </c>
      <c r="X251" s="20"/>
      <c r="Y251" s="20" t="str">
        <f>IF(Grader!AA$1=0,"",IF(Grader!AB249=Grader!AB$2,CONCATENATE("Question: ",Grader!AA$1,CHAR(10)," You answered ",Grader!AA249,". ",$B$2,CHAR(10),CHAR(10)),CONCATENATE("Question: ",Grader!AA$1,CHAR(10)," You answered ",Grader!AA249,". ",$A$2,CHAR(10),CHAR(10))))</f>
        <v/>
      </c>
      <c r="Z251" s="20"/>
      <c r="AA251" s="20" t="str">
        <f>IF(Grader!AC$1=0,"",IF(Grader!AD249=Grader!AD$2,CONCATENATE("Question: ",Grader!AC$1,CHAR(10)," You answered ",Grader!AC249,". ",$B$2,CHAR(10),CHAR(10)),CONCATENATE("Question: ",Grader!AC$1,CHAR(10)," You answered ",Grader!AC249,". ",$A$2,CHAR(10),CHAR(10))))</f>
        <v/>
      </c>
      <c r="AB251" s="20"/>
      <c r="AC251" s="20" t="str">
        <f>IF(Grader!AE$1=0,"",IF(Grader!AF249=Grader!AF$2,CONCATENATE("Question: ",Grader!AE$1,CHAR(10)," You answered ",Grader!AE249,". ",$B$2,CHAR(10),CHAR(10)),CONCATENATE("Question: ",Grader!AE$1,CHAR(10)," You answered ",Grader!AE249,". ",$A$2,CHAR(10),CHAR(10))))</f>
        <v/>
      </c>
      <c r="AD251" s="20"/>
      <c r="AE251" s="20" t="str">
        <f>IF(Grader!AG$1=0,"",IF(Grader!AH249=Grader!AH$2,CONCATENATE("Question: ",Grader!AG$1,CHAR(10)," You answered ",Grader!AG249,". ",$B$2,CHAR(10),CHAR(10)),CONCATENATE("Question: ",Grader!AG$1,CHAR(10)," You answered ",Grader!AG249,". ",$A$2,CHAR(10),CHAR(10))))</f>
        <v/>
      </c>
      <c r="AF251" s="20"/>
      <c r="AG251" s="20" t="str">
        <f>IF(Grader!AI$1=0,"",IF(Grader!AJ249=Grader!AJ$2,CONCATENATE("Question: ",Grader!AI$1,CHAR(10)," You answered ",Grader!AI249,". ",$B$2,CHAR(10),CHAR(10)),CONCATENATE("Question: ",Grader!AI$1,CHAR(10)," You answered ",Grader!AI249,". ",$A$2,CHAR(10),CHAR(10))))</f>
        <v/>
      </c>
      <c r="AH251" s="20"/>
      <c r="AI251" s="20" t="str">
        <f>IF(Grader!AK$1=0,"",IF(Grader!AL249=Grader!AL$2,CONCATENATE("Question: ",Grader!AK$1,CHAR(10)," You answered ",Grader!AK249,". ",$B$2,CHAR(10),CHAR(10)),CONCATENATE("Question: ",Grader!AK$1,CHAR(10)," You answered ",Grader!AK249,". ",$A$2,CHAR(10),CHAR(10))))</f>
        <v/>
      </c>
      <c r="AJ251" s="20"/>
      <c r="AK251" s="20" t="str">
        <f>IF(Grader!AM$1=0,"",IF(Grader!AN249=Grader!AN$2,CONCATENATE("Question: ",Grader!AM$1,CHAR(10)," You answered ",Grader!AM249,". ",$B$2,CHAR(10),CHAR(10)),CONCATENATE("Question: ",Grader!AM$1,CHAR(10)," You answered ",Grader!AM249,". ",$A$2,CHAR(10),CHAR(10))))</f>
        <v/>
      </c>
      <c r="AL251" s="20"/>
      <c r="AM251" s="20" t="str">
        <f>IF(Grader!AO$1=0,"",IF(Grader!AP249=Grader!AP$2,CONCATENATE("Question: ",Grader!AO$1,CHAR(10)," You answered ",Grader!AO249,". ",$B$2,CHAR(10),CHAR(10)),CONCATENATE("Question: ",Grader!AO$1,CHAR(10)," You answered ",Grader!AO249,". ",$A$2,CHAR(10),CHAR(10))))</f>
        <v/>
      </c>
      <c r="AN251" s="20"/>
      <c r="AO251" s="20" t="str">
        <f>IF(Grader!AQ$1=0,"",IF(Grader!AR249=Grader!AR$2,CONCATENATE("Question: ",Grader!AQ$1,CHAR(10)," You answered ",Grader!AQ249,". ",$B$2,CHAR(10),CHAR(10)),CONCATENATE("Question: ",Grader!AQ$1,CHAR(10)," You answered ",Grader!AQ249,". ",$A$2,CHAR(10),CHAR(10))))</f>
        <v/>
      </c>
      <c r="AP251" s="20"/>
      <c r="AQ251" s="20" t="str">
        <f>IF(Grader!AS$1=0,"",IF(Grader!AT249=Grader!AT$2,CONCATENATE("Question: ",Grader!AS$1,CHAR(10)," You answered ",Grader!AS249,". ",$B$2,CHAR(10),CHAR(10)),CONCATENATE("Question: ",Grader!AS$1,CHAR(10)," You answered ",Grader!AS249,". ",$A$2,CHAR(10),CHAR(10))))</f>
        <v/>
      </c>
      <c r="AR251" s="20"/>
      <c r="AS251" s="20" t="str">
        <f>IF(Grader!AU$1=0,"",IF(Grader!AV249=Grader!AV$2,CONCATENATE("Question: ",Grader!AU$1,CHAR(10)," You answered ",Grader!AU249,". ",$B$2,CHAR(10),CHAR(10)),CONCATENATE("Question: ",Grader!AU$1,CHAR(10)," You answered ",Grader!AU249,". ",$A$2,CHAR(10),CHAR(10))))</f>
        <v/>
      </c>
      <c r="AT251" s="20"/>
      <c r="AU251" s="20" t="str">
        <f>IF(Grader!AW$1=0,"",IF(Grader!AX249=Grader!AX$2,CONCATENATE("Question: ",Grader!AW$1,CHAR(10)," You answered ",Grader!AW249,". ",$B$2,CHAR(10),CHAR(10)),CONCATENATE("Question: ",Grader!AW$1,CHAR(10)," You answered ",Grader!AW249,". ",$A$2,CHAR(10),CHAR(10))))</f>
        <v/>
      </c>
      <c r="AV251" s="20"/>
      <c r="AW251" s="20" t="str">
        <f>IF(Grader!AY$1=0,"",IF(Grader!AZ249=Grader!AZ$2,CONCATENATE("Question: ",Grader!AY$1,CHAR(10)," You answered ",Grader!AY249,". ",$B$2,CHAR(10),CHAR(10)),CONCATENATE("Question: ",Grader!AY$1,CHAR(10)," You answered ",Grader!AY249,". ",$A$2,CHAR(10),CHAR(10))))</f>
        <v/>
      </c>
      <c r="AX251" s="20"/>
      <c r="AY251" s="20" t="str">
        <f>IF(Grader!BA$1=0,"",IF(Grader!BB249=Grader!BB$2,CONCATENATE("Question: ",Grader!BA$1,CHAR(10)," You answered ",Grader!BA249,". ",$B$2,CHAR(10),CHAR(10)),CONCATENATE("Question: ",Grader!BA$1,CHAR(10)," You answered ",Grader!BA249,". ",$A$2,CHAR(10),CHAR(10))))</f>
        <v/>
      </c>
      <c r="AZ251" s="20"/>
      <c r="BA251" s="20" t="str">
        <f>IF(Grader!BC$1=0,"",IF(Grader!BD249=Grader!BD$2,CONCATENATE("Question: ",Grader!BC$1,CHAR(10)," You answered ",Grader!BC249,". ",$B$2,CHAR(10),CHAR(10)),CONCATENATE("Question: ",Grader!BC$1,CHAR(10)," You answered ",Grader!BC249,". ",$A$2,CHAR(10),CHAR(10))))</f>
        <v/>
      </c>
      <c r="BB251" s="20"/>
      <c r="BC251" s="20" t="str">
        <f>IF(Grader!BE$1=0,"",IF(Grader!BF249=Grader!BF$2,CONCATENATE("Question: ",Grader!BE$1,CHAR(10)," You answered ",Grader!BE249,". ",$B$2,CHAR(10),CHAR(10)),CONCATENATE("Question: ",Grader!BE$1,CHAR(10)," You answered ",Grader!BE249,". ",$A$2,CHAR(10),CHAR(10))))</f>
        <v/>
      </c>
      <c r="BD251" s="20"/>
      <c r="BE251" s="20" t="str">
        <f>IF(Grader!BG$1=0,"",IF(Grader!BH249=Grader!BH$2,CONCATENATE("Question: ",Grader!BG$1,CHAR(10)," You answered ",Grader!BG249,". ",$B$2,CHAR(10),CHAR(10)),CONCATENATE("Question: ",Grader!BG$1,CHAR(10)," You answered ",Grader!BG249,". ",$A$2,CHAR(10),CHAR(10))))</f>
        <v/>
      </c>
      <c r="BF251" s="20"/>
      <c r="BG251" s="20" t="str">
        <f>IF(Grader!BI$1=0,"",IF(Grader!BJ249=Grader!BJ$2,CONCATENATE("Question: ",Grader!BI$1,CHAR(10)," You answered ",Grader!BI249,". ",$B$2,CHAR(10),CHAR(10)),CONCATENATE("Question: ",Grader!BI$1,CHAR(10)," You answered ",Grader!BI249,". ",$A$2,CHAR(10),CHAR(10))))</f>
        <v/>
      </c>
      <c r="BH251" s="20"/>
      <c r="BI251" s="20" t="str">
        <f>IF(Grader!BK$1=0,"",IF(Grader!BL249=Grader!BL$2,CONCATENATE("Question: ",Grader!BK$1,CHAR(10)," You answered ",Grader!BK249,". ",$B$2,CHAR(10),CHAR(10)),CONCATENATE("Question: ",Grader!BK$1,CHAR(10)," You answered ",Grader!BK249,". ",$A$2,CHAR(10),CHAR(10))))</f>
        <v/>
      </c>
      <c r="BJ251" s="20"/>
      <c r="BK251" s="20" t="str">
        <f>IF(Grader!BM$1=0,"",IF(Grader!BN249=Grader!BN$2,CONCATENATE("Question: ",Grader!BM$1,CHAR(10)," You answered ",Grader!BM249,". ",$B$2,CHAR(10),CHAR(10)),CONCATENATE("Question: ",Grader!BM$1,CHAR(10)," You answered ",Grader!BM249,". ",$A$2,CHAR(10),CHAR(10))))</f>
        <v/>
      </c>
      <c r="BL251" s="20"/>
      <c r="BM251" s="20" t="str">
        <f>IF(Grader!BO$1=0,"",IF(Grader!BP249=Grader!BP$2,CONCATENATE("Question: ",Grader!BO$1,CHAR(10)," You answered ",Grader!BO249,". ",$B$2,CHAR(10),CHAR(10)),CONCATENATE("Question: ",Grader!BO$1,CHAR(10)," You answered ",Grader!BO249,". ",$A$2,CHAR(10),CHAR(10))))</f>
        <v/>
      </c>
      <c r="BN251" s="20"/>
      <c r="BO251" s="20" t="str">
        <f>IF(Grader!BQ$1=0,"",IF(Grader!BR249=Grader!BR$2,CONCATENATE("Question: ",Grader!BQ$1,CHAR(10)," You answered ",Grader!BQ249,". ",$B$2,CHAR(10),CHAR(10)),CONCATENATE("Question: ",Grader!BQ$1,CHAR(10)," You answered ",Grader!BQ249,". ",$A$2,CHAR(10),CHAR(10))))</f>
        <v/>
      </c>
      <c r="BP251" s="20"/>
      <c r="BQ251" s="20" t="str">
        <f>IF(Grader!BS$1=0,"",IF(Grader!BT249=Grader!BT$2,CONCATENATE("Question: ",Grader!BS$1,CHAR(10)," You answered ",Grader!BS249,". ",$B$2,CHAR(10),CHAR(10)),CONCATENATE("Question: ",Grader!BS$1,CHAR(10)," You answered ",Grader!BS249,". ",$A$2,CHAR(10),CHAR(10))))</f>
        <v/>
      </c>
      <c r="BR251" s="20"/>
      <c r="BS251" s="20" t="str">
        <f>IF(Grader!BU$1=0,"",IF(Grader!BV249=Grader!BV$2,CONCATENATE("Question: ",Grader!BU$1,CHAR(10)," You answered ",Grader!BU249,". ",$B$2,CHAR(10),CHAR(10)),CONCATENATE("Question: ",Grader!BU$1,CHAR(10)," You answered ",Grader!BU249,". ",$A$2,CHAR(10),CHAR(10))))</f>
        <v/>
      </c>
      <c r="BT251" s="20"/>
      <c r="BU251" s="20" t="str">
        <f>IF(Grader!BW$1=0,"",IF(Grader!BX249=Grader!BX$2,CONCATENATE("Question: ",Grader!BW$1,CHAR(10)," You answered ",Grader!BW249,". ",$B$2,CHAR(10),CHAR(10)),CONCATENATE("Question: ",Grader!BW$1,CHAR(10)," You answered ",Grader!BW249,". ",$A$2,CHAR(10),CHAR(10))))</f>
        <v/>
      </c>
      <c r="BV251" s="20"/>
      <c r="BW251" s="20" t="str">
        <f>IF(Grader!BY$1=0,"",IF(Grader!BZ249=Grader!BZ$2,CONCATENATE("Question: ",Grader!BY$1,CHAR(10)," You answered ",Grader!BY249,". ",$B$2,CHAR(10),CHAR(10)),CONCATENATE("Question: ",Grader!BY$1,CHAR(10)," You answered ",Grader!BY249,". ",$A$2,CHAR(10),CHAR(10))))</f>
        <v/>
      </c>
      <c r="BX251" s="20"/>
      <c r="BY251" s="20" t="str">
        <f>IF(Grader!CA$1=0,"",IF(Grader!CB249=Grader!CB$2,CONCATENATE("Question: ",Grader!CA$1,CHAR(10)," You answered ",Grader!CA249,". ",$B$2,CHAR(10),CHAR(10)),CONCATENATE("Question: ",Grader!CA$1,CHAR(10)," You answered ",Grader!CA249,". ",$A$2,CHAR(10),CHAR(10))))</f>
        <v/>
      </c>
      <c r="BZ251" s="20"/>
      <c r="CA251" s="20" t="str">
        <f>IF(Grader!CC$1=0,"",IF(Grader!CD249=Grader!CD$2,CONCATENATE("Question: ",Grader!CC$1,CHAR(10)," You answered ",Grader!CC249,". ",$B$2,CHAR(10),CHAR(10)),CONCATENATE("Question: ",Grader!CC$1,CHAR(10)," You answered ",Grader!CC249,". ",$A$2,CHAR(10),CHAR(10))))</f>
        <v/>
      </c>
      <c r="CB251" s="20"/>
      <c r="CC251" s="20" t="str">
        <f>IF(Grader!CE$1=0,"",IF(Grader!CF249=Grader!CF$2,CONCATENATE("Question: ",Grader!CE$1,CHAR(10)," You answered ",Grader!CE249,". ",$B$2,CHAR(10),CHAR(10)),CONCATENATE("Question: ",Grader!CE$1,CHAR(10)," You answered ",Grader!CE249,". ",$A$2,CHAR(10),CHAR(10))))</f>
        <v/>
      </c>
      <c r="CD251" s="20"/>
      <c r="CE251" s="20" t="str">
        <f>IF(Grader!CG$1=0,"",IF(Grader!CH249=Grader!CH$2,CONCATENATE("Question: ",Grader!CG$1,CHAR(10)," You answered ",Grader!CG249,". ",$B$2,CHAR(10),CHAR(10)),CONCATENATE("Question: ",Grader!CG$1,CHAR(10)," You answered ",Grader!CG249,". ",$A$2,CHAR(10),CHAR(10))))</f>
        <v/>
      </c>
      <c r="CF251" s="20"/>
      <c r="CG251" s="20" t="str">
        <f>IF(Grader!CI$1=0,"",IF(Grader!CJ249=Grader!CJ$2,CONCATENATE("Question: ",Grader!CI$1,CHAR(10)," You answered ",Grader!CI249,". ",$B$2,CHAR(10),CHAR(10)),CONCATENATE("Question: ",Grader!CI$1,CHAR(10)," You answered ",Grader!CI249,". ",$A$2,CHAR(10),CHAR(10))))</f>
        <v/>
      </c>
      <c r="CH251" s="20"/>
      <c r="CI251" s="20" t="str">
        <f>IF(Grader!CK$1=0,"",IF(Grader!CL249=Grader!CL$2,CONCATENATE("Question: ",Grader!CK$1,CHAR(10)," You answered ",Grader!CK249,". ",$B$2,CHAR(10),CHAR(10)),CONCATENATE("Question: ",Grader!CK$1,CHAR(10)," You answered ",Grader!CK249,". ",$A$2,CHAR(10),CHAR(10))))</f>
        <v/>
      </c>
      <c r="CJ251" s="20"/>
      <c r="CK251" s="20" t="str">
        <f>IF(Grader!CM$1=0,"",IF(Grader!CN249=Grader!CN$2,CONCATENATE("Question: ",Grader!CM$1,CHAR(10)," You answered ",Grader!CM249,". ",$B$2,CHAR(10),CHAR(10)),CONCATENATE("Question: ",Grader!CM$1,CHAR(10)," You answered ",Grader!CM249,". ",$A$2,CHAR(10),CHAR(10))))</f>
        <v/>
      </c>
      <c r="CL251" s="20"/>
      <c r="CM251" s="20" t="str">
        <f>IF(Grader!CO$1=0,"",IF(Grader!CP249=Grader!CP$2,CONCATENATE("Question: ",Grader!CO$1,CHAR(10)," You answered ",Grader!CO249,". ",$B$2,CHAR(10),CHAR(10)),CONCATENATE("Question: ",Grader!CO$1,CHAR(10)," You answered ",Grader!CO249,". ",$A$2,CHAR(10),CHAR(10))))</f>
        <v/>
      </c>
      <c r="CN251" s="20"/>
      <c r="CO251" s="20" t="str">
        <f>IF(Grader!CQ$1=0,"",IF(Grader!CR249=Grader!CR$2,CONCATENATE("Question: ",Grader!CQ$1,CHAR(10)," You answered ",Grader!CQ249,". ",$B$2,CHAR(10),CHAR(10)),CONCATENATE("Question: ",Grader!CQ$1,CHAR(10)," You answered ",Grader!CQ249,". ",$A$2,CHAR(10),CHAR(10))))</f>
        <v/>
      </c>
      <c r="CP251" s="20"/>
      <c r="CQ251" s="20" t="str">
        <f>IF(Grader!CS$1=0,"",IF(Grader!CT249=Grader!CT$2,CONCATENATE("Question: ",Grader!CS$1,CHAR(10)," You answered ",Grader!CS249,". ",$B$2,CHAR(10),CHAR(10)),CONCATENATE("Question: ",Grader!CS$1,CHAR(10)," You answered ",Grader!CS249,". ",$A$2,CHAR(10),CHAR(10))))</f>
        <v/>
      </c>
      <c r="CR251" s="20"/>
      <c r="CS251" s="20" t="str">
        <f>IF(Grader!CU$1=0,"",IF(Grader!CV249=Grader!CV$2,CONCATENATE("Question: ",Grader!CU$1,CHAR(10)," You answered ",Grader!CU249,". ",$B$2,CHAR(10),CHAR(10)),CONCATENATE("Question: ",Grader!CU$1,CHAR(10)," You answered ",Grader!CU249,". ",$A$2,CHAR(10),CHAR(10))))</f>
        <v/>
      </c>
      <c r="CT251" s="20"/>
      <c r="CU251" s="20" t="str">
        <f>IF(Grader!CW$1=0,"",IF(Grader!CX249=Grader!CX$2,CONCATENATE("Question: ",Grader!CW$1,CHAR(10)," You answered ",Grader!CW249,". ",$B$2,CHAR(10),CHAR(10)),CONCATENATE("Question: ",Grader!CW$1,CHAR(10)," You answered ",Grader!CW249,". ",$A$2,CHAR(10),CHAR(10))))</f>
        <v/>
      </c>
      <c r="CV251" s="20"/>
      <c r="CW251" s="20" t="str">
        <f>IF(Grader!CY$1=0,"",IF(Grader!CZ249=Grader!CZ$2,CONCATENATE("Question: ",Grader!CY$1,CHAR(10)," You answered ",Grader!CY249,". ",$B$2,CHAR(10),CHAR(10)),CONCATENATE("Question: ",Grader!CY$1,CHAR(10)," You answered ",Grader!CY249,". ",$A$2,CHAR(10),CHAR(10))))</f>
        <v/>
      </c>
      <c r="CX251" s="20"/>
      <c r="CY251" s="20" t="str">
        <f>IF(Grader!DA$1=0,"",IF(Grader!DB249=Grader!DB$2,CONCATENATE("Question: ",Grader!DA$1,CHAR(10)," You answered ",Grader!DA249,". ",$B$2,CHAR(10),CHAR(10)),CONCATENATE("Question: ",Grader!DA$1,CHAR(10)," You answered ",Grader!DA249,". ",$A$2,CHAR(10),CHAR(10))))</f>
        <v/>
      </c>
      <c r="CZ251" s="20"/>
      <c r="DA251" s="6"/>
      <c r="DB251" s="6"/>
      <c r="DC251" s="6"/>
      <c r="DD251" s="6"/>
      <c r="DE251" s="6"/>
      <c r="DF251" s="6"/>
      <c r="DG251" s="6"/>
      <c r="DH251" s="6"/>
      <c r="DI251" s="6"/>
      <c r="DJ251" s="6"/>
      <c r="DK251" s="6"/>
      <c r="DL251" s="6"/>
      <c r="DM251" s="6"/>
      <c r="DN251" s="6"/>
      <c r="DO251" s="6"/>
      <c r="DP251" s="6"/>
      <c r="DQ251" s="6"/>
      <c r="DR251" s="6"/>
      <c r="DS251" s="6"/>
      <c r="DT251" s="6"/>
      <c r="DU251" s="6"/>
      <c r="DV251" s="6"/>
      <c r="DW251" s="6"/>
      <c r="DX251" s="6"/>
      <c r="DY251" s="6"/>
      <c r="DZ251" s="6"/>
      <c r="EA251" s="6"/>
      <c r="EB251" s="6"/>
      <c r="EC251" s="6"/>
      <c r="ED251" s="6"/>
      <c r="EE251" s="6"/>
      <c r="EF251" s="6"/>
      <c r="EG251" s="6"/>
      <c r="EH251" s="6"/>
      <c r="EI251" s="6"/>
      <c r="EJ251" s="6"/>
      <c r="EK251" s="6"/>
      <c r="EL251" s="6"/>
      <c r="EM251" s="6"/>
      <c r="EN251" s="6"/>
      <c r="EO251" s="6"/>
    </row>
    <row r="252" spans="1:145">
      <c r="A252">
        <f>Grader!A250</f>
        <v>0</v>
      </c>
      <c r="B252" s="1">
        <f>Grader!H250</f>
        <v>0</v>
      </c>
      <c r="C252" s="20" t="str">
        <f>IF(Grader!$M250=0,"",CONCATENATE(A252,"´s Results for ",$C$3, CHAR(10), CHAR(10), M252,  O252,  Q252,  S252,  U252,  W252,  Y252,  AA252,  AC252,  AE252,  AG252,  AI252,  AK252,  AM252,  AO252,  AQ252,  AS252,  AU252,  AW252,  AY252,  BA252,  BC252,  BE252,  BG252,  BI252,  BK252,  BM252,  BO252,  BQ252,  BS252,  BU252,  BW252,  BY252,  CA252,  CC252,  CE252,  CG252,  CI252,  CK252,  CM252,  CO252,  CQ252,  CS252,  CU252,  CW252,  CY252))</f>
        <v/>
      </c>
      <c r="D252" s="6"/>
      <c r="E252" s="19" t="str">
        <f>IF(Grader!$M250=0,"",IF(Grader!I250=Grader!I$2,CONCATENATE("Question: ",Grader!H$1,CHAR(10)," You answered ",Grader!H250,". ",$B$2,CHAR(10),CHAR(10)),CONCATENATE("Question: ",Grader!H$1,CHAR(10)," You answered ",Grader!H250,". ",$A$2,CHAR(10),CHAR(10))))</f>
        <v/>
      </c>
      <c r="F252" s="19"/>
      <c r="G252" s="19" t="str">
        <f>IF(Grader!$M250=0,"",IF(Grader!K250=Grader!K$2,CONCATENATE("Question: ",Grader!J$1,CHAR(10)," You answered ",Grader!J250,". ",$B$2,CHAR(10),CHAR(10)),CONCATENATE("Question: ",Grader!J$1,CHAR(10)," You answered ",Grader!J250,". ",$A$2,CHAR(10),CHAR(10))))</f>
        <v/>
      </c>
      <c r="H252" s="19"/>
      <c r="I252" s="19" t="str">
        <f>IF(Grader!$M250=0,"",IF(Grader!M250=Grader!M$2,CONCATENATE("Question: ",Grader!L$1,CHAR(10)," You answered ",Grader!L250,". ",$B$2,CHAR(10),CHAR(10)),CONCATENATE("Question: ",Grader!L$1,CHAR(10)," You answered ",Grader!L250,". ",$A$2,CHAR(10),CHAR(10))))</f>
        <v/>
      </c>
      <c r="J252" s="19"/>
      <c r="K252" s="19" t="str">
        <f>IF(Grader!$M250=0,"",IF(Grader!O250=Grader!O$2,CONCATENATE("Question: ",Grader!N$1,CHAR(10)," You answered ",Grader!N250,". ",$B$2,CHAR(10),CHAR(10)),CONCATENATE("Question: ",Grader!N$1,CHAR(10)," You answered ",Grader!N250,". ",$A$2,CHAR(10),CHAR(10))))</f>
        <v/>
      </c>
      <c r="L252" s="19"/>
      <c r="M252" s="20" t="str">
        <f>IF(Grader!O$1=0,"",IF(Grader!P250=Grader!P$2,CONCATENATE("Question: ",Grader!O$1,CHAR(10)," You answered ",Grader!O250,". ",$B$2,CHAR(10),CHAR(10)),CONCATENATE("Question: ",Grader!O$1,CHAR(10)," You answered ",Grader!O250,". ",$A$2,CHAR(10),CHAR(10))))</f>
        <v/>
      </c>
      <c r="N252" s="20"/>
      <c r="O252" s="20" t="str">
        <f>IF(Grader!Q$1=0,"",IF(Grader!R250=Grader!R$2,CONCATENATE("Question: ",Grader!Q$1,CHAR(10)," You answered ",Grader!Q250,". ",$B$2,CHAR(10),CHAR(10)),CONCATENATE("Question: ",Grader!Q$1,CHAR(10)," You answered ",Grader!Q250,". ",$A$2,CHAR(10),CHAR(10))))</f>
        <v/>
      </c>
      <c r="P252" s="20"/>
      <c r="Q252" s="20" t="str">
        <f>IF(Grader!S$1=0,"",IF(Grader!T250=Grader!T$2,CONCATENATE("Question: ",Grader!S$1,CHAR(10)," You answered ",Grader!S250,". ",$B$2,CHAR(10),CHAR(10)),CONCATENATE("Question: ",Grader!S$1,CHAR(10)," You answered ",Grader!S250,". ",$A$2,CHAR(10),CHAR(10))))</f>
        <v/>
      </c>
      <c r="R252" s="20"/>
      <c r="S252" s="20" t="str">
        <f>IF(Grader!U$1=0,"",IF(Grader!V250=Grader!V$2,CONCATENATE("Question: ",Grader!U$1,CHAR(10)," You answered ",Grader!U250,". ",$B$2,CHAR(10),CHAR(10)),CONCATENATE("Question: ",Grader!U$1,CHAR(10)," You answered ",Grader!U250,". ",$A$2,CHAR(10),CHAR(10))))</f>
        <v/>
      </c>
      <c r="T252" s="20"/>
      <c r="U252" s="20" t="str">
        <f>IF(Grader!W$1=0,"",IF(Grader!X250=Grader!X$2,CONCATENATE("Question: ",Grader!W$1,CHAR(10)," You answered ",Grader!W250,". ",$B$2,CHAR(10),CHAR(10)),CONCATENATE("Question: ",Grader!W$1,CHAR(10)," You answered ",Grader!W250,". ",$A$2,CHAR(10),CHAR(10))))</f>
        <v/>
      </c>
      <c r="V252" s="20"/>
      <c r="W252" s="20" t="str">
        <f>IF(Grader!Y$1=0,"",IF(Grader!Z250=Grader!Z$2,CONCATENATE("Question: ",Grader!Y$1,CHAR(10)," You answered ",Grader!Y250,". ",$B$2,CHAR(10),CHAR(10)),CONCATENATE("Question: ",Grader!Y$1,CHAR(10)," You answered ",Grader!Y250,". ",$A$2,CHAR(10),CHAR(10))))</f>
        <v/>
      </c>
      <c r="X252" s="20"/>
      <c r="Y252" s="20" t="str">
        <f>IF(Grader!AA$1=0,"",IF(Grader!AB250=Grader!AB$2,CONCATENATE("Question: ",Grader!AA$1,CHAR(10)," You answered ",Grader!AA250,". ",$B$2,CHAR(10),CHAR(10)),CONCATENATE("Question: ",Grader!AA$1,CHAR(10)," You answered ",Grader!AA250,". ",$A$2,CHAR(10),CHAR(10))))</f>
        <v/>
      </c>
      <c r="Z252" s="20"/>
      <c r="AA252" s="20" t="str">
        <f>IF(Grader!AC$1=0,"",IF(Grader!AD250=Grader!AD$2,CONCATENATE("Question: ",Grader!AC$1,CHAR(10)," You answered ",Grader!AC250,". ",$B$2,CHAR(10),CHAR(10)),CONCATENATE("Question: ",Grader!AC$1,CHAR(10)," You answered ",Grader!AC250,". ",$A$2,CHAR(10),CHAR(10))))</f>
        <v/>
      </c>
      <c r="AB252" s="20"/>
      <c r="AC252" s="20" t="str">
        <f>IF(Grader!AE$1=0,"",IF(Grader!AF250=Grader!AF$2,CONCATENATE("Question: ",Grader!AE$1,CHAR(10)," You answered ",Grader!AE250,". ",$B$2,CHAR(10),CHAR(10)),CONCATENATE("Question: ",Grader!AE$1,CHAR(10)," You answered ",Grader!AE250,". ",$A$2,CHAR(10),CHAR(10))))</f>
        <v/>
      </c>
      <c r="AD252" s="20"/>
      <c r="AE252" s="20" t="str">
        <f>IF(Grader!AG$1=0,"",IF(Grader!AH250=Grader!AH$2,CONCATENATE("Question: ",Grader!AG$1,CHAR(10)," You answered ",Grader!AG250,". ",$B$2,CHAR(10),CHAR(10)),CONCATENATE("Question: ",Grader!AG$1,CHAR(10)," You answered ",Grader!AG250,". ",$A$2,CHAR(10),CHAR(10))))</f>
        <v/>
      </c>
      <c r="AF252" s="20"/>
      <c r="AG252" s="20" t="str">
        <f>IF(Grader!AI$1=0,"",IF(Grader!AJ250=Grader!AJ$2,CONCATENATE("Question: ",Grader!AI$1,CHAR(10)," You answered ",Grader!AI250,". ",$B$2,CHAR(10),CHAR(10)),CONCATENATE("Question: ",Grader!AI$1,CHAR(10)," You answered ",Grader!AI250,". ",$A$2,CHAR(10),CHAR(10))))</f>
        <v/>
      </c>
      <c r="AH252" s="20"/>
      <c r="AI252" s="20" t="str">
        <f>IF(Grader!AK$1=0,"",IF(Grader!AL250=Grader!AL$2,CONCATENATE("Question: ",Grader!AK$1,CHAR(10)," You answered ",Grader!AK250,". ",$B$2,CHAR(10),CHAR(10)),CONCATENATE("Question: ",Grader!AK$1,CHAR(10)," You answered ",Grader!AK250,". ",$A$2,CHAR(10),CHAR(10))))</f>
        <v/>
      </c>
      <c r="AJ252" s="20"/>
      <c r="AK252" s="20" t="str">
        <f>IF(Grader!AM$1=0,"",IF(Grader!AN250=Grader!AN$2,CONCATENATE("Question: ",Grader!AM$1,CHAR(10)," You answered ",Grader!AM250,". ",$B$2,CHAR(10),CHAR(10)),CONCATENATE("Question: ",Grader!AM$1,CHAR(10)," You answered ",Grader!AM250,". ",$A$2,CHAR(10),CHAR(10))))</f>
        <v/>
      </c>
      <c r="AL252" s="20"/>
      <c r="AM252" s="20" t="str">
        <f>IF(Grader!AO$1=0,"",IF(Grader!AP250=Grader!AP$2,CONCATENATE("Question: ",Grader!AO$1,CHAR(10)," You answered ",Grader!AO250,". ",$B$2,CHAR(10),CHAR(10)),CONCATENATE("Question: ",Grader!AO$1,CHAR(10)," You answered ",Grader!AO250,". ",$A$2,CHAR(10),CHAR(10))))</f>
        <v/>
      </c>
      <c r="AN252" s="20"/>
      <c r="AO252" s="20" t="str">
        <f>IF(Grader!AQ$1=0,"",IF(Grader!AR250=Grader!AR$2,CONCATENATE("Question: ",Grader!AQ$1,CHAR(10)," You answered ",Grader!AQ250,". ",$B$2,CHAR(10),CHAR(10)),CONCATENATE("Question: ",Grader!AQ$1,CHAR(10)," You answered ",Grader!AQ250,". ",$A$2,CHAR(10),CHAR(10))))</f>
        <v/>
      </c>
      <c r="AP252" s="20"/>
      <c r="AQ252" s="20" t="str">
        <f>IF(Grader!AS$1=0,"",IF(Grader!AT250=Grader!AT$2,CONCATENATE("Question: ",Grader!AS$1,CHAR(10)," You answered ",Grader!AS250,". ",$B$2,CHAR(10),CHAR(10)),CONCATENATE("Question: ",Grader!AS$1,CHAR(10)," You answered ",Grader!AS250,". ",$A$2,CHAR(10),CHAR(10))))</f>
        <v/>
      </c>
      <c r="AR252" s="20"/>
      <c r="AS252" s="20" t="str">
        <f>IF(Grader!AU$1=0,"",IF(Grader!AV250=Grader!AV$2,CONCATENATE("Question: ",Grader!AU$1,CHAR(10)," You answered ",Grader!AU250,". ",$B$2,CHAR(10),CHAR(10)),CONCATENATE("Question: ",Grader!AU$1,CHAR(10)," You answered ",Grader!AU250,". ",$A$2,CHAR(10),CHAR(10))))</f>
        <v/>
      </c>
      <c r="AT252" s="20"/>
      <c r="AU252" s="20" t="str">
        <f>IF(Grader!AW$1=0,"",IF(Grader!AX250=Grader!AX$2,CONCATENATE("Question: ",Grader!AW$1,CHAR(10)," You answered ",Grader!AW250,". ",$B$2,CHAR(10),CHAR(10)),CONCATENATE("Question: ",Grader!AW$1,CHAR(10)," You answered ",Grader!AW250,". ",$A$2,CHAR(10),CHAR(10))))</f>
        <v/>
      </c>
      <c r="AV252" s="20"/>
      <c r="AW252" s="20" t="str">
        <f>IF(Grader!AY$1=0,"",IF(Grader!AZ250=Grader!AZ$2,CONCATENATE("Question: ",Grader!AY$1,CHAR(10)," You answered ",Grader!AY250,". ",$B$2,CHAR(10),CHAR(10)),CONCATENATE("Question: ",Grader!AY$1,CHAR(10)," You answered ",Grader!AY250,". ",$A$2,CHAR(10),CHAR(10))))</f>
        <v/>
      </c>
      <c r="AX252" s="20"/>
      <c r="AY252" s="20" t="str">
        <f>IF(Grader!BA$1=0,"",IF(Grader!BB250=Grader!BB$2,CONCATENATE("Question: ",Grader!BA$1,CHAR(10)," You answered ",Grader!BA250,". ",$B$2,CHAR(10),CHAR(10)),CONCATENATE("Question: ",Grader!BA$1,CHAR(10)," You answered ",Grader!BA250,". ",$A$2,CHAR(10),CHAR(10))))</f>
        <v/>
      </c>
      <c r="AZ252" s="20"/>
      <c r="BA252" s="20" t="str">
        <f>IF(Grader!BC$1=0,"",IF(Grader!BD250=Grader!BD$2,CONCATENATE("Question: ",Grader!BC$1,CHAR(10)," You answered ",Grader!BC250,". ",$B$2,CHAR(10),CHAR(10)),CONCATENATE("Question: ",Grader!BC$1,CHAR(10)," You answered ",Grader!BC250,". ",$A$2,CHAR(10),CHAR(10))))</f>
        <v/>
      </c>
      <c r="BB252" s="20"/>
      <c r="BC252" s="20" t="str">
        <f>IF(Grader!BE$1=0,"",IF(Grader!BF250=Grader!BF$2,CONCATENATE("Question: ",Grader!BE$1,CHAR(10)," You answered ",Grader!BE250,". ",$B$2,CHAR(10),CHAR(10)),CONCATENATE("Question: ",Grader!BE$1,CHAR(10)," You answered ",Grader!BE250,". ",$A$2,CHAR(10),CHAR(10))))</f>
        <v/>
      </c>
      <c r="BD252" s="20"/>
      <c r="BE252" s="20" t="str">
        <f>IF(Grader!BG$1=0,"",IF(Grader!BH250=Grader!BH$2,CONCATENATE("Question: ",Grader!BG$1,CHAR(10)," You answered ",Grader!BG250,". ",$B$2,CHAR(10),CHAR(10)),CONCATENATE("Question: ",Grader!BG$1,CHAR(10)," You answered ",Grader!BG250,". ",$A$2,CHAR(10),CHAR(10))))</f>
        <v/>
      </c>
      <c r="BF252" s="20"/>
      <c r="BG252" s="20" t="str">
        <f>IF(Grader!BI$1=0,"",IF(Grader!BJ250=Grader!BJ$2,CONCATENATE("Question: ",Grader!BI$1,CHAR(10)," You answered ",Grader!BI250,". ",$B$2,CHAR(10),CHAR(10)),CONCATENATE("Question: ",Grader!BI$1,CHAR(10)," You answered ",Grader!BI250,". ",$A$2,CHAR(10),CHAR(10))))</f>
        <v/>
      </c>
      <c r="BH252" s="20"/>
      <c r="BI252" s="20" t="str">
        <f>IF(Grader!BK$1=0,"",IF(Grader!BL250=Grader!BL$2,CONCATENATE("Question: ",Grader!BK$1,CHAR(10)," You answered ",Grader!BK250,". ",$B$2,CHAR(10),CHAR(10)),CONCATENATE("Question: ",Grader!BK$1,CHAR(10)," You answered ",Grader!BK250,". ",$A$2,CHAR(10),CHAR(10))))</f>
        <v/>
      </c>
      <c r="BJ252" s="20"/>
      <c r="BK252" s="20" t="str">
        <f>IF(Grader!BM$1=0,"",IF(Grader!BN250=Grader!BN$2,CONCATENATE("Question: ",Grader!BM$1,CHAR(10)," You answered ",Grader!BM250,". ",$B$2,CHAR(10),CHAR(10)),CONCATENATE("Question: ",Grader!BM$1,CHAR(10)," You answered ",Grader!BM250,". ",$A$2,CHAR(10),CHAR(10))))</f>
        <v/>
      </c>
      <c r="BL252" s="20"/>
      <c r="BM252" s="20" t="str">
        <f>IF(Grader!BO$1=0,"",IF(Grader!BP250=Grader!BP$2,CONCATENATE("Question: ",Grader!BO$1,CHAR(10)," You answered ",Grader!BO250,". ",$B$2,CHAR(10),CHAR(10)),CONCATENATE("Question: ",Grader!BO$1,CHAR(10)," You answered ",Grader!BO250,". ",$A$2,CHAR(10),CHAR(10))))</f>
        <v/>
      </c>
      <c r="BN252" s="20"/>
      <c r="BO252" s="20" t="str">
        <f>IF(Grader!BQ$1=0,"",IF(Grader!BR250=Grader!BR$2,CONCATENATE("Question: ",Grader!BQ$1,CHAR(10)," You answered ",Grader!BQ250,". ",$B$2,CHAR(10),CHAR(10)),CONCATENATE("Question: ",Grader!BQ$1,CHAR(10)," You answered ",Grader!BQ250,". ",$A$2,CHAR(10),CHAR(10))))</f>
        <v/>
      </c>
      <c r="BP252" s="20"/>
      <c r="BQ252" s="20" t="str">
        <f>IF(Grader!BS$1=0,"",IF(Grader!BT250=Grader!BT$2,CONCATENATE("Question: ",Grader!BS$1,CHAR(10)," You answered ",Grader!BS250,". ",$B$2,CHAR(10),CHAR(10)),CONCATENATE("Question: ",Grader!BS$1,CHAR(10)," You answered ",Grader!BS250,". ",$A$2,CHAR(10),CHAR(10))))</f>
        <v/>
      </c>
      <c r="BR252" s="20"/>
      <c r="BS252" s="20" t="str">
        <f>IF(Grader!BU$1=0,"",IF(Grader!BV250=Grader!BV$2,CONCATENATE("Question: ",Grader!BU$1,CHAR(10)," You answered ",Grader!BU250,". ",$B$2,CHAR(10),CHAR(10)),CONCATENATE("Question: ",Grader!BU$1,CHAR(10)," You answered ",Grader!BU250,". ",$A$2,CHAR(10),CHAR(10))))</f>
        <v/>
      </c>
      <c r="BT252" s="20"/>
      <c r="BU252" s="20" t="str">
        <f>IF(Grader!BW$1=0,"",IF(Grader!BX250=Grader!BX$2,CONCATENATE("Question: ",Grader!BW$1,CHAR(10)," You answered ",Grader!BW250,". ",$B$2,CHAR(10),CHAR(10)),CONCATENATE("Question: ",Grader!BW$1,CHAR(10)," You answered ",Grader!BW250,". ",$A$2,CHAR(10),CHAR(10))))</f>
        <v/>
      </c>
      <c r="BV252" s="20"/>
      <c r="BW252" s="20" t="str">
        <f>IF(Grader!BY$1=0,"",IF(Grader!BZ250=Grader!BZ$2,CONCATENATE("Question: ",Grader!BY$1,CHAR(10)," You answered ",Grader!BY250,". ",$B$2,CHAR(10),CHAR(10)),CONCATENATE("Question: ",Grader!BY$1,CHAR(10)," You answered ",Grader!BY250,". ",$A$2,CHAR(10),CHAR(10))))</f>
        <v/>
      </c>
      <c r="BX252" s="20"/>
      <c r="BY252" s="20" t="str">
        <f>IF(Grader!CA$1=0,"",IF(Grader!CB250=Grader!CB$2,CONCATENATE("Question: ",Grader!CA$1,CHAR(10)," You answered ",Grader!CA250,". ",$B$2,CHAR(10),CHAR(10)),CONCATENATE("Question: ",Grader!CA$1,CHAR(10)," You answered ",Grader!CA250,". ",$A$2,CHAR(10),CHAR(10))))</f>
        <v/>
      </c>
      <c r="BZ252" s="20"/>
      <c r="CA252" s="20" t="str">
        <f>IF(Grader!CC$1=0,"",IF(Grader!CD250=Grader!CD$2,CONCATENATE("Question: ",Grader!CC$1,CHAR(10)," You answered ",Grader!CC250,". ",$B$2,CHAR(10),CHAR(10)),CONCATENATE("Question: ",Grader!CC$1,CHAR(10)," You answered ",Grader!CC250,". ",$A$2,CHAR(10),CHAR(10))))</f>
        <v/>
      </c>
      <c r="CB252" s="20"/>
      <c r="CC252" s="20" t="str">
        <f>IF(Grader!CE$1=0,"",IF(Grader!CF250=Grader!CF$2,CONCATENATE("Question: ",Grader!CE$1,CHAR(10)," You answered ",Grader!CE250,". ",$B$2,CHAR(10),CHAR(10)),CONCATENATE("Question: ",Grader!CE$1,CHAR(10)," You answered ",Grader!CE250,". ",$A$2,CHAR(10),CHAR(10))))</f>
        <v/>
      </c>
      <c r="CD252" s="20"/>
      <c r="CE252" s="20" t="str">
        <f>IF(Grader!CG$1=0,"",IF(Grader!CH250=Grader!CH$2,CONCATENATE("Question: ",Grader!CG$1,CHAR(10)," You answered ",Grader!CG250,". ",$B$2,CHAR(10),CHAR(10)),CONCATENATE("Question: ",Grader!CG$1,CHAR(10)," You answered ",Grader!CG250,". ",$A$2,CHAR(10),CHAR(10))))</f>
        <v/>
      </c>
      <c r="CF252" s="20"/>
      <c r="CG252" s="20" t="str">
        <f>IF(Grader!CI$1=0,"",IF(Grader!CJ250=Grader!CJ$2,CONCATENATE("Question: ",Grader!CI$1,CHAR(10)," You answered ",Grader!CI250,". ",$B$2,CHAR(10),CHAR(10)),CONCATENATE("Question: ",Grader!CI$1,CHAR(10)," You answered ",Grader!CI250,". ",$A$2,CHAR(10),CHAR(10))))</f>
        <v/>
      </c>
      <c r="CH252" s="20"/>
      <c r="CI252" s="20" t="str">
        <f>IF(Grader!CK$1=0,"",IF(Grader!CL250=Grader!CL$2,CONCATENATE("Question: ",Grader!CK$1,CHAR(10)," You answered ",Grader!CK250,". ",$B$2,CHAR(10),CHAR(10)),CONCATENATE("Question: ",Grader!CK$1,CHAR(10)," You answered ",Grader!CK250,". ",$A$2,CHAR(10),CHAR(10))))</f>
        <v/>
      </c>
      <c r="CJ252" s="20"/>
      <c r="CK252" s="20" t="str">
        <f>IF(Grader!CM$1=0,"",IF(Grader!CN250=Grader!CN$2,CONCATENATE("Question: ",Grader!CM$1,CHAR(10)," You answered ",Grader!CM250,". ",$B$2,CHAR(10),CHAR(10)),CONCATENATE("Question: ",Grader!CM$1,CHAR(10)," You answered ",Grader!CM250,". ",$A$2,CHAR(10),CHAR(10))))</f>
        <v/>
      </c>
      <c r="CL252" s="20"/>
      <c r="CM252" s="20" t="str">
        <f>IF(Grader!CO$1=0,"",IF(Grader!CP250=Grader!CP$2,CONCATENATE("Question: ",Grader!CO$1,CHAR(10)," You answered ",Grader!CO250,". ",$B$2,CHAR(10),CHAR(10)),CONCATENATE("Question: ",Grader!CO$1,CHAR(10)," You answered ",Grader!CO250,". ",$A$2,CHAR(10),CHAR(10))))</f>
        <v/>
      </c>
      <c r="CN252" s="20"/>
      <c r="CO252" s="20" t="str">
        <f>IF(Grader!CQ$1=0,"",IF(Grader!CR250=Grader!CR$2,CONCATENATE("Question: ",Grader!CQ$1,CHAR(10)," You answered ",Grader!CQ250,". ",$B$2,CHAR(10),CHAR(10)),CONCATENATE("Question: ",Grader!CQ$1,CHAR(10)," You answered ",Grader!CQ250,". ",$A$2,CHAR(10),CHAR(10))))</f>
        <v/>
      </c>
      <c r="CP252" s="20"/>
      <c r="CQ252" s="20" t="str">
        <f>IF(Grader!CS$1=0,"",IF(Grader!CT250=Grader!CT$2,CONCATENATE("Question: ",Grader!CS$1,CHAR(10)," You answered ",Grader!CS250,". ",$B$2,CHAR(10),CHAR(10)),CONCATENATE("Question: ",Grader!CS$1,CHAR(10)," You answered ",Grader!CS250,". ",$A$2,CHAR(10),CHAR(10))))</f>
        <v/>
      </c>
      <c r="CR252" s="20"/>
      <c r="CS252" s="20" t="str">
        <f>IF(Grader!CU$1=0,"",IF(Grader!CV250=Grader!CV$2,CONCATENATE("Question: ",Grader!CU$1,CHAR(10)," You answered ",Grader!CU250,". ",$B$2,CHAR(10),CHAR(10)),CONCATENATE("Question: ",Grader!CU$1,CHAR(10)," You answered ",Grader!CU250,". ",$A$2,CHAR(10),CHAR(10))))</f>
        <v/>
      </c>
      <c r="CT252" s="20"/>
      <c r="CU252" s="20" t="str">
        <f>IF(Grader!CW$1=0,"",IF(Grader!CX250=Grader!CX$2,CONCATENATE("Question: ",Grader!CW$1,CHAR(10)," You answered ",Grader!CW250,". ",$B$2,CHAR(10),CHAR(10)),CONCATENATE("Question: ",Grader!CW$1,CHAR(10)," You answered ",Grader!CW250,". ",$A$2,CHAR(10),CHAR(10))))</f>
        <v/>
      </c>
      <c r="CV252" s="20"/>
      <c r="CW252" s="20" t="str">
        <f>IF(Grader!CY$1=0,"",IF(Grader!CZ250=Grader!CZ$2,CONCATENATE("Question: ",Grader!CY$1,CHAR(10)," You answered ",Grader!CY250,". ",$B$2,CHAR(10),CHAR(10)),CONCATENATE("Question: ",Grader!CY$1,CHAR(10)," You answered ",Grader!CY250,". ",$A$2,CHAR(10),CHAR(10))))</f>
        <v/>
      </c>
      <c r="CX252" s="20"/>
      <c r="CY252" s="20" t="str">
        <f>IF(Grader!DA$1=0,"",IF(Grader!DB250=Grader!DB$2,CONCATENATE("Question: ",Grader!DA$1,CHAR(10)," You answered ",Grader!DA250,". ",$B$2,CHAR(10),CHAR(10)),CONCATENATE("Question: ",Grader!DA$1,CHAR(10)," You answered ",Grader!DA250,". ",$A$2,CHAR(10),CHAR(10))))</f>
        <v/>
      </c>
      <c r="CZ252" s="20"/>
      <c r="DA252" s="6"/>
      <c r="DB252" s="6"/>
      <c r="DC252" s="6"/>
      <c r="DD252" s="6"/>
      <c r="DE252" s="6"/>
      <c r="DF252" s="6"/>
      <c r="DG252" s="6"/>
      <c r="DH252" s="6"/>
      <c r="DI252" s="6"/>
      <c r="DJ252" s="6"/>
      <c r="DK252" s="6"/>
      <c r="DL252" s="6"/>
      <c r="DM252" s="6"/>
      <c r="DN252" s="6"/>
      <c r="DO252" s="6"/>
      <c r="DP252" s="6"/>
      <c r="DQ252" s="6"/>
      <c r="DR252" s="6"/>
      <c r="DS252" s="6"/>
      <c r="DT252" s="6"/>
      <c r="DU252" s="6"/>
      <c r="DV252" s="6"/>
      <c r="DW252" s="6"/>
      <c r="DX252" s="6"/>
      <c r="DY252" s="6"/>
      <c r="DZ252" s="6"/>
      <c r="EA252" s="6"/>
      <c r="EB252" s="6"/>
      <c r="EC252" s="6"/>
      <c r="ED252" s="6"/>
      <c r="EE252" s="6"/>
      <c r="EF252" s="6"/>
      <c r="EG252" s="6"/>
      <c r="EH252" s="6"/>
      <c r="EI252" s="6"/>
      <c r="EJ252" s="6"/>
      <c r="EK252" s="6"/>
      <c r="EL252" s="6"/>
      <c r="EM252" s="6"/>
      <c r="EN252" s="6"/>
      <c r="EO252" s="6"/>
    </row>
    <row r="253" spans="1:145">
      <c r="A253">
        <f>Grader!A251</f>
        <v>0</v>
      </c>
      <c r="B253" s="1">
        <f>Grader!H251</f>
        <v>0</v>
      </c>
      <c r="C253" s="20" t="str">
        <f>IF(Grader!$M251=0,"",CONCATENATE(A253,"´s Results for ",$C$3, CHAR(10), CHAR(10), M253,  O253,  Q253,  S253,  U253,  W253,  Y253,  AA253,  AC253,  AE253,  AG253,  AI253,  AK253,  AM253,  AO253,  AQ253,  AS253,  AU253,  AW253,  AY253,  BA253,  BC253,  BE253,  BG253,  BI253,  BK253,  BM253,  BO253,  BQ253,  BS253,  BU253,  BW253,  BY253,  CA253,  CC253,  CE253,  CG253,  CI253,  CK253,  CM253,  CO253,  CQ253,  CS253,  CU253,  CW253,  CY253))</f>
        <v/>
      </c>
      <c r="D253" s="6"/>
      <c r="E253" s="19" t="str">
        <f>IF(Grader!$M251=0,"",IF(Grader!I251=Grader!I$2,CONCATENATE("Question: ",Grader!H$1,CHAR(10)," You answered ",Grader!H251,". ",$B$2,CHAR(10),CHAR(10)),CONCATENATE("Question: ",Grader!H$1,CHAR(10)," You answered ",Grader!H251,". ",$A$2,CHAR(10),CHAR(10))))</f>
        <v/>
      </c>
      <c r="F253" s="19"/>
      <c r="G253" s="19" t="str">
        <f>IF(Grader!$M251=0,"",IF(Grader!K251=Grader!K$2,CONCATENATE("Question: ",Grader!J$1,CHAR(10)," You answered ",Grader!J251,". ",$B$2,CHAR(10),CHAR(10)),CONCATENATE("Question: ",Grader!J$1,CHAR(10)," You answered ",Grader!J251,". ",$A$2,CHAR(10),CHAR(10))))</f>
        <v/>
      </c>
      <c r="H253" s="19"/>
      <c r="I253" s="19" t="str">
        <f>IF(Grader!$M251=0,"",IF(Grader!M251=Grader!M$2,CONCATENATE("Question: ",Grader!L$1,CHAR(10)," You answered ",Grader!L251,". ",$B$2,CHAR(10),CHAR(10)),CONCATENATE("Question: ",Grader!L$1,CHAR(10)," You answered ",Grader!L251,". ",$A$2,CHAR(10),CHAR(10))))</f>
        <v/>
      </c>
      <c r="J253" s="19"/>
      <c r="K253" s="19" t="str">
        <f>IF(Grader!$M251=0,"",IF(Grader!O251=Grader!O$2,CONCATENATE("Question: ",Grader!N$1,CHAR(10)," You answered ",Grader!N251,". ",$B$2,CHAR(10),CHAR(10)),CONCATENATE("Question: ",Grader!N$1,CHAR(10)," You answered ",Grader!N251,". ",$A$2,CHAR(10),CHAR(10))))</f>
        <v/>
      </c>
      <c r="L253" s="19"/>
      <c r="M253" s="20" t="str">
        <f>IF(Grader!O$1=0,"",IF(Grader!P251=Grader!P$2,CONCATENATE("Question: ",Grader!O$1,CHAR(10)," You answered ",Grader!O251,". ",$B$2,CHAR(10),CHAR(10)),CONCATENATE("Question: ",Grader!O$1,CHAR(10)," You answered ",Grader!O251,". ",$A$2,CHAR(10),CHAR(10))))</f>
        <v/>
      </c>
      <c r="N253" s="20"/>
      <c r="O253" s="20" t="str">
        <f>IF(Grader!Q$1=0,"",IF(Grader!R251=Grader!R$2,CONCATENATE("Question: ",Grader!Q$1,CHAR(10)," You answered ",Grader!Q251,". ",$B$2,CHAR(10),CHAR(10)),CONCATENATE("Question: ",Grader!Q$1,CHAR(10)," You answered ",Grader!Q251,". ",$A$2,CHAR(10),CHAR(10))))</f>
        <v/>
      </c>
      <c r="P253" s="20"/>
      <c r="Q253" s="20" t="str">
        <f>IF(Grader!S$1=0,"",IF(Grader!T251=Grader!T$2,CONCATENATE("Question: ",Grader!S$1,CHAR(10)," You answered ",Grader!S251,". ",$B$2,CHAR(10),CHAR(10)),CONCATENATE("Question: ",Grader!S$1,CHAR(10)," You answered ",Grader!S251,". ",$A$2,CHAR(10),CHAR(10))))</f>
        <v/>
      </c>
      <c r="R253" s="20"/>
      <c r="S253" s="20" t="str">
        <f>IF(Grader!U$1=0,"",IF(Grader!V251=Grader!V$2,CONCATENATE("Question: ",Grader!U$1,CHAR(10)," You answered ",Grader!U251,". ",$B$2,CHAR(10),CHAR(10)),CONCATENATE("Question: ",Grader!U$1,CHAR(10)," You answered ",Grader!U251,". ",$A$2,CHAR(10),CHAR(10))))</f>
        <v/>
      </c>
      <c r="T253" s="20"/>
      <c r="U253" s="20" t="str">
        <f>IF(Grader!W$1=0,"",IF(Grader!X251=Grader!X$2,CONCATENATE("Question: ",Grader!W$1,CHAR(10)," You answered ",Grader!W251,". ",$B$2,CHAR(10),CHAR(10)),CONCATENATE("Question: ",Grader!W$1,CHAR(10)," You answered ",Grader!W251,". ",$A$2,CHAR(10),CHAR(10))))</f>
        <v/>
      </c>
      <c r="V253" s="20"/>
      <c r="W253" s="20" t="str">
        <f>IF(Grader!Y$1=0,"",IF(Grader!Z251=Grader!Z$2,CONCATENATE("Question: ",Grader!Y$1,CHAR(10)," You answered ",Grader!Y251,". ",$B$2,CHAR(10),CHAR(10)),CONCATENATE("Question: ",Grader!Y$1,CHAR(10)," You answered ",Grader!Y251,". ",$A$2,CHAR(10),CHAR(10))))</f>
        <v/>
      </c>
      <c r="X253" s="20"/>
      <c r="Y253" s="20" t="str">
        <f>IF(Grader!AA$1=0,"",IF(Grader!AB251=Grader!AB$2,CONCATENATE("Question: ",Grader!AA$1,CHAR(10)," You answered ",Grader!AA251,". ",$B$2,CHAR(10),CHAR(10)),CONCATENATE("Question: ",Grader!AA$1,CHAR(10)," You answered ",Grader!AA251,". ",$A$2,CHAR(10),CHAR(10))))</f>
        <v/>
      </c>
      <c r="Z253" s="20"/>
      <c r="AA253" s="20" t="str">
        <f>IF(Grader!AC$1=0,"",IF(Grader!AD251=Grader!AD$2,CONCATENATE("Question: ",Grader!AC$1,CHAR(10)," You answered ",Grader!AC251,". ",$B$2,CHAR(10),CHAR(10)),CONCATENATE("Question: ",Grader!AC$1,CHAR(10)," You answered ",Grader!AC251,". ",$A$2,CHAR(10),CHAR(10))))</f>
        <v/>
      </c>
      <c r="AB253" s="20"/>
      <c r="AC253" s="20" t="str">
        <f>IF(Grader!AE$1=0,"",IF(Grader!AF251=Grader!AF$2,CONCATENATE("Question: ",Grader!AE$1,CHAR(10)," You answered ",Grader!AE251,". ",$B$2,CHAR(10),CHAR(10)),CONCATENATE("Question: ",Grader!AE$1,CHAR(10)," You answered ",Grader!AE251,". ",$A$2,CHAR(10),CHAR(10))))</f>
        <v/>
      </c>
      <c r="AD253" s="20"/>
      <c r="AE253" s="20" t="str">
        <f>IF(Grader!AG$1=0,"",IF(Grader!AH251=Grader!AH$2,CONCATENATE("Question: ",Grader!AG$1,CHAR(10)," You answered ",Grader!AG251,". ",$B$2,CHAR(10),CHAR(10)),CONCATENATE("Question: ",Grader!AG$1,CHAR(10)," You answered ",Grader!AG251,". ",$A$2,CHAR(10),CHAR(10))))</f>
        <v/>
      </c>
      <c r="AF253" s="20"/>
      <c r="AG253" s="20" t="str">
        <f>IF(Grader!AI$1=0,"",IF(Grader!AJ251=Grader!AJ$2,CONCATENATE("Question: ",Grader!AI$1,CHAR(10)," You answered ",Grader!AI251,". ",$B$2,CHAR(10),CHAR(10)),CONCATENATE("Question: ",Grader!AI$1,CHAR(10)," You answered ",Grader!AI251,". ",$A$2,CHAR(10),CHAR(10))))</f>
        <v/>
      </c>
      <c r="AH253" s="20"/>
      <c r="AI253" s="20" t="str">
        <f>IF(Grader!AK$1=0,"",IF(Grader!AL251=Grader!AL$2,CONCATENATE("Question: ",Grader!AK$1,CHAR(10)," You answered ",Grader!AK251,". ",$B$2,CHAR(10),CHAR(10)),CONCATENATE("Question: ",Grader!AK$1,CHAR(10)," You answered ",Grader!AK251,". ",$A$2,CHAR(10),CHAR(10))))</f>
        <v/>
      </c>
      <c r="AJ253" s="20"/>
      <c r="AK253" s="20" t="str">
        <f>IF(Grader!AM$1=0,"",IF(Grader!AN251=Grader!AN$2,CONCATENATE("Question: ",Grader!AM$1,CHAR(10)," You answered ",Grader!AM251,". ",$B$2,CHAR(10),CHAR(10)),CONCATENATE("Question: ",Grader!AM$1,CHAR(10)," You answered ",Grader!AM251,". ",$A$2,CHAR(10),CHAR(10))))</f>
        <v/>
      </c>
      <c r="AL253" s="20"/>
      <c r="AM253" s="20" t="str">
        <f>IF(Grader!AO$1=0,"",IF(Grader!AP251=Grader!AP$2,CONCATENATE("Question: ",Grader!AO$1,CHAR(10)," You answered ",Grader!AO251,". ",$B$2,CHAR(10),CHAR(10)),CONCATENATE("Question: ",Grader!AO$1,CHAR(10)," You answered ",Grader!AO251,". ",$A$2,CHAR(10),CHAR(10))))</f>
        <v/>
      </c>
      <c r="AN253" s="20"/>
      <c r="AO253" s="20" t="str">
        <f>IF(Grader!AQ$1=0,"",IF(Grader!AR251=Grader!AR$2,CONCATENATE("Question: ",Grader!AQ$1,CHAR(10)," You answered ",Grader!AQ251,". ",$B$2,CHAR(10),CHAR(10)),CONCATENATE("Question: ",Grader!AQ$1,CHAR(10)," You answered ",Grader!AQ251,". ",$A$2,CHAR(10),CHAR(10))))</f>
        <v/>
      </c>
      <c r="AP253" s="20"/>
      <c r="AQ253" s="20" t="str">
        <f>IF(Grader!AS$1=0,"",IF(Grader!AT251=Grader!AT$2,CONCATENATE("Question: ",Grader!AS$1,CHAR(10)," You answered ",Grader!AS251,". ",$B$2,CHAR(10),CHAR(10)),CONCATENATE("Question: ",Grader!AS$1,CHAR(10)," You answered ",Grader!AS251,". ",$A$2,CHAR(10),CHAR(10))))</f>
        <v/>
      </c>
      <c r="AR253" s="20"/>
      <c r="AS253" s="20" t="str">
        <f>IF(Grader!AU$1=0,"",IF(Grader!AV251=Grader!AV$2,CONCATENATE("Question: ",Grader!AU$1,CHAR(10)," You answered ",Grader!AU251,". ",$B$2,CHAR(10),CHAR(10)),CONCATENATE("Question: ",Grader!AU$1,CHAR(10)," You answered ",Grader!AU251,". ",$A$2,CHAR(10),CHAR(10))))</f>
        <v/>
      </c>
      <c r="AT253" s="20"/>
      <c r="AU253" s="20" t="str">
        <f>IF(Grader!AW$1=0,"",IF(Grader!AX251=Grader!AX$2,CONCATENATE("Question: ",Grader!AW$1,CHAR(10)," You answered ",Grader!AW251,". ",$B$2,CHAR(10),CHAR(10)),CONCATENATE("Question: ",Grader!AW$1,CHAR(10)," You answered ",Grader!AW251,". ",$A$2,CHAR(10),CHAR(10))))</f>
        <v/>
      </c>
      <c r="AV253" s="20"/>
      <c r="AW253" s="20" t="str">
        <f>IF(Grader!AY$1=0,"",IF(Grader!AZ251=Grader!AZ$2,CONCATENATE("Question: ",Grader!AY$1,CHAR(10)," You answered ",Grader!AY251,". ",$B$2,CHAR(10),CHAR(10)),CONCATENATE("Question: ",Grader!AY$1,CHAR(10)," You answered ",Grader!AY251,". ",$A$2,CHAR(10),CHAR(10))))</f>
        <v/>
      </c>
      <c r="AX253" s="20"/>
      <c r="AY253" s="20" t="str">
        <f>IF(Grader!BA$1=0,"",IF(Grader!BB251=Grader!BB$2,CONCATENATE("Question: ",Grader!BA$1,CHAR(10)," You answered ",Grader!BA251,". ",$B$2,CHAR(10),CHAR(10)),CONCATENATE("Question: ",Grader!BA$1,CHAR(10)," You answered ",Grader!BA251,". ",$A$2,CHAR(10),CHAR(10))))</f>
        <v/>
      </c>
      <c r="AZ253" s="20"/>
      <c r="BA253" s="20" t="str">
        <f>IF(Grader!BC$1=0,"",IF(Grader!BD251=Grader!BD$2,CONCATENATE("Question: ",Grader!BC$1,CHAR(10)," You answered ",Grader!BC251,". ",$B$2,CHAR(10),CHAR(10)),CONCATENATE("Question: ",Grader!BC$1,CHAR(10)," You answered ",Grader!BC251,". ",$A$2,CHAR(10),CHAR(10))))</f>
        <v/>
      </c>
      <c r="BB253" s="20"/>
      <c r="BC253" s="20" t="str">
        <f>IF(Grader!BE$1=0,"",IF(Grader!BF251=Grader!BF$2,CONCATENATE("Question: ",Grader!BE$1,CHAR(10)," You answered ",Grader!BE251,". ",$B$2,CHAR(10),CHAR(10)),CONCATENATE("Question: ",Grader!BE$1,CHAR(10)," You answered ",Grader!BE251,". ",$A$2,CHAR(10),CHAR(10))))</f>
        <v/>
      </c>
      <c r="BD253" s="20"/>
      <c r="BE253" s="20" t="str">
        <f>IF(Grader!BG$1=0,"",IF(Grader!BH251=Grader!BH$2,CONCATENATE("Question: ",Grader!BG$1,CHAR(10)," You answered ",Grader!BG251,". ",$B$2,CHAR(10),CHAR(10)),CONCATENATE("Question: ",Grader!BG$1,CHAR(10)," You answered ",Grader!BG251,". ",$A$2,CHAR(10),CHAR(10))))</f>
        <v/>
      </c>
      <c r="BF253" s="20"/>
      <c r="BG253" s="20" t="str">
        <f>IF(Grader!BI$1=0,"",IF(Grader!BJ251=Grader!BJ$2,CONCATENATE("Question: ",Grader!BI$1,CHAR(10)," You answered ",Grader!BI251,". ",$B$2,CHAR(10),CHAR(10)),CONCATENATE("Question: ",Grader!BI$1,CHAR(10)," You answered ",Grader!BI251,". ",$A$2,CHAR(10),CHAR(10))))</f>
        <v/>
      </c>
      <c r="BH253" s="20"/>
      <c r="BI253" s="20" t="str">
        <f>IF(Grader!BK$1=0,"",IF(Grader!BL251=Grader!BL$2,CONCATENATE("Question: ",Grader!BK$1,CHAR(10)," You answered ",Grader!BK251,". ",$B$2,CHAR(10),CHAR(10)),CONCATENATE("Question: ",Grader!BK$1,CHAR(10)," You answered ",Grader!BK251,". ",$A$2,CHAR(10),CHAR(10))))</f>
        <v/>
      </c>
      <c r="BJ253" s="20"/>
      <c r="BK253" s="20" t="str">
        <f>IF(Grader!BM$1=0,"",IF(Grader!BN251=Grader!BN$2,CONCATENATE("Question: ",Grader!BM$1,CHAR(10)," You answered ",Grader!BM251,". ",$B$2,CHAR(10),CHAR(10)),CONCATENATE("Question: ",Grader!BM$1,CHAR(10)," You answered ",Grader!BM251,". ",$A$2,CHAR(10),CHAR(10))))</f>
        <v/>
      </c>
      <c r="BL253" s="20"/>
      <c r="BM253" s="20" t="str">
        <f>IF(Grader!BO$1=0,"",IF(Grader!BP251=Grader!BP$2,CONCATENATE("Question: ",Grader!BO$1,CHAR(10)," You answered ",Grader!BO251,". ",$B$2,CHAR(10),CHAR(10)),CONCATENATE("Question: ",Grader!BO$1,CHAR(10)," You answered ",Grader!BO251,". ",$A$2,CHAR(10),CHAR(10))))</f>
        <v/>
      </c>
      <c r="BN253" s="20"/>
      <c r="BO253" s="20" t="str">
        <f>IF(Grader!BQ$1=0,"",IF(Grader!BR251=Grader!BR$2,CONCATENATE("Question: ",Grader!BQ$1,CHAR(10)," You answered ",Grader!BQ251,". ",$B$2,CHAR(10),CHAR(10)),CONCATENATE("Question: ",Grader!BQ$1,CHAR(10)," You answered ",Grader!BQ251,". ",$A$2,CHAR(10),CHAR(10))))</f>
        <v/>
      </c>
      <c r="BP253" s="20"/>
      <c r="BQ253" s="20" t="str">
        <f>IF(Grader!BS$1=0,"",IF(Grader!BT251=Grader!BT$2,CONCATENATE("Question: ",Grader!BS$1,CHAR(10)," You answered ",Grader!BS251,". ",$B$2,CHAR(10),CHAR(10)),CONCATENATE("Question: ",Grader!BS$1,CHAR(10)," You answered ",Grader!BS251,". ",$A$2,CHAR(10),CHAR(10))))</f>
        <v/>
      </c>
      <c r="BR253" s="20"/>
      <c r="BS253" s="20" t="str">
        <f>IF(Grader!BU$1=0,"",IF(Grader!BV251=Grader!BV$2,CONCATENATE("Question: ",Grader!BU$1,CHAR(10)," You answered ",Grader!BU251,". ",$B$2,CHAR(10),CHAR(10)),CONCATENATE("Question: ",Grader!BU$1,CHAR(10)," You answered ",Grader!BU251,". ",$A$2,CHAR(10),CHAR(10))))</f>
        <v/>
      </c>
      <c r="BT253" s="20"/>
      <c r="BU253" s="20" t="str">
        <f>IF(Grader!BW$1=0,"",IF(Grader!BX251=Grader!BX$2,CONCATENATE("Question: ",Grader!BW$1,CHAR(10)," You answered ",Grader!BW251,". ",$B$2,CHAR(10),CHAR(10)),CONCATENATE("Question: ",Grader!BW$1,CHAR(10)," You answered ",Grader!BW251,". ",$A$2,CHAR(10),CHAR(10))))</f>
        <v/>
      </c>
      <c r="BV253" s="20"/>
      <c r="BW253" s="20" t="str">
        <f>IF(Grader!BY$1=0,"",IF(Grader!BZ251=Grader!BZ$2,CONCATENATE("Question: ",Grader!BY$1,CHAR(10)," You answered ",Grader!BY251,". ",$B$2,CHAR(10),CHAR(10)),CONCATENATE("Question: ",Grader!BY$1,CHAR(10)," You answered ",Grader!BY251,". ",$A$2,CHAR(10),CHAR(10))))</f>
        <v/>
      </c>
      <c r="BX253" s="20"/>
      <c r="BY253" s="20" t="str">
        <f>IF(Grader!CA$1=0,"",IF(Grader!CB251=Grader!CB$2,CONCATENATE("Question: ",Grader!CA$1,CHAR(10)," You answered ",Grader!CA251,". ",$B$2,CHAR(10),CHAR(10)),CONCATENATE("Question: ",Grader!CA$1,CHAR(10)," You answered ",Grader!CA251,". ",$A$2,CHAR(10),CHAR(10))))</f>
        <v/>
      </c>
      <c r="BZ253" s="20"/>
      <c r="CA253" s="20" t="str">
        <f>IF(Grader!CC$1=0,"",IF(Grader!CD251=Grader!CD$2,CONCATENATE("Question: ",Grader!CC$1,CHAR(10)," You answered ",Grader!CC251,". ",$B$2,CHAR(10),CHAR(10)),CONCATENATE("Question: ",Grader!CC$1,CHAR(10)," You answered ",Grader!CC251,". ",$A$2,CHAR(10),CHAR(10))))</f>
        <v/>
      </c>
      <c r="CB253" s="20"/>
      <c r="CC253" s="20" t="str">
        <f>IF(Grader!CE$1=0,"",IF(Grader!CF251=Grader!CF$2,CONCATENATE("Question: ",Grader!CE$1,CHAR(10)," You answered ",Grader!CE251,". ",$B$2,CHAR(10),CHAR(10)),CONCATENATE("Question: ",Grader!CE$1,CHAR(10)," You answered ",Grader!CE251,". ",$A$2,CHAR(10),CHAR(10))))</f>
        <v/>
      </c>
      <c r="CD253" s="20"/>
      <c r="CE253" s="20" t="str">
        <f>IF(Grader!CG$1=0,"",IF(Grader!CH251=Grader!CH$2,CONCATENATE("Question: ",Grader!CG$1,CHAR(10)," You answered ",Grader!CG251,". ",$B$2,CHAR(10),CHAR(10)),CONCATENATE("Question: ",Grader!CG$1,CHAR(10)," You answered ",Grader!CG251,". ",$A$2,CHAR(10),CHAR(10))))</f>
        <v/>
      </c>
      <c r="CF253" s="20"/>
      <c r="CG253" s="20" t="str">
        <f>IF(Grader!CI$1=0,"",IF(Grader!CJ251=Grader!CJ$2,CONCATENATE("Question: ",Grader!CI$1,CHAR(10)," You answered ",Grader!CI251,". ",$B$2,CHAR(10),CHAR(10)),CONCATENATE("Question: ",Grader!CI$1,CHAR(10)," You answered ",Grader!CI251,". ",$A$2,CHAR(10),CHAR(10))))</f>
        <v/>
      </c>
      <c r="CH253" s="20"/>
      <c r="CI253" s="20" t="str">
        <f>IF(Grader!CK$1=0,"",IF(Grader!CL251=Grader!CL$2,CONCATENATE("Question: ",Grader!CK$1,CHAR(10)," You answered ",Grader!CK251,". ",$B$2,CHAR(10),CHAR(10)),CONCATENATE("Question: ",Grader!CK$1,CHAR(10)," You answered ",Grader!CK251,". ",$A$2,CHAR(10),CHAR(10))))</f>
        <v/>
      </c>
      <c r="CJ253" s="20"/>
      <c r="CK253" s="20" t="str">
        <f>IF(Grader!CM$1=0,"",IF(Grader!CN251=Grader!CN$2,CONCATENATE("Question: ",Grader!CM$1,CHAR(10)," You answered ",Grader!CM251,". ",$B$2,CHAR(10),CHAR(10)),CONCATENATE("Question: ",Grader!CM$1,CHAR(10)," You answered ",Grader!CM251,". ",$A$2,CHAR(10),CHAR(10))))</f>
        <v/>
      </c>
      <c r="CL253" s="20"/>
      <c r="CM253" s="20" t="str">
        <f>IF(Grader!CO$1=0,"",IF(Grader!CP251=Grader!CP$2,CONCATENATE("Question: ",Grader!CO$1,CHAR(10)," You answered ",Grader!CO251,". ",$B$2,CHAR(10),CHAR(10)),CONCATENATE("Question: ",Grader!CO$1,CHAR(10)," You answered ",Grader!CO251,". ",$A$2,CHAR(10),CHAR(10))))</f>
        <v/>
      </c>
      <c r="CN253" s="20"/>
      <c r="CO253" s="20" t="str">
        <f>IF(Grader!CQ$1=0,"",IF(Grader!CR251=Grader!CR$2,CONCATENATE("Question: ",Grader!CQ$1,CHAR(10)," You answered ",Grader!CQ251,". ",$B$2,CHAR(10),CHAR(10)),CONCATENATE("Question: ",Grader!CQ$1,CHAR(10)," You answered ",Grader!CQ251,". ",$A$2,CHAR(10),CHAR(10))))</f>
        <v/>
      </c>
      <c r="CP253" s="20"/>
      <c r="CQ253" s="20" t="str">
        <f>IF(Grader!CS$1=0,"",IF(Grader!CT251=Grader!CT$2,CONCATENATE("Question: ",Grader!CS$1,CHAR(10)," You answered ",Grader!CS251,". ",$B$2,CHAR(10),CHAR(10)),CONCATENATE("Question: ",Grader!CS$1,CHAR(10)," You answered ",Grader!CS251,". ",$A$2,CHAR(10),CHAR(10))))</f>
        <v/>
      </c>
      <c r="CR253" s="20"/>
      <c r="CS253" s="20" t="str">
        <f>IF(Grader!CU$1=0,"",IF(Grader!CV251=Grader!CV$2,CONCATENATE("Question: ",Grader!CU$1,CHAR(10)," You answered ",Grader!CU251,". ",$B$2,CHAR(10),CHAR(10)),CONCATENATE("Question: ",Grader!CU$1,CHAR(10)," You answered ",Grader!CU251,". ",$A$2,CHAR(10),CHAR(10))))</f>
        <v/>
      </c>
      <c r="CT253" s="20"/>
      <c r="CU253" s="20" t="str">
        <f>IF(Grader!CW$1=0,"",IF(Grader!CX251=Grader!CX$2,CONCATENATE("Question: ",Grader!CW$1,CHAR(10)," You answered ",Grader!CW251,". ",$B$2,CHAR(10),CHAR(10)),CONCATENATE("Question: ",Grader!CW$1,CHAR(10)," You answered ",Grader!CW251,". ",$A$2,CHAR(10),CHAR(10))))</f>
        <v/>
      </c>
      <c r="CV253" s="20"/>
      <c r="CW253" s="20" t="str">
        <f>IF(Grader!CY$1=0,"",IF(Grader!CZ251=Grader!CZ$2,CONCATENATE("Question: ",Grader!CY$1,CHAR(10)," You answered ",Grader!CY251,". ",$B$2,CHAR(10),CHAR(10)),CONCATENATE("Question: ",Grader!CY$1,CHAR(10)," You answered ",Grader!CY251,". ",$A$2,CHAR(10),CHAR(10))))</f>
        <v/>
      </c>
      <c r="CX253" s="20"/>
      <c r="CY253" s="20" t="str">
        <f>IF(Grader!DA$1=0,"",IF(Grader!DB251=Grader!DB$2,CONCATENATE("Question: ",Grader!DA$1,CHAR(10)," You answered ",Grader!DA251,". ",$B$2,CHAR(10),CHAR(10)),CONCATENATE("Question: ",Grader!DA$1,CHAR(10)," You answered ",Grader!DA251,". ",$A$2,CHAR(10),CHAR(10))))</f>
        <v/>
      </c>
      <c r="CZ253" s="20"/>
      <c r="DA253" s="6"/>
      <c r="DB253" s="6"/>
      <c r="DC253" s="6"/>
      <c r="DD253" s="6"/>
      <c r="DE253" s="6"/>
      <c r="DF253" s="6"/>
      <c r="DG253" s="6"/>
      <c r="DH253" s="6"/>
      <c r="DI253" s="6"/>
      <c r="DJ253" s="6"/>
      <c r="DK253" s="6"/>
      <c r="DL253" s="6"/>
      <c r="DM253" s="6"/>
      <c r="DN253" s="6"/>
      <c r="DO253" s="6"/>
      <c r="DP253" s="6"/>
      <c r="DQ253" s="6"/>
      <c r="DR253" s="6"/>
      <c r="DS253" s="6"/>
      <c r="DT253" s="6"/>
      <c r="DU253" s="6"/>
      <c r="DV253" s="6"/>
      <c r="DW253" s="6"/>
      <c r="DX253" s="6"/>
      <c r="DY253" s="6"/>
      <c r="DZ253" s="6"/>
      <c r="EA253" s="6"/>
      <c r="EB253" s="6"/>
      <c r="EC253" s="6"/>
      <c r="ED253" s="6"/>
      <c r="EE253" s="6"/>
      <c r="EF253" s="6"/>
      <c r="EG253" s="6"/>
      <c r="EH253" s="6"/>
      <c r="EI253" s="6"/>
      <c r="EJ253" s="6"/>
      <c r="EK253" s="6"/>
      <c r="EL253" s="6"/>
      <c r="EM253" s="6"/>
      <c r="EN253" s="6"/>
      <c r="EO253" s="6"/>
    </row>
    <row r="254" spans="1:145">
      <c r="A254">
        <f>Grader!A252</f>
        <v>0</v>
      </c>
      <c r="B254" s="1">
        <f>Grader!H252</f>
        <v>0</v>
      </c>
      <c r="C254" s="20" t="str">
        <f>IF(Grader!$M252=0,"",CONCATENATE(A254,"´s Results for ",$C$3, CHAR(10), CHAR(10), M254,  O254,  Q254,  S254,  U254,  W254,  Y254,  AA254,  AC254,  AE254,  AG254,  AI254,  AK254,  AM254,  AO254,  AQ254,  AS254,  AU254,  AW254,  AY254,  BA254,  BC254,  BE254,  BG254,  BI254,  BK254,  BM254,  BO254,  BQ254,  BS254,  BU254,  BW254,  BY254,  CA254,  CC254,  CE254,  CG254,  CI254,  CK254,  CM254,  CO254,  CQ254,  CS254,  CU254,  CW254,  CY254))</f>
        <v/>
      </c>
      <c r="D254" s="6"/>
      <c r="E254" s="19" t="str">
        <f>IF(Grader!$M252=0,"",IF(Grader!I252=Grader!I$2,CONCATENATE("Question: ",Grader!H$1,CHAR(10)," You answered ",Grader!H252,". ",$B$2,CHAR(10),CHAR(10)),CONCATENATE("Question: ",Grader!H$1,CHAR(10)," You answered ",Grader!H252,". ",$A$2,CHAR(10),CHAR(10))))</f>
        <v/>
      </c>
      <c r="F254" s="19"/>
      <c r="G254" s="19" t="str">
        <f>IF(Grader!$M252=0,"",IF(Grader!K252=Grader!K$2,CONCATENATE("Question: ",Grader!J$1,CHAR(10)," You answered ",Grader!J252,". ",$B$2,CHAR(10),CHAR(10)),CONCATENATE("Question: ",Grader!J$1,CHAR(10)," You answered ",Grader!J252,". ",$A$2,CHAR(10),CHAR(10))))</f>
        <v/>
      </c>
      <c r="H254" s="19"/>
      <c r="I254" s="19" t="str">
        <f>IF(Grader!$M252=0,"",IF(Grader!M252=Grader!M$2,CONCATENATE("Question: ",Grader!L$1,CHAR(10)," You answered ",Grader!L252,". ",$B$2,CHAR(10),CHAR(10)),CONCATENATE("Question: ",Grader!L$1,CHAR(10)," You answered ",Grader!L252,". ",$A$2,CHAR(10),CHAR(10))))</f>
        <v/>
      </c>
      <c r="J254" s="19"/>
      <c r="K254" s="19" t="str">
        <f>IF(Grader!$M252=0,"",IF(Grader!O252=Grader!O$2,CONCATENATE("Question: ",Grader!N$1,CHAR(10)," You answered ",Grader!N252,". ",$B$2,CHAR(10),CHAR(10)),CONCATENATE("Question: ",Grader!N$1,CHAR(10)," You answered ",Grader!N252,". ",$A$2,CHAR(10),CHAR(10))))</f>
        <v/>
      </c>
      <c r="L254" s="19"/>
      <c r="M254" s="20" t="str">
        <f>IF(Grader!O$1=0,"",IF(Grader!P252=Grader!P$2,CONCATENATE("Question: ",Grader!O$1,CHAR(10)," You answered ",Grader!O252,". ",$B$2,CHAR(10),CHAR(10)),CONCATENATE("Question: ",Grader!O$1,CHAR(10)," You answered ",Grader!O252,". ",$A$2,CHAR(10),CHAR(10))))</f>
        <v/>
      </c>
      <c r="N254" s="20"/>
      <c r="O254" s="20" t="str">
        <f>IF(Grader!Q$1=0,"",IF(Grader!R252=Grader!R$2,CONCATENATE("Question: ",Grader!Q$1,CHAR(10)," You answered ",Grader!Q252,". ",$B$2,CHAR(10),CHAR(10)),CONCATENATE("Question: ",Grader!Q$1,CHAR(10)," You answered ",Grader!Q252,". ",$A$2,CHAR(10),CHAR(10))))</f>
        <v/>
      </c>
      <c r="P254" s="20"/>
      <c r="Q254" s="20" t="str">
        <f>IF(Grader!S$1=0,"",IF(Grader!T252=Grader!T$2,CONCATENATE("Question: ",Grader!S$1,CHAR(10)," You answered ",Grader!S252,". ",$B$2,CHAR(10),CHAR(10)),CONCATENATE("Question: ",Grader!S$1,CHAR(10)," You answered ",Grader!S252,". ",$A$2,CHAR(10),CHAR(10))))</f>
        <v/>
      </c>
      <c r="R254" s="20"/>
      <c r="S254" s="20" t="str">
        <f>IF(Grader!U$1=0,"",IF(Grader!V252=Grader!V$2,CONCATENATE("Question: ",Grader!U$1,CHAR(10)," You answered ",Grader!U252,". ",$B$2,CHAR(10),CHAR(10)),CONCATENATE("Question: ",Grader!U$1,CHAR(10)," You answered ",Grader!U252,". ",$A$2,CHAR(10),CHAR(10))))</f>
        <v/>
      </c>
      <c r="T254" s="20"/>
      <c r="U254" s="20" t="str">
        <f>IF(Grader!W$1=0,"",IF(Grader!X252=Grader!X$2,CONCATENATE("Question: ",Grader!W$1,CHAR(10)," You answered ",Grader!W252,". ",$B$2,CHAR(10),CHAR(10)),CONCATENATE("Question: ",Grader!W$1,CHAR(10)," You answered ",Grader!W252,". ",$A$2,CHAR(10),CHAR(10))))</f>
        <v/>
      </c>
      <c r="V254" s="20"/>
      <c r="W254" s="20" t="str">
        <f>IF(Grader!Y$1=0,"",IF(Grader!Z252=Grader!Z$2,CONCATENATE("Question: ",Grader!Y$1,CHAR(10)," You answered ",Grader!Y252,". ",$B$2,CHAR(10),CHAR(10)),CONCATENATE("Question: ",Grader!Y$1,CHAR(10)," You answered ",Grader!Y252,". ",$A$2,CHAR(10),CHAR(10))))</f>
        <v/>
      </c>
      <c r="X254" s="20"/>
      <c r="Y254" s="20" t="str">
        <f>IF(Grader!AA$1=0,"",IF(Grader!AB252=Grader!AB$2,CONCATENATE("Question: ",Grader!AA$1,CHAR(10)," You answered ",Grader!AA252,". ",$B$2,CHAR(10),CHAR(10)),CONCATENATE("Question: ",Grader!AA$1,CHAR(10)," You answered ",Grader!AA252,". ",$A$2,CHAR(10),CHAR(10))))</f>
        <v/>
      </c>
      <c r="Z254" s="20"/>
      <c r="AA254" s="20" t="str">
        <f>IF(Grader!AC$1=0,"",IF(Grader!AD252=Grader!AD$2,CONCATENATE("Question: ",Grader!AC$1,CHAR(10)," You answered ",Grader!AC252,". ",$B$2,CHAR(10),CHAR(10)),CONCATENATE("Question: ",Grader!AC$1,CHAR(10)," You answered ",Grader!AC252,". ",$A$2,CHAR(10),CHAR(10))))</f>
        <v/>
      </c>
      <c r="AB254" s="20"/>
      <c r="AC254" s="20" t="str">
        <f>IF(Grader!AE$1=0,"",IF(Grader!AF252=Grader!AF$2,CONCATENATE("Question: ",Grader!AE$1,CHAR(10)," You answered ",Grader!AE252,". ",$B$2,CHAR(10),CHAR(10)),CONCATENATE("Question: ",Grader!AE$1,CHAR(10)," You answered ",Grader!AE252,". ",$A$2,CHAR(10),CHAR(10))))</f>
        <v/>
      </c>
      <c r="AD254" s="20"/>
      <c r="AE254" s="20" t="str">
        <f>IF(Grader!AG$1=0,"",IF(Grader!AH252=Grader!AH$2,CONCATENATE("Question: ",Grader!AG$1,CHAR(10)," You answered ",Grader!AG252,". ",$B$2,CHAR(10),CHAR(10)),CONCATENATE("Question: ",Grader!AG$1,CHAR(10)," You answered ",Grader!AG252,". ",$A$2,CHAR(10),CHAR(10))))</f>
        <v/>
      </c>
      <c r="AF254" s="20"/>
      <c r="AG254" s="20" t="str">
        <f>IF(Grader!AI$1=0,"",IF(Grader!AJ252=Grader!AJ$2,CONCATENATE("Question: ",Grader!AI$1,CHAR(10)," You answered ",Grader!AI252,". ",$B$2,CHAR(10),CHAR(10)),CONCATENATE("Question: ",Grader!AI$1,CHAR(10)," You answered ",Grader!AI252,". ",$A$2,CHAR(10),CHAR(10))))</f>
        <v/>
      </c>
      <c r="AH254" s="20"/>
      <c r="AI254" s="20" t="str">
        <f>IF(Grader!AK$1=0,"",IF(Grader!AL252=Grader!AL$2,CONCATENATE("Question: ",Grader!AK$1,CHAR(10)," You answered ",Grader!AK252,". ",$B$2,CHAR(10),CHAR(10)),CONCATENATE("Question: ",Grader!AK$1,CHAR(10)," You answered ",Grader!AK252,". ",$A$2,CHAR(10),CHAR(10))))</f>
        <v/>
      </c>
      <c r="AJ254" s="20"/>
      <c r="AK254" s="20" t="str">
        <f>IF(Grader!AM$1=0,"",IF(Grader!AN252=Grader!AN$2,CONCATENATE("Question: ",Grader!AM$1,CHAR(10)," You answered ",Grader!AM252,". ",$B$2,CHAR(10),CHAR(10)),CONCATENATE("Question: ",Grader!AM$1,CHAR(10)," You answered ",Grader!AM252,". ",$A$2,CHAR(10),CHAR(10))))</f>
        <v/>
      </c>
      <c r="AL254" s="20"/>
      <c r="AM254" s="20" t="str">
        <f>IF(Grader!AO$1=0,"",IF(Grader!AP252=Grader!AP$2,CONCATENATE("Question: ",Grader!AO$1,CHAR(10)," You answered ",Grader!AO252,". ",$B$2,CHAR(10),CHAR(10)),CONCATENATE("Question: ",Grader!AO$1,CHAR(10)," You answered ",Grader!AO252,". ",$A$2,CHAR(10),CHAR(10))))</f>
        <v/>
      </c>
      <c r="AN254" s="20"/>
      <c r="AO254" s="20" t="str">
        <f>IF(Grader!AQ$1=0,"",IF(Grader!AR252=Grader!AR$2,CONCATENATE("Question: ",Grader!AQ$1,CHAR(10)," You answered ",Grader!AQ252,". ",$B$2,CHAR(10),CHAR(10)),CONCATENATE("Question: ",Grader!AQ$1,CHAR(10)," You answered ",Grader!AQ252,". ",$A$2,CHAR(10),CHAR(10))))</f>
        <v/>
      </c>
      <c r="AP254" s="20"/>
      <c r="AQ254" s="20" t="str">
        <f>IF(Grader!AS$1=0,"",IF(Grader!AT252=Grader!AT$2,CONCATENATE("Question: ",Grader!AS$1,CHAR(10)," You answered ",Grader!AS252,". ",$B$2,CHAR(10),CHAR(10)),CONCATENATE("Question: ",Grader!AS$1,CHAR(10)," You answered ",Grader!AS252,". ",$A$2,CHAR(10),CHAR(10))))</f>
        <v/>
      </c>
      <c r="AR254" s="20"/>
      <c r="AS254" s="20" t="str">
        <f>IF(Grader!AU$1=0,"",IF(Grader!AV252=Grader!AV$2,CONCATENATE("Question: ",Grader!AU$1,CHAR(10)," You answered ",Grader!AU252,". ",$B$2,CHAR(10),CHAR(10)),CONCATENATE("Question: ",Grader!AU$1,CHAR(10)," You answered ",Grader!AU252,". ",$A$2,CHAR(10),CHAR(10))))</f>
        <v/>
      </c>
      <c r="AT254" s="20"/>
      <c r="AU254" s="20" t="str">
        <f>IF(Grader!AW$1=0,"",IF(Grader!AX252=Grader!AX$2,CONCATENATE("Question: ",Grader!AW$1,CHAR(10)," You answered ",Grader!AW252,". ",$B$2,CHAR(10),CHAR(10)),CONCATENATE("Question: ",Grader!AW$1,CHAR(10)," You answered ",Grader!AW252,". ",$A$2,CHAR(10),CHAR(10))))</f>
        <v/>
      </c>
      <c r="AV254" s="20"/>
      <c r="AW254" s="20" t="str">
        <f>IF(Grader!AY$1=0,"",IF(Grader!AZ252=Grader!AZ$2,CONCATENATE("Question: ",Grader!AY$1,CHAR(10)," You answered ",Grader!AY252,". ",$B$2,CHAR(10),CHAR(10)),CONCATENATE("Question: ",Grader!AY$1,CHAR(10)," You answered ",Grader!AY252,". ",$A$2,CHAR(10),CHAR(10))))</f>
        <v/>
      </c>
      <c r="AX254" s="20"/>
      <c r="AY254" s="20" t="str">
        <f>IF(Grader!BA$1=0,"",IF(Grader!BB252=Grader!BB$2,CONCATENATE("Question: ",Grader!BA$1,CHAR(10)," You answered ",Grader!BA252,". ",$B$2,CHAR(10),CHAR(10)),CONCATENATE("Question: ",Grader!BA$1,CHAR(10)," You answered ",Grader!BA252,". ",$A$2,CHAR(10),CHAR(10))))</f>
        <v/>
      </c>
      <c r="AZ254" s="20"/>
      <c r="BA254" s="20" t="str">
        <f>IF(Grader!BC$1=0,"",IF(Grader!BD252=Grader!BD$2,CONCATENATE("Question: ",Grader!BC$1,CHAR(10)," You answered ",Grader!BC252,". ",$B$2,CHAR(10),CHAR(10)),CONCATENATE("Question: ",Grader!BC$1,CHAR(10)," You answered ",Grader!BC252,". ",$A$2,CHAR(10),CHAR(10))))</f>
        <v/>
      </c>
      <c r="BB254" s="20"/>
      <c r="BC254" s="20" t="str">
        <f>IF(Grader!BE$1=0,"",IF(Grader!BF252=Grader!BF$2,CONCATENATE("Question: ",Grader!BE$1,CHAR(10)," You answered ",Grader!BE252,". ",$B$2,CHAR(10),CHAR(10)),CONCATENATE("Question: ",Grader!BE$1,CHAR(10)," You answered ",Grader!BE252,". ",$A$2,CHAR(10),CHAR(10))))</f>
        <v/>
      </c>
      <c r="BD254" s="20"/>
      <c r="BE254" s="20" t="str">
        <f>IF(Grader!BG$1=0,"",IF(Grader!BH252=Grader!BH$2,CONCATENATE("Question: ",Grader!BG$1,CHAR(10)," You answered ",Grader!BG252,". ",$B$2,CHAR(10),CHAR(10)),CONCATENATE("Question: ",Grader!BG$1,CHAR(10)," You answered ",Grader!BG252,". ",$A$2,CHAR(10),CHAR(10))))</f>
        <v/>
      </c>
      <c r="BF254" s="20"/>
      <c r="BG254" s="20" t="str">
        <f>IF(Grader!BI$1=0,"",IF(Grader!BJ252=Grader!BJ$2,CONCATENATE("Question: ",Grader!BI$1,CHAR(10)," You answered ",Grader!BI252,". ",$B$2,CHAR(10),CHAR(10)),CONCATENATE("Question: ",Grader!BI$1,CHAR(10)," You answered ",Grader!BI252,". ",$A$2,CHAR(10),CHAR(10))))</f>
        <v/>
      </c>
      <c r="BH254" s="20"/>
      <c r="BI254" s="20" t="str">
        <f>IF(Grader!BK$1=0,"",IF(Grader!BL252=Grader!BL$2,CONCATENATE("Question: ",Grader!BK$1,CHAR(10)," You answered ",Grader!BK252,". ",$B$2,CHAR(10),CHAR(10)),CONCATENATE("Question: ",Grader!BK$1,CHAR(10)," You answered ",Grader!BK252,". ",$A$2,CHAR(10),CHAR(10))))</f>
        <v/>
      </c>
      <c r="BJ254" s="20"/>
      <c r="BK254" s="20" t="str">
        <f>IF(Grader!BM$1=0,"",IF(Grader!BN252=Grader!BN$2,CONCATENATE("Question: ",Grader!BM$1,CHAR(10)," You answered ",Grader!BM252,". ",$B$2,CHAR(10),CHAR(10)),CONCATENATE("Question: ",Grader!BM$1,CHAR(10)," You answered ",Grader!BM252,". ",$A$2,CHAR(10),CHAR(10))))</f>
        <v/>
      </c>
      <c r="BL254" s="20"/>
      <c r="BM254" s="20" t="str">
        <f>IF(Grader!BO$1=0,"",IF(Grader!BP252=Grader!BP$2,CONCATENATE("Question: ",Grader!BO$1,CHAR(10)," You answered ",Grader!BO252,". ",$B$2,CHAR(10),CHAR(10)),CONCATENATE("Question: ",Grader!BO$1,CHAR(10)," You answered ",Grader!BO252,". ",$A$2,CHAR(10),CHAR(10))))</f>
        <v/>
      </c>
      <c r="BN254" s="20"/>
      <c r="BO254" s="20" t="str">
        <f>IF(Grader!BQ$1=0,"",IF(Grader!BR252=Grader!BR$2,CONCATENATE("Question: ",Grader!BQ$1,CHAR(10)," You answered ",Grader!BQ252,". ",$B$2,CHAR(10),CHAR(10)),CONCATENATE("Question: ",Grader!BQ$1,CHAR(10)," You answered ",Grader!BQ252,". ",$A$2,CHAR(10),CHAR(10))))</f>
        <v/>
      </c>
      <c r="BP254" s="20"/>
      <c r="BQ254" s="20" t="str">
        <f>IF(Grader!BS$1=0,"",IF(Grader!BT252=Grader!BT$2,CONCATENATE("Question: ",Grader!BS$1,CHAR(10)," You answered ",Grader!BS252,". ",$B$2,CHAR(10),CHAR(10)),CONCATENATE("Question: ",Grader!BS$1,CHAR(10)," You answered ",Grader!BS252,". ",$A$2,CHAR(10),CHAR(10))))</f>
        <v/>
      </c>
      <c r="BR254" s="20"/>
      <c r="BS254" s="20" t="str">
        <f>IF(Grader!BU$1=0,"",IF(Grader!BV252=Grader!BV$2,CONCATENATE("Question: ",Grader!BU$1,CHAR(10)," You answered ",Grader!BU252,". ",$B$2,CHAR(10),CHAR(10)),CONCATENATE("Question: ",Grader!BU$1,CHAR(10)," You answered ",Grader!BU252,". ",$A$2,CHAR(10),CHAR(10))))</f>
        <v/>
      </c>
      <c r="BT254" s="20"/>
      <c r="BU254" s="20" t="str">
        <f>IF(Grader!BW$1=0,"",IF(Grader!BX252=Grader!BX$2,CONCATENATE("Question: ",Grader!BW$1,CHAR(10)," You answered ",Grader!BW252,". ",$B$2,CHAR(10),CHAR(10)),CONCATENATE("Question: ",Grader!BW$1,CHAR(10)," You answered ",Grader!BW252,". ",$A$2,CHAR(10),CHAR(10))))</f>
        <v/>
      </c>
      <c r="BV254" s="20"/>
      <c r="BW254" s="20" t="str">
        <f>IF(Grader!BY$1=0,"",IF(Grader!BZ252=Grader!BZ$2,CONCATENATE("Question: ",Grader!BY$1,CHAR(10)," You answered ",Grader!BY252,". ",$B$2,CHAR(10),CHAR(10)),CONCATENATE("Question: ",Grader!BY$1,CHAR(10)," You answered ",Grader!BY252,". ",$A$2,CHAR(10),CHAR(10))))</f>
        <v/>
      </c>
      <c r="BX254" s="20"/>
      <c r="BY254" s="20" t="str">
        <f>IF(Grader!CA$1=0,"",IF(Grader!CB252=Grader!CB$2,CONCATENATE("Question: ",Grader!CA$1,CHAR(10)," You answered ",Grader!CA252,". ",$B$2,CHAR(10),CHAR(10)),CONCATENATE("Question: ",Grader!CA$1,CHAR(10)," You answered ",Grader!CA252,". ",$A$2,CHAR(10),CHAR(10))))</f>
        <v/>
      </c>
      <c r="BZ254" s="20"/>
      <c r="CA254" s="20" t="str">
        <f>IF(Grader!CC$1=0,"",IF(Grader!CD252=Grader!CD$2,CONCATENATE("Question: ",Grader!CC$1,CHAR(10)," You answered ",Grader!CC252,". ",$B$2,CHAR(10),CHAR(10)),CONCATENATE("Question: ",Grader!CC$1,CHAR(10)," You answered ",Grader!CC252,". ",$A$2,CHAR(10),CHAR(10))))</f>
        <v/>
      </c>
      <c r="CB254" s="20"/>
      <c r="CC254" s="20" t="str">
        <f>IF(Grader!CE$1=0,"",IF(Grader!CF252=Grader!CF$2,CONCATENATE("Question: ",Grader!CE$1,CHAR(10)," You answered ",Grader!CE252,". ",$B$2,CHAR(10),CHAR(10)),CONCATENATE("Question: ",Grader!CE$1,CHAR(10)," You answered ",Grader!CE252,". ",$A$2,CHAR(10),CHAR(10))))</f>
        <v/>
      </c>
      <c r="CD254" s="20"/>
      <c r="CE254" s="20" t="str">
        <f>IF(Grader!CG$1=0,"",IF(Grader!CH252=Grader!CH$2,CONCATENATE("Question: ",Grader!CG$1,CHAR(10)," You answered ",Grader!CG252,". ",$B$2,CHAR(10),CHAR(10)),CONCATENATE("Question: ",Grader!CG$1,CHAR(10)," You answered ",Grader!CG252,". ",$A$2,CHAR(10),CHAR(10))))</f>
        <v/>
      </c>
      <c r="CF254" s="20"/>
      <c r="CG254" s="20" t="str">
        <f>IF(Grader!CI$1=0,"",IF(Grader!CJ252=Grader!CJ$2,CONCATENATE("Question: ",Grader!CI$1,CHAR(10)," You answered ",Grader!CI252,". ",$B$2,CHAR(10),CHAR(10)),CONCATENATE("Question: ",Grader!CI$1,CHAR(10)," You answered ",Grader!CI252,". ",$A$2,CHAR(10),CHAR(10))))</f>
        <v/>
      </c>
      <c r="CH254" s="20"/>
      <c r="CI254" s="20" t="str">
        <f>IF(Grader!CK$1=0,"",IF(Grader!CL252=Grader!CL$2,CONCATENATE("Question: ",Grader!CK$1,CHAR(10)," You answered ",Grader!CK252,". ",$B$2,CHAR(10),CHAR(10)),CONCATENATE("Question: ",Grader!CK$1,CHAR(10)," You answered ",Grader!CK252,". ",$A$2,CHAR(10),CHAR(10))))</f>
        <v/>
      </c>
      <c r="CJ254" s="20"/>
      <c r="CK254" s="20" t="str">
        <f>IF(Grader!CM$1=0,"",IF(Grader!CN252=Grader!CN$2,CONCATENATE("Question: ",Grader!CM$1,CHAR(10)," You answered ",Grader!CM252,". ",$B$2,CHAR(10),CHAR(10)),CONCATENATE("Question: ",Grader!CM$1,CHAR(10)," You answered ",Grader!CM252,". ",$A$2,CHAR(10),CHAR(10))))</f>
        <v/>
      </c>
      <c r="CL254" s="20"/>
      <c r="CM254" s="20" t="str">
        <f>IF(Grader!CO$1=0,"",IF(Grader!CP252=Grader!CP$2,CONCATENATE("Question: ",Grader!CO$1,CHAR(10)," You answered ",Grader!CO252,". ",$B$2,CHAR(10),CHAR(10)),CONCATENATE("Question: ",Grader!CO$1,CHAR(10)," You answered ",Grader!CO252,". ",$A$2,CHAR(10),CHAR(10))))</f>
        <v/>
      </c>
      <c r="CN254" s="20"/>
      <c r="CO254" s="20" t="str">
        <f>IF(Grader!CQ$1=0,"",IF(Grader!CR252=Grader!CR$2,CONCATENATE("Question: ",Grader!CQ$1,CHAR(10)," You answered ",Grader!CQ252,". ",$B$2,CHAR(10),CHAR(10)),CONCATENATE("Question: ",Grader!CQ$1,CHAR(10)," You answered ",Grader!CQ252,". ",$A$2,CHAR(10),CHAR(10))))</f>
        <v/>
      </c>
      <c r="CP254" s="20"/>
      <c r="CQ254" s="20" t="str">
        <f>IF(Grader!CS$1=0,"",IF(Grader!CT252=Grader!CT$2,CONCATENATE("Question: ",Grader!CS$1,CHAR(10)," You answered ",Grader!CS252,". ",$B$2,CHAR(10),CHAR(10)),CONCATENATE("Question: ",Grader!CS$1,CHAR(10)," You answered ",Grader!CS252,". ",$A$2,CHAR(10),CHAR(10))))</f>
        <v/>
      </c>
      <c r="CR254" s="20"/>
      <c r="CS254" s="20" t="str">
        <f>IF(Grader!CU$1=0,"",IF(Grader!CV252=Grader!CV$2,CONCATENATE("Question: ",Grader!CU$1,CHAR(10)," You answered ",Grader!CU252,". ",$B$2,CHAR(10),CHAR(10)),CONCATENATE("Question: ",Grader!CU$1,CHAR(10)," You answered ",Grader!CU252,". ",$A$2,CHAR(10),CHAR(10))))</f>
        <v/>
      </c>
      <c r="CT254" s="20"/>
      <c r="CU254" s="20" t="str">
        <f>IF(Grader!CW$1=0,"",IF(Grader!CX252=Grader!CX$2,CONCATENATE("Question: ",Grader!CW$1,CHAR(10)," You answered ",Grader!CW252,". ",$B$2,CHAR(10),CHAR(10)),CONCATENATE("Question: ",Grader!CW$1,CHAR(10)," You answered ",Grader!CW252,". ",$A$2,CHAR(10),CHAR(10))))</f>
        <v/>
      </c>
      <c r="CV254" s="20"/>
      <c r="CW254" s="20" t="str">
        <f>IF(Grader!CY$1=0,"",IF(Grader!CZ252=Grader!CZ$2,CONCATENATE("Question: ",Grader!CY$1,CHAR(10)," You answered ",Grader!CY252,". ",$B$2,CHAR(10),CHAR(10)),CONCATENATE("Question: ",Grader!CY$1,CHAR(10)," You answered ",Grader!CY252,". ",$A$2,CHAR(10),CHAR(10))))</f>
        <v/>
      </c>
      <c r="CX254" s="20"/>
      <c r="CY254" s="20" t="str">
        <f>IF(Grader!DA$1=0,"",IF(Grader!DB252=Grader!DB$2,CONCATENATE("Question: ",Grader!DA$1,CHAR(10)," You answered ",Grader!DA252,". ",$B$2,CHAR(10),CHAR(10)),CONCATENATE("Question: ",Grader!DA$1,CHAR(10)," You answered ",Grader!DA252,". ",$A$2,CHAR(10),CHAR(10))))</f>
        <v/>
      </c>
      <c r="CZ254" s="20"/>
      <c r="DA254" s="6"/>
      <c r="DB254" s="6"/>
      <c r="DC254" s="6"/>
      <c r="DD254" s="6"/>
      <c r="DE254" s="6"/>
      <c r="DF254" s="6"/>
      <c r="DG254" s="6"/>
      <c r="DH254" s="6"/>
      <c r="DI254" s="6"/>
      <c r="DJ254" s="6"/>
      <c r="DK254" s="6"/>
      <c r="DL254" s="6"/>
      <c r="DM254" s="6"/>
      <c r="DN254" s="6"/>
      <c r="DO254" s="6"/>
      <c r="DP254" s="6"/>
      <c r="DQ254" s="6"/>
      <c r="DR254" s="6"/>
      <c r="DS254" s="6"/>
      <c r="DT254" s="6"/>
      <c r="DU254" s="6"/>
      <c r="DV254" s="6"/>
      <c r="DW254" s="6"/>
      <c r="DX254" s="6"/>
      <c r="DY254" s="6"/>
      <c r="DZ254" s="6"/>
      <c r="EA254" s="6"/>
      <c r="EB254" s="6"/>
      <c r="EC254" s="6"/>
      <c r="ED254" s="6"/>
      <c r="EE254" s="6"/>
      <c r="EF254" s="6"/>
      <c r="EG254" s="6"/>
      <c r="EH254" s="6"/>
      <c r="EI254" s="6"/>
      <c r="EJ254" s="6"/>
      <c r="EK254" s="6"/>
      <c r="EL254" s="6"/>
      <c r="EM254" s="6"/>
      <c r="EN254" s="6"/>
      <c r="EO254" s="6"/>
    </row>
    <row r="255" spans="1:145">
      <c r="A255">
        <f>Grader!A253</f>
        <v>0</v>
      </c>
      <c r="B255" s="1">
        <f>Grader!H253</f>
        <v>0</v>
      </c>
      <c r="C255" s="20" t="str">
        <f>IF(Grader!$M253=0,"",CONCATENATE(A255,"´s Results for ",$C$3, CHAR(10), CHAR(10), M255,  O255,  Q255,  S255,  U255,  W255,  Y255,  AA255,  AC255,  AE255,  AG255,  AI255,  AK255,  AM255,  AO255,  AQ255,  AS255,  AU255,  AW255,  AY255,  BA255,  BC255,  BE255,  BG255,  BI255,  BK255,  BM255,  BO255,  BQ255,  BS255,  BU255,  BW255,  BY255,  CA255,  CC255,  CE255,  CG255,  CI255,  CK255,  CM255,  CO255,  CQ255,  CS255,  CU255,  CW255,  CY255))</f>
        <v/>
      </c>
      <c r="D255" s="6"/>
      <c r="E255" s="19" t="str">
        <f>IF(Grader!$M253=0,"",IF(Grader!I253=Grader!I$2,CONCATENATE("Question: ",Grader!H$1,CHAR(10)," You answered ",Grader!H253,". ",$B$2,CHAR(10),CHAR(10)),CONCATENATE("Question: ",Grader!H$1,CHAR(10)," You answered ",Grader!H253,". ",$A$2,CHAR(10),CHAR(10))))</f>
        <v/>
      </c>
      <c r="F255" s="19"/>
      <c r="G255" s="19" t="str">
        <f>IF(Grader!$M253=0,"",IF(Grader!K253=Grader!K$2,CONCATENATE("Question: ",Grader!J$1,CHAR(10)," You answered ",Grader!J253,". ",$B$2,CHAR(10),CHAR(10)),CONCATENATE("Question: ",Grader!J$1,CHAR(10)," You answered ",Grader!J253,". ",$A$2,CHAR(10),CHAR(10))))</f>
        <v/>
      </c>
      <c r="H255" s="19"/>
      <c r="I255" s="19" t="str">
        <f>IF(Grader!$M253=0,"",IF(Grader!M253=Grader!M$2,CONCATENATE("Question: ",Grader!L$1,CHAR(10)," You answered ",Grader!L253,". ",$B$2,CHAR(10),CHAR(10)),CONCATENATE("Question: ",Grader!L$1,CHAR(10)," You answered ",Grader!L253,". ",$A$2,CHAR(10),CHAR(10))))</f>
        <v/>
      </c>
      <c r="J255" s="19"/>
      <c r="K255" s="19" t="str">
        <f>IF(Grader!$M253=0,"",IF(Grader!O253=Grader!O$2,CONCATENATE("Question: ",Grader!N$1,CHAR(10)," You answered ",Grader!N253,". ",$B$2,CHAR(10),CHAR(10)),CONCATENATE("Question: ",Grader!N$1,CHAR(10)," You answered ",Grader!N253,". ",$A$2,CHAR(10),CHAR(10))))</f>
        <v/>
      </c>
      <c r="L255" s="19"/>
      <c r="M255" s="20" t="str">
        <f>IF(Grader!O$1=0,"",IF(Grader!P253=Grader!P$2,CONCATENATE("Question: ",Grader!O$1,CHAR(10)," You answered ",Grader!O253,". ",$B$2,CHAR(10),CHAR(10)),CONCATENATE("Question: ",Grader!O$1,CHAR(10)," You answered ",Grader!O253,". ",$A$2,CHAR(10),CHAR(10))))</f>
        <v/>
      </c>
      <c r="N255" s="20"/>
      <c r="O255" s="20" t="str">
        <f>IF(Grader!Q$1=0,"",IF(Grader!R253=Grader!R$2,CONCATENATE("Question: ",Grader!Q$1,CHAR(10)," You answered ",Grader!Q253,". ",$B$2,CHAR(10),CHAR(10)),CONCATENATE("Question: ",Grader!Q$1,CHAR(10)," You answered ",Grader!Q253,". ",$A$2,CHAR(10),CHAR(10))))</f>
        <v/>
      </c>
      <c r="P255" s="20"/>
      <c r="Q255" s="20" t="str">
        <f>IF(Grader!S$1=0,"",IF(Grader!T253=Grader!T$2,CONCATENATE("Question: ",Grader!S$1,CHAR(10)," You answered ",Grader!S253,". ",$B$2,CHAR(10),CHAR(10)),CONCATENATE("Question: ",Grader!S$1,CHAR(10)," You answered ",Grader!S253,". ",$A$2,CHAR(10),CHAR(10))))</f>
        <v/>
      </c>
      <c r="R255" s="20"/>
      <c r="S255" s="20" t="str">
        <f>IF(Grader!U$1=0,"",IF(Grader!V253=Grader!V$2,CONCATENATE("Question: ",Grader!U$1,CHAR(10)," You answered ",Grader!U253,". ",$B$2,CHAR(10),CHAR(10)),CONCATENATE("Question: ",Grader!U$1,CHAR(10)," You answered ",Grader!U253,". ",$A$2,CHAR(10),CHAR(10))))</f>
        <v/>
      </c>
      <c r="T255" s="20"/>
      <c r="U255" s="20" t="str">
        <f>IF(Grader!W$1=0,"",IF(Grader!X253=Grader!X$2,CONCATENATE("Question: ",Grader!W$1,CHAR(10)," You answered ",Grader!W253,". ",$B$2,CHAR(10),CHAR(10)),CONCATENATE("Question: ",Grader!W$1,CHAR(10)," You answered ",Grader!W253,". ",$A$2,CHAR(10),CHAR(10))))</f>
        <v/>
      </c>
      <c r="V255" s="20"/>
      <c r="W255" s="20" t="str">
        <f>IF(Grader!Y$1=0,"",IF(Grader!Z253=Grader!Z$2,CONCATENATE("Question: ",Grader!Y$1,CHAR(10)," You answered ",Grader!Y253,". ",$B$2,CHAR(10),CHAR(10)),CONCATENATE("Question: ",Grader!Y$1,CHAR(10)," You answered ",Grader!Y253,". ",$A$2,CHAR(10),CHAR(10))))</f>
        <v/>
      </c>
      <c r="X255" s="20"/>
      <c r="Y255" s="20" t="str">
        <f>IF(Grader!AA$1=0,"",IF(Grader!AB253=Grader!AB$2,CONCATENATE("Question: ",Grader!AA$1,CHAR(10)," You answered ",Grader!AA253,". ",$B$2,CHAR(10),CHAR(10)),CONCATENATE("Question: ",Grader!AA$1,CHAR(10)," You answered ",Grader!AA253,". ",$A$2,CHAR(10),CHAR(10))))</f>
        <v/>
      </c>
      <c r="Z255" s="20"/>
      <c r="AA255" s="20" t="str">
        <f>IF(Grader!AC$1=0,"",IF(Grader!AD253=Grader!AD$2,CONCATENATE("Question: ",Grader!AC$1,CHAR(10)," You answered ",Grader!AC253,". ",$B$2,CHAR(10),CHAR(10)),CONCATENATE("Question: ",Grader!AC$1,CHAR(10)," You answered ",Grader!AC253,". ",$A$2,CHAR(10),CHAR(10))))</f>
        <v/>
      </c>
      <c r="AB255" s="20"/>
      <c r="AC255" s="20" t="str">
        <f>IF(Grader!AE$1=0,"",IF(Grader!AF253=Grader!AF$2,CONCATENATE("Question: ",Grader!AE$1,CHAR(10)," You answered ",Grader!AE253,". ",$B$2,CHAR(10),CHAR(10)),CONCATENATE("Question: ",Grader!AE$1,CHAR(10)," You answered ",Grader!AE253,". ",$A$2,CHAR(10),CHAR(10))))</f>
        <v/>
      </c>
      <c r="AD255" s="20"/>
      <c r="AE255" s="20" t="str">
        <f>IF(Grader!AG$1=0,"",IF(Grader!AH253=Grader!AH$2,CONCATENATE("Question: ",Grader!AG$1,CHAR(10)," You answered ",Grader!AG253,". ",$B$2,CHAR(10),CHAR(10)),CONCATENATE("Question: ",Grader!AG$1,CHAR(10)," You answered ",Grader!AG253,". ",$A$2,CHAR(10),CHAR(10))))</f>
        <v/>
      </c>
      <c r="AF255" s="20"/>
      <c r="AG255" s="20" t="str">
        <f>IF(Grader!AI$1=0,"",IF(Grader!AJ253=Grader!AJ$2,CONCATENATE("Question: ",Grader!AI$1,CHAR(10)," You answered ",Grader!AI253,". ",$B$2,CHAR(10),CHAR(10)),CONCATENATE("Question: ",Grader!AI$1,CHAR(10)," You answered ",Grader!AI253,". ",$A$2,CHAR(10),CHAR(10))))</f>
        <v/>
      </c>
      <c r="AH255" s="20"/>
      <c r="AI255" s="20" t="str">
        <f>IF(Grader!AK$1=0,"",IF(Grader!AL253=Grader!AL$2,CONCATENATE("Question: ",Grader!AK$1,CHAR(10)," You answered ",Grader!AK253,". ",$B$2,CHAR(10),CHAR(10)),CONCATENATE("Question: ",Grader!AK$1,CHAR(10)," You answered ",Grader!AK253,". ",$A$2,CHAR(10),CHAR(10))))</f>
        <v/>
      </c>
      <c r="AJ255" s="20"/>
      <c r="AK255" s="20" t="str">
        <f>IF(Grader!AM$1=0,"",IF(Grader!AN253=Grader!AN$2,CONCATENATE("Question: ",Grader!AM$1,CHAR(10)," You answered ",Grader!AM253,". ",$B$2,CHAR(10),CHAR(10)),CONCATENATE("Question: ",Grader!AM$1,CHAR(10)," You answered ",Grader!AM253,". ",$A$2,CHAR(10),CHAR(10))))</f>
        <v/>
      </c>
      <c r="AL255" s="20"/>
      <c r="AM255" s="20" t="str">
        <f>IF(Grader!AO$1=0,"",IF(Grader!AP253=Grader!AP$2,CONCATENATE("Question: ",Grader!AO$1,CHAR(10)," You answered ",Grader!AO253,". ",$B$2,CHAR(10),CHAR(10)),CONCATENATE("Question: ",Grader!AO$1,CHAR(10)," You answered ",Grader!AO253,". ",$A$2,CHAR(10),CHAR(10))))</f>
        <v/>
      </c>
      <c r="AN255" s="20"/>
      <c r="AO255" s="20" t="str">
        <f>IF(Grader!AQ$1=0,"",IF(Grader!AR253=Grader!AR$2,CONCATENATE("Question: ",Grader!AQ$1,CHAR(10)," You answered ",Grader!AQ253,". ",$B$2,CHAR(10),CHAR(10)),CONCATENATE("Question: ",Grader!AQ$1,CHAR(10)," You answered ",Grader!AQ253,". ",$A$2,CHAR(10),CHAR(10))))</f>
        <v/>
      </c>
      <c r="AP255" s="20"/>
      <c r="AQ255" s="20" t="str">
        <f>IF(Grader!AS$1=0,"",IF(Grader!AT253=Grader!AT$2,CONCATENATE("Question: ",Grader!AS$1,CHAR(10)," You answered ",Grader!AS253,". ",$B$2,CHAR(10),CHAR(10)),CONCATENATE("Question: ",Grader!AS$1,CHAR(10)," You answered ",Grader!AS253,". ",$A$2,CHAR(10),CHAR(10))))</f>
        <v/>
      </c>
      <c r="AR255" s="20"/>
      <c r="AS255" s="20" t="str">
        <f>IF(Grader!AU$1=0,"",IF(Grader!AV253=Grader!AV$2,CONCATENATE("Question: ",Grader!AU$1,CHAR(10)," You answered ",Grader!AU253,". ",$B$2,CHAR(10),CHAR(10)),CONCATENATE("Question: ",Grader!AU$1,CHAR(10)," You answered ",Grader!AU253,". ",$A$2,CHAR(10),CHAR(10))))</f>
        <v/>
      </c>
      <c r="AT255" s="20"/>
      <c r="AU255" s="20" t="str">
        <f>IF(Grader!AW$1=0,"",IF(Grader!AX253=Grader!AX$2,CONCATENATE("Question: ",Grader!AW$1,CHAR(10)," You answered ",Grader!AW253,". ",$B$2,CHAR(10),CHAR(10)),CONCATENATE("Question: ",Grader!AW$1,CHAR(10)," You answered ",Grader!AW253,". ",$A$2,CHAR(10),CHAR(10))))</f>
        <v/>
      </c>
      <c r="AV255" s="20"/>
      <c r="AW255" s="20" t="str">
        <f>IF(Grader!AY$1=0,"",IF(Grader!AZ253=Grader!AZ$2,CONCATENATE("Question: ",Grader!AY$1,CHAR(10)," You answered ",Grader!AY253,". ",$B$2,CHAR(10),CHAR(10)),CONCATENATE("Question: ",Grader!AY$1,CHAR(10)," You answered ",Grader!AY253,". ",$A$2,CHAR(10),CHAR(10))))</f>
        <v/>
      </c>
      <c r="AX255" s="20"/>
      <c r="AY255" s="20" t="str">
        <f>IF(Grader!BA$1=0,"",IF(Grader!BB253=Grader!BB$2,CONCATENATE("Question: ",Grader!BA$1,CHAR(10)," You answered ",Grader!BA253,". ",$B$2,CHAR(10),CHAR(10)),CONCATENATE("Question: ",Grader!BA$1,CHAR(10)," You answered ",Grader!BA253,". ",$A$2,CHAR(10),CHAR(10))))</f>
        <v/>
      </c>
      <c r="AZ255" s="20"/>
      <c r="BA255" s="20" t="str">
        <f>IF(Grader!BC$1=0,"",IF(Grader!BD253=Grader!BD$2,CONCATENATE("Question: ",Grader!BC$1,CHAR(10)," You answered ",Grader!BC253,". ",$B$2,CHAR(10),CHAR(10)),CONCATENATE("Question: ",Grader!BC$1,CHAR(10)," You answered ",Grader!BC253,". ",$A$2,CHAR(10),CHAR(10))))</f>
        <v/>
      </c>
      <c r="BB255" s="20"/>
      <c r="BC255" s="20" t="str">
        <f>IF(Grader!BE$1=0,"",IF(Grader!BF253=Grader!BF$2,CONCATENATE("Question: ",Grader!BE$1,CHAR(10)," You answered ",Grader!BE253,". ",$B$2,CHAR(10),CHAR(10)),CONCATENATE("Question: ",Grader!BE$1,CHAR(10)," You answered ",Grader!BE253,". ",$A$2,CHAR(10),CHAR(10))))</f>
        <v/>
      </c>
      <c r="BD255" s="20"/>
      <c r="BE255" s="20" t="str">
        <f>IF(Grader!BG$1=0,"",IF(Grader!BH253=Grader!BH$2,CONCATENATE("Question: ",Grader!BG$1,CHAR(10)," You answered ",Grader!BG253,". ",$B$2,CHAR(10),CHAR(10)),CONCATENATE("Question: ",Grader!BG$1,CHAR(10)," You answered ",Grader!BG253,". ",$A$2,CHAR(10),CHAR(10))))</f>
        <v/>
      </c>
      <c r="BF255" s="20"/>
      <c r="BG255" s="20" t="str">
        <f>IF(Grader!BI$1=0,"",IF(Grader!BJ253=Grader!BJ$2,CONCATENATE("Question: ",Grader!BI$1,CHAR(10)," You answered ",Grader!BI253,". ",$B$2,CHAR(10),CHAR(10)),CONCATENATE("Question: ",Grader!BI$1,CHAR(10)," You answered ",Grader!BI253,". ",$A$2,CHAR(10),CHAR(10))))</f>
        <v/>
      </c>
      <c r="BH255" s="20"/>
      <c r="BI255" s="20" t="str">
        <f>IF(Grader!BK$1=0,"",IF(Grader!BL253=Grader!BL$2,CONCATENATE("Question: ",Grader!BK$1,CHAR(10)," You answered ",Grader!BK253,". ",$B$2,CHAR(10),CHAR(10)),CONCATENATE("Question: ",Grader!BK$1,CHAR(10)," You answered ",Grader!BK253,". ",$A$2,CHAR(10),CHAR(10))))</f>
        <v/>
      </c>
      <c r="BJ255" s="20"/>
      <c r="BK255" s="20" t="str">
        <f>IF(Grader!BM$1=0,"",IF(Grader!BN253=Grader!BN$2,CONCATENATE("Question: ",Grader!BM$1,CHAR(10)," You answered ",Grader!BM253,". ",$B$2,CHAR(10),CHAR(10)),CONCATENATE("Question: ",Grader!BM$1,CHAR(10)," You answered ",Grader!BM253,". ",$A$2,CHAR(10),CHAR(10))))</f>
        <v/>
      </c>
      <c r="BL255" s="20"/>
      <c r="BM255" s="20" t="str">
        <f>IF(Grader!BO$1=0,"",IF(Grader!BP253=Grader!BP$2,CONCATENATE("Question: ",Grader!BO$1,CHAR(10)," You answered ",Grader!BO253,". ",$B$2,CHAR(10),CHAR(10)),CONCATENATE("Question: ",Grader!BO$1,CHAR(10)," You answered ",Grader!BO253,". ",$A$2,CHAR(10),CHAR(10))))</f>
        <v/>
      </c>
      <c r="BN255" s="20"/>
      <c r="BO255" s="20" t="str">
        <f>IF(Grader!BQ$1=0,"",IF(Grader!BR253=Grader!BR$2,CONCATENATE("Question: ",Grader!BQ$1,CHAR(10)," You answered ",Grader!BQ253,". ",$B$2,CHAR(10),CHAR(10)),CONCATENATE("Question: ",Grader!BQ$1,CHAR(10)," You answered ",Grader!BQ253,". ",$A$2,CHAR(10),CHAR(10))))</f>
        <v/>
      </c>
      <c r="BP255" s="20"/>
      <c r="BQ255" s="20" t="str">
        <f>IF(Grader!BS$1=0,"",IF(Grader!BT253=Grader!BT$2,CONCATENATE("Question: ",Grader!BS$1,CHAR(10)," You answered ",Grader!BS253,". ",$B$2,CHAR(10),CHAR(10)),CONCATENATE("Question: ",Grader!BS$1,CHAR(10)," You answered ",Grader!BS253,". ",$A$2,CHAR(10),CHAR(10))))</f>
        <v/>
      </c>
      <c r="BR255" s="20"/>
      <c r="BS255" s="20" t="str">
        <f>IF(Grader!BU$1=0,"",IF(Grader!BV253=Grader!BV$2,CONCATENATE("Question: ",Grader!BU$1,CHAR(10)," You answered ",Grader!BU253,". ",$B$2,CHAR(10),CHAR(10)),CONCATENATE("Question: ",Grader!BU$1,CHAR(10)," You answered ",Grader!BU253,". ",$A$2,CHAR(10),CHAR(10))))</f>
        <v/>
      </c>
      <c r="BT255" s="20"/>
      <c r="BU255" s="20" t="str">
        <f>IF(Grader!BW$1=0,"",IF(Grader!BX253=Grader!BX$2,CONCATENATE("Question: ",Grader!BW$1,CHAR(10)," You answered ",Grader!BW253,". ",$B$2,CHAR(10),CHAR(10)),CONCATENATE("Question: ",Grader!BW$1,CHAR(10)," You answered ",Grader!BW253,". ",$A$2,CHAR(10),CHAR(10))))</f>
        <v/>
      </c>
      <c r="BV255" s="20"/>
      <c r="BW255" s="20" t="str">
        <f>IF(Grader!BY$1=0,"",IF(Grader!BZ253=Grader!BZ$2,CONCATENATE("Question: ",Grader!BY$1,CHAR(10)," You answered ",Grader!BY253,". ",$B$2,CHAR(10),CHAR(10)),CONCATENATE("Question: ",Grader!BY$1,CHAR(10)," You answered ",Grader!BY253,". ",$A$2,CHAR(10),CHAR(10))))</f>
        <v/>
      </c>
      <c r="BX255" s="20"/>
      <c r="BY255" s="20" t="str">
        <f>IF(Grader!CA$1=0,"",IF(Grader!CB253=Grader!CB$2,CONCATENATE("Question: ",Grader!CA$1,CHAR(10)," You answered ",Grader!CA253,". ",$B$2,CHAR(10),CHAR(10)),CONCATENATE("Question: ",Grader!CA$1,CHAR(10)," You answered ",Grader!CA253,". ",$A$2,CHAR(10),CHAR(10))))</f>
        <v/>
      </c>
      <c r="BZ255" s="20"/>
      <c r="CA255" s="20" t="str">
        <f>IF(Grader!CC$1=0,"",IF(Grader!CD253=Grader!CD$2,CONCATENATE("Question: ",Grader!CC$1,CHAR(10)," You answered ",Grader!CC253,". ",$B$2,CHAR(10),CHAR(10)),CONCATENATE("Question: ",Grader!CC$1,CHAR(10)," You answered ",Grader!CC253,". ",$A$2,CHAR(10),CHAR(10))))</f>
        <v/>
      </c>
      <c r="CB255" s="20"/>
      <c r="CC255" s="20" t="str">
        <f>IF(Grader!CE$1=0,"",IF(Grader!CF253=Grader!CF$2,CONCATENATE("Question: ",Grader!CE$1,CHAR(10)," You answered ",Grader!CE253,". ",$B$2,CHAR(10),CHAR(10)),CONCATENATE("Question: ",Grader!CE$1,CHAR(10)," You answered ",Grader!CE253,". ",$A$2,CHAR(10),CHAR(10))))</f>
        <v/>
      </c>
      <c r="CD255" s="20"/>
      <c r="CE255" s="20" t="str">
        <f>IF(Grader!CG$1=0,"",IF(Grader!CH253=Grader!CH$2,CONCATENATE("Question: ",Grader!CG$1,CHAR(10)," You answered ",Grader!CG253,". ",$B$2,CHAR(10),CHAR(10)),CONCATENATE("Question: ",Grader!CG$1,CHAR(10)," You answered ",Grader!CG253,". ",$A$2,CHAR(10),CHAR(10))))</f>
        <v/>
      </c>
      <c r="CF255" s="20"/>
      <c r="CG255" s="20" t="str">
        <f>IF(Grader!CI$1=0,"",IF(Grader!CJ253=Grader!CJ$2,CONCATENATE("Question: ",Grader!CI$1,CHAR(10)," You answered ",Grader!CI253,". ",$B$2,CHAR(10),CHAR(10)),CONCATENATE("Question: ",Grader!CI$1,CHAR(10)," You answered ",Grader!CI253,". ",$A$2,CHAR(10),CHAR(10))))</f>
        <v/>
      </c>
      <c r="CH255" s="20"/>
      <c r="CI255" s="20" t="str">
        <f>IF(Grader!CK$1=0,"",IF(Grader!CL253=Grader!CL$2,CONCATENATE("Question: ",Grader!CK$1,CHAR(10)," You answered ",Grader!CK253,". ",$B$2,CHAR(10),CHAR(10)),CONCATENATE("Question: ",Grader!CK$1,CHAR(10)," You answered ",Grader!CK253,". ",$A$2,CHAR(10),CHAR(10))))</f>
        <v/>
      </c>
      <c r="CJ255" s="20"/>
      <c r="CK255" s="20" t="str">
        <f>IF(Grader!CM$1=0,"",IF(Grader!CN253=Grader!CN$2,CONCATENATE("Question: ",Grader!CM$1,CHAR(10)," You answered ",Grader!CM253,". ",$B$2,CHAR(10),CHAR(10)),CONCATENATE("Question: ",Grader!CM$1,CHAR(10)," You answered ",Grader!CM253,". ",$A$2,CHAR(10),CHAR(10))))</f>
        <v/>
      </c>
      <c r="CL255" s="20"/>
      <c r="CM255" s="20" t="str">
        <f>IF(Grader!CO$1=0,"",IF(Grader!CP253=Grader!CP$2,CONCATENATE("Question: ",Grader!CO$1,CHAR(10)," You answered ",Grader!CO253,". ",$B$2,CHAR(10),CHAR(10)),CONCATENATE("Question: ",Grader!CO$1,CHAR(10)," You answered ",Grader!CO253,". ",$A$2,CHAR(10),CHAR(10))))</f>
        <v/>
      </c>
      <c r="CN255" s="20"/>
      <c r="CO255" s="20" t="str">
        <f>IF(Grader!CQ$1=0,"",IF(Grader!CR253=Grader!CR$2,CONCATENATE("Question: ",Grader!CQ$1,CHAR(10)," You answered ",Grader!CQ253,". ",$B$2,CHAR(10),CHAR(10)),CONCATENATE("Question: ",Grader!CQ$1,CHAR(10)," You answered ",Grader!CQ253,". ",$A$2,CHAR(10),CHAR(10))))</f>
        <v/>
      </c>
      <c r="CP255" s="20"/>
      <c r="CQ255" s="20" t="str">
        <f>IF(Grader!CS$1=0,"",IF(Grader!CT253=Grader!CT$2,CONCATENATE("Question: ",Grader!CS$1,CHAR(10)," You answered ",Grader!CS253,". ",$B$2,CHAR(10),CHAR(10)),CONCATENATE("Question: ",Grader!CS$1,CHAR(10)," You answered ",Grader!CS253,". ",$A$2,CHAR(10),CHAR(10))))</f>
        <v/>
      </c>
      <c r="CR255" s="20"/>
      <c r="CS255" s="20" t="str">
        <f>IF(Grader!CU$1=0,"",IF(Grader!CV253=Grader!CV$2,CONCATENATE("Question: ",Grader!CU$1,CHAR(10)," You answered ",Grader!CU253,". ",$B$2,CHAR(10),CHAR(10)),CONCATENATE("Question: ",Grader!CU$1,CHAR(10)," You answered ",Grader!CU253,". ",$A$2,CHAR(10),CHAR(10))))</f>
        <v/>
      </c>
      <c r="CT255" s="20"/>
      <c r="CU255" s="20" t="str">
        <f>IF(Grader!CW$1=0,"",IF(Grader!CX253=Grader!CX$2,CONCATENATE("Question: ",Grader!CW$1,CHAR(10)," You answered ",Grader!CW253,". ",$B$2,CHAR(10),CHAR(10)),CONCATENATE("Question: ",Grader!CW$1,CHAR(10)," You answered ",Grader!CW253,". ",$A$2,CHAR(10),CHAR(10))))</f>
        <v/>
      </c>
      <c r="CV255" s="20"/>
      <c r="CW255" s="20" t="str">
        <f>IF(Grader!CY$1=0,"",IF(Grader!CZ253=Grader!CZ$2,CONCATENATE("Question: ",Grader!CY$1,CHAR(10)," You answered ",Grader!CY253,". ",$B$2,CHAR(10),CHAR(10)),CONCATENATE("Question: ",Grader!CY$1,CHAR(10)," You answered ",Grader!CY253,". ",$A$2,CHAR(10),CHAR(10))))</f>
        <v/>
      </c>
      <c r="CX255" s="20"/>
      <c r="CY255" s="20" t="str">
        <f>IF(Grader!DA$1=0,"",IF(Grader!DB253=Grader!DB$2,CONCATENATE("Question: ",Grader!DA$1,CHAR(10)," You answered ",Grader!DA253,". ",$B$2,CHAR(10),CHAR(10)),CONCATENATE("Question: ",Grader!DA$1,CHAR(10)," You answered ",Grader!DA253,". ",$A$2,CHAR(10),CHAR(10))))</f>
        <v/>
      </c>
      <c r="CZ255" s="20"/>
      <c r="DA255" s="6"/>
      <c r="DB255" s="6"/>
      <c r="DC255" s="6"/>
      <c r="DD255" s="6"/>
      <c r="DE255" s="6"/>
      <c r="DF255" s="6"/>
      <c r="DG255" s="6"/>
      <c r="DH255" s="6"/>
      <c r="DI255" s="6"/>
      <c r="DJ255" s="6"/>
      <c r="DK255" s="6"/>
      <c r="DL255" s="6"/>
      <c r="DM255" s="6"/>
      <c r="DN255" s="6"/>
      <c r="DO255" s="6"/>
      <c r="DP255" s="6"/>
      <c r="DQ255" s="6"/>
      <c r="DR255" s="6"/>
      <c r="DS255" s="6"/>
      <c r="DT255" s="6"/>
      <c r="DU255" s="6"/>
      <c r="DV255" s="6"/>
      <c r="DW255" s="6"/>
      <c r="DX255" s="6"/>
      <c r="DY255" s="6"/>
      <c r="DZ255" s="6"/>
      <c r="EA255" s="6"/>
      <c r="EB255" s="6"/>
      <c r="EC255" s="6"/>
      <c r="ED255" s="6"/>
      <c r="EE255" s="6"/>
      <c r="EF255" s="6"/>
      <c r="EG255" s="6"/>
      <c r="EH255" s="6"/>
      <c r="EI255" s="6"/>
      <c r="EJ255" s="6"/>
      <c r="EK255" s="6"/>
      <c r="EL255" s="6"/>
      <c r="EM255" s="6"/>
      <c r="EN255" s="6"/>
      <c r="EO255" s="6"/>
    </row>
    <row r="256" spans="1:145">
      <c r="A256">
        <f>Grader!A254</f>
        <v>0</v>
      </c>
      <c r="B256" s="1">
        <f>Grader!H254</f>
        <v>0</v>
      </c>
      <c r="C256" s="20" t="str">
        <f>IF(Grader!$M254=0,"",CONCATENATE(A256,"´s Results for ",$C$3, CHAR(10), CHAR(10), M256,  O256,  Q256,  S256,  U256,  W256,  Y256,  AA256,  AC256,  AE256,  AG256,  AI256,  AK256,  AM256,  AO256,  AQ256,  AS256,  AU256,  AW256,  AY256,  BA256,  BC256,  BE256,  BG256,  BI256,  BK256,  BM256,  BO256,  BQ256,  BS256,  BU256,  BW256,  BY256,  CA256,  CC256,  CE256,  CG256,  CI256,  CK256,  CM256,  CO256,  CQ256,  CS256,  CU256,  CW256,  CY256))</f>
        <v/>
      </c>
      <c r="D256" s="6"/>
      <c r="E256" s="19" t="str">
        <f>IF(Grader!$M254=0,"",IF(Grader!I254=Grader!I$2,CONCATENATE("Question: ",Grader!H$1,CHAR(10)," You answered ",Grader!H254,". ",$B$2,CHAR(10),CHAR(10)),CONCATENATE("Question: ",Grader!H$1,CHAR(10)," You answered ",Grader!H254,". ",$A$2,CHAR(10),CHAR(10))))</f>
        <v/>
      </c>
      <c r="F256" s="19"/>
      <c r="G256" s="19" t="str">
        <f>IF(Grader!$M254=0,"",IF(Grader!K254=Grader!K$2,CONCATENATE("Question: ",Grader!J$1,CHAR(10)," You answered ",Grader!J254,". ",$B$2,CHAR(10),CHAR(10)),CONCATENATE("Question: ",Grader!J$1,CHAR(10)," You answered ",Grader!J254,". ",$A$2,CHAR(10),CHAR(10))))</f>
        <v/>
      </c>
      <c r="H256" s="19"/>
      <c r="I256" s="19" t="str">
        <f>IF(Grader!$M254=0,"",IF(Grader!M254=Grader!M$2,CONCATENATE("Question: ",Grader!L$1,CHAR(10)," You answered ",Grader!L254,". ",$B$2,CHAR(10),CHAR(10)),CONCATENATE("Question: ",Grader!L$1,CHAR(10)," You answered ",Grader!L254,". ",$A$2,CHAR(10),CHAR(10))))</f>
        <v/>
      </c>
      <c r="J256" s="19"/>
      <c r="K256" s="19" t="str">
        <f>IF(Grader!$M254=0,"",IF(Grader!O254=Grader!O$2,CONCATENATE("Question: ",Grader!N$1,CHAR(10)," You answered ",Grader!N254,". ",$B$2,CHAR(10),CHAR(10)),CONCATENATE("Question: ",Grader!N$1,CHAR(10)," You answered ",Grader!N254,". ",$A$2,CHAR(10),CHAR(10))))</f>
        <v/>
      </c>
      <c r="L256" s="19"/>
      <c r="M256" s="20" t="str">
        <f>IF(Grader!O$1=0,"",IF(Grader!P254=Grader!P$2,CONCATENATE("Question: ",Grader!O$1,CHAR(10)," You answered ",Grader!O254,". ",$B$2,CHAR(10),CHAR(10)),CONCATENATE("Question: ",Grader!O$1,CHAR(10)," You answered ",Grader!O254,". ",$A$2,CHAR(10),CHAR(10))))</f>
        <v/>
      </c>
      <c r="N256" s="20"/>
      <c r="O256" s="20" t="str">
        <f>IF(Grader!Q$1=0,"",IF(Grader!R254=Grader!R$2,CONCATENATE("Question: ",Grader!Q$1,CHAR(10)," You answered ",Grader!Q254,". ",$B$2,CHAR(10),CHAR(10)),CONCATENATE("Question: ",Grader!Q$1,CHAR(10)," You answered ",Grader!Q254,". ",$A$2,CHAR(10),CHAR(10))))</f>
        <v/>
      </c>
      <c r="P256" s="20"/>
      <c r="Q256" s="20" t="str">
        <f>IF(Grader!S$1=0,"",IF(Grader!T254=Grader!T$2,CONCATENATE("Question: ",Grader!S$1,CHAR(10)," You answered ",Grader!S254,". ",$B$2,CHAR(10),CHAR(10)),CONCATENATE("Question: ",Grader!S$1,CHAR(10)," You answered ",Grader!S254,". ",$A$2,CHAR(10),CHAR(10))))</f>
        <v/>
      </c>
      <c r="R256" s="20"/>
      <c r="S256" s="20" t="str">
        <f>IF(Grader!U$1=0,"",IF(Grader!V254=Grader!V$2,CONCATENATE("Question: ",Grader!U$1,CHAR(10)," You answered ",Grader!U254,". ",$B$2,CHAR(10),CHAR(10)),CONCATENATE("Question: ",Grader!U$1,CHAR(10)," You answered ",Grader!U254,". ",$A$2,CHAR(10),CHAR(10))))</f>
        <v/>
      </c>
      <c r="T256" s="20"/>
      <c r="U256" s="20" t="str">
        <f>IF(Grader!W$1=0,"",IF(Grader!X254=Grader!X$2,CONCATENATE("Question: ",Grader!W$1,CHAR(10)," You answered ",Grader!W254,". ",$B$2,CHAR(10),CHAR(10)),CONCATENATE("Question: ",Grader!W$1,CHAR(10)," You answered ",Grader!W254,". ",$A$2,CHAR(10),CHAR(10))))</f>
        <v/>
      </c>
      <c r="V256" s="20"/>
      <c r="W256" s="20" t="str">
        <f>IF(Grader!Y$1=0,"",IF(Grader!Z254=Grader!Z$2,CONCATENATE("Question: ",Grader!Y$1,CHAR(10)," You answered ",Grader!Y254,". ",$B$2,CHAR(10),CHAR(10)),CONCATENATE("Question: ",Grader!Y$1,CHAR(10)," You answered ",Grader!Y254,". ",$A$2,CHAR(10),CHAR(10))))</f>
        <v/>
      </c>
      <c r="X256" s="20"/>
      <c r="Y256" s="20" t="str">
        <f>IF(Grader!AA$1=0,"",IF(Grader!AB254=Grader!AB$2,CONCATENATE("Question: ",Grader!AA$1,CHAR(10)," You answered ",Grader!AA254,". ",$B$2,CHAR(10),CHAR(10)),CONCATENATE("Question: ",Grader!AA$1,CHAR(10)," You answered ",Grader!AA254,". ",$A$2,CHAR(10),CHAR(10))))</f>
        <v/>
      </c>
      <c r="Z256" s="20"/>
      <c r="AA256" s="20" t="str">
        <f>IF(Grader!AC$1=0,"",IF(Grader!AD254=Grader!AD$2,CONCATENATE("Question: ",Grader!AC$1,CHAR(10)," You answered ",Grader!AC254,". ",$B$2,CHAR(10),CHAR(10)),CONCATENATE("Question: ",Grader!AC$1,CHAR(10)," You answered ",Grader!AC254,". ",$A$2,CHAR(10),CHAR(10))))</f>
        <v/>
      </c>
      <c r="AB256" s="20"/>
      <c r="AC256" s="20" t="str">
        <f>IF(Grader!AE$1=0,"",IF(Grader!AF254=Grader!AF$2,CONCATENATE("Question: ",Grader!AE$1,CHAR(10)," You answered ",Grader!AE254,". ",$B$2,CHAR(10),CHAR(10)),CONCATENATE("Question: ",Grader!AE$1,CHAR(10)," You answered ",Grader!AE254,". ",$A$2,CHAR(10),CHAR(10))))</f>
        <v/>
      </c>
      <c r="AD256" s="20"/>
      <c r="AE256" s="20" t="str">
        <f>IF(Grader!AG$1=0,"",IF(Grader!AH254=Grader!AH$2,CONCATENATE("Question: ",Grader!AG$1,CHAR(10)," You answered ",Grader!AG254,". ",$B$2,CHAR(10),CHAR(10)),CONCATENATE("Question: ",Grader!AG$1,CHAR(10)," You answered ",Grader!AG254,". ",$A$2,CHAR(10),CHAR(10))))</f>
        <v/>
      </c>
      <c r="AF256" s="20"/>
      <c r="AG256" s="20" t="str">
        <f>IF(Grader!AI$1=0,"",IF(Grader!AJ254=Grader!AJ$2,CONCATENATE("Question: ",Grader!AI$1,CHAR(10)," You answered ",Grader!AI254,". ",$B$2,CHAR(10),CHAR(10)),CONCATENATE("Question: ",Grader!AI$1,CHAR(10)," You answered ",Grader!AI254,". ",$A$2,CHAR(10),CHAR(10))))</f>
        <v/>
      </c>
      <c r="AH256" s="20"/>
      <c r="AI256" s="20" t="str">
        <f>IF(Grader!AK$1=0,"",IF(Grader!AL254=Grader!AL$2,CONCATENATE("Question: ",Grader!AK$1,CHAR(10)," You answered ",Grader!AK254,". ",$B$2,CHAR(10),CHAR(10)),CONCATENATE("Question: ",Grader!AK$1,CHAR(10)," You answered ",Grader!AK254,". ",$A$2,CHAR(10),CHAR(10))))</f>
        <v/>
      </c>
      <c r="AJ256" s="20"/>
      <c r="AK256" s="20" t="str">
        <f>IF(Grader!AM$1=0,"",IF(Grader!AN254=Grader!AN$2,CONCATENATE("Question: ",Grader!AM$1,CHAR(10)," You answered ",Grader!AM254,". ",$B$2,CHAR(10),CHAR(10)),CONCATENATE("Question: ",Grader!AM$1,CHAR(10)," You answered ",Grader!AM254,". ",$A$2,CHAR(10),CHAR(10))))</f>
        <v/>
      </c>
      <c r="AL256" s="20"/>
      <c r="AM256" s="20" t="str">
        <f>IF(Grader!AO$1=0,"",IF(Grader!AP254=Grader!AP$2,CONCATENATE("Question: ",Grader!AO$1,CHAR(10)," You answered ",Grader!AO254,". ",$B$2,CHAR(10),CHAR(10)),CONCATENATE("Question: ",Grader!AO$1,CHAR(10)," You answered ",Grader!AO254,". ",$A$2,CHAR(10),CHAR(10))))</f>
        <v/>
      </c>
      <c r="AN256" s="20"/>
      <c r="AO256" s="20" t="str">
        <f>IF(Grader!AQ$1=0,"",IF(Grader!AR254=Grader!AR$2,CONCATENATE("Question: ",Grader!AQ$1,CHAR(10)," You answered ",Grader!AQ254,". ",$B$2,CHAR(10),CHAR(10)),CONCATENATE("Question: ",Grader!AQ$1,CHAR(10)," You answered ",Grader!AQ254,". ",$A$2,CHAR(10),CHAR(10))))</f>
        <v/>
      </c>
      <c r="AP256" s="20"/>
      <c r="AQ256" s="20" t="str">
        <f>IF(Grader!AS$1=0,"",IF(Grader!AT254=Grader!AT$2,CONCATENATE("Question: ",Grader!AS$1,CHAR(10)," You answered ",Grader!AS254,". ",$B$2,CHAR(10),CHAR(10)),CONCATENATE("Question: ",Grader!AS$1,CHAR(10)," You answered ",Grader!AS254,". ",$A$2,CHAR(10),CHAR(10))))</f>
        <v/>
      </c>
      <c r="AR256" s="20"/>
      <c r="AS256" s="20" t="str">
        <f>IF(Grader!AU$1=0,"",IF(Grader!AV254=Grader!AV$2,CONCATENATE("Question: ",Grader!AU$1,CHAR(10)," You answered ",Grader!AU254,". ",$B$2,CHAR(10),CHAR(10)),CONCATENATE("Question: ",Grader!AU$1,CHAR(10)," You answered ",Grader!AU254,". ",$A$2,CHAR(10),CHAR(10))))</f>
        <v/>
      </c>
      <c r="AT256" s="20"/>
      <c r="AU256" s="20" t="str">
        <f>IF(Grader!AW$1=0,"",IF(Grader!AX254=Grader!AX$2,CONCATENATE("Question: ",Grader!AW$1,CHAR(10)," You answered ",Grader!AW254,". ",$B$2,CHAR(10),CHAR(10)),CONCATENATE("Question: ",Grader!AW$1,CHAR(10)," You answered ",Grader!AW254,". ",$A$2,CHAR(10),CHAR(10))))</f>
        <v/>
      </c>
      <c r="AV256" s="20"/>
      <c r="AW256" s="20" t="str">
        <f>IF(Grader!AY$1=0,"",IF(Grader!AZ254=Grader!AZ$2,CONCATENATE("Question: ",Grader!AY$1,CHAR(10)," You answered ",Grader!AY254,". ",$B$2,CHAR(10),CHAR(10)),CONCATENATE("Question: ",Grader!AY$1,CHAR(10)," You answered ",Grader!AY254,". ",$A$2,CHAR(10),CHAR(10))))</f>
        <v/>
      </c>
      <c r="AX256" s="20"/>
      <c r="AY256" s="20" t="str">
        <f>IF(Grader!BA$1=0,"",IF(Grader!BB254=Grader!BB$2,CONCATENATE("Question: ",Grader!BA$1,CHAR(10)," You answered ",Grader!BA254,". ",$B$2,CHAR(10),CHAR(10)),CONCATENATE("Question: ",Grader!BA$1,CHAR(10)," You answered ",Grader!BA254,". ",$A$2,CHAR(10),CHAR(10))))</f>
        <v/>
      </c>
      <c r="AZ256" s="20"/>
      <c r="BA256" s="20" t="str">
        <f>IF(Grader!BC$1=0,"",IF(Grader!BD254=Grader!BD$2,CONCATENATE("Question: ",Grader!BC$1,CHAR(10)," You answered ",Grader!BC254,". ",$B$2,CHAR(10),CHAR(10)),CONCATENATE("Question: ",Grader!BC$1,CHAR(10)," You answered ",Grader!BC254,". ",$A$2,CHAR(10),CHAR(10))))</f>
        <v/>
      </c>
      <c r="BB256" s="20"/>
      <c r="BC256" s="20" t="str">
        <f>IF(Grader!BE$1=0,"",IF(Grader!BF254=Grader!BF$2,CONCATENATE("Question: ",Grader!BE$1,CHAR(10)," You answered ",Grader!BE254,". ",$B$2,CHAR(10),CHAR(10)),CONCATENATE("Question: ",Grader!BE$1,CHAR(10)," You answered ",Grader!BE254,". ",$A$2,CHAR(10),CHAR(10))))</f>
        <v/>
      </c>
      <c r="BD256" s="20"/>
      <c r="BE256" s="20" t="str">
        <f>IF(Grader!BG$1=0,"",IF(Grader!BH254=Grader!BH$2,CONCATENATE("Question: ",Grader!BG$1,CHAR(10)," You answered ",Grader!BG254,". ",$B$2,CHAR(10),CHAR(10)),CONCATENATE("Question: ",Grader!BG$1,CHAR(10)," You answered ",Grader!BG254,". ",$A$2,CHAR(10),CHAR(10))))</f>
        <v/>
      </c>
      <c r="BF256" s="20"/>
      <c r="BG256" s="20" t="str">
        <f>IF(Grader!BI$1=0,"",IF(Grader!BJ254=Grader!BJ$2,CONCATENATE("Question: ",Grader!BI$1,CHAR(10)," You answered ",Grader!BI254,". ",$B$2,CHAR(10),CHAR(10)),CONCATENATE("Question: ",Grader!BI$1,CHAR(10)," You answered ",Grader!BI254,". ",$A$2,CHAR(10),CHAR(10))))</f>
        <v/>
      </c>
      <c r="BH256" s="20"/>
      <c r="BI256" s="20" t="str">
        <f>IF(Grader!BK$1=0,"",IF(Grader!BL254=Grader!BL$2,CONCATENATE("Question: ",Grader!BK$1,CHAR(10)," You answered ",Grader!BK254,". ",$B$2,CHAR(10),CHAR(10)),CONCATENATE("Question: ",Grader!BK$1,CHAR(10)," You answered ",Grader!BK254,". ",$A$2,CHAR(10),CHAR(10))))</f>
        <v/>
      </c>
      <c r="BJ256" s="20"/>
      <c r="BK256" s="20" t="str">
        <f>IF(Grader!BM$1=0,"",IF(Grader!BN254=Grader!BN$2,CONCATENATE("Question: ",Grader!BM$1,CHAR(10)," You answered ",Grader!BM254,". ",$B$2,CHAR(10),CHAR(10)),CONCATENATE("Question: ",Grader!BM$1,CHAR(10)," You answered ",Grader!BM254,". ",$A$2,CHAR(10),CHAR(10))))</f>
        <v/>
      </c>
      <c r="BL256" s="20"/>
      <c r="BM256" s="20" t="str">
        <f>IF(Grader!BO$1=0,"",IF(Grader!BP254=Grader!BP$2,CONCATENATE("Question: ",Grader!BO$1,CHAR(10)," You answered ",Grader!BO254,". ",$B$2,CHAR(10),CHAR(10)),CONCATENATE("Question: ",Grader!BO$1,CHAR(10)," You answered ",Grader!BO254,". ",$A$2,CHAR(10),CHAR(10))))</f>
        <v/>
      </c>
      <c r="BN256" s="20"/>
      <c r="BO256" s="20" t="str">
        <f>IF(Grader!BQ$1=0,"",IF(Grader!BR254=Grader!BR$2,CONCATENATE("Question: ",Grader!BQ$1,CHAR(10)," You answered ",Grader!BQ254,". ",$B$2,CHAR(10),CHAR(10)),CONCATENATE("Question: ",Grader!BQ$1,CHAR(10)," You answered ",Grader!BQ254,". ",$A$2,CHAR(10),CHAR(10))))</f>
        <v/>
      </c>
      <c r="BP256" s="20"/>
      <c r="BQ256" s="20" t="str">
        <f>IF(Grader!BS$1=0,"",IF(Grader!BT254=Grader!BT$2,CONCATENATE("Question: ",Grader!BS$1,CHAR(10)," You answered ",Grader!BS254,". ",$B$2,CHAR(10),CHAR(10)),CONCATENATE("Question: ",Grader!BS$1,CHAR(10)," You answered ",Grader!BS254,". ",$A$2,CHAR(10),CHAR(10))))</f>
        <v/>
      </c>
      <c r="BR256" s="20"/>
      <c r="BS256" s="20" t="str">
        <f>IF(Grader!BU$1=0,"",IF(Grader!BV254=Grader!BV$2,CONCATENATE("Question: ",Grader!BU$1,CHAR(10)," You answered ",Grader!BU254,". ",$B$2,CHAR(10),CHAR(10)),CONCATENATE("Question: ",Grader!BU$1,CHAR(10)," You answered ",Grader!BU254,". ",$A$2,CHAR(10),CHAR(10))))</f>
        <v/>
      </c>
      <c r="BT256" s="20"/>
      <c r="BU256" s="20" t="str">
        <f>IF(Grader!BW$1=0,"",IF(Grader!BX254=Grader!BX$2,CONCATENATE("Question: ",Grader!BW$1,CHAR(10)," You answered ",Grader!BW254,". ",$B$2,CHAR(10),CHAR(10)),CONCATENATE("Question: ",Grader!BW$1,CHAR(10)," You answered ",Grader!BW254,". ",$A$2,CHAR(10),CHAR(10))))</f>
        <v/>
      </c>
      <c r="BV256" s="20"/>
      <c r="BW256" s="20" t="str">
        <f>IF(Grader!BY$1=0,"",IF(Grader!BZ254=Grader!BZ$2,CONCATENATE("Question: ",Grader!BY$1,CHAR(10)," You answered ",Grader!BY254,". ",$B$2,CHAR(10),CHAR(10)),CONCATENATE("Question: ",Grader!BY$1,CHAR(10)," You answered ",Grader!BY254,". ",$A$2,CHAR(10),CHAR(10))))</f>
        <v/>
      </c>
      <c r="BX256" s="20"/>
      <c r="BY256" s="20" t="str">
        <f>IF(Grader!CA$1=0,"",IF(Grader!CB254=Grader!CB$2,CONCATENATE("Question: ",Grader!CA$1,CHAR(10)," You answered ",Grader!CA254,". ",$B$2,CHAR(10),CHAR(10)),CONCATENATE("Question: ",Grader!CA$1,CHAR(10)," You answered ",Grader!CA254,". ",$A$2,CHAR(10),CHAR(10))))</f>
        <v/>
      </c>
      <c r="BZ256" s="20"/>
      <c r="CA256" s="20" t="str">
        <f>IF(Grader!CC$1=0,"",IF(Grader!CD254=Grader!CD$2,CONCATENATE("Question: ",Grader!CC$1,CHAR(10)," You answered ",Grader!CC254,". ",$B$2,CHAR(10),CHAR(10)),CONCATENATE("Question: ",Grader!CC$1,CHAR(10)," You answered ",Grader!CC254,". ",$A$2,CHAR(10),CHAR(10))))</f>
        <v/>
      </c>
      <c r="CB256" s="20"/>
      <c r="CC256" s="20" t="str">
        <f>IF(Grader!CE$1=0,"",IF(Grader!CF254=Grader!CF$2,CONCATENATE("Question: ",Grader!CE$1,CHAR(10)," You answered ",Grader!CE254,". ",$B$2,CHAR(10),CHAR(10)),CONCATENATE("Question: ",Grader!CE$1,CHAR(10)," You answered ",Grader!CE254,". ",$A$2,CHAR(10),CHAR(10))))</f>
        <v/>
      </c>
      <c r="CD256" s="20"/>
      <c r="CE256" s="20" t="str">
        <f>IF(Grader!CG$1=0,"",IF(Grader!CH254=Grader!CH$2,CONCATENATE("Question: ",Grader!CG$1,CHAR(10)," You answered ",Grader!CG254,". ",$B$2,CHAR(10),CHAR(10)),CONCATENATE("Question: ",Grader!CG$1,CHAR(10)," You answered ",Grader!CG254,". ",$A$2,CHAR(10),CHAR(10))))</f>
        <v/>
      </c>
      <c r="CF256" s="20"/>
      <c r="CG256" s="20" t="str">
        <f>IF(Grader!CI$1=0,"",IF(Grader!CJ254=Grader!CJ$2,CONCATENATE("Question: ",Grader!CI$1,CHAR(10)," You answered ",Grader!CI254,". ",$B$2,CHAR(10),CHAR(10)),CONCATENATE("Question: ",Grader!CI$1,CHAR(10)," You answered ",Grader!CI254,". ",$A$2,CHAR(10),CHAR(10))))</f>
        <v/>
      </c>
      <c r="CH256" s="20"/>
      <c r="CI256" s="20" t="str">
        <f>IF(Grader!CK$1=0,"",IF(Grader!CL254=Grader!CL$2,CONCATENATE("Question: ",Grader!CK$1,CHAR(10)," You answered ",Grader!CK254,". ",$B$2,CHAR(10),CHAR(10)),CONCATENATE("Question: ",Grader!CK$1,CHAR(10)," You answered ",Grader!CK254,". ",$A$2,CHAR(10),CHAR(10))))</f>
        <v/>
      </c>
      <c r="CJ256" s="20"/>
      <c r="CK256" s="20" t="str">
        <f>IF(Grader!CM$1=0,"",IF(Grader!CN254=Grader!CN$2,CONCATENATE("Question: ",Grader!CM$1,CHAR(10)," You answered ",Grader!CM254,". ",$B$2,CHAR(10),CHAR(10)),CONCATENATE("Question: ",Grader!CM$1,CHAR(10)," You answered ",Grader!CM254,". ",$A$2,CHAR(10),CHAR(10))))</f>
        <v/>
      </c>
      <c r="CL256" s="20"/>
      <c r="CM256" s="20" t="str">
        <f>IF(Grader!CO$1=0,"",IF(Grader!CP254=Grader!CP$2,CONCATENATE("Question: ",Grader!CO$1,CHAR(10)," You answered ",Grader!CO254,". ",$B$2,CHAR(10),CHAR(10)),CONCATENATE("Question: ",Grader!CO$1,CHAR(10)," You answered ",Grader!CO254,". ",$A$2,CHAR(10),CHAR(10))))</f>
        <v/>
      </c>
      <c r="CN256" s="20"/>
      <c r="CO256" s="20" t="str">
        <f>IF(Grader!CQ$1=0,"",IF(Grader!CR254=Grader!CR$2,CONCATENATE("Question: ",Grader!CQ$1,CHAR(10)," You answered ",Grader!CQ254,". ",$B$2,CHAR(10),CHAR(10)),CONCATENATE("Question: ",Grader!CQ$1,CHAR(10)," You answered ",Grader!CQ254,". ",$A$2,CHAR(10),CHAR(10))))</f>
        <v/>
      </c>
      <c r="CP256" s="20"/>
      <c r="CQ256" s="20" t="str">
        <f>IF(Grader!CS$1=0,"",IF(Grader!CT254=Grader!CT$2,CONCATENATE("Question: ",Grader!CS$1,CHAR(10)," You answered ",Grader!CS254,". ",$B$2,CHAR(10),CHAR(10)),CONCATENATE("Question: ",Grader!CS$1,CHAR(10)," You answered ",Grader!CS254,". ",$A$2,CHAR(10),CHAR(10))))</f>
        <v/>
      </c>
      <c r="CR256" s="20"/>
      <c r="CS256" s="20" t="str">
        <f>IF(Grader!CU$1=0,"",IF(Grader!CV254=Grader!CV$2,CONCATENATE("Question: ",Grader!CU$1,CHAR(10)," You answered ",Grader!CU254,". ",$B$2,CHAR(10),CHAR(10)),CONCATENATE("Question: ",Grader!CU$1,CHAR(10)," You answered ",Grader!CU254,". ",$A$2,CHAR(10),CHAR(10))))</f>
        <v/>
      </c>
      <c r="CT256" s="20"/>
      <c r="CU256" s="20" t="str">
        <f>IF(Grader!CW$1=0,"",IF(Grader!CX254=Grader!CX$2,CONCATENATE("Question: ",Grader!CW$1,CHAR(10)," You answered ",Grader!CW254,". ",$B$2,CHAR(10),CHAR(10)),CONCATENATE("Question: ",Grader!CW$1,CHAR(10)," You answered ",Grader!CW254,". ",$A$2,CHAR(10),CHAR(10))))</f>
        <v/>
      </c>
      <c r="CV256" s="20"/>
      <c r="CW256" s="20" t="str">
        <f>IF(Grader!CY$1=0,"",IF(Grader!CZ254=Grader!CZ$2,CONCATENATE("Question: ",Grader!CY$1,CHAR(10)," You answered ",Grader!CY254,". ",$B$2,CHAR(10),CHAR(10)),CONCATENATE("Question: ",Grader!CY$1,CHAR(10)," You answered ",Grader!CY254,". ",$A$2,CHAR(10),CHAR(10))))</f>
        <v/>
      </c>
      <c r="CX256" s="20"/>
      <c r="CY256" s="20" t="str">
        <f>IF(Grader!DA$1=0,"",IF(Grader!DB254=Grader!DB$2,CONCATENATE("Question: ",Grader!DA$1,CHAR(10)," You answered ",Grader!DA254,". ",$B$2,CHAR(10),CHAR(10)),CONCATENATE("Question: ",Grader!DA$1,CHAR(10)," You answered ",Grader!DA254,". ",$A$2,CHAR(10),CHAR(10))))</f>
        <v/>
      </c>
      <c r="CZ256" s="20"/>
      <c r="DA256" s="6"/>
      <c r="DB256" s="6"/>
      <c r="DC256" s="6"/>
      <c r="DD256" s="6"/>
      <c r="DE256" s="6"/>
      <c r="DF256" s="6"/>
      <c r="DG256" s="6"/>
      <c r="DH256" s="6"/>
      <c r="DI256" s="6"/>
      <c r="DJ256" s="6"/>
      <c r="DK256" s="6"/>
      <c r="DL256" s="6"/>
      <c r="DM256" s="6"/>
      <c r="DN256" s="6"/>
      <c r="DO256" s="6"/>
      <c r="DP256" s="6"/>
      <c r="DQ256" s="6"/>
      <c r="DR256" s="6"/>
      <c r="DS256" s="6"/>
      <c r="DT256" s="6"/>
      <c r="DU256" s="6"/>
      <c r="DV256" s="6"/>
      <c r="DW256" s="6"/>
      <c r="DX256" s="6"/>
      <c r="DY256" s="6"/>
      <c r="DZ256" s="6"/>
      <c r="EA256" s="6"/>
      <c r="EB256" s="6"/>
      <c r="EC256" s="6"/>
      <c r="ED256" s="6"/>
      <c r="EE256" s="6"/>
      <c r="EF256" s="6"/>
      <c r="EG256" s="6"/>
      <c r="EH256" s="6"/>
      <c r="EI256" s="6"/>
      <c r="EJ256" s="6"/>
      <c r="EK256" s="6"/>
      <c r="EL256" s="6"/>
      <c r="EM256" s="6"/>
      <c r="EN256" s="6"/>
      <c r="EO256" s="6"/>
    </row>
    <row r="257" spans="1:145">
      <c r="A257">
        <f>Grader!A255</f>
        <v>0</v>
      </c>
      <c r="B257" s="1">
        <f>Grader!H255</f>
        <v>0</v>
      </c>
      <c r="C257" s="20" t="str">
        <f>IF(Grader!$M255=0,"",CONCATENATE(A257,"´s Results for ",$C$3, CHAR(10), CHAR(10), M257,  O257,  Q257,  S257,  U257,  W257,  Y257,  AA257,  AC257,  AE257,  AG257,  AI257,  AK257,  AM257,  AO257,  AQ257,  AS257,  AU257,  AW257,  AY257,  BA257,  BC257,  BE257,  BG257,  BI257,  BK257,  BM257,  BO257,  BQ257,  BS257,  BU257,  BW257,  BY257,  CA257,  CC257,  CE257,  CG257,  CI257,  CK257,  CM257,  CO257,  CQ257,  CS257,  CU257,  CW257,  CY257))</f>
        <v/>
      </c>
      <c r="D257" s="6"/>
      <c r="E257" s="19" t="str">
        <f>IF(Grader!$M255=0,"",IF(Grader!I255=Grader!I$2,CONCATENATE("Question: ",Grader!H$1,CHAR(10)," You answered ",Grader!H255,". ",$B$2,CHAR(10),CHAR(10)),CONCATENATE("Question: ",Grader!H$1,CHAR(10)," You answered ",Grader!H255,". ",$A$2,CHAR(10),CHAR(10))))</f>
        <v/>
      </c>
      <c r="F257" s="19"/>
      <c r="G257" s="19" t="str">
        <f>IF(Grader!$M255=0,"",IF(Grader!K255=Grader!K$2,CONCATENATE("Question: ",Grader!J$1,CHAR(10)," You answered ",Grader!J255,". ",$B$2,CHAR(10),CHAR(10)),CONCATENATE("Question: ",Grader!J$1,CHAR(10)," You answered ",Grader!J255,". ",$A$2,CHAR(10),CHAR(10))))</f>
        <v/>
      </c>
      <c r="H257" s="19"/>
      <c r="I257" s="19" t="str">
        <f>IF(Grader!$M255=0,"",IF(Grader!M255=Grader!M$2,CONCATENATE("Question: ",Grader!L$1,CHAR(10)," You answered ",Grader!L255,". ",$B$2,CHAR(10),CHAR(10)),CONCATENATE("Question: ",Grader!L$1,CHAR(10)," You answered ",Grader!L255,". ",$A$2,CHAR(10),CHAR(10))))</f>
        <v/>
      </c>
      <c r="J257" s="19"/>
      <c r="K257" s="19" t="str">
        <f>IF(Grader!$M255=0,"",IF(Grader!O255=Grader!O$2,CONCATENATE("Question: ",Grader!N$1,CHAR(10)," You answered ",Grader!N255,". ",$B$2,CHAR(10),CHAR(10)),CONCATENATE("Question: ",Grader!N$1,CHAR(10)," You answered ",Grader!N255,". ",$A$2,CHAR(10),CHAR(10))))</f>
        <v/>
      </c>
      <c r="L257" s="19"/>
      <c r="M257" s="20" t="str">
        <f>IF(Grader!O$1=0,"",IF(Grader!P255=Grader!P$2,CONCATENATE("Question: ",Grader!O$1,CHAR(10)," You answered ",Grader!O255,". ",$B$2,CHAR(10),CHAR(10)),CONCATENATE("Question: ",Grader!O$1,CHAR(10)," You answered ",Grader!O255,". ",$A$2,CHAR(10),CHAR(10))))</f>
        <v/>
      </c>
      <c r="N257" s="20"/>
      <c r="O257" s="20" t="str">
        <f>IF(Grader!Q$1=0,"",IF(Grader!R255=Grader!R$2,CONCATENATE("Question: ",Grader!Q$1,CHAR(10)," You answered ",Grader!Q255,". ",$B$2,CHAR(10),CHAR(10)),CONCATENATE("Question: ",Grader!Q$1,CHAR(10)," You answered ",Grader!Q255,". ",$A$2,CHAR(10),CHAR(10))))</f>
        <v/>
      </c>
      <c r="P257" s="20"/>
      <c r="Q257" s="20" t="str">
        <f>IF(Grader!S$1=0,"",IF(Grader!T255=Grader!T$2,CONCATENATE("Question: ",Grader!S$1,CHAR(10)," You answered ",Grader!S255,". ",$B$2,CHAR(10),CHAR(10)),CONCATENATE("Question: ",Grader!S$1,CHAR(10)," You answered ",Grader!S255,". ",$A$2,CHAR(10),CHAR(10))))</f>
        <v/>
      </c>
      <c r="R257" s="20"/>
      <c r="S257" s="20" t="str">
        <f>IF(Grader!U$1=0,"",IF(Grader!V255=Grader!V$2,CONCATENATE("Question: ",Grader!U$1,CHAR(10)," You answered ",Grader!U255,". ",$B$2,CHAR(10),CHAR(10)),CONCATENATE("Question: ",Grader!U$1,CHAR(10)," You answered ",Grader!U255,". ",$A$2,CHAR(10),CHAR(10))))</f>
        <v/>
      </c>
      <c r="T257" s="20"/>
      <c r="U257" s="20" t="str">
        <f>IF(Grader!W$1=0,"",IF(Grader!X255=Grader!X$2,CONCATENATE("Question: ",Grader!W$1,CHAR(10)," You answered ",Grader!W255,". ",$B$2,CHAR(10),CHAR(10)),CONCATENATE("Question: ",Grader!W$1,CHAR(10)," You answered ",Grader!W255,". ",$A$2,CHAR(10),CHAR(10))))</f>
        <v/>
      </c>
      <c r="V257" s="20"/>
      <c r="W257" s="20" t="str">
        <f>IF(Grader!Y$1=0,"",IF(Grader!Z255=Grader!Z$2,CONCATENATE("Question: ",Grader!Y$1,CHAR(10)," You answered ",Grader!Y255,". ",$B$2,CHAR(10),CHAR(10)),CONCATENATE("Question: ",Grader!Y$1,CHAR(10)," You answered ",Grader!Y255,". ",$A$2,CHAR(10),CHAR(10))))</f>
        <v/>
      </c>
      <c r="X257" s="20"/>
      <c r="Y257" s="20" t="str">
        <f>IF(Grader!AA$1=0,"",IF(Grader!AB255=Grader!AB$2,CONCATENATE("Question: ",Grader!AA$1,CHAR(10)," You answered ",Grader!AA255,". ",$B$2,CHAR(10),CHAR(10)),CONCATENATE("Question: ",Grader!AA$1,CHAR(10)," You answered ",Grader!AA255,". ",$A$2,CHAR(10),CHAR(10))))</f>
        <v/>
      </c>
      <c r="Z257" s="20"/>
      <c r="AA257" s="20" t="str">
        <f>IF(Grader!AC$1=0,"",IF(Grader!AD255=Grader!AD$2,CONCATENATE("Question: ",Grader!AC$1,CHAR(10)," You answered ",Grader!AC255,". ",$B$2,CHAR(10),CHAR(10)),CONCATENATE("Question: ",Grader!AC$1,CHAR(10)," You answered ",Grader!AC255,". ",$A$2,CHAR(10),CHAR(10))))</f>
        <v/>
      </c>
      <c r="AB257" s="20"/>
      <c r="AC257" s="20" t="str">
        <f>IF(Grader!AE$1=0,"",IF(Grader!AF255=Grader!AF$2,CONCATENATE("Question: ",Grader!AE$1,CHAR(10)," You answered ",Grader!AE255,". ",$B$2,CHAR(10),CHAR(10)),CONCATENATE("Question: ",Grader!AE$1,CHAR(10)," You answered ",Grader!AE255,". ",$A$2,CHAR(10),CHAR(10))))</f>
        <v/>
      </c>
      <c r="AD257" s="20"/>
      <c r="AE257" s="20" t="str">
        <f>IF(Grader!AG$1=0,"",IF(Grader!AH255=Grader!AH$2,CONCATENATE("Question: ",Grader!AG$1,CHAR(10)," You answered ",Grader!AG255,". ",$B$2,CHAR(10),CHAR(10)),CONCATENATE("Question: ",Grader!AG$1,CHAR(10)," You answered ",Grader!AG255,". ",$A$2,CHAR(10),CHAR(10))))</f>
        <v/>
      </c>
      <c r="AF257" s="20"/>
      <c r="AG257" s="20" t="str">
        <f>IF(Grader!AI$1=0,"",IF(Grader!AJ255=Grader!AJ$2,CONCATENATE("Question: ",Grader!AI$1,CHAR(10)," You answered ",Grader!AI255,". ",$B$2,CHAR(10),CHAR(10)),CONCATENATE("Question: ",Grader!AI$1,CHAR(10)," You answered ",Grader!AI255,". ",$A$2,CHAR(10),CHAR(10))))</f>
        <v/>
      </c>
      <c r="AH257" s="20"/>
      <c r="AI257" s="20" t="str">
        <f>IF(Grader!AK$1=0,"",IF(Grader!AL255=Grader!AL$2,CONCATENATE("Question: ",Grader!AK$1,CHAR(10)," You answered ",Grader!AK255,". ",$B$2,CHAR(10),CHAR(10)),CONCATENATE("Question: ",Grader!AK$1,CHAR(10)," You answered ",Grader!AK255,". ",$A$2,CHAR(10),CHAR(10))))</f>
        <v/>
      </c>
      <c r="AJ257" s="20"/>
      <c r="AK257" s="20" t="str">
        <f>IF(Grader!AM$1=0,"",IF(Grader!AN255=Grader!AN$2,CONCATENATE("Question: ",Grader!AM$1,CHAR(10)," You answered ",Grader!AM255,". ",$B$2,CHAR(10),CHAR(10)),CONCATENATE("Question: ",Grader!AM$1,CHAR(10)," You answered ",Grader!AM255,". ",$A$2,CHAR(10),CHAR(10))))</f>
        <v/>
      </c>
      <c r="AL257" s="20"/>
      <c r="AM257" s="20" t="str">
        <f>IF(Grader!AO$1=0,"",IF(Grader!AP255=Grader!AP$2,CONCATENATE("Question: ",Grader!AO$1,CHAR(10)," You answered ",Grader!AO255,". ",$B$2,CHAR(10),CHAR(10)),CONCATENATE("Question: ",Grader!AO$1,CHAR(10)," You answered ",Grader!AO255,". ",$A$2,CHAR(10),CHAR(10))))</f>
        <v/>
      </c>
      <c r="AN257" s="20"/>
      <c r="AO257" s="20" t="str">
        <f>IF(Grader!AQ$1=0,"",IF(Grader!AR255=Grader!AR$2,CONCATENATE("Question: ",Grader!AQ$1,CHAR(10)," You answered ",Grader!AQ255,". ",$B$2,CHAR(10),CHAR(10)),CONCATENATE("Question: ",Grader!AQ$1,CHAR(10)," You answered ",Grader!AQ255,". ",$A$2,CHAR(10),CHAR(10))))</f>
        <v/>
      </c>
      <c r="AP257" s="20"/>
      <c r="AQ257" s="20" t="str">
        <f>IF(Grader!AS$1=0,"",IF(Grader!AT255=Grader!AT$2,CONCATENATE("Question: ",Grader!AS$1,CHAR(10)," You answered ",Grader!AS255,". ",$B$2,CHAR(10),CHAR(10)),CONCATENATE("Question: ",Grader!AS$1,CHAR(10)," You answered ",Grader!AS255,". ",$A$2,CHAR(10),CHAR(10))))</f>
        <v/>
      </c>
      <c r="AR257" s="20"/>
      <c r="AS257" s="20" t="str">
        <f>IF(Grader!AU$1=0,"",IF(Grader!AV255=Grader!AV$2,CONCATENATE("Question: ",Grader!AU$1,CHAR(10)," You answered ",Grader!AU255,". ",$B$2,CHAR(10),CHAR(10)),CONCATENATE("Question: ",Grader!AU$1,CHAR(10)," You answered ",Grader!AU255,". ",$A$2,CHAR(10),CHAR(10))))</f>
        <v/>
      </c>
      <c r="AT257" s="20"/>
      <c r="AU257" s="20" t="str">
        <f>IF(Grader!AW$1=0,"",IF(Grader!AX255=Grader!AX$2,CONCATENATE("Question: ",Grader!AW$1,CHAR(10)," You answered ",Grader!AW255,". ",$B$2,CHAR(10),CHAR(10)),CONCATENATE("Question: ",Grader!AW$1,CHAR(10)," You answered ",Grader!AW255,". ",$A$2,CHAR(10),CHAR(10))))</f>
        <v/>
      </c>
      <c r="AV257" s="20"/>
      <c r="AW257" s="20" t="str">
        <f>IF(Grader!AY$1=0,"",IF(Grader!AZ255=Grader!AZ$2,CONCATENATE("Question: ",Grader!AY$1,CHAR(10)," You answered ",Grader!AY255,". ",$B$2,CHAR(10),CHAR(10)),CONCATENATE("Question: ",Grader!AY$1,CHAR(10)," You answered ",Grader!AY255,". ",$A$2,CHAR(10),CHAR(10))))</f>
        <v/>
      </c>
      <c r="AX257" s="20"/>
      <c r="AY257" s="20" t="str">
        <f>IF(Grader!BA$1=0,"",IF(Grader!BB255=Grader!BB$2,CONCATENATE("Question: ",Grader!BA$1,CHAR(10)," You answered ",Grader!BA255,". ",$B$2,CHAR(10),CHAR(10)),CONCATENATE("Question: ",Grader!BA$1,CHAR(10)," You answered ",Grader!BA255,". ",$A$2,CHAR(10),CHAR(10))))</f>
        <v/>
      </c>
      <c r="AZ257" s="20"/>
      <c r="BA257" s="20" t="str">
        <f>IF(Grader!BC$1=0,"",IF(Grader!BD255=Grader!BD$2,CONCATENATE("Question: ",Grader!BC$1,CHAR(10)," You answered ",Grader!BC255,". ",$B$2,CHAR(10),CHAR(10)),CONCATENATE("Question: ",Grader!BC$1,CHAR(10)," You answered ",Grader!BC255,". ",$A$2,CHAR(10),CHAR(10))))</f>
        <v/>
      </c>
      <c r="BB257" s="20"/>
      <c r="BC257" s="20" t="str">
        <f>IF(Grader!BE$1=0,"",IF(Grader!BF255=Grader!BF$2,CONCATENATE("Question: ",Grader!BE$1,CHAR(10)," You answered ",Grader!BE255,". ",$B$2,CHAR(10),CHAR(10)),CONCATENATE("Question: ",Grader!BE$1,CHAR(10)," You answered ",Grader!BE255,". ",$A$2,CHAR(10),CHAR(10))))</f>
        <v/>
      </c>
      <c r="BD257" s="20"/>
      <c r="BE257" s="20" t="str">
        <f>IF(Grader!BG$1=0,"",IF(Grader!BH255=Grader!BH$2,CONCATENATE("Question: ",Grader!BG$1,CHAR(10)," You answered ",Grader!BG255,". ",$B$2,CHAR(10),CHAR(10)),CONCATENATE("Question: ",Grader!BG$1,CHAR(10)," You answered ",Grader!BG255,". ",$A$2,CHAR(10),CHAR(10))))</f>
        <v/>
      </c>
      <c r="BF257" s="20"/>
      <c r="BG257" s="20" t="str">
        <f>IF(Grader!BI$1=0,"",IF(Grader!BJ255=Grader!BJ$2,CONCATENATE("Question: ",Grader!BI$1,CHAR(10)," You answered ",Grader!BI255,". ",$B$2,CHAR(10),CHAR(10)),CONCATENATE("Question: ",Grader!BI$1,CHAR(10)," You answered ",Grader!BI255,". ",$A$2,CHAR(10),CHAR(10))))</f>
        <v/>
      </c>
      <c r="BH257" s="20"/>
      <c r="BI257" s="20" t="str">
        <f>IF(Grader!BK$1=0,"",IF(Grader!BL255=Grader!BL$2,CONCATENATE("Question: ",Grader!BK$1,CHAR(10)," You answered ",Grader!BK255,". ",$B$2,CHAR(10),CHAR(10)),CONCATENATE("Question: ",Grader!BK$1,CHAR(10)," You answered ",Grader!BK255,". ",$A$2,CHAR(10),CHAR(10))))</f>
        <v/>
      </c>
      <c r="BJ257" s="20"/>
      <c r="BK257" s="20" t="str">
        <f>IF(Grader!BM$1=0,"",IF(Grader!BN255=Grader!BN$2,CONCATENATE("Question: ",Grader!BM$1,CHAR(10)," You answered ",Grader!BM255,". ",$B$2,CHAR(10),CHAR(10)),CONCATENATE("Question: ",Grader!BM$1,CHAR(10)," You answered ",Grader!BM255,". ",$A$2,CHAR(10),CHAR(10))))</f>
        <v/>
      </c>
      <c r="BL257" s="20"/>
      <c r="BM257" s="20" t="str">
        <f>IF(Grader!BO$1=0,"",IF(Grader!BP255=Grader!BP$2,CONCATENATE("Question: ",Grader!BO$1,CHAR(10)," You answered ",Grader!BO255,". ",$B$2,CHAR(10),CHAR(10)),CONCATENATE("Question: ",Grader!BO$1,CHAR(10)," You answered ",Grader!BO255,". ",$A$2,CHAR(10),CHAR(10))))</f>
        <v/>
      </c>
      <c r="BN257" s="20"/>
      <c r="BO257" s="20" t="str">
        <f>IF(Grader!BQ$1=0,"",IF(Grader!BR255=Grader!BR$2,CONCATENATE("Question: ",Grader!BQ$1,CHAR(10)," You answered ",Grader!BQ255,". ",$B$2,CHAR(10),CHAR(10)),CONCATENATE("Question: ",Grader!BQ$1,CHAR(10)," You answered ",Grader!BQ255,". ",$A$2,CHAR(10),CHAR(10))))</f>
        <v/>
      </c>
      <c r="BP257" s="20"/>
      <c r="BQ257" s="20" t="str">
        <f>IF(Grader!BS$1=0,"",IF(Grader!BT255=Grader!BT$2,CONCATENATE("Question: ",Grader!BS$1,CHAR(10)," You answered ",Grader!BS255,". ",$B$2,CHAR(10),CHAR(10)),CONCATENATE("Question: ",Grader!BS$1,CHAR(10)," You answered ",Grader!BS255,". ",$A$2,CHAR(10),CHAR(10))))</f>
        <v/>
      </c>
      <c r="BR257" s="20"/>
      <c r="BS257" s="20" t="str">
        <f>IF(Grader!BU$1=0,"",IF(Grader!BV255=Grader!BV$2,CONCATENATE("Question: ",Grader!BU$1,CHAR(10)," You answered ",Grader!BU255,". ",$B$2,CHAR(10),CHAR(10)),CONCATENATE("Question: ",Grader!BU$1,CHAR(10)," You answered ",Grader!BU255,". ",$A$2,CHAR(10),CHAR(10))))</f>
        <v/>
      </c>
      <c r="BT257" s="20"/>
      <c r="BU257" s="20" t="str">
        <f>IF(Grader!BW$1=0,"",IF(Grader!BX255=Grader!BX$2,CONCATENATE("Question: ",Grader!BW$1,CHAR(10)," You answered ",Grader!BW255,". ",$B$2,CHAR(10),CHAR(10)),CONCATENATE("Question: ",Grader!BW$1,CHAR(10)," You answered ",Grader!BW255,". ",$A$2,CHAR(10),CHAR(10))))</f>
        <v/>
      </c>
      <c r="BV257" s="20"/>
      <c r="BW257" s="20" t="str">
        <f>IF(Grader!BY$1=0,"",IF(Grader!BZ255=Grader!BZ$2,CONCATENATE("Question: ",Grader!BY$1,CHAR(10)," You answered ",Grader!BY255,". ",$B$2,CHAR(10),CHAR(10)),CONCATENATE("Question: ",Grader!BY$1,CHAR(10)," You answered ",Grader!BY255,". ",$A$2,CHAR(10),CHAR(10))))</f>
        <v/>
      </c>
      <c r="BX257" s="20"/>
      <c r="BY257" s="20" t="str">
        <f>IF(Grader!CA$1=0,"",IF(Grader!CB255=Grader!CB$2,CONCATENATE("Question: ",Grader!CA$1,CHAR(10)," You answered ",Grader!CA255,". ",$B$2,CHAR(10),CHAR(10)),CONCATENATE("Question: ",Grader!CA$1,CHAR(10)," You answered ",Grader!CA255,". ",$A$2,CHAR(10),CHAR(10))))</f>
        <v/>
      </c>
      <c r="BZ257" s="20"/>
      <c r="CA257" s="20" t="str">
        <f>IF(Grader!CC$1=0,"",IF(Grader!CD255=Grader!CD$2,CONCATENATE("Question: ",Grader!CC$1,CHAR(10)," You answered ",Grader!CC255,". ",$B$2,CHAR(10),CHAR(10)),CONCATENATE("Question: ",Grader!CC$1,CHAR(10)," You answered ",Grader!CC255,". ",$A$2,CHAR(10),CHAR(10))))</f>
        <v/>
      </c>
      <c r="CB257" s="20"/>
      <c r="CC257" s="20" t="str">
        <f>IF(Grader!CE$1=0,"",IF(Grader!CF255=Grader!CF$2,CONCATENATE("Question: ",Grader!CE$1,CHAR(10)," You answered ",Grader!CE255,". ",$B$2,CHAR(10),CHAR(10)),CONCATENATE("Question: ",Grader!CE$1,CHAR(10)," You answered ",Grader!CE255,". ",$A$2,CHAR(10),CHAR(10))))</f>
        <v/>
      </c>
      <c r="CD257" s="20"/>
      <c r="CE257" s="20" t="str">
        <f>IF(Grader!CG$1=0,"",IF(Grader!CH255=Grader!CH$2,CONCATENATE("Question: ",Grader!CG$1,CHAR(10)," You answered ",Grader!CG255,". ",$B$2,CHAR(10),CHAR(10)),CONCATENATE("Question: ",Grader!CG$1,CHAR(10)," You answered ",Grader!CG255,". ",$A$2,CHAR(10),CHAR(10))))</f>
        <v/>
      </c>
      <c r="CF257" s="20"/>
      <c r="CG257" s="20" t="str">
        <f>IF(Grader!CI$1=0,"",IF(Grader!CJ255=Grader!CJ$2,CONCATENATE("Question: ",Grader!CI$1,CHAR(10)," You answered ",Grader!CI255,". ",$B$2,CHAR(10),CHAR(10)),CONCATENATE("Question: ",Grader!CI$1,CHAR(10)," You answered ",Grader!CI255,". ",$A$2,CHAR(10),CHAR(10))))</f>
        <v/>
      </c>
      <c r="CH257" s="20"/>
      <c r="CI257" s="20" t="str">
        <f>IF(Grader!CK$1=0,"",IF(Grader!CL255=Grader!CL$2,CONCATENATE("Question: ",Grader!CK$1,CHAR(10)," You answered ",Grader!CK255,". ",$B$2,CHAR(10),CHAR(10)),CONCATENATE("Question: ",Grader!CK$1,CHAR(10)," You answered ",Grader!CK255,". ",$A$2,CHAR(10),CHAR(10))))</f>
        <v/>
      </c>
      <c r="CJ257" s="20"/>
      <c r="CK257" s="20" t="str">
        <f>IF(Grader!CM$1=0,"",IF(Grader!CN255=Grader!CN$2,CONCATENATE("Question: ",Grader!CM$1,CHAR(10)," You answered ",Grader!CM255,". ",$B$2,CHAR(10),CHAR(10)),CONCATENATE("Question: ",Grader!CM$1,CHAR(10)," You answered ",Grader!CM255,". ",$A$2,CHAR(10),CHAR(10))))</f>
        <v/>
      </c>
      <c r="CL257" s="20"/>
      <c r="CM257" s="20" t="str">
        <f>IF(Grader!CO$1=0,"",IF(Grader!CP255=Grader!CP$2,CONCATENATE("Question: ",Grader!CO$1,CHAR(10)," You answered ",Grader!CO255,". ",$B$2,CHAR(10),CHAR(10)),CONCATENATE("Question: ",Grader!CO$1,CHAR(10)," You answered ",Grader!CO255,". ",$A$2,CHAR(10),CHAR(10))))</f>
        <v/>
      </c>
      <c r="CN257" s="20"/>
      <c r="CO257" s="20" t="str">
        <f>IF(Grader!CQ$1=0,"",IF(Grader!CR255=Grader!CR$2,CONCATENATE("Question: ",Grader!CQ$1,CHAR(10)," You answered ",Grader!CQ255,". ",$B$2,CHAR(10),CHAR(10)),CONCATENATE("Question: ",Grader!CQ$1,CHAR(10)," You answered ",Grader!CQ255,". ",$A$2,CHAR(10),CHAR(10))))</f>
        <v/>
      </c>
      <c r="CP257" s="20"/>
      <c r="CQ257" s="20" t="str">
        <f>IF(Grader!CS$1=0,"",IF(Grader!CT255=Grader!CT$2,CONCATENATE("Question: ",Grader!CS$1,CHAR(10)," You answered ",Grader!CS255,". ",$B$2,CHAR(10),CHAR(10)),CONCATENATE("Question: ",Grader!CS$1,CHAR(10)," You answered ",Grader!CS255,". ",$A$2,CHAR(10),CHAR(10))))</f>
        <v/>
      </c>
      <c r="CR257" s="20"/>
      <c r="CS257" s="20" t="str">
        <f>IF(Grader!CU$1=0,"",IF(Grader!CV255=Grader!CV$2,CONCATENATE("Question: ",Grader!CU$1,CHAR(10)," You answered ",Grader!CU255,". ",$B$2,CHAR(10),CHAR(10)),CONCATENATE("Question: ",Grader!CU$1,CHAR(10)," You answered ",Grader!CU255,". ",$A$2,CHAR(10),CHAR(10))))</f>
        <v/>
      </c>
      <c r="CT257" s="20"/>
      <c r="CU257" s="20" t="str">
        <f>IF(Grader!CW$1=0,"",IF(Grader!CX255=Grader!CX$2,CONCATENATE("Question: ",Grader!CW$1,CHAR(10)," You answered ",Grader!CW255,". ",$B$2,CHAR(10),CHAR(10)),CONCATENATE("Question: ",Grader!CW$1,CHAR(10)," You answered ",Grader!CW255,". ",$A$2,CHAR(10),CHAR(10))))</f>
        <v/>
      </c>
      <c r="CV257" s="20"/>
      <c r="CW257" s="20" t="str">
        <f>IF(Grader!CY$1=0,"",IF(Grader!CZ255=Grader!CZ$2,CONCATENATE("Question: ",Grader!CY$1,CHAR(10)," You answered ",Grader!CY255,". ",$B$2,CHAR(10),CHAR(10)),CONCATENATE("Question: ",Grader!CY$1,CHAR(10)," You answered ",Grader!CY255,". ",$A$2,CHAR(10),CHAR(10))))</f>
        <v/>
      </c>
      <c r="CX257" s="20"/>
      <c r="CY257" s="20" t="str">
        <f>IF(Grader!DA$1=0,"",IF(Grader!DB255=Grader!DB$2,CONCATENATE("Question: ",Grader!DA$1,CHAR(10)," You answered ",Grader!DA255,". ",$B$2,CHAR(10),CHAR(10)),CONCATENATE("Question: ",Grader!DA$1,CHAR(10)," You answered ",Grader!DA255,". ",$A$2,CHAR(10),CHAR(10))))</f>
        <v/>
      </c>
      <c r="CZ257" s="20"/>
      <c r="DA257" s="6"/>
      <c r="DB257" s="6"/>
      <c r="DC257" s="6"/>
      <c r="DD257" s="6"/>
      <c r="DE257" s="6"/>
      <c r="DF257" s="6"/>
      <c r="DG257" s="6"/>
      <c r="DH257" s="6"/>
      <c r="DI257" s="6"/>
      <c r="DJ257" s="6"/>
      <c r="DK257" s="6"/>
      <c r="DL257" s="6"/>
      <c r="DM257" s="6"/>
      <c r="DN257" s="6"/>
      <c r="DO257" s="6"/>
      <c r="DP257" s="6"/>
      <c r="DQ257" s="6"/>
      <c r="DR257" s="6"/>
      <c r="DS257" s="6"/>
      <c r="DT257" s="6"/>
      <c r="DU257" s="6"/>
      <c r="DV257" s="6"/>
      <c r="DW257" s="6"/>
      <c r="DX257" s="6"/>
      <c r="DY257" s="6"/>
      <c r="DZ257" s="6"/>
      <c r="EA257" s="6"/>
      <c r="EB257" s="6"/>
      <c r="EC257" s="6"/>
      <c r="ED257" s="6"/>
      <c r="EE257" s="6"/>
      <c r="EF257" s="6"/>
      <c r="EG257" s="6"/>
      <c r="EH257" s="6"/>
      <c r="EI257" s="6"/>
      <c r="EJ257" s="6"/>
      <c r="EK257" s="6"/>
      <c r="EL257" s="6"/>
      <c r="EM257" s="6"/>
      <c r="EN257" s="6"/>
      <c r="EO257" s="6"/>
    </row>
    <row r="258" spans="1:145">
      <c r="A258">
        <f>Grader!A256</f>
        <v>0</v>
      </c>
      <c r="B258" s="1">
        <f>Grader!H256</f>
        <v>0</v>
      </c>
      <c r="C258" s="20" t="str">
        <f>IF(Grader!$M256=0,"",CONCATENATE(A258,"´s Results for ",$C$3, CHAR(10), CHAR(10), M258,  O258,  Q258,  S258,  U258,  W258,  Y258,  AA258,  AC258,  AE258,  AG258,  AI258,  AK258,  AM258,  AO258,  AQ258,  AS258,  AU258,  AW258,  AY258,  BA258,  BC258,  BE258,  BG258,  BI258,  BK258,  BM258,  BO258,  BQ258,  BS258,  BU258,  BW258,  BY258,  CA258,  CC258,  CE258,  CG258,  CI258,  CK258,  CM258,  CO258,  CQ258,  CS258,  CU258,  CW258,  CY258))</f>
        <v/>
      </c>
      <c r="D258" s="6"/>
      <c r="E258" s="19" t="str">
        <f>IF(Grader!$M256=0,"",IF(Grader!I256=Grader!I$2,CONCATENATE("Question: ",Grader!H$1,CHAR(10)," You answered ",Grader!H256,". ",$B$2,CHAR(10),CHAR(10)),CONCATENATE("Question: ",Grader!H$1,CHAR(10)," You answered ",Grader!H256,". ",$A$2,CHAR(10),CHAR(10))))</f>
        <v/>
      </c>
      <c r="F258" s="19"/>
      <c r="G258" s="19" t="str">
        <f>IF(Grader!$M256=0,"",IF(Grader!K256=Grader!K$2,CONCATENATE("Question: ",Grader!J$1,CHAR(10)," You answered ",Grader!J256,". ",$B$2,CHAR(10),CHAR(10)),CONCATENATE("Question: ",Grader!J$1,CHAR(10)," You answered ",Grader!J256,". ",$A$2,CHAR(10),CHAR(10))))</f>
        <v/>
      </c>
      <c r="H258" s="19"/>
      <c r="I258" s="19" t="str">
        <f>IF(Grader!$M256=0,"",IF(Grader!M256=Grader!M$2,CONCATENATE("Question: ",Grader!L$1,CHAR(10)," You answered ",Grader!L256,". ",$B$2,CHAR(10),CHAR(10)),CONCATENATE("Question: ",Grader!L$1,CHAR(10)," You answered ",Grader!L256,". ",$A$2,CHAR(10),CHAR(10))))</f>
        <v/>
      </c>
      <c r="J258" s="19"/>
      <c r="K258" s="19" t="str">
        <f>IF(Grader!$M256=0,"",IF(Grader!O256=Grader!O$2,CONCATENATE("Question: ",Grader!N$1,CHAR(10)," You answered ",Grader!N256,". ",$B$2,CHAR(10),CHAR(10)),CONCATENATE("Question: ",Grader!N$1,CHAR(10)," You answered ",Grader!N256,". ",$A$2,CHAR(10),CHAR(10))))</f>
        <v/>
      </c>
      <c r="L258" s="19"/>
      <c r="M258" s="20" t="str">
        <f>IF(Grader!O$1=0,"",IF(Grader!P256=Grader!P$2,CONCATENATE("Question: ",Grader!O$1,CHAR(10)," You answered ",Grader!O256,". ",$B$2,CHAR(10),CHAR(10)),CONCATENATE("Question: ",Grader!O$1,CHAR(10)," You answered ",Grader!O256,". ",$A$2,CHAR(10),CHAR(10))))</f>
        <v/>
      </c>
      <c r="N258" s="20"/>
      <c r="O258" s="20" t="str">
        <f>IF(Grader!Q$1=0,"",IF(Grader!R256=Grader!R$2,CONCATENATE("Question: ",Grader!Q$1,CHAR(10)," You answered ",Grader!Q256,". ",$B$2,CHAR(10),CHAR(10)),CONCATENATE("Question: ",Grader!Q$1,CHAR(10)," You answered ",Grader!Q256,". ",$A$2,CHAR(10),CHAR(10))))</f>
        <v/>
      </c>
      <c r="P258" s="20"/>
      <c r="Q258" s="20" t="str">
        <f>IF(Grader!S$1=0,"",IF(Grader!T256=Grader!T$2,CONCATENATE("Question: ",Grader!S$1,CHAR(10)," You answered ",Grader!S256,". ",$B$2,CHAR(10),CHAR(10)),CONCATENATE("Question: ",Grader!S$1,CHAR(10)," You answered ",Grader!S256,". ",$A$2,CHAR(10),CHAR(10))))</f>
        <v/>
      </c>
      <c r="R258" s="20"/>
      <c r="S258" s="20" t="str">
        <f>IF(Grader!U$1=0,"",IF(Grader!V256=Grader!V$2,CONCATENATE("Question: ",Grader!U$1,CHAR(10)," You answered ",Grader!U256,". ",$B$2,CHAR(10),CHAR(10)),CONCATENATE("Question: ",Grader!U$1,CHAR(10)," You answered ",Grader!U256,". ",$A$2,CHAR(10),CHAR(10))))</f>
        <v/>
      </c>
      <c r="T258" s="20"/>
      <c r="U258" s="20" t="str">
        <f>IF(Grader!W$1=0,"",IF(Grader!X256=Grader!X$2,CONCATENATE("Question: ",Grader!W$1,CHAR(10)," You answered ",Grader!W256,". ",$B$2,CHAR(10),CHAR(10)),CONCATENATE("Question: ",Grader!W$1,CHAR(10)," You answered ",Grader!W256,". ",$A$2,CHAR(10),CHAR(10))))</f>
        <v/>
      </c>
      <c r="V258" s="20"/>
      <c r="W258" s="20" t="str">
        <f>IF(Grader!Y$1=0,"",IF(Grader!Z256=Grader!Z$2,CONCATENATE("Question: ",Grader!Y$1,CHAR(10)," You answered ",Grader!Y256,". ",$B$2,CHAR(10),CHAR(10)),CONCATENATE("Question: ",Grader!Y$1,CHAR(10)," You answered ",Grader!Y256,". ",$A$2,CHAR(10),CHAR(10))))</f>
        <v/>
      </c>
      <c r="X258" s="20"/>
      <c r="Y258" s="20" t="str">
        <f>IF(Grader!AA$1=0,"",IF(Grader!AB256=Grader!AB$2,CONCATENATE("Question: ",Grader!AA$1,CHAR(10)," You answered ",Grader!AA256,". ",$B$2,CHAR(10),CHAR(10)),CONCATENATE("Question: ",Grader!AA$1,CHAR(10)," You answered ",Grader!AA256,". ",$A$2,CHAR(10),CHAR(10))))</f>
        <v/>
      </c>
      <c r="Z258" s="20"/>
      <c r="AA258" s="20" t="str">
        <f>IF(Grader!AC$1=0,"",IF(Grader!AD256=Grader!AD$2,CONCATENATE("Question: ",Grader!AC$1,CHAR(10)," You answered ",Grader!AC256,". ",$B$2,CHAR(10),CHAR(10)),CONCATENATE("Question: ",Grader!AC$1,CHAR(10)," You answered ",Grader!AC256,". ",$A$2,CHAR(10),CHAR(10))))</f>
        <v/>
      </c>
      <c r="AB258" s="20"/>
      <c r="AC258" s="20" t="str">
        <f>IF(Grader!AE$1=0,"",IF(Grader!AF256=Grader!AF$2,CONCATENATE("Question: ",Grader!AE$1,CHAR(10)," You answered ",Grader!AE256,". ",$B$2,CHAR(10),CHAR(10)),CONCATENATE("Question: ",Grader!AE$1,CHAR(10)," You answered ",Grader!AE256,". ",$A$2,CHAR(10),CHAR(10))))</f>
        <v/>
      </c>
      <c r="AD258" s="20"/>
      <c r="AE258" s="20" t="str">
        <f>IF(Grader!AG$1=0,"",IF(Grader!AH256=Grader!AH$2,CONCATENATE("Question: ",Grader!AG$1,CHAR(10)," You answered ",Grader!AG256,". ",$B$2,CHAR(10),CHAR(10)),CONCATENATE("Question: ",Grader!AG$1,CHAR(10)," You answered ",Grader!AG256,". ",$A$2,CHAR(10),CHAR(10))))</f>
        <v/>
      </c>
      <c r="AF258" s="20"/>
      <c r="AG258" s="20" t="str">
        <f>IF(Grader!AI$1=0,"",IF(Grader!AJ256=Grader!AJ$2,CONCATENATE("Question: ",Grader!AI$1,CHAR(10)," You answered ",Grader!AI256,". ",$B$2,CHAR(10),CHAR(10)),CONCATENATE("Question: ",Grader!AI$1,CHAR(10)," You answered ",Grader!AI256,". ",$A$2,CHAR(10),CHAR(10))))</f>
        <v/>
      </c>
      <c r="AH258" s="20"/>
      <c r="AI258" s="20" t="str">
        <f>IF(Grader!AK$1=0,"",IF(Grader!AL256=Grader!AL$2,CONCATENATE("Question: ",Grader!AK$1,CHAR(10)," You answered ",Grader!AK256,". ",$B$2,CHAR(10),CHAR(10)),CONCATENATE("Question: ",Grader!AK$1,CHAR(10)," You answered ",Grader!AK256,". ",$A$2,CHAR(10),CHAR(10))))</f>
        <v/>
      </c>
      <c r="AJ258" s="20"/>
      <c r="AK258" s="20" t="str">
        <f>IF(Grader!AM$1=0,"",IF(Grader!AN256=Grader!AN$2,CONCATENATE("Question: ",Grader!AM$1,CHAR(10)," You answered ",Grader!AM256,". ",$B$2,CHAR(10),CHAR(10)),CONCATENATE("Question: ",Grader!AM$1,CHAR(10)," You answered ",Grader!AM256,". ",$A$2,CHAR(10),CHAR(10))))</f>
        <v/>
      </c>
      <c r="AL258" s="20"/>
      <c r="AM258" s="20" t="str">
        <f>IF(Grader!AO$1=0,"",IF(Grader!AP256=Grader!AP$2,CONCATENATE("Question: ",Grader!AO$1,CHAR(10)," You answered ",Grader!AO256,". ",$B$2,CHAR(10),CHAR(10)),CONCATENATE("Question: ",Grader!AO$1,CHAR(10)," You answered ",Grader!AO256,". ",$A$2,CHAR(10),CHAR(10))))</f>
        <v/>
      </c>
      <c r="AN258" s="20"/>
      <c r="AO258" s="20" t="str">
        <f>IF(Grader!AQ$1=0,"",IF(Grader!AR256=Grader!AR$2,CONCATENATE("Question: ",Grader!AQ$1,CHAR(10)," You answered ",Grader!AQ256,". ",$B$2,CHAR(10),CHAR(10)),CONCATENATE("Question: ",Grader!AQ$1,CHAR(10)," You answered ",Grader!AQ256,". ",$A$2,CHAR(10),CHAR(10))))</f>
        <v/>
      </c>
      <c r="AP258" s="20"/>
      <c r="AQ258" s="20" t="str">
        <f>IF(Grader!AS$1=0,"",IF(Grader!AT256=Grader!AT$2,CONCATENATE("Question: ",Grader!AS$1,CHAR(10)," You answered ",Grader!AS256,". ",$B$2,CHAR(10),CHAR(10)),CONCATENATE("Question: ",Grader!AS$1,CHAR(10)," You answered ",Grader!AS256,". ",$A$2,CHAR(10),CHAR(10))))</f>
        <v/>
      </c>
      <c r="AR258" s="20"/>
      <c r="AS258" s="20" t="str">
        <f>IF(Grader!AU$1=0,"",IF(Grader!AV256=Grader!AV$2,CONCATENATE("Question: ",Grader!AU$1,CHAR(10)," You answered ",Grader!AU256,". ",$B$2,CHAR(10),CHAR(10)),CONCATENATE("Question: ",Grader!AU$1,CHAR(10)," You answered ",Grader!AU256,". ",$A$2,CHAR(10),CHAR(10))))</f>
        <v/>
      </c>
      <c r="AT258" s="20"/>
      <c r="AU258" s="20" t="str">
        <f>IF(Grader!AW$1=0,"",IF(Grader!AX256=Grader!AX$2,CONCATENATE("Question: ",Grader!AW$1,CHAR(10)," You answered ",Grader!AW256,". ",$B$2,CHAR(10),CHAR(10)),CONCATENATE("Question: ",Grader!AW$1,CHAR(10)," You answered ",Grader!AW256,". ",$A$2,CHAR(10),CHAR(10))))</f>
        <v/>
      </c>
      <c r="AV258" s="20"/>
      <c r="AW258" s="20" t="str">
        <f>IF(Grader!AY$1=0,"",IF(Grader!AZ256=Grader!AZ$2,CONCATENATE("Question: ",Grader!AY$1,CHAR(10)," You answered ",Grader!AY256,". ",$B$2,CHAR(10),CHAR(10)),CONCATENATE("Question: ",Grader!AY$1,CHAR(10)," You answered ",Grader!AY256,". ",$A$2,CHAR(10),CHAR(10))))</f>
        <v/>
      </c>
      <c r="AX258" s="20"/>
      <c r="AY258" s="20" t="str">
        <f>IF(Grader!BA$1=0,"",IF(Grader!BB256=Grader!BB$2,CONCATENATE("Question: ",Grader!BA$1,CHAR(10)," You answered ",Grader!BA256,". ",$B$2,CHAR(10),CHAR(10)),CONCATENATE("Question: ",Grader!BA$1,CHAR(10)," You answered ",Grader!BA256,". ",$A$2,CHAR(10),CHAR(10))))</f>
        <v/>
      </c>
      <c r="AZ258" s="20"/>
      <c r="BA258" s="20" t="str">
        <f>IF(Grader!BC$1=0,"",IF(Grader!BD256=Grader!BD$2,CONCATENATE("Question: ",Grader!BC$1,CHAR(10)," You answered ",Grader!BC256,". ",$B$2,CHAR(10),CHAR(10)),CONCATENATE("Question: ",Grader!BC$1,CHAR(10)," You answered ",Grader!BC256,". ",$A$2,CHAR(10),CHAR(10))))</f>
        <v/>
      </c>
      <c r="BB258" s="20"/>
      <c r="BC258" s="20" t="str">
        <f>IF(Grader!BE$1=0,"",IF(Grader!BF256=Grader!BF$2,CONCATENATE("Question: ",Grader!BE$1,CHAR(10)," You answered ",Grader!BE256,". ",$B$2,CHAR(10),CHAR(10)),CONCATENATE("Question: ",Grader!BE$1,CHAR(10)," You answered ",Grader!BE256,". ",$A$2,CHAR(10),CHAR(10))))</f>
        <v/>
      </c>
      <c r="BD258" s="20"/>
      <c r="BE258" s="20" t="str">
        <f>IF(Grader!BG$1=0,"",IF(Grader!BH256=Grader!BH$2,CONCATENATE("Question: ",Grader!BG$1,CHAR(10)," You answered ",Grader!BG256,". ",$B$2,CHAR(10),CHAR(10)),CONCATENATE("Question: ",Grader!BG$1,CHAR(10)," You answered ",Grader!BG256,". ",$A$2,CHAR(10),CHAR(10))))</f>
        <v/>
      </c>
      <c r="BF258" s="20"/>
      <c r="BG258" s="20" t="str">
        <f>IF(Grader!BI$1=0,"",IF(Grader!BJ256=Grader!BJ$2,CONCATENATE("Question: ",Grader!BI$1,CHAR(10)," You answered ",Grader!BI256,". ",$B$2,CHAR(10),CHAR(10)),CONCATENATE("Question: ",Grader!BI$1,CHAR(10)," You answered ",Grader!BI256,". ",$A$2,CHAR(10),CHAR(10))))</f>
        <v/>
      </c>
      <c r="BH258" s="20"/>
      <c r="BI258" s="20" t="str">
        <f>IF(Grader!BK$1=0,"",IF(Grader!BL256=Grader!BL$2,CONCATENATE("Question: ",Grader!BK$1,CHAR(10)," You answered ",Grader!BK256,". ",$B$2,CHAR(10),CHAR(10)),CONCATENATE("Question: ",Grader!BK$1,CHAR(10)," You answered ",Grader!BK256,". ",$A$2,CHAR(10),CHAR(10))))</f>
        <v/>
      </c>
      <c r="BJ258" s="20"/>
      <c r="BK258" s="20" t="str">
        <f>IF(Grader!BM$1=0,"",IF(Grader!BN256=Grader!BN$2,CONCATENATE("Question: ",Grader!BM$1,CHAR(10)," You answered ",Grader!BM256,". ",$B$2,CHAR(10),CHAR(10)),CONCATENATE("Question: ",Grader!BM$1,CHAR(10)," You answered ",Grader!BM256,". ",$A$2,CHAR(10),CHAR(10))))</f>
        <v/>
      </c>
      <c r="BL258" s="20"/>
      <c r="BM258" s="20" t="str">
        <f>IF(Grader!BO$1=0,"",IF(Grader!BP256=Grader!BP$2,CONCATENATE("Question: ",Grader!BO$1,CHAR(10)," You answered ",Grader!BO256,". ",$B$2,CHAR(10),CHAR(10)),CONCATENATE("Question: ",Grader!BO$1,CHAR(10)," You answered ",Grader!BO256,". ",$A$2,CHAR(10),CHAR(10))))</f>
        <v/>
      </c>
      <c r="BN258" s="20"/>
      <c r="BO258" s="20" t="str">
        <f>IF(Grader!BQ$1=0,"",IF(Grader!BR256=Grader!BR$2,CONCATENATE("Question: ",Grader!BQ$1,CHAR(10)," You answered ",Grader!BQ256,". ",$B$2,CHAR(10),CHAR(10)),CONCATENATE("Question: ",Grader!BQ$1,CHAR(10)," You answered ",Grader!BQ256,". ",$A$2,CHAR(10),CHAR(10))))</f>
        <v/>
      </c>
      <c r="BP258" s="20"/>
      <c r="BQ258" s="20" t="str">
        <f>IF(Grader!BS$1=0,"",IF(Grader!BT256=Grader!BT$2,CONCATENATE("Question: ",Grader!BS$1,CHAR(10)," You answered ",Grader!BS256,". ",$B$2,CHAR(10),CHAR(10)),CONCATENATE("Question: ",Grader!BS$1,CHAR(10)," You answered ",Grader!BS256,". ",$A$2,CHAR(10),CHAR(10))))</f>
        <v/>
      </c>
      <c r="BR258" s="20"/>
      <c r="BS258" s="20" t="str">
        <f>IF(Grader!BU$1=0,"",IF(Grader!BV256=Grader!BV$2,CONCATENATE("Question: ",Grader!BU$1,CHAR(10)," You answered ",Grader!BU256,". ",$B$2,CHAR(10),CHAR(10)),CONCATENATE("Question: ",Grader!BU$1,CHAR(10)," You answered ",Grader!BU256,". ",$A$2,CHAR(10),CHAR(10))))</f>
        <v/>
      </c>
      <c r="BT258" s="20"/>
      <c r="BU258" s="20" t="str">
        <f>IF(Grader!BW$1=0,"",IF(Grader!BX256=Grader!BX$2,CONCATENATE("Question: ",Grader!BW$1,CHAR(10)," You answered ",Grader!BW256,". ",$B$2,CHAR(10),CHAR(10)),CONCATENATE("Question: ",Grader!BW$1,CHAR(10)," You answered ",Grader!BW256,". ",$A$2,CHAR(10),CHAR(10))))</f>
        <v/>
      </c>
      <c r="BV258" s="20"/>
      <c r="BW258" s="20" t="str">
        <f>IF(Grader!BY$1=0,"",IF(Grader!BZ256=Grader!BZ$2,CONCATENATE("Question: ",Grader!BY$1,CHAR(10)," You answered ",Grader!BY256,". ",$B$2,CHAR(10),CHAR(10)),CONCATENATE("Question: ",Grader!BY$1,CHAR(10)," You answered ",Grader!BY256,". ",$A$2,CHAR(10),CHAR(10))))</f>
        <v/>
      </c>
      <c r="BX258" s="20"/>
      <c r="BY258" s="20" t="str">
        <f>IF(Grader!CA$1=0,"",IF(Grader!CB256=Grader!CB$2,CONCATENATE("Question: ",Grader!CA$1,CHAR(10)," You answered ",Grader!CA256,". ",$B$2,CHAR(10),CHAR(10)),CONCATENATE("Question: ",Grader!CA$1,CHAR(10)," You answered ",Grader!CA256,". ",$A$2,CHAR(10),CHAR(10))))</f>
        <v/>
      </c>
      <c r="BZ258" s="20"/>
      <c r="CA258" s="20" t="str">
        <f>IF(Grader!CC$1=0,"",IF(Grader!CD256=Grader!CD$2,CONCATENATE("Question: ",Grader!CC$1,CHAR(10)," You answered ",Grader!CC256,". ",$B$2,CHAR(10),CHAR(10)),CONCATENATE("Question: ",Grader!CC$1,CHAR(10)," You answered ",Grader!CC256,". ",$A$2,CHAR(10),CHAR(10))))</f>
        <v/>
      </c>
      <c r="CB258" s="20"/>
      <c r="CC258" s="20" t="str">
        <f>IF(Grader!CE$1=0,"",IF(Grader!CF256=Grader!CF$2,CONCATENATE("Question: ",Grader!CE$1,CHAR(10)," You answered ",Grader!CE256,". ",$B$2,CHAR(10),CHAR(10)),CONCATENATE("Question: ",Grader!CE$1,CHAR(10)," You answered ",Grader!CE256,". ",$A$2,CHAR(10),CHAR(10))))</f>
        <v/>
      </c>
      <c r="CD258" s="20"/>
      <c r="CE258" s="20" t="str">
        <f>IF(Grader!CG$1=0,"",IF(Grader!CH256=Grader!CH$2,CONCATENATE("Question: ",Grader!CG$1,CHAR(10)," You answered ",Grader!CG256,". ",$B$2,CHAR(10),CHAR(10)),CONCATENATE("Question: ",Grader!CG$1,CHAR(10)," You answered ",Grader!CG256,". ",$A$2,CHAR(10),CHAR(10))))</f>
        <v/>
      </c>
      <c r="CF258" s="20"/>
      <c r="CG258" s="20" t="str">
        <f>IF(Grader!CI$1=0,"",IF(Grader!CJ256=Grader!CJ$2,CONCATENATE("Question: ",Grader!CI$1,CHAR(10)," You answered ",Grader!CI256,". ",$B$2,CHAR(10),CHAR(10)),CONCATENATE("Question: ",Grader!CI$1,CHAR(10)," You answered ",Grader!CI256,". ",$A$2,CHAR(10),CHAR(10))))</f>
        <v/>
      </c>
      <c r="CH258" s="20"/>
      <c r="CI258" s="20" t="str">
        <f>IF(Grader!CK$1=0,"",IF(Grader!CL256=Grader!CL$2,CONCATENATE("Question: ",Grader!CK$1,CHAR(10)," You answered ",Grader!CK256,". ",$B$2,CHAR(10),CHAR(10)),CONCATENATE("Question: ",Grader!CK$1,CHAR(10)," You answered ",Grader!CK256,". ",$A$2,CHAR(10),CHAR(10))))</f>
        <v/>
      </c>
      <c r="CJ258" s="20"/>
      <c r="CK258" s="20" t="str">
        <f>IF(Grader!CM$1=0,"",IF(Grader!CN256=Grader!CN$2,CONCATENATE("Question: ",Grader!CM$1,CHAR(10)," You answered ",Grader!CM256,". ",$B$2,CHAR(10),CHAR(10)),CONCATENATE("Question: ",Grader!CM$1,CHAR(10)," You answered ",Grader!CM256,". ",$A$2,CHAR(10),CHAR(10))))</f>
        <v/>
      </c>
      <c r="CL258" s="20"/>
      <c r="CM258" s="20" t="str">
        <f>IF(Grader!CO$1=0,"",IF(Grader!CP256=Grader!CP$2,CONCATENATE("Question: ",Grader!CO$1,CHAR(10)," You answered ",Grader!CO256,". ",$B$2,CHAR(10),CHAR(10)),CONCATENATE("Question: ",Grader!CO$1,CHAR(10)," You answered ",Grader!CO256,". ",$A$2,CHAR(10),CHAR(10))))</f>
        <v/>
      </c>
      <c r="CN258" s="20"/>
      <c r="CO258" s="20" t="str">
        <f>IF(Grader!CQ$1=0,"",IF(Grader!CR256=Grader!CR$2,CONCATENATE("Question: ",Grader!CQ$1,CHAR(10)," You answered ",Grader!CQ256,". ",$B$2,CHAR(10),CHAR(10)),CONCATENATE("Question: ",Grader!CQ$1,CHAR(10)," You answered ",Grader!CQ256,". ",$A$2,CHAR(10),CHAR(10))))</f>
        <v/>
      </c>
      <c r="CP258" s="20"/>
      <c r="CQ258" s="20" t="str">
        <f>IF(Grader!CS$1=0,"",IF(Grader!CT256=Grader!CT$2,CONCATENATE("Question: ",Grader!CS$1,CHAR(10)," You answered ",Grader!CS256,". ",$B$2,CHAR(10),CHAR(10)),CONCATENATE("Question: ",Grader!CS$1,CHAR(10)," You answered ",Grader!CS256,". ",$A$2,CHAR(10),CHAR(10))))</f>
        <v/>
      </c>
      <c r="CR258" s="20"/>
      <c r="CS258" s="20" t="str">
        <f>IF(Grader!CU$1=0,"",IF(Grader!CV256=Grader!CV$2,CONCATENATE("Question: ",Grader!CU$1,CHAR(10)," You answered ",Grader!CU256,". ",$B$2,CHAR(10),CHAR(10)),CONCATENATE("Question: ",Grader!CU$1,CHAR(10)," You answered ",Grader!CU256,". ",$A$2,CHAR(10),CHAR(10))))</f>
        <v/>
      </c>
      <c r="CT258" s="20"/>
      <c r="CU258" s="20" t="str">
        <f>IF(Grader!CW$1=0,"",IF(Grader!CX256=Grader!CX$2,CONCATENATE("Question: ",Grader!CW$1,CHAR(10)," You answered ",Grader!CW256,". ",$B$2,CHAR(10),CHAR(10)),CONCATENATE("Question: ",Grader!CW$1,CHAR(10)," You answered ",Grader!CW256,". ",$A$2,CHAR(10),CHAR(10))))</f>
        <v/>
      </c>
      <c r="CV258" s="20"/>
      <c r="CW258" s="20" t="str">
        <f>IF(Grader!CY$1=0,"",IF(Grader!CZ256=Grader!CZ$2,CONCATENATE("Question: ",Grader!CY$1,CHAR(10)," You answered ",Grader!CY256,". ",$B$2,CHAR(10),CHAR(10)),CONCATENATE("Question: ",Grader!CY$1,CHAR(10)," You answered ",Grader!CY256,". ",$A$2,CHAR(10),CHAR(10))))</f>
        <v/>
      </c>
      <c r="CX258" s="20"/>
      <c r="CY258" s="20" t="str">
        <f>IF(Grader!DA$1=0,"",IF(Grader!DB256=Grader!DB$2,CONCATENATE("Question: ",Grader!DA$1,CHAR(10)," You answered ",Grader!DA256,". ",$B$2,CHAR(10),CHAR(10)),CONCATENATE("Question: ",Grader!DA$1,CHAR(10)," You answered ",Grader!DA256,". ",$A$2,CHAR(10),CHAR(10))))</f>
        <v/>
      </c>
      <c r="CZ258" s="20"/>
      <c r="DA258" s="6"/>
      <c r="DB258" s="6"/>
      <c r="DC258" s="6"/>
      <c r="DD258" s="6"/>
      <c r="DE258" s="6"/>
      <c r="DF258" s="6"/>
      <c r="DG258" s="6"/>
      <c r="DH258" s="6"/>
      <c r="DI258" s="6"/>
      <c r="DJ258" s="6"/>
      <c r="DK258" s="6"/>
      <c r="DL258" s="6"/>
      <c r="DM258" s="6"/>
      <c r="DN258" s="6"/>
      <c r="DO258" s="6"/>
      <c r="DP258" s="6"/>
      <c r="DQ258" s="6"/>
      <c r="DR258" s="6"/>
      <c r="DS258" s="6"/>
      <c r="DT258" s="6"/>
      <c r="DU258" s="6"/>
      <c r="DV258" s="6"/>
      <c r="DW258" s="6"/>
      <c r="DX258" s="6"/>
      <c r="DY258" s="6"/>
      <c r="DZ258" s="6"/>
      <c r="EA258" s="6"/>
      <c r="EB258" s="6"/>
      <c r="EC258" s="6"/>
      <c r="ED258" s="6"/>
      <c r="EE258" s="6"/>
      <c r="EF258" s="6"/>
      <c r="EG258" s="6"/>
      <c r="EH258" s="6"/>
      <c r="EI258" s="6"/>
      <c r="EJ258" s="6"/>
      <c r="EK258" s="6"/>
      <c r="EL258" s="6"/>
      <c r="EM258" s="6"/>
      <c r="EN258" s="6"/>
      <c r="EO258" s="6"/>
    </row>
    <row r="259" spans="1:145">
      <c r="A259">
        <f>Grader!A257</f>
        <v>0</v>
      </c>
      <c r="B259" s="1">
        <f>Grader!H257</f>
        <v>0</v>
      </c>
      <c r="C259" s="20" t="str">
        <f>IF(Grader!$M257=0,"",CONCATENATE(A259,"´s Results for ",$C$3, CHAR(10), CHAR(10), M259,  O259,  Q259,  S259,  U259,  W259,  Y259,  AA259,  AC259,  AE259,  AG259,  AI259,  AK259,  AM259,  AO259,  AQ259,  AS259,  AU259,  AW259,  AY259,  BA259,  BC259,  BE259,  BG259,  BI259,  BK259,  BM259,  BO259,  BQ259,  BS259,  BU259,  BW259,  BY259,  CA259,  CC259,  CE259,  CG259,  CI259,  CK259,  CM259,  CO259,  CQ259,  CS259,  CU259,  CW259,  CY259))</f>
        <v/>
      </c>
      <c r="D259" s="6"/>
      <c r="E259" s="19" t="str">
        <f>IF(Grader!$M257=0,"",IF(Grader!I257=Grader!I$2,CONCATENATE("Question: ",Grader!H$1,CHAR(10)," You answered ",Grader!H257,". ",$B$2,CHAR(10),CHAR(10)),CONCATENATE("Question: ",Grader!H$1,CHAR(10)," You answered ",Grader!H257,". ",$A$2,CHAR(10),CHAR(10))))</f>
        <v/>
      </c>
      <c r="F259" s="19"/>
      <c r="G259" s="19" t="str">
        <f>IF(Grader!$M257=0,"",IF(Grader!K257=Grader!K$2,CONCATENATE("Question: ",Grader!J$1,CHAR(10)," You answered ",Grader!J257,". ",$B$2,CHAR(10),CHAR(10)),CONCATENATE("Question: ",Grader!J$1,CHAR(10)," You answered ",Grader!J257,". ",$A$2,CHAR(10),CHAR(10))))</f>
        <v/>
      </c>
      <c r="H259" s="19"/>
      <c r="I259" s="19" t="str">
        <f>IF(Grader!$M257=0,"",IF(Grader!M257=Grader!M$2,CONCATENATE("Question: ",Grader!L$1,CHAR(10)," You answered ",Grader!L257,". ",$B$2,CHAR(10),CHAR(10)),CONCATENATE("Question: ",Grader!L$1,CHAR(10)," You answered ",Grader!L257,". ",$A$2,CHAR(10),CHAR(10))))</f>
        <v/>
      </c>
      <c r="J259" s="19"/>
      <c r="K259" s="19" t="str">
        <f>IF(Grader!$M257=0,"",IF(Grader!O257=Grader!O$2,CONCATENATE("Question: ",Grader!N$1,CHAR(10)," You answered ",Grader!N257,". ",$B$2,CHAR(10),CHAR(10)),CONCATENATE("Question: ",Grader!N$1,CHAR(10)," You answered ",Grader!N257,". ",$A$2,CHAR(10),CHAR(10))))</f>
        <v/>
      </c>
      <c r="L259" s="19"/>
      <c r="M259" s="20" t="str">
        <f>IF(Grader!O$1=0,"",IF(Grader!P257=Grader!P$2,CONCATENATE("Question: ",Grader!O$1,CHAR(10)," You answered ",Grader!O257,". ",$B$2,CHAR(10),CHAR(10)),CONCATENATE("Question: ",Grader!O$1,CHAR(10)," You answered ",Grader!O257,". ",$A$2,CHAR(10),CHAR(10))))</f>
        <v/>
      </c>
      <c r="N259" s="20"/>
      <c r="O259" s="20" t="str">
        <f>IF(Grader!Q$1=0,"",IF(Grader!R257=Grader!R$2,CONCATENATE("Question: ",Grader!Q$1,CHAR(10)," You answered ",Grader!Q257,". ",$B$2,CHAR(10),CHAR(10)),CONCATENATE("Question: ",Grader!Q$1,CHAR(10)," You answered ",Grader!Q257,". ",$A$2,CHAR(10),CHAR(10))))</f>
        <v/>
      </c>
      <c r="P259" s="20"/>
      <c r="Q259" s="20" t="str">
        <f>IF(Grader!S$1=0,"",IF(Grader!T257=Grader!T$2,CONCATENATE("Question: ",Grader!S$1,CHAR(10)," You answered ",Grader!S257,". ",$B$2,CHAR(10),CHAR(10)),CONCATENATE("Question: ",Grader!S$1,CHAR(10)," You answered ",Grader!S257,". ",$A$2,CHAR(10),CHAR(10))))</f>
        <v/>
      </c>
      <c r="R259" s="20"/>
      <c r="S259" s="20" t="str">
        <f>IF(Grader!U$1=0,"",IF(Grader!V257=Grader!V$2,CONCATENATE("Question: ",Grader!U$1,CHAR(10)," You answered ",Grader!U257,". ",$B$2,CHAR(10),CHAR(10)),CONCATENATE("Question: ",Grader!U$1,CHAR(10)," You answered ",Grader!U257,". ",$A$2,CHAR(10),CHAR(10))))</f>
        <v/>
      </c>
      <c r="T259" s="20"/>
      <c r="U259" s="20" t="str">
        <f>IF(Grader!W$1=0,"",IF(Grader!X257=Grader!X$2,CONCATENATE("Question: ",Grader!W$1,CHAR(10)," You answered ",Grader!W257,". ",$B$2,CHAR(10),CHAR(10)),CONCATENATE("Question: ",Grader!W$1,CHAR(10)," You answered ",Grader!W257,". ",$A$2,CHAR(10),CHAR(10))))</f>
        <v/>
      </c>
      <c r="V259" s="20"/>
      <c r="W259" s="20" t="str">
        <f>IF(Grader!Y$1=0,"",IF(Grader!Z257=Grader!Z$2,CONCATENATE("Question: ",Grader!Y$1,CHAR(10)," You answered ",Grader!Y257,". ",$B$2,CHAR(10),CHAR(10)),CONCATENATE("Question: ",Grader!Y$1,CHAR(10)," You answered ",Grader!Y257,". ",$A$2,CHAR(10),CHAR(10))))</f>
        <v/>
      </c>
      <c r="X259" s="20"/>
      <c r="Y259" s="20" t="str">
        <f>IF(Grader!AA$1=0,"",IF(Grader!AB257=Grader!AB$2,CONCATENATE("Question: ",Grader!AA$1,CHAR(10)," You answered ",Grader!AA257,". ",$B$2,CHAR(10),CHAR(10)),CONCATENATE("Question: ",Grader!AA$1,CHAR(10)," You answered ",Grader!AA257,". ",$A$2,CHAR(10),CHAR(10))))</f>
        <v/>
      </c>
      <c r="Z259" s="20"/>
      <c r="AA259" s="20" t="str">
        <f>IF(Grader!AC$1=0,"",IF(Grader!AD257=Grader!AD$2,CONCATENATE("Question: ",Grader!AC$1,CHAR(10)," You answered ",Grader!AC257,". ",$B$2,CHAR(10),CHAR(10)),CONCATENATE("Question: ",Grader!AC$1,CHAR(10)," You answered ",Grader!AC257,". ",$A$2,CHAR(10),CHAR(10))))</f>
        <v/>
      </c>
      <c r="AB259" s="20"/>
      <c r="AC259" s="20" t="str">
        <f>IF(Grader!AE$1=0,"",IF(Grader!AF257=Grader!AF$2,CONCATENATE("Question: ",Grader!AE$1,CHAR(10)," You answered ",Grader!AE257,". ",$B$2,CHAR(10),CHAR(10)),CONCATENATE("Question: ",Grader!AE$1,CHAR(10)," You answered ",Grader!AE257,". ",$A$2,CHAR(10),CHAR(10))))</f>
        <v/>
      </c>
      <c r="AD259" s="20"/>
      <c r="AE259" s="20" t="str">
        <f>IF(Grader!AG$1=0,"",IF(Grader!AH257=Grader!AH$2,CONCATENATE("Question: ",Grader!AG$1,CHAR(10)," You answered ",Grader!AG257,". ",$B$2,CHAR(10),CHAR(10)),CONCATENATE("Question: ",Grader!AG$1,CHAR(10)," You answered ",Grader!AG257,". ",$A$2,CHAR(10),CHAR(10))))</f>
        <v/>
      </c>
      <c r="AF259" s="20"/>
      <c r="AG259" s="20" t="str">
        <f>IF(Grader!AI$1=0,"",IF(Grader!AJ257=Grader!AJ$2,CONCATENATE("Question: ",Grader!AI$1,CHAR(10)," You answered ",Grader!AI257,". ",$B$2,CHAR(10),CHAR(10)),CONCATENATE("Question: ",Grader!AI$1,CHAR(10)," You answered ",Grader!AI257,". ",$A$2,CHAR(10),CHAR(10))))</f>
        <v/>
      </c>
      <c r="AH259" s="20"/>
      <c r="AI259" s="20" t="str">
        <f>IF(Grader!AK$1=0,"",IF(Grader!AL257=Grader!AL$2,CONCATENATE("Question: ",Grader!AK$1,CHAR(10)," You answered ",Grader!AK257,". ",$B$2,CHAR(10),CHAR(10)),CONCATENATE("Question: ",Grader!AK$1,CHAR(10)," You answered ",Grader!AK257,". ",$A$2,CHAR(10),CHAR(10))))</f>
        <v/>
      </c>
      <c r="AJ259" s="20"/>
      <c r="AK259" s="20" t="str">
        <f>IF(Grader!AM$1=0,"",IF(Grader!AN257=Grader!AN$2,CONCATENATE("Question: ",Grader!AM$1,CHAR(10)," You answered ",Grader!AM257,". ",$B$2,CHAR(10),CHAR(10)),CONCATENATE("Question: ",Grader!AM$1,CHAR(10)," You answered ",Grader!AM257,". ",$A$2,CHAR(10),CHAR(10))))</f>
        <v/>
      </c>
      <c r="AL259" s="20"/>
      <c r="AM259" s="20" t="str">
        <f>IF(Grader!AO$1=0,"",IF(Grader!AP257=Grader!AP$2,CONCATENATE("Question: ",Grader!AO$1,CHAR(10)," You answered ",Grader!AO257,". ",$B$2,CHAR(10),CHAR(10)),CONCATENATE("Question: ",Grader!AO$1,CHAR(10)," You answered ",Grader!AO257,". ",$A$2,CHAR(10),CHAR(10))))</f>
        <v/>
      </c>
      <c r="AN259" s="20"/>
      <c r="AO259" s="20" t="str">
        <f>IF(Grader!AQ$1=0,"",IF(Grader!AR257=Grader!AR$2,CONCATENATE("Question: ",Grader!AQ$1,CHAR(10)," You answered ",Grader!AQ257,". ",$B$2,CHAR(10),CHAR(10)),CONCATENATE("Question: ",Grader!AQ$1,CHAR(10)," You answered ",Grader!AQ257,". ",$A$2,CHAR(10),CHAR(10))))</f>
        <v/>
      </c>
      <c r="AP259" s="20"/>
      <c r="AQ259" s="20" t="str">
        <f>IF(Grader!AS$1=0,"",IF(Grader!AT257=Grader!AT$2,CONCATENATE("Question: ",Grader!AS$1,CHAR(10)," You answered ",Grader!AS257,". ",$B$2,CHAR(10),CHAR(10)),CONCATENATE("Question: ",Grader!AS$1,CHAR(10)," You answered ",Grader!AS257,". ",$A$2,CHAR(10),CHAR(10))))</f>
        <v/>
      </c>
      <c r="AR259" s="20"/>
      <c r="AS259" s="20" t="str">
        <f>IF(Grader!AU$1=0,"",IF(Grader!AV257=Grader!AV$2,CONCATENATE("Question: ",Grader!AU$1,CHAR(10)," You answered ",Grader!AU257,". ",$B$2,CHAR(10),CHAR(10)),CONCATENATE("Question: ",Grader!AU$1,CHAR(10)," You answered ",Grader!AU257,". ",$A$2,CHAR(10),CHAR(10))))</f>
        <v/>
      </c>
      <c r="AT259" s="20"/>
      <c r="AU259" s="20" t="str">
        <f>IF(Grader!AW$1=0,"",IF(Grader!AX257=Grader!AX$2,CONCATENATE("Question: ",Grader!AW$1,CHAR(10)," You answered ",Grader!AW257,". ",$B$2,CHAR(10),CHAR(10)),CONCATENATE("Question: ",Grader!AW$1,CHAR(10)," You answered ",Grader!AW257,". ",$A$2,CHAR(10),CHAR(10))))</f>
        <v/>
      </c>
      <c r="AV259" s="20"/>
      <c r="AW259" s="20" t="str">
        <f>IF(Grader!AY$1=0,"",IF(Grader!AZ257=Grader!AZ$2,CONCATENATE("Question: ",Grader!AY$1,CHAR(10)," You answered ",Grader!AY257,". ",$B$2,CHAR(10),CHAR(10)),CONCATENATE("Question: ",Grader!AY$1,CHAR(10)," You answered ",Grader!AY257,". ",$A$2,CHAR(10),CHAR(10))))</f>
        <v/>
      </c>
      <c r="AX259" s="20"/>
      <c r="AY259" s="20" t="str">
        <f>IF(Grader!BA$1=0,"",IF(Grader!BB257=Grader!BB$2,CONCATENATE("Question: ",Grader!BA$1,CHAR(10)," You answered ",Grader!BA257,". ",$B$2,CHAR(10),CHAR(10)),CONCATENATE("Question: ",Grader!BA$1,CHAR(10)," You answered ",Grader!BA257,". ",$A$2,CHAR(10),CHAR(10))))</f>
        <v/>
      </c>
      <c r="AZ259" s="20"/>
      <c r="BA259" s="20" t="str">
        <f>IF(Grader!BC$1=0,"",IF(Grader!BD257=Grader!BD$2,CONCATENATE("Question: ",Grader!BC$1,CHAR(10)," You answered ",Grader!BC257,". ",$B$2,CHAR(10),CHAR(10)),CONCATENATE("Question: ",Grader!BC$1,CHAR(10)," You answered ",Grader!BC257,". ",$A$2,CHAR(10),CHAR(10))))</f>
        <v/>
      </c>
      <c r="BB259" s="20"/>
      <c r="BC259" s="20" t="str">
        <f>IF(Grader!BE$1=0,"",IF(Grader!BF257=Grader!BF$2,CONCATENATE("Question: ",Grader!BE$1,CHAR(10)," You answered ",Grader!BE257,". ",$B$2,CHAR(10),CHAR(10)),CONCATENATE("Question: ",Grader!BE$1,CHAR(10)," You answered ",Grader!BE257,". ",$A$2,CHAR(10),CHAR(10))))</f>
        <v/>
      </c>
      <c r="BD259" s="20"/>
      <c r="BE259" s="20" t="str">
        <f>IF(Grader!BG$1=0,"",IF(Grader!BH257=Grader!BH$2,CONCATENATE("Question: ",Grader!BG$1,CHAR(10)," You answered ",Grader!BG257,". ",$B$2,CHAR(10),CHAR(10)),CONCATENATE("Question: ",Grader!BG$1,CHAR(10)," You answered ",Grader!BG257,". ",$A$2,CHAR(10),CHAR(10))))</f>
        <v/>
      </c>
      <c r="BF259" s="20"/>
      <c r="BG259" s="20" t="str">
        <f>IF(Grader!BI$1=0,"",IF(Grader!BJ257=Grader!BJ$2,CONCATENATE("Question: ",Grader!BI$1,CHAR(10)," You answered ",Grader!BI257,". ",$B$2,CHAR(10),CHAR(10)),CONCATENATE("Question: ",Grader!BI$1,CHAR(10)," You answered ",Grader!BI257,". ",$A$2,CHAR(10),CHAR(10))))</f>
        <v/>
      </c>
      <c r="BH259" s="20"/>
      <c r="BI259" s="20" t="str">
        <f>IF(Grader!BK$1=0,"",IF(Grader!BL257=Grader!BL$2,CONCATENATE("Question: ",Grader!BK$1,CHAR(10)," You answered ",Grader!BK257,". ",$B$2,CHAR(10),CHAR(10)),CONCATENATE("Question: ",Grader!BK$1,CHAR(10)," You answered ",Grader!BK257,". ",$A$2,CHAR(10),CHAR(10))))</f>
        <v/>
      </c>
      <c r="BJ259" s="20"/>
      <c r="BK259" s="20" t="str">
        <f>IF(Grader!BM$1=0,"",IF(Grader!BN257=Grader!BN$2,CONCATENATE("Question: ",Grader!BM$1,CHAR(10)," You answered ",Grader!BM257,". ",$B$2,CHAR(10),CHAR(10)),CONCATENATE("Question: ",Grader!BM$1,CHAR(10)," You answered ",Grader!BM257,". ",$A$2,CHAR(10),CHAR(10))))</f>
        <v/>
      </c>
      <c r="BL259" s="20"/>
      <c r="BM259" s="20" t="str">
        <f>IF(Grader!BO$1=0,"",IF(Grader!BP257=Grader!BP$2,CONCATENATE("Question: ",Grader!BO$1,CHAR(10)," You answered ",Grader!BO257,". ",$B$2,CHAR(10),CHAR(10)),CONCATENATE("Question: ",Grader!BO$1,CHAR(10)," You answered ",Grader!BO257,". ",$A$2,CHAR(10),CHAR(10))))</f>
        <v/>
      </c>
      <c r="BN259" s="20"/>
      <c r="BO259" s="20" t="str">
        <f>IF(Grader!BQ$1=0,"",IF(Grader!BR257=Grader!BR$2,CONCATENATE("Question: ",Grader!BQ$1,CHAR(10)," You answered ",Grader!BQ257,". ",$B$2,CHAR(10),CHAR(10)),CONCATENATE("Question: ",Grader!BQ$1,CHAR(10)," You answered ",Grader!BQ257,". ",$A$2,CHAR(10),CHAR(10))))</f>
        <v/>
      </c>
      <c r="BP259" s="20"/>
      <c r="BQ259" s="20" t="str">
        <f>IF(Grader!BS$1=0,"",IF(Grader!BT257=Grader!BT$2,CONCATENATE("Question: ",Grader!BS$1,CHAR(10)," You answered ",Grader!BS257,". ",$B$2,CHAR(10),CHAR(10)),CONCATENATE("Question: ",Grader!BS$1,CHAR(10)," You answered ",Grader!BS257,". ",$A$2,CHAR(10),CHAR(10))))</f>
        <v/>
      </c>
      <c r="BR259" s="20"/>
      <c r="BS259" s="20" t="str">
        <f>IF(Grader!BU$1=0,"",IF(Grader!BV257=Grader!BV$2,CONCATENATE("Question: ",Grader!BU$1,CHAR(10)," You answered ",Grader!BU257,". ",$B$2,CHAR(10),CHAR(10)),CONCATENATE("Question: ",Grader!BU$1,CHAR(10)," You answered ",Grader!BU257,". ",$A$2,CHAR(10),CHAR(10))))</f>
        <v/>
      </c>
      <c r="BT259" s="20"/>
      <c r="BU259" s="20" t="str">
        <f>IF(Grader!BW$1=0,"",IF(Grader!BX257=Grader!BX$2,CONCATENATE("Question: ",Grader!BW$1,CHAR(10)," You answered ",Grader!BW257,". ",$B$2,CHAR(10),CHAR(10)),CONCATENATE("Question: ",Grader!BW$1,CHAR(10)," You answered ",Grader!BW257,". ",$A$2,CHAR(10),CHAR(10))))</f>
        <v/>
      </c>
      <c r="BV259" s="20"/>
      <c r="BW259" s="20" t="str">
        <f>IF(Grader!BY$1=0,"",IF(Grader!BZ257=Grader!BZ$2,CONCATENATE("Question: ",Grader!BY$1,CHAR(10)," You answered ",Grader!BY257,". ",$B$2,CHAR(10),CHAR(10)),CONCATENATE("Question: ",Grader!BY$1,CHAR(10)," You answered ",Grader!BY257,". ",$A$2,CHAR(10),CHAR(10))))</f>
        <v/>
      </c>
      <c r="BX259" s="20"/>
      <c r="BY259" s="20" t="str">
        <f>IF(Grader!CA$1=0,"",IF(Grader!CB257=Grader!CB$2,CONCATENATE("Question: ",Grader!CA$1,CHAR(10)," You answered ",Grader!CA257,". ",$B$2,CHAR(10),CHAR(10)),CONCATENATE("Question: ",Grader!CA$1,CHAR(10)," You answered ",Grader!CA257,". ",$A$2,CHAR(10),CHAR(10))))</f>
        <v/>
      </c>
      <c r="BZ259" s="20"/>
      <c r="CA259" s="20" t="str">
        <f>IF(Grader!CC$1=0,"",IF(Grader!CD257=Grader!CD$2,CONCATENATE("Question: ",Grader!CC$1,CHAR(10)," You answered ",Grader!CC257,". ",$B$2,CHAR(10),CHAR(10)),CONCATENATE("Question: ",Grader!CC$1,CHAR(10)," You answered ",Grader!CC257,". ",$A$2,CHAR(10),CHAR(10))))</f>
        <v/>
      </c>
      <c r="CB259" s="20"/>
      <c r="CC259" s="20" t="str">
        <f>IF(Grader!CE$1=0,"",IF(Grader!CF257=Grader!CF$2,CONCATENATE("Question: ",Grader!CE$1,CHAR(10)," You answered ",Grader!CE257,". ",$B$2,CHAR(10),CHAR(10)),CONCATENATE("Question: ",Grader!CE$1,CHAR(10)," You answered ",Grader!CE257,". ",$A$2,CHAR(10),CHAR(10))))</f>
        <v/>
      </c>
      <c r="CD259" s="20"/>
      <c r="CE259" s="20" t="str">
        <f>IF(Grader!CG$1=0,"",IF(Grader!CH257=Grader!CH$2,CONCATENATE("Question: ",Grader!CG$1,CHAR(10)," You answered ",Grader!CG257,". ",$B$2,CHAR(10),CHAR(10)),CONCATENATE("Question: ",Grader!CG$1,CHAR(10)," You answered ",Grader!CG257,". ",$A$2,CHAR(10),CHAR(10))))</f>
        <v/>
      </c>
      <c r="CF259" s="20"/>
      <c r="CG259" s="20" t="str">
        <f>IF(Grader!CI$1=0,"",IF(Grader!CJ257=Grader!CJ$2,CONCATENATE("Question: ",Grader!CI$1,CHAR(10)," You answered ",Grader!CI257,". ",$B$2,CHAR(10),CHAR(10)),CONCATENATE("Question: ",Grader!CI$1,CHAR(10)," You answered ",Grader!CI257,". ",$A$2,CHAR(10),CHAR(10))))</f>
        <v/>
      </c>
      <c r="CH259" s="20"/>
      <c r="CI259" s="20" t="str">
        <f>IF(Grader!CK$1=0,"",IF(Grader!CL257=Grader!CL$2,CONCATENATE("Question: ",Grader!CK$1,CHAR(10)," You answered ",Grader!CK257,". ",$B$2,CHAR(10),CHAR(10)),CONCATENATE("Question: ",Grader!CK$1,CHAR(10)," You answered ",Grader!CK257,". ",$A$2,CHAR(10),CHAR(10))))</f>
        <v/>
      </c>
      <c r="CJ259" s="20"/>
      <c r="CK259" s="20" t="str">
        <f>IF(Grader!CM$1=0,"",IF(Grader!CN257=Grader!CN$2,CONCATENATE("Question: ",Grader!CM$1,CHAR(10)," You answered ",Grader!CM257,". ",$B$2,CHAR(10),CHAR(10)),CONCATENATE("Question: ",Grader!CM$1,CHAR(10)," You answered ",Grader!CM257,". ",$A$2,CHAR(10),CHAR(10))))</f>
        <v/>
      </c>
      <c r="CL259" s="20"/>
      <c r="CM259" s="20" t="str">
        <f>IF(Grader!CO$1=0,"",IF(Grader!CP257=Grader!CP$2,CONCATENATE("Question: ",Grader!CO$1,CHAR(10)," You answered ",Grader!CO257,". ",$B$2,CHAR(10),CHAR(10)),CONCATENATE("Question: ",Grader!CO$1,CHAR(10)," You answered ",Grader!CO257,". ",$A$2,CHAR(10),CHAR(10))))</f>
        <v/>
      </c>
      <c r="CN259" s="20"/>
      <c r="CO259" s="20" t="str">
        <f>IF(Grader!CQ$1=0,"",IF(Grader!CR257=Grader!CR$2,CONCATENATE("Question: ",Grader!CQ$1,CHAR(10)," You answered ",Grader!CQ257,". ",$B$2,CHAR(10),CHAR(10)),CONCATENATE("Question: ",Grader!CQ$1,CHAR(10)," You answered ",Grader!CQ257,". ",$A$2,CHAR(10),CHAR(10))))</f>
        <v/>
      </c>
      <c r="CP259" s="20"/>
      <c r="CQ259" s="20" t="str">
        <f>IF(Grader!CS$1=0,"",IF(Grader!CT257=Grader!CT$2,CONCATENATE("Question: ",Grader!CS$1,CHAR(10)," You answered ",Grader!CS257,". ",$B$2,CHAR(10),CHAR(10)),CONCATENATE("Question: ",Grader!CS$1,CHAR(10)," You answered ",Grader!CS257,". ",$A$2,CHAR(10),CHAR(10))))</f>
        <v/>
      </c>
      <c r="CR259" s="20"/>
      <c r="CS259" s="20" t="str">
        <f>IF(Grader!CU$1=0,"",IF(Grader!CV257=Grader!CV$2,CONCATENATE("Question: ",Grader!CU$1,CHAR(10)," You answered ",Grader!CU257,". ",$B$2,CHAR(10),CHAR(10)),CONCATENATE("Question: ",Grader!CU$1,CHAR(10)," You answered ",Grader!CU257,". ",$A$2,CHAR(10),CHAR(10))))</f>
        <v/>
      </c>
      <c r="CT259" s="20"/>
      <c r="CU259" s="20" t="str">
        <f>IF(Grader!CW$1=0,"",IF(Grader!CX257=Grader!CX$2,CONCATENATE("Question: ",Grader!CW$1,CHAR(10)," You answered ",Grader!CW257,". ",$B$2,CHAR(10),CHAR(10)),CONCATENATE("Question: ",Grader!CW$1,CHAR(10)," You answered ",Grader!CW257,". ",$A$2,CHAR(10),CHAR(10))))</f>
        <v/>
      </c>
      <c r="CV259" s="20"/>
      <c r="CW259" s="20" t="str">
        <f>IF(Grader!CY$1=0,"",IF(Grader!CZ257=Grader!CZ$2,CONCATENATE("Question: ",Grader!CY$1,CHAR(10)," You answered ",Grader!CY257,". ",$B$2,CHAR(10),CHAR(10)),CONCATENATE("Question: ",Grader!CY$1,CHAR(10)," You answered ",Grader!CY257,". ",$A$2,CHAR(10),CHAR(10))))</f>
        <v/>
      </c>
      <c r="CX259" s="20"/>
      <c r="CY259" s="20" t="str">
        <f>IF(Grader!DA$1=0,"",IF(Grader!DB257=Grader!DB$2,CONCATENATE("Question: ",Grader!DA$1,CHAR(10)," You answered ",Grader!DA257,". ",$B$2,CHAR(10),CHAR(10)),CONCATENATE("Question: ",Grader!DA$1,CHAR(10)," You answered ",Grader!DA257,". ",$A$2,CHAR(10),CHAR(10))))</f>
        <v/>
      </c>
      <c r="CZ259" s="20"/>
      <c r="DA259" s="6"/>
      <c r="DB259" s="6"/>
      <c r="DC259" s="6"/>
      <c r="DD259" s="6"/>
      <c r="DE259" s="6"/>
      <c r="DF259" s="6"/>
      <c r="DG259" s="6"/>
      <c r="DH259" s="6"/>
      <c r="DI259" s="6"/>
      <c r="DJ259" s="6"/>
      <c r="DK259" s="6"/>
      <c r="DL259" s="6"/>
      <c r="DM259" s="6"/>
      <c r="DN259" s="6"/>
      <c r="DO259" s="6"/>
      <c r="DP259" s="6"/>
      <c r="DQ259" s="6"/>
      <c r="DR259" s="6"/>
      <c r="DS259" s="6"/>
      <c r="DT259" s="6"/>
      <c r="DU259" s="6"/>
      <c r="DV259" s="6"/>
      <c r="DW259" s="6"/>
      <c r="DX259" s="6"/>
      <c r="DY259" s="6"/>
      <c r="DZ259" s="6"/>
      <c r="EA259" s="6"/>
      <c r="EB259" s="6"/>
      <c r="EC259" s="6"/>
      <c r="ED259" s="6"/>
      <c r="EE259" s="6"/>
      <c r="EF259" s="6"/>
      <c r="EG259" s="6"/>
      <c r="EH259" s="6"/>
      <c r="EI259" s="6"/>
      <c r="EJ259" s="6"/>
      <c r="EK259" s="6"/>
      <c r="EL259" s="6"/>
      <c r="EM259" s="6"/>
      <c r="EN259" s="6"/>
      <c r="EO259" s="6"/>
    </row>
    <row r="260" spans="1:145">
      <c r="A260">
        <f>Grader!A258</f>
        <v>0</v>
      </c>
      <c r="B260" s="1">
        <f>Grader!H258</f>
        <v>0</v>
      </c>
      <c r="C260" s="20" t="str">
        <f>IF(Grader!$M258=0,"",CONCATENATE(A260,"´s Results for ",$C$3, CHAR(10), CHAR(10), M260,  O260,  Q260,  S260,  U260,  W260,  Y260,  AA260,  AC260,  AE260,  AG260,  AI260,  AK260,  AM260,  AO260,  AQ260,  AS260,  AU260,  AW260,  AY260,  BA260,  BC260,  BE260,  BG260,  BI260,  BK260,  BM260,  BO260,  BQ260,  BS260,  BU260,  BW260,  BY260,  CA260,  CC260,  CE260,  CG260,  CI260,  CK260,  CM260,  CO260,  CQ260,  CS260,  CU260,  CW260,  CY260))</f>
        <v/>
      </c>
      <c r="D260" s="6"/>
      <c r="E260" s="19" t="str">
        <f>IF(Grader!$M258=0,"",IF(Grader!I258=Grader!I$2,CONCATENATE("Question: ",Grader!H$1,CHAR(10)," You answered ",Grader!H258,". ",$B$2,CHAR(10),CHAR(10)),CONCATENATE("Question: ",Grader!H$1,CHAR(10)," You answered ",Grader!H258,". ",$A$2,CHAR(10),CHAR(10))))</f>
        <v/>
      </c>
      <c r="F260" s="19"/>
      <c r="G260" s="19" t="str">
        <f>IF(Grader!$M258=0,"",IF(Grader!K258=Grader!K$2,CONCATENATE("Question: ",Grader!J$1,CHAR(10)," You answered ",Grader!J258,". ",$B$2,CHAR(10),CHAR(10)),CONCATENATE("Question: ",Grader!J$1,CHAR(10)," You answered ",Grader!J258,". ",$A$2,CHAR(10),CHAR(10))))</f>
        <v/>
      </c>
      <c r="H260" s="19"/>
      <c r="I260" s="19" t="str">
        <f>IF(Grader!$M258=0,"",IF(Grader!M258=Grader!M$2,CONCATENATE("Question: ",Grader!L$1,CHAR(10)," You answered ",Grader!L258,". ",$B$2,CHAR(10),CHAR(10)),CONCATENATE("Question: ",Grader!L$1,CHAR(10)," You answered ",Grader!L258,". ",$A$2,CHAR(10),CHAR(10))))</f>
        <v/>
      </c>
      <c r="J260" s="19"/>
      <c r="K260" s="19" t="str">
        <f>IF(Grader!$M258=0,"",IF(Grader!O258=Grader!O$2,CONCATENATE("Question: ",Grader!N$1,CHAR(10)," You answered ",Grader!N258,". ",$B$2,CHAR(10),CHAR(10)),CONCATENATE("Question: ",Grader!N$1,CHAR(10)," You answered ",Grader!N258,". ",$A$2,CHAR(10),CHAR(10))))</f>
        <v/>
      </c>
      <c r="L260" s="19"/>
      <c r="M260" s="20" t="str">
        <f>IF(Grader!O$1=0,"",IF(Grader!P258=Grader!P$2,CONCATENATE("Question: ",Grader!O$1,CHAR(10)," You answered ",Grader!O258,". ",$B$2,CHAR(10),CHAR(10)),CONCATENATE("Question: ",Grader!O$1,CHAR(10)," You answered ",Grader!O258,". ",$A$2,CHAR(10),CHAR(10))))</f>
        <v/>
      </c>
      <c r="N260" s="20"/>
      <c r="O260" s="20" t="str">
        <f>IF(Grader!Q$1=0,"",IF(Grader!R258=Grader!R$2,CONCATENATE("Question: ",Grader!Q$1,CHAR(10)," You answered ",Grader!Q258,". ",$B$2,CHAR(10),CHAR(10)),CONCATENATE("Question: ",Grader!Q$1,CHAR(10)," You answered ",Grader!Q258,". ",$A$2,CHAR(10),CHAR(10))))</f>
        <v/>
      </c>
      <c r="P260" s="20"/>
      <c r="Q260" s="20" t="str">
        <f>IF(Grader!S$1=0,"",IF(Grader!T258=Grader!T$2,CONCATENATE("Question: ",Grader!S$1,CHAR(10)," You answered ",Grader!S258,". ",$B$2,CHAR(10),CHAR(10)),CONCATENATE("Question: ",Grader!S$1,CHAR(10)," You answered ",Grader!S258,". ",$A$2,CHAR(10),CHAR(10))))</f>
        <v/>
      </c>
      <c r="R260" s="20"/>
      <c r="S260" s="20" t="str">
        <f>IF(Grader!U$1=0,"",IF(Grader!V258=Grader!V$2,CONCATENATE("Question: ",Grader!U$1,CHAR(10)," You answered ",Grader!U258,". ",$B$2,CHAR(10),CHAR(10)),CONCATENATE("Question: ",Grader!U$1,CHAR(10)," You answered ",Grader!U258,". ",$A$2,CHAR(10),CHAR(10))))</f>
        <v/>
      </c>
      <c r="T260" s="20"/>
      <c r="U260" s="20" t="str">
        <f>IF(Grader!W$1=0,"",IF(Grader!X258=Grader!X$2,CONCATENATE("Question: ",Grader!W$1,CHAR(10)," You answered ",Grader!W258,". ",$B$2,CHAR(10),CHAR(10)),CONCATENATE("Question: ",Grader!W$1,CHAR(10)," You answered ",Grader!W258,". ",$A$2,CHAR(10),CHAR(10))))</f>
        <v/>
      </c>
      <c r="V260" s="20"/>
      <c r="W260" s="20" t="str">
        <f>IF(Grader!Y$1=0,"",IF(Grader!Z258=Grader!Z$2,CONCATENATE("Question: ",Grader!Y$1,CHAR(10)," You answered ",Grader!Y258,". ",$B$2,CHAR(10),CHAR(10)),CONCATENATE("Question: ",Grader!Y$1,CHAR(10)," You answered ",Grader!Y258,". ",$A$2,CHAR(10),CHAR(10))))</f>
        <v/>
      </c>
      <c r="X260" s="20"/>
      <c r="Y260" s="20" t="str">
        <f>IF(Grader!AA$1=0,"",IF(Grader!AB258=Grader!AB$2,CONCATENATE("Question: ",Grader!AA$1,CHAR(10)," You answered ",Grader!AA258,". ",$B$2,CHAR(10),CHAR(10)),CONCATENATE("Question: ",Grader!AA$1,CHAR(10)," You answered ",Grader!AA258,". ",$A$2,CHAR(10),CHAR(10))))</f>
        <v/>
      </c>
      <c r="Z260" s="20"/>
      <c r="AA260" s="20" t="str">
        <f>IF(Grader!AC$1=0,"",IF(Grader!AD258=Grader!AD$2,CONCATENATE("Question: ",Grader!AC$1,CHAR(10)," You answered ",Grader!AC258,". ",$B$2,CHAR(10),CHAR(10)),CONCATENATE("Question: ",Grader!AC$1,CHAR(10)," You answered ",Grader!AC258,". ",$A$2,CHAR(10),CHAR(10))))</f>
        <v/>
      </c>
      <c r="AB260" s="20"/>
      <c r="AC260" s="20" t="str">
        <f>IF(Grader!AE$1=0,"",IF(Grader!AF258=Grader!AF$2,CONCATENATE("Question: ",Grader!AE$1,CHAR(10)," You answered ",Grader!AE258,". ",$B$2,CHAR(10),CHAR(10)),CONCATENATE("Question: ",Grader!AE$1,CHAR(10)," You answered ",Grader!AE258,". ",$A$2,CHAR(10),CHAR(10))))</f>
        <v/>
      </c>
      <c r="AD260" s="20"/>
      <c r="AE260" s="20" t="str">
        <f>IF(Grader!AG$1=0,"",IF(Grader!AH258=Grader!AH$2,CONCATENATE("Question: ",Grader!AG$1,CHAR(10)," You answered ",Grader!AG258,". ",$B$2,CHAR(10),CHAR(10)),CONCATENATE("Question: ",Grader!AG$1,CHAR(10)," You answered ",Grader!AG258,". ",$A$2,CHAR(10),CHAR(10))))</f>
        <v/>
      </c>
      <c r="AF260" s="20"/>
      <c r="AG260" s="20" t="str">
        <f>IF(Grader!AI$1=0,"",IF(Grader!AJ258=Grader!AJ$2,CONCATENATE("Question: ",Grader!AI$1,CHAR(10)," You answered ",Grader!AI258,". ",$B$2,CHAR(10),CHAR(10)),CONCATENATE("Question: ",Grader!AI$1,CHAR(10)," You answered ",Grader!AI258,". ",$A$2,CHAR(10),CHAR(10))))</f>
        <v/>
      </c>
      <c r="AH260" s="20"/>
      <c r="AI260" s="20" t="str">
        <f>IF(Grader!AK$1=0,"",IF(Grader!AL258=Grader!AL$2,CONCATENATE("Question: ",Grader!AK$1,CHAR(10)," You answered ",Grader!AK258,". ",$B$2,CHAR(10),CHAR(10)),CONCATENATE("Question: ",Grader!AK$1,CHAR(10)," You answered ",Grader!AK258,". ",$A$2,CHAR(10),CHAR(10))))</f>
        <v/>
      </c>
      <c r="AJ260" s="20"/>
      <c r="AK260" s="20" t="str">
        <f>IF(Grader!AM$1=0,"",IF(Grader!AN258=Grader!AN$2,CONCATENATE("Question: ",Grader!AM$1,CHAR(10)," You answered ",Grader!AM258,". ",$B$2,CHAR(10),CHAR(10)),CONCATENATE("Question: ",Grader!AM$1,CHAR(10)," You answered ",Grader!AM258,". ",$A$2,CHAR(10),CHAR(10))))</f>
        <v/>
      </c>
      <c r="AL260" s="20"/>
      <c r="AM260" s="20" t="str">
        <f>IF(Grader!AO$1=0,"",IF(Grader!AP258=Grader!AP$2,CONCATENATE("Question: ",Grader!AO$1,CHAR(10)," You answered ",Grader!AO258,". ",$B$2,CHAR(10),CHAR(10)),CONCATENATE("Question: ",Grader!AO$1,CHAR(10)," You answered ",Grader!AO258,". ",$A$2,CHAR(10),CHAR(10))))</f>
        <v/>
      </c>
      <c r="AN260" s="20"/>
      <c r="AO260" s="20" t="str">
        <f>IF(Grader!AQ$1=0,"",IF(Grader!AR258=Grader!AR$2,CONCATENATE("Question: ",Grader!AQ$1,CHAR(10)," You answered ",Grader!AQ258,". ",$B$2,CHAR(10),CHAR(10)),CONCATENATE("Question: ",Grader!AQ$1,CHAR(10)," You answered ",Grader!AQ258,". ",$A$2,CHAR(10),CHAR(10))))</f>
        <v/>
      </c>
      <c r="AP260" s="20"/>
      <c r="AQ260" s="20" t="str">
        <f>IF(Grader!AS$1=0,"",IF(Grader!AT258=Grader!AT$2,CONCATENATE("Question: ",Grader!AS$1,CHAR(10)," You answered ",Grader!AS258,". ",$B$2,CHAR(10),CHAR(10)),CONCATENATE("Question: ",Grader!AS$1,CHAR(10)," You answered ",Grader!AS258,". ",$A$2,CHAR(10),CHAR(10))))</f>
        <v/>
      </c>
      <c r="AR260" s="20"/>
      <c r="AS260" s="20" t="str">
        <f>IF(Grader!AU$1=0,"",IF(Grader!AV258=Grader!AV$2,CONCATENATE("Question: ",Grader!AU$1,CHAR(10)," You answered ",Grader!AU258,". ",$B$2,CHAR(10),CHAR(10)),CONCATENATE("Question: ",Grader!AU$1,CHAR(10)," You answered ",Grader!AU258,". ",$A$2,CHAR(10),CHAR(10))))</f>
        <v/>
      </c>
      <c r="AT260" s="20"/>
      <c r="AU260" s="20" t="str">
        <f>IF(Grader!AW$1=0,"",IF(Grader!AX258=Grader!AX$2,CONCATENATE("Question: ",Grader!AW$1,CHAR(10)," You answered ",Grader!AW258,". ",$B$2,CHAR(10),CHAR(10)),CONCATENATE("Question: ",Grader!AW$1,CHAR(10)," You answered ",Grader!AW258,". ",$A$2,CHAR(10),CHAR(10))))</f>
        <v/>
      </c>
      <c r="AV260" s="20"/>
      <c r="AW260" s="20" t="str">
        <f>IF(Grader!AY$1=0,"",IF(Grader!AZ258=Grader!AZ$2,CONCATENATE("Question: ",Grader!AY$1,CHAR(10)," You answered ",Grader!AY258,". ",$B$2,CHAR(10),CHAR(10)),CONCATENATE("Question: ",Grader!AY$1,CHAR(10)," You answered ",Grader!AY258,". ",$A$2,CHAR(10),CHAR(10))))</f>
        <v/>
      </c>
      <c r="AX260" s="20"/>
      <c r="AY260" s="20" t="str">
        <f>IF(Grader!BA$1=0,"",IF(Grader!BB258=Grader!BB$2,CONCATENATE("Question: ",Grader!BA$1,CHAR(10)," You answered ",Grader!BA258,". ",$B$2,CHAR(10),CHAR(10)),CONCATENATE("Question: ",Grader!BA$1,CHAR(10)," You answered ",Grader!BA258,". ",$A$2,CHAR(10),CHAR(10))))</f>
        <v/>
      </c>
      <c r="AZ260" s="20"/>
      <c r="BA260" s="20" t="str">
        <f>IF(Grader!BC$1=0,"",IF(Grader!BD258=Grader!BD$2,CONCATENATE("Question: ",Grader!BC$1,CHAR(10)," You answered ",Grader!BC258,". ",$B$2,CHAR(10),CHAR(10)),CONCATENATE("Question: ",Grader!BC$1,CHAR(10)," You answered ",Grader!BC258,". ",$A$2,CHAR(10),CHAR(10))))</f>
        <v/>
      </c>
      <c r="BB260" s="20"/>
      <c r="BC260" s="20" t="str">
        <f>IF(Grader!BE$1=0,"",IF(Grader!BF258=Grader!BF$2,CONCATENATE("Question: ",Grader!BE$1,CHAR(10)," You answered ",Grader!BE258,". ",$B$2,CHAR(10),CHAR(10)),CONCATENATE("Question: ",Grader!BE$1,CHAR(10)," You answered ",Grader!BE258,". ",$A$2,CHAR(10),CHAR(10))))</f>
        <v/>
      </c>
      <c r="BD260" s="20"/>
      <c r="BE260" s="20" t="str">
        <f>IF(Grader!BG$1=0,"",IF(Grader!BH258=Grader!BH$2,CONCATENATE("Question: ",Grader!BG$1,CHAR(10)," You answered ",Grader!BG258,". ",$B$2,CHAR(10),CHAR(10)),CONCATENATE("Question: ",Grader!BG$1,CHAR(10)," You answered ",Grader!BG258,". ",$A$2,CHAR(10),CHAR(10))))</f>
        <v/>
      </c>
      <c r="BF260" s="20"/>
      <c r="BG260" s="20" t="str">
        <f>IF(Grader!BI$1=0,"",IF(Grader!BJ258=Grader!BJ$2,CONCATENATE("Question: ",Grader!BI$1,CHAR(10)," You answered ",Grader!BI258,". ",$B$2,CHAR(10),CHAR(10)),CONCATENATE("Question: ",Grader!BI$1,CHAR(10)," You answered ",Grader!BI258,". ",$A$2,CHAR(10),CHAR(10))))</f>
        <v/>
      </c>
      <c r="BH260" s="20"/>
      <c r="BI260" s="20" t="str">
        <f>IF(Grader!BK$1=0,"",IF(Grader!BL258=Grader!BL$2,CONCATENATE("Question: ",Grader!BK$1,CHAR(10)," You answered ",Grader!BK258,". ",$B$2,CHAR(10),CHAR(10)),CONCATENATE("Question: ",Grader!BK$1,CHAR(10)," You answered ",Grader!BK258,". ",$A$2,CHAR(10),CHAR(10))))</f>
        <v/>
      </c>
      <c r="BJ260" s="20"/>
      <c r="BK260" s="20" t="str">
        <f>IF(Grader!BM$1=0,"",IF(Grader!BN258=Grader!BN$2,CONCATENATE("Question: ",Grader!BM$1,CHAR(10)," You answered ",Grader!BM258,". ",$B$2,CHAR(10),CHAR(10)),CONCATENATE("Question: ",Grader!BM$1,CHAR(10)," You answered ",Grader!BM258,". ",$A$2,CHAR(10),CHAR(10))))</f>
        <v/>
      </c>
      <c r="BL260" s="20"/>
      <c r="BM260" s="20" t="str">
        <f>IF(Grader!BO$1=0,"",IF(Grader!BP258=Grader!BP$2,CONCATENATE("Question: ",Grader!BO$1,CHAR(10)," You answered ",Grader!BO258,". ",$B$2,CHAR(10),CHAR(10)),CONCATENATE("Question: ",Grader!BO$1,CHAR(10)," You answered ",Grader!BO258,". ",$A$2,CHAR(10),CHAR(10))))</f>
        <v/>
      </c>
      <c r="BN260" s="20"/>
      <c r="BO260" s="20" t="str">
        <f>IF(Grader!BQ$1=0,"",IF(Grader!BR258=Grader!BR$2,CONCATENATE("Question: ",Grader!BQ$1,CHAR(10)," You answered ",Grader!BQ258,". ",$B$2,CHAR(10),CHAR(10)),CONCATENATE("Question: ",Grader!BQ$1,CHAR(10)," You answered ",Grader!BQ258,". ",$A$2,CHAR(10),CHAR(10))))</f>
        <v/>
      </c>
      <c r="BP260" s="20"/>
      <c r="BQ260" s="20" t="str">
        <f>IF(Grader!BS$1=0,"",IF(Grader!BT258=Grader!BT$2,CONCATENATE("Question: ",Grader!BS$1,CHAR(10)," You answered ",Grader!BS258,". ",$B$2,CHAR(10),CHAR(10)),CONCATENATE("Question: ",Grader!BS$1,CHAR(10)," You answered ",Grader!BS258,". ",$A$2,CHAR(10),CHAR(10))))</f>
        <v/>
      </c>
      <c r="BR260" s="20"/>
      <c r="BS260" s="20" t="str">
        <f>IF(Grader!BU$1=0,"",IF(Grader!BV258=Grader!BV$2,CONCATENATE("Question: ",Grader!BU$1,CHAR(10)," You answered ",Grader!BU258,". ",$B$2,CHAR(10),CHAR(10)),CONCATENATE("Question: ",Grader!BU$1,CHAR(10)," You answered ",Grader!BU258,". ",$A$2,CHAR(10),CHAR(10))))</f>
        <v/>
      </c>
      <c r="BT260" s="20"/>
      <c r="BU260" s="20" t="str">
        <f>IF(Grader!BW$1=0,"",IF(Grader!BX258=Grader!BX$2,CONCATENATE("Question: ",Grader!BW$1,CHAR(10)," You answered ",Grader!BW258,". ",$B$2,CHAR(10),CHAR(10)),CONCATENATE("Question: ",Grader!BW$1,CHAR(10)," You answered ",Grader!BW258,". ",$A$2,CHAR(10),CHAR(10))))</f>
        <v/>
      </c>
      <c r="BV260" s="20"/>
      <c r="BW260" s="20" t="str">
        <f>IF(Grader!BY$1=0,"",IF(Grader!BZ258=Grader!BZ$2,CONCATENATE("Question: ",Grader!BY$1,CHAR(10)," You answered ",Grader!BY258,". ",$B$2,CHAR(10),CHAR(10)),CONCATENATE("Question: ",Grader!BY$1,CHAR(10)," You answered ",Grader!BY258,". ",$A$2,CHAR(10),CHAR(10))))</f>
        <v/>
      </c>
      <c r="BX260" s="20"/>
      <c r="BY260" s="20" t="str">
        <f>IF(Grader!CA$1=0,"",IF(Grader!CB258=Grader!CB$2,CONCATENATE("Question: ",Grader!CA$1,CHAR(10)," You answered ",Grader!CA258,". ",$B$2,CHAR(10),CHAR(10)),CONCATENATE("Question: ",Grader!CA$1,CHAR(10)," You answered ",Grader!CA258,". ",$A$2,CHAR(10),CHAR(10))))</f>
        <v/>
      </c>
      <c r="BZ260" s="20"/>
      <c r="CA260" s="20" t="str">
        <f>IF(Grader!CC$1=0,"",IF(Grader!CD258=Grader!CD$2,CONCATENATE("Question: ",Grader!CC$1,CHAR(10)," You answered ",Grader!CC258,". ",$B$2,CHAR(10),CHAR(10)),CONCATENATE("Question: ",Grader!CC$1,CHAR(10)," You answered ",Grader!CC258,". ",$A$2,CHAR(10),CHAR(10))))</f>
        <v/>
      </c>
      <c r="CB260" s="20"/>
      <c r="CC260" s="20" t="str">
        <f>IF(Grader!CE$1=0,"",IF(Grader!CF258=Grader!CF$2,CONCATENATE("Question: ",Grader!CE$1,CHAR(10)," You answered ",Grader!CE258,". ",$B$2,CHAR(10),CHAR(10)),CONCATENATE("Question: ",Grader!CE$1,CHAR(10)," You answered ",Grader!CE258,". ",$A$2,CHAR(10),CHAR(10))))</f>
        <v/>
      </c>
      <c r="CD260" s="20"/>
      <c r="CE260" s="20" t="str">
        <f>IF(Grader!CG$1=0,"",IF(Grader!CH258=Grader!CH$2,CONCATENATE("Question: ",Grader!CG$1,CHAR(10)," You answered ",Grader!CG258,". ",$B$2,CHAR(10),CHAR(10)),CONCATENATE("Question: ",Grader!CG$1,CHAR(10)," You answered ",Grader!CG258,". ",$A$2,CHAR(10),CHAR(10))))</f>
        <v/>
      </c>
      <c r="CF260" s="20"/>
      <c r="CG260" s="20" t="str">
        <f>IF(Grader!CI$1=0,"",IF(Grader!CJ258=Grader!CJ$2,CONCATENATE("Question: ",Grader!CI$1,CHAR(10)," You answered ",Grader!CI258,". ",$B$2,CHAR(10),CHAR(10)),CONCATENATE("Question: ",Grader!CI$1,CHAR(10)," You answered ",Grader!CI258,". ",$A$2,CHAR(10),CHAR(10))))</f>
        <v/>
      </c>
      <c r="CH260" s="20"/>
      <c r="CI260" s="20" t="str">
        <f>IF(Grader!CK$1=0,"",IF(Grader!CL258=Grader!CL$2,CONCATENATE("Question: ",Grader!CK$1,CHAR(10)," You answered ",Grader!CK258,". ",$B$2,CHAR(10),CHAR(10)),CONCATENATE("Question: ",Grader!CK$1,CHAR(10)," You answered ",Grader!CK258,". ",$A$2,CHAR(10),CHAR(10))))</f>
        <v/>
      </c>
      <c r="CJ260" s="20"/>
      <c r="CK260" s="20" t="str">
        <f>IF(Grader!CM$1=0,"",IF(Grader!CN258=Grader!CN$2,CONCATENATE("Question: ",Grader!CM$1,CHAR(10)," You answered ",Grader!CM258,". ",$B$2,CHAR(10),CHAR(10)),CONCATENATE("Question: ",Grader!CM$1,CHAR(10)," You answered ",Grader!CM258,". ",$A$2,CHAR(10),CHAR(10))))</f>
        <v/>
      </c>
      <c r="CL260" s="20"/>
      <c r="CM260" s="20" t="str">
        <f>IF(Grader!CO$1=0,"",IF(Grader!CP258=Grader!CP$2,CONCATENATE("Question: ",Grader!CO$1,CHAR(10)," You answered ",Grader!CO258,". ",$B$2,CHAR(10),CHAR(10)),CONCATENATE("Question: ",Grader!CO$1,CHAR(10)," You answered ",Grader!CO258,". ",$A$2,CHAR(10),CHAR(10))))</f>
        <v/>
      </c>
      <c r="CN260" s="20"/>
      <c r="CO260" s="20" t="str">
        <f>IF(Grader!CQ$1=0,"",IF(Grader!CR258=Grader!CR$2,CONCATENATE("Question: ",Grader!CQ$1,CHAR(10)," You answered ",Grader!CQ258,". ",$B$2,CHAR(10),CHAR(10)),CONCATENATE("Question: ",Grader!CQ$1,CHAR(10)," You answered ",Grader!CQ258,". ",$A$2,CHAR(10),CHAR(10))))</f>
        <v/>
      </c>
      <c r="CP260" s="20"/>
      <c r="CQ260" s="20" t="str">
        <f>IF(Grader!CS$1=0,"",IF(Grader!CT258=Grader!CT$2,CONCATENATE("Question: ",Grader!CS$1,CHAR(10)," You answered ",Grader!CS258,". ",$B$2,CHAR(10),CHAR(10)),CONCATENATE("Question: ",Grader!CS$1,CHAR(10)," You answered ",Grader!CS258,". ",$A$2,CHAR(10),CHAR(10))))</f>
        <v/>
      </c>
      <c r="CR260" s="20"/>
      <c r="CS260" s="20" t="str">
        <f>IF(Grader!CU$1=0,"",IF(Grader!CV258=Grader!CV$2,CONCATENATE("Question: ",Grader!CU$1,CHAR(10)," You answered ",Grader!CU258,". ",$B$2,CHAR(10),CHAR(10)),CONCATENATE("Question: ",Grader!CU$1,CHAR(10)," You answered ",Grader!CU258,". ",$A$2,CHAR(10),CHAR(10))))</f>
        <v/>
      </c>
      <c r="CT260" s="20"/>
      <c r="CU260" s="20" t="str">
        <f>IF(Grader!CW$1=0,"",IF(Grader!CX258=Grader!CX$2,CONCATENATE("Question: ",Grader!CW$1,CHAR(10)," You answered ",Grader!CW258,". ",$B$2,CHAR(10),CHAR(10)),CONCATENATE("Question: ",Grader!CW$1,CHAR(10)," You answered ",Grader!CW258,". ",$A$2,CHAR(10),CHAR(10))))</f>
        <v/>
      </c>
      <c r="CV260" s="20"/>
      <c r="CW260" s="20" t="str">
        <f>IF(Grader!CY$1=0,"",IF(Grader!CZ258=Grader!CZ$2,CONCATENATE("Question: ",Grader!CY$1,CHAR(10)," You answered ",Grader!CY258,". ",$B$2,CHAR(10),CHAR(10)),CONCATENATE("Question: ",Grader!CY$1,CHAR(10)," You answered ",Grader!CY258,". ",$A$2,CHAR(10),CHAR(10))))</f>
        <v/>
      </c>
      <c r="CX260" s="20"/>
      <c r="CY260" s="20" t="str">
        <f>IF(Grader!DA$1=0,"",IF(Grader!DB258=Grader!DB$2,CONCATENATE("Question: ",Grader!DA$1,CHAR(10)," You answered ",Grader!DA258,". ",$B$2,CHAR(10),CHAR(10)),CONCATENATE("Question: ",Grader!DA$1,CHAR(10)," You answered ",Grader!DA258,". ",$A$2,CHAR(10),CHAR(10))))</f>
        <v/>
      </c>
      <c r="CZ260" s="20"/>
      <c r="DA260" s="6"/>
      <c r="DB260" s="6"/>
      <c r="DC260" s="6"/>
      <c r="DD260" s="6"/>
      <c r="DE260" s="6"/>
      <c r="DF260" s="6"/>
      <c r="DG260" s="6"/>
      <c r="DH260" s="6"/>
      <c r="DI260" s="6"/>
      <c r="DJ260" s="6"/>
      <c r="DK260" s="6"/>
      <c r="DL260" s="6"/>
      <c r="DM260" s="6"/>
      <c r="DN260" s="6"/>
      <c r="DO260" s="6"/>
      <c r="DP260" s="6"/>
      <c r="DQ260" s="6"/>
      <c r="DR260" s="6"/>
      <c r="DS260" s="6"/>
      <c r="DT260" s="6"/>
      <c r="DU260" s="6"/>
      <c r="DV260" s="6"/>
      <c r="DW260" s="6"/>
      <c r="DX260" s="6"/>
      <c r="DY260" s="6"/>
      <c r="DZ260" s="6"/>
      <c r="EA260" s="6"/>
      <c r="EB260" s="6"/>
      <c r="EC260" s="6"/>
      <c r="ED260" s="6"/>
      <c r="EE260" s="6"/>
      <c r="EF260" s="6"/>
      <c r="EG260" s="6"/>
      <c r="EH260" s="6"/>
      <c r="EI260" s="6"/>
      <c r="EJ260" s="6"/>
      <c r="EK260" s="6"/>
      <c r="EL260" s="6"/>
      <c r="EM260" s="6"/>
      <c r="EN260" s="6"/>
      <c r="EO260" s="6"/>
    </row>
    <row r="261" spans="1:145">
      <c r="A261">
        <f>Grader!A259</f>
        <v>0</v>
      </c>
      <c r="B261" s="1">
        <f>Grader!H259</f>
        <v>0</v>
      </c>
      <c r="C261" s="20" t="str">
        <f>IF(Grader!$M259=0,"",CONCATENATE(A261,"´s Results for ",$C$3, CHAR(10), CHAR(10), M261,  O261,  Q261,  S261,  U261,  W261,  Y261,  AA261,  AC261,  AE261,  AG261,  AI261,  AK261,  AM261,  AO261,  AQ261,  AS261,  AU261,  AW261,  AY261,  BA261,  BC261,  BE261,  BG261,  BI261,  BK261,  BM261,  BO261,  BQ261,  BS261,  BU261,  BW261,  BY261,  CA261,  CC261,  CE261,  CG261,  CI261,  CK261,  CM261,  CO261,  CQ261,  CS261,  CU261,  CW261,  CY261))</f>
        <v/>
      </c>
      <c r="D261" s="6"/>
      <c r="E261" s="19" t="str">
        <f>IF(Grader!$M259=0,"",IF(Grader!I259=Grader!I$2,CONCATENATE("Question: ",Grader!H$1,CHAR(10)," You answered ",Grader!H259,". ",$B$2,CHAR(10),CHAR(10)),CONCATENATE("Question: ",Grader!H$1,CHAR(10)," You answered ",Grader!H259,". ",$A$2,CHAR(10),CHAR(10))))</f>
        <v/>
      </c>
      <c r="F261" s="19"/>
      <c r="G261" s="19" t="str">
        <f>IF(Grader!$M259=0,"",IF(Grader!K259=Grader!K$2,CONCATENATE("Question: ",Grader!J$1,CHAR(10)," You answered ",Grader!J259,". ",$B$2,CHAR(10),CHAR(10)),CONCATENATE("Question: ",Grader!J$1,CHAR(10)," You answered ",Grader!J259,". ",$A$2,CHAR(10),CHAR(10))))</f>
        <v/>
      </c>
      <c r="H261" s="19"/>
      <c r="I261" s="19" t="str">
        <f>IF(Grader!$M259=0,"",IF(Grader!M259=Grader!M$2,CONCATENATE("Question: ",Grader!L$1,CHAR(10)," You answered ",Grader!L259,". ",$B$2,CHAR(10),CHAR(10)),CONCATENATE("Question: ",Grader!L$1,CHAR(10)," You answered ",Grader!L259,". ",$A$2,CHAR(10),CHAR(10))))</f>
        <v/>
      </c>
      <c r="J261" s="19"/>
      <c r="K261" s="19" t="str">
        <f>IF(Grader!$M259=0,"",IF(Grader!O259=Grader!O$2,CONCATENATE("Question: ",Grader!N$1,CHAR(10)," You answered ",Grader!N259,". ",$B$2,CHAR(10),CHAR(10)),CONCATENATE("Question: ",Grader!N$1,CHAR(10)," You answered ",Grader!N259,". ",$A$2,CHAR(10),CHAR(10))))</f>
        <v/>
      </c>
      <c r="L261" s="19"/>
      <c r="M261" s="20" t="str">
        <f>IF(Grader!O$1=0,"",IF(Grader!P259=Grader!P$2,CONCATENATE("Question: ",Grader!O$1,CHAR(10)," You answered ",Grader!O259,". ",$B$2,CHAR(10),CHAR(10)),CONCATENATE("Question: ",Grader!O$1,CHAR(10)," You answered ",Grader!O259,". ",$A$2,CHAR(10),CHAR(10))))</f>
        <v/>
      </c>
      <c r="N261" s="20"/>
      <c r="O261" s="20" t="str">
        <f>IF(Grader!Q$1=0,"",IF(Grader!R259=Grader!R$2,CONCATENATE("Question: ",Grader!Q$1,CHAR(10)," You answered ",Grader!Q259,". ",$B$2,CHAR(10),CHAR(10)),CONCATENATE("Question: ",Grader!Q$1,CHAR(10)," You answered ",Grader!Q259,". ",$A$2,CHAR(10),CHAR(10))))</f>
        <v/>
      </c>
      <c r="P261" s="20"/>
      <c r="Q261" s="20" t="str">
        <f>IF(Grader!S$1=0,"",IF(Grader!T259=Grader!T$2,CONCATENATE("Question: ",Grader!S$1,CHAR(10)," You answered ",Grader!S259,". ",$B$2,CHAR(10),CHAR(10)),CONCATENATE("Question: ",Grader!S$1,CHAR(10)," You answered ",Grader!S259,". ",$A$2,CHAR(10),CHAR(10))))</f>
        <v/>
      </c>
      <c r="R261" s="20"/>
      <c r="S261" s="20" t="str">
        <f>IF(Grader!U$1=0,"",IF(Grader!V259=Grader!V$2,CONCATENATE("Question: ",Grader!U$1,CHAR(10)," You answered ",Grader!U259,". ",$B$2,CHAR(10),CHAR(10)),CONCATENATE("Question: ",Grader!U$1,CHAR(10)," You answered ",Grader!U259,". ",$A$2,CHAR(10),CHAR(10))))</f>
        <v/>
      </c>
      <c r="T261" s="20"/>
      <c r="U261" s="20" t="str">
        <f>IF(Grader!W$1=0,"",IF(Grader!X259=Grader!X$2,CONCATENATE("Question: ",Grader!W$1,CHAR(10)," You answered ",Grader!W259,". ",$B$2,CHAR(10),CHAR(10)),CONCATENATE("Question: ",Grader!W$1,CHAR(10)," You answered ",Grader!W259,". ",$A$2,CHAR(10),CHAR(10))))</f>
        <v/>
      </c>
      <c r="V261" s="20"/>
      <c r="W261" s="20" t="str">
        <f>IF(Grader!Y$1=0,"",IF(Grader!Z259=Grader!Z$2,CONCATENATE("Question: ",Grader!Y$1,CHAR(10)," You answered ",Grader!Y259,". ",$B$2,CHAR(10),CHAR(10)),CONCATENATE("Question: ",Grader!Y$1,CHAR(10)," You answered ",Grader!Y259,". ",$A$2,CHAR(10),CHAR(10))))</f>
        <v/>
      </c>
      <c r="X261" s="20"/>
      <c r="Y261" s="20" t="str">
        <f>IF(Grader!AA$1=0,"",IF(Grader!AB259=Grader!AB$2,CONCATENATE("Question: ",Grader!AA$1,CHAR(10)," You answered ",Grader!AA259,". ",$B$2,CHAR(10),CHAR(10)),CONCATENATE("Question: ",Grader!AA$1,CHAR(10)," You answered ",Grader!AA259,". ",$A$2,CHAR(10),CHAR(10))))</f>
        <v/>
      </c>
      <c r="Z261" s="20"/>
      <c r="AA261" s="20" t="str">
        <f>IF(Grader!AC$1=0,"",IF(Grader!AD259=Grader!AD$2,CONCATENATE("Question: ",Grader!AC$1,CHAR(10)," You answered ",Grader!AC259,". ",$B$2,CHAR(10),CHAR(10)),CONCATENATE("Question: ",Grader!AC$1,CHAR(10)," You answered ",Grader!AC259,". ",$A$2,CHAR(10),CHAR(10))))</f>
        <v/>
      </c>
      <c r="AB261" s="20"/>
      <c r="AC261" s="20" t="str">
        <f>IF(Grader!AE$1=0,"",IF(Grader!AF259=Grader!AF$2,CONCATENATE("Question: ",Grader!AE$1,CHAR(10)," You answered ",Grader!AE259,". ",$B$2,CHAR(10),CHAR(10)),CONCATENATE("Question: ",Grader!AE$1,CHAR(10)," You answered ",Grader!AE259,". ",$A$2,CHAR(10),CHAR(10))))</f>
        <v/>
      </c>
      <c r="AD261" s="20"/>
      <c r="AE261" s="20" t="str">
        <f>IF(Grader!AG$1=0,"",IF(Grader!AH259=Grader!AH$2,CONCATENATE("Question: ",Grader!AG$1,CHAR(10)," You answered ",Grader!AG259,". ",$B$2,CHAR(10),CHAR(10)),CONCATENATE("Question: ",Grader!AG$1,CHAR(10)," You answered ",Grader!AG259,". ",$A$2,CHAR(10),CHAR(10))))</f>
        <v/>
      </c>
      <c r="AF261" s="20"/>
      <c r="AG261" s="20" t="str">
        <f>IF(Grader!AI$1=0,"",IF(Grader!AJ259=Grader!AJ$2,CONCATENATE("Question: ",Grader!AI$1,CHAR(10)," You answered ",Grader!AI259,". ",$B$2,CHAR(10),CHAR(10)),CONCATENATE("Question: ",Grader!AI$1,CHAR(10)," You answered ",Grader!AI259,". ",$A$2,CHAR(10),CHAR(10))))</f>
        <v/>
      </c>
      <c r="AH261" s="20"/>
      <c r="AI261" s="20" t="str">
        <f>IF(Grader!AK$1=0,"",IF(Grader!AL259=Grader!AL$2,CONCATENATE("Question: ",Grader!AK$1,CHAR(10)," You answered ",Grader!AK259,". ",$B$2,CHAR(10),CHAR(10)),CONCATENATE("Question: ",Grader!AK$1,CHAR(10)," You answered ",Grader!AK259,". ",$A$2,CHAR(10),CHAR(10))))</f>
        <v/>
      </c>
      <c r="AJ261" s="20"/>
      <c r="AK261" s="20" t="str">
        <f>IF(Grader!AM$1=0,"",IF(Grader!AN259=Grader!AN$2,CONCATENATE("Question: ",Grader!AM$1,CHAR(10)," You answered ",Grader!AM259,". ",$B$2,CHAR(10),CHAR(10)),CONCATENATE("Question: ",Grader!AM$1,CHAR(10)," You answered ",Grader!AM259,". ",$A$2,CHAR(10),CHAR(10))))</f>
        <v/>
      </c>
      <c r="AL261" s="20"/>
      <c r="AM261" s="20" t="str">
        <f>IF(Grader!AO$1=0,"",IF(Grader!AP259=Grader!AP$2,CONCATENATE("Question: ",Grader!AO$1,CHAR(10)," You answered ",Grader!AO259,". ",$B$2,CHAR(10),CHAR(10)),CONCATENATE("Question: ",Grader!AO$1,CHAR(10)," You answered ",Grader!AO259,". ",$A$2,CHAR(10),CHAR(10))))</f>
        <v/>
      </c>
      <c r="AN261" s="20"/>
      <c r="AO261" s="20" t="str">
        <f>IF(Grader!AQ$1=0,"",IF(Grader!AR259=Grader!AR$2,CONCATENATE("Question: ",Grader!AQ$1,CHAR(10)," You answered ",Grader!AQ259,". ",$B$2,CHAR(10),CHAR(10)),CONCATENATE("Question: ",Grader!AQ$1,CHAR(10)," You answered ",Grader!AQ259,". ",$A$2,CHAR(10),CHAR(10))))</f>
        <v/>
      </c>
      <c r="AP261" s="20"/>
      <c r="AQ261" s="20" t="str">
        <f>IF(Grader!AS$1=0,"",IF(Grader!AT259=Grader!AT$2,CONCATENATE("Question: ",Grader!AS$1,CHAR(10)," You answered ",Grader!AS259,". ",$B$2,CHAR(10),CHAR(10)),CONCATENATE("Question: ",Grader!AS$1,CHAR(10)," You answered ",Grader!AS259,". ",$A$2,CHAR(10),CHAR(10))))</f>
        <v/>
      </c>
      <c r="AR261" s="20"/>
      <c r="AS261" s="20" t="str">
        <f>IF(Grader!AU$1=0,"",IF(Grader!AV259=Grader!AV$2,CONCATENATE("Question: ",Grader!AU$1,CHAR(10)," You answered ",Grader!AU259,". ",$B$2,CHAR(10),CHAR(10)),CONCATENATE("Question: ",Grader!AU$1,CHAR(10)," You answered ",Grader!AU259,". ",$A$2,CHAR(10),CHAR(10))))</f>
        <v/>
      </c>
      <c r="AT261" s="20"/>
      <c r="AU261" s="20" t="str">
        <f>IF(Grader!AW$1=0,"",IF(Grader!AX259=Grader!AX$2,CONCATENATE("Question: ",Grader!AW$1,CHAR(10)," You answered ",Grader!AW259,". ",$B$2,CHAR(10),CHAR(10)),CONCATENATE("Question: ",Grader!AW$1,CHAR(10)," You answered ",Grader!AW259,". ",$A$2,CHAR(10),CHAR(10))))</f>
        <v/>
      </c>
      <c r="AV261" s="20"/>
      <c r="AW261" s="20" t="str">
        <f>IF(Grader!AY$1=0,"",IF(Grader!AZ259=Grader!AZ$2,CONCATENATE("Question: ",Grader!AY$1,CHAR(10)," You answered ",Grader!AY259,". ",$B$2,CHAR(10),CHAR(10)),CONCATENATE("Question: ",Grader!AY$1,CHAR(10)," You answered ",Grader!AY259,". ",$A$2,CHAR(10),CHAR(10))))</f>
        <v/>
      </c>
      <c r="AX261" s="20"/>
      <c r="AY261" s="20" t="str">
        <f>IF(Grader!BA$1=0,"",IF(Grader!BB259=Grader!BB$2,CONCATENATE("Question: ",Grader!BA$1,CHAR(10)," You answered ",Grader!BA259,". ",$B$2,CHAR(10),CHAR(10)),CONCATENATE("Question: ",Grader!BA$1,CHAR(10)," You answered ",Grader!BA259,". ",$A$2,CHAR(10),CHAR(10))))</f>
        <v/>
      </c>
      <c r="AZ261" s="20"/>
      <c r="BA261" s="20" t="str">
        <f>IF(Grader!BC$1=0,"",IF(Grader!BD259=Grader!BD$2,CONCATENATE("Question: ",Grader!BC$1,CHAR(10)," You answered ",Grader!BC259,". ",$B$2,CHAR(10),CHAR(10)),CONCATENATE("Question: ",Grader!BC$1,CHAR(10)," You answered ",Grader!BC259,". ",$A$2,CHAR(10),CHAR(10))))</f>
        <v/>
      </c>
      <c r="BB261" s="20"/>
      <c r="BC261" s="20" t="str">
        <f>IF(Grader!BE$1=0,"",IF(Grader!BF259=Grader!BF$2,CONCATENATE("Question: ",Grader!BE$1,CHAR(10)," You answered ",Grader!BE259,". ",$B$2,CHAR(10),CHAR(10)),CONCATENATE("Question: ",Grader!BE$1,CHAR(10)," You answered ",Grader!BE259,". ",$A$2,CHAR(10),CHAR(10))))</f>
        <v/>
      </c>
      <c r="BD261" s="20"/>
      <c r="BE261" s="20" t="str">
        <f>IF(Grader!BG$1=0,"",IF(Grader!BH259=Grader!BH$2,CONCATENATE("Question: ",Grader!BG$1,CHAR(10)," You answered ",Grader!BG259,". ",$B$2,CHAR(10),CHAR(10)),CONCATENATE("Question: ",Grader!BG$1,CHAR(10)," You answered ",Grader!BG259,". ",$A$2,CHAR(10),CHAR(10))))</f>
        <v/>
      </c>
      <c r="BF261" s="20"/>
      <c r="BG261" s="20" t="str">
        <f>IF(Grader!BI$1=0,"",IF(Grader!BJ259=Grader!BJ$2,CONCATENATE("Question: ",Grader!BI$1,CHAR(10)," You answered ",Grader!BI259,". ",$B$2,CHAR(10),CHAR(10)),CONCATENATE("Question: ",Grader!BI$1,CHAR(10)," You answered ",Grader!BI259,". ",$A$2,CHAR(10),CHAR(10))))</f>
        <v/>
      </c>
      <c r="BH261" s="20"/>
      <c r="BI261" s="20" t="str">
        <f>IF(Grader!BK$1=0,"",IF(Grader!BL259=Grader!BL$2,CONCATENATE("Question: ",Grader!BK$1,CHAR(10)," You answered ",Grader!BK259,". ",$B$2,CHAR(10),CHAR(10)),CONCATENATE("Question: ",Grader!BK$1,CHAR(10)," You answered ",Grader!BK259,". ",$A$2,CHAR(10),CHAR(10))))</f>
        <v/>
      </c>
      <c r="BJ261" s="20"/>
      <c r="BK261" s="20" t="str">
        <f>IF(Grader!BM$1=0,"",IF(Grader!BN259=Grader!BN$2,CONCATENATE("Question: ",Grader!BM$1,CHAR(10)," You answered ",Grader!BM259,". ",$B$2,CHAR(10),CHAR(10)),CONCATENATE("Question: ",Grader!BM$1,CHAR(10)," You answered ",Grader!BM259,". ",$A$2,CHAR(10),CHAR(10))))</f>
        <v/>
      </c>
      <c r="BL261" s="20"/>
      <c r="BM261" s="20" t="str">
        <f>IF(Grader!BO$1=0,"",IF(Grader!BP259=Grader!BP$2,CONCATENATE("Question: ",Grader!BO$1,CHAR(10)," You answered ",Grader!BO259,". ",$B$2,CHAR(10),CHAR(10)),CONCATENATE("Question: ",Grader!BO$1,CHAR(10)," You answered ",Grader!BO259,". ",$A$2,CHAR(10),CHAR(10))))</f>
        <v/>
      </c>
      <c r="BN261" s="20"/>
      <c r="BO261" s="20" t="str">
        <f>IF(Grader!BQ$1=0,"",IF(Grader!BR259=Grader!BR$2,CONCATENATE("Question: ",Grader!BQ$1,CHAR(10)," You answered ",Grader!BQ259,". ",$B$2,CHAR(10),CHAR(10)),CONCATENATE("Question: ",Grader!BQ$1,CHAR(10)," You answered ",Grader!BQ259,". ",$A$2,CHAR(10),CHAR(10))))</f>
        <v/>
      </c>
      <c r="BP261" s="20"/>
      <c r="BQ261" s="20" t="str">
        <f>IF(Grader!BS$1=0,"",IF(Grader!BT259=Grader!BT$2,CONCATENATE("Question: ",Grader!BS$1,CHAR(10)," You answered ",Grader!BS259,". ",$B$2,CHAR(10),CHAR(10)),CONCATENATE("Question: ",Grader!BS$1,CHAR(10)," You answered ",Grader!BS259,". ",$A$2,CHAR(10),CHAR(10))))</f>
        <v/>
      </c>
      <c r="BR261" s="20"/>
      <c r="BS261" s="20" t="str">
        <f>IF(Grader!BU$1=0,"",IF(Grader!BV259=Grader!BV$2,CONCATENATE("Question: ",Grader!BU$1,CHAR(10)," You answered ",Grader!BU259,". ",$B$2,CHAR(10),CHAR(10)),CONCATENATE("Question: ",Grader!BU$1,CHAR(10)," You answered ",Grader!BU259,". ",$A$2,CHAR(10),CHAR(10))))</f>
        <v/>
      </c>
      <c r="BT261" s="20"/>
      <c r="BU261" s="20" t="str">
        <f>IF(Grader!BW$1=0,"",IF(Grader!BX259=Grader!BX$2,CONCATENATE("Question: ",Grader!BW$1,CHAR(10)," You answered ",Grader!BW259,". ",$B$2,CHAR(10),CHAR(10)),CONCATENATE("Question: ",Grader!BW$1,CHAR(10)," You answered ",Grader!BW259,". ",$A$2,CHAR(10),CHAR(10))))</f>
        <v/>
      </c>
      <c r="BV261" s="20"/>
      <c r="BW261" s="20" t="str">
        <f>IF(Grader!BY$1=0,"",IF(Grader!BZ259=Grader!BZ$2,CONCATENATE("Question: ",Grader!BY$1,CHAR(10)," You answered ",Grader!BY259,". ",$B$2,CHAR(10),CHAR(10)),CONCATENATE("Question: ",Grader!BY$1,CHAR(10)," You answered ",Grader!BY259,". ",$A$2,CHAR(10),CHAR(10))))</f>
        <v/>
      </c>
      <c r="BX261" s="20"/>
      <c r="BY261" s="20" t="str">
        <f>IF(Grader!CA$1=0,"",IF(Grader!CB259=Grader!CB$2,CONCATENATE("Question: ",Grader!CA$1,CHAR(10)," You answered ",Grader!CA259,". ",$B$2,CHAR(10),CHAR(10)),CONCATENATE("Question: ",Grader!CA$1,CHAR(10)," You answered ",Grader!CA259,". ",$A$2,CHAR(10),CHAR(10))))</f>
        <v/>
      </c>
      <c r="BZ261" s="20"/>
      <c r="CA261" s="20" t="str">
        <f>IF(Grader!CC$1=0,"",IF(Grader!CD259=Grader!CD$2,CONCATENATE("Question: ",Grader!CC$1,CHAR(10)," You answered ",Grader!CC259,". ",$B$2,CHAR(10),CHAR(10)),CONCATENATE("Question: ",Grader!CC$1,CHAR(10)," You answered ",Grader!CC259,". ",$A$2,CHAR(10),CHAR(10))))</f>
        <v/>
      </c>
      <c r="CB261" s="20"/>
      <c r="CC261" s="20" t="str">
        <f>IF(Grader!CE$1=0,"",IF(Grader!CF259=Grader!CF$2,CONCATENATE("Question: ",Grader!CE$1,CHAR(10)," You answered ",Grader!CE259,". ",$B$2,CHAR(10),CHAR(10)),CONCATENATE("Question: ",Grader!CE$1,CHAR(10)," You answered ",Grader!CE259,". ",$A$2,CHAR(10),CHAR(10))))</f>
        <v/>
      </c>
      <c r="CD261" s="20"/>
      <c r="CE261" s="20" t="str">
        <f>IF(Grader!CG$1=0,"",IF(Grader!CH259=Grader!CH$2,CONCATENATE("Question: ",Grader!CG$1,CHAR(10)," You answered ",Grader!CG259,". ",$B$2,CHAR(10),CHAR(10)),CONCATENATE("Question: ",Grader!CG$1,CHAR(10)," You answered ",Grader!CG259,". ",$A$2,CHAR(10),CHAR(10))))</f>
        <v/>
      </c>
      <c r="CF261" s="20"/>
      <c r="CG261" s="20" t="str">
        <f>IF(Grader!CI$1=0,"",IF(Grader!CJ259=Grader!CJ$2,CONCATENATE("Question: ",Grader!CI$1,CHAR(10)," You answered ",Grader!CI259,". ",$B$2,CHAR(10),CHAR(10)),CONCATENATE("Question: ",Grader!CI$1,CHAR(10)," You answered ",Grader!CI259,". ",$A$2,CHAR(10),CHAR(10))))</f>
        <v/>
      </c>
      <c r="CH261" s="20"/>
      <c r="CI261" s="20" t="str">
        <f>IF(Grader!CK$1=0,"",IF(Grader!CL259=Grader!CL$2,CONCATENATE("Question: ",Grader!CK$1,CHAR(10)," You answered ",Grader!CK259,". ",$B$2,CHAR(10),CHAR(10)),CONCATENATE("Question: ",Grader!CK$1,CHAR(10)," You answered ",Grader!CK259,". ",$A$2,CHAR(10),CHAR(10))))</f>
        <v/>
      </c>
      <c r="CJ261" s="20"/>
      <c r="CK261" s="20" t="str">
        <f>IF(Grader!CM$1=0,"",IF(Grader!CN259=Grader!CN$2,CONCATENATE("Question: ",Grader!CM$1,CHAR(10)," You answered ",Grader!CM259,". ",$B$2,CHAR(10),CHAR(10)),CONCATENATE("Question: ",Grader!CM$1,CHAR(10)," You answered ",Grader!CM259,". ",$A$2,CHAR(10),CHAR(10))))</f>
        <v/>
      </c>
      <c r="CL261" s="20"/>
      <c r="CM261" s="20" t="str">
        <f>IF(Grader!CO$1=0,"",IF(Grader!CP259=Grader!CP$2,CONCATENATE("Question: ",Grader!CO$1,CHAR(10)," You answered ",Grader!CO259,". ",$B$2,CHAR(10),CHAR(10)),CONCATENATE("Question: ",Grader!CO$1,CHAR(10)," You answered ",Grader!CO259,". ",$A$2,CHAR(10),CHAR(10))))</f>
        <v/>
      </c>
      <c r="CN261" s="20"/>
      <c r="CO261" s="20" t="str">
        <f>IF(Grader!CQ$1=0,"",IF(Grader!CR259=Grader!CR$2,CONCATENATE("Question: ",Grader!CQ$1,CHAR(10)," You answered ",Grader!CQ259,". ",$B$2,CHAR(10),CHAR(10)),CONCATENATE("Question: ",Grader!CQ$1,CHAR(10)," You answered ",Grader!CQ259,". ",$A$2,CHAR(10),CHAR(10))))</f>
        <v/>
      </c>
      <c r="CP261" s="20"/>
      <c r="CQ261" s="20" t="str">
        <f>IF(Grader!CS$1=0,"",IF(Grader!CT259=Grader!CT$2,CONCATENATE("Question: ",Grader!CS$1,CHAR(10)," You answered ",Grader!CS259,". ",$B$2,CHAR(10),CHAR(10)),CONCATENATE("Question: ",Grader!CS$1,CHAR(10)," You answered ",Grader!CS259,". ",$A$2,CHAR(10),CHAR(10))))</f>
        <v/>
      </c>
      <c r="CR261" s="20"/>
      <c r="CS261" s="20" t="str">
        <f>IF(Grader!CU$1=0,"",IF(Grader!CV259=Grader!CV$2,CONCATENATE("Question: ",Grader!CU$1,CHAR(10)," You answered ",Grader!CU259,". ",$B$2,CHAR(10),CHAR(10)),CONCATENATE("Question: ",Grader!CU$1,CHAR(10)," You answered ",Grader!CU259,". ",$A$2,CHAR(10),CHAR(10))))</f>
        <v/>
      </c>
      <c r="CT261" s="20"/>
      <c r="CU261" s="20" t="str">
        <f>IF(Grader!CW$1=0,"",IF(Grader!CX259=Grader!CX$2,CONCATENATE("Question: ",Grader!CW$1,CHAR(10)," You answered ",Grader!CW259,". ",$B$2,CHAR(10),CHAR(10)),CONCATENATE("Question: ",Grader!CW$1,CHAR(10)," You answered ",Grader!CW259,". ",$A$2,CHAR(10),CHAR(10))))</f>
        <v/>
      </c>
      <c r="CV261" s="20"/>
      <c r="CW261" s="20" t="str">
        <f>IF(Grader!CY$1=0,"",IF(Grader!CZ259=Grader!CZ$2,CONCATENATE("Question: ",Grader!CY$1,CHAR(10)," You answered ",Grader!CY259,". ",$B$2,CHAR(10),CHAR(10)),CONCATENATE("Question: ",Grader!CY$1,CHAR(10)," You answered ",Grader!CY259,". ",$A$2,CHAR(10),CHAR(10))))</f>
        <v/>
      </c>
      <c r="CX261" s="20"/>
      <c r="CY261" s="20" t="str">
        <f>IF(Grader!DA$1=0,"",IF(Grader!DB259=Grader!DB$2,CONCATENATE("Question: ",Grader!DA$1,CHAR(10)," You answered ",Grader!DA259,". ",$B$2,CHAR(10),CHAR(10)),CONCATENATE("Question: ",Grader!DA$1,CHAR(10)," You answered ",Grader!DA259,". ",$A$2,CHAR(10),CHAR(10))))</f>
        <v/>
      </c>
      <c r="CZ261" s="20"/>
      <c r="DA261" s="6"/>
      <c r="DB261" s="6"/>
      <c r="DC261" s="6"/>
      <c r="DD261" s="6"/>
      <c r="DE261" s="6"/>
      <c r="DF261" s="6"/>
      <c r="DG261" s="6"/>
      <c r="DH261" s="6"/>
      <c r="DI261" s="6"/>
      <c r="DJ261" s="6"/>
      <c r="DK261" s="6"/>
      <c r="DL261" s="6"/>
      <c r="DM261" s="6"/>
      <c r="DN261" s="6"/>
      <c r="DO261" s="6"/>
      <c r="DP261" s="6"/>
      <c r="DQ261" s="6"/>
      <c r="DR261" s="6"/>
      <c r="DS261" s="6"/>
      <c r="DT261" s="6"/>
      <c r="DU261" s="6"/>
      <c r="DV261" s="6"/>
      <c r="DW261" s="6"/>
      <c r="DX261" s="6"/>
      <c r="DY261" s="6"/>
      <c r="DZ261" s="6"/>
      <c r="EA261" s="6"/>
      <c r="EB261" s="6"/>
      <c r="EC261" s="6"/>
      <c r="ED261" s="6"/>
      <c r="EE261" s="6"/>
      <c r="EF261" s="6"/>
      <c r="EG261" s="6"/>
      <c r="EH261" s="6"/>
      <c r="EI261" s="6"/>
      <c r="EJ261" s="6"/>
      <c r="EK261" s="6"/>
      <c r="EL261" s="6"/>
      <c r="EM261" s="6"/>
      <c r="EN261" s="6"/>
      <c r="EO261" s="6"/>
    </row>
    <row r="262" spans="1:145">
      <c r="A262">
        <f>Grader!A260</f>
        <v>0</v>
      </c>
      <c r="B262" s="1">
        <f>Grader!H260</f>
        <v>0</v>
      </c>
      <c r="C262" s="20" t="str">
        <f>IF(Grader!$M260=0,"",CONCATENATE(A262,"´s Results for ",$C$3, CHAR(10), CHAR(10), M262,  O262,  Q262,  S262,  U262,  W262,  Y262,  AA262,  AC262,  AE262,  AG262,  AI262,  AK262,  AM262,  AO262,  AQ262,  AS262,  AU262,  AW262,  AY262,  BA262,  BC262,  BE262,  BG262,  BI262,  BK262,  BM262,  BO262,  BQ262,  BS262,  BU262,  BW262,  BY262,  CA262,  CC262,  CE262,  CG262,  CI262,  CK262,  CM262,  CO262,  CQ262,  CS262,  CU262,  CW262,  CY262))</f>
        <v/>
      </c>
      <c r="D262" s="6"/>
      <c r="E262" s="19" t="str">
        <f>IF(Grader!$M260=0,"",IF(Grader!I260=Grader!I$2,CONCATENATE("Question: ",Grader!H$1,CHAR(10)," You answered ",Grader!H260,". ",$B$2,CHAR(10),CHAR(10)),CONCATENATE("Question: ",Grader!H$1,CHAR(10)," You answered ",Grader!H260,". ",$A$2,CHAR(10),CHAR(10))))</f>
        <v/>
      </c>
      <c r="F262" s="19"/>
      <c r="G262" s="19" t="str">
        <f>IF(Grader!$M260=0,"",IF(Grader!K260=Grader!K$2,CONCATENATE("Question: ",Grader!J$1,CHAR(10)," You answered ",Grader!J260,". ",$B$2,CHAR(10),CHAR(10)),CONCATENATE("Question: ",Grader!J$1,CHAR(10)," You answered ",Grader!J260,". ",$A$2,CHAR(10),CHAR(10))))</f>
        <v/>
      </c>
      <c r="H262" s="19"/>
      <c r="I262" s="19" t="str">
        <f>IF(Grader!$M260=0,"",IF(Grader!M260=Grader!M$2,CONCATENATE("Question: ",Grader!L$1,CHAR(10)," You answered ",Grader!L260,". ",$B$2,CHAR(10),CHAR(10)),CONCATENATE("Question: ",Grader!L$1,CHAR(10)," You answered ",Grader!L260,". ",$A$2,CHAR(10),CHAR(10))))</f>
        <v/>
      </c>
      <c r="J262" s="19"/>
      <c r="K262" s="19" t="str">
        <f>IF(Grader!$M260=0,"",IF(Grader!O260=Grader!O$2,CONCATENATE("Question: ",Grader!N$1,CHAR(10)," You answered ",Grader!N260,". ",$B$2,CHAR(10),CHAR(10)),CONCATENATE("Question: ",Grader!N$1,CHAR(10)," You answered ",Grader!N260,". ",$A$2,CHAR(10),CHAR(10))))</f>
        <v/>
      </c>
      <c r="L262" s="19"/>
      <c r="M262" s="20" t="str">
        <f>IF(Grader!O$1=0,"",IF(Grader!P260=Grader!P$2,CONCATENATE("Question: ",Grader!O$1,CHAR(10)," You answered ",Grader!O260,". ",$B$2,CHAR(10),CHAR(10)),CONCATENATE("Question: ",Grader!O$1,CHAR(10)," You answered ",Grader!O260,". ",$A$2,CHAR(10),CHAR(10))))</f>
        <v/>
      </c>
      <c r="N262" s="20"/>
      <c r="O262" s="20" t="str">
        <f>IF(Grader!Q$1=0,"",IF(Grader!R260=Grader!R$2,CONCATENATE("Question: ",Grader!Q$1,CHAR(10)," You answered ",Grader!Q260,". ",$B$2,CHAR(10),CHAR(10)),CONCATENATE("Question: ",Grader!Q$1,CHAR(10)," You answered ",Grader!Q260,". ",$A$2,CHAR(10),CHAR(10))))</f>
        <v/>
      </c>
      <c r="P262" s="20"/>
      <c r="Q262" s="20" t="str">
        <f>IF(Grader!S$1=0,"",IF(Grader!T260=Grader!T$2,CONCATENATE("Question: ",Grader!S$1,CHAR(10)," You answered ",Grader!S260,". ",$B$2,CHAR(10),CHAR(10)),CONCATENATE("Question: ",Grader!S$1,CHAR(10)," You answered ",Grader!S260,". ",$A$2,CHAR(10),CHAR(10))))</f>
        <v/>
      </c>
      <c r="R262" s="20"/>
      <c r="S262" s="20" t="str">
        <f>IF(Grader!U$1=0,"",IF(Grader!V260=Grader!V$2,CONCATENATE("Question: ",Grader!U$1,CHAR(10)," You answered ",Grader!U260,". ",$B$2,CHAR(10),CHAR(10)),CONCATENATE("Question: ",Grader!U$1,CHAR(10)," You answered ",Grader!U260,". ",$A$2,CHAR(10),CHAR(10))))</f>
        <v/>
      </c>
      <c r="T262" s="20"/>
      <c r="U262" s="20" t="str">
        <f>IF(Grader!W$1=0,"",IF(Grader!X260=Grader!X$2,CONCATENATE("Question: ",Grader!W$1,CHAR(10)," You answered ",Grader!W260,". ",$B$2,CHAR(10),CHAR(10)),CONCATENATE("Question: ",Grader!W$1,CHAR(10)," You answered ",Grader!W260,". ",$A$2,CHAR(10),CHAR(10))))</f>
        <v/>
      </c>
      <c r="V262" s="20"/>
      <c r="W262" s="20" t="str">
        <f>IF(Grader!Y$1=0,"",IF(Grader!Z260=Grader!Z$2,CONCATENATE("Question: ",Grader!Y$1,CHAR(10)," You answered ",Grader!Y260,". ",$B$2,CHAR(10),CHAR(10)),CONCATENATE("Question: ",Grader!Y$1,CHAR(10)," You answered ",Grader!Y260,". ",$A$2,CHAR(10),CHAR(10))))</f>
        <v/>
      </c>
      <c r="X262" s="20"/>
      <c r="Y262" s="20" t="str">
        <f>IF(Grader!AA$1=0,"",IF(Grader!AB260=Grader!AB$2,CONCATENATE("Question: ",Grader!AA$1,CHAR(10)," You answered ",Grader!AA260,". ",$B$2,CHAR(10),CHAR(10)),CONCATENATE("Question: ",Grader!AA$1,CHAR(10)," You answered ",Grader!AA260,". ",$A$2,CHAR(10),CHAR(10))))</f>
        <v/>
      </c>
      <c r="Z262" s="20"/>
      <c r="AA262" s="20" t="str">
        <f>IF(Grader!AC$1=0,"",IF(Grader!AD260=Grader!AD$2,CONCATENATE("Question: ",Grader!AC$1,CHAR(10)," You answered ",Grader!AC260,". ",$B$2,CHAR(10),CHAR(10)),CONCATENATE("Question: ",Grader!AC$1,CHAR(10)," You answered ",Grader!AC260,". ",$A$2,CHAR(10),CHAR(10))))</f>
        <v/>
      </c>
      <c r="AB262" s="20"/>
      <c r="AC262" s="20" t="str">
        <f>IF(Grader!AE$1=0,"",IF(Grader!AF260=Grader!AF$2,CONCATENATE("Question: ",Grader!AE$1,CHAR(10)," You answered ",Grader!AE260,". ",$B$2,CHAR(10),CHAR(10)),CONCATENATE("Question: ",Grader!AE$1,CHAR(10)," You answered ",Grader!AE260,". ",$A$2,CHAR(10),CHAR(10))))</f>
        <v/>
      </c>
      <c r="AD262" s="20"/>
      <c r="AE262" s="20" t="str">
        <f>IF(Grader!AG$1=0,"",IF(Grader!AH260=Grader!AH$2,CONCATENATE("Question: ",Grader!AG$1,CHAR(10)," You answered ",Grader!AG260,". ",$B$2,CHAR(10),CHAR(10)),CONCATENATE("Question: ",Grader!AG$1,CHAR(10)," You answered ",Grader!AG260,". ",$A$2,CHAR(10),CHAR(10))))</f>
        <v/>
      </c>
      <c r="AF262" s="20"/>
      <c r="AG262" s="20" t="str">
        <f>IF(Grader!AI$1=0,"",IF(Grader!AJ260=Grader!AJ$2,CONCATENATE("Question: ",Grader!AI$1,CHAR(10)," You answered ",Grader!AI260,". ",$B$2,CHAR(10),CHAR(10)),CONCATENATE("Question: ",Grader!AI$1,CHAR(10)," You answered ",Grader!AI260,". ",$A$2,CHAR(10),CHAR(10))))</f>
        <v/>
      </c>
      <c r="AH262" s="20"/>
      <c r="AI262" s="20" t="str">
        <f>IF(Grader!AK$1=0,"",IF(Grader!AL260=Grader!AL$2,CONCATENATE("Question: ",Grader!AK$1,CHAR(10)," You answered ",Grader!AK260,". ",$B$2,CHAR(10),CHAR(10)),CONCATENATE("Question: ",Grader!AK$1,CHAR(10)," You answered ",Grader!AK260,". ",$A$2,CHAR(10),CHAR(10))))</f>
        <v/>
      </c>
      <c r="AJ262" s="20"/>
      <c r="AK262" s="20" t="str">
        <f>IF(Grader!AM$1=0,"",IF(Grader!AN260=Grader!AN$2,CONCATENATE("Question: ",Grader!AM$1,CHAR(10)," You answered ",Grader!AM260,". ",$B$2,CHAR(10),CHAR(10)),CONCATENATE("Question: ",Grader!AM$1,CHAR(10)," You answered ",Grader!AM260,". ",$A$2,CHAR(10),CHAR(10))))</f>
        <v/>
      </c>
      <c r="AL262" s="20"/>
      <c r="AM262" s="20" t="str">
        <f>IF(Grader!AO$1=0,"",IF(Grader!AP260=Grader!AP$2,CONCATENATE("Question: ",Grader!AO$1,CHAR(10)," You answered ",Grader!AO260,". ",$B$2,CHAR(10),CHAR(10)),CONCATENATE("Question: ",Grader!AO$1,CHAR(10)," You answered ",Grader!AO260,". ",$A$2,CHAR(10),CHAR(10))))</f>
        <v/>
      </c>
      <c r="AN262" s="20"/>
      <c r="AO262" s="20" t="str">
        <f>IF(Grader!AQ$1=0,"",IF(Grader!AR260=Grader!AR$2,CONCATENATE("Question: ",Grader!AQ$1,CHAR(10)," You answered ",Grader!AQ260,". ",$B$2,CHAR(10),CHAR(10)),CONCATENATE("Question: ",Grader!AQ$1,CHAR(10)," You answered ",Grader!AQ260,". ",$A$2,CHAR(10),CHAR(10))))</f>
        <v/>
      </c>
      <c r="AP262" s="20"/>
      <c r="AQ262" s="20" t="str">
        <f>IF(Grader!AS$1=0,"",IF(Grader!AT260=Grader!AT$2,CONCATENATE("Question: ",Grader!AS$1,CHAR(10)," You answered ",Grader!AS260,". ",$B$2,CHAR(10),CHAR(10)),CONCATENATE("Question: ",Grader!AS$1,CHAR(10)," You answered ",Grader!AS260,". ",$A$2,CHAR(10),CHAR(10))))</f>
        <v/>
      </c>
      <c r="AR262" s="20"/>
      <c r="AS262" s="20" t="str">
        <f>IF(Grader!AU$1=0,"",IF(Grader!AV260=Grader!AV$2,CONCATENATE("Question: ",Grader!AU$1,CHAR(10)," You answered ",Grader!AU260,". ",$B$2,CHAR(10),CHAR(10)),CONCATENATE("Question: ",Grader!AU$1,CHAR(10)," You answered ",Grader!AU260,". ",$A$2,CHAR(10),CHAR(10))))</f>
        <v/>
      </c>
      <c r="AT262" s="20"/>
      <c r="AU262" s="20" t="str">
        <f>IF(Grader!AW$1=0,"",IF(Grader!AX260=Grader!AX$2,CONCATENATE("Question: ",Grader!AW$1,CHAR(10)," You answered ",Grader!AW260,". ",$B$2,CHAR(10),CHAR(10)),CONCATENATE("Question: ",Grader!AW$1,CHAR(10)," You answered ",Grader!AW260,". ",$A$2,CHAR(10),CHAR(10))))</f>
        <v/>
      </c>
      <c r="AV262" s="20"/>
      <c r="AW262" s="20" t="str">
        <f>IF(Grader!AY$1=0,"",IF(Grader!AZ260=Grader!AZ$2,CONCATENATE("Question: ",Grader!AY$1,CHAR(10)," You answered ",Grader!AY260,". ",$B$2,CHAR(10),CHAR(10)),CONCATENATE("Question: ",Grader!AY$1,CHAR(10)," You answered ",Grader!AY260,". ",$A$2,CHAR(10),CHAR(10))))</f>
        <v/>
      </c>
      <c r="AX262" s="20"/>
      <c r="AY262" s="20" t="str">
        <f>IF(Grader!BA$1=0,"",IF(Grader!BB260=Grader!BB$2,CONCATENATE("Question: ",Grader!BA$1,CHAR(10)," You answered ",Grader!BA260,". ",$B$2,CHAR(10),CHAR(10)),CONCATENATE("Question: ",Grader!BA$1,CHAR(10)," You answered ",Grader!BA260,". ",$A$2,CHAR(10),CHAR(10))))</f>
        <v/>
      </c>
      <c r="AZ262" s="20"/>
      <c r="BA262" s="20" t="str">
        <f>IF(Grader!BC$1=0,"",IF(Grader!BD260=Grader!BD$2,CONCATENATE("Question: ",Grader!BC$1,CHAR(10)," You answered ",Grader!BC260,". ",$B$2,CHAR(10),CHAR(10)),CONCATENATE("Question: ",Grader!BC$1,CHAR(10)," You answered ",Grader!BC260,". ",$A$2,CHAR(10),CHAR(10))))</f>
        <v/>
      </c>
      <c r="BB262" s="20"/>
      <c r="BC262" s="20" t="str">
        <f>IF(Grader!BE$1=0,"",IF(Grader!BF260=Grader!BF$2,CONCATENATE("Question: ",Grader!BE$1,CHAR(10)," You answered ",Grader!BE260,". ",$B$2,CHAR(10),CHAR(10)),CONCATENATE("Question: ",Grader!BE$1,CHAR(10)," You answered ",Grader!BE260,". ",$A$2,CHAR(10),CHAR(10))))</f>
        <v/>
      </c>
      <c r="BD262" s="20"/>
      <c r="BE262" s="20" t="str">
        <f>IF(Grader!BG$1=0,"",IF(Grader!BH260=Grader!BH$2,CONCATENATE("Question: ",Grader!BG$1,CHAR(10)," You answered ",Grader!BG260,". ",$B$2,CHAR(10),CHAR(10)),CONCATENATE("Question: ",Grader!BG$1,CHAR(10)," You answered ",Grader!BG260,". ",$A$2,CHAR(10),CHAR(10))))</f>
        <v/>
      </c>
      <c r="BF262" s="20"/>
      <c r="BG262" s="20" t="str">
        <f>IF(Grader!BI$1=0,"",IF(Grader!BJ260=Grader!BJ$2,CONCATENATE("Question: ",Grader!BI$1,CHAR(10)," You answered ",Grader!BI260,". ",$B$2,CHAR(10),CHAR(10)),CONCATENATE("Question: ",Grader!BI$1,CHAR(10)," You answered ",Grader!BI260,". ",$A$2,CHAR(10),CHAR(10))))</f>
        <v/>
      </c>
      <c r="BH262" s="20"/>
      <c r="BI262" s="20" t="str">
        <f>IF(Grader!BK$1=0,"",IF(Grader!BL260=Grader!BL$2,CONCATENATE("Question: ",Grader!BK$1,CHAR(10)," You answered ",Grader!BK260,". ",$B$2,CHAR(10),CHAR(10)),CONCATENATE("Question: ",Grader!BK$1,CHAR(10)," You answered ",Grader!BK260,". ",$A$2,CHAR(10),CHAR(10))))</f>
        <v/>
      </c>
      <c r="BJ262" s="20"/>
      <c r="BK262" s="20" t="str">
        <f>IF(Grader!BM$1=0,"",IF(Grader!BN260=Grader!BN$2,CONCATENATE("Question: ",Grader!BM$1,CHAR(10)," You answered ",Grader!BM260,". ",$B$2,CHAR(10),CHAR(10)),CONCATENATE("Question: ",Grader!BM$1,CHAR(10)," You answered ",Grader!BM260,". ",$A$2,CHAR(10),CHAR(10))))</f>
        <v/>
      </c>
      <c r="BL262" s="20"/>
      <c r="BM262" s="20" t="str">
        <f>IF(Grader!BO$1=0,"",IF(Grader!BP260=Grader!BP$2,CONCATENATE("Question: ",Grader!BO$1,CHAR(10)," You answered ",Grader!BO260,". ",$B$2,CHAR(10),CHAR(10)),CONCATENATE("Question: ",Grader!BO$1,CHAR(10)," You answered ",Grader!BO260,". ",$A$2,CHAR(10),CHAR(10))))</f>
        <v/>
      </c>
      <c r="BN262" s="20"/>
      <c r="BO262" s="20" t="str">
        <f>IF(Grader!BQ$1=0,"",IF(Grader!BR260=Grader!BR$2,CONCATENATE("Question: ",Grader!BQ$1,CHAR(10)," You answered ",Grader!BQ260,". ",$B$2,CHAR(10),CHAR(10)),CONCATENATE("Question: ",Grader!BQ$1,CHAR(10)," You answered ",Grader!BQ260,". ",$A$2,CHAR(10),CHAR(10))))</f>
        <v/>
      </c>
      <c r="BP262" s="20"/>
      <c r="BQ262" s="20" t="str">
        <f>IF(Grader!BS$1=0,"",IF(Grader!BT260=Grader!BT$2,CONCATENATE("Question: ",Grader!BS$1,CHAR(10)," You answered ",Grader!BS260,". ",$B$2,CHAR(10),CHAR(10)),CONCATENATE("Question: ",Grader!BS$1,CHAR(10)," You answered ",Grader!BS260,". ",$A$2,CHAR(10),CHAR(10))))</f>
        <v/>
      </c>
      <c r="BR262" s="20"/>
      <c r="BS262" s="20" t="str">
        <f>IF(Grader!BU$1=0,"",IF(Grader!BV260=Grader!BV$2,CONCATENATE("Question: ",Grader!BU$1,CHAR(10)," You answered ",Grader!BU260,". ",$B$2,CHAR(10),CHAR(10)),CONCATENATE("Question: ",Grader!BU$1,CHAR(10)," You answered ",Grader!BU260,". ",$A$2,CHAR(10),CHAR(10))))</f>
        <v/>
      </c>
      <c r="BT262" s="20"/>
      <c r="BU262" s="20" t="str">
        <f>IF(Grader!BW$1=0,"",IF(Grader!BX260=Grader!BX$2,CONCATENATE("Question: ",Grader!BW$1,CHAR(10)," You answered ",Grader!BW260,". ",$B$2,CHAR(10),CHAR(10)),CONCATENATE("Question: ",Grader!BW$1,CHAR(10)," You answered ",Grader!BW260,". ",$A$2,CHAR(10),CHAR(10))))</f>
        <v/>
      </c>
      <c r="BV262" s="20"/>
      <c r="BW262" s="20" t="str">
        <f>IF(Grader!BY$1=0,"",IF(Grader!BZ260=Grader!BZ$2,CONCATENATE("Question: ",Grader!BY$1,CHAR(10)," You answered ",Grader!BY260,". ",$B$2,CHAR(10),CHAR(10)),CONCATENATE("Question: ",Grader!BY$1,CHAR(10)," You answered ",Grader!BY260,". ",$A$2,CHAR(10),CHAR(10))))</f>
        <v/>
      </c>
      <c r="BX262" s="20"/>
      <c r="BY262" s="20" t="str">
        <f>IF(Grader!CA$1=0,"",IF(Grader!CB260=Grader!CB$2,CONCATENATE("Question: ",Grader!CA$1,CHAR(10)," You answered ",Grader!CA260,". ",$B$2,CHAR(10),CHAR(10)),CONCATENATE("Question: ",Grader!CA$1,CHAR(10)," You answered ",Grader!CA260,". ",$A$2,CHAR(10),CHAR(10))))</f>
        <v/>
      </c>
      <c r="BZ262" s="20"/>
      <c r="CA262" s="20" t="str">
        <f>IF(Grader!CC$1=0,"",IF(Grader!CD260=Grader!CD$2,CONCATENATE("Question: ",Grader!CC$1,CHAR(10)," You answered ",Grader!CC260,". ",$B$2,CHAR(10),CHAR(10)),CONCATENATE("Question: ",Grader!CC$1,CHAR(10)," You answered ",Grader!CC260,". ",$A$2,CHAR(10),CHAR(10))))</f>
        <v/>
      </c>
      <c r="CB262" s="20"/>
      <c r="CC262" s="20" t="str">
        <f>IF(Grader!CE$1=0,"",IF(Grader!CF260=Grader!CF$2,CONCATENATE("Question: ",Grader!CE$1,CHAR(10)," You answered ",Grader!CE260,". ",$B$2,CHAR(10),CHAR(10)),CONCATENATE("Question: ",Grader!CE$1,CHAR(10)," You answered ",Grader!CE260,". ",$A$2,CHAR(10),CHAR(10))))</f>
        <v/>
      </c>
      <c r="CD262" s="20"/>
      <c r="CE262" s="20" t="str">
        <f>IF(Grader!CG$1=0,"",IF(Grader!CH260=Grader!CH$2,CONCATENATE("Question: ",Grader!CG$1,CHAR(10)," You answered ",Grader!CG260,". ",$B$2,CHAR(10),CHAR(10)),CONCATENATE("Question: ",Grader!CG$1,CHAR(10)," You answered ",Grader!CG260,". ",$A$2,CHAR(10),CHAR(10))))</f>
        <v/>
      </c>
      <c r="CF262" s="20"/>
      <c r="CG262" s="20" t="str">
        <f>IF(Grader!CI$1=0,"",IF(Grader!CJ260=Grader!CJ$2,CONCATENATE("Question: ",Grader!CI$1,CHAR(10)," You answered ",Grader!CI260,". ",$B$2,CHAR(10),CHAR(10)),CONCATENATE("Question: ",Grader!CI$1,CHAR(10)," You answered ",Grader!CI260,". ",$A$2,CHAR(10),CHAR(10))))</f>
        <v/>
      </c>
      <c r="CH262" s="20"/>
      <c r="CI262" s="20" t="str">
        <f>IF(Grader!CK$1=0,"",IF(Grader!CL260=Grader!CL$2,CONCATENATE("Question: ",Grader!CK$1,CHAR(10)," You answered ",Grader!CK260,". ",$B$2,CHAR(10),CHAR(10)),CONCATENATE("Question: ",Grader!CK$1,CHAR(10)," You answered ",Grader!CK260,". ",$A$2,CHAR(10),CHAR(10))))</f>
        <v/>
      </c>
      <c r="CJ262" s="20"/>
      <c r="CK262" s="20" t="str">
        <f>IF(Grader!CM$1=0,"",IF(Grader!CN260=Grader!CN$2,CONCATENATE("Question: ",Grader!CM$1,CHAR(10)," You answered ",Grader!CM260,". ",$B$2,CHAR(10),CHAR(10)),CONCATENATE("Question: ",Grader!CM$1,CHAR(10)," You answered ",Grader!CM260,". ",$A$2,CHAR(10),CHAR(10))))</f>
        <v/>
      </c>
      <c r="CL262" s="20"/>
      <c r="CM262" s="20" t="str">
        <f>IF(Grader!CO$1=0,"",IF(Grader!CP260=Grader!CP$2,CONCATENATE("Question: ",Grader!CO$1,CHAR(10)," You answered ",Grader!CO260,". ",$B$2,CHAR(10),CHAR(10)),CONCATENATE("Question: ",Grader!CO$1,CHAR(10)," You answered ",Grader!CO260,". ",$A$2,CHAR(10),CHAR(10))))</f>
        <v/>
      </c>
      <c r="CN262" s="20"/>
      <c r="CO262" s="20" t="str">
        <f>IF(Grader!CQ$1=0,"",IF(Grader!CR260=Grader!CR$2,CONCATENATE("Question: ",Grader!CQ$1,CHAR(10)," You answered ",Grader!CQ260,". ",$B$2,CHAR(10),CHAR(10)),CONCATENATE("Question: ",Grader!CQ$1,CHAR(10)," You answered ",Grader!CQ260,". ",$A$2,CHAR(10),CHAR(10))))</f>
        <v/>
      </c>
      <c r="CP262" s="20"/>
      <c r="CQ262" s="20" t="str">
        <f>IF(Grader!CS$1=0,"",IF(Grader!CT260=Grader!CT$2,CONCATENATE("Question: ",Grader!CS$1,CHAR(10)," You answered ",Grader!CS260,". ",$B$2,CHAR(10),CHAR(10)),CONCATENATE("Question: ",Grader!CS$1,CHAR(10)," You answered ",Grader!CS260,". ",$A$2,CHAR(10),CHAR(10))))</f>
        <v/>
      </c>
      <c r="CR262" s="20"/>
      <c r="CS262" s="20" t="str">
        <f>IF(Grader!CU$1=0,"",IF(Grader!CV260=Grader!CV$2,CONCATENATE("Question: ",Grader!CU$1,CHAR(10)," You answered ",Grader!CU260,". ",$B$2,CHAR(10),CHAR(10)),CONCATENATE("Question: ",Grader!CU$1,CHAR(10)," You answered ",Grader!CU260,". ",$A$2,CHAR(10),CHAR(10))))</f>
        <v/>
      </c>
      <c r="CT262" s="20"/>
      <c r="CU262" s="20" t="str">
        <f>IF(Grader!CW$1=0,"",IF(Grader!CX260=Grader!CX$2,CONCATENATE("Question: ",Grader!CW$1,CHAR(10)," You answered ",Grader!CW260,". ",$B$2,CHAR(10),CHAR(10)),CONCATENATE("Question: ",Grader!CW$1,CHAR(10)," You answered ",Grader!CW260,". ",$A$2,CHAR(10),CHAR(10))))</f>
        <v/>
      </c>
      <c r="CV262" s="20"/>
      <c r="CW262" s="20" t="str">
        <f>IF(Grader!CY$1=0,"",IF(Grader!CZ260=Grader!CZ$2,CONCATENATE("Question: ",Grader!CY$1,CHAR(10)," You answered ",Grader!CY260,". ",$B$2,CHAR(10),CHAR(10)),CONCATENATE("Question: ",Grader!CY$1,CHAR(10)," You answered ",Grader!CY260,". ",$A$2,CHAR(10),CHAR(10))))</f>
        <v/>
      </c>
      <c r="CX262" s="20"/>
      <c r="CY262" s="20" t="str">
        <f>IF(Grader!DA$1=0,"",IF(Grader!DB260=Grader!DB$2,CONCATENATE("Question: ",Grader!DA$1,CHAR(10)," You answered ",Grader!DA260,". ",$B$2,CHAR(10),CHAR(10)),CONCATENATE("Question: ",Grader!DA$1,CHAR(10)," You answered ",Grader!DA260,". ",$A$2,CHAR(10),CHAR(10))))</f>
        <v/>
      </c>
      <c r="CZ262" s="20"/>
      <c r="DA262" s="6"/>
      <c r="DB262" s="6"/>
      <c r="DC262" s="6"/>
      <c r="DD262" s="6"/>
      <c r="DE262" s="6"/>
      <c r="DF262" s="6"/>
      <c r="DG262" s="6"/>
      <c r="DH262" s="6"/>
      <c r="DI262" s="6"/>
      <c r="DJ262" s="6"/>
      <c r="DK262" s="6"/>
      <c r="DL262" s="6"/>
      <c r="DM262" s="6"/>
      <c r="DN262" s="6"/>
      <c r="DO262" s="6"/>
      <c r="DP262" s="6"/>
      <c r="DQ262" s="6"/>
      <c r="DR262" s="6"/>
      <c r="DS262" s="6"/>
      <c r="DT262" s="6"/>
      <c r="DU262" s="6"/>
      <c r="DV262" s="6"/>
      <c r="DW262" s="6"/>
      <c r="DX262" s="6"/>
      <c r="DY262" s="6"/>
      <c r="DZ262" s="6"/>
      <c r="EA262" s="6"/>
      <c r="EB262" s="6"/>
      <c r="EC262" s="6"/>
      <c r="ED262" s="6"/>
      <c r="EE262" s="6"/>
      <c r="EF262" s="6"/>
      <c r="EG262" s="6"/>
      <c r="EH262" s="6"/>
      <c r="EI262" s="6"/>
      <c r="EJ262" s="6"/>
      <c r="EK262" s="6"/>
      <c r="EL262" s="6"/>
      <c r="EM262" s="6"/>
      <c r="EN262" s="6"/>
      <c r="EO262" s="6"/>
    </row>
    <row r="263" spans="1:145">
      <c r="A263">
        <f>Grader!A261</f>
        <v>0</v>
      </c>
      <c r="B263" s="1">
        <f>Grader!H261</f>
        <v>0</v>
      </c>
      <c r="C263" s="20" t="str">
        <f>IF(Grader!$M261=0,"",CONCATENATE(A263,"´s Results for ",$C$3, CHAR(10), CHAR(10), M263,  O263,  Q263,  S263,  U263,  W263,  Y263,  AA263,  AC263,  AE263,  AG263,  AI263,  AK263,  AM263,  AO263,  AQ263,  AS263,  AU263,  AW263,  AY263,  BA263,  BC263,  BE263,  BG263,  BI263,  BK263,  BM263,  BO263,  BQ263,  BS263,  BU263,  BW263,  BY263,  CA263,  CC263,  CE263,  CG263,  CI263,  CK263,  CM263,  CO263,  CQ263,  CS263,  CU263,  CW263,  CY263))</f>
        <v/>
      </c>
      <c r="D263" s="6"/>
      <c r="E263" s="19" t="str">
        <f>IF(Grader!$M261=0,"",IF(Grader!I261=Grader!I$2,CONCATENATE("Question: ",Grader!H$1,CHAR(10)," You answered ",Grader!H261,". ",$B$2,CHAR(10),CHAR(10)),CONCATENATE("Question: ",Grader!H$1,CHAR(10)," You answered ",Grader!H261,". ",$A$2,CHAR(10),CHAR(10))))</f>
        <v/>
      </c>
      <c r="F263" s="19"/>
      <c r="G263" s="19" t="str">
        <f>IF(Grader!$M261=0,"",IF(Grader!K261=Grader!K$2,CONCATENATE("Question: ",Grader!J$1,CHAR(10)," You answered ",Grader!J261,". ",$B$2,CHAR(10),CHAR(10)),CONCATENATE("Question: ",Grader!J$1,CHAR(10)," You answered ",Grader!J261,". ",$A$2,CHAR(10),CHAR(10))))</f>
        <v/>
      </c>
      <c r="H263" s="19"/>
      <c r="I263" s="19" t="str">
        <f>IF(Grader!$M261=0,"",IF(Grader!M261=Grader!M$2,CONCATENATE("Question: ",Grader!L$1,CHAR(10)," You answered ",Grader!L261,". ",$B$2,CHAR(10),CHAR(10)),CONCATENATE("Question: ",Grader!L$1,CHAR(10)," You answered ",Grader!L261,". ",$A$2,CHAR(10),CHAR(10))))</f>
        <v/>
      </c>
      <c r="J263" s="19"/>
      <c r="K263" s="19" t="str">
        <f>IF(Grader!$M261=0,"",IF(Grader!O261=Grader!O$2,CONCATENATE("Question: ",Grader!N$1,CHAR(10)," You answered ",Grader!N261,". ",$B$2,CHAR(10),CHAR(10)),CONCATENATE("Question: ",Grader!N$1,CHAR(10)," You answered ",Grader!N261,". ",$A$2,CHAR(10),CHAR(10))))</f>
        <v/>
      </c>
      <c r="L263" s="19"/>
      <c r="M263" s="20" t="str">
        <f>IF(Grader!O$1=0,"",IF(Grader!P261=Grader!P$2,CONCATENATE("Question: ",Grader!O$1,CHAR(10)," You answered ",Grader!O261,". ",$B$2,CHAR(10),CHAR(10)),CONCATENATE("Question: ",Grader!O$1,CHAR(10)," You answered ",Grader!O261,". ",$A$2,CHAR(10),CHAR(10))))</f>
        <v/>
      </c>
      <c r="N263" s="20"/>
      <c r="O263" s="20" t="str">
        <f>IF(Grader!Q$1=0,"",IF(Grader!R261=Grader!R$2,CONCATENATE("Question: ",Grader!Q$1,CHAR(10)," You answered ",Grader!Q261,". ",$B$2,CHAR(10),CHAR(10)),CONCATENATE("Question: ",Grader!Q$1,CHAR(10)," You answered ",Grader!Q261,". ",$A$2,CHAR(10),CHAR(10))))</f>
        <v/>
      </c>
      <c r="P263" s="20"/>
      <c r="Q263" s="20" t="str">
        <f>IF(Grader!S$1=0,"",IF(Grader!T261=Grader!T$2,CONCATENATE("Question: ",Grader!S$1,CHAR(10)," You answered ",Grader!S261,". ",$B$2,CHAR(10),CHAR(10)),CONCATENATE("Question: ",Grader!S$1,CHAR(10)," You answered ",Grader!S261,". ",$A$2,CHAR(10),CHAR(10))))</f>
        <v/>
      </c>
      <c r="R263" s="20"/>
      <c r="S263" s="20" t="str">
        <f>IF(Grader!U$1=0,"",IF(Grader!V261=Grader!V$2,CONCATENATE("Question: ",Grader!U$1,CHAR(10)," You answered ",Grader!U261,". ",$B$2,CHAR(10),CHAR(10)),CONCATENATE("Question: ",Grader!U$1,CHAR(10)," You answered ",Grader!U261,". ",$A$2,CHAR(10),CHAR(10))))</f>
        <v/>
      </c>
      <c r="T263" s="20"/>
      <c r="U263" s="20" t="str">
        <f>IF(Grader!W$1=0,"",IF(Grader!X261=Grader!X$2,CONCATENATE("Question: ",Grader!W$1,CHAR(10)," You answered ",Grader!W261,". ",$B$2,CHAR(10),CHAR(10)),CONCATENATE("Question: ",Grader!W$1,CHAR(10)," You answered ",Grader!W261,". ",$A$2,CHAR(10),CHAR(10))))</f>
        <v/>
      </c>
      <c r="V263" s="20"/>
      <c r="W263" s="20" t="str">
        <f>IF(Grader!Y$1=0,"",IF(Grader!Z261=Grader!Z$2,CONCATENATE("Question: ",Grader!Y$1,CHAR(10)," You answered ",Grader!Y261,". ",$B$2,CHAR(10),CHAR(10)),CONCATENATE("Question: ",Grader!Y$1,CHAR(10)," You answered ",Grader!Y261,". ",$A$2,CHAR(10),CHAR(10))))</f>
        <v/>
      </c>
      <c r="X263" s="20"/>
      <c r="Y263" s="20" t="str">
        <f>IF(Grader!AA$1=0,"",IF(Grader!AB261=Grader!AB$2,CONCATENATE("Question: ",Grader!AA$1,CHAR(10)," You answered ",Grader!AA261,". ",$B$2,CHAR(10),CHAR(10)),CONCATENATE("Question: ",Grader!AA$1,CHAR(10)," You answered ",Grader!AA261,". ",$A$2,CHAR(10),CHAR(10))))</f>
        <v/>
      </c>
      <c r="Z263" s="20"/>
      <c r="AA263" s="20" t="str">
        <f>IF(Grader!AC$1=0,"",IF(Grader!AD261=Grader!AD$2,CONCATENATE("Question: ",Grader!AC$1,CHAR(10)," You answered ",Grader!AC261,". ",$B$2,CHAR(10),CHAR(10)),CONCATENATE("Question: ",Grader!AC$1,CHAR(10)," You answered ",Grader!AC261,". ",$A$2,CHAR(10),CHAR(10))))</f>
        <v/>
      </c>
      <c r="AB263" s="20"/>
      <c r="AC263" s="20" t="str">
        <f>IF(Grader!AE$1=0,"",IF(Grader!AF261=Grader!AF$2,CONCATENATE("Question: ",Grader!AE$1,CHAR(10)," You answered ",Grader!AE261,". ",$B$2,CHAR(10),CHAR(10)),CONCATENATE("Question: ",Grader!AE$1,CHAR(10)," You answered ",Grader!AE261,". ",$A$2,CHAR(10),CHAR(10))))</f>
        <v/>
      </c>
      <c r="AD263" s="20"/>
      <c r="AE263" s="20" t="str">
        <f>IF(Grader!AG$1=0,"",IF(Grader!AH261=Grader!AH$2,CONCATENATE("Question: ",Grader!AG$1,CHAR(10)," You answered ",Grader!AG261,". ",$B$2,CHAR(10),CHAR(10)),CONCATENATE("Question: ",Grader!AG$1,CHAR(10)," You answered ",Grader!AG261,". ",$A$2,CHAR(10),CHAR(10))))</f>
        <v/>
      </c>
      <c r="AF263" s="20"/>
      <c r="AG263" s="20" t="str">
        <f>IF(Grader!AI$1=0,"",IF(Grader!AJ261=Grader!AJ$2,CONCATENATE("Question: ",Grader!AI$1,CHAR(10)," You answered ",Grader!AI261,". ",$B$2,CHAR(10),CHAR(10)),CONCATENATE("Question: ",Grader!AI$1,CHAR(10)," You answered ",Grader!AI261,". ",$A$2,CHAR(10),CHAR(10))))</f>
        <v/>
      </c>
      <c r="AH263" s="20"/>
      <c r="AI263" s="20" t="str">
        <f>IF(Grader!AK$1=0,"",IF(Grader!AL261=Grader!AL$2,CONCATENATE("Question: ",Grader!AK$1,CHAR(10)," You answered ",Grader!AK261,". ",$B$2,CHAR(10),CHAR(10)),CONCATENATE("Question: ",Grader!AK$1,CHAR(10)," You answered ",Grader!AK261,". ",$A$2,CHAR(10),CHAR(10))))</f>
        <v/>
      </c>
      <c r="AJ263" s="20"/>
      <c r="AK263" s="20" t="str">
        <f>IF(Grader!AM$1=0,"",IF(Grader!AN261=Grader!AN$2,CONCATENATE("Question: ",Grader!AM$1,CHAR(10)," You answered ",Grader!AM261,". ",$B$2,CHAR(10),CHAR(10)),CONCATENATE("Question: ",Grader!AM$1,CHAR(10)," You answered ",Grader!AM261,". ",$A$2,CHAR(10),CHAR(10))))</f>
        <v/>
      </c>
      <c r="AL263" s="20"/>
      <c r="AM263" s="20" t="str">
        <f>IF(Grader!AO$1=0,"",IF(Grader!AP261=Grader!AP$2,CONCATENATE("Question: ",Grader!AO$1,CHAR(10)," You answered ",Grader!AO261,". ",$B$2,CHAR(10),CHAR(10)),CONCATENATE("Question: ",Grader!AO$1,CHAR(10)," You answered ",Grader!AO261,". ",$A$2,CHAR(10),CHAR(10))))</f>
        <v/>
      </c>
      <c r="AN263" s="20"/>
      <c r="AO263" s="20" t="str">
        <f>IF(Grader!AQ$1=0,"",IF(Grader!AR261=Grader!AR$2,CONCATENATE("Question: ",Grader!AQ$1,CHAR(10)," You answered ",Grader!AQ261,". ",$B$2,CHAR(10),CHAR(10)),CONCATENATE("Question: ",Grader!AQ$1,CHAR(10)," You answered ",Grader!AQ261,". ",$A$2,CHAR(10),CHAR(10))))</f>
        <v/>
      </c>
      <c r="AP263" s="20"/>
      <c r="AQ263" s="20" t="str">
        <f>IF(Grader!AS$1=0,"",IF(Grader!AT261=Grader!AT$2,CONCATENATE("Question: ",Grader!AS$1,CHAR(10)," You answered ",Grader!AS261,". ",$B$2,CHAR(10),CHAR(10)),CONCATENATE("Question: ",Grader!AS$1,CHAR(10)," You answered ",Grader!AS261,". ",$A$2,CHAR(10),CHAR(10))))</f>
        <v/>
      </c>
      <c r="AR263" s="20"/>
      <c r="AS263" s="20" t="str">
        <f>IF(Grader!AU$1=0,"",IF(Grader!AV261=Grader!AV$2,CONCATENATE("Question: ",Grader!AU$1,CHAR(10)," You answered ",Grader!AU261,". ",$B$2,CHAR(10),CHAR(10)),CONCATENATE("Question: ",Grader!AU$1,CHAR(10)," You answered ",Grader!AU261,". ",$A$2,CHAR(10),CHAR(10))))</f>
        <v/>
      </c>
      <c r="AT263" s="20"/>
      <c r="AU263" s="20" t="str">
        <f>IF(Grader!AW$1=0,"",IF(Grader!AX261=Grader!AX$2,CONCATENATE("Question: ",Grader!AW$1,CHAR(10)," You answered ",Grader!AW261,". ",$B$2,CHAR(10),CHAR(10)),CONCATENATE("Question: ",Grader!AW$1,CHAR(10)," You answered ",Grader!AW261,". ",$A$2,CHAR(10),CHAR(10))))</f>
        <v/>
      </c>
      <c r="AV263" s="20"/>
      <c r="AW263" s="20" t="str">
        <f>IF(Grader!AY$1=0,"",IF(Grader!AZ261=Grader!AZ$2,CONCATENATE("Question: ",Grader!AY$1,CHAR(10)," You answered ",Grader!AY261,". ",$B$2,CHAR(10),CHAR(10)),CONCATENATE("Question: ",Grader!AY$1,CHAR(10)," You answered ",Grader!AY261,". ",$A$2,CHAR(10),CHAR(10))))</f>
        <v/>
      </c>
      <c r="AX263" s="20"/>
      <c r="AY263" s="20" t="str">
        <f>IF(Grader!BA$1=0,"",IF(Grader!BB261=Grader!BB$2,CONCATENATE("Question: ",Grader!BA$1,CHAR(10)," You answered ",Grader!BA261,". ",$B$2,CHAR(10),CHAR(10)),CONCATENATE("Question: ",Grader!BA$1,CHAR(10)," You answered ",Grader!BA261,". ",$A$2,CHAR(10),CHAR(10))))</f>
        <v/>
      </c>
      <c r="AZ263" s="20"/>
      <c r="BA263" s="20" t="str">
        <f>IF(Grader!BC$1=0,"",IF(Grader!BD261=Grader!BD$2,CONCATENATE("Question: ",Grader!BC$1,CHAR(10)," You answered ",Grader!BC261,". ",$B$2,CHAR(10),CHAR(10)),CONCATENATE("Question: ",Grader!BC$1,CHAR(10)," You answered ",Grader!BC261,". ",$A$2,CHAR(10),CHAR(10))))</f>
        <v/>
      </c>
      <c r="BB263" s="20"/>
      <c r="BC263" s="20" t="str">
        <f>IF(Grader!BE$1=0,"",IF(Grader!BF261=Grader!BF$2,CONCATENATE("Question: ",Grader!BE$1,CHAR(10)," You answered ",Grader!BE261,". ",$B$2,CHAR(10),CHAR(10)),CONCATENATE("Question: ",Grader!BE$1,CHAR(10)," You answered ",Grader!BE261,". ",$A$2,CHAR(10),CHAR(10))))</f>
        <v/>
      </c>
      <c r="BD263" s="20"/>
      <c r="BE263" s="20" t="str">
        <f>IF(Grader!BG$1=0,"",IF(Grader!BH261=Grader!BH$2,CONCATENATE("Question: ",Grader!BG$1,CHAR(10)," You answered ",Grader!BG261,". ",$B$2,CHAR(10),CHAR(10)),CONCATENATE("Question: ",Grader!BG$1,CHAR(10)," You answered ",Grader!BG261,". ",$A$2,CHAR(10),CHAR(10))))</f>
        <v/>
      </c>
      <c r="BF263" s="20"/>
      <c r="BG263" s="20" t="str">
        <f>IF(Grader!BI$1=0,"",IF(Grader!BJ261=Grader!BJ$2,CONCATENATE("Question: ",Grader!BI$1,CHAR(10)," You answered ",Grader!BI261,". ",$B$2,CHAR(10),CHAR(10)),CONCATENATE("Question: ",Grader!BI$1,CHAR(10)," You answered ",Grader!BI261,". ",$A$2,CHAR(10),CHAR(10))))</f>
        <v/>
      </c>
      <c r="BH263" s="20"/>
      <c r="BI263" s="20" t="str">
        <f>IF(Grader!BK$1=0,"",IF(Grader!BL261=Grader!BL$2,CONCATENATE("Question: ",Grader!BK$1,CHAR(10)," You answered ",Grader!BK261,". ",$B$2,CHAR(10),CHAR(10)),CONCATENATE("Question: ",Grader!BK$1,CHAR(10)," You answered ",Grader!BK261,". ",$A$2,CHAR(10),CHAR(10))))</f>
        <v/>
      </c>
      <c r="BJ263" s="20"/>
      <c r="BK263" s="20" t="str">
        <f>IF(Grader!BM$1=0,"",IF(Grader!BN261=Grader!BN$2,CONCATENATE("Question: ",Grader!BM$1,CHAR(10)," You answered ",Grader!BM261,". ",$B$2,CHAR(10),CHAR(10)),CONCATENATE("Question: ",Grader!BM$1,CHAR(10)," You answered ",Grader!BM261,". ",$A$2,CHAR(10),CHAR(10))))</f>
        <v/>
      </c>
      <c r="BL263" s="20"/>
      <c r="BM263" s="20" t="str">
        <f>IF(Grader!BO$1=0,"",IF(Grader!BP261=Grader!BP$2,CONCATENATE("Question: ",Grader!BO$1,CHAR(10)," You answered ",Grader!BO261,". ",$B$2,CHAR(10),CHAR(10)),CONCATENATE("Question: ",Grader!BO$1,CHAR(10)," You answered ",Grader!BO261,". ",$A$2,CHAR(10),CHAR(10))))</f>
        <v/>
      </c>
      <c r="BN263" s="20"/>
      <c r="BO263" s="20" t="str">
        <f>IF(Grader!BQ$1=0,"",IF(Grader!BR261=Grader!BR$2,CONCATENATE("Question: ",Grader!BQ$1,CHAR(10)," You answered ",Grader!BQ261,". ",$B$2,CHAR(10),CHAR(10)),CONCATENATE("Question: ",Grader!BQ$1,CHAR(10)," You answered ",Grader!BQ261,". ",$A$2,CHAR(10),CHAR(10))))</f>
        <v/>
      </c>
      <c r="BP263" s="20"/>
      <c r="BQ263" s="20" t="str">
        <f>IF(Grader!BS$1=0,"",IF(Grader!BT261=Grader!BT$2,CONCATENATE("Question: ",Grader!BS$1,CHAR(10)," You answered ",Grader!BS261,". ",$B$2,CHAR(10),CHAR(10)),CONCATENATE("Question: ",Grader!BS$1,CHAR(10)," You answered ",Grader!BS261,". ",$A$2,CHAR(10),CHAR(10))))</f>
        <v/>
      </c>
      <c r="BR263" s="20"/>
      <c r="BS263" s="20" t="str">
        <f>IF(Grader!BU$1=0,"",IF(Grader!BV261=Grader!BV$2,CONCATENATE("Question: ",Grader!BU$1,CHAR(10)," You answered ",Grader!BU261,". ",$B$2,CHAR(10),CHAR(10)),CONCATENATE("Question: ",Grader!BU$1,CHAR(10)," You answered ",Grader!BU261,". ",$A$2,CHAR(10),CHAR(10))))</f>
        <v/>
      </c>
      <c r="BT263" s="20"/>
      <c r="BU263" s="20" t="str">
        <f>IF(Grader!BW$1=0,"",IF(Grader!BX261=Grader!BX$2,CONCATENATE("Question: ",Grader!BW$1,CHAR(10)," You answered ",Grader!BW261,". ",$B$2,CHAR(10),CHAR(10)),CONCATENATE("Question: ",Grader!BW$1,CHAR(10)," You answered ",Grader!BW261,". ",$A$2,CHAR(10),CHAR(10))))</f>
        <v/>
      </c>
      <c r="BV263" s="20"/>
      <c r="BW263" s="20" t="str">
        <f>IF(Grader!BY$1=0,"",IF(Grader!BZ261=Grader!BZ$2,CONCATENATE("Question: ",Grader!BY$1,CHAR(10)," You answered ",Grader!BY261,". ",$B$2,CHAR(10),CHAR(10)),CONCATENATE("Question: ",Grader!BY$1,CHAR(10)," You answered ",Grader!BY261,". ",$A$2,CHAR(10),CHAR(10))))</f>
        <v/>
      </c>
      <c r="BX263" s="20"/>
      <c r="BY263" s="20" t="str">
        <f>IF(Grader!CA$1=0,"",IF(Grader!CB261=Grader!CB$2,CONCATENATE("Question: ",Grader!CA$1,CHAR(10)," You answered ",Grader!CA261,". ",$B$2,CHAR(10),CHAR(10)),CONCATENATE("Question: ",Grader!CA$1,CHAR(10)," You answered ",Grader!CA261,". ",$A$2,CHAR(10),CHAR(10))))</f>
        <v/>
      </c>
      <c r="BZ263" s="20"/>
      <c r="CA263" s="20" t="str">
        <f>IF(Grader!CC$1=0,"",IF(Grader!CD261=Grader!CD$2,CONCATENATE("Question: ",Grader!CC$1,CHAR(10)," You answered ",Grader!CC261,". ",$B$2,CHAR(10),CHAR(10)),CONCATENATE("Question: ",Grader!CC$1,CHAR(10)," You answered ",Grader!CC261,". ",$A$2,CHAR(10),CHAR(10))))</f>
        <v/>
      </c>
      <c r="CB263" s="20"/>
      <c r="CC263" s="20" t="str">
        <f>IF(Grader!CE$1=0,"",IF(Grader!CF261=Grader!CF$2,CONCATENATE("Question: ",Grader!CE$1,CHAR(10)," You answered ",Grader!CE261,". ",$B$2,CHAR(10),CHAR(10)),CONCATENATE("Question: ",Grader!CE$1,CHAR(10)," You answered ",Grader!CE261,". ",$A$2,CHAR(10),CHAR(10))))</f>
        <v/>
      </c>
      <c r="CD263" s="20"/>
      <c r="CE263" s="20" t="str">
        <f>IF(Grader!CG$1=0,"",IF(Grader!CH261=Grader!CH$2,CONCATENATE("Question: ",Grader!CG$1,CHAR(10)," You answered ",Grader!CG261,". ",$B$2,CHAR(10),CHAR(10)),CONCATENATE("Question: ",Grader!CG$1,CHAR(10)," You answered ",Grader!CG261,". ",$A$2,CHAR(10),CHAR(10))))</f>
        <v/>
      </c>
      <c r="CF263" s="20"/>
      <c r="CG263" s="20" t="str">
        <f>IF(Grader!CI$1=0,"",IF(Grader!CJ261=Grader!CJ$2,CONCATENATE("Question: ",Grader!CI$1,CHAR(10)," You answered ",Grader!CI261,". ",$B$2,CHAR(10),CHAR(10)),CONCATENATE("Question: ",Grader!CI$1,CHAR(10)," You answered ",Grader!CI261,". ",$A$2,CHAR(10),CHAR(10))))</f>
        <v/>
      </c>
      <c r="CH263" s="20"/>
      <c r="CI263" s="20" t="str">
        <f>IF(Grader!CK$1=0,"",IF(Grader!CL261=Grader!CL$2,CONCATENATE("Question: ",Grader!CK$1,CHAR(10)," You answered ",Grader!CK261,". ",$B$2,CHAR(10),CHAR(10)),CONCATENATE("Question: ",Grader!CK$1,CHAR(10)," You answered ",Grader!CK261,". ",$A$2,CHAR(10),CHAR(10))))</f>
        <v/>
      </c>
      <c r="CJ263" s="20"/>
      <c r="CK263" s="20" t="str">
        <f>IF(Grader!CM$1=0,"",IF(Grader!CN261=Grader!CN$2,CONCATENATE("Question: ",Grader!CM$1,CHAR(10)," You answered ",Grader!CM261,". ",$B$2,CHAR(10),CHAR(10)),CONCATENATE("Question: ",Grader!CM$1,CHAR(10)," You answered ",Grader!CM261,". ",$A$2,CHAR(10),CHAR(10))))</f>
        <v/>
      </c>
      <c r="CL263" s="20"/>
      <c r="CM263" s="20" t="str">
        <f>IF(Grader!CO$1=0,"",IF(Grader!CP261=Grader!CP$2,CONCATENATE("Question: ",Grader!CO$1,CHAR(10)," You answered ",Grader!CO261,". ",$B$2,CHAR(10),CHAR(10)),CONCATENATE("Question: ",Grader!CO$1,CHAR(10)," You answered ",Grader!CO261,". ",$A$2,CHAR(10),CHAR(10))))</f>
        <v/>
      </c>
      <c r="CN263" s="20"/>
      <c r="CO263" s="20" t="str">
        <f>IF(Grader!CQ$1=0,"",IF(Grader!CR261=Grader!CR$2,CONCATENATE("Question: ",Grader!CQ$1,CHAR(10)," You answered ",Grader!CQ261,". ",$B$2,CHAR(10),CHAR(10)),CONCATENATE("Question: ",Grader!CQ$1,CHAR(10)," You answered ",Grader!CQ261,". ",$A$2,CHAR(10),CHAR(10))))</f>
        <v/>
      </c>
      <c r="CP263" s="20"/>
      <c r="CQ263" s="20" t="str">
        <f>IF(Grader!CS$1=0,"",IF(Grader!CT261=Grader!CT$2,CONCATENATE("Question: ",Grader!CS$1,CHAR(10)," You answered ",Grader!CS261,". ",$B$2,CHAR(10),CHAR(10)),CONCATENATE("Question: ",Grader!CS$1,CHAR(10)," You answered ",Grader!CS261,". ",$A$2,CHAR(10),CHAR(10))))</f>
        <v/>
      </c>
      <c r="CR263" s="20"/>
      <c r="CS263" s="20" t="str">
        <f>IF(Grader!CU$1=0,"",IF(Grader!CV261=Grader!CV$2,CONCATENATE("Question: ",Grader!CU$1,CHAR(10)," You answered ",Grader!CU261,". ",$B$2,CHAR(10),CHAR(10)),CONCATENATE("Question: ",Grader!CU$1,CHAR(10)," You answered ",Grader!CU261,". ",$A$2,CHAR(10),CHAR(10))))</f>
        <v/>
      </c>
      <c r="CT263" s="20"/>
      <c r="CU263" s="20" t="str">
        <f>IF(Grader!CW$1=0,"",IF(Grader!CX261=Grader!CX$2,CONCATENATE("Question: ",Grader!CW$1,CHAR(10)," You answered ",Grader!CW261,". ",$B$2,CHAR(10),CHAR(10)),CONCATENATE("Question: ",Grader!CW$1,CHAR(10)," You answered ",Grader!CW261,". ",$A$2,CHAR(10),CHAR(10))))</f>
        <v/>
      </c>
      <c r="CV263" s="20"/>
      <c r="CW263" s="20" t="str">
        <f>IF(Grader!CY$1=0,"",IF(Grader!CZ261=Grader!CZ$2,CONCATENATE("Question: ",Grader!CY$1,CHAR(10)," You answered ",Grader!CY261,". ",$B$2,CHAR(10),CHAR(10)),CONCATENATE("Question: ",Grader!CY$1,CHAR(10)," You answered ",Grader!CY261,". ",$A$2,CHAR(10),CHAR(10))))</f>
        <v/>
      </c>
      <c r="CX263" s="20"/>
      <c r="CY263" s="20" t="str">
        <f>IF(Grader!DA$1=0,"",IF(Grader!DB261=Grader!DB$2,CONCATENATE("Question: ",Grader!DA$1,CHAR(10)," You answered ",Grader!DA261,". ",$B$2,CHAR(10),CHAR(10)),CONCATENATE("Question: ",Grader!DA$1,CHAR(10)," You answered ",Grader!DA261,". ",$A$2,CHAR(10),CHAR(10))))</f>
        <v/>
      </c>
      <c r="CZ263" s="20"/>
      <c r="DA263" s="6"/>
      <c r="DB263" s="6"/>
      <c r="DC263" s="6"/>
      <c r="DD263" s="6"/>
      <c r="DE263" s="6"/>
      <c r="DF263" s="6"/>
      <c r="DG263" s="6"/>
      <c r="DH263" s="6"/>
      <c r="DI263" s="6"/>
      <c r="DJ263" s="6"/>
      <c r="DK263" s="6"/>
      <c r="DL263" s="6"/>
      <c r="DM263" s="6"/>
      <c r="DN263" s="6"/>
      <c r="DO263" s="6"/>
      <c r="DP263" s="6"/>
      <c r="DQ263" s="6"/>
      <c r="DR263" s="6"/>
      <c r="DS263" s="6"/>
      <c r="DT263" s="6"/>
      <c r="DU263" s="6"/>
      <c r="DV263" s="6"/>
      <c r="DW263" s="6"/>
      <c r="DX263" s="6"/>
      <c r="DY263" s="6"/>
      <c r="DZ263" s="6"/>
      <c r="EA263" s="6"/>
      <c r="EB263" s="6"/>
      <c r="EC263" s="6"/>
      <c r="ED263" s="6"/>
      <c r="EE263" s="6"/>
      <c r="EF263" s="6"/>
      <c r="EG263" s="6"/>
      <c r="EH263" s="6"/>
      <c r="EI263" s="6"/>
      <c r="EJ263" s="6"/>
      <c r="EK263" s="6"/>
      <c r="EL263" s="6"/>
      <c r="EM263" s="6"/>
      <c r="EN263" s="6"/>
      <c r="EO263" s="6"/>
    </row>
    <row r="264" spans="1:145">
      <c r="A264">
        <f>Grader!A262</f>
        <v>0</v>
      </c>
      <c r="B264" s="1">
        <f>Grader!H262</f>
        <v>0</v>
      </c>
      <c r="C264" s="20" t="str">
        <f>IF(Grader!$M262=0,"",CONCATENATE(A264,"´s Results for ",$C$3, CHAR(10), CHAR(10), M264,  O264,  Q264,  S264,  U264,  W264,  Y264,  AA264,  AC264,  AE264,  AG264,  AI264,  AK264,  AM264,  AO264,  AQ264,  AS264,  AU264,  AW264,  AY264,  BA264,  BC264,  BE264,  BG264,  BI264,  BK264,  BM264,  BO264,  BQ264,  BS264,  BU264,  BW264,  BY264,  CA264,  CC264,  CE264,  CG264,  CI264,  CK264,  CM264,  CO264,  CQ264,  CS264,  CU264,  CW264,  CY264))</f>
        <v/>
      </c>
      <c r="D264" s="6"/>
      <c r="E264" s="19" t="str">
        <f>IF(Grader!$M262=0,"",IF(Grader!I262=Grader!I$2,CONCATENATE("Question: ",Grader!H$1,CHAR(10)," You answered ",Grader!H262,". ",$B$2,CHAR(10),CHAR(10)),CONCATENATE("Question: ",Grader!H$1,CHAR(10)," You answered ",Grader!H262,". ",$A$2,CHAR(10),CHAR(10))))</f>
        <v/>
      </c>
      <c r="F264" s="19"/>
      <c r="G264" s="19" t="str">
        <f>IF(Grader!$M262=0,"",IF(Grader!K262=Grader!K$2,CONCATENATE("Question: ",Grader!J$1,CHAR(10)," You answered ",Grader!J262,". ",$B$2,CHAR(10),CHAR(10)),CONCATENATE("Question: ",Grader!J$1,CHAR(10)," You answered ",Grader!J262,". ",$A$2,CHAR(10),CHAR(10))))</f>
        <v/>
      </c>
      <c r="H264" s="19"/>
      <c r="I264" s="19" t="str">
        <f>IF(Grader!$M262=0,"",IF(Grader!M262=Grader!M$2,CONCATENATE("Question: ",Grader!L$1,CHAR(10)," You answered ",Grader!L262,". ",$B$2,CHAR(10),CHAR(10)),CONCATENATE("Question: ",Grader!L$1,CHAR(10)," You answered ",Grader!L262,". ",$A$2,CHAR(10),CHAR(10))))</f>
        <v/>
      </c>
      <c r="J264" s="19"/>
      <c r="K264" s="19" t="str">
        <f>IF(Grader!$M262=0,"",IF(Grader!O262=Grader!O$2,CONCATENATE("Question: ",Grader!N$1,CHAR(10)," You answered ",Grader!N262,". ",$B$2,CHAR(10),CHAR(10)),CONCATENATE("Question: ",Grader!N$1,CHAR(10)," You answered ",Grader!N262,". ",$A$2,CHAR(10),CHAR(10))))</f>
        <v/>
      </c>
      <c r="L264" s="19"/>
      <c r="M264" s="20" t="str">
        <f>IF(Grader!O$1=0,"",IF(Grader!P262=Grader!P$2,CONCATENATE("Question: ",Grader!O$1,CHAR(10)," You answered ",Grader!O262,". ",$B$2,CHAR(10),CHAR(10)),CONCATENATE("Question: ",Grader!O$1,CHAR(10)," You answered ",Grader!O262,". ",$A$2,CHAR(10),CHAR(10))))</f>
        <v/>
      </c>
      <c r="N264" s="20"/>
      <c r="O264" s="20" t="str">
        <f>IF(Grader!Q$1=0,"",IF(Grader!R262=Grader!R$2,CONCATENATE("Question: ",Grader!Q$1,CHAR(10)," You answered ",Grader!Q262,". ",$B$2,CHAR(10),CHAR(10)),CONCATENATE("Question: ",Grader!Q$1,CHAR(10)," You answered ",Grader!Q262,". ",$A$2,CHAR(10),CHAR(10))))</f>
        <v/>
      </c>
      <c r="P264" s="20"/>
      <c r="Q264" s="20" t="str">
        <f>IF(Grader!S$1=0,"",IF(Grader!T262=Grader!T$2,CONCATENATE("Question: ",Grader!S$1,CHAR(10)," You answered ",Grader!S262,". ",$B$2,CHAR(10),CHAR(10)),CONCATENATE("Question: ",Grader!S$1,CHAR(10)," You answered ",Grader!S262,". ",$A$2,CHAR(10),CHAR(10))))</f>
        <v/>
      </c>
      <c r="R264" s="20"/>
      <c r="S264" s="20" t="str">
        <f>IF(Grader!U$1=0,"",IF(Grader!V262=Grader!V$2,CONCATENATE("Question: ",Grader!U$1,CHAR(10)," You answered ",Grader!U262,". ",$B$2,CHAR(10),CHAR(10)),CONCATENATE("Question: ",Grader!U$1,CHAR(10)," You answered ",Grader!U262,". ",$A$2,CHAR(10),CHAR(10))))</f>
        <v/>
      </c>
      <c r="T264" s="20"/>
      <c r="U264" s="20" t="str">
        <f>IF(Grader!W$1=0,"",IF(Grader!X262=Grader!X$2,CONCATENATE("Question: ",Grader!W$1,CHAR(10)," You answered ",Grader!W262,". ",$B$2,CHAR(10),CHAR(10)),CONCATENATE("Question: ",Grader!W$1,CHAR(10)," You answered ",Grader!W262,". ",$A$2,CHAR(10),CHAR(10))))</f>
        <v/>
      </c>
      <c r="V264" s="20"/>
      <c r="W264" s="20" t="str">
        <f>IF(Grader!Y$1=0,"",IF(Grader!Z262=Grader!Z$2,CONCATENATE("Question: ",Grader!Y$1,CHAR(10)," You answered ",Grader!Y262,". ",$B$2,CHAR(10),CHAR(10)),CONCATENATE("Question: ",Grader!Y$1,CHAR(10)," You answered ",Grader!Y262,". ",$A$2,CHAR(10),CHAR(10))))</f>
        <v/>
      </c>
      <c r="X264" s="20"/>
      <c r="Y264" s="20" t="str">
        <f>IF(Grader!AA$1=0,"",IF(Grader!AB262=Grader!AB$2,CONCATENATE("Question: ",Grader!AA$1,CHAR(10)," You answered ",Grader!AA262,". ",$B$2,CHAR(10),CHAR(10)),CONCATENATE("Question: ",Grader!AA$1,CHAR(10)," You answered ",Grader!AA262,". ",$A$2,CHAR(10),CHAR(10))))</f>
        <v/>
      </c>
      <c r="Z264" s="20"/>
      <c r="AA264" s="20" t="str">
        <f>IF(Grader!AC$1=0,"",IF(Grader!AD262=Grader!AD$2,CONCATENATE("Question: ",Grader!AC$1,CHAR(10)," You answered ",Grader!AC262,". ",$B$2,CHAR(10),CHAR(10)),CONCATENATE("Question: ",Grader!AC$1,CHAR(10)," You answered ",Grader!AC262,". ",$A$2,CHAR(10),CHAR(10))))</f>
        <v/>
      </c>
      <c r="AB264" s="20"/>
      <c r="AC264" s="20" t="str">
        <f>IF(Grader!AE$1=0,"",IF(Grader!AF262=Grader!AF$2,CONCATENATE("Question: ",Grader!AE$1,CHAR(10)," You answered ",Grader!AE262,". ",$B$2,CHAR(10),CHAR(10)),CONCATENATE("Question: ",Grader!AE$1,CHAR(10)," You answered ",Grader!AE262,". ",$A$2,CHAR(10),CHAR(10))))</f>
        <v/>
      </c>
      <c r="AD264" s="20"/>
      <c r="AE264" s="20" t="str">
        <f>IF(Grader!AG$1=0,"",IF(Grader!AH262=Grader!AH$2,CONCATENATE("Question: ",Grader!AG$1,CHAR(10)," You answered ",Grader!AG262,". ",$B$2,CHAR(10),CHAR(10)),CONCATENATE("Question: ",Grader!AG$1,CHAR(10)," You answered ",Grader!AG262,". ",$A$2,CHAR(10),CHAR(10))))</f>
        <v/>
      </c>
      <c r="AF264" s="20"/>
      <c r="AG264" s="20" t="str">
        <f>IF(Grader!AI$1=0,"",IF(Grader!AJ262=Grader!AJ$2,CONCATENATE("Question: ",Grader!AI$1,CHAR(10)," You answered ",Grader!AI262,". ",$B$2,CHAR(10),CHAR(10)),CONCATENATE("Question: ",Grader!AI$1,CHAR(10)," You answered ",Grader!AI262,". ",$A$2,CHAR(10),CHAR(10))))</f>
        <v/>
      </c>
      <c r="AH264" s="20"/>
      <c r="AI264" s="20" t="str">
        <f>IF(Grader!AK$1=0,"",IF(Grader!AL262=Grader!AL$2,CONCATENATE("Question: ",Grader!AK$1,CHAR(10)," You answered ",Grader!AK262,". ",$B$2,CHAR(10),CHAR(10)),CONCATENATE("Question: ",Grader!AK$1,CHAR(10)," You answered ",Grader!AK262,". ",$A$2,CHAR(10),CHAR(10))))</f>
        <v/>
      </c>
      <c r="AJ264" s="20"/>
      <c r="AK264" s="20" t="str">
        <f>IF(Grader!AM$1=0,"",IF(Grader!AN262=Grader!AN$2,CONCATENATE("Question: ",Grader!AM$1,CHAR(10)," You answered ",Grader!AM262,". ",$B$2,CHAR(10),CHAR(10)),CONCATENATE("Question: ",Grader!AM$1,CHAR(10)," You answered ",Grader!AM262,". ",$A$2,CHAR(10),CHAR(10))))</f>
        <v/>
      </c>
      <c r="AL264" s="20"/>
      <c r="AM264" s="20" t="str">
        <f>IF(Grader!AO$1=0,"",IF(Grader!AP262=Grader!AP$2,CONCATENATE("Question: ",Grader!AO$1,CHAR(10)," You answered ",Grader!AO262,". ",$B$2,CHAR(10),CHAR(10)),CONCATENATE("Question: ",Grader!AO$1,CHAR(10)," You answered ",Grader!AO262,". ",$A$2,CHAR(10),CHAR(10))))</f>
        <v/>
      </c>
      <c r="AN264" s="20"/>
      <c r="AO264" s="20" t="str">
        <f>IF(Grader!AQ$1=0,"",IF(Grader!AR262=Grader!AR$2,CONCATENATE("Question: ",Grader!AQ$1,CHAR(10)," You answered ",Grader!AQ262,". ",$B$2,CHAR(10),CHAR(10)),CONCATENATE("Question: ",Grader!AQ$1,CHAR(10)," You answered ",Grader!AQ262,". ",$A$2,CHAR(10),CHAR(10))))</f>
        <v/>
      </c>
      <c r="AP264" s="20"/>
      <c r="AQ264" s="20" t="str">
        <f>IF(Grader!AS$1=0,"",IF(Grader!AT262=Grader!AT$2,CONCATENATE("Question: ",Grader!AS$1,CHAR(10)," You answered ",Grader!AS262,". ",$B$2,CHAR(10),CHAR(10)),CONCATENATE("Question: ",Grader!AS$1,CHAR(10)," You answered ",Grader!AS262,". ",$A$2,CHAR(10),CHAR(10))))</f>
        <v/>
      </c>
      <c r="AR264" s="20"/>
      <c r="AS264" s="20" t="str">
        <f>IF(Grader!AU$1=0,"",IF(Grader!AV262=Grader!AV$2,CONCATENATE("Question: ",Grader!AU$1,CHAR(10)," You answered ",Grader!AU262,". ",$B$2,CHAR(10),CHAR(10)),CONCATENATE("Question: ",Grader!AU$1,CHAR(10)," You answered ",Grader!AU262,". ",$A$2,CHAR(10),CHAR(10))))</f>
        <v/>
      </c>
      <c r="AT264" s="20"/>
      <c r="AU264" s="20" t="str">
        <f>IF(Grader!AW$1=0,"",IF(Grader!AX262=Grader!AX$2,CONCATENATE("Question: ",Grader!AW$1,CHAR(10)," You answered ",Grader!AW262,". ",$B$2,CHAR(10),CHAR(10)),CONCATENATE("Question: ",Grader!AW$1,CHAR(10)," You answered ",Grader!AW262,". ",$A$2,CHAR(10),CHAR(10))))</f>
        <v/>
      </c>
      <c r="AV264" s="20"/>
      <c r="AW264" s="20" t="str">
        <f>IF(Grader!AY$1=0,"",IF(Grader!AZ262=Grader!AZ$2,CONCATENATE("Question: ",Grader!AY$1,CHAR(10)," You answered ",Grader!AY262,". ",$B$2,CHAR(10),CHAR(10)),CONCATENATE("Question: ",Grader!AY$1,CHAR(10)," You answered ",Grader!AY262,". ",$A$2,CHAR(10),CHAR(10))))</f>
        <v/>
      </c>
      <c r="AX264" s="20"/>
      <c r="AY264" s="20" t="str">
        <f>IF(Grader!BA$1=0,"",IF(Grader!BB262=Grader!BB$2,CONCATENATE("Question: ",Grader!BA$1,CHAR(10)," You answered ",Grader!BA262,". ",$B$2,CHAR(10),CHAR(10)),CONCATENATE("Question: ",Grader!BA$1,CHAR(10)," You answered ",Grader!BA262,". ",$A$2,CHAR(10),CHAR(10))))</f>
        <v/>
      </c>
      <c r="AZ264" s="20"/>
      <c r="BA264" s="20" t="str">
        <f>IF(Grader!BC$1=0,"",IF(Grader!BD262=Grader!BD$2,CONCATENATE("Question: ",Grader!BC$1,CHAR(10)," You answered ",Grader!BC262,". ",$B$2,CHAR(10),CHAR(10)),CONCATENATE("Question: ",Grader!BC$1,CHAR(10)," You answered ",Grader!BC262,". ",$A$2,CHAR(10),CHAR(10))))</f>
        <v/>
      </c>
      <c r="BB264" s="20"/>
      <c r="BC264" s="20" t="str">
        <f>IF(Grader!BE$1=0,"",IF(Grader!BF262=Grader!BF$2,CONCATENATE("Question: ",Grader!BE$1,CHAR(10)," You answered ",Grader!BE262,". ",$B$2,CHAR(10),CHAR(10)),CONCATENATE("Question: ",Grader!BE$1,CHAR(10)," You answered ",Grader!BE262,". ",$A$2,CHAR(10),CHAR(10))))</f>
        <v/>
      </c>
      <c r="BD264" s="20"/>
      <c r="BE264" s="20" t="str">
        <f>IF(Grader!BG$1=0,"",IF(Grader!BH262=Grader!BH$2,CONCATENATE("Question: ",Grader!BG$1,CHAR(10)," You answered ",Grader!BG262,". ",$B$2,CHAR(10),CHAR(10)),CONCATENATE("Question: ",Grader!BG$1,CHAR(10)," You answered ",Grader!BG262,". ",$A$2,CHAR(10),CHAR(10))))</f>
        <v/>
      </c>
      <c r="BF264" s="20"/>
      <c r="BG264" s="20" t="str">
        <f>IF(Grader!BI$1=0,"",IF(Grader!BJ262=Grader!BJ$2,CONCATENATE("Question: ",Grader!BI$1,CHAR(10)," You answered ",Grader!BI262,". ",$B$2,CHAR(10),CHAR(10)),CONCATENATE("Question: ",Grader!BI$1,CHAR(10)," You answered ",Grader!BI262,". ",$A$2,CHAR(10),CHAR(10))))</f>
        <v/>
      </c>
      <c r="BH264" s="20"/>
      <c r="BI264" s="20" t="str">
        <f>IF(Grader!BK$1=0,"",IF(Grader!BL262=Grader!BL$2,CONCATENATE("Question: ",Grader!BK$1,CHAR(10)," You answered ",Grader!BK262,". ",$B$2,CHAR(10),CHAR(10)),CONCATENATE("Question: ",Grader!BK$1,CHAR(10)," You answered ",Grader!BK262,". ",$A$2,CHAR(10),CHAR(10))))</f>
        <v/>
      </c>
      <c r="BJ264" s="20"/>
      <c r="BK264" s="20" t="str">
        <f>IF(Grader!BM$1=0,"",IF(Grader!BN262=Grader!BN$2,CONCATENATE("Question: ",Grader!BM$1,CHAR(10)," You answered ",Grader!BM262,". ",$B$2,CHAR(10),CHAR(10)),CONCATENATE("Question: ",Grader!BM$1,CHAR(10)," You answered ",Grader!BM262,". ",$A$2,CHAR(10),CHAR(10))))</f>
        <v/>
      </c>
      <c r="BL264" s="20"/>
      <c r="BM264" s="20" t="str">
        <f>IF(Grader!BO$1=0,"",IF(Grader!BP262=Grader!BP$2,CONCATENATE("Question: ",Grader!BO$1,CHAR(10)," You answered ",Grader!BO262,". ",$B$2,CHAR(10),CHAR(10)),CONCATENATE("Question: ",Grader!BO$1,CHAR(10)," You answered ",Grader!BO262,". ",$A$2,CHAR(10),CHAR(10))))</f>
        <v/>
      </c>
      <c r="BN264" s="20"/>
      <c r="BO264" s="20" t="str">
        <f>IF(Grader!BQ$1=0,"",IF(Grader!BR262=Grader!BR$2,CONCATENATE("Question: ",Grader!BQ$1,CHAR(10)," You answered ",Grader!BQ262,". ",$B$2,CHAR(10),CHAR(10)),CONCATENATE("Question: ",Grader!BQ$1,CHAR(10)," You answered ",Grader!BQ262,". ",$A$2,CHAR(10),CHAR(10))))</f>
        <v/>
      </c>
      <c r="BP264" s="20"/>
      <c r="BQ264" s="20" t="str">
        <f>IF(Grader!BS$1=0,"",IF(Grader!BT262=Grader!BT$2,CONCATENATE("Question: ",Grader!BS$1,CHAR(10)," You answered ",Grader!BS262,". ",$B$2,CHAR(10),CHAR(10)),CONCATENATE("Question: ",Grader!BS$1,CHAR(10)," You answered ",Grader!BS262,". ",$A$2,CHAR(10),CHAR(10))))</f>
        <v/>
      </c>
      <c r="BR264" s="20"/>
      <c r="BS264" s="20" t="str">
        <f>IF(Grader!BU$1=0,"",IF(Grader!BV262=Grader!BV$2,CONCATENATE("Question: ",Grader!BU$1,CHAR(10)," You answered ",Grader!BU262,". ",$B$2,CHAR(10),CHAR(10)),CONCATENATE("Question: ",Grader!BU$1,CHAR(10)," You answered ",Grader!BU262,". ",$A$2,CHAR(10),CHAR(10))))</f>
        <v/>
      </c>
      <c r="BT264" s="20"/>
      <c r="BU264" s="20" t="str">
        <f>IF(Grader!BW$1=0,"",IF(Grader!BX262=Grader!BX$2,CONCATENATE("Question: ",Grader!BW$1,CHAR(10)," You answered ",Grader!BW262,". ",$B$2,CHAR(10),CHAR(10)),CONCATENATE("Question: ",Grader!BW$1,CHAR(10)," You answered ",Grader!BW262,". ",$A$2,CHAR(10),CHAR(10))))</f>
        <v/>
      </c>
      <c r="BV264" s="20"/>
      <c r="BW264" s="20" t="str">
        <f>IF(Grader!BY$1=0,"",IF(Grader!BZ262=Grader!BZ$2,CONCATENATE("Question: ",Grader!BY$1,CHAR(10)," You answered ",Grader!BY262,". ",$B$2,CHAR(10),CHAR(10)),CONCATENATE("Question: ",Grader!BY$1,CHAR(10)," You answered ",Grader!BY262,". ",$A$2,CHAR(10),CHAR(10))))</f>
        <v/>
      </c>
      <c r="BX264" s="20"/>
      <c r="BY264" s="20" t="str">
        <f>IF(Grader!CA$1=0,"",IF(Grader!CB262=Grader!CB$2,CONCATENATE("Question: ",Grader!CA$1,CHAR(10)," You answered ",Grader!CA262,". ",$B$2,CHAR(10),CHAR(10)),CONCATENATE("Question: ",Grader!CA$1,CHAR(10)," You answered ",Grader!CA262,". ",$A$2,CHAR(10),CHAR(10))))</f>
        <v/>
      </c>
      <c r="BZ264" s="20"/>
      <c r="CA264" s="20" t="str">
        <f>IF(Grader!CC$1=0,"",IF(Grader!CD262=Grader!CD$2,CONCATENATE("Question: ",Grader!CC$1,CHAR(10)," You answered ",Grader!CC262,". ",$B$2,CHAR(10),CHAR(10)),CONCATENATE("Question: ",Grader!CC$1,CHAR(10)," You answered ",Grader!CC262,". ",$A$2,CHAR(10),CHAR(10))))</f>
        <v/>
      </c>
      <c r="CB264" s="20"/>
      <c r="CC264" s="20" t="str">
        <f>IF(Grader!CE$1=0,"",IF(Grader!CF262=Grader!CF$2,CONCATENATE("Question: ",Grader!CE$1,CHAR(10)," You answered ",Grader!CE262,". ",$B$2,CHAR(10),CHAR(10)),CONCATENATE("Question: ",Grader!CE$1,CHAR(10)," You answered ",Grader!CE262,". ",$A$2,CHAR(10),CHAR(10))))</f>
        <v/>
      </c>
      <c r="CD264" s="20"/>
      <c r="CE264" s="20" t="str">
        <f>IF(Grader!CG$1=0,"",IF(Grader!CH262=Grader!CH$2,CONCATENATE("Question: ",Grader!CG$1,CHAR(10)," You answered ",Grader!CG262,". ",$B$2,CHAR(10),CHAR(10)),CONCATENATE("Question: ",Grader!CG$1,CHAR(10)," You answered ",Grader!CG262,". ",$A$2,CHAR(10),CHAR(10))))</f>
        <v/>
      </c>
      <c r="CF264" s="20"/>
      <c r="CG264" s="20" t="str">
        <f>IF(Grader!CI$1=0,"",IF(Grader!CJ262=Grader!CJ$2,CONCATENATE("Question: ",Grader!CI$1,CHAR(10)," You answered ",Grader!CI262,". ",$B$2,CHAR(10),CHAR(10)),CONCATENATE("Question: ",Grader!CI$1,CHAR(10)," You answered ",Grader!CI262,". ",$A$2,CHAR(10),CHAR(10))))</f>
        <v/>
      </c>
      <c r="CH264" s="20"/>
      <c r="CI264" s="20" t="str">
        <f>IF(Grader!CK$1=0,"",IF(Grader!CL262=Grader!CL$2,CONCATENATE("Question: ",Grader!CK$1,CHAR(10)," You answered ",Grader!CK262,". ",$B$2,CHAR(10),CHAR(10)),CONCATENATE("Question: ",Grader!CK$1,CHAR(10)," You answered ",Grader!CK262,". ",$A$2,CHAR(10),CHAR(10))))</f>
        <v/>
      </c>
      <c r="CJ264" s="20"/>
      <c r="CK264" s="20" t="str">
        <f>IF(Grader!CM$1=0,"",IF(Grader!CN262=Grader!CN$2,CONCATENATE("Question: ",Grader!CM$1,CHAR(10)," You answered ",Grader!CM262,". ",$B$2,CHAR(10),CHAR(10)),CONCATENATE("Question: ",Grader!CM$1,CHAR(10)," You answered ",Grader!CM262,". ",$A$2,CHAR(10),CHAR(10))))</f>
        <v/>
      </c>
      <c r="CL264" s="20"/>
      <c r="CM264" s="20" t="str">
        <f>IF(Grader!CO$1=0,"",IF(Grader!CP262=Grader!CP$2,CONCATENATE("Question: ",Grader!CO$1,CHAR(10)," You answered ",Grader!CO262,". ",$B$2,CHAR(10),CHAR(10)),CONCATENATE("Question: ",Grader!CO$1,CHAR(10)," You answered ",Grader!CO262,". ",$A$2,CHAR(10),CHAR(10))))</f>
        <v/>
      </c>
      <c r="CN264" s="20"/>
      <c r="CO264" s="20" t="str">
        <f>IF(Grader!CQ$1=0,"",IF(Grader!CR262=Grader!CR$2,CONCATENATE("Question: ",Grader!CQ$1,CHAR(10)," You answered ",Grader!CQ262,". ",$B$2,CHAR(10),CHAR(10)),CONCATENATE("Question: ",Grader!CQ$1,CHAR(10)," You answered ",Grader!CQ262,". ",$A$2,CHAR(10),CHAR(10))))</f>
        <v/>
      </c>
      <c r="CP264" s="20"/>
      <c r="CQ264" s="20" t="str">
        <f>IF(Grader!CS$1=0,"",IF(Grader!CT262=Grader!CT$2,CONCATENATE("Question: ",Grader!CS$1,CHAR(10)," You answered ",Grader!CS262,". ",$B$2,CHAR(10),CHAR(10)),CONCATENATE("Question: ",Grader!CS$1,CHAR(10)," You answered ",Grader!CS262,". ",$A$2,CHAR(10),CHAR(10))))</f>
        <v/>
      </c>
      <c r="CR264" s="20"/>
      <c r="CS264" s="20" t="str">
        <f>IF(Grader!CU$1=0,"",IF(Grader!CV262=Grader!CV$2,CONCATENATE("Question: ",Grader!CU$1,CHAR(10)," You answered ",Grader!CU262,". ",$B$2,CHAR(10),CHAR(10)),CONCATENATE("Question: ",Grader!CU$1,CHAR(10)," You answered ",Grader!CU262,". ",$A$2,CHAR(10),CHAR(10))))</f>
        <v/>
      </c>
      <c r="CT264" s="20"/>
      <c r="CU264" s="20" t="str">
        <f>IF(Grader!CW$1=0,"",IF(Grader!CX262=Grader!CX$2,CONCATENATE("Question: ",Grader!CW$1,CHAR(10)," You answered ",Grader!CW262,". ",$B$2,CHAR(10),CHAR(10)),CONCATENATE("Question: ",Grader!CW$1,CHAR(10)," You answered ",Grader!CW262,". ",$A$2,CHAR(10),CHAR(10))))</f>
        <v/>
      </c>
      <c r="CV264" s="20"/>
      <c r="CW264" s="20" t="str">
        <f>IF(Grader!CY$1=0,"",IF(Grader!CZ262=Grader!CZ$2,CONCATENATE("Question: ",Grader!CY$1,CHAR(10)," You answered ",Grader!CY262,". ",$B$2,CHAR(10),CHAR(10)),CONCATENATE("Question: ",Grader!CY$1,CHAR(10)," You answered ",Grader!CY262,". ",$A$2,CHAR(10),CHAR(10))))</f>
        <v/>
      </c>
      <c r="CX264" s="20"/>
      <c r="CY264" s="20" t="str">
        <f>IF(Grader!DA$1=0,"",IF(Grader!DB262=Grader!DB$2,CONCATENATE("Question: ",Grader!DA$1,CHAR(10)," You answered ",Grader!DA262,". ",$B$2,CHAR(10),CHAR(10)),CONCATENATE("Question: ",Grader!DA$1,CHAR(10)," You answered ",Grader!DA262,". ",$A$2,CHAR(10),CHAR(10))))</f>
        <v/>
      </c>
      <c r="CZ264" s="20"/>
      <c r="DA264" s="6"/>
      <c r="DB264" s="6"/>
      <c r="DC264" s="6"/>
      <c r="DD264" s="6"/>
      <c r="DE264" s="6"/>
      <c r="DF264" s="6"/>
      <c r="DG264" s="6"/>
      <c r="DH264" s="6"/>
      <c r="DI264" s="6"/>
      <c r="DJ264" s="6"/>
      <c r="DK264" s="6"/>
      <c r="DL264" s="6"/>
      <c r="DM264" s="6"/>
      <c r="DN264" s="6"/>
      <c r="DO264" s="6"/>
      <c r="DP264" s="6"/>
      <c r="DQ264" s="6"/>
      <c r="DR264" s="6"/>
      <c r="DS264" s="6"/>
      <c r="DT264" s="6"/>
      <c r="DU264" s="6"/>
      <c r="DV264" s="6"/>
      <c r="DW264" s="6"/>
      <c r="DX264" s="6"/>
      <c r="DY264" s="6"/>
      <c r="DZ264" s="6"/>
      <c r="EA264" s="6"/>
      <c r="EB264" s="6"/>
      <c r="EC264" s="6"/>
      <c r="ED264" s="6"/>
      <c r="EE264" s="6"/>
      <c r="EF264" s="6"/>
      <c r="EG264" s="6"/>
      <c r="EH264" s="6"/>
      <c r="EI264" s="6"/>
      <c r="EJ264" s="6"/>
      <c r="EK264" s="6"/>
      <c r="EL264" s="6"/>
      <c r="EM264" s="6"/>
      <c r="EN264" s="6"/>
      <c r="EO264" s="6"/>
    </row>
    <row r="265" spans="1:145">
      <c r="A265">
        <f>Grader!A263</f>
        <v>0</v>
      </c>
      <c r="B265" s="1">
        <f>Grader!H263</f>
        <v>0</v>
      </c>
      <c r="C265" s="20" t="str">
        <f>IF(Grader!$M263=0,"",CONCATENATE(A265,"´s Results for ",$C$3, CHAR(10), CHAR(10), M265,  O265,  Q265,  S265,  U265,  W265,  Y265,  AA265,  AC265,  AE265,  AG265,  AI265,  AK265,  AM265,  AO265,  AQ265,  AS265,  AU265,  AW265,  AY265,  BA265,  BC265,  BE265,  BG265,  BI265,  BK265,  BM265,  BO265,  BQ265,  BS265,  BU265,  BW265,  BY265,  CA265,  CC265,  CE265,  CG265,  CI265,  CK265,  CM265,  CO265,  CQ265,  CS265,  CU265,  CW265,  CY265))</f>
        <v/>
      </c>
      <c r="D265" s="6"/>
      <c r="E265" s="19" t="str">
        <f>IF(Grader!$M263=0,"",IF(Grader!I263=Grader!I$2,CONCATENATE("Question: ",Grader!H$1,CHAR(10)," You answered ",Grader!H263,". ",$B$2,CHAR(10),CHAR(10)),CONCATENATE("Question: ",Grader!H$1,CHAR(10)," You answered ",Grader!H263,". ",$A$2,CHAR(10),CHAR(10))))</f>
        <v/>
      </c>
      <c r="F265" s="19"/>
      <c r="G265" s="19" t="str">
        <f>IF(Grader!$M263=0,"",IF(Grader!K263=Grader!K$2,CONCATENATE("Question: ",Grader!J$1,CHAR(10)," You answered ",Grader!J263,". ",$B$2,CHAR(10),CHAR(10)),CONCATENATE("Question: ",Grader!J$1,CHAR(10)," You answered ",Grader!J263,". ",$A$2,CHAR(10),CHAR(10))))</f>
        <v/>
      </c>
      <c r="H265" s="19"/>
      <c r="I265" s="19" t="str">
        <f>IF(Grader!$M263=0,"",IF(Grader!M263=Grader!M$2,CONCATENATE("Question: ",Grader!L$1,CHAR(10)," You answered ",Grader!L263,". ",$B$2,CHAR(10),CHAR(10)),CONCATENATE("Question: ",Grader!L$1,CHAR(10)," You answered ",Grader!L263,". ",$A$2,CHAR(10),CHAR(10))))</f>
        <v/>
      </c>
      <c r="J265" s="19"/>
      <c r="K265" s="19" t="str">
        <f>IF(Grader!$M263=0,"",IF(Grader!O263=Grader!O$2,CONCATENATE("Question: ",Grader!N$1,CHAR(10)," You answered ",Grader!N263,". ",$B$2,CHAR(10),CHAR(10)),CONCATENATE("Question: ",Grader!N$1,CHAR(10)," You answered ",Grader!N263,". ",$A$2,CHAR(10),CHAR(10))))</f>
        <v/>
      </c>
      <c r="L265" s="19"/>
      <c r="M265" s="20" t="str">
        <f>IF(Grader!O$1=0,"",IF(Grader!P263=Grader!P$2,CONCATENATE("Question: ",Grader!O$1,CHAR(10)," You answered ",Grader!O263,". ",$B$2,CHAR(10),CHAR(10)),CONCATENATE("Question: ",Grader!O$1,CHAR(10)," You answered ",Grader!O263,". ",$A$2,CHAR(10),CHAR(10))))</f>
        <v/>
      </c>
      <c r="N265" s="20"/>
      <c r="O265" s="20" t="str">
        <f>IF(Grader!Q$1=0,"",IF(Grader!R263=Grader!R$2,CONCATENATE("Question: ",Grader!Q$1,CHAR(10)," You answered ",Grader!Q263,". ",$B$2,CHAR(10),CHAR(10)),CONCATENATE("Question: ",Grader!Q$1,CHAR(10)," You answered ",Grader!Q263,". ",$A$2,CHAR(10),CHAR(10))))</f>
        <v/>
      </c>
      <c r="P265" s="20"/>
      <c r="Q265" s="20" t="str">
        <f>IF(Grader!S$1=0,"",IF(Grader!T263=Grader!T$2,CONCATENATE("Question: ",Grader!S$1,CHAR(10)," You answered ",Grader!S263,". ",$B$2,CHAR(10),CHAR(10)),CONCATENATE("Question: ",Grader!S$1,CHAR(10)," You answered ",Grader!S263,". ",$A$2,CHAR(10),CHAR(10))))</f>
        <v/>
      </c>
      <c r="R265" s="20"/>
      <c r="S265" s="20" t="str">
        <f>IF(Grader!U$1=0,"",IF(Grader!V263=Grader!V$2,CONCATENATE("Question: ",Grader!U$1,CHAR(10)," You answered ",Grader!U263,". ",$B$2,CHAR(10),CHAR(10)),CONCATENATE("Question: ",Grader!U$1,CHAR(10)," You answered ",Grader!U263,". ",$A$2,CHAR(10),CHAR(10))))</f>
        <v/>
      </c>
      <c r="T265" s="20"/>
      <c r="U265" s="20" t="str">
        <f>IF(Grader!W$1=0,"",IF(Grader!X263=Grader!X$2,CONCATENATE("Question: ",Grader!W$1,CHAR(10)," You answered ",Grader!W263,". ",$B$2,CHAR(10),CHAR(10)),CONCATENATE("Question: ",Grader!W$1,CHAR(10)," You answered ",Grader!W263,". ",$A$2,CHAR(10),CHAR(10))))</f>
        <v/>
      </c>
      <c r="V265" s="20"/>
      <c r="W265" s="20" t="str">
        <f>IF(Grader!Y$1=0,"",IF(Grader!Z263=Grader!Z$2,CONCATENATE("Question: ",Grader!Y$1,CHAR(10)," You answered ",Grader!Y263,". ",$B$2,CHAR(10),CHAR(10)),CONCATENATE("Question: ",Grader!Y$1,CHAR(10)," You answered ",Grader!Y263,". ",$A$2,CHAR(10),CHAR(10))))</f>
        <v/>
      </c>
      <c r="X265" s="20"/>
      <c r="Y265" s="20" t="str">
        <f>IF(Grader!AA$1=0,"",IF(Grader!AB263=Grader!AB$2,CONCATENATE("Question: ",Grader!AA$1,CHAR(10)," You answered ",Grader!AA263,". ",$B$2,CHAR(10),CHAR(10)),CONCATENATE("Question: ",Grader!AA$1,CHAR(10)," You answered ",Grader!AA263,". ",$A$2,CHAR(10),CHAR(10))))</f>
        <v/>
      </c>
      <c r="Z265" s="20"/>
      <c r="AA265" s="20" t="str">
        <f>IF(Grader!AC$1=0,"",IF(Grader!AD263=Grader!AD$2,CONCATENATE("Question: ",Grader!AC$1,CHAR(10)," You answered ",Grader!AC263,". ",$B$2,CHAR(10),CHAR(10)),CONCATENATE("Question: ",Grader!AC$1,CHAR(10)," You answered ",Grader!AC263,". ",$A$2,CHAR(10),CHAR(10))))</f>
        <v/>
      </c>
      <c r="AB265" s="20"/>
      <c r="AC265" s="20" t="str">
        <f>IF(Grader!AE$1=0,"",IF(Grader!AF263=Grader!AF$2,CONCATENATE("Question: ",Grader!AE$1,CHAR(10)," You answered ",Grader!AE263,". ",$B$2,CHAR(10),CHAR(10)),CONCATENATE("Question: ",Grader!AE$1,CHAR(10)," You answered ",Grader!AE263,". ",$A$2,CHAR(10),CHAR(10))))</f>
        <v/>
      </c>
      <c r="AD265" s="20"/>
      <c r="AE265" s="20" t="str">
        <f>IF(Grader!AG$1=0,"",IF(Grader!AH263=Grader!AH$2,CONCATENATE("Question: ",Grader!AG$1,CHAR(10)," You answered ",Grader!AG263,". ",$B$2,CHAR(10),CHAR(10)),CONCATENATE("Question: ",Grader!AG$1,CHAR(10)," You answered ",Grader!AG263,". ",$A$2,CHAR(10),CHAR(10))))</f>
        <v/>
      </c>
      <c r="AF265" s="20"/>
      <c r="AG265" s="20" t="str">
        <f>IF(Grader!AI$1=0,"",IF(Grader!AJ263=Grader!AJ$2,CONCATENATE("Question: ",Grader!AI$1,CHAR(10)," You answered ",Grader!AI263,". ",$B$2,CHAR(10),CHAR(10)),CONCATENATE("Question: ",Grader!AI$1,CHAR(10)," You answered ",Grader!AI263,". ",$A$2,CHAR(10),CHAR(10))))</f>
        <v/>
      </c>
      <c r="AH265" s="20"/>
      <c r="AI265" s="20" t="str">
        <f>IF(Grader!AK$1=0,"",IF(Grader!AL263=Grader!AL$2,CONCATENATE("Question: ",Grader!AK$1,CHAR(10)," You answered ",Grader!AK263,". ",$B$2,CHAR(10),CHAR(10)),CONCATENATE("Question: ",Grader!AK$1,CHAR(10)," You answered ",Grader!AK263,". ",$A$2,CHAR(10),CHAR(10))))</f>
        <v/>
      </c>
      <c r="AJ265" s="20"/>
      <c r="AK265" s="20" t="str">
        <f>IF(Grader!AM$1=0,"",IF(Grader!AN263=Grader!AN$2,CONCATENATE("Question: ",Grader!AM$1,CHAR(10)," You answered ",Grader!AM263,". ",$B$2,CHAR(10),CHAR(10)),CONCATENATE("Question: ",Grader!AM$1,CHAR(10)," You answered ",Grader!AM263,". ",$A$2,CHAR(10),CHAR(10))))</f>
        <v/>
      </c>
      <c r="AL265" s="20"/>
      <c r="AM265" s="20" t="str">
        <f>IF(Grader!AO$1=0,"",IF(Grader!AP263=Grader!AP$2,CONCATENATE("Question: ",Grader!AO$1,CHAR(10)," You answered ",Grader!AO263,". ",$B$2,CHAR(10),CHAR(10)),CONCATENATE("Question: ",Grader!AO$1,CHAR(10)," You answered ",Grader!AO263,". ",$A$2,CHAR(10),CHAR(10))))</f>
        <v/>
      </c>
      <c r="AN265" s="20"/>
      <c r="AO265" s="20" t="str">
        <f>IF(Grader!AQ$1=0,"",IF(Grader!AR263=Grader!AR$2,CONCATENATE("Question: ",Grader!AQ$1,CHAR(10)," You answered ",Grader!AQ263,". ",$B$2,CHAR(10),CHAR(10)),CONCATENATE("Question: ",Grader!AQ$1,CHAR(10)," You answered ",Grader!AQ263,". ",$A$2,CHAR(10),CHAR(10))))</f>
        <v/>
      </c>
      <c r="AP265" s="20"/>
      <c r="AQ265" s="20" t="str">
        <f>IF(Grader!AS$1=0,"",IF(Grader!AT263=Grader!AT$2,CONCATENATE("Question: ",Grader!AS$1,CHAR(10)," You answered ",Grader!AS263,". ",$B$2,CHAR(10),CHAR(10)),CONCATENATE("Question: ",Grader!AS$1,CHAR(10)," You answered ",Grader!AS263,". ",$A$2,CHAR(10),CHAR(10))))</f>
        <v/>
      </c>
      <c r="AR265" s="20"/>
      <c r="AS265" s="20" t="str">
        <f>IF(Grader!AU$1=0,"",IF(Grader!AV263=Grader!AV$2,CONCATENATE("Question: ",Grader!AU$1,CHAR(10)," You answered ",Grader!AU263,". ",$B$2,CHAR(10),CHAR(10)),CONCATENATE("Question: ",Grader!AU$1,CHAR(10)," You answered ",Grader!AU263,". ",$A$2,CHAR(10),CHAR(10))))</f>
        <v/>
      </c>
      <c r="AT265" s="20"/>
      <c r="AU265" s="20" t="str">
        <f>IF(Grader!AW$1=0,"",IF(Grader!AX263=Grader!AX$2,CONCATENATE("Question: ",Grader!AW$1,CHAR(10)," You answered ",Grader!AW263,". ",$B$2,CHAR(10),CHAR(10)),CONCATENATE("Question: ",Grader!AW$1,CHAR(10)," You answered ",Grader!AW263,". ",$A$2,CHAR(10),CHAR(10))))</f>
        <v/>
      </c>
      <c r="AV265" s="20"/>
      <c r="AW265" s="20" t="str">
        <f>IF(Grader!AY$1=0,"",IF(Grader!AZ263=Grader!AZ$2,CONCATENATE("Question: ",Grader!AY$1,CHAR(10)," You answered ",Grader!AY263,". ",$B$2,CHAR(10),CHAR(10)),CONCATENATE("Question: ",Grader!AY$1,CHAR(10)," You answered ",Grader!AY263,". ",$A$2,CHAR(10),CHAR(10))))</f>
        <v/>
      </c>
      <c r="AX265" s="20"/>
      <c r="AY265" s="20" t="str">
        <f>IF(Grader!BA$1=0,"",IF(Grader!BB263=Grader!BB$2,CONCATENATE("Question: ",Grader!BA$1,CHAR(10)," You answered ",Grader!BA263,". ",$B$2,CHAR(10),CHAR(10)),CONCATENATE("Question: ",Grader!BA$1,CHAR(10)," You answered ",Grader!BA263,". ",$A$2,CHAR(10),CHAR(10))))</f>
        <v/>
      </c>
      <c r="AZ265" s="20"/>
      <c r="BA265" s="20" t="str">
        <f>IF(Grader!BC$1=0,"",IF(Grader!BD263=Grader!BD$2,CONCATENATE("Question: ",Grader!BC$1,CHAR(10)," You answered ",Grader!BC263,". ",$B$2,CHAR(10),CHAR(10)),CONCATENATE("Question: ",Grader!BC$1,CHAR(10)," You answered ",Grader!BC263,". ",$A$2,CHAR(10),CHAR(10))))</f>
        <v/>
      </c>
      <c r="BB265" s="20"/>
      <c r="BC265" s="20" t="str">
        <f>IF(Grader!BE$1=0,"",IF(Grader!BF263=Grader!BF$2,CONCATENATE("Question: ",Grader!BE$1,CHAR(10)," You answered ",Grader!BE263,". ",$B$2,CHAR(10),CHAR(10)),CONCATENATE("Question: ",Grader!BE$1,CHAR(10)," You answered ",Grader!BE263,". ",$A$2,CHAR(10),CHAR(10))))</f>
        <v/>
      </c>
      <c r="BD265" s="20"/>
      <c r="BE265" s="20" t="str">
        <f>IF(Grader!BG$1=0,"",IF(Grader!BH263=Grader!BH$2,CONCATENATE("Question: ",Grader!BG$1,CHAR(10)," You answered ",Grader!BG263,". ",$B$2,CHAR(10),CHAR(10)),CONCATENATE("Question: ",Grader!BG$1,CHAR(10)," You answered ",Grader!BG263,". ",$A$2,CHAR(10),CHAR(10))))</f>
        <v/>
      </c>
      <c r="BF265" s="20"/>
      <c r="BG265" s="20" t="str">
        <f>IF(Grader!BI$1=0,"",IF(Grader!BJ263=Grader!BJ$2,CONCATENATE("Question: ",Grader!BI$1,CHAR(10)," You answered ",Grader!BI263,". ",$B$2,CHAR(10),CHAR(10)),CONCATENATE("Question: ",Grader!BI$1,CHAR(10)," You answered ",Grader!BI263,". ",$A$2,CHAR(10),CHAR(10))))</f>
        <v/>
      </c>
      <c r="BH265" s="20"/>
      <c r="BI265" s="20" t="str">
        <f>IF(Grader!BK$1=0,"",IF(Grader!BL263=Grader!BL$2,CONCATENATE("Question: ",Grader!BK$1,CHAR(10)," You answered ",Grader!BK263,". ",$B$2,CHAR(10),CHAR(10)),CONCATENATE("Question: ",Grader!BK$1,CHAR(10)," You answered ",Grader!BK263,". ",$A$2,CHAR(10),CHAR(10))))</f>
        <v/>
      </c>
      <c r="BJ265" s="20"/>
      <c r="BK265" s="20" t="str">
        <f>IF(Grader!BM$1=0,"",IF(Grader!BN263=Grader!BN$2,CONCATENATE("Question: ",Grader!BM$1,CHAR(10)," You answered ",Grader!BM263,". ",$B$2,CHAR(10),CHAR(10)),CONCATENATE("Question: ",Grader!BM$1,CHAR(10)," You answered ",Grader!BM263,". ",$A$2,CHAR(10),CHAR(10))))</f>
        <v/>
      </c>
      <c r="BL265" s="20"/>
      <c r="BM265" s="20" t="str">
        <f>IF(Grader!BO$1=0,"",IF(Grader!BP263=Grader!BP$2,CONCATENATE("Question: ",Grader!BO$1,CHAR(10)," You answered ",Grader!BO263,". ",$B$2,CHAR(10),CHAR(10)),CONCATENATE("Question: ",Grader!BO$1,CHAR(10)," You answered ",Grader!BO263,". ",$A$2,CHAR(10),CHAR(10))))</f>
        <v/>
      </c>
      <c r="BN265" s="20"/>
      <c r="BO265" s="20" t="str">
        <f>IF(Grader!BQ$1=0,"",IF(Grader!BR263=Grader!BR$2,CONCATENATE("Question: ",Grader!BQ$1,CHAR(10)," You answered ",Grader!BQ263,". ",$B$2,CHAR(10),CHAR(10)),CONCATENATE("Question: ",Grader!BQ$1,CHAR(10)," You answered ",Grader!BQ263,". ",$A$2,CHAR(10),CHAR(10))))</f>
        <v/>
      </c>
      <c r="BP265" s="20"/>
      <c r="BQ265" s="20" t="str">
        <f>IF(Grader!BS$1=0,"",IF(Grader!BT263=Grader!BT$2,CONCATENATE("Question: ",Grader!BS$1,CHAR(10)," You answered ",Grader!BS263,". ",$B$2,CHAR(10),CHAR(10)),CONCATENATE("Question: ",Grader!BS$1,CHAR(10)," You answered ",Grader!BS263,". ",$A$2,CHAR(10),CHAR(10))))</f>
        <v/>
      </c>
      <c r="BR265" s="20"/>
      <c r="BS265" s="20" t="str">
        <f>IF(Grader!BU$1=0,"",IF(Grader!BV263=Grader!BV$2,CONCATENATE("Question: ",Grader!BU$1,CHAR(10)," You answered ",Grader!BU263,". ",$B$2,CHAR(10),CHAR(10)),CONCATENATE("Question: ",Grader!BU$1,CHAR(10)," You answered ",Grader!BU263,". ",$A$2,CHAR(10),CHAR(10))))</f>
        <v/>
      </c>
      <c r="BT265" s="20"/>
      <c r="BU265" s="20" t="str">
        <f>IF(Grader!BW$1=0,"",IF(Grader!BX263=Grader!BX$2,CONCATENATE("Question: ",Grader!BW$1,CHAR(10)," You answered ",Grader!BW263,". ",$B$2,CHAR(10),CHAR(10)),CONCATENATE("Question: ",Grader!BW$1,CHAR(10)," You answered ",Grader!BW263,". ",$A$2,CHAR(10),CHAR(10))))</f>
        <v/>
      </c>
      <c r="BV265" s="20"/>
      <c r="BW265" s="20" t="str">
        <f>IF(Grader!BY$1=0,"",IF(Grader!BZ263=Grader!BZ$2,CONCATENATE("Question: ",Grader!BY$1,CHAR(10)," You answered ",Grader!BY263,". ",$B$2,CHAR(10),CHAR(10)),CONCATENATE("Question: ",Grader!BY$1,CHAR(10)," You answered ",Grader!BY263,". ",$A$2,CHAR(10),CHAR(10))))</f>
        <v/>
      </c>
      <c r="BX265" s="20"/>
      <c r="BY265" s="20" t="str">
        <f>IF(Grader!CA$1=0,"",IF(Grader!CB263=Grader!CB$2,CONCATENATE("Question: ",Grader!CA$1,CHAR(10)," You answered ",Grader!CA263,". ",$B$2,CHAR(10),CHAR(10)),CONCATENATE("Question: ",Grader!CA$1,CHAR(10)," You answered ",Grader!CA263,". ",$A$2,CHAR(10),CHAR(10))))</f>
        <v/>
      </c>
      <c r="BZ265" s="20"/>
      <c r="CA265" s="20" t="str">
        <f>IF(Grader!CC$1=0,"",IF(Grader!CD263=Grader!CD$2,CONCATENATE("Question: ",Grader!CC$1,CHAR(10)," You answered ",Grader!CC263,". ",$B$2,CHAR(10),CHAR(10)),CONCATENATE("Question: ",Grader!CC$1,CHAR(10)," You answered ",Grader!CC263,". ",$A$2,CHAR(10),CHAR(10))))</f>
        <v/>
      </c>
      <c r="CB265" s="20"/>
      <c r="CC265" s="20" t="str">
        <f>IF(Grader!CE$1=0,"",IF(Grader!CF263=Grader!CF$2,CONCATENATE("Question: ",Grader!CE$1,CHAR(10)," You answered ",Grader!CE263,". ",$B$2,CHAR(10),CHAR(10)),CONCATENATE("Question: ",Grader!CE$1,CHAR(10)," You answered ",Grader!CE263,". ",$A$2,CHAR(10),CHAR(10))))</f>
        <v/>
      </c>
      <c r="CD265" s="20"/>
      <c r="CE265" s="20" t="str">
        <f>IF(Grader!CG$1=0,"",IF(Grader!CH263=Grader!CH$2,CONCATENATE("Question: ",Grader!CG$1,CHAR(10)," You answered ",Grader!CG263,". ",$B$2,CHAR(10),CHAR(10)),CONCATENATE("Question: ",Grader!CG$1,CHAR(10)," You answered ",Grader!CG263,". ",$A$2,CHAR(10),CHAR(10))))</f>
        <v/>
      </c>
      <c r="CF265" s="20"/>
      <c r="CG265" s="20" t="str">
        <f>IF(Grader!CI$1=0,"",IF(Grader!CJ263=Grader!CJ$2,CONCATENATE("Question: ",Grader!CI$1,CHAR(10)," You answered ",Grader!CI263,". ",$B$2,CHAR(10),CHAR(10)),CONCATENATE("Question: ",Grader!CI$1,CHAR(10)," You answered ",Grader!CI263,". ",$A$2,CHAR(10),CHAR(10))))</f>
        <v/>
      </c>
      <c r="CH265" s="20"/>
      <c r="CI265" s="20" t="str">
        <f>IF(Grader!CK$1=0,"",IF(Grader!CL263=Grader!CL$2,CONCATENATE("Question: ",Grader!CK$1,CHAR(10)," You answered ",Grader!CK263,". ",$B$2,CHAR(10),CHAR(10)),CONCATENATE("Question: ",Grader!CK$1,CHAR(10)," You answered ",Grader!CK263,". ",$A$2,CHAR(10),CHAR(10))))</f>
        <v/>
      </c>
      <c r="CJ265" s="20"/>
      <c r="CK265" s="20" t="str">
        <f>IF(Grader!CM$1=0,"",IF(Grader!CN263=Grader!CN$2,CONCATENATE("Question: ",Grader!CM$1,CHAR(10)," You answered ",Grader!CM263,". ",$B$2,CHAR(10),CHAR(10)),CONCATENATE("Question: ",Grader!CM$1,CHAR(10)," You answered ",Grader!CM263,". ",$A$2,CHAR(10),CHAR(10))))</f>
        <v/>
      </c>
      <c r="CL265" s="20"/>
      <c r="CM265" s="20" t="str">
        <f>IF(Grader!CO$1=0,"",IF(Grader!CP263=Grader!CP$2,CONCATENATE("Question: ",Grader!CO$1,CHAR(10)," You answered ",Grader!CO263,". ",$B$2,CHAR(10),CHAR(10)),CONCATENATE("Question: ",Grader!CO$1,CHAR(10)," You answered ",Grader!CO263,". ",$A$2,CHAR(10),CHAR(10))))</f>
        <v/>
      </c>
      <c r="CN265" s="20"/>
      <c r="CO265" s="20" t="str">
        <f>IF(Grader!CQ$1=0,"",IF(Grader!CR263=Grader!CR$2,CONCATENATE("Question: ",Grader!CQ$1,CHAR(10)," You answered ",Grader!CQ263,". ",$B$2,CHAR(10),CHAR(10)),CONCATENATE("Question: ",Grader!CQ$1,CHAR(10)," You answered ",Grader!CQ263,". ",$A$2,CHAR(10),CHAR(10))))</f>
        <v/>
      </c>
      <c r="CP265" s="20"/>
      <c r="CQ265" s="20" t="str">
        <f>IF(Grader!CS$1=0,"",IF(Grader!CT263=Grader!CT$2,CONCATENATE("Question: ",Grader!CS$1,CHAR(10)," You answered ",Grader!CS263,". ",$B$2,CHAR(10),CHAR(10)),CONCATENATE("Question: ",Grader!CS$1,CHAR(10)," You answered ",Grader!CS263,". ",$A$2,CHAR(10),CHAR(10))))</f>
        <v/>
      </c>
      <c r="CR265" s="20"/>
      <c r="CS265" s="20" t="str">
        <f>IF(Grader!CU$1=0,"",IF(Grader!CV263=Grader!CV$2,CONCATENATE("Question: ",Grader!CU$1,CHAR(10)," You answered ",Grader!CU263,". ",$B$2,CHAR(10),CHAR(10)),CONCATENATE("Question: ",Grader!CU$1,CHAR(10)," You answered ",Grader!CU263,". ",$A$2,CHAR(10),CHAR(10))))</f>
        <v/>
      </c>
      <c r="CT265" s="20"/>
      <c r="CU265" s="20" t="str">
        <f>IF(Grader!CW$1=0,"",IF(Grader!CX263=Grader!CX$2,CONCATENATE("Question: ",Grader!CW$1,CHAR(10)," You answered ",Grader!CW263,". ",$B$2,CHAR(10),CHAR(10)),CONCATENATE("Question: ",Grader!CW$1,CHAR(10)," You answered ",Grader!CW263,". ",$A$2,CHAR(10),CHAR(10))))</f>
        <v/>
      </c>
      <c r="CV265" s="20"/>
      <c r="CW265" s="20" t="str">
        <f>IF(Grader!CY$1=0,"",IF(Grader!CZ263=Grader!CZ$2,CONCATENATE("Question: ",Grader!CY$1,CHAR(10)," You answered ",Grader!CY263,". ",$B$2,CHAR(10),CHAR(10)),CONCATENATE("Question: ",Grader!CY$1,CHAR(10)," You answered ",Grader!CY263,". ",$A$2,CHAR(10),CHAR(10))))</f>
        <v/>
      </c>
      <c r="CX265" s="20"/>
      <c r="CY265" s="20" t="str">
        <f>IF(Grader!DA$1=0,"",IF(Grader!DB263=Grader!DB$2,CONCATENATE("Question: ",Grader!DA$1,CHAR(10)," You answered ",Grader!DA263,". ",$B$2,CHAR(10),CHAR(10)),CONCATENATE("Question: ",Grader!DA$1,CHAR(10)," You answered ",Grader!DA263,". ",$A$2,CHAR(10),CHAR(10))))</f>
        <v/>
      </c>
      <c r="CZ265" s="20"/>
      <c r="DA265" s="6"/>
      <c r="DB265" s="6"/>
      <c r="DC265" s="6"/>
      <c r="DD265" s="6"/>
      <c r="DE265" s="6"/>
      <c r="DF265" s="6"/>
      <c r="DG265" s="6"/>
      <c r="DH265" s="6"/>
      <c r="DI265" s="6"/>
      <c r="DJ265" s="6"/>
      <c r="DK265" s="6"/>
      <c r="DL265" s="6"/>
      <c r="DM265" s="6"/>
      <c r="DN265" s="6"/>
      <c r="DO265" s="6"/>
      <c r="DP265" s="6"/>
      <c r="DQ265" s="6"/>
      <c r="DR265" s="6"/>
      <c r="DS265" s="6"/>
      <c r="DT265" s="6"/>
      <c r="DU265" s="6"/>
      <c r="DV265" s="6"/>
      <c r="DW265" s="6"/>
      <c r="DX265" s="6"/>
      <c r="DY265" s="6"/>
      <c r="DZ265" s="6"/>
      <c r="EA265" s="6"/>
      <c r="EB265" s="6"/>
      <c r="EC265" s="6"/>
      <c r="ED265" s="6"/>
      <c r="EE265" s="6"/>
      <c r="EF265" s="6"/>
      <c r="EG265" s="6"/>
      <c r="EH265" s="6"/>
      <c r="EI265" s="6"/>
      <c r="EJ265" s="6"/>
      <c r="EK265" s="6"/>
      <c r="EL265" s="6"/>
      <c r="EM265" s="6"/>
      <c r="EN265" s="6"/>
      <c r="EO265" s="6"/>
    </row>
    <row r="266" spans="1:145">
      <c r="A266">
        <f>Grader!A264</f>
        <v>0</v>
      </c>
      <c r="B266" s="1">
        <f>Grader!H264</f>
        <v>0</v>
      </c>
      <c r="C266" s="20" t="str">
        <f>IF(Grader!$M264=0,"",CONCATENATE(A266,"´s Results for ",$C$3, CHAR(10), CHAR(10), M266,  O266,  Q266,  S266,  U266,  W266,  Y266,  AA266,  AC266,  AE266,  AG266,  AI266,  AK266,  AM266,  AO266,  AQ266,  AS266,  AU266,  AW266,  AY266,  BA266,  BC266,  BE266,  BG266,  BI266,  BK266,  BM266,  BO266,  BQ266,  BS266,  BU266,  BW266,  BY266,  CA266,  CC266,  CE266,  CG266,  CI266,  CK266,  CM266,  CO266,  CQ266,  CS266,  CU266,  CW266,  CY266))</f>
        <v/>
      </c>
      <c r="D266" s="6"/>
      <c r="E266" s="19" t="str">
        <f>IF(Grader!$M264=0,"",IF(Grader!I264=Grader!I$2,CONCATENATE("Question: ",Grader!H$1,CHAR(10)," You answered ",Grader!H264,". ",$B$2,CHAR(10),CHAR(10)),CONCATENATE("Question: ",Grader!H$1,CHAR(10)," You answered ",Grader!H264,". ",$A$2,CHAR(10),CHAR(10))))</f>
        <v/>
      </c>
      <c r="F266" s="19"/>
      <c r="G266" s="19" t="str">
        <f>IF(Grader!$M264=0,"",IF(Grader!K264=Grader!K$2,CONCATENATE("Question: ",Grader!J$1,CHAR(10)," You answered ",Grader!J264,". ",$B$2,CHAR(10),CHAR(10)),CONCATENATE("Question: ",Grader!J$1,CHAR(10)," You answered ",Grader!J264,". ",$A$2,CHAR(10),CHAR(10))))</f>
        <v/>
      </c>
      <c r="H266" s="19"/>
      <c r="I266" s="19" t="str">
        <f>IF(Grader!$M264=0,"",IF(Grader!M264=Grader!M$2,CONCATENATE("Question: ",Grader!L$1,CHAR(10)," You answered ",Grader!L264,". ",$B$2,CHAR(10),CHAR(10)),CONCATENATE("Question: ",Grader!L$1,CHAR(10)," You answered ",Grader!L264,". ",$A$2,CHAR(10),CHAR(10))))</f>
        <v/>
      </c>
      <c r="J266" s="19"/>
      <c r="K266" s="19" t="str">
        <f>IF(Grader!$M264=0,"",IF(Grader!O264=Grader!O$2,CONCATENATE("Question: ",Grader!N$1,CHAR(10)," You answered ",Grader!N264,". ",$B$2,CHAR(10),CHAR(10)),CONCATENATE("Question: ",Grader!N$1,CHAR(10)," You answered ",Grader!N264,". ",$A$2,CHAR(10),CHAR(10))))</f>
        <v/>
      </c>
      <c r="L266" s="19"/>
      <c r="M266" s="20" t="str">
        <f>IF(Grader!O$1=0,"",IF(Grader!P264=Grader!P$2,CONCATENATE("Question: ",Grader!O$1,CHAR(10)," You answered ",Grader!O264,". ",$B$2,CHAR(10),CHAR(10)),CONCATENATE("Question: ",Grader!O$1,CHAR(10)," You answered ",Grader!O264,". ",$A$2,CHAR(10),CHAR(10))))</f>
        <v/>
      </c>
      <c r="N266" s="20"/>
      <c r="O266" s="20" t="str">
        <f>IF(Grader!Q$1=0,"",IF(Grader!R264=Grader!R$2,CONCATENATE("Question: ",Grader!Q$1,CHAR(10)," You answered ",Grader!Q264,". ",$B$2,CHAR(10),CHAR(10)),CONCATENATE("Question: ",Grader!Q$1,CHAR(10)," You answered ",Grader!Q264,". ",$A$2,CHAR(10),CHAR(10))))</f>
        <v/>
      </c>
      <c r="P266" s="20"/>
      <c r="Q266" s="20" t="str">
        <f>IF(Grader!S$1=0,"",IF(Grader!T264=Grader!T$2,CONCATENATE("Question: ",Grader!S$1,CHAR(10)," You answered ",Grader!S264,". ",$B$2,CHAR(10),CHAR(10)),CONCATENATE("Question: ",Grader!S$1,CHAR(10)," You answered ",Grader!S264,". ",$A$2,CHAR(10),CHAR(10))))</f>
        <v/>
      </c>
      <c r="R266" s="20"/>
      <c r="S266" s="20" t="str">
        <f>IF(Grader!U$1=0,"",IF(Grader!V264=Grader!V$2,CONCATENATE("Question: ",Grader!U$1,CHAR(10)," You answered ",Grader!U264,". ",$B$2,CHAR(10),CHAR(10)),CONCATENATE("Question: ",Grader!U$1,CHAR(10)," You answered ",Grader!U264,". ",$A$2,CHAR(10),CHAR(10))))</f>
        <v/>
      </c>
      <c r="T266" s="20"/>
      <c r="U266" s="20" t="str">
        <f>IF(Grader!W$1=0,"",IF(Grader!X264=Grader!X$2,CONCATENATE("Question: ",Grader!W$1,CHAR(10)," You answered ",Grader!W264,". ",$B$2,CHAR(10),CHAR(10)),CONCATENATE("Question: ",Grader!W$1,CHAR(10)," You answered ",Grader!W264,". ",$A$2,CHAR(10),CHAR(10))))</f>
        <v/>
      </c>
      <c r="V266" s="20"/>
      <c r="W266" s="20" t="str">
        <f>IF(Grader!Y$1=0,"",IF(Grader!Z264=Grader!Z$2,CONCATENATE("Question: ",Grader!Y$1,CHAR(10)," You answered ",Grader!Y264,". ",$B$2,CHAR(10),CHAR(10)),CONCATENATE("Question: ",Grader!Y$1,CHAR(10)," You answered ",Grader!Y264,". ",$A$2,CHAR(10),CHAR(10))))</f>
        <v/>
      </c>
      <c r="X266" s="20"/>
      <c r="Y266" s="20" t="str">
        <f>IF(Grader!AA$1=0,"",IF(Grader!AB264=Grader!AB$2,CONCATENATE("Question: ",Grader!AA$1,CHAR(10)," You answered ",Grader!AA264,". ",$B$2,CHAR(10),CHAR(10)),CONCATENATE("Question: ",Grader!AA$1,CHAR(10)," You answered ",Grader!AA264,". ",$A$2,CHAR(10),CHAR(10))))</f>
        <v/>
      </c>
      <c r="Z266" s="20"/>
      <c r="AA266" s="20" t="str">
        <f>IF(Grader!AC$1=0,"",IF(Grader!AD264=Grader!AD$2,CONCATENATE("Question: ",Grader!AC$1,CHAR(10)," You answered ",Grader!AC264,". ",$B$2,CHAR(10),CHAR(10)),CONCATENATE("Question: ",Grader!AC$1,CHAR(10)," You answered ",Grader!AC264,". ",$A$2,CHAR(10),CHAR(10))))</f>
        <v/>
      </c>
      <c r="AB266" s="20"/>
      <c r="AC266" s="20" t="str">
        <f>IF(Grader!AE$1=0,"",IF(Grader!AF264=Grader!AF$2,CONCATENATE("Question: ",Grader!AE$1,CHAR(10)," You answered ",Grader!AE264,". ",$B$2,CHAR(10),CHAR(10)),CONCATENATE("Question: ",Grader!AE$1,CHAR(10)," You answered ",Grader!AE264,". ",$A$2,CHAR(10),CHAR(10))))</f>
        <v/>
      </c>
      <c r="AD266" s="20"/>
      <c r="AE266" s="20" t="str">
        <f>IF(Grader!AG$1=0,"",IF(Grader!AH264=Grader!AH$2,CONCATENATE("Question: ",Grader!AG$1,CHAR(10)," You answered ",Grader!AG264,". ",$B$2,CHAR(10),CHAR(10)),CONCATENATE("Question: ",Grader!AG$1,CHAR(10)," You answered ",Grader!AG264,". ",$A$2,CHAR(10),CHAR(10))))</f>
        <v/>
      </c>
      <c r="AF266" s="20"/>
      <c r="AG266" s="20" t="str">
        <f>IF(Grader!AI$1=0,"",IF(Grader!AJ264=Grader!AJ$2,CONCATENATE("Question: ",Grader!AI$1,CHAR(10)," You answered ",Grader!AI264,". ",$B$2,CHAR(10),CHAR(10)),CONCATENATE("Question: ",Grader!AI$1,CHAR(10)," You answered ",Grader!AI264,". ",$A$2,CHAR(10),CHAR(10))))</f>
        <v/>
      </c>
      <c r="AH266" s="20"/>
      <c r="AI266" s="20" t="str">
        <f>IF(Grader!AK$1=0,"",IF(Grader!AL264=Grader!AL$2,CONCATENATE("Question: ",Grader!AK$1,CHAR(10)," You answered ",Grader!AK264,". ",$B$2,CHAR(10),CHAR(10)),CONCATENATE("Question: ",Grader!AK$1,CHAR(10)," You answered ",Grader!AK264,". ",$A$2,CHAR(10),CHAR(10))))</f>
        <v/>
      </c>
      <c r="AJ266" s="20"/>
      <c r="AK266" s="20" t="str">
        <f>IF(Grader!AM$1=0,"",IF(Grader!AN264=Grader!AN$2,CONCATENATE("Question: ",Grader!AM$1,CHAR(10)," You answered ",Grader!AM264,". ",$B$2,CHAR(10),CHAR(10)),CONCATENATE("Question: ",Grader!AM$1,CHAR(10)," You answered ",Grader!AM264,". ",$A$2,CHAR(10),CHAR(10))))</f>
        <v/>
      </c>
      <c r="AL266" s="20"/>
      <c r="AM266" s="20" t="str">
        <f>IF(Grader!AO$1=0,"",IF(Grader!AP264=Grader!AP$2,CONCATENATE("Question: ",Grader!AO$1,CHAR(10)," You answered ",Grader!AO264,". ",$B$2,CHAR(10),CHAR(10)),CONCATENATE("Question: ",Grader!AO$1,CHAR(10)," You answered ",Grader!AO264,". ",$A$2,CHAR(10),CHAR(10))))</f>
        <v/>
      </c>
      <c r="AN266" s="20"/>
      <c r="AO266" s="20" t="str">
        <f>IF(Grader!AQ$1=0,"",IF(Grader!AR264=Grader!AR$2,CONCATENATE("Question: ",Grader!AQ$1,CHAR(10)," You answered ",Grader!AQ264,". ",$B$2,CHAR(10),CHAR(10)),CONCATENATE("Question: ",Grader!AQ$1,CHAR(10)," You answered ",Grader!AQ264,". ",$A$2,CHAR(10),CHAR(10))))</f>
        <v/>
      </c>
      <c r="AP266" s="20"/>
      <c r="AQ266" s="20" t="str">
        <f>IF(Grader!AS$1=0,"",IF(Grader!AT264=Grader!AT$2,CONCATENATE("Question: ",Grader!AS$1,CHAR(10)," You answered ",Grader!AS264,". ",$B$2,CHAR(10),CHAR(10)),CONCATENATE("Question: ",Grader!AS$1,CHAR(10)," You answered ",Grader!AS264,". ",$A$2,CHAR(10),CHAR(10))))</f>
        <v/>
      </c>
      <c r="AR266" s="20"/>
      <c r="AS266" s="20" t="str">
        <f>IF(Grader!AU$1=0,"",IF(Grader!AV264=Grader!AV$2,CONCATENATE("Question: ",Grader!AU$1,CHAR(10)," You answered ",Grader!AU264,". ",$B$2,CHAR(10),CHAR(10)),CONCATENATE("Question: ",Grader!AU$1,CHAR(10)," You answered ",Grader!AU264,". ",$A$2,CHAR(10),CHAR(10))))</f>
        <v/>
      </c>
      <c r="AT266" s="20"/>
      <c r="AU266" s="20" t="str">
        <f>IF(Grader!AW$1=0,"",IF(Grader!AX264=Grader!AX$2,CONCATENATE("Question: ",Grader!AW$1,CHAR(10)," You answered ",Grader!AW264,". ",$B$2,CHAR(10),CHAR(10)),CONCATENATE("Question: ",Grader!AW$1,CHAR(10)," You answered ",Grader!AW264,". ",$A$2,CHAR(10),CHAR(10))))</f>
        <v/>
      </c>
      <c r="AV266" s="20"/>
      <c r="AW266" s="20" t="str">
        <f>IF(Grader!AY$1=0,"",IF(Grader!AZ264=Grader!AZ$2,CONCATENATE("Question: ",Grader!AY$1,CHAR(10)," You answered ",Grader!AY264,". ",$B$2,CHAR(10),CHAR(10)),CONCATENATE("Question: ",Grader!AY$1,CHAR(10)," You answered ",Grader!AY264,". ",$A$2,CHAR(10),CHAR(10))))</f>
        <v/>
      </c>
      <c r="AX266" s="20"/>
      <c r="AY266" s="20" t="str">
        <f>IF(Grader!BA$1=0,"",IF(Grader!BB264=Grader!BB$2,CONCATENATE("Question: ",Grader!BA$1,CHAR(10)," You answered ",Grader!BA264,". ",$B$2,CHAR(10),CHAR(10)),CONCATENATE("Question: ",Grader!BA$1,CHAR(10)," You answered ",Grader!BA264,". ",$A$2,CHAR(10),CHAR(10))))</f>
        <v/>
      </c>
      <c r="AZ266" s="20"/>
      <c r="BA266" s="20" t="str">
        <f>IF(Grader!BC$1=0,"",IF(Grader!BD264=Grader!BD$2,CONCATENATE("Question: ",Grader!BC$1,CHAR(10)," You answered ",Grader!BC264,". ",$B$2,CHAR(10),CHAR(10)),CONCATENATE("Question: ",Grader!BC$1,CHAR(10)," You answered ",Grader!BC264,". ",$A$2,CHAR(10),CHAR(10))))</f>
        <v/>
      </c>
      <c r="BB266" s="20"/>
      <c r="BC266" s="20" t="str">
        <f>IF(Grader!BE$1=0,"",IF(Grader!BF264=Grader!BF$2,CONCATENATE("Question: ",Grader!BE$1,CHAR(10)," You answered ",Grader!BE264,". ",$B$2,CHAR(10),CHAR(10)),CONCATENATE("Question: ",Grader!BE$1,CHAR(10)," You answered ",Grader!BE264,". ",$A$2,CHAR(10),CHAR(10))))</f>
        <v/>
      </c>
      <c r="BD266" s="20"/>
      <c r="BE266" s="20" t="str">
        <f>IF(Grader!BG$1=0,"",IF(Grader!BH264=Grader!BH$2,CONCATENATE("Question: ",Grader!BG$1,CHAR(10)," You answered ",Grader!BG264,". ",$B$2,CHAR(10),CHAR(10)),CONCATENATE("Question: ",Grader!BG$1,CHAR(10)," You answered ",Grader!BG264,". ",$A$2,CHAR(10),CHAR(10))))</f>
        <v/>
      </c>
      <c r="BF266" s="20"/>
      <c r="BG266" s="20" t="str">
        <f>IF(Grader!BI$1=0,"",IF(Grader!BJ264=Grader!BJ$2,CONCATENATE("Question: ",Grader!BI$1,CHAR(10)," You answered ",Grader!BI264,". ",$B$2,CHAR(10),CHAR(10)),CONCATENATE("Question: ",Grader!BI$1,CHAR(10)," You answered ",Grader!BI264,". ",$A$2,CHAR(10),CHAR(10))))</f>
        <v/>
      </c>
      <c r="BH266" s="20"/>
      <c r="BI266" s="20" t="str">
        <f>IF(Grader!BK$1=0,"",IF(Grader!BL264=Grader!BL$2,CONCATENATE("Question: ",Grader!BK$1,CHAR(10)," You answered ",Grader!BK264,". ",$B$2,CHAR(10),CHAR(10)),CONCATENATE("Question: ",Grader!BK$1,CHAR(10)," You answered ",Grader!BK264,". ",$A$2,CHAR(10),CHAR(10))))</f>
        <v/>
      </c>
      <c r="BJ266" s="20"/>
      <c r="BK266" s="20" t="str">
        <f>IF(Grader!BM$1=0,"",IF(Grader!BN264=Grader!BN$2,CONCATENATE("Question: ",Grader!BM$1,CHAR(10)," You answered ",Grader!BM264,". ",$B$2,CHAR(10),CHAR(10)),CONCATENATE("Question: ",Grader!BM$1,CHAR(10)," You answered ",Grader!BM264,". ",$A$2,CHAR(10),CHAR(10))))</f>
        <v/>
      </c>
      <c r="BL266" s="20"/>
      <c r="BM266" s="20" t="str">
        <f>IF(Grader!BO$1=0,"",IF(Grader!BP264=Grader!BP$2,CONCATENATE("Question: ",Grader!BO$1,CHAR(10)," You answered ",Grader!BO264,". ",$B$2,CHAR(10),CHAR(10)),CONCATENATE("Question: ",Grader!BO$1,CHAR(10)," You answered ",Grader!BO264,". ",$A$2,CHAR(10),CHAR(10))))</f>
        <v/>
      </c>
      <c r="BN266" s="20"/>
      <c r="BO266" s="20" t="str">
        <f>IF(Grader!BQ$1=0,"",IF(Grader!BR264=Grader!BR$2,CONCATENATE("Question: ",Grader!BQ$1,CHAR(10)," You answered ",Grader!BQ264,". ",$B$2,CHAR(10),CHAR(10)),CONCATENATE("Question: ",Grader!BQ$1,CHAR(10)," You answered ",Grader!BQ264,". ",$A$2,CHAR(10),CHAR(10))))</f>
        <v/>
      </c>
      <c r="BP266" s="20"/>
      <c r="BQ266" s="20" t="str">
        <f>IF(Grader!BS$1=0,"",IF(Grader!BT264=Grader!BT$2,CONCATENATE("Question: ",Grader!BS$1,CHAR(10)," You answered ",Grader!BS264,". ",$B$2,CHAR(10),CHAR(10)),CONCATENATE("Question: ",Grader!BS$1,CHAR(10)," You answered ",Grader!BS264,". ",$A$2,CHAR(10),CHAR(10))))</f>
        <v/>
      </c>
      <c r="BR266" s="20"/>
      <c r="BS266" s="20" t="str">
        <f>IF(Grader!BU$1=0,"",IF(Grader!BV264=Grader!BV$2,CONCATENATE("Question: ",Grader!BU$1,CHAR(10)," You answered ",Grader!BU264,". ",$B$2,CHAR(10),CHAR(10)),CONCATENATE("Question: ",Grader!BU$1,CHAR(10)," You answered ",Grader!BU264,". ",$A$2,CHAR(10),CHAR(10))))</f>
        <v/>
      </c>
      <c r="BT266" s="20"/>
      <c r="BU266" s="20" t="str">
        <f>IF(Grader!BW$1=0,"",IF(Grader!BX264=Grader!BX$2,CONCATENATE("Question: ",Grader!BW$1,CHAR(10)," You answered ",Grader!BW264,". ",$B$2,CHAR(10),CHAR(10)),CONCATENATE("Question: ",Grader!BW$1,CHAR(10)," You answered ",Grader!BW264,". ",$A$2,CHAR(10),CHAR(10))))</f>
        <v/>
      </c>
      <c r="BV266" s="20"/>
      <c r="BW266" s="20" t="str">
        <f>IF(Grader!BY$1=0,"",IF(Grader!BZ264=Grader!BZ$2,CONCATENATE("Question: ",Grader!BY$1,CHAR(10)," You answered ",Grader!BY264,". ",$B$2,CHAR(10),CHAR(10)),CONCATENATE("Question: ",Grader!BY$1,CHAR(10)," You answered ",Grader!BY264,". ",$A$2,CHAR(10),CHAR(10))))</f>
        <v/>
      </c>
      <c r="BX266" s="20"/>
      <c r="BY266" s="20" t="str">
        <f>IF(Grader!CA$1=0,"",IF(Grader!CB264=Grader!CB$2,CONCATENATE("Question: ",Grader!CA$1,CHAR(10)," You answered ",Grader!CA264,". ",$B$2,CHAR(10),CHAR(10)),CONCATENATE("Question: ",Grader!CA$1,CHAR(10)," You answered ",Grader!CA264,". ",$A$2,CHAR(10),CHAR(10))))</f>
        <v/>
      </c>
      <c r="BZ266" s="20"/>
      <c r="CA266" s="20" t="str">
        <f>IF(Grader!CC$1=0,"",IF(Grader!CD264=Grader!CD$2,CONCATENATE("Question: ",Grader!CC$1,CHAR(10)," You answered ",Grader!CC264,". ",$B$2,CHAR(10),CHAR(10)),CONCATENATE("Question: ",Grader!CC$1,CHAR(10)," You answered ",Grader!CC264,". ",$A$2,CHAR(10),CHAR(10))))</f>
        <v/>
      </c>
      <c r="CB266" s="20"/>
      <c r="CC266" s="20" t="str">
        <f>IF(Grader!CE$1=0,"",IF(Grader!CF264=Grader!CF$2,CONCATENATE("Question: ",Grader!CE$1,CHAR(10)," You answered ",Grader!CE264,". ",$B$2,CHAR(10),CHAR(10)),CONCATENATE("Question: ",Grader!CE$1,CHAR(10)," You answered ",Grader!CE264,". ",$A$2,CHAR(10),CHAR(10))))</f>
        <v/>
      </c>
      <c r="CD266" s="20"/>
      <c r="CE266" s="20" t="str">
        <f>IF(Grader!CG$1=0,"",IF(Grader!CH264=Grader!CH$2,CONCATENATE("Question: ",Grader!CG$1,CHAR(10)," You answered ",Grader!CG264,". ",$B$2,CHAR(10),CHAR(10)),CONCATENATE("Question: ",Grader!CG$1,CHAR(10)," You answered ",Grader!CG264,". ",$A$2,CHAR(10),CHAR(10))))</f>
        <v/>
      </c>
      <c r="CF266" s="20"/>
      <c r="CG266" s="20" t="str">
        <f>IF(Grader!CI$1=0,"",IF(Grader!CJ264=Grader!CJ$2,CONCATENATE("Question: ",Grader!CI$1,CHAR(10)," You answered ",Grader!CI264,". ",$B$2,CHAR(10),CHAR(10)),CONCATENATE("Question: ",Grader!CI$1,CHAR(10)," You answered ",Grader!CI264,". ",$A$2,CHAR(10),CHAR(10))))</f>
        <v/>
      </c>
      <c r="CH266" s="20"/>
      <c r="CI266" s="20" t="str">
        <f>IF(Grader!CK$1=0,"",IF(Grader!CL264=Grader!CL$2,CONCATENATE("Question: ",Grader!CK$1,CHAR(10)," You answered ",Grader!CK264,". ",$B$2,CHAR(10),CHAR(10)),CONCATENATE("Question: ",Grader!CK$1,CHAR(10)," You answered ",Grader!CK264,". ",$A$2,CHAR(10),CHAR(10))))</f>
        <v/>
      </c>
      <c r="CJ266" s="20"/>
      <c r="CK266" s="20" t="str">
        <f>IF(Grader!CM$1=0,"",IF(Grader!CN264=Grader!CN$2,CONCATENATE("Question: ",Grader!CM$1,CHAR(10)," You answered ",Grader!CM264,". ",$B$2,CHAR(10),CHAR(10)),CONCATENATE("Question: ",Grader!CM$1,CHAR(10)," You answered ",Grader!CM264,". ",$A$2,CHAR(10),CHAR(10))))</f>
        <v/>
      </c>
      <c r="CL266" s="20"/>
      <c r="CM266" s="20" t="str">
        <f>IF(Grader!CO$1=0,"",IF(Grader!CP264=Grader!CP$2,CONCATENATE("Question: ",Grader!CO$1,CHAR(10)," You answered ",Grader!CO264,". ",$B$2,CHAR(10),CHAR(10)),CONCATENATE("Question: ",Grader!CO$1,CHAR(10)," You answered ",Grader!CO264,". ",$A$2,CHAR(10),CHAR(10))))</f>
        <v/>
      </c>
      <c r="CN266" s="20"/>
      <c r="CO266" s="20" t="str">
        <f>IF(Grader!CQ$1=0,"",IF(Grader!CR264=Grader!CR$2,CONCATENATE("Question: ",Grader!CQ$1,CHAR(10)," You answered ",Grader!CQ264,". ",$B$2,CHAR(10),CHAR(10)),CONCATENATE("Question: ",Grader!CQ$1,CHAR(10)," You answered ",Grader!CQ264,". ",$A$2,CHAR(10),CHAR(10))))</f>
        <v/>
      </c>
      <c r="CP266" s="20"/>
      <c r="CQ266" s="20" t="str">
        <f>IF(Grader!CS$1=0,"",IF(Grader!CT264=Grader!CT$2,CONCATENATE("Question: ",Grader!CS$1,CHAR(10)," You answered ",Grader!CS264,". ",$B$2,CHAR(10),CHAR(10)),CONCATENATE("Question: ",Grader!CS$1,CHAR(10)," You answered ",Grader!CS264,". ",$A$2,CHAR(10),CHAR(10))))</f>
        <v/>
      </c>
      <c r="CR266" s="20"/>
      <c r="CS266" s="20" t="str">
        <f>IF(Grader!CU$1=0,"",IF(Grader!CV264=Grader!CV$2,CONCATENATE("Question: ",Grader!CU$1,CHAR(10)," You answered ",Grader!CU264,". ",$B$2,CHAR(10),CHAR(10)),CONCATENATE("Question: ",Grader!CU$1,CHAR(10)," You answered ",Grader!CU264,". ",$A$2,CHAR(10),CHAR(10))))</f>
        <v/>
      </c>
      <c r="CT266" s="20"/>
      <c r="CU266" s="20" t="str">
        <f>IF(Grader!CW$1=0,"",IF(Grader!CX264=Grader!CX$2,CONCATENATE("Question: ",Grader!CW$1,CHAR(10)," You answered ",Grader!CW264,". ",$B$2,CHAR(10),CHAR(10)),CONCATENATE("Question: ",Grader!CW$1,CHAR(10)," You answered ",Grader!CW264,". ",$A$2,CHAR(10),CHAR(10))))</f>
        <v/>
      </c>
      <c r="CV266" s="20"/>
      <c r="CW266" s="20" t="str">
        <f>IF(Grader!CY$1=0,"",IF(Grader!CZ264=Grader!CZ$2,CONCATENATE("Question: ",Grader!CY$1,CHAR(10)," You answered ",Grader!CY264,". ",$B$2,CHAR(10),CHAR(10)),CONCATENATE("Question: ",Grader!CY$1,CHAR(10)," You answered ",Grader!CY264,". ",$A$2,CHAR(10),CHAR(10))))</f>
        <v/>
      </c>
      <c r="CX266" s="20"/>
      <c r="CY266" s="20" t="str">
        <f>IF(Grader!DA$1=0,"",IF(Grader!DB264=Grader!DB$2,CONCATENATE("Question: ",Grader!DA$1,CHAR(10)," You answered ",Grader!DA264,". ",$B$2,CHAR(10),CHAR(10)),CONCATENATE("Question: ",Grader!DA$1,CHAR(10)," You answered ",Grader!DA264,". ",$A$2,CHAR(10),CHAR(10))))</f>
        <v/>
      </c>
      <c r="CZ266" s="20"/>
      <c r="DA266" s="6"/>
      <c r="DB266" s="6"/>
      <c r="DC266" s="6"/>
      <c r="DD266" s="6"/>
      <c r="DE266" s="6"/>
      <c r="DF266" s="6"/>
      <c r="DG266" s="6"/>
      <c r="DH266" s="6"/>
      <c r="DI266" s="6"/>
      <c r="DJ266" s="6"/>
      <c r="DK266" s="6"/>
      <c r="DL266" s="6"/>
      <c r="DM266" s="6"/>
      <c r="DN266" s="6"/>
      <c r="DO266" s="6"/>
      <c r="DP266" s="6"/>
      <c r="DQ266" s="6"/>
      <c r="DR266" s="6"/>
      <c r="DS266" s="6"/>
      <c r="DT266" s="6"/>
      <c r="DU266" s="6"/>
      <c r="DV266" s="6"/>
      <c r="DW266" s="6"/>
      <c r="DX266" s="6"/>
      <c r="DY266" s="6"/>
      <c r="DZ266" s="6"/>
      <c r="EA266" s="6"/>
      <c r="EB266" s="6"/>
      <c r="EC266" s="6"/>
      <c r="ED266" s="6"/>
      <c r="EE266" s="6"/>
      <c r="EF266" s="6"/>
      <c r="EG266" s="6"/>
      <c r="EH266" s="6"/>
      <c r="EI266" s="6"/>
      <c r="EJ266" s="6"/>
      <c r="EK266" s="6"/>
      <c r="EL266" s="6"/>
      <c r="EM266" s="6"/>
      <c r="EN266" s="6"/>
      <c r="EO266" s="6"/>
    </row>
    <row r="267" spans="1:145">
      <c r="A267">
        <f>Grader!A265</f>
        <v>0</v>
      </c>
      <c r="B267" s="1">
        <f>Grader!H265</f>
        <v>0</v>
      </c>
      <c r="C267" s="20" t="str">
        <f>IF(Grader!$M265=0,"",CONCATENATE(A267,"´s Results for ",$C$3, CHAR(10), CHAR(10), M267,  O267,  Q267,  S267,  U267,  W267,  Y267,  AA267,  AC267,  AE267,  AG267,  AI267,  AK267,  AM267,  AO267,  AQ267,  AS267,  AU267,  AW267,  AY267,  BA267,  BC267,  BE267,  BG267,  BI267,  BK267,  BM267,  BO267,  BQ267,  BS267,  BU267,  BW267,  BY267,  CA267,  CC267,  CE267,  CG267,  CI267,  CK267,  CM267,  CO267,  CQ267,  CS267,  CU267,  CW267,  CY267))</f>
        <v/>
      </c>
      <c r="D267" s="6"/>
      <c r="E267" s="19" t="str">
        <f>IF(Grader!$M265=0,"",IF(Grader!I265=Grader!I$2,CONCATENATE("Question: ",Grader!H$1,CHAR(10)," You answered ",Grader!H265,". ",$B$2,CHAR(10),CHAR(10)),CONCATENATE("Question: ",Grader!H$1,CHAR(10)," You answered ",Grader!H265,". ",$A$2,CHAR(10),CHAR(10))))</f>
        <v/>
      </c>
      <c r="F267" s="19"/>
      <c r="G267" s="19" t="str">
        <f>IF(Grader!$M265=0,"",IF(Grader!K265=Grader!K$2,CONCATENATE("Question: ",Grader!J$1,CHAR(10)," You answered ",Grader!J265,". ",$B$2,CHAR(10),CHAR(10)),CONCATENATE("Question: ",Grader!J$1,CHAR(10)," You answered ",Grader!J265,". ",$A$2,CHAR(10),CHAR(10))))</f>
        <v/>
      </c>
      <c r="H267" s="19"/>
      <c r="I267" s="19" t="str">
        <f>IF(Grader!$M265=0,"",IF(Grader!M265=Grader!M$2,CONCATENATE("Question: ",Grader!L$1,CHAR(10)," You answered ",Grader!L265,". ",$B$2,CHAR(10),CHAR(10)),CONCATENATE("Question: ",Grader!L$1,CHAR(10)," You answered ",Grader!L265,". ",$A$2,CHAR(10),CHAR(10))))</f>
        <v/>
      </c>
      <c r="J267" s="19"/>
      <c r="K267" s="19" t="str">
        <f>IF(Grader!$M265=0,"",IF(Grader!O265=Grader!O$2,CONCATENATE("Question: ",Grader!N$1,CHAR(10)," You answered ",Grader!N265,". ",$B$2,CHAR(10),CHAR(10)),CONCATENATE("Question: ",Grader!N$1,CHAR(10)," You answered ",Grader!N265,". ",$A$2,CHAR(10),CHAR(10))))</f>
        <v/>
      </c>
      <c r="L267" s="19"/>
      <c r="M267" s="20" t="str">
        <f>IF(Grader!O$1=0,"",IF(Grader!P265=Grader!P$2,CONCATENATE("Question: ",Grader!O$1,CHAR(10)," You answered ",Grader!O265,". ",$B$2,CHAR(10),CHAR(10)),CONCATENATE("Question: ",Grader!O$1,CHAR(10)," You answered ",Grader!O265,". ",$A$2,CHAR(10),CHAR(10))))</f>
        <v/>
      </c>
      <c r="N267" s="20"/>
      <c r="O267" s="20" t="str">
        <f>IF(Grader!Q$1=0,"",IF(Grader!R265=Grader!R$2,CONCATENATE("Question: ",Grader!Q$1,CHAR(10)," You answered ",Grader!Q265,". ",$B$2,CHAR(10),CHAR(10)),CONCATENATE("Question: ",Grader!Q$1,CHAR(10)," You answered ",Grader!Q265,". ",$A$2,CHAR(10),CHAR(10))))</f>
        <v/>
      </c>
      <c r="P267" s="20"/>
      <c r="Q267" s="20" t="str">
        <f>IF(Grader!S$1=0,"",IF(Grader!T265=Grader!T$2,CONCATENATE("Question: ",Grader!S$1,CHAR(10)," You answered ",Grader!S265,". ",$B$2,CHAR(10),CHAR(10)),CONCATENATE("Question: ",Grader!S$1,CHAR(10)," You answered ",Grader!S265,". ",$A$2,CHAR(10),CHAR(10))))</f>
        <v/>
      </c>
      <c r="R267" s="20"/>
      <c r="S267" s="20" t="str">
        <f>IF(Grader!U$1=0,"",IF(Grader!V265=Grader!V$2,CONCATENATE("Question: ",Grader!U$1,CHAR(10)," You answered ",Grader!U265,". ",$B$2,CHAR(10),CHAR(10)),CONCATENATE("Question: ",Grader!U$1,CHAR(10)," You answered ",Grader!U265,". ",$A$2,CHAR(10),CHAR(10))))</f>
        <v/>
      </c>
      <c r="T267" s="20"/>
      <c r="U267" s="20" t="str">
        <f>IF(Grader!W$1=0,"",IF(Grader!X265=Grader!X$2,CONCATENATE("Question: ",Grader!W$1,CHAR(10)," You answered ",Grader!W265,". ",$B$2,CHAR(10),CHAR(10)),CONCATENATE("Question: ",Grader!W$1,CHAR(10)," You answered ",Grader!W265,". ",$A$2,CHAR(10),CHAR(10))))</f>
        <v/>
      </c>
      <c r="V267" s="20"/>
      <c r="W267" s="20" t="str">
        <f>IF(Grader!Y$1=0,"",IF(Grader!Z265=Grader!Z$2,CONCATENATE("Question: ",Grader!Y$1,CHAR(10)," You answered ",Grader!Y265,". ",$B$2,CHAR(10),CHAR(10)),CONCATENATE("Question: ",Grader!Y$1,CHAR(10)," You answered ",Grader!Y265,". ",$A$2,CHAR(10),CHAR(10))))</f>
        <v/>
      </c>
      <c r="X267" s="20"/>
      <c r="Y267" s="20" t="str">
        <f>IF(Grader!AA$1=0,"",IF(Grader!AB265=Grader!AB$2,CONCATENATE("Question: ",Grader!AA$1,CHAR(10)," You answered ",Grader!AA265,". ",$B$2,CHAR(10),CHAR(10)),CONCATENATE("Question: ",Grader!AA$1,CHAR(10)," You answered ",Grader!AA265,". ",$A$2,CHAR(10),CHAR(10))))</f>
        <v/>
      </c>
      <c r="Z267" s="20"/>
      <c r="AA267" s="20" t="str">
        <f>IF(Grader!AC$1=0,"",IF(Grader!AD265=Grader!AD$2,CONCATENATE("Question: ",Grader!AC$1,CHAR(10)," You answered ",Grader!AC265,". ",$B$2,CHAR(10),CHAR(10)),CONCATENATE("Question: ",Grader!AC$1,CHAR(10)," You answered ",Grader!AC265,". ",$A$2,CHAR(10),CHAR(10))))</f>
        <v/>
      </c>
      <c r="AB267" s="20"/>
      <c r="AC267" s="20" t="str">
        <f>IF(Grader!AE$1=0,"",IF(Grader!AF265=Grader!AF$2,CONCATENATE("Question: ",Grader!AE$1,CHAR(10)," You answered ",Grader!AE265,". ",$B$2,CHAR(10),CHAR(10)),CONCATENATE("Question: ",Grader!AE$1,CHAR(10)," You answered ",Grader!AE265,". ",$A$2,CHAR(10),CHAR(10))))</f>
        <v/>
      </c>
      <c r="AD267" s="20"/>
      <c r="AE267" s="20" t="str">
        <f>IF(Grader!AG$1=0,"",IF(Grader!AH265=Grader!AH$2,CONCATENATE("Question: ",Grader!AG$1,CHAR(10)," You answered ",Grader!AG265,". ",$B$2,CHAR(10),CHAR(10)),CONCATENATE("Question: ",Grader!AG$1,CHAR(10)," You answered ",Grader!AG265,". ",$A$2,CHAR(10),CHAR(10))))</f>
        <v/>
      </c>
      <c r="AF267" s="20"/>
      <c r="AG267" s="20" t="str">
        <f>IF(Grader!AI$1=0,"",IF(Grader!AJ265=Grader!AJ$2,CONCATENATE("Question: ",Grader!AI$1,CHAR(10)," You answered ",Grader!AI265,". ",$B$2,CHAR(10),CHAR(10)),CONCATENATE("Question: ",Grader!AI$1,CHAR(10)," You answered ",Grader!AI265,". ",$A$2,CHAR(10),CHAR(10))))</f>
        <v/>
      </c>
      <c r="AH267" s="20"/>
      <c r="AI267" s="20" t="str">
        <f>IF(Grader!AK$1=0,"",IF(Grader!AL265=Grader!AL$2,CONCATENATE("Question: ",Grader!AK$1,CHAR(10)," You answered ",Grader!AK265,". ",$B$2,CHAR(10),CHAR(10)),CONCATENATE("Question: ",Grader!AK$1,CHAR(10)," You answered ",Grader!AK265,". ",$A$2,CHAR(10),CHAR(10))))</f>
        <v/>
      </c>
      <c r="AJ267" s="20"/>
      <c r="AK267" s="20" t="str">
        <f>IF(Grader!AM$1=0,"",IF(Grader!AN265=Grader!AN$2,CONCATENATE("Question: ",Grader!AM$1,CHAR(10)," You answered ",Grader!AM265,". ",$B$2,CHAR(10),CHAR(10)),CONCATENATE("Question: ",Grader!AM$1,CHAR(10)," You answered ",Grader!AM265,". ",$A$2,CHAR(10),CHAR(10))))</f>
        <v/>
      </c>
      <c r="AL267" s="20"/>
      <c r="AM267" s="20" t="str">
        <f>IF(Grader!AO$1=0,"",IF(Grader!AP265=Grader!AP$2,CONCATENATE("Question: ",Grader!AO$1,CHAR(10)," You answered ",Grader!AO265,". ",$B$2,CHAR(10),CHAR(10)),CONCATENATE("Question: ",Grader!AO$1,CHAR(10)," You answered ",Grader!AO265,". ",$A$2,CHAR(10),CHAR(10))))</f>
        <v/>
      </c>
      <c r="AN267" s="20"/>
      <c r="AO267" s="20" t="str">
        <f>IF(Grader!AQ$1=0,"",IF(Grader!AR265=Grader!AR$2,CONCATENATE("Question: ",Grader!AQ$1,CHAR(10)," You answered ",Grader!AQ265,". ",$B$2,CHAR(10),CHAR(10)),CONCATENATE("Question: ",Grader!AQ$1,CHAR(10)," You answered ",Grader!AQ265,". ",$A$2,CHAR(10),CHAR(10))))</f>
        <v/>
      </c>
      <c r="AP267" s="20"/>
      <c r="AQ267" s="20" t="str">
        <f>IF(Grader!AS$1=0,"",IF(Grader!AT265=Grader!AT$2,CONCATENATE("Question: ",Grader!AS$1,CHAR(10)," You answered ",Grader!AS265,". ",$B$2,CHAR(10),CHAR(10)),CONCATENATE("Question: ",Grader!AS$1,CHAR(10)," You answered ",Grader!AS265,". ",$A$2,CHAR(10),CHAR(10))))</f>
        <v/>
      </c>
      <c r="AR267" s="20"/>
      <c r="AS267" s="20" t="str">
        <f>IF(Grader!AU$1=0,"",IF(Grader!AV265=Grader!AV$2,CONCATENATE("Question: ",Grader!AU$1,CHAR(10)," You answered ",Grader!AU265,". ",$B$2,CHAR(10),CHAR(10)),CONCATENATE("Question: ",Grader!AU$1,CHAR(10)," You answered ",Grader!AU265,". ",$A$2,CHAR(10),CHAR(10))))</f>
        <v/>
      </c>
      <c r="AT267" s="20"/>
      <c r="AU267" s="20" t="str">
        <f>IF(Grader!AW$1=0,"",IF(Grader!AX265=Grader!AX$2,CONCATENATE("Question: ",Grader!AW$1,CHAR(10)," You answered ",Grader!AW265,". ",$B$2,CHAR(10),CHAR(10)),CONCATENATE("Question: ",Grader!AW$1,CHAR(10)," You answered ",Grader!AW265,". ",$A$2,CHAR(10),CHAR(10))))</f>
        <v/>
      </c>
      <c r="AV267" s="20"/>
      <c r="AW267" s="20" t="str">
        <f>IF(Grader!AY$1=0,"",IF(Grader!AZ265=Grader!AZ$2,CONCATENATE("Question: ",Grader!AY$1,CHAR(10)," You answered ",Grader!AY265,". ",$B$2,CHAR(10),CHAR(10)),CONCATENATE("Question: ",Grader!AY$1,CHAR(10)," You answered ",Grader!AY265,". ",$A$2,CHAR(10),CHAR(10))))</f>
        <v/>
      </c>
      <c r="AX267" s="20"/>
      <c r="AY267" s="20" t="str">
        <f>IF(Grader!BA$1=0,"",IF(Grader!BB265=Grader!BB$2,CONCATENATE("Question: ",Grader!BA$1,CHAR(10)," You answered ",Grader!BA265,". ",$B$2,CHAR(10),CHAR(10)),CONCATENATE("Question: ",Grader!BA$1,CHAR(10)," You answered ",Grader!BA265,". ",$A$2,CHAR(10),CHAR(10))))</f>
        <v/>
      </c>
      <c r="AZ267" s="20"/>
      <c r="BA267" s="20" t="str">
        <f>IF(Grader!BC$1=0,"",IF(Grader!BD265=Grader!BD$2,CONCATENATE("Question: ",Grader!BC$1,CHAR(10)," You answered ",Grader!BC265,". ",$B$2,CHAR(10),CHAR(10)),CONCATENATE("Question: ",Grader!BC$1,CHAR(10)," You answered ",Grader!BC265,". ",$A$2,CHAR(10),CHAR(10))))</f>
        <v/>
      </c>
      <c r="BB267" s="20"/>
      <c r="BC267" s="20" t="str">
        <f>IF(Grader!BE$1=0,"",IF(Grader!BF265=Grader!BF$2,CONCATENATE("Question: ",Grader!BE$1,CHAR(10)," You answered ",Grader!BE265,". ",$B$2,CHAR(10),CHAR(10)),CONCATENATE("Question: ",Grader!BE$1,CHAR(10)," You answered ",Grader!BE265,". ",$A$2,CHAR(10),CHAR(10))))</f>
        <v/>
      </c>
      <c r="BD267" s="20"/>
      <c r="BE267" s="20" t="str">
        <f>IF(Grader!BG$1=0,"",IF(Grader!BH265=Grader!BH$2,CONCATENATE("Question: ",Grader!BG$1,CHAR(10)," You answered ",Grader!BG265,". ",$B$2,CHAR(10),CHAR(10)),CONCATENATE("Question: ",Grader!BG$1,CHAR(10)," You answered ",Grader!BG265,". ",$A$2,CHAR(10),CHAR(10))))</f>
        <v/>
      </c>
      <c r="BF267" s="20"/>
      <c r="BG267" s="20" t="str">
        <f>IF(Grader!BI$1=0,"",IF(Grader!BJ265=Grader!BJ$2,CONCATENATE("Question: ",Grader!BI$1,CHAR(10)," You answered ",Grader!BI265,". ",$B$2,CHAR(10),CHAR(10)),CONCATENATE("Question: ",Grader!BI$1,CHAR(10)," You answered ",Grader!BI265,". ",$A$2,CHAR(10),CHAR(10))))</f>
        <v/>
      </c>
      <c r="BH267" s="20"/>
      <c r="BI267" s="20" t="str">
        <f>IF(Grader!BK$1=0,"",IF(Grader!BL265=Grader!BL$2,CONCATENATE("Question: ",Grader!BK$1,CHAR(10)," You answered ",Grader!BK265,". ",$B$2,CHAR(10),CHAR(10)),CONCATENATE("Question: ",Grader!BK$1,CHAR(10)," You answered ",Grader!BK265,". ",$A$2,CHAR(10),CHAR(10))))</f>
        <v/>
      </c>
      <c r="BJ267" s="20"/>
      <c r="BK267" s="20" t="str">
        <f>IF(Grader!BM$1=0,"",IF(Grader!BN265=Grader!BN$2,CONCATENATE("Question: ",Grader!BM$1,CHAR(10)," You answered ",Grader!BM265,". ",$B$2,CHAR(10),CHAR(10)),CONCATENATE("Question: ",Grader!BM$1,CHAR(10)," You answered ",Grader!BM265,". ",$A$2,CHAR(10),CHAR(10))))</f>
        <v/>
      </c>
      <c r="BL267" s="20"/>
      <c r="BM267" s="20" t="str">
        <f>IF(Grader!BO$1=0,"",IF(Grader!BP265=Grader!BP$2,CONCATENATE("Question: ",Grader!BO$1,CHAR(10)," You answered ",Grader!BO265,". ",$B$2,CHAR(10),CHAR(10)),CONCATENATE("Question: ",Grader!BO$1,CHAR(10)," You answered ",Grader!BO265,". ",$A$2,CHAR(10),CHAR(10))))</f>
        <v/>
      </c>
      <c r="BN267" s="20"/>
      <c r="BO267" s="20" t="str">
        <f>IF(Grader!BQ$1=0,"",IF(Grader!BR265=Grader!BR$2,CONCATENATE("Question: ",Grader!BQ$1,CHAR(10)," You answered ",Grader!BQ265,". ",$B$2,CHAR(10),CHAR(10)),CONCATENATE("Question: ",Grader!BQ$1,CHAR(10)," You answered ",Grader!BQ265,". ",$A$2,CHAR(10),CHAR(10))))</f>
        <v/>
      </c>
      <c r="BP267" s="20"/>
      <c r="BQ267" s="20" t="str">
        <f>IF(Grader!BS$1=0,"",IF(Grader!BT265=Grader!BT$2,CONCATENATE("Question: ",Grader!BS$1,CHAR(10)," You answered ",Grader!BS265,". ",$B$2,CHAR(10),CHAR(10)),CONCATENATE("Question: ",Grader!BS$1,CHAR(10)," You answered ",Grader!BS265,". ",$A$2,CHAR(10),CHAR(10))))</f>
        <v/>
      </c>
      <c r="BR267" s="20"/>
      <c r="BS267" s="20" t="str">
        <f>IF(Grader!BU$1=0,"",IF(Grader!BV265=Grader!BV$2,CONCATENATE("Question: ",Grader!BU$1,CHAR(10)," You answered ",Grader!BU265,". ",$B$2,CHAR(10),CHAR(10)),CONCATENATE("Question: ",Grader!BU$1,CHAR(10)," You answered ",Grader!BU265,". ",$A$2,CHAR(10),CHAR(10))))</f>
        <v/>
      </c>
      <c r="BT267" s="20"/>
      <c r="BU267" s="20" t="str">
        <f>IF(Grader!BW$1=0,"",IF(Grader!BX265=Grader!BX$2,CONCATENATE("Question: ",Grader!BW$1,CHAR(10)," You answered ",Grader!BW265,". ",$B$2,CHAR(10),CHAR(10)),CONCATENATE("Question: ",Grader!BW$1,CHAR(10)," You answered ",Grader!BW265,". ",$A$2,CHAR(10),CHAR(10))))</f>
        <v/>
      </c>
      <c r="BV267" s="20"/>
      <c r="BW267" s="20" t="str">
        <f>IF(Grader!BY$1=0,"",IF(Grader!BZ265=Grader!BZ$2,CONCATENATE("Question: ",Grader!BY$1,CHAR(10)," You answered ",Grader!BY265,". ",$B$2,CHAR(10),CHAR(10)),CONCATENATE("Question: ",Grader!BY$1,CHAR(10)," You answered ",Grader!BY265,". ",$A$2,CHAR(10),CHAR(10))))</f>
        <v/>
      </c>
      <c r="BX267" s="20"/>
      <c r="BY267" s="20" t="str">
        <f>IF(Grader!CA$1=0,"",IF(Grader!CB265=Grader!CB$2,CONCATENATE("Question: ",Grader!CA$1,CHAR(10)," You answered ",Grader!CA265,". ",$B$2,CHAR(10),CHAR(10)),CONCATENATE("Question: ",Grader!CA$1,CHAR(10)," You answered ",Grader!CA265,". ",$A$2,CHAR(10),CHAR(10))))</f>
        <v/>
      </c>
      <c r="BZ267" s="20"/>
      <c r="CA267" s="20" t="str">
        <f>IF(Grader!CC$1=0,"",IF(Grader!CD265=Grader!CD$2,CONCATENATE("Question: ",Grader!CC$1,CHAR(10)," You answered ",Grader!CC265,". ",$B$2,CHAR(10),CHAR(10)),CONCATENATE("Question: ",Grader!CC$1,CHAR(10)," You answered ",Grader!CC265,". ",$A$2,CHAR(10),CHAR(10))))</f>
        <v/>
      </c>
      <c r="CB267" s="20"/>
      <c r="CC267" s="20" t="str">
        <f>IF(Grader!CE$1=0,"",IF(Grader!CF265=Grader!CF$2,CONCATENATE("Question: ",Grader!CE$1,CHAR(10)," You answered ",Grader!CE265,". ",$B$2,CHAR(10),CHAR(10)),CONCATENATE("Question: ",Grader!CE$1,CHAR(10)," You answered ",Grader!CE265,". ",$A$2,CHAR(10),CHAR(10))))</f>
        <v/>
      </c>
      <c r="CD267" s="20"/>
      <c r="CE267" s="20" t="str">
        <f>IF(Grader!CG$1=0,"",IF(Grader!CH265=Grader!CH$2,CONCATENATE("Question: ",Grader!CG$1,CHAR(10)," You answered ",Grader!CG265,". ",$B$2,CHAR(10),CHAR(10)),CONCATENATE("Question: ",Grader!CG$1,CHAR(10)," You answered ",Grader!CG265,". ",$A$2,CHAR(10),CHAR(10))))</f>
        <v/>
      </c>
      <c r="CF267" s="20"/>
      <c r="CG267" s="20" t="str">
        <f>IF(Grader!CI$1=0,"",IF(Grader!CJ265=Grader!CJ$2,CONCATENATE("Question: ",Grader!CI$1,CHAR(10)," You answered ",Grader!CI265,". ",$B$2,CHAR(10),CHAR(10)),CONCATENATE("Question: ",Grader!CI$1,CHAR(10)," You answered ",Grader!CI265,". ",$A$2,CHAR(10),CHAR(10))))</f>
        <v/>
      </c>
      <c r="CH267" s="20"/>
      <c r="CI267" s="20" t="str">
        <f>IF(Grader!CK$1=0,"",IF(Grader!CL265=Grader!CL$2,CONCATENATE("Question: ",Grader!CK$1,CHAR(10)," You answered ",Grader!CK265,". ",$B$2,CHAR(10),CHAR(10)),CONCATENATE("Question: ",Grader!CK$1,CHAR(10)," You answered ",Grader!CK265,". ",$A$2,CHAR(10),CHAR(10))))</f>
        <v/>
      </c>
      <c r="CJ267" s="20"/>
      <c r="CK267" s="20" t="str">
        <f>IF(Grader!CM$1=0,"",IF(Grader!CN265=Grader!CN$2,CONCATENATE("Question: ",Grader!CM$1,CHAR(10)," You answered ",Grader!CM265,". ",$B$2,CHAR(10),CHAR(10)),CONCATENATE("Question: ",Grader!CM$1,CHAR(10)," You answered ",Grader!CM265,". ",$A$2,CHAR(10),CHAR(10))))</f>
        <v/>
      </c>
      <c r="CL267" s="20"/>
      <c r="CM267" s="20" t="str">
        <f>IF(Grader!CO$1=0,"",IF(Grader!CP265=Grader!CP$2,CONCATENATE("Question: ",Grader!CO$1,CHAR(10)," You answered ",Grader!CO265,". ",$B$2,CHAR(10),CHAR(10)),CONCATENATE("Question: ",Grader!CO$1,CHAR(10)," You answered ",Grader!CO265,". ",$A$2,CHAR(10),CHAR(10))))</f>
        <v/>
      </c>
      <c r="CN267" s="20"/>
      <c r="CO267" s="20" t="str">
        <f>IF(Grader!CQ$1=0,"",IF(Grader!CR265=Grader!CR$2,CONCATENATE("Question: ",Grader!CQ$1,CHAR(10)," You answered ",Grader!CQ265,". ",$B$2,CHAR(10),CHAR(10)),CONCATENATE("Question: ",Grader!CQ$1,CHAR(10)," You answered ",Grader!CQ265,". ",$A$2,CHAR(10),CHAR(10))))</f>
        <v/>
      </c>
      <c r="CP267" s="20"/>
      <c r="CQ267" s="20" t="str">
        <f>IF(Grader!CS$1=0,"",IF(Grader!CT265=Grader!CT$2,CONCATENATE("Question: ",Grader!CS$1,CHAR(10)," You answered ",Grader!CS265,". ",$B$2,CHAR(10),CHAR(10)),CONCATENATE("Question: ",Grader!CS$1,CHAR(10)," You answered ",Grader!CS265,". ",$A$2,CHAR(10),CHAR(10))))</f>
        <v/>
      </c>
      <c r="CR267" s="20"/>
      <c r="CS267" s="20" t="str">
        <f>IF(Grader!CU$1=0,"",IF(Grader!CV265=Grader!CV$2,CONCATENATE("Question: ",Grader!CU$1,CHAR(10)," You answered ",Grader!CU265,". ",$B$2,CHAR(10),CHAR(10)),CONCATENATE("Question: ",Grader!CU$1,CHAR(10)," You answered ",Grader!CU265,". ",$A$2,CHAR(10),CHAR(10))))</f>
        <v/>
      </c>
      <c r="CT267" s="20"/>
      <c r="CU267" s="20" t="str">
        <f>IF(Grader!CW$1=0,"",IF(Grader!CX265=Grader!CX$2,CONCATENATE("Question: ",Grader!CW$1,CHAR(10)," You answered ",Grader!CW265,". ",$B$2,CHAR(10),CHAR(10)),CONCATENATE("Question: ",Grader!CW$1,CHAR(10)," You answered ",Grader!CW265,". ",$A$2,CHAR(10),CHAR(10))))</f>
        <v/>
      </c>
      <c r="CV267" s="20"/>
      <c r="CW267" s="20" t="str">
        <f>IF(Grader!CY$1=0,"",IF(Grader!CZ265=Grader!CZ$2,CONCATENATE("Question: ",Grader!CY$1,CHAR(10)," You answered ",Grader!CY265,". ",$B$2,CHAR(10),CHAR(10)),CONCATENATE("Question: ",Grader!CY$1,CHAR(10)," You answered ",Grader!CY265,". ",$A$2,CHAR(10),CHAR(10))))</f>
        <v/>
      </c>
      <c r="CX267" s="20"/>
      <c r="CY267" s="20" t="str">
        <f>IF(Grader!DA$1=0,"",IF(Grader!DB265=Grader!DB$2,CONCATENATE("Question: ",Grader!DA$1,CHAR(10)," You answered ",Grader!DA265,". ",$B$2,CHAR(10),CHAR(10)),CONCATENATE("Question: ",Grader!DA$1,CHAR(10)," You answered ",Grader!DA265,". ",$A$2,CHAR(10),CHAR(10))))</f>
        <v/>
      </c>
      <c r="CZ267" s="20"/>
      <c r="DA267" s="6"/>
      <c r="DB267" s="6"/>
      <c r="DC267" s="6"/>
      <c r="DD267" s="6"/>
      <c r="DE267" s="6"/>
      <c r="DF267" s="6"/>
      <c r="DG267" s="6"/>
      <c r="DH267" s="6"/>
      <c r="DI267" s="6"/>
      <c r="DJ267" s="6"/>
      <c r="DK267" s="6"/>
      <c r="DL267" s="6"/>
      <c r="DM267" s="6"/>
      <c r="DN267" s="6"/>
      <c r="DO267" s="6"/>
      <c r="DP267" s="6"/>
      <c r="DQ267" s="6"/>
      <c r="DR267" s="6"/>
      <c r="DS267" s="6"/>
      <c r="DT267" s="6"/>
      <c r="DU267" s="6"/>
      <c r="DV267" s="6"/>
      <c r="DW267" s="6"/>
      <c r="DX267" s="6"/>
      <c r="DY267" s="6"/>
      <c r="DZ267" s="6"/>
      <c r="EA267" s="6"/>
      <c r="EB267" s="6"/>
      <c r="EC267" s="6"/>
      <c r="ED267" s="6"/>
      <c r="EE267" s="6"/>
      <c r="EF267" s="6"/>
      <c r="EG267" s="6"/>
      <c r="EH267" s="6"/>
      <c r="EI267" s="6"/>
      <c r="EJ267" s="6"/>
      <c r="EK267" s="6"/>
      <c r="EL267" s="6"/>
      <c r="EM267" s="6"/>
      <c r="EN267" s="6"/>
      <c r="EO267" s="6"/>
    </row>
    <row r="268" spans="1:145">
      <c r="A268">
        <f>Grader!A266</f>
        <v>0</v>
      </c>
      <c r="B268" s="1">
        <f>Grader!H266</f>
        <v>0</v>
      </c>
      <c r="C268" s="20" t="str">
        <f>IF(Grader!$M266=0,"",CONCATENATE(A268,"´s Results for ",$C$3, CHAR(10), CHAR(10), M268,  O268,  Q268,  S268,  U268,  W268,  Y268,  AA268,  AC268,  AE268,  AG268,  AI268,  AK268,  AM268,  AO268,  AQ268,  AS268,  AU268,  AW268,  AY268,  BA268,  BC268,  BE268,  BG268,  BI268,  BK268,  BM268,  BO268,  BQ268,  BS268,  BU268,  BW268,  BY268,  CA268,  CC268,  CE268,  CG268,  CI268,  CK268,  CM268,  CO268,  CQ268,  CS268,  CU268,  CW268,  CY268))</f>
        <v/>
      </c>
      <c r="D268" s="6"/>
      <c r="E268" s="19" t="str">
        <f>IF(Grader!$M266=0,"",IF(Grader!I266=Grader!I$2,CONCATENATE("Question: ",Grader!H$1,CHAR(10)," You answered ",Grader!H266,". ",$B$2,CHAR(10),CHAR(10)),CONCATENATE("Question: ",Grader!H$1,CHAR(10)," You answered ",Grader!H266,". ",$A$2,CHAR(10),CHAR(10))))</f>
        <v/>
      </c>
      <c r="F268" s="19"/>
      <c r="G268" s="19" t="str">
        <f>IF(Grader!$M266=0,"",IF(Grader!K266=Grader!K$2,CONCATENATE("Question: ",Grader!J$1,CHAR(10)," You answered ",Grader!J266,". ",$B$2,CHAR(10),CHAR(10)),CONCATENATE("Question: ",Grader!J$1,CHAR(10)," You answered ",Grader!J266,". ",$A$2,CHAR(10),CHAR(10))))</f>
        <v/>
      </c>
      <c r="H268" s="19"/>
      <c r="I268" s="19" t="str">
        <f>IF(Grader!$M266=0,"",IF(Grader!M266=Grader!M$2,CONCATENATE("Question: ",Grader!L$1,CHAR(10)," You answered ",Grader!L266,". ",$B$2,CHAR(10),CHAR(10)),CONCATENATE("Question: ",Grader!L$1,CHAR(10)," You answered ",Grader!L266,". ",$A$2,CHAR(10),CHAR(10))))</f>
        <v/>
      </c>
      <c r="J268" s="19"/>
      <c r="K268" s="19" t="str">
        <f>IF(Grader!$M266=0,"",IF(Grader!O266=Grader!O$2,CONCATENATE("Question: ",Grader!N$1,CHAR(10)," You answered ",Grader!N266,". ",$B$2,CHAR(10),CHAR(10)),CONCATENATE("Question: ",Grader!N$1,CHAR(10)," You answered ",Grader!N266,". ",$A$2,CHAR(10),CHAR(10))))</f>
        <v/>
      </c>
      <c r="L268" s="19"/>
      <c r="M268" s="20" t="str">
        <f>IF(Grader!O$1=0,"",IF(Grader!P266=Grader!P$2,CONCATENATE("Question: ",Grader!O$1,CHAR(10)," You answered ",Grader!O266,". ",$B$2,CHAR(10),CHAR(10)),CONCATENATE("Question: ",Grader!O$1,CHAR(10)," You answered ",Grader!O266,". ",$A$2,CHAR(10),CHAR(10))))</f>
        <v/>
      </c>
      <c r="N268" s="20"/>
      <c r="O268" s="20" t="str">
        <f>IF(Grader!Q$1=0,"",IF(Grader!R266=Grader!R$2,CONCATENATE("Question: ",Grader!Q$1,CHAR(10)," You answered ",Grader!Q266,". ",$B$2,CHAR(10),CHAR(10)),CONCATENATE("Question: ",Grader!Q$1,CHAR(10)," You answered ",Grader!Q266,". ",$A$2,CHAR(10),CHAR(10))))</f>
        <v/>
      </c>
      <c r="P268" s="20"/>
      <c r="Q268" s="20" t="str">
        <f>IF(Grader!S$1=0,"",IF(Grader!T266=Grader!T$2,CONCATENATE("Question: ",Grader!S$1,CHAR(10)," You answered ",Grader!S266,". ",$B$2,CHAR(10),CHAR(10)),CONCATENATE("Question: ",Grader!S$1,CHAR(10)," You answered ",Grader!S266,". ",$A$2,CHAR(10),CHAR(10))))</f>
        <v/>
      </c>
      <c r="R268" s="20"/>
      <c r="S268" s="20" t="str">
        <f>IF(Grader!U$1=0,"",IF(Grader!V266=Grader!V$2,CONCATENATE("Question: ",Grader!U$1,CHAR(10)," You answered ",Grader!U266,". ",$B$2,CHAR(10),CHAR(10)),CONCATENATE("Question: ",Grader!U$1,CHAR(10)," You answered ",Grader!U266,". ",$A$2,CHAR(10),CHAR(10))))</f>
        <v/>
      </c>
      <c r="T268" s="20"/>
      <c r="U268" s="20" t="str">
        <f>IF(Grader!W$1=0,"",IF(Grader!X266=Grader!X$2,CONCATENATE("Question: ",Grader!W$1,CHAR(10)," You answered ",Grader!W266,". ",$B$2,CHAR(10),CHAR(10)),CONCATENATE("Question: ",Grader!W$1,CHAR(10)," You answered ",Grader!W266,". ",$A$2,CHAR(10),CHAR(10))))</f>
        <v/>
      </c>
      <c r="V268" s="20"/>
      <c r="W268" s="20" t="str">
        <f>IF(Grader!Y$1=0,"",IF(Grader!Z266=Grader!Z$2,CONCATENATE("Question: ",Grader!Y$1,CHAR(10)," You answered ",Grader!Y266,". ",$B$2,CHAR(10),CHAR(10)),CONCATENATE("Question: ",Grader!Y$1,CHAR(10)," You answered ",Grader!Y266,". ",$A$2,CHAR(10),CHAR(10))))</f>
        <v/>
      </c>
      <c r="X268" s="20"/>
      <c r="Y268" s="20" t="str">
        <f>IF(Grader!AA$1=0,"",IF(Grader!AB266=Grader!AB$2,CONCATENATE("Question: ",Grader!AA$1,CHAR(10)," You answered ",Grader!AA266,". ",$B$2,CHAR(10),CHAR(10)),CONCATENATE("Question: ",Grader!AA$1,CHAR(10)," You answered ",Grader!AA266,". ",$A$2,CHAR(10),CHAR(10))))</f>
        <v/>
      </c>
      <c r="Z268" s="20"/>
      <c r="AA268" s="20" t="str">
        <f>IF(Grader!AC$1=0,"",IF(Grader!AD266=Grader!AD$2,CONCATENATE("Question: ",Grader!AC$1,CHAR(10)," You answered ",Grader!AC266,". ",$B$2,CHAR(10),CHAR(10)),CONCATENATE("Question: ",Grader!AC$1,CHAR(10)," You answered ",Grader!AC266,". ",$A$2,CHAR(10),CHAR(10))))</f>
        <v/>
      </c>
      <c r="AB268" s="20"/>
      <c r="AC268" s="20" t="str">
        <f>IF(Grader!AE$1=0,"",IF(Grader!AF266=Grader!AF$2,CONCATENATE("Question: ",Grader!AE$1,CHAR(10)," You answered ",Grader!AE266,". ",$B$2,CHAR(10),CHAR(10)),CONCATENATE("Question: ",Grader!AE$1,CHAR(10)," You answered ",Grader!AE266,". ",$A$2,CHAR(10),CHAR(10))))</f>
        <v/>
      </c>
      <c r="AD268" s="20"/>
      <c r="AE268" s="20" t="str">
        <f>IF(Grader!AG$1=0,"",IF(Grader!AH266=Grader!AH$2,CONCATENATE("Question: ",Grader!AG$1,CHAR(10)," You answered ",Grader!AG266,". ",$B$2,CHAR(10),CHAR(10)),CONCATENATE("Question: ",Grader!AG$1,CHAR(10)," You answered ",Grader!AG266,". ",$A$2,CHAR(10),CHAR(10))))</f>
        <v/>
      </c>
      <c r="AF268" s="20"/>
      <c r="AG268" s="20" t="str">
        <f>IF(Grader!AI$1=0,"",IF(Grader!AJ266=Grader!AJ$2,CONCATENATE("Question: ",Grader!AI$1,CHAR(10)," You answered ",Grader!AI266,". ",$B$2,CHAR(10),CHAR(10)),CONCATENATE("Question: ",Grader!AI$1,CHAR(10)," You answered ",Grader!AI266,". ",$A$2,CHAR(10),CHAR(10))))</f>
        <v/>
      </c>
      <c r="AH268" s="20"/>
      <c r="AI268" s="20" t="str">
        <f>IF(Grader!AK$1=0,"",IF(Grader!AL266=Grader!AL$2,CONCATENATE("Question: ",Grader!AK$1,CHAR(10)," You answered ",Grader!AK266,". ",$B$2,CHAR(10),CHAR(10)),CONCATENATE("Question: ",Grader!AK$1,CHAR(10)," You answered ",Grader!AK266,". ",$A$2,CHAR(10),CHAR(10))))</f>
        <v/>
      </c>
      <c r="AJ268" s="20"/>
      <c r="AK268" s="20" t="str">
        <f>IF(Grader!AM$1=0,"",IF(Grader!AN266=Grader!AN$2,CONCATENATE("Question: ",Grader!AM$1,CHAR(10)," You answered ",Grader!AM266,". ",$B$2,CHAR(10),CHAR(10)),CONCATENATE("Question: ",Grader!AM$1,CHAR(10)," You answered ",Grader!AM266,". ",$A$2,CHAR(10),CHAR(10))))</f>
        <v/>
      </c>
      <c r="AL268" s="20"/>
      <c r="AM268" s="20" t="str">
        <f>IF(Grader!AO$1=0,"",IF(Grader!AP266=Grader!AP$2,CONCATENATE("Question: ",Grader!AO$1,CHAR(10)," You answered ",Grader!AO266,". ",$B$2,CHAR(10),CHAR(10)),CONCATENATE("Question: ",Grader!AO$1,CHAR(10)," You answered ",Grader!AO266,". ",$A$2,CHAR(10),CHAR(10))))</f>
        <v/>
      </c>
      <c r="AN268" s="20"/>
      <c r="AO268" s="20" t="str">
        <f>IF(Grader!AQ$1=0,"",IF(Grader!AR266=Grader!AR$2,CONCATENATE("Question: ",Grader!AQ$1,CHAR(10)," You answered ",Grader!AQ266,". ",$B$2,CHAR(10),CHAR(10)),CONCATENATE("Question: ",Grader!AQ$1,CHAR(10)," You answered ",Grader!AQ266,". ",$A$2,CHAR(10),CHAR(10))))</f>
        <v/>
      </c>
      <c r="AP268" s="20"/>
      <c r="AQ268" s="20" t="str">
        <f>IF(Grader!AS$1=0,"",IF(Grader!AT266=Grader!AT$2,CONCATENATE("Question: ",Grader!AS$1,CHAR(10)," You answered ",Grader!AS266,". ",$B$2,CHAR(10),CHAR(10)),CONCATENATE("Question: ",Grader!AS$1,CHAR(10)," You answered ",Grader!AS266,". ",$A$2,CHAR(10),CHAR(10))))</f>
        <v/>
      </c>
      <c r="AR268" s="20"/>
      <c r="AS268" s="20" t="str">
        <f>IF(Grader!AU$1=0,"",IF(Grader!AV266=Grader!AV$2,CONCATENATE("Question: ",Grader!AU$1,CHAR(10)," You answered ",Grader!AU266,". ",$B$2,CHAR(10),CHAR(10)),CONCATENATE("Question: ",Grader!AU$1,CHAR(10)," You answered ",Grader!AU266,". ",$A$2,CHAR(10),CHAR(10))))</f>
        <v/>
      </c>
      <c r="AT268" s="20"/>
      <c r="AU268" s="20" t="str">
        <f>IF(Grader!AW$1=0,"",IF(Grader!AX266=Grader!AX$2,CONCATENATE("Question: ",Grader!AW$1,CHAR(10)," You answered ",Grader!AW266,". ",$B$2,CHAR(10),CHAR(10)),CONCATENATE("Question: ",Grader!AW$1,CHAR(10)," You answered ",Grader!AW266,". ",$A$2,CHAR(10),CHAR(10))))</f>
        <v/>
      </c>
      <c r="AV268" s="20"/>
      <c r="AW268" s="20" t="str">
        <f>IF(Grader!AY$1=0,"",IF(Grader!AZ266=Grader!AZ$2,CONCATENATE("Question: ",Grader!AY$1,CHAR(10)," You answered ",Grader!AY266,". ",$B$2,CHAR(10),CHAR(10)),CONCATENATE("Question: ",Grader!AY$1,CHAR(10)," You answered ",Grader!AY266,". ",$A$2,CHAR(10),CHAR(10))))</f>
        <v/>
      </c>
      <c r="AX268" s="20"/>
      <c r="AY268" s="20" t="str">
        <f>IF(Grader!BA$1=0,"",IF(Grader!BB266=Grader!BB$2,CONCATENATE("Question: ",Grader!BA$1,CHAR(10)," You answered ",Grader!BA266,". ",$B$2,CHAR(10),CHAR(10)),CONCATENATE("Question: ",Grader!BA$1,CHAR(10)," You answered ",Grader!BA266,". ",$A$2,CHAR(10),CHAR(10))))</f>
        <v/>
      </c>
      <c r="AZ268" s="20"/>
      <c r="BA268" s="20" t="str">
        <f>IF(Grader!BC$1=0,"",IF(Grader!BD266=Grader!BD$2,CONCATENATE("Question: ",Grader!BC$1,CHAR(10)," You answered ",Grader!BC266,". ",$B$2,CHAR(10),CHAR(10)),CONCATENATE("Question: ",Grader!BC$1,CHAR(10)," You answered ",Grader!BC266,". ",$A$2,CHAR(10),CHAR(10))))</f>
        <v/>
      </c>
      <c r="BB268" s="20"/>
      <c r="BC268" s="20" t="str">
        <f>IF(Grader!BE$1=0,"",IF(Grader!BF266=Grader!BF$2,CONCATENATE("Question: ",Grader!BE$1,CHAR(10)," You answered ",Grader!BE266,". ",$B$2,CHAR(10),CHAR(10)),CONCATENATE("Question: ",Grader!BE$1,CHAR(10)," You answered ",Grader!BE266,". ",$A$2,CHAR(10),CHAR(10))))</f>
        <v/>
      </c>
      <c r="BD268" s="20"/>
      <c r="BE268" s="20" t="str">
        <f>IF(Grader!BG$1=0,"",IF(Grader!BH266=Grader!BH$2,CONCATENATE("Question: ",Grader!BG$1,CHAR(10)," You answered ",Grader!BG266,". ",$B$2,CHAR(10),CHAR(10)),CONCATENATE("Question: ",Grader!BG$1,CHAR(10)," You answered ",Grader!BG266,". ",$A$2,CHAR(10),CHAR(10))))</f>
        <v/>
      </c>
      <c r="BF268" s="20"/>
      <c r="BG268" s="20" t="str">
        <f>IF(Grader!BI$1=0,"",IF(Grader!BJ266=Grader!BJ$2,CONCATENATE("Question: ",Grader!BI$1,CHAR(10)," You answered ",Grader!BI266,". ",$B$2,CHAR(10),CHAR(10)),CONCATENATE("Question: ",Grader!BI$1,CHAR(10)," You answered ",Grader!BI266,". ",$A$2,CHAR(10),CHAR(10))))</f>
        <v/>
      </c>
      <c r="BH268" s="20"/>
      <c r="BI268" s="20" t="str">
        <f>IF(Grader!BK$1=0,"",IF(Grader!BL266=Grader!BL$2,CONCATENATE("Question: ",Grader!BK$1,CHAR(10)," You answered ",Grader!BK266,". ",$B$2,CHAR(10),CHAR(10)),CONCATENATE("Question: ",Grader!BK$1,CHAR(10)," You answered ",Grader!BK266,". ",$A$2,CHAR(10),CHAR(10))))</f>
        <v/>
      </c>
      <c r="BJ268" s="20"/>
      <c r="BK268" s="20" t="str">
        <f>IF(Grader!BM$1=0,"",IF(Grader!BN266=Grader!BN$2,CONCATENATE("Question: ",Grader!BM$1,CHAR(10)," You answered ",Grader!BM266,". ",$B$2,CHAR(10),CHAR(10)),CONCATENATE("Question: ",Grader!BM$1,CHAR(10)," You answered ",Grader!BM266,". ",$A$2,CHAR(10),CHAR(10))))</f>
        <v/>
      </c>
      <c r="BL268" s="20"/>
      <c r="BM268" s="20" t="str">
        <f>IF(Grader!BO$1=0,"",IF(Grader!BP266=Grader!BP$2,CONCATENATE("Question: ",Grader!BO$1,CHAR(10)," You answered ",Grader!BO266,". ",$B$2,CHAR(10),CHAR(10)),CONCATENATE("Question: ",Grader!BO$1,CHAR(10)," You answered ",Grader!BO266,". ",$A$2,CHAR(10),CHAR(10))))</f>
        <v/>
      </c>
      <c r="BN268" s="20"/>
      <c r="BO268" s="20" t="str">
        <f>IF(Grader!BQ$1=0,"",IF(Grader!BR266=Grader!BR$2,CONCATENATE("Question: ",Grader!BQ$1,CHAR(10)," You answered ",Grader!BQ266,". ",$B$2,CHAR(10),CHAR(10)),CONCATENATE("Question: ",Grader!BQ$1,CHAR(10)," You answered ",Grader!BQ266,". ",$A$2,CHAR(10),CHAR(10))))</f>
        <v/>
      </c>
      <c r="BP268" s="20"/>
      <c r="BQ268" s="20" t="str">
        <f>IF(Grader!BS$1=0,"",IF(Grader!BT266=Grader!BT$2,CONCATENATE("Question: ",Grader!BS$1,CHAR(10)," You answered ",Grader!BS266,". ",$B$2,CHAR(10),CHAR(10)),CONCATENATE("Question: ",Grader!BS$1,CHAR(10)," You answered ",Grader!BS266,". ",$A$2,CHAR(10),CHAR(10))))</f>
        <v/>
      </c>
      <c r="BR268" s="20"/>
      <c r="BS268" s="20" t="str">
        <f>IF(Grader!BU$1=0,"",IF(Grader!BV266=Grader!BV$2,CONCATENATE("Question: ",Grader!BU$1,CHAR(10)," You answered ",Grader!BU266,". ",$B$2,CHAR(10),CHAR(10)),CONCATENATE("Question: ",Grader!BU$1,CHAR(10)," You answered ",Grader!BU266,". ",$A$2,CHAR(10),CHAR(10))))</f>
        <v/>
      </c>
      <c r="BT268" s="20"/>
      <c r="BU268" s="20" t="str">
        <f>IF(Grader!BW$1=0,"",IF(Grader!BX266=Grader!BX$2,CONCATENATE("Question: ",Grader!BW$1,CHAR(10)," You answered ",Grader!BW266,". ",$B$2,CHAR(10),CHAR(10)),CONCATENATE("Question: ",Grader!BW$1,CHAR(10)," You answered ",Grader!BW266,". ",$A$2,CHAR(10),CHAR(10))))</f>
        <v/>
      </c>
      <c r="BV268" s="20"/>
      <c r="BW268" s="20" t="str">
        <f>IF(Grader!BY$1=0,"",IF(Grader!BZ266=Grader!BZ$2,CONCATENATE("Question: ",Grader!BY$1,CHAR(10)," You answered ",Grader!BY266,". ",$B$2,CHAR(10),CHAR(10)),CONCATENATE("Question: ",Grader!BY$1,CHAR(10)," You answered ",Grader!BY266,". ",$A$2,CHAR(10),CHAR(10))))</f>
        <v/>
      </c>
      <c r="BX268" s="20"/>
      <c r="BY268" s="20" t="str">
        <f>IF(Grader!CA$1=0,"",IF(Grader!CB266=Grader!CB$2,CONCATENATE("Question: ",Grader!CA$1,CHAR(10)," You answered ",Grader!CA266,". ",$B$2,CHAR(10),CHAR(10)),CONCATENATE("Question: ",Grader!CA$1,CHAR(10)," You answered ",Grader!CA266,". ",$A$2,CHAR(10),CHAR(10))))</f>
        <v/>
      </c>
      <c r="BZ268" s="20"/>
      <c r="CA268" s="20" t="str">
        <f>IF(Grader!CC$1=0,"",IF(Grader!CD266=Grader!CD$2,CONCATENATE("Question: ",Grader!CC$1,CHAR(10)," You answered ",Grader!CC266,". ",$B$2,CHAR(10),CHAR(10)),CONCATENATE("Question: ",Grader!CC$1,CHAR(10)," You answered ",Grader!CC266,". ",$A$2,CHAR(10),CHAR(10))))</f>
        <v/>
      </c>
      <c r="CB268" s="20"/>
      <c r="CC268" s="20" t="str">
        <f>IF(Grader!CE$1=0,"",IF(Grader!CF266=Grader!CF$2,CONCATENATE("Question: ",Grader!CE$1,CHAR(10)," You answered ",Grader!CE266,". ",$B$2,CHAR(10),CHAR(10)),CONCATENATE("Question: ",Grader!CE$1,CHAR(10)," You answered ",Grader!CE266,". ",$A$2,CHAR(10),CHAR(10))))</f>
        <v/>
      </c>
      <c r="CD268" s="20"/>
      <c r="CE268" s="20" t="str">
        <f>IF(Grader!CG$1=0,"",IF(Grader!CH266=Grader!CH$2,CONCATENATE("Question: ",Grader!CG$1,CHAR(10)," You answered ",Grader!CG266,". ",$B$2,CHAR(10),CHAR(10)),CONCATENATE("Question: ",Grader!CG$1,CHAR(10)," You answered ",Grader!CG266,". ",$A$2,CHAR(10),CHAR(10))))</f>
        <v/>
      </c>
      <c r="CF268" s="20"/>
      <c r="CG268" s="20" t="str">
        <f>IF(Grader!CI$1=0,"",IF(Grader!CJ266=Grader!CJ$2,CONCATENATE("Question: ",Grader!CI$1,CHAR(10)," You answered ",Grader!CI266,". ",$B$2,CHAR(10),CHAR(10)),CONCATENATE("Question: ",Grader!CI$1,CHAR(10)," You answered ",Grader!CI266,". ",$A$2,CHAR(10),CHAR(10))))</f>
        <v/>
      </c>
      <c r="CH268" s="20"/>
      <c r="CI268" s="20" t="str">
        <f>IF(Grader!CK$1=0,"",IF(Grader!CL266=Grader!CL$2,CONCATENATE("Question: ",Grader!CK$1,CHAR(10)," You answered ",Grader!CK266,". ",$B$2,CHAR(10),CHAR(10)),CONCATENATE("Question: ",Grader!CK$1,CHAR(10)," You answered ",Grader!CK266,". ",$A$2,CHAR(10),CHAR(10))))</f>
        <v/>
      </c>
      <c r="CJ268" s="20"/>
      <c r="CK268" s="20" t="str">
        <f>IF(Grader!CM$1=0,"",IF(Grader!CN266=Grader!CN$2,CONCATENATE("Question: ",Grader!CM$1,CHAR(10)," You answered ",Grader!CM266,". ",$B$2,CHAR(10),CHAR(10)),CONCATENATE("Question: ",Grader!CM$1,CHAR(10)," You answered ",Grader!CM266,". ",$A$2,CHAR(10),CHAR(10))))</f>
        <v/>
      </c>
      <c r="CL268" s="20"/>
      <c r="CM268" s="20" t="str">
        <f>IF(Grader!CO$1=0,"",IF(Grader!CP266=Grader!CP$2,CONCATENATE("Question: ",Grader!CO$1,CHAR(10)," You answered ",Grader!CO266,". ",$B$2,CHAR(10),CHAR(10)),CONCATENATE("Question: ",Grader!CO$1,CHAR(10)," You answered ",Grader!CO266,". ",$A$2,CHAR(10),CHAR(10))))</f>
        <v/>
      </c>
      <c r="CN268" s="20"/>
      <c r="CO268" s="20" t="str">
        <f>IF(Grader!CQ$1=0,"",IF(Grader!CR266=Grader!CR$2,CONCATENATE("Question: ",Grader!CQ$1,CHAR(10)," You answered ",Grader!CQ266,". ",$B$2,CHAR(10),CHAR(10)),CONCATENATE("Question: ",Grader!CQ$1,CHAR(10)," You answered ",Grader!CQ266,". ",$A$2,CHAR(10),CHAR(10))))</f>
        <v/>
      </c>
      <c r="CP268" s="20"/>
      <c r="CQ268" s="20" t="str">
        <f>IF(Grader!CS$1=0,"",IF(Grader!CT266=Grader!CT$2,CONCATENATE("Question: ",Grader!CS$1,CHAR(10)," You answered ",Grader!CS266,". ",$B$2,CHAR(10),CHAR(10)),CONCATENATE("Question: ",Grader!CS$1,CHAR(10)," You answered ",Grader!CS266,". ",$A$2,CHAR(10),CHAR(10))))</f>
        <v/>
      </c>
      <c r="CR268" s="20"/>
      <c r="CS268" s="20" t="str">
        <f>IF(Grader!CU$1=0,"",IF(Grader!CV266=Grader!CV$2,CONCATENATE("Question: ",Grader!CU$1,CHAR(10)," You answered ",Grader!CU266,". ",$B$2,CHAR(10),CHAR(10)),CONCATENATE("Question: ",Grader!CU$1,CHAR(10)," You answered ",Grader!CU266,". ",$A$2,CHAR(10),CHAR(10))))</f>
        <v/>
      </c>
      <c r="CT268" s="20"/>
      <c r="CU268" s="20" t="str">
        <f>IF(Grader!CW$1=0,"",IF(Grader!CX266=Grader!CX$2,CONCATENATE("Question: ",Grader!CW$1,CHAR(10)," You answered ",Grader!CW266,". ",$B$2,CHAR(10),CHAR(10)),CONCATENATE("Question: ",Grader!CW$1,CHAR(10)," You answered ",Grader!CW266,". ",$A$2,CHAR(10),CHAR(10))))</f>
        <v/>
      </c>
      <c r="CV268" s="20"/>
      <c r="CW268" s="20" t="str">
        <f>IF(Grader!CY$1=0,"",IF(Grader!CZ266=Grader!CZ$2,CONCATENATE("Question: ",Grader!CY$1,CHAR(10)," You answered ",Grader!CY266,". ",$B$2,CHAR(10),CHAR(10)),CONCATENATE("Question: ",Grader!CY$1,CHAR(10)," You answered ",Grader!CY266,". ",$A$2,CHAR(10),CHAR(10))))</f>
        <v/>
      </c>
      <c r="CX268" s="20"/>
      <c r="CY268" s="20" t="str">
        <f>IF(Grader!DA$1=0,"",IF(Grader!DB266=Grader!DB$2,CONCATENATE("Question: ",Grader!DA$1,CHAR(10)," You answered ",Grader!DA266,". ",$B$2,CHAR(10),CHAR(10)),CONCATENATE("Question: ",Grader!DA$1,CHAR(10)," You answered ",Grader!DA266,". ",$A$2,CHAR(10),CHAR(10))))</f>
        <v/>
      </c>
      <c r="CZ268" s="20"/>
      <c r="DA268" s="6"/>
      <c r="DB268" s="6"/>
      <c r="DC268" s="6"/>
      <c r="DD268" s="6"/>
      <c r="DE268" s="6"/>
      <c r="DF268" s="6"/>
      <c r="DG268" s="6"/>
      <c r="DH268" s="6"/>
      <c r="DI268" s="6"/>
      <c r="DJ268" s="6"/>
      <c r="DK268" s="6"/>
      <c r="DL268" s="6"/>
      <c r="DM268" s="6"/>
      <c r="DN268" s="6"/>
      <c r="DO268" s="6"/>
      <c r="DP268" s="6"/>
      <c r="DQ268" s="6"/>
      <c r="DR268" s="6"/>
      <c r="DS268" s="6"/>
      <c r="DT268" s="6"/>
      <c r="DU268" s="6"/>
      <c r="DV268" s="6"/>
      <c r="DW268" s="6"/>
      <c r="DX268" s="6"/>
      <c r="DY268" s="6"/>
      <c r="DZ268" s="6"/>
      <c r="EA268" s="6"/>
      <c r="EB268" s="6"/>
      <c r="EC268" s="6"/>
      <c r="ED268" s="6"/>
      <c r="EE268" s="6"/>
      <c r="EF268" s="6"/>
      <c r="EG268" s="6"/>
      <c r="EH268" s="6"/>
      <c r="EI268" s="6"/>
      <c r="EJ268" s="6"/>
      <c r="EK268" s="6"/>
      <c r="EL268" s="6"/>
      <c r="EM268" s="6"/>
      <c r="EN268" s="6"/>
      <c r="EO268" s="6"/>
    </row>
    <row r="269" spans="1:145">
      <c r="A269">
        <f>Grader!A267</f>
        <v>0</v>
      </c>
      <c r="B269" s="1">
        <f>Grader!H267</f>
        <v>0</v>
      </c>
      <c r="C269" s="20" t="str">
        <f>IF(Grader!$M267=0,"",CONCATENATE(A269,"´s Results for ",$C$3, CHAR(10), CHAR(10), M269,  O269,  Q269,  S269,  U269,  W269,  Y269,  AA269,  AC269,  AE269,  AG269,  AI269,  AK269,  AM269,  AO269,  AQ269,  AS269,  AU269,  AW269,  AY269,  BA269,  BC269,  BE269,  BG269,  BI269,  BK269,  BM269,  BO269,  BQ269,  BS269,  BU269,  BW269,  BY269,  CA269,  CC269,  CE269,  CG269,  CI269,  CK269,  CM269,  CO269,  CQ269,  CS269,  CU269,  CW269,  CY269))</f>
        <v/>
      </c>
      <c r="D269" s="6"/>
      <c r="E269" s="19" t="str">
        <f>IF(Grader!$M267=0,"",IF(Grader!I267=Grader!I$2,CONCATENATE("Question: ",Grader!H$1,CHAR(10)," You answered ",Grader!H267,". ",$B$2,CHAR(10),CHAR(10)),CONCATENATE("Question: ",Grader!H$1,CHAR(10)," You answered ",Grader!H267,". ",$A$2,CHAR(10),CHAR(10))))</f>
        <v/>
      </c>
      <c r="F269" s="19"/>
      <c r="G269" s="19" t="str">
        <f>IF(Grader!$M267=0,"",IF(Grader!K267=Grader!K$2,CONCATENATE("Question: ",Grader!J$1,CHAR(10)," You answered ",Grader!J267,". ",$B$2,CHAR(10),CHAR(10)),CONCATENATE("Question: ",Grader!J$1,CHAR(10)," You answered ",Grader!J267,". ",$A$2,CHAR(10),CHAR(10))))</f>
        <v/>
      </c>
      <c r="H269" s="19"/>
      <c r="I269" s="19" t="str">
        <f>IF(Grader!$M267=0,"",IF(Grader!M267=Grader!M$2,CONCATENATE("Question: ",Grader!L$1,CHAR(10)," You answered ",Grader!L267,". ",$B$2,CHAR(10),CHAR(10)),CONCATENATE("Question: ",Grader!L$1,CHAR(10)," You answered ",Grader!L267,". ",$A$2,CHAR(10),CHAR(10))))</f>
        <v/>
      </c>
      <c r="J269" s="19"/>
      <c r="K269" s="19" t="str">
        <f>IF(Grader!$M267=0,"",IF(Grader!O267=Grader!O$2,CONCATENATE("Question: ",Grader!N$1,CHAR(10)," You answered ",Grader!N267,". ",$B$2,CHAR(10),CHAR(10)),CONCATENATE("Question: ",Grader!N$1,CHAR(10)," You answered ",Grader!N267,". ",$A$2,CHAR(10),CHAR(10))))</f>
        <v/>
      </c>
      <c r="L269" s="19"/>
      <c r="M269" s="20" t="str">
        <f>IF(Grader!O$1=0,"",IF(Grader!P267=Grader!P$2,CONCATENATE("Question: ",Grader!O$1,CHAR(10)," You answered ",Grader!O267,". ",$B$2,CHAR(10),CHAR(10)),CONCATENATE("Question: ",Grader!O$1,CHAR(10)," You answered ",Grader!O267,". ",$A$2,CHAR(10),CHAR(10))))</f>
        <v/>
      </c>
      <c r="N269" s="20"/>
      <c r="O269" s="20" t="str">
        <f>IF(Grader!Q$1=0,"",IF(Grader!R267=Grader!R$2,CONCATENATE("Question: ",Grader!Q$1,CHAR(10)," You answered ",Grader!Q267,". ",$B$2,CHAR(10),CHAR(10)),CONCATENATE("Question: ",Grader!Q$1,CHAR(10)," You answered ",Grader!Q267,". ",$A$2,CHAR(10),CHAR(10))))</f>
        <v/>
      </c>
      <c r="P269" s="20"/>
      <c r="Q269" s="20" t="str">
        <f>IF(Grader!S$1=0,"",IF(Grader!T267=Grader!T$2,CONCATENATE("Question: ",Grader!S$1,CHAR(10)," You answered ",Grader!S267,". ",$B$2,CHAR(10),CHAR(10)),CONCATENATE("Question: ",Grader!S$1,CHAR(10)," You answered ",Grader!S267,". ",$A$2,CHAR(10),CHAR(10))))</f>
        <v/>
      </c>
      <c r="R269" s="20"/>
      <c r="S269" s="20" t="str">
        <f>IF(Grader!U$1=0,"",IF(Grader!V267=Grader!V$2,CONCATENATE("Question: ",Grader!U$1,CHAR(10)," You answered ",Grader!U267,". ",$B$2,CHAR(10),CHAR(10)),CONCATENATE("Question: ",Grader!U$1,CHAR(10)," You answered ",Grader!U267,". ",$A$2,CHAR(10),CHAR(10))))</f>
        <v/>
      </c>
      <c r="T269" s="20"/>
      <c r="U269" s="20" t="str">
        <f>IF(Grader!W$1=0,"",IF(Grader!X267=Grader!X$2,CONCATENATE("Question: ",Grader!W$1,CHAR(10)," You answered ",Grader!W267,". ",$B$2,CHAR(10),CHAR(10)),CONCATENATE("Question: ",Grader!W$1,CHAR(10)," You answered ",Grader!W267,". ",$A$2,CHAR(10),CHAR(10))))</f>
        <v/>
      </c>
      <c r="V269" s="20"/>
      <c r="W269" s="20" t="str">
        <f>IF(Grader!Y$1=0,"",IF(Grader!Z267=Grader!Z$2,CONCATENATE("Question: ",Grader!Y$1,CHAR(10)," You answered ",Grader!Y267,". ",$B$2,CHAR(10),CHAR(10)),CONCATENATE("Question: ",Grader!Y$1,CHAR(10)," You answered ",Grader!Y267,". ",$A$2,CHAR(10),CHAR(10))))</f>
        <v/>
      </c>
      <c r="X269" s="20"/>
      <c r="Y269" s="20" t="str">
        <f>IF(Grader!AA$1=0,"",IF(Grader!AB267=Grader!AB$2,CONCATENATE("Question: ",Grader!AA$1,CHAR(10)," You answered ",Grader!AA267,". ",$B$2,CHAR(10),CHAR(10)),CONCATENATE("Question: ",Grader!AA$1,CHAR(10)," You answered ",Grader!AA267,". ",$A$2,CHAR(10),CHAR(10))))</f>
        <v/>
      </c>
      <c r="Z269" s="20"/>
      <c r="AA269" s="20" t="str">
        <f>IF(Grader!AC$1=0,"",IF(Grader!AD267=Grader!AD$2,CONCATENATE("Question: ",Grader!AC$1,CHAR(10)," You answered ",Grader!AC267,". ",$B$2,CHAR(10),CHAR(10)),CONCATENATE("Question: ",Grader!AC$1,CHAR(10)," You answered ",Grader!AC267,". ",$A$2,CHAR(10),CHAR(10))))</f>
        <v/>
      </c>
      <c r="AB269" s="20"/>
      <c r="AC269" s="20" t="str">
        <f>IF(Grader!AE$1=0,"",IF(Grader!AF267=Grader!AF$2,CONCATENATE("Question: ",Grader!AE$1,CHAR(10)," You answered ",Grader!AE267,". ",$B$2,CHAR(10),CHAR(10)),CONCATENATE("Question: ",Grader!AE$1,CHAR(10)," You answered ",Grader!AE267,". ",$A$2,CHAR(10),CHAR(10))))</f>
        <v/>
      </c>
      <c r="AD269" s="20"/>
      <c r="AE269" s="20" t="str">
        <f>IF(Grader!AG$1=0,"",IF(Grader!AH267=Grader!AH$2,CONCATENATE("Question: ",Grader!AG$1,CHAR(10)," You answered ",Grader!AG267,". ",$B$2,CHAR(10),CHAR(10)),CONCATENATE("Question: ",Grader!AG$1,CHAR(10)," You answered ",Grader!AG267,". ",$A$2,CHAR(10),CHAR(10))))</f>
        <v/>
      </c>
      <c r="AF269" s="20"/>
      <c r="AG269" s="20" t="str">
        <f>IF(Grader!AI$1=0,"",IF(Grader!AJ267=Grader!AJ$2,CONCATENATE("Question: ",Grader!AI$1,CHAR(10)," You answered ",Grader!AI267,". ",$B$2,CHAR(10),CHAR(10)),CONCATENATE("Question: ",Grader!AI$1,CHAR(10)," You answered ",Grader!AI267,". ",$A$2,CHAR(10),CHAR(10))))</f>
        <v/>
      </c>
      <c r="AH269" s="20"/>
      <c r="AI269" s="20" t="str">
        <f>IF(Grader!AK$1=0,"",IF(Grader!AL267=Grader!AL$2,CONCATENATE("Question: ",Grader!AK$1,CHAR(10)," You answered ",Grader!AK267,". ",$B$2,CHAR(10),CHAR(10)),CONCATENATE("Question: ",Grader!AK$1,CHAR(10)," You answered ",Grader!AK267,". ",$A$2,CHAR(10),CHAR(10))))</f>
        <v/>
      </c>
      <c r="AJ269" s="20"/>
      <c r="AK269" s="20" t="str">
        <f>IF(Grader!AM$1=0,"",IF(Grader!AN267=Grader!AN$2,CONCATENATE("Question: ",Grader!AM$1,CHAR(10)," You answered ",Grader!AM267,". ",$B$2,CHAR(10),CHAR(10)),CONCATENATE("Question: ",Grader!AM$1,CHAR(10)," You answered ",Grader!AM267,". ",$A$2,CHAR(10),CHAR(10))))</f>
        <v/>
      </c>
      <c r="AL269" s="20"/>
      <c r="AM269" s="20" t="str">
        <f>IF(Grader!AO$1=0,"",IF(Grader!AP267=Grader!AP$2,CONCATENATE("Question: ",Grader!AO$1,CHAR(10)," You answered ",Grader!AO267,". ",$B$2,CHAR(10),CHAR(10)),CONCATENATE("Question: ",Grader!AO$1,CHAR(10)," You answered ",Grader!AO267,". ",$A$2,CHAR(10),CHAR(10))))</f>
        <v/>
      </c>
      <c r="AN269" s="20"/>
      <c r="AO269" s="20" t="str">
        <f>IF(Grader!AQ$1=0,"",IF(Grader!AR267=Grader!AR$2,CONCATENATE("Question: ",Grader!AQ$1,CHAR(10)," You answered ",Grader!AQ267,". ",$B$2,CHAR(10),CHAR(10)),CONCATENATE("Question: ",Grader!AQ$1,CHAR(10)," You answered ",Grader!AQ267,". ",$A$2,CHAR(10),CHAR(10))))</f>
        <v/>
      </c>
      <c r="AP269" s="20"/>
      <c r="AQ269" s="20" t="str">
        <f>IF(Grader!AS$1=0,"",IF(Grader!AT267=Grader!AT$2,CONCATENATE("Question: ",Grader!AS$1,CHAR(10)," You answered ",Grader!AS267,". ",$B$2,CHAR(10),CHAR(10)),CONCATENATE("Question: ",Grader!AS$1,CHAR(10)," You answered ",Grader!AS267,". ",$A$2,CHAR(10),CHAR(10))))</f>
        <v/>
      </c>
      <c r="AR269" s="20"/>
      <c r="AS269" s="20" t="str">
        <f>IF(Grader!AU$1=0,"",IF(Grader!AV267=Grader!AV$2,CONCATENATE("Question: ",Grader!AU$1,CHAR(10)," You answered ",Grader!AU267,". ",$B$2,CHAR(10),CHAR(10)),CONCATENATE("Question: ",Grader!AU$1,CHAR(10)," You answered ",Grader!AU267,". ",$A$2,CHAR(10),CHAR(10))))</f>
        <v/>
      </c>
      <c r="AT269" s="20"/>
      <c r="AU269" s="20" t="str">
        <f>IF(Grader!AW$1=0,"",IF(Grader!AX267=Grader!AX$2,CONCATENATE("Question: ",Grader!AW$1,CHAR(10)," You answered ",Grader!AW267,". ",$B$2,CHAR(10),CHAR(10)),CONCATENATE("Question: ",Grader!AW$1,CHAR(10)," You answered ",Grader!AW267,". ",$A$2,CHAR(10),CHAR(10))))</f>
        <v/>
      </c>
      <c r="AV269" s="20"/>
      <c r="AW269" s="20" t="str">
        <f>IF(Grader!AY$1=0,"",IF(Grader!AZ267=Grader!AZ$2,CONCATENATE("Question: ",Grader!AY$1,CHAR(10)," You answered ",Grader!AY267,". ",$B$2,CHAR(10),CHAR(10)),CONCATENATE("Question: ",Grader!AY$1,CHAR(10)," You answered ",Grader!AY267,". ",$A$2,CHAR(10),CHAR(10))))</f>
        <v/>
      </c>
      <c r="AX269" s="20"/>
      <c r="AY269" s="20" t="str">
        <f>IF(Grader!BA$1=0,"",IF(Grader!BB267=Grader!BB$2,CONCATENATE("Question: ",Grader!BA$1,CHAR(10)," You answered ",Grader!BA267,". ",$B$2,CHAR(10),CHAR(10)),CONCATENATE("Question: ",Grader!BA$1,CHAR(10)," You answered ",Grader!BA267,". ",$A$2,CHAR(10),CHAR(10))))</f>
        <v/>
      </c>
      <c r="AZ269" s="20"/>
      <c r="BA269" s="20" t="str">
        <f>IF(Grader!BC$1=0,"",IF(Grader!BD267=Grader!BD$2,CONCATENATE("Question: ",Grader!BC$1,CHAR(10)," You answered ",Grader!BC267,". ",$B$2,CHAR(10),CHAR(10)),CONCATENATE("Question: ",Grader!BC$1,CHAR(10)," You answered ",Grader!BC267,". ",$A$2,CHAR(10),CHAR(10))))</f>
        <v/>
      </c>
      <c r="BB269" s="20"/>
      <c r="BC269" s="20" t="str">
        <f>IF(Grader!BE$1=0,"",IF(Grader!BF267=Grader!BF$2,CONCATENATE("Question: ",Grader!BE$1,CHAR(10)," You answered ",Grader!BE267,". ",$B$2,CHAR(10),CHAR(10)),CONCATENATE("Question: ",Grader!BE$1,CHAR(10)," You answered ",Grader!BE267,". ",$A$2,CHAR(10),CHAR(10))))</f>
        <v/>
      </c>
      <c r="BD269" s="20"/>
      <c r="BE269" s="20" t="str">
        <f>IF(Grader!BG$1=0,"",IF(Grader!BH267=Grader!BH$2,CONCATENATE("Question: ",Grader!BG$1,CHAR(10)," You answered ",Grader!BG267,". ",$B$2,CHAR(10),CHAR(10)),CONCATENATE("Question: ",Grader!BG$1,CHAR(10)," You answered ",Grader!BG267,". ",$A$2,CHAR(10),CHAR(10))))</f>
        <v/>
      </c>
      <c r="BF269" s="20"/>
      <c r="BG269" s="20" t="str">
        <f>IF(Grader!BI$1=0,"",IF(Grader!BJ267=Grader!BJ$2,CONCATENATE("Question: ",Grader!BI$1,CHAR(10)," You answered ",Grader!BI267,". ",$B$2,CHAR(10),CHAR(10)),CONCATENATE("Question: ",Grader!BI$1,CHAR(10)," You answered ",Grader!BI267,". ",$A$2,CHAR(10),CHAR(10))))</f>
        <v/>
      </c>
      <c r="BH269" s="20"/>
      <c r="BI269" s="20" t="str">
        <f>IF(Grader!BK$1=0,"",IF(Grader!BL267=Grader!BL$2,CONCATENATE("Question: ",Grader!BK$1,CHAR(10)," You answered ",Grader!BK267,". ",$B$2,CHAR(10),CHAR(10)),CONCATENATE("Question: ",Grader!BK$1,CHAR(10)," You answered ",Grader!BK267,". ",$A$2,CHAR(10),CHAR(10))))</f>
        <v/>
      </c>
      <c r="BJ269" s="20"/>
      <c r="BK269" s="20" t="str">
        <f>IF(Grader!BM$1=0,"",IF(Grader!BN267=Grader!BN$2,CONCATENATE("Question: ",Grader!BM$1,CHAR(10)," You answered ",Grader!BM267,". ",$B$2,CHAR(10),CHAR(10)),CONCATENATE("Question: ",Grader!BM$1,CHAR(10)," You answered ",Grader!BM267,". ",$A$2,CHAR(10),CHAR(10))))</f>
        <v/>
      </c>
      <c r="BL269" s="20"/>
      <c r="BM269" s="20" t="str">
        <f>IF(Grader!BO$1=0,"",IF(Grader!BP267=Grader!BP$2,CONCATENATE("Question: ",Grader!BO$1,CHAR(10)," You answered ",Grader!BO267,". ",$B$2,CHAR(10),CHAR(10)),CONCATENATE("Question: ",Grader!BO$1,CHAR(10)," You answered ",Grader!BO267,". ",$A$2,CHAR(10),CHAR(10))))</f>
        <v/>
      </c>
      <c r="BN269" s="20"/>
      <c r="BO269" s="20" t="str">
        <f>IF(Grader!BQ$1=0,"",IF(Grader!BR267=Grader!BR$2,CONCATENATE("Question: ",Grader!BQ$1,CHAR(10)," You answered ",Grader!BQ267,". ",$B$2,CHAR(10),CHAR(10)),CONCATENATE("Question: ",Grader!BQ$1,CHAR(10)," You answered ",Grader!BQ267,". ",$A$2,CHAR(10),CHAR(10))))</f>
        <v/>
      </c>
      <c r="BP269" s="20"/>
      <c r="BQ269" s="20" t="str">
        <f>IF(Grader!BS$1=0,"",IF(Grader!BT267=Grader!BT$2,CONCATENATE("Question: ",Grader!BS$1,CHAR(10)," You answered ",Grader!BS267,". ",$B$2,CHAR(10),CHAR(10)),CONCATENATE("Question: ",Grader!BS$1,CHAR(10)," You answered ",Grader!BS267,". ",$A$2,CHAR(10),CHAR(10))))</f>
        <v/>
      </c>
      <c r="BR269" s="20"/>
      <c r="BS269" s="20" t="str">
        <f>IF(Grader!BU$1=0,"",IF(Grader!BV267=Grader!BV$2,CONCATENATE("Question: ",Grader!BU$1,CHAR(10)," You answered ",Grader!BU267,". ",$B$2,CHAR(10),CHAR(10)),CONCATENATE("Question: ",Grader!BU$1,CHAR(10)," You answered ",Grader!BU267,". ",$A$2,CHAR(10),CHAR(10))))</f>
        <v/>
      </c>
      <c r="BT269" s="20"/>
      <c r="BU269" s="20" t="str">
        <f>IF(Grader!BW$1=0,"",IF(Grader!BX267=Grader!BX$2,CONCATENATE("Question: ",Grader!BW$1,CHAR(10)," You answered ",Grader!BW267,". ",$B$2,CHAR(10),CHAR(10)),CONCATENATE("Question: ",Grader!BW$1,CHAR(10)," You answered ",Grader!BW267,". ",$A$2,CHAR(10),CHAR(10))))</f>
        <v/>
      </c>
      <c r="BV269" s="20"/>
      <c r="BW269" s="20" t="str">
        <f>IF(Grader!BY$1=0,"",IF(Grader!BZ267=Grader!BZ$2,CONCATENATE("Question: ",Grader!BY$1,CHAR(10)," You answered ",Grader!BY267,". ",$B$2,CHAR(10),CHAR(10)),CONCATENATE("Question: ",Grader!BY$1,CHAR(10)," You answered ",Grader!BY267,". ",$A$2,CHAR(10),CHAR(10))))</f>
        <v/>
      </c>
      <c r="BX269" s="20"/>
      <c r="BY269" s="20" t="str">
        <f>IF(Grader!CA$1=0,"",IF(Grader!CB267=Grader!CB$2,CONCATENATE("Question: ",Grader!CA$1,CHAR(10)," You answered ",Grader!CA267,". ",$B$2,CHAR(10),CHAR(10)),CONCATENATE("Question: ",Grader!CA$1,CHAR(10)," You answered ",Grader!CA267,". ",$A$2,CHAR(10),CHAR(10))))</f>
        <v/>
      </c>
      <c r="BZ269" s="20"/>
      <c r="CA269" s="20" t="str">
        <f>IF(Grader!CC$1=0,"",IF(Grader!CD267=Grader!CD$2,CONCATENATE("Question: ",Grader!CC$1,CHAR(10)," You answered ",Grader!CC267,". ",$B$2,CHAR(10),CHAR(10)),CONCATENATE("Question: ",Grader!CC$1,CHAR(10)," You answered ",Grader!CC267,". ",$A$2,CHAR(10),CHAR(10))))</f>
        <v/>
      </c>
      <c r="CB269" s="20"/>
      <c r="CC269" s="20" t="str">
        <f>IF(Grader!CE$1=0,"",IF(Grader!CF267=Grader!CF$2,CONCATENATE("Question: ",Grader!CE$1,CHAR(10)," You answered ",Grader!CE267,". ",$B$2,CHAR(10),CHAR(10)),CONCATENATE("Question: ",Grader!CE$1,CHAR(10)," You answered ",Grader!CE267,". ",$A$2,CHAR(10),CHAR(10))))</f>
        <v/>
      </c>
      <c r="CD269" s="20"/>
      <c r="CE269" s="20" t="str">
        <f>IF(Grader!CG$1=0,"",IF(Grader!CH267=Grader!CH$2,CONCATENATE("Question: ",Grader!CG$1,CHAR(10)," You answered ",Grader!CG267,". ",$B$2,CHAR(10),CHAR(10)),CONCATENATE("Question: ",Grader!CG$1,CHAR(10)," You answered ",Grader!CG267,". ",$A$2,CHAR(10),CHAR(10))))</f>
        <v/>
      </c>
      <c r="CF269" s="20"/>
      <c r="CG269" s="20" t="str">
        <f>IF(Grader!CI$1=0,"",IF(Grader!CJ267=Grader!CJ$2,CONCATENATE("Question: ",Grader!CI$1,CHAR(10)," You answered ",Grader!CI267,". ",$B$2,CHAR(10),CHAR(10)),CONCATENATE("Question: ",Grader!CI$1,CHAR(10)," You answered ",Grader!CI267,". ",$A$2,CHAR(10),CHAR(10))))</f>
        <v/>
      </c>
      <c r="CH269" s="20"/>
      <c r="CI269" s="20" t="str">
        <f>IF(Grader!CK$1=0,"",IF(Grader!CL267=Grader!CL$2,CONCATENATE("Question: ",Grader!CK$1,CHAR(10)," You answered ",Grader!CK267,". ",$B$2,CHAR(10),CHAR(10)),CONCATENATE("Question: ",Grader!CK$1,CHAR(10)," You answered ",Grader!CK267,". ",$A$2,CHAR(10),CHAR(10))))</f>
        <v/>
      </c>
      <c r="CJ269" s="20"/>
      <c r="CK269" s="20" t="str">
        <f>IF(Grader!CM$1=0,"",IF(Grader!CN267=Grader!CN$2,CONCATENATE("Question: ",Grader!CM$1,CHAR(10)," You answered ",Grader!CM267,". ",$B$2,CHAR(10),CHAR(10)),CONCATENATE("Question: ",Grader!CM$1,CHAR(10)," You answered ",Grader!CM267,". ",$A$2,CHAR(10),CHAR(10))))</f>
        <v/>
      </c>
      <c r="CL269" s="20"/>
      <c r="CM269" s="20" t="str">
        <f>IF(Grader!CO$1=0,"",IF(Grader!CP267=Grader!CP$2,CONCATENATE("Question: ",Grader!CO$1,CHAR(10)," You answered ",Grader!CO267,". ",$B$2,CHAR(10),CHAR(10)),CONCATENATE("Question: ",Grader!CO$1,CHAR(10)," You answered ",Grader!CO267,". ",$A$2,CHAR(10),CHAR(10))))</f>
        <v/>
      </c>
      <c r="CN269" s="20"/>
      <c r="CO269" s="20" t="str">
        <f>IF(Grader!CQ$1=0,"",IF(Grader!CR267=Grader!CR$2,CONCATENATE("Question: ",Grader!CQ$1,CHAR(10)," You answered ",Grader!CQ267,". ",$B$2,CHAR(10),CHAR(10)),CONCATENATE("Question: ",Grader!CQ$1,CHAR(10)," You answered ",Grader!CQ267,". ",$A$2,CHAR(10),CHAR(10))))</f>
        <v/>
      </c>
      <c r="CP269" s="20"/>
      <c r="CQ269" s="20" t="str">
        <f>IF(Grader!CS$1=0,"",IF(Grader!CT267=Grader!CT$2,CONCATENATE("Question: ",Grader!CS$1,CHAR(10)," You answered ",Grader!CS267,". ",$B$2,CHAR(10),CHAR(10)),CONCATENATE("Question: ",Grader!CS$1,CHAR(10)," You answered ",Grader!CS267,". ",$A$2,CHAR(10),CHAR(10))))</f>
        <v/>
      </c>
      <c r="CR269" s="20"/>
      <c r="CS269" s="20" t="str">
        <f>IF(Grader!CU$1=0,"",IF(Grader!CV267=Grader!CV$2,CONCATENATE("Question: ",Grader!CU$1,CHAR(10)," You answered ",Grader!CU267,". ",$B$2,CHAR(10),CHAR(10)),CONCATENATE("Question: ",Grader!CU$1,CHAR(10)," You answered ",Grader!CU267,". ",$A$2,CHAR(10),CHAR(10))))</f>
        <v/>
      </c>
      <c r="CT269" s="20"/>
      <c r="CU269" s="20" t="str">
        <f>IF(Grader!CW$1=0,"",IF(Grader!CX267=Grader!CX$2,CONCATENATE("Question: ",Grader!CW$1,CHAR(10)," You answered ",Grader!CW267,". ",$B$2,CHAR(10),CHAR(10)),CONCATENATE("Question: ",Grader!CW$1,CHAR(10)," You answered ",Grader!CW267,". ",$A$2,CHAR(10),CHAR(10))))</f>
        <v/>
      </c>
      <c r="CV269" s="20"/>
      <c r="CW269" s="20" t="str">
        <f>IF(Grader!CY$1=0,"",IF(Grader!CZ267=Grader!CZ$2,CONCATENATE("Question: ",Grader!CY$1,CHAR(10)," You answered ",Grader!CY267,". ",$B$2,CHAR(10),CHAR(10)),CONCATENATE("Question: ",Grader!CY$1,CHAR(10)," You answered ",Grader!CY267,". ",$A$2,CHAR(10),CHAR(10))))</f>
        <v/>
      </c>
      <c r="CX269" s="20"/>
      <c r="CY269" s="20" t="str">
        <f>IF(Grader!DA$1=0,"",IF(Grader!DB267=Grader!DB$2,CONCATENATE("Question: ",Grader!DA$1,CHAR(10)," You answered ",Grader!DA267,". ",$B$2,CHAR(10),CHAR(10)),CONCATENATE("Question: ",Grader!DA$1,CHAR(10)," You answered ",Grader!DA267,". ",$A$2,CHAR(10),CHAR(10))))</f>
        <v/>
      </c>
      <c r="CZ269" s="20"/>
      <c r="DA269" s="6"/>
      <c r="DB269" s="6"/>
      <c r="DC269" s="6"/>
      <c r="DD269" s="6"/>
      <c r="DE269" s="6"/>
      <c r="DF269" s="6"/>
      <c r="DG269" s="6"/>
      <c r="DH269" s="6"/>
      <c r="DI269" s="6"/>
      <c r="DJ269" s="6"/>
      <c r="DK269" s="6"/>
      <c r="DL269" s="6"/>
      <c r="DM269" s="6"/>
      <c r="DN269" s="6"/>
      <c r="DO269" s="6"/>
      <c r="DP269" s="6"/>
      <c r="DQ269" s="6"/>
      <c r="DR269" s="6"/>
      <c r="DS269" s="6"/>
      <c r="DT269" s="6"/>
      <c r="DU269" s="6"/>
      <c r="DV269" s="6"/>
      <c r="DW269" s="6"/>
      <c r="DX269" s="6"/>
      <c r="DY269" s="6"/>
      <c r="DZ269" s="6"/>
      <c r="EA269" s="6"/>
      <c r="EB269" s="6"/>
      <c r="EC269" s="6"/>
      <c r="ED269" s="6"/>
      <c r="EE269" s="6"/>
      <c r="EF269" s="6"/>
      <c r="EG269" s="6"/>
      <c r="EH269" s="6"/>
      <c r="EI269" s="6"/>
      <c r="EJ269" s="6"/>
      <c r="EK269" s="6"/>
      <c r="EL269" s="6"/>
      <c r="EM269" s="6"/>
      <c r="EN269" s="6"/>
      <c r="EO269" s="6"/>
    </row>
    <row r="270" spans="1:145">
      <c r="A270">
        <f>Grader!A268</f>
        <v>0</v>
      </c>
      <c r="B270" s="1">
        <f>Grader!H268</f>
        <v>0</v>
      </c>
      <c r="C270" s="20" t="str">
        <f>IF(Grader!$M268=0,"",CONCATENATE(A270,"´s Results for ",$C$3, CHAR(10), CHAR(10), M270,  O270,  Q270,  S270,  U270,  W270,  Y270,  AA270,  AC270,  AE270,  AG270,  AI270,  AK270,  AM270,  AO270,  AQ270,  AS270,  AU270,  AW270,  AY270,  BA270,  BC270,  BE270,  BG270,  BI270,  BK270,  BM270,  BO270,  BQ270,  BS270,  BU270,  BW270,  BY270,  CA270,  CC270,  CE270,  CG270,  CI270,  CK270,  CM270,  CO270,  CQ270,  CS270,  CU270,  CW270,  CY270))</f>
        <v/>
      </c>
      <c r="D270" s="6"/>
      <c r="E270" s="19" t="str">
        <f>IF(Grader!$M268=0,"",IF(Grader!I268=Grader!I$2,CONCATENATE("Question: ",Grader!H$1,CHAR(10)," You answered ",Grader!H268,". ",$B$2,CHAR(10),CHAR(10)),CONCATENATE("Question: ",Grader!H$1,CHAR(10)," You answered ",Grader!H268,". ",$A$2,CHAR(10),CHAR(10))))</f>
        <v/>
      </c>
      <c r="F270" s="19"/>
      <c r="G270" s="19" t="str">
        <f>IF(Grader!$M268=0,"",IF(Grader!K268=Grader!K$2,CONCATENATE("Question: ",Grader!J$1,CHAR(10)," You answered ",Grader!J268,". ",$B$2,CHAR(10),CHAR(10)),CONCATENATE("Question: ",Grader!J$1,CHAR(10)," You answered ",Grader!J268,". ",$A$2,CHAR(10),CHAR(10))))</f>
        <v/>
      </c>
      <c r="H270" s="19"/>
      <c r="I270" s="19" t="str">
        <f>IF(Grader!$M268=0,"",IF(Grader!M268=Grader!M$2,CONCATENATE("Question: ",Grader!L$1,CHAR(10)," You answered ",Grader!L268,". ",$B$2,CHAR(10),CHAR(10)),CONCATENATE("Question: ",Grader!L$1,CHAR(10)," You answered ",Grader!L268,". ",$A$2,CHAR(10),CHAR(10))))</f>
        <v/>
      </c>
      <c r="J270" s="19"/>
      <c r="K270" s="19" t="str">
        <f>IF(Grader!$M268=0,"",IF(Grader!O268=Grader!O$2,CONCATENATE("Question: ",Grader!N$1,CHAR(10)," You answered ",Grader!N268,". ",$B$2,CHAR(10),CHAR(10)),CONCATENATE("Question: ",Grader!N$1,CHAR(10)," You answered ",Grader!N268,". ",$A$2,CHAR(10),CHAR(10))))</f>
        <v/>
      </c>
      <c r="L270" s="19"/>
      <c r="M270" s="20" t="str">
        <f>IF(Grader!O$1=0,"",IF(Grader!P268=Grader!P$2,CONCATENATE("Question: ",Grader!O$1,CHAR(10)," You answered ",Grader!O268,". ",$B$2,CHAR(10),CHAR(10)),CONCATENATE("Question: ",Grader!O$1,CHAR(10)," You answered ",Grader!O268,". ",$A$2,CHAR(10),CHAR(10))))</f>
        <v/>
      </c>
      <c r="N270" s="20"/>
      <c r="O270" s="20" t="str">
        <f>IF(Grader!Q$1=0,"",IF(Grader!R268=Grader!R$2,CONCATENATE("Question: ",Grader!Q$1,CHAR(10)," You answered ",Grader!Q268,". ",$B$2,CHAR(10),CHAR(10)),CONCATENATE("Question: ",Grader!Q$1,CHAR(10)," You answered ",Grader!Q268,". ",$A$2,CHAR(10),CHAR(10))))</f>
        <v/>
      </c>
      <c r="P270" s="20"/>
      <c r="Q270" s="20" t="str">
        <f>IF(Grader!S$1=0,"",IF(Grader!T268=Grader!T$2,CONCATENATE("Question: ",Grader!S$1,CHAR(10)," You answered ",Grader!S268,". ",$B$2,CHAR(10),CHAR(10)),CONCATENATE("Question: ",Grader!S$1,CHAR(10)," You answered ",Grader!S268,". ",$A$2,CHAR(10),CHAR(10))))</f>
        <v/>
      </c>
      <c r="R270" s="20"/>
      <c r="S270" s="20" t="str">
        <f>IF(Grader!U$1=0,"",IF(Grader!V268=Grader!V$2,CONCATENATE("Question: ",Grader!U$1,CHAR(10)," You answered ",Grader!U268,". ",$B$2,CHAR(10),CHAR(10)),CONCATENATE("Question: ",Grader!U$1,CHAR(10)," You answered ",Grader!U268,". ",$A$2,CHAR(10),CHAR(10))))</f>
        <v/>
      </c>
      <c r="T270" s="20"/>
      <c r="U270" s="20" t="str">
        <f>IF(Grader!W$1=0,"",IF(Grader!X268=Grader!X$2,CONCATENATE("Question: ",Grader!W$1,CHAR(10)," You answered ",Grader!W268,". ",$B$2,CHAR(10),CHAR(10)),CONCATENATE("Question: ",Grader!W$1,CHAR(10)," You answered ",Grader!W268,". ",$A$2,CHAR(10),CHAR(10))))</f>
        <v/>
      </c>
      <c r="V270" s="20"/>
      <c r="W270" s="20" t="str">
        <f>IF(Grader!Y$1=0,"",IF(Grader!Z268=Grader!Z$2,CONCATENATE("Question: ",Grader!Y$1,CHAR(10)," You answered ",Grader!Y268,". ",$B$2,CHAR(10),CHAR(10)),CONCATENATE("Question: ",Grader!Y$1,CHAR(10)," You answered ",Grader!Y268,". ",$A$2,CHAR(10),CHAR(10))))</f>
        <v/>
      </c>
      <c r="X270" s="20"/>
      <c r="Y270" s="20" t="str">
        <f>IF(Grader!AA$1=0,"",IF(Grader!AB268=Grader!AB$2,CONCATENATE("Question: ",Grader!AA$1,CHAR(10)," You answered ",Grader!AA268,". ",$B$2,CHAR(10),CHAR(10)),CONCATENATE("Question: ",Grader!AA$1,CHAR(10)," You answered ",Grader!AA268,". ",$A$2,CHAR(10),CHAR(10))))</f>
        <v/>
      </c>
      <c r="Z270" s="20"/>
      <c r="AA270" s="20" t="str">
        <f>IF(Grader!AC$1=0,"",IF(Grader!AD268=Grader!AD$2,CONCATENATE("Question: ",Grader!AC$1,CHAR(10)," You answered ",Grader!AC268,". ",$B$2,CHAR(10),CHAR(10)),CONCATENATE("Question: ",Grader!AC$1,CHAR(10)," You answered ",Grader!AC268,". ",$A$2,CHAR(10),CHAR(10))))</f>
        <v/>
      </c>
      <c r="AB270" s="20"/>
      <c r="AC270" s="20" t="str">
        <f>IF(Grader!AE$1=0,"",IF(Grader!AF268=Grader!AF$2,CONCATENATE("Question: ",Grader!AE$1,CHAR(10)," You answered ",Grader!AE268,". ",$B$2,CHAR(10),CHAR(10)),CONCATENATE("Question: ",Grader!AE$1,CHAR(10)," You answered ",Grader!AE268,". ",$A$2,CHAR(10),CHAR(10))))</f>
        <v/>
      </c>
      <c r="AD270" s="20"/>
      <c r="AE270" s="20" t="str">
        <f>IF(Grader!AG$1=0,"",IF(Grader!AH268=Grader!AH$2,CONCATENATE("Question: ",Grader!AG$1,CHAR(10)," You answered ",Grader!AG268,". ",$B$2,CHAR(10),CHAR(10)),CONCATENATE("Question: ",Grader!AG$1,CHAR(10)," You answered ",Grader!AG268,". ",$A$2,CHAR(10),CHAR(10))))</f>
        <v/>
      </c>
      <c r="AF270" s="20"/>
      <c r="AG270" s="20" t="str">
        <f>IF(Grader!AI$1=0,"",IF(Grader!AJ268=Grader!AJ$2,CONCATENATE("Question: ",Grader!AI$1,CHAR(10)," You answered ",Grader!AI268,". ",$B$2,CHAR(10),CHAR(10)),CONCATENATE("Question: ",Grader!AI$1,CHAR(10)," You answered ",Grader!AI268,". ",$A$2,CHAR(10),CHAR(10))))</f>
        <v/>
      </c>
      <c r="AH270" s="20"/>
      <c r="AI270" s="20" t="str">
        <f>IF(Grader!AK$1=0,"",IF(Grader!AL268=Grader!AL$2,CONCATENATE("Question: ",Grader!AK$1,CHAR(10)," You answered ",Grader!AK268,". ",$B$2,CHAR(10),CHAR(10)),CONCATENATE("Question: ",Grader!AK$1,CHAR(10)," You answered ",Grader!AK268,". ",$A$2,CHAR(10),CHAR(10))))</f>
        <v/>
      </c>
      <c r="AJ270" s="20"/>
      <c r="AK270" s="20" t="str">
        <f>IF(Grader!AM$1=0,"",IF(Grader!AN268=Grader!AN$2,CONCATENATE("Question: ",Grader!AM$1,CHAR(10)," You answered ",Grader!AM268,". ",$B$2,CHAR(10),CHAR(10)),CONCATENATE("Question: ",Grader!AM$1,CHAR(10)," You answered ",Grader!AM268,". ",$A$2,CHAR(10),CHAR(10))))</f>
        <v/>
      </c>
      <c r="AL270" s="20"/>
      <c r="AM270" s="20" t="str">
        <f>IF(Grader!AO$1=0,"",IF(Grader!AP268=Grader!AP$2,CONCATENATE("Question: ",Grader!AO$1,CHAR(10)," You answered ",Grader!AO268,". ",$B$2,CHAR(10),CHAR(10)),CONCATENATE("Question: ",Grader!AO$1,CHAR(10)," You answered ",Grader!AO268,". ",$A$2,CHAR(10),CHAR(10))))</f>
        <v/>
      </c>
      <c r="AN270" s="20"/>
      <c r="AO270" s="20" t="str">
        <f>IF(Grader!AQ$1=0,"",IF(Grader!AR268=Grader!AR$2,CONCATENATE("Question: ",Grader!AQ$1,CHAR(10)," You answered ",Grader!AQ268,". ",$B$2,CHAR(10),CHAR(10)),CONCATENATE("Question: ",Grader!AQ$1,CHAR(10)," You answered ",Grader!AQ268,". ",$A$2,CHAR(10),CHAR(10))))</f>
        <v/>
      </c>
      <c r="AP270" s="20"/>
      <c r="AQ270" s="20" t="str">
        <f>IF(Grader!AS$1=0,"",IF(Grader!AT268=Grader!AT$2,CONCATENATE("Question: ",Grader!AS$1,CHAR(10)," You answered ",Grader!AS268,". ",$B$2,CHAR(10),CHAR(10)),CONCATENATE("Question: ",Grader!AS$1,CHAR(10)," You answered ",Grader!AS268,". ",$A$2,CHAR(10),CHAR(10))))</f>
        <v/>
      </c>
      <c r="AR270" s="20"/>
      <c r="AS270" s="20" t="str">
        <f>IF(Grader!AU$1=0,"",IF(Grader!AV268=Grader!AV$2,CONCATENATE("Question: ",Grader!AU$1,CHAR(10)," You answered ",Grader!AU268,". ",$B$2,CHAR(10),CHAR(10)),CONCATENATE("Question: ",Grader!AU$1,CHAR(10)," You answered ",Grader!AU268,". ",$A$2,CHAR(10),CHAR(10))))</f>
        <v/>
      </c>
      <c r="AT270" s="20"/>
      <c r="AU270" s="20" t="str">
        <f>IF(Grader!AW$1=0,"",IF(Grader!AX268=Grader!AX$2,CONCATENATE("Question: ",Grader!AW$1,CHAR(10)," You answered ",Grader!AW268,". ",$B$2,CHAR(10),CHAR(10)),CONCATENATE("Question: ",Grader!AW$1,CHAR(10)," You answered ",Grader!AW268,". ",$A$2,CHAR(10),CHAR(10))))</f>
        <v/>
      </c>
      <c r="AV270" s="20"/>
      <c r="AW270" s="20" t="str">
        <f>IF(Grader!AY$1=0,"",IF(Grader!AZ268=Grader!AZ$2,CONCATENATE("Question: ",Grader!AY$1,CHAR(10)," You answered ",Grader!AY268,". ",$B$2,CHAR(10),CHAR(10)),CONCATENATE("Question: ",Grader!AY$1,CHAR(10)," You answered ",Grader!AY268,". ",$A$2,CHAR(10),CHAR(10))))</f>
        <v/>
      </c>
      <c r="AX270" s="20"/>
      <c r="AY270" s="20" t="str">
        <f>IF(Grader!BA$1=0,"",IF(Grader!BB268=Grader!BB$2,CONCATENATE("Question: ",Grader!BA$1,CHAR(10)," You answered ",Grader!BA268,". ",$B$2,CHAR(10),CHAR(10)),CONCATENATE("Question: ",Grader!BA$1,CHAR(10)," You answered ",Grader!BA268,". ",$A$2,CHAR(10),CHAR(10))))</f>
        <v/>
      </c>
      <c r="AZ270" s="20"/>
      <c r="BA270" s="20" t="str">
        <f>IF(Grader!BC$1=0,"",IF(Grader!BD268=Grader!BD$2,CONCATENATE("Question: ",Grader!BC$1,CHAR(10)," You answered ",Grader!BC268,". ",$B$2,CHAR(10),CHAR(10)),CONCATENATE("Question: ",Grader!BC$1,CHAR(10)," You answered ",Grader!BC268,". ",$A$2,CHAR(10),CHAR(10))))</f>
        <v/>
      </c>
      <c r="BB270" s="20"/>
      <c r="BC270" s="20" t="str">
        <f>IF(Grader!BE$1=0,"",IF(Grader!BF268=Grader!BF$2,CONCATENATE("Question: ",Grader!BE$1,CHAR(10)," You answered ",Grader!BE268,". ",$B$2,CHAR(10),CHAR(10)),CONCATENATE("Question: ",Grader!BE$1,CHAR(10)," You answered ",Grader!BE268,". ",$A$2,CHAR(10),CHAR(10))))</f>
        <v/>
      </c>
      <c r="BD270" s="20"/>
      <c r="BE270" s="20" t="str">
        <f>IF(Grader!BG$1=0,"",IF(Grader!BH268=Grader!BH$2,CONCATENATE("Question: ",Grader!BG$1,CHAR(10)," You answered ",Grader!BG268,". ",$B$2,CHAR(10),CHAR(10)),CONCATENATE("Question: ",Grader!BG$1,CHAR(10)," You answered ",Grader!BG268,". ",$A$2,CHAR(10),CHAR(10))))</f>
        <v/>
      </c>
      <c r="BF270" s="20"/>
      <c r="BG270" s="20" t="str">
        <f>IF(Grader!BI$1=0,"",IF(Grader!BJ268=Grader!BJ$2,CONCATENATE("Question: ",Grader!BI$1,CHAR(10)," You answered ",Grader!BI268,". ",$B$2,CHAR(10),CHAR(10)),CONCATENATE("Question: ",Grader!BI$1,CHAR(10)," You answered ",Grader!BI268,". ",$A$2,CHAR(10),CHAR(10))))</f>
        <v/>
      </c>
      <c r="BH270" s="20"/>
      <c r="BI270" s="20" t="str">
        <f>IF(Grader!BK$1=0,"",IF(Grader!BL268=Grader!BL$2,CONCATENATE("Question: ",Grader!BK$1,CHAR(10)," You answered ",Grader!BK268,". ",$B$2,CHAR(10),CHAR(10)),CONCATENATE("Question: ",Grader!BK$1,CHAR(10)," You answered ",Grader!BK268,". ",$A$2,CHAR(10),CHAR(10))))</f>
        <v/>
      </c>
      <c r="BJ270" s="20"/>
      <c r="BK270" s="20" t="str">
        <f>IF(Grader!BM$1=0,"",IF(Grader!BN268=Grader!BN$2,CONCATENATE("Question: ",Grader!BM$1,CHAR(10)," You answered ",Grader!BM268,". ",$B$2,CHAR(10),CHAR(10)),CONCATENATE("Question: ",Grader!BM$1,CHAR(10)," You answered ",Grader!BM268,". ",$A$2,CHAR(10),CHAR(10))))</f>
        <v/>
      </c>
      <c r="BL270" s="20"/>
      <c r="BM270" s="20" t="str">
        <f>IF(Grader!BO$1=0,"",IF(Grader!BP268=Grader!BP$2,CONCATENATE("Question: ",Grader!BO$1,CHAR(10)," You answered ",Grader!BO268,". ",$B$2,CHAR(10),CHAR(10)),CONCATENATE("Question: ",Grader!BO$1,CHAR(10)," You answered ",Grader!BO268,". ",$A$2,CHAR(10),CHAR(10))))</f>
        <v/>
      </c>
      <c r="BN270" s="20"/>
      <c r="BO270" s="20" t="str">
        <f>IF(Grader!BQ$1=0,"",IF(Grader!BR268=Grader!BR$2,CONCATENATE("Question: ",Grader!BQ$1,CHAR(10)," You answered ",Grader!BQ268,". ",$B$2,CHAR(10),CHAR(10)),CONCATENATE("Question: ",Grader!BQ$1,CHAR(10)," You answered ",Grader!BQ268,". ",$A$2,CHAR(10),CHAR(10))))</f>
        <v/>
      </c>
      <c r="BP270" s="20"/>
      <c r="BQ270" s="20" t="str">
        <f>IF(Grader!BS$1=0,"",IF(Grader!BT268=Grader!BT$2,CONCATENATE("Question: ",Grader!BS$1,CHAR(10)," You answered ",Grader!BS268,". ",$B$2,CHAR(10),CHAR(10)),CONCATENATE("Question: ",Grader!BS$1,CHAR(10)," You answered ",Grader!BS268,". ",$A$2,CHAR(10),CHAR(10))))</f>
        <v/>
      </c>
      <c r="BR270" s="20"/>
      <c r="BS270" s="20" t="str">
        <f>IF(Grader!BU$1=0,"",IF(Grader!BV268=Grader!BV$2,CONCATENATE("Question: ",Grader!BU$1,CHAR(10)," You answered ",Grader!BU268,". ",$B$2,CHAR(10),CHAR(10)),CONCATENATE("Question: ",Grader!BU$1,CHAR(10)," You answered ",Grader!BU268,". ",$A$2,CHAR(10),CHAR(10))))</f>
        <v/>
      </c>
      <c r="BT270" s="20"/>
      <c r="BU270" s="20" t="str">
        <f>IF(Grader!BW$1=0,"",IF(Grader!BX268=Grader!BX$2,CONCATENATE("Question: ",Grader!BW$1,CHAR(10)," You answered ",Grader!BW268,". ",$B$2,CHAR(10),CHAR(10)),CONCATENATE("Question: ",Grader!BW$1,CHAR(10)," You answered ",Grader!BW268,". ",$A$2,CHAR(10),CHAR(10))))</f>
        <v/>
      </c>
      <c r="BV270" s="20"/>
      <c r="BW270" s="20" t="str">
        <f>IF(Grader!BY$1=0,"",IF(Grader!BZ268=Grader!BZ$2,CONCATENATE("Question: ",Grader!BY$1,CHAR(10)," You answered ",Grader!BY268,". ",$B$2,CHAR(10),CHAR(10)),CONCATENATE("Question: ",Grader!BY$1,CHAR(10)," You answered ",Grader!BY268,". ",$A$2,CHAR(10),CHAR(10))))</f>
        <v/>
      </c>
      <c r="BX270" s="20"/>
      <c r="BY270" s="20" t="str">
        <f>IF(Grader!CA$1=0,"",IF(Grader!CB268=Grader!CB$2,CONCATENATE("Question: ",Grader!CA$1,CHAR(10)," You answered ",Grader!CA268,". ",$B$2,CHAR(10),CHAR(10)),CONCATENATE("Question: ",Grader!CA$1,CHAR(10)," You answered ",Grader!CA268,". ",$A$2,CHAR(10),CHAR(10))))</f>
        <v/>
      </c>
      <c r="BZ270" s="20"/>
      <c r="CA270" s="20" t="str">
        <f>IF(Grader!CC$1=0,"",IF(Grader!CD268=Grader!CD$2,CONCATENATE("Question: ",Grader!CC$1,CHAR(10)," You answered ",Grader!CC268,". ",$B$2,CHAR(10),CHAR(10)),CONCATENATE("Question: ",Grader!CC$1,CHAR(10)," You answered ",Grader!CC268,". ",$A$2,CHAR(10),CHAR(10))))</f>
        <v/>
      </c>
      <c r="CB270" s="20"/>
      <c r="CC270" s="20" t="str">
        <f>IF(Grader!CE$1=0,"",IF(Grader!CF268=Grader!CF$2,CONCATENATE("Question: ",Grader!CE$1,CHAR(10)," You answered ",Grader!CE268,". ",$B$2,CHAR(10),CHAR(10)),CONCATENATE("Question: ",Grader!CE$1,CHAR(10)," You answered ",Grader!CE268,". ",$A$2,CHAR(10),CHAR(10))))</f>
        <v/>
      </c>
      <c r="CD270" s="20"/>
      <c r="CE270" s="20" t="str">
        <f>IF(Grader!CG$1=0,"",IF(Grader!CH268=Grader!CH$2,CONCATENATE("Question: ",Grader!CG$1,CHAR(10)," You answered ",Grader!CG268,". ",$B$2,CHAR(10),CHAR(10)),CONCATENATE("Question: ",Grader!CG$1,CHAR(10)," You answered ",Grader!CG268,". ",$A$2,CHAR(10),CHAR(10))))</f>
        <v/>
      </c>
      <c r="CF270" s="20"/>
      <c r="CG270" s="20" t="str">
        <f>IF(Grader!CI$1=0,"",IF(Grader!CJ268=Grader!CJ$2,CONCATENATE("Question: ",Grader!CI$1,CHAR(10)," You answered ",Grader!CI268,". ",$B$2,CHAR(10),CHAR(10)),CONCATENATE("Question: ",Grader!CI$1,CHAR(10)," You answered ",Grader!CI268,". ",$A$2,CHAR(10),CHAR(10))))</f>
        <v/>
      </c>
      <c r="CH270" s="20"/>
      <c r="CI270" s="20" t="str">
        <f>IF(Grader!CK$1=0,"",IF(Grader!CL268=Grader!CL$2,CONCATENATE("Question: ",Grader!CK$1,CHAR(10)," You answered ",Grader!CK268,". ",$B$2,CHAR(10),CHAR(10)),CONCATENATE("Question: ",Grader!CK$1,CHAR(10)," You answered ",Grader!CK268,". ",$A$2,CHAR(10),CHAR(10))))</f>
        <v/>
      </c>
      <c r="CJ270" s="20"/>
      <c r="CK270" s="20" t="str">
        <f>IF(Grader!CM$1=0,"",IF(Grader!CN268=Grader!CN$2,CONCATENATE("Question: ",Grader!CM$1,CHAR(10)," You answered ",Grader!CM268,". ",$B$2,CHAR(10),CHAR(10)),CONCATENATE("Question: ",Grader!CM$1,CHAR(10)," You answered ",Grader!CM268,". ",$A$2,CHAR(10),CHAR(10))))</f>
        <v/>
      </c>
      <c r="CL270" s="20"/>
      <c r="CM270" s="20" t="str">
        <f>IF(Grader!CO$1=0,"",IF(Grader!CP268=Grader!CP$2,CONCATENATE("Question: ",Grader!CO$1,CHAR(10)," You answered ",Grader!CO268,". ",$B$2,CHAR(10),CHAR(10)),CONCATENATE("Question: ",Grader!CO$1,CHAR(10)," You answered ",Grader!CO268,". ",$A$2,CHAR(10),CHAR(10))))</f>
        <v/>
      </c>
      <c r="CN270" s="20"/>
      <c r="CO270" s="20" t="str">
        <f>IF(Grader!CQ$1=0,"",IF(Grader!CR268=Grader!CR$2,CONCATENATE("Question: ",Grader!CQ$1,CHAR(10)," You answered ",Grader!CQ268,". ",$B$2,CHAR(10),CHAR(10)),CONCATENATE("Question: ",Grader!CQ$1,CHAR(10)," You answered ",Grader!CQ268,". ",$A$2,CHAR(10),CHAR(10))))</f>
        <v/>
      </c>
      <c r="CP270" s="20"/>
      <c r="CQ270" s="20" t="str">
        <f>IF(Grader!CS$1=0,"",IF(Grader!CT268=Grader!CT$2,CONCATENATE("Question: ",Grader!CS$1,CHAR(10)," You answered ",Grader!CS268,". ",$B$2,CHAR(10),CHAR(10)),CONCATENATE("Question: ",Grader!CS$1,CHAR(10)," You answered ",Grader!CS268,". ",$A$2,CHAR(10),CHAR(10))))</f>
        <v/>
      </c>
      <c r="CR270" s="20"/>
      <c r="CS270" s="20" t="str">
        <f>IF(Grader!CU$1=0,"",IF(Grader!CV268=Grader!CV$2,CONCATENATE("Question: ",Grader!CU$1,CHAR(10)," You answered ",Grader!CU268,". ",$B$2,CHAR(10),CHAR(10)),CONCATENATE("Question: ",Grader!CU$1,CHAR(10)," You answered ",Grader!CU268,". ",$A$2,CHAR(10),CHAR(10))))</f>
        <v/>
      </c>
      <c r="CT270" s="20"/>
      <c r="CU270" s="20" t="str">
        <f>IF(Grader!CW$1=0,"",IF(Grader!CX268=Grader!CX$2,CONCATENATE("Question: ",Grader!CW$1,CHAR(10)," You answered ",Grader!CW268,". ",$B$2,CHAR(10),CHAR(10)),CONCATENATE("Question: ",Grader!CW$1,CHAR(10)," You answered ",Grader!CW268,". ",$A$2,CHAR(10),CHAR(10))))</f>
        <v/>
      </c>
      <c r="CV270" s="20"/>
      <c r="CW270" s="20" t="str">
        <f>IF(Grader!CY$1=0,"",IF(Grader!CZ268=Grader!CZ$2,CONCATENATE("Question: ",Grader!CY$1,CHAR(10)," You answered ",Grader!CY268,". ",$B$2,CHAR(10),CHAR(10)),CONCATENATE("Question: ",Grader!CY$1,CHAR(10)," You answered ",Grader!CY268,". ",$A$2,CHAR(10),CHAR(10))))</f>
        <v/>
      </c>
      <c r="CX270" s="20"/>
      <c r="CY270" s="20" t="str">
        <f>IF(Grader!DA$1=0,"",IF(Grader!DB268=Grader!DB$2,CONCATENATE("Question: ",Grader!DA$1,CHAR(10)," You answered ",Grader!DA268,". ",$B$2,CHAR(10),CHAR(10)),CONCATENATE("Question: ",Grader!DA$1,CHAR(10)," You answered ",Grader!DA268,". ",$A$2,CHAR(10),CHAR(10))))</f>
        <v/>
      </c>
      <c r="CZ270" s="20"/>
      <c r="DA270" s="6"/>
      <c r="DB270" s="6"/>
      <c r="DC270" s="6"/>
      <c r="DD270" s="6"/>
      <c r="DE270" s="6"/>
      <c r="DF270" s="6"/>
      <c r="DG270" s="6"/>
      <c r="DH270" s="6"/>
      <c r="DI270" s="6"/>
      <c r="DJ270" s="6"/>
      <c r="DK270" s="6"/>
      <c r="DL270" s="6"/>
      <c r="DM270" s="6"/>
      <c r="DN270" s="6"/>
      <c r="DO270" s="6"/>
      <c r="DP270" s="6"/>
      <c r="DQ270" s="6"/>
      <c r="DR270" s="6"/>
      <c r="DS270" s="6"/>
      <c r="DT270" s="6"/>
      <c r="DU270" s="6"/>
      <c r="DV270" s="6"/>
      <c r="DW270" s="6"/>
      <c r="DX270" s="6"/>
      <c r="DY270" s="6"/>
      <c r="DZ270" s="6"/>
      <c r="EA270" s="6"/>
      <c r="EB270" s="6"/>
      <c r="EC270" s="6"/>
      <c r="ED270" s="6"/>
      <c r="EE270" s="6"/>
      <c r="EF270" s="6"/>
      <c r="EG270" s="6"/>
      <c r="EH270" s="6"/>
      <c r="EI270" s="6"/>
      <c r="EJ270" s="6"/>
      <c r="EK270" s="6"/>
      <c r="EL270" s="6"/>
      <c r="EM270" s="6"/>
      <c r="EN270" s="6"/>
      <c r="EO270" s="6"/>
    </row>
    <row r="271" spans="1:145">
      <c r="A271">
        <f>Grader!A269</f>
        <v>0</v>
      </c>
      <c r="B271" s="1">
        <f>Grader!H269</f>
        <v>0</v>
      </c>
      <c r="C271" s="20" t="str">
        <f>IF(Grader!$M269=0,"",CONCATENATE(A271,"´s Results for ",$C$3, CHAR(10), CHAR(10), M271,  O271,  Q271,  S271,  U271,  W271,  Y271,  AA271,  AC271,  AE271,  AG271,  AI271,  AK271,  AM271,  AO271,  AQ271,  AS271,  AU271,  AW271,  AY271,  BA271,  BC271,  BE271,  BG271,  BI271,  BK271,  BM271,  BO271,  BQ271,  BS271,  BU271,  BW271,  BY271,  CA271,  CC271,  CE271,  CG271,  CI271,  CK271,  CM271,  CO271,  CQ271,  CS271,  CU271,  CW271,  CY271))</f>
        <v/>
      </c>
      <c r="D271" s="6"/>
      <c r="E271" s="19" t="str">
        <f>IF(Grader!$M269=0,"",IF(Grader!I269=Grader!I$2,CONCATENATE("Question: ",Grader!H$1,CHAR(10)," You answered ",Grader!H269,". ",$B$2,CHAR(10),CHAR(10)),CONCATENATE("Question: ",Grader!H$1,CHAR(10)," You answered ",Grader!H269,". ",$A$2,CHAR(10),CHAR(10))))</f>
        <v/>
      </c>
      <c r="F271" s="19"/>
      <c r="G271" s="19" t="str">
        <f>IF(Grader!$M269=0,"",IF(Grader!K269=Grader!K$2,CONCATENATE("Question: ",Grader!J$1,CHAR(10)," You answered ",Grader!J269,". ",$B$2,CHAR(10),CHAR(10)),CONCATENATE("Question: ",Grader!J$1,CHAR(10)," You answered ",Grader!J269,". ",$A$2,CHAR(10),CHAR(10))))</f>
        <v/>
      </c>
      <c r="H271" s="19"/>
      <c r="I271" s="19" t="str">
        <f>IF(Grader!$M269=0,"",IF(Grader!M269=Grader!M$2,CONCATENATE("Question: ",Grader!L$1,CHAR(10)," You answered ",Grader!L269,". ",$B$2,CHAR(10),CHAR(10)),CONCATENATE("Question: ",Grader!L$1,CHAR(10)," You answered ",Grader!L269,". ",$A$2,CHAR(10),CHAR(10))))</f>
        <v/>
      </c>
      <c r="J271" s="19"/>
      <c r="K271" s="19" t="str">
        <f>IF(Grader!$M269=0,"",IF(Grader!O269=Grader!O$2,CONCATENATE("Question: ",Grader!N$1,CHAR(10)," You answered ",Grader!N269,". ",$B$2,CHAR(10),CHAR(10)),CONCATENATE("Question: ",Grader!N$1,CHAR(10)," You answered ",Grader!N269,". ",$A$2,CHAR(10),CHAR(10))))</f>
        <v/>
      </c>
      <c r="L271" s="19"/>
      <c r="M271" s="20" t="str">
        <f>IF(Grader!O$1=0,"",IF(Grader!P269=Grader!P$2,CONCATENATE("Question: ",Grader!O$1,CHAR(10)," You answered ",Grader!O269,". ",$B$2,CHAR(10),CHAR(10)),CONCATENATE("Question: ",Grader!O$1,CHAR(10)," You answered ",Grader!O269,". ",$A$2,CHAR(10),CHAR(10))))</f>
        <v/>
      </c>
      <c r="N271" s="20"/>
      <c r="O271" s="20" t="str">
        <f>IF(Grader!Q$1=0,"",IF(Grader!R269=Grader!R$2,CONCATENATE("Question: ",Grader!Q$1,CHAR(10)," You answered ",Grader!Q269,". ",$B$2,CHAR(10),CHAR(10)),CONCATENATE("Question: ",Grader!Q$1,CHAR(10)," You answered ",Grader!Q269,". ",$A$2,CHAR(10),CHAR(10))))</f>
        <v/>
      </c>
      <c r="P271" s="20"/>
      <c r="Q271" s="20" t="str">
        <f>IF(Grader!S$1=0,"",IF(Grader!T269=Grader!T$2,CONCATENATE("Question: ",Grader!S$1,CHAR(10)," You answered ",Grader!S269,". ",$B$2,CHAR(10),CHAR(10)),CONCATENATE("Question: ",Grader!S$1,CHAR(10)," You answered ",Grader!S269,". ",$A$2,CHAR(10),CHAR(10))))</f>
        <v/>
      </c>
      <c r="R271" s="20"/>
      <c r="S271" s="20" t="str">
        <f>IF(Grader!U$1=0,"",IF(Grader!V269=Grader!V$2,CONCATENATE("Question: ",Grader!U$1,CHAR(10)," You answered ",Grader!U269,". ",$B$2,CHAR(10),CHAR(10)),CONCATENATE("Question: ",Grader!U$1,CHAR(10)," You answered ",Grader!U269,". ",$A$2,CHAR(10),CHAR(10))))</f>
        <v/>
      </c>
      <c r="T271" s="20"/>
      <c r="U271" s="20" t="str">
        <f>IF(Grader!W$1=0,"",IF(Grader!X269=Grader!X$2,CONCATENATE("Question: ",Grader!W$1,CHAR(10)," You answered ",Grader!W269,". ",$B$2,CHAR(10),CHAR(10)),CONCATENATE("Question: ",Grader!W$1,CHAR(10)," You answered ",Grader!W269,". ",$A$2,CHAR(10),CHAR(10))))</f>
        <v/>
      </c>
      <c r="V271" s="20"/>
      <c r="W271" s="20" t="str">
        <f>IF(Grader!Y$1=0,"",IF(Grader!Z269=Grader!Z$2,CONCATENATE("Question: ",Grader!Y$1,CHAR(10)," You answered ",Grader!Y269,". ",$B$2,CHAR(10),CHAR(10)),CONCATENATE("Question: ",Grader!Y$1,CHAR(10)," You answered ",Grader!Y269,". ",$A$2,CHAR(10),CHAR(10))))</f>
        <v/>
      </c>
      <c r="X271" s="20"/>
      <c r="Y271" s="20" t="str">
        <f>IF(Grader!AA$1=0,"",IF(Grader!AB269=Grader!AB$2,CONCATENATE("Question: ",Grader!AA$1,CHAR(10)," You answered ",Grader!AA269,". ",$B$2,CHAR(10),CHAR(10)),CONCATENATE("Question: ",Grader!AA$1,CHAR(10)," You answered ",Grader!AA269,". ",$A$2,CHAR(10),CHAR(10))))</f>
        <v/>
      </c>
      <c r="Z271" s="20"/>
      <c r="AA271" s="20" t="str">
        <f>IF(Grader!AC$1=0,"",IF(Grader!AD269=Grader!AD$2,CONCATENATE("Question: ",Grader!AC$1,CHAR(10)," You answered ",Grader!AC269,". ",$B$2,CHAR(10),CHAR(10)),CONCATENATE("Question: ",Grader!AC$1,CHAR(10)," You answered ",Grader!AC269,". ",$A$2,CHAR(10),CHAR(10))))</f>
        <v/>
      </c>
      <c r="AB271" s="20"/>
      <c r="AC271" s="20" t="str">
        <f>IF(Grader!AE$1=0,"",IF(Grader!AF269=Grader!AF$2,CONCATENATE("Question: ",Grader!AE$1,CHAR(10)," You answered ",Grader!AE269,". ",$B$2,CHAR(10),CHAR(10)),CONCATENATE("Question: ",Grader!AE$1,CHAR(10)," You answered ",Grader!AE269,". ",$A$2,CHAR(10),CHAR(10))))</f>
        <v/>
      </c>
      <c r="AD271" s="20"/>
      <c r="AE271" s="20" t="str">
        <f>IF(Grader!AG$1=0,"",IF(Grader!AH269=Grader!AH$2,CONCATENATE("Question: ",Grader!AG$1,CHAR(10)," You answered ",Grader!AG269,". ",$B$2,CHAR(10),CHAR(10)),CONCATENATE("Question: ",Grader!AG$1,CHAR(10)," You answered ",Grader!AG269,". ",$A$2,CHAR(10),CHAR(10))))</f>
        <v/>
      </c>
      <c r="AF271" s="20"/>
      <c r="AG271" s="20" t="str">
        <f>IF(Grader!AI$1=0,"",IF(Grader!AJ269=Grader!AJ$2,CONCATENATE("Question: ",Grader!AI$1,CHAR(10)," You answered ",Grader!AI269,". ",$B$2,CHAR(10),CHAR(10)),CONCATENATE("Question: ",Grader!AI$1,CHAR(10)," You answered ",Grader!AI269,". ",$A$2,CHAR(10),CHAR(10))))</f>
        <v/>
      </c>
      <c r="AH271" s="20"/>
      <c r="AI271" s="20" t="str">
        <f>IF(Grader!AK$1=0,"",IF(Grader!AL269=Grader!AL$2,CONCATENATE("Question: ",Grader!AK$1,CHAR(10)," You answered ",Grader!AK269,". ",$B$2,CHAR(10),CHAR(10)),CONCATENATE("Question: ",Grader!AK$1,CHAR(10)," You answered ",Grader!AK269,". ",$A$2,CHAR(10),CHAR(10))))</f>
        <v/>
      </c>
      <c r="AJ271" s="20"/>
      <c r="AK271" s="20" t="str">
        <f>IF(Grader!AM$1=0,"",IF(Grader!AN269=Grader!AN$2,CONCATENATE("Question: ",Grader!AM$1,CHAR(10)," You answered ",Grader!AM269,". ",$B$2,CHAR(10),CHAR(10)),CONCATENATE("Question: ",Grader!AM$1,CHAR(10)," You answered ",Grader!AM269,". ",$A$2,CHAR(10),CHAR(10))))</f>
        <v/>
      </c>
      <c r="AL271" s="20"/>
      <c r="AM271" s="20" t="str">
        <f>IF(Grader!AO$1=0,"",IF(Grader!AP269=Grader!AP$2,CONCATENATE("Question: ",Grader!AO$1,CHAR(10)," You answered ",Grader!AO269,". ",$B$2,CHAR(10),CHAR(10)),CONCATENATE("Question: ",Grader!AO$1,CHAR(10)," You answered ",Grader!AO269,". ",$A$2,CHAR(10),CHAR(10))))</f>
        <v/>
      </c>
      <c r="AN271" s="20"/>
      <c r="AO271" s="20" t="str">
        <f>IF(Grader!AQ$1=0,"",IF(Grader!AR269=Grader!AR$2,CONCATENATE("Question: ",Grader!AQ$1,CHAR(10)," You answered ",Grader!AQ269,". ",$B$2,CHAR(10),CHAR(10)),CONCATENATE("Question: ",Grader!AQ$1,CHAR(10)," You answered ",Grader!AQ269,". ",$A$2,CHAR(10),CHAR(10))))</f>
        <v/>
      </c>
      <c r="AP271" s="20"/>
      <c r="AQ271" s="20" t="str">
        <f>IF(Grader!AS$1=0,"",IF(Grader!AT269=Grader!AT$2,CONCATENATE("Question: ",Grader!AS$1,CHAR(10)," You answered ",Grader!AS269,". ",$B$2,CHAR(10),CHAR(10)),CONCATENATE("Question: ",Grader!AS$1,CHAR(10)," You answered ",Grader!AS269,". ",$A$2,CHAR(10),CHAR(10))))</f>
        <v/>
      </c>
      <c r="AR271" s="20"/>
      <c r="AS271" s="20" t="str">
        <f>IF(Grader!AU$1=0,"",IF(Grader!AV269=Grader!AV$2,CONCATENATE("Question: ",Grader!AU$1,CHAR(10)," You answered ",Grader!AU269,". ",$B$2,CHAR(10),CHAR(10)),CONCATENATE("Question: ",Grader!AU$1,CHAR(10)," You answered ",Grader!AU269,". ",$A$2,CHAR(10),CHAR(10))))</f>
        <v/>
      </c>
      <c r="AT271" s="20"/>
      <c r="AU271" s="20" t="str">
        <f>IF(Grader!AW$1=0,"",IF(Grader!AX269=Grader!AX$2,CONCATENATE("Question: ",Grader!AW$1,CHAR(10)," You answered ",Grader!AW269,". ",$B$2,CHAR(10),CHAR(10)),CONCATENATE("Question: ",Grader!AW$1,CHAR(10)," You answered ",Grader!AW269,". ",$A$2,CHAR(10),CHAR(10))))</f>
        <v/>
      </c>
      <c r="AV271" s="20"/>
      <c r="AW271" s="20" t="str">
        <f>IF(Grader!AY$1=0,"",IF(Grader!AZ269=Grader!AZ$2,CONCATENATE("Question: ",Grader!AY$1,CHAR(10)," You answered ",Grader!AY269,". ",$B$2,CHAR(10),CHAR(10)),CONCATENATE("Question: ",Grader!AY$1,CHAR(10)," You answered ",Grader!AY269,". ",$A$2,CHAR(10),CHAR(10))))</f>
        <v/>
      </c>
      <c r="AX271" s="20"/>
      <c r="AY271" s="20" t="str">
        <f>IF(Grader!BA$1=0,"",IF(Grader!BB269=Grader!BB$2,CONCATENATE("Question: ",Grader!BA$1,CHAR(10)," You answered ",Grader!BA269,". ",$B$2,CHAR(10),CHAR(10)),CONCATENATE("Question: ",Grader!BA$1,CHAR(10)," You answered ",Grader!BA269,". ",$A$2,CHAR(10),CHAR(10))))</f>
        <v/>
      </c>
      <c r="AZ271" s="20"/>
      <c r="BA271" s="20" t="str">
        <f>IF(Grader!BC$1=0,"",IF(Grader!BD269=Grader!BD$2,CONCATENATE("Question: ",Grader!BC$1,CHAR(10)," You answered ",Grader!BC269,". ",$B$2,CHAR(10),CHAR(10)),CONCATENATE("Question: ",Grader!BC$1,CHAR(10)," You answered ",Grader!BC269,". ",$A$2,CHAR(10),CHAR(10))))</f>
        <v/>
      </c>
      <c r="BB271" s="20"/>
      <c r="BC271" s="20" t="str">
        <f>IF(Grader!BE$1=0,"",IF(Grader!BF269=Grader!BF$2,CONCATENATE("Question: ",Grader!BE$1,CHAR(10)," You answered ",Grader!BE269,". ",$B$2,CHAR(10),CHAR(10)),CONCATENATE("Question: ",Grader!BE$1,CHAR(10)," You answered ",Grader!BE269,". ",$A$2,CHAR(10),CHAR(10))))</f>
        <v/>
      </c>
      <c r="BD271" s="20"/>
      <c r="BE271" s="20" t="str">
        <f>IF(Grader!BG$1=0,"",IF(Grader!BH269=Grader!BH$2,CONCATENATE("Question: ",Grader!BG$1,CHAR(10)," You answered ",Grader!BG269,". ",$B$2,CHAR(10),CHAR(10)),CONCATENATE("Question: ",Grader!BG$1,CHAR(10)," You answered ",Grader!BG269,". ",$A$2,CHAR(10),CHAR(10))))</f>
        <v/>
      </c>
      <c r="BF271" s="20"/>
      <c r="BG271" s="20" t="str">
        <f>IF(Grader!BI$1=0,"",IF(Grader!BJ269=Grader!BJ$2,CONCATENATE("Question: ",Grader!BI$1,CHAR(10)," You answered ",Grader!BI269,". ",$B$2,CHAR(10),CHAR(10)),CONCATENATE("Question: ",Grader!BI$1,CHAR(10)," You answered ",Grader!BI269,". ",$A$2,CHAR(10),CHAR(10))))</f>
        <v/>
      </c>
      <c r="BH271" s="20"/>
      <c r="BI271" s="20" t="str">
        <f>IF(Grader!BK$1=0,"",IF(Grader!BL269=Grader!BL$2,CONCATENATE("Question: ",Grader!BK$1,CHAR(10)," You answered ",Grader!BK269,". ",$B$2,CHAR(10),CHAR(10)),CONCATENATE("Question: ",Grader!BK$1,CHAR(10)," You answered ",Grader!BK269,". ",$A$2,CHAR(10),CHAR(10))))</f>
        <v/>
      </c>
      <c r="BJ271" s="20"/>
      <c r="BK271" s="20" t="str">
        <f>IF(Grader!BM$1=0,"",IF(Grader!BN269=Grader!BN$2,CONCATENATE("Question: ",Grader!BM$1,CHAR(10)," You answered ",Grader!BM269,". ",$B$2,CHAR(10),CHAR(10)),CONCATENATE("Question: ",Grader!BM$1,CHAR(10)," You answered ",Grader!BM269,". ",$A$2,CHAR(10),CHAR(10))))</f>
        <v/>
      </c>
      <c r="BL271" s="20"/>
      <c r="BM271" s="20" t="str">
        <f>IF(Grader!BO$1=0,"",IF(Grader!BP269=Grader!BP$2,CONCATENATE("Question: ",Grader!BO$1,CHAR(10)," You answered ",Grader!BO269,". ",$B$2,CHAR(10),CHAR(10)),CONCATENATE("Question: ",Grader!BO$1,CHAR(10)," You answered ",Grader!BO269,". ",$A$2,CHAR(10),CHAR(10))))</f>
        <v/>
      </c>
      <c r="BN271" s="20"/>
      <c r="BO271" s="20" t="str">
        <f>IF(Grader!BQ$1=0,"",IF(Grader!BR269=Grader!BR$2,CONCATENATE("Question: ",Grader!BQ$1,CHAR(10)," You answered ",Grader!BQ269,". ",$B$2,CHAR(10),CHAR(10)),CONCATENATE("Question: ",Grader!BQ$1,CHAR(10)," You answered ",Grader!BQ269,". ",$A$2,CHAR(10),CHAR(10))))</f>
        <v/>
      </c>
      <c r="BP271" s="20"/>
      <c r="BQ271" s="20" t="str">
        <f>IF(Grader!BS$1=0,"",IF(Grader!BT269=Grader!BT$2,CONCATENATE("Question: ",Grader!BS$1,CHAR(10)," You answered ",Grader!BS269,". ",$B$2,CHAR(10),CHAR(10)),CONCATENATE("Question: ",Grader!BS$1,CHAR(10)," You answered ",Grader!BS269,". ",$A$2,CHAR(10),CHAR(10))))</f>
        <v/>
      </c>
      <c r="BR271" s="20"/>
      <c r="BS271" s="20" t="str">
        <f>IF(Grader!BU$1=0,"",IF(Grader!BV269=Grader!BV$2,CONCATENATE("Question: ",Grader!BU$1,CHAR(10)," You answered ",Grader!BU269,". ",$B$2,CHAR(10),CHAR(10)),CONCATENATE("Question: ",Grader!BU$1,CHAR(10)," You answered ",Grader!BU269,". ",$A$2,CHAR(10),CHAR(10))))</f>
        <v/>
      </c>
      <c r="BT271" s="20"/>
      <c r="BU271" s="20" t="str">
        <f>IF(Grader!BW$1=0,"",IF(Grader!BX269=Grader!BX$2,CONCATENATE("Question: ",Grader!BW$1,CHAR(10)," You answered ",Grader!BW269,". ",$B$2,CHAR(10),CHAR(10)),CONCATENATE("Question: ",Grader!BW$1,CHAR(10)," You answered ",Grader!BW269,". ",$A$2,CHAR(10),CHAR(10))))</f>
        <v/>
      </c>
      <c r="BV271" s="20"/>
      <c r="BW271" s="20" t="str">
        <f>IF(Grader!BY$1=0,"",IF(Grader!BZ269=Grader!BZ$2,CONCATENATE("Question: ",Grader!BY$1,CHAR(10)," You answered ",Grader!BY269,". ",$B$2,CHAR(10),CHAR(10)),CONCATENATE("Question: ",Grader!BY$1,CHAR(10)," You answered ",Grader!BY269,". ",$A$2,CHAR(10),CHAR(10))))</f>
        <v/>
      </c>
      <c r="BX271" s="20"/>
      <c r="BY271" s="20" t="str">
        <f>IF(Grader!CA$1=0,"",IF(Grader!CB269=Grader!CB$2,CONCATENATE("Question: ",Grader!CA$1,CHAR(10)," You answered ",Grader!CA269,". ",$B$2,CHAR(10),CHAR(10)),CONCATENATE("Question: ",Grader!CA$1,CHAR(10)," You answered ",Grader!CA269,". ",$A$2,CHAR(10),CHAR(10))))</f>
        <v/>
      </c>
      <c r="BZ271" s="20"/>
      <c r="CA271" s="20" t="str">
        <f>IF(Grader!CC$1=0,"",IF(Grader!CD269=Grader!CD$2,CONCATENATE("Question: ",Grader!CC$1,CHAR(10)," You answered ",Grader!CC269,". ",$B$2,CHAR(10),CHAR(10)),CONCATENATE("Question: ",Grader!CC$1,CHAR(10)," You answered ",Grader!CC269,". ",$A$2,CHAR(10),CHAR(10))))</f>
        <v/>
      </c>
      <c r="CB271" s="20"/>
      <c r="CC271" s="20" t="str">
        <f>IF(Grader!CE$1=0,"",IF(Grader!CF269=Grader!CF$2,CONCATENATE("Question: ",Grader!CE$1,CHAR(10)," You answered ",Grader!CE269,". ",$B$2,CHAR(10),CHAR(10)),CONCATENATE("Question: ",Grader!CE$1,CHAR(10)," You answered ",Grader!CE269,". ",$A$2,CHAR(10),CHAR(10))))</f>
        <v/>
      </c>
      <c r="CD271" s="20"/>
      <c r="CE271" s="20" t="str">
        <f>IF(Grader!CG$1=0,"",IF(Grader!CH269=Grader!CH$2,CONCATENATE("Question: ",Grader!CG$1,CHAR(10)," You answered ",Grader!CG269,". ",$B$2,CHAR(10),CHAR(10)),CONCATENATE("Question: ",Grader!CG$1,CHAR(10)," You answered ",Grader!CG269,". ",$A$2,CHAR(10),CHAR(10))))</f>
        <v/>
      </c>
      <c r="CF271" s="20"/>
      <c r="CG271" s="20" t="str">
        <f>IF(Grader!CI$1=0,"",IF(Grader!CJ269=Grader!CJ$2,CONCATENATE("Question: ",Grader!CI$1,CHAR(10)," You answered ",Grader!CI269,". ",$B$2,CHAR(10),CHAR(10)),CONCATENATE("Question: ",Grader!CI$1,CHAR(10)," You answered ",Grader!CI269,". ",$A$2,CHAR(10),CHAR(10))))</f>
        <v/>
      </c>
      <c r="CH271" s="20"/>
      <c r="CI271" s="20" t="str">
        <f>IF(Grader!CK$1=0,"",IF(Grader!CL269=Grader!CL$2,CONCATENATE("Question: ",Grader!CK$1,CHAR(10)," You answered ",Grader!CK269,". ",$B$2,CHAR(10),CHAR(10)),CONCATENATE("Question: ",Grader!CK$1,CHAR(10)," You answered ",Grader!CK269,". ",$A$2,CHAR(10),CHAR(10))))</f>
        <v/>
      </c>
      <c r="CJ271" s="20"/>
      <c r="CK271" s="20" t="str">
        <f>IF(Grader!CM$1=0,"",IF(Grader!CN269=Grader!CN$2,CONCATENATE("Question: ",Grader!CM$1,CHAR(10)," You answered ",Grader!CM269,". ",$B$2,CHAR(10),CHAR(10)),CONCATENATE("Question: ",Grader!CM$1,CHAR(10)," You answered ",Grader!CM269,". ",$A$2,CHAR(10),CHAR(10))))</f>
        <v/>
      </c>
      <c r="CL271" s="20"/>
      <c r="CM271" s="20" t="str">
        <f>IF(Grader!CO$1=0,"",IF(Grader!CP269=Grader!CP$2,CONCATENATE("Question: ",Grader!CO$1,CHAR(10)," You answered ",Grader!CO269,". ",$B$2,CHAR(10),CHAR(10)),CONCATENATE("Question: ",Grader!CO$1,CHAR(10)," You answered ",Grader!CO269,". ",$A$2,CHAR(10),CHAR(10))))</f>
        <v/>
      </c>
      <c r="CN271" s="20"/>
      <c r="CO271" s="20" t="str">
        <f>IF(Grader!CQ$1=0,"",IF(Grader!CR269=Grader!CR$2,CONCATENATE("Question: ",Grader!CQ$1,CHAR(10)," You answered ",Grader!CQ269,". ",$B$2,CHAR(10),CHAR(10)),CONCATENATE("Question: ",Grader!CQ$1,CHAR(10)," You answered ",Grader!CQ269,". ",$A$2,CHAR(10),CHAR(10))))</f>
        <v/>
      </c>
      <c r="CP271" s="20"/>
      <c r="CQ271" s="20" t="str">
        <f>IF(Grader!CS$1=0,"",IF(Grader!CT269=Grader!CT$2,CONCATENATE("Question: ",Grader!CS$1,CHAR(10)," You answered ",Grader!CS269,". ",$B$2,CHAR(10),CHAR(10)),CONCATENATE("Question: ",Grader!CS$1,CHAR(10)," You answered ",Grader!CS269,". ",$A$2,CHAR(10),CHAR(10))))</f>
        <v/>
      </c>
      <c r="CR271" s="20"/>
      <c r="CS271" s="20" t="str">
        <f>IF(Grader!CU$1=0,"",IF(Grader!CV269=Grader!CV$2,CONCATENATE("Question: ",Grader!CU$1,CHAR(10)," You answered ",Grader!CU269,". ",$B$2,CHAR(10),CHAR(10)),CONCATENATE("Question: ",Grader!CU$1,CHAR(10)," You answered ",Grader!CU269,". ",$A$2,CHAR(10),CHAR(10))))</f>
        <v/>
      </c>
      <c r="CT271" s="20"/>
      <c r="CU271" s="20" t="str">
        <f>IF(Grader!CW$1=0,"",IF(Grader!CX269=Grader!CX$2,CONCATENATE("Question: ",Grader!CW$1,CHAR(10)," You answered ",Grader!CW269,". ",$B$2,CHAR(10),CHAR(10)),CONCATENATE("Question: ",Grader!CW$1,CHAR(10)," You answered ",Grader!CW269,". ",$A$2,CHAR(10),CHAR(10))))</f>
        <v/>
      </c>
      <c r="CV271" s="20"/>
      <c r="CW271" s="20" t="str">
        <f>IF(Grader!CY$1=0,"",IF(Grader!CZ269=Grader!CZ$2,CONCATENATE("Question: ",Grader!CY$1,CHAR(10)," You answered ",Grader!CY269,". ",$B$2,CHAR(10),CHAR(10)),CONCATENATE("Question: ",Grader!CY$1,CHAR(10)," You answered ",Grader!CY269,". ",$A$2,CHAR(10),CHAR(10))))</f>
        <v/>
      </c>
      <c r="CX271" s="20"/>
      <c r="CY271" s="20" t="str">
        <f>IF(Grader!DA$1=0,"",IF(Grader!DB269=Grader!DB$2,CONCATENATE("Question: ",Grader!DA$1,CHAR(10)," You answered ",Grader!DA269,". ",$B$2,CHAR(10),CHAR(10)),CONCATENATE("Question: ",Grader!DA$1,CHAR(10)," You answered ",Grader!DA269,". ",$A$2,CHAR(10),CHAR(10))))</f>
        <v/>
      </c>
      <c r="CZ271" s="20"/>
      <c r="DA271" s="6"/>
      <c r="DB271" s="6"/>
      <c r="DC271" s="6"/>
      <c r="DD271" s="6"/>
      <c r="DE271" s="6"/>
      <c r="DF271" s="6"/>
      <c r="DG271" s="6"/>
      <c r="DH271" s="6"/>
      <c r="DI271" s="6"/>
      <c r="DJ271" s="6"/>
      <c r="DK271" s="6"/>
      <c r="DL271" s="6"/>
      <c r="DM271" s="6"/>
      <c r="DN271" s="6"/>
      <c r="DO271" s="6"/>
      <c r="DP271" s="6"/>
      <c r="DQ271" s="6"/>
      <c r="DR271" s="6"/>
      <c r="DS271" s="6"/>
      <c r="DT271" s="6"/>
      <c r="DU271" s="6"/>
      <c r="DV271" s="6"/>
      <c r="DW271" s="6"/>
      <c r="DX271" s="6"/>
      <c r="DY271" s="6"/>
      <c r="DZ271" s="6"/>
      <c r="EA271" s="6"/>
      <c r="EB271" s="6"/>
      <c r="EC271" s="6"/>
      <c r="ED271" s="6"/>
      <c r="EE271" s="6"/>
      <c r="EF271" s="6"/>
      <c r="EG271" s="6"/>
      <c r="EH271" s="6"/>
      <c r="EI271" s="6"/>
      <c r="EJ271" s="6"/>
      <c r="EK271" s="6"/>
      <c r="EL271" s="6"/>
      <c r="EM271" s="6"/>
      <c r="EN271" s="6"/>
      <c r="EO271" s="6"/>
    </row>
    <row r="272" spans="1:145">
      <c r="A272">
        <f>Grader!A270</f>
        <v>0</v>
      </c>
      <c r="B272" s="1">
        <f>Grader!H270</f>
        <v>0</v>
      </c>
      <c r="C272" s="20" t="str">
        <f>IF(Grader!$M270=0,"",CONCATENATE(A272,"´s Results for ",$C$3, CHAR(10), CHAR(10), M272,  O272,  Q272,  S272,  U272,  W272,  Y272,  AA272,  AC272,  AE272,  AG272,  AI272,  AK272,  AM272,  AO272,  AQ272,  AS272,  AU272,  AW272,  AY272,  BA272,  BC272,  BE272,  BG272,  BI272,  BK272,  BM272,  BO272,  BQ272,  BS272,  BU272,  BW272,  BY272,  CA272,  CC272,  CE272,  CG272,  CI272,  CK272,  CM272,  CO272,  CQ272,  CS272,  CU272,  CW272,  CY272))</f>
        <v/>
      </c>
      <c r="D272" s="6"/>
      <c r="E272" s="19" t="str">
        <f>IF(Grader!$M270=0,"",IF(Grader!I270=Grader!I$2,CONCATENATE("Question: ",Grader!H$1,CHAR(10)," You answered ",Grader!H270,". ",$B$2,CHAR(10),CHAR(10)),CONCATENATE("Question: ",Grader!H$1,CHAR(10)," You answered ",Grader!H270,". ",$A$2,CHAR(10),CHAR(10))))</f>
        <v/>
      </c>
      <c r="F272" s="19"/>
      <c r="G272" s="19" t="str">
        <f>IF(Grader!$M270=0,"",IF(Grader!K270=Grader!K$2,CONCATENATE("Question: ",Grader!J$1,CHAR(10)," You answered ",Grader!J270,". ",$B$2,CHAR(10),CHAR(10)),CONCATENATE("Question: ",Grader!J$1,CHAR(10)," You answered ",Grader!J270,". ",$A$2,CHAR(10),CHAR(10))))</f>
        <v/>
      </c>
      <c r="H272" s="19"/>
      <c r="I272" s="19" t="str">
        <f>IF(Grader!$M270=0,"",IF(Grader!M270=Grader!M$2,CONCATENATE("Question: ",Grader!L$1,CHAR(10)," You answered ",Grader!L270,". ",$B$2,CHAR(10),CHAR(10)),CONCATENATE("Question: ",Grader!L$1,CHAR(10)," You answered ",Grader!L270,". ",$A$2,CHAR(10),CHAR(10))))</f>
        <v/>
      </c>
      <c r="J272" s="19"/>
      <c r="K272" s="19" t="str">
        <f>IF(Grader!$M270=0,"",IF(Grader!O270=Grader!O$2,CONCATENATE("Question: ",Grader!N$1,CHAR(10)," You answered ",Grader!N270,". ",$B$2,CHAR(10),CHAR(10)),CONCATENATE("Question: ",Grader!N$1,CHAR(10)," You answered ",Grader!N270,". ",$A$2,CHAR(10),CHAR(10))))</f>
        <v/>
      </c>
      <c r="L272" s="19"/>
      <c r="M272" s="20" t="str">
        <f>IF(Grader!O$1=0,"",IF(Grader!P270=Grader!P$2,CONCATENATE("Question: ",Grader!O$1,CHAR(10)," You answered ",Grader!O270,". ",$B$2,CHAR(10),CHAR(10)),CONCATENATE("Question: ",Grader!O$1,CHAR(10)," You answered ",Grader!O270,". ",$A$2,CHAR(10),CHAR(10))))</f>
        <v/>
      </c>
      <c r="N272" s="20"/>
      <c r="O272" s="20" t="str">
        <f>IF(Grader!Q$1=0,"",IF(Grader!R270=Grader!R$2,CONCATENATE("Question: ",Grader!Q$1,CHAR(10)," You answered ",Grader!Q270,". ",$B$2,CHAR(10),CHAR(10)),CONCATENATE("Question: ",Grader!Q$1,CHAR(10)," You answered ",Grader!Q270,". ",$A$2,CHAR(10),CHAR(10))))</f>
        <v/>
      </c>
      <c r="P272" s="20"/>
      <c r="Q272" s="20" t="str">
        <f>IF(Grader!S$1=0,"",IF(Grader!T270=Grader!T$2,CONCATENATE("Question: ",Grader!S$1,CHAR(10)," You answered ",Grader!S270,". ",$B$2,CHAR(10),CHAR(10)),CONCATENATE("Question: ",Grader!S$1,CHAR(10)," You answered ",Grader!S270,". ",$A$2,CHAR(10),CHAR(10))))</f>
        <v/>
      </c>
      <c r="R272" s="20"/>
      <c r="S272" s="20" t="str">
        <f>IF(Grader!U$1=0,"",IF(Grader!V270=Grader!V$2,CONCATENATE("Question: ",Grader!U$1,CHAR(10)," You answered ",Grader!U270,". ",$B$2,CHAR(10),CHAR(10)),CONCATENATE("Question: ",Grader!U$1,CHAR(10)," You answered ",Grader!U270,". ",$A$2,CHAR(10),CHAR(10))))</f>
        <v/>
      </c>
      <c r="T272" s="20"/>
      <c r="U272" s="20" t="str">
        <f>IF(Grader!W$1=0,"",IF(Grader!X270=Grader!X$2,CONCATENATE("Question: ",Grader!W$1,CHAR(10)," You answered ",Grader!W270,". ",$B$2,CHAR(10),CHAR(10)),CONCATENATE("Question: ",Grader!W$1,CHAR(10)," You answered ",Grader!W270,". ",$A$2,CHAR(10),CHAR(10))))</f>
        <v/>
      </c>
      <c r="V272" s="20"/>
      <c r="W272" s="20" t="str">
        <f>IF(Grader!Y$1=0,"",IF(Grader!Z270=Grader!Z$2,CONCATENATE("Question: ",Grader!Y$1,CHAR(10)," You answered ",Grader!Y270,". ",$B$2,CHAR(10),CHAR(10)),CONCATENATE("Question: ",Grader!Y$1,CHAR(10)," You answered ",Grader!Y270,". ",$A$2,CHAR(10),CHAR(10))))</f>
        <v/>
      </c>
      <c r="X272" s="20"/>
      <c r="Y272" s="20" t="str">
        <f>IF(Grader!AA$1=0,"",IF(Grader!AB270=Grader!AB$2,CONCATENATE("Question: ",Grader!AA$1,CHAR(10)," You answered ",Grader!AA270,". ",$B$2,CHAR(10),CHAR(10)),CONCATENATE("Question: ",Grader!AA$1,CHAR(10)," You answered ",Grader!AA270,". ",$A$2,CHAR(10),CHAR(10))))</f>
        <v/>
      </c>
      <c r="Z272" s="20"/>
      <c r="AA272" s="20" t="str">
        <f>IF(Grader!AC$1=0,"",IF(Grader!AD270=Grader!AD$2,CONCATENATE("Question: ",Grader!AC$1,CHAR(10)," You answered ",Grader!AC270,". ",$B$2,CHAR(10),CHAR(10)),CONCATENATE("Question: ",Grader!AC$1,CHAR(10)," You answered ",Grader!AC270,". ",$A$2,CHAR(10),CHAR(10))))</f>
        <v/>
      </c>
      <c r="AB272" s="20"/>
      <c r="AC272" s="20" t="str">
        <f>IF(Grader!AE$1=0,"",IF(Grader!AF270=Grader!AF$2,CONCATENATE("Question: ",Grader!AE$1,CHAR(10)," You answered ",Grader!AE270,". ",$B$2,CHAR(10),CHAR(10)),CONCATENATE("Question: ",Grader!AE$1,CHAR(10)," You answered ",Grader!AE270,". ",$A$2,CHAR(10),CHAR(10))))</f>
        <v/>
      </c>
      <c r="AD272" s="20"/>
      <c r="AE272" s="20" t="str">
        <f>IF(Grader!AG$1=0,"",IF(Grader!AH270=Grader!AH$2,CONCATENATE("Question: ",Grader!AG$1,CHAR(10)," You answered ",Grader!AG270,". ",$B$2,CHAR(10),CHAR(10)),CONCATENATE("Question: ",Grader!AG$1,CHAR(10)," You answered ",Grader!AG270,". ",$A$2,CHAR(10),CHAR(10))))</f>
        <v/>
      </c>
      <c r="AF272" s="20"/>
      <c r="AG272" s="20" t="str">
        <f>IF(Grader!AI$1=0,"",IF(Grader!AJ270=Grader!AJ$2,CONCATENATE("Question: ",Grader!AI$1,CHAR(10)," You answered ",Grader!AI270,". ",$B$2,CHAR(10),CHAR(10)),CONCATENATE("Question: ",Grader!AI$1,CHAR(10)," You answered ",Grader!AI270,". ",$A$2,CHAR(10),CHAR(10))))</f>
        <v/>
      </c>
      <c r="AH272" s="20"/>
      <c r="AI272" s="20" t="str">
        <f>IF(Grader!AK$1=0,"",IF(Grader!AL270=Grader!AL$2,CONCATENATE("Question: ",Grader!AK$1,CHAR(10)," You answered ",Grader!AK270,". ",$B$2,CHAR(10),CHAR(10)),CONCATENATE("Question: ",Grader!AK$1,CHAR(10)," You answered ",Grader!AK270,". ",$A$2,CHAR(10),CHAR(10))))</f>
        <v/>
      </c>
      <c r="AJ272" s="20"/>
      <c r="AK272" s="20" t="str">
        <f>IF(Grader!AM$1=0,"",IF(Grader!AN270=Grader!AN$2,CONCATENATE("Question: ",Grader!AM$1,CHAR(10)," You answered ",Grader!AM270,". ",$B$2,CHAR(10),CHAR(10)),CONCATENATE("Question: ",Grader!AM$1,CHAR(10)," You answered ",Grader!AM270,". ",$A$2,CHAR(10),CHAR(10))))</f>
        <v/>
      </c>
      <c r="AL272" s="20"/>
      <c r="AM272" s="20" t="str">
        <f>IF(Grader!AO$1=0,"",IF(Grader!AP270=Grader!AP$2,CONCATENATE("Question: ",Grader!AO$1,CHAR(10)," You answered ",Grader!AO270,". ",$B$2,CHAR(10),CHAR(10)),CONCATENATE("Question: ",Grader!AO$1,CHAR(10)," You answered ",Grader!AO270,". ",$A$2,CHAR(10),CHAR(10))))</f>
        <v/>
      </c>
      <c r="AN272" s="20"/>
      <c r="AO272" s="20" t="str">
        <f>IF(Grader!AQ$1=0,"",IF(Grader!AR270=Grader!AR$2,CONCATENATE("Question: ",Grader!AQ$1,CHAR(10)," You answered ",Grader!AQ270,". ",$B$2,CHAR(10),CHAR(10)),CONCATENATE("Question: ",Grader!AQ$1,CHAR(10)," You answered ",Grader!AQ270,". ",$A$2,CHAR(10),CHAR(10))))</f>
        <v/>
      </c>
      <c r="AP272" s="20"/>
      <c r="AQ272" s="20" t="str">
        <f>IF(Grader!AS$1=0,"",IF(Grader!AT270=Grader!AT$2,CONCATENATE("Question: ",Grader!AS$1,CHAR(10)," You answered ",Grader!AS270,". ",$B$2,CHAR(10),CHAR(10)),CONCATENATE("Question: ",Grader!AS$1,CHAR(10)," You answered ",Grader!AS270,". ",$A$2,CHAR(10),CHAR(10))))</f>
        <v/>
      </c>
      <c r="AR272" s="20"/>
      <c r="AS272" s="20" t="str">
        <f>IF(Grader!AU$1=0,"",IF(Grader!AV270=Grader!AV$2,CONCATENATE("Question: ",Grader!AU$1,CHAR(10)," You answered ",Grader!AU270,". ",$B$2,CHAR(10),CHAR(10)),CONCATENATE("Question: ",Grader!AU$1,CHAR(10)," You answered ",Grader!AU270,". ",$A$2,CHAR(10),CHAR(10))))</f>
        <v/>
      </c>
      <c r="AT272" s="20"/>
      <c r="AU272" s="20" t="str">
        <f>IF(Grader!AW$1=0,"",IF(Grader!AX270=Grader!AX$2,CONCATENATE("Question: ",Grader!AW$1,CHAR(10)," You answered ",Grader!AW270,". ",$B$2,CHAR(10),CHAR(10)),CONCATENATE("Question: ",Grader!AW$1,CHAR(10)," You answered ",Grader!AW270,". ",$A$2,CHAR(10),CHAR(10))))</f>
        <v/>
      </c>
      <c r="AV272" s="20"/>
      <c r="AW272" s="20" t="str">
        <f>IF(Grader!AY$1=0,"",IF(Grader!AZ270=Grader!AZ$2,CONCATENATE("Question: ",Grader!AY$1,CHAR(10)," You answered ",Grader!AY270,". ",$B$2,CHAR(10),CHAR(10)),CONCATENATE("Question: ",Grader!AY$1,CHAR(10)," You answered ",Grader!AY270,". ",$A$2,CHAR(10),CHAR(10))))</f>
        <v/>
      </c>
      <c r="AX272" s="20"/>
      <c r="AY272" s="20" t="str">
        <f>IF(Grader!BA$1=0,"",IF(Grader!BB270=Grader!BB$2,CONCATENATE("Question: ",Grader!BA$1,CHAR(10)," You answered ",Grader!BA270,". ",$B$2,CHAR(10),CHAR(10)),CONCATENATE("Question: ",Grader!BA$1,CHAR(10)," You answered ",Grader!BA270,". ",$A$2,CHAR(10),CHAR(10))))</f>
        <v/>
      </c>
      <c r="AZ272" s="20"/>
      <c r="BA272" s="20" t="str">
        <f>IF(Grader!BC$1=0,"",IF(Grader!BD270=Grader!BD$2,CONCATENATE("Question: ",Grader!BC$1,CHAR(10)," You answered ",Grader!BC270,". ",$B$2,CHAR(10),CHAR(10)),CONCATENATE("Question: ",Grader!BC$1,CHAR(10)," You answered ",Grader!BC270,". ",$A$2,CHAR(10),CHAR(10))))</f>
        <v/>
      </c>
      <c r="BB272" s="20"/>
      <c r="BC272" s="20" t="str">
        <f>IF(Grader!BE$1=0,"",IF(Grader!BF270=Grader!BF$2,CONCATENATE("Question: ",Grader!BE$1,CHAR(10)," You answered ",Grader!BE270,". ",$B$2,CHAR(10),CHAR(10)),CONCATENATE("Question: ",Grader!BE$1,CHAR(10)," You answered ",Grader!BE270,". ",$A$2,CHAR(10),CHAR(10))))</f>
        <v/>
      </c>
      <c r="BD272" s="20"/>
      <c r="BE272" s="20" t="str">
        <f>IF(Grader!BG$1=0,"",IF(Grader!BH270=Grader!BH$2,CONCATENATE("Question: ",Grader!BG$1,CHAR(10)," You answered ",Grader!BG270,". ",$B$2,CHAR(10),CHAR(10)),CONCATENATE("Question: ",Grader!BG$1,CHAR(10)," You answered ",Grader!BG270,". ",$A$2,CHAR(10),CHAR(10))))</f>
        <v/>
      </c>
      <c r="BF272" s="20"/>
      <c r="BG272" s="20" t="str">
        <f>IF(Grader!BI$1=0,"",IF(Grader!BJ270=Grader!BJ$2,CONCATENATE("Question: ",Grader!BI$1,CHAR(10)," You answered ",Grader!BI270,". ",$B$2,CHAR(10),CHAR(10)),CONCATENATE("Question: ",Grader!BI$1,CHAR(10)," You answered ",Grader!BI270,". ",$A$2,CHAR(10),CHAR(10))))</f>
        <v/>
      </c>
      <c r="BH272" s="20"/>
      <c r="BI272" s="20" t="str">
        <f>IF(Grader!BK$1=0,"",IF(Grader!BL270=Grader!BL$2,CONCATENATE("Question: ",Grader!BK$1,CHAR(10)," You answered ",Grader!BK270,". ",$B$2,CHAR(10),CHAR(10)),CONCATENATE("Question: ",Grader!BK$1,CHAR(10)," You answered ",Grader!BK270,". ",$A$2,CHAR(10),CHAR(10))))</f>
        <v/>
      </c>
      <c r="BJ272" s="20"/>
      <c r="BK272" s="20" t="str">
        <f>IF(Grader!BM$1=0,"",IF(Grader!BN270=Grader!BN$2,CONCATENATE("Question: ",Grader!BM$1,CHAR(10)," You answered ",Grader!BM270,". ",$B$2,CHAR(10),CHAR(10)),CONCATENATE("Question: ",Grader!BM$1,CHAR(10)," You answered ",Grader!BM270,". ",$A$2,CHAR(10),CHAR(10))))</f>
        <v/>
      </c>
      <c r="BL272" s="20"/>
      <c r="BM272" s="20" t="str">
        <f>IF(Grader!BO$1=0,"",IF(Grader!BP270=Grader!BP$2,CONCATENATE("Question: ",Grader!BO$1,CHAR(10)," You answered ",Grader!BO270,". ",$B$2,CHAR(10),CHAR(10)),CONCATENATE("Question: ",Grader!BO$1,CHAR(10)," You answered ",Grader!BO270,". ",$A$2,CHAR(10),CHAR(10))))</f>
        <v/>
      </c>
      <c r="BN272" s="20"/>
      <c r="BO272" s="20" t="str">
        <f>IF(Grader!BQ$1=0,"",IF(Grader!BR270=Grader!BR$2,CONCATENATE("Question: ",Grader!BQ$1,CHAR(10)," You answered ",Grader!BQ270,". ",$B$2,CHAR(10),CHAR(10)),CONCATENATE("Question: ",Grader!BQ$1,CHAR(10)," You answered ",Grader!BQ270,". ",$A$2,CHAR(10),CHAR(10))))</f>
        <v/>
      </c>
      <c r="BP272" s="20"/>
      <c r="BQ272" s="20" t="str">
        <f>IF(Grader!BS$1=0,"",IF(Grader!BT270=Grader!BT$2,CONCATENATE("Question: ",Grader!BS$1,CHAR(10)," You answered ",Grader!BS270,". ",$B$2,CHAR(10),CHAR(10)),CONCATENATE("Question: ",Grader!BS$1,CHAR(10)," You answered ",Grader!BS270,". ",$A$2,CHAR(10),CHAR(10))))</f>
        <v/>
      </c>
      <c r="BR272" s="20"/>
      <c r="BS272" s="20" t="str">
        <f>IF(Grader!BU$1=0,"",IF(Grader!BV270=Grader!BV$2,CONCATENATE("Question: ",Grader!BU$1,CHAR(10)," You answered ",Grader!BU270,". ",$B$2,CHAR(10),CHAR(10)),CONCATENATE("Question: ",Grader!BU$1,CHAR(10)," You answered ",Grader!BU270,". ",$A$2,CHAR(10),CHAR(10))))</f>
        <v/>
      </c>
      <c r="BT272" s="20"/>
      <c r="BU272" s="20" t="str">
        <f>IF(Grader!BW$1=0,"",IF(Grader!BX270=Grader!BX$2,CONCATENATE("Question: ",Grader!BW$1,CHAR(10)," You answered ",Grader!BW270,". ",$B$2,CHAR(10),CHAR(10)),CONCATENATE("Question: ",Grader!BW$1,CHAR(10)," You answered ",Grader!BW270,". ",$A$2,CHAR(10),CHAR(10))))</f>
        <v/>
      </c>
      <c r="BV272" s="20"/>
      <c r="BW272" s="20" t="str">
        <f>IF(Grader!BY$1=0,"",IF(Grader!BZ270=Grader!BZ$2,CONCATENATE("Question: ",Grader!BY$1,CHAR(10)," You answered ",Grader!BY270,". ",$B$2,CHAR(10),CHAR(10)),CONCATENATE("Question: ",Grader!BY$1,CHAR(10)," You answered ",Grader!BY270,". ",$A$2,CHAR(10),CHAR(10))))</f>
        <v/>
      </c>
      <c r="BX272" s="20"/>
      <c r="BY272" s="20" t="str">
        <f>IF(Grader!CA$1=0,"",IF(Grader!CB270=Grader!CB$2,CONCATENATE("Question: ",Grader!CA$1,CHAR(10)," You answered ",Grader!CA270,". ",$B$2,CHAR(10),CHAR(10)),CONCATENATE("Question: ",Grader!CA$1,CHAR(10)," You answered ",Grader!CA270,". ",$A$2,CHAR(10),CHAR(10))))</f>
        <v/>
      </c>
      <c r="BZ272" s="20"/>
      <c r="CA272" s="20" t="str">
        <f>IF(Grader!CC$1=0,"",IF(Grader!CD270=Grader!CD$2,CONCATENATE("Question: ",Grader!CC$1,CHAR(10)," You answered ",Grader!CC270,". ",$B$2,CHAR(10),CHAR(10)),CONCATENATE("Question: ",Grader!CC$1,CHAR(10)," You answered ",Grader!CC270,". ",$A$2,CHAR(10),CHAR(10))))</f>
        <v/>
      </c>
      <c r="CB272" s="20"/>
      <c r="CC272" s="20" t="str">
        <f>IF(Grader!CE$1=0,"",IF(Grader!CF270=Grader!CF$2,CONCATENATE("Question: ",Grader!CE$1,CHAR(10)," You answered ",Grader!CE270,". ",$B$2,CHAR(10),CHAR(10)),CONCATENATE("Question: ",Grader!CE$1,CHAR(10)," You answered ",Grader!CE270,". ",$A$2,CHAR(10),CHAR(10))))</f>
        <v/>
      </c>
      <c r="CD272" s="20"/>
      <c r="CE272" s="20" t="str">
        <f>IF(Grader!CG$1=0,"",IF(Grader!CH270=Grader!CH$2,CONCATENATE("Question: ",Grader!CG$1,CHAR(10)," You answered ",Grader!CG270,". ",$B$2,CHAR(10),CHAR(10)),CONCATENATE("Question: ",Grader!CG$1,CHAR(10)," You answered ",Grader!CG270,". ",$A$2,CHAR(10),CHAR(10))))</f>
        <v/>
      </c>
      <c r="CF272" s="20"/>
      <c r="CG272" s="20" t="str">
        <f>IF(Grader!CI$1=0,"",IF(Grader!CJ270=Grader!CJ$2,CONCATENATE("Question: ",Grader!CI$1,CHAR(10)," You answered ",Grader!CI270,". ",$B$2,CHAR(10),CHAR(10)),CONCATENATE("Question: ",Grader!CI$1,CHAR(10)," You answered ",Grader!CI270,". ",$A$2,CHAR(10),CHAR(10))))</f>
        <v/>
      </c>
      <c r="CH272" s="20"/>
      <c r="CI272" s="20" t="str">
        <f>IF(Grader!CK$1=0,"",IF(Grader!CL270=Grader!CL$2,CONCATENATE("Question: ",Grader!CK$1,CHAR(10)," You answered ",Grader!CK270,". ",$B$2,CHAR(10),CHAR(10)),CONCATENATE("Question: ",Grader!CK$1,CHAR(10)," You answered ",Grader!CK270,". ",$A$2,CHAR(10),CHAR(10))))</f>
        <v/>
      </c>
      <c r="CJ272" s="20"/>
      <c r="CK272" s="20" t="str">
        <f>IF(Grader!CM$1=0,"",IF(Grader!CN270=Grader!CN$2,CONCATENATE("Question: ",Grader!CM$1,CHAR(10)," You answered ",Grader!CM270,". ",$B$2,CHAR(10),CHAR(10)),CONCATENATE("Question: ",Grader!CM$1,CHAR(10)," You answered ",Grader!CM270,". ",$A$2,CHAR(10),CHAR(10))))</f>
        <v/>
      </c>
      <c r="CL272" s="20"/>
      <c r="CM272" s="20" t="str">
        <f>IF(Grader!CO$1=0,"",IF(Grader!CP270=Grader!CP$2,CONCATENATE("Question: ",Grader!CO$1,CHAR(10)," You answered ",Grader!CO270,". ",$B$2,CHAR(10),CHAR(10)),CONCATENATE("Question: ",Grader!CO$1,CHAR(10)," You answered ",Grader!CO270,". ",$A$2,CHAR(10),CHAR(10))))</f>
        <v/>
      </c>
      <c r="CN272" s="20"/>
      <c r="CO272" s="20" t="str">
        <f>IF(Grader!CQ$1=0,"",IF(Grader!CR270=Grader!CR$2,CONCATENATE("Question: ",Grader!CQ$1,CHAR(10)," You answered ",Grader!CQ270,". ",$B$2,CHAR(10),CHAR(10)),CONCATENATE("Question: ",Grader!CQ$1,CHAR(10)," You answered ",Grader!CQ270,". ",$A$2,CHAR(10),CHAR(10))))</f>
        <v/>
      </c>
      <c r="CP272" s="20"/>
      <c r="CQ272" s="20" t="str">
        <f>IF(Grader!CS$1=0,"",IF(Grader!CT270=Grader!CT$2,CONCATENATE("Question: ",Grader!CS$1,CHAR(10)," You answered ",Grader!CS270,". ",$B$2,CHAR(10),CHAR(10)),CONCATENATE("Question: ",Grader!CS$1,CHAR(10)," You answered ",Grader!CS270,". ",$A$2,CHAR(10),CHAR(10))))</f>
        <v/>
      </c>
      <c r="CR272" s="20"/>
      <c r="CS272" s="20" t="str">
        <f>IF(Grader!CU$1=0,"",IF(Grader!CV270=Grader!CV$2,CONCATENATE("Question: ",Grader!CU$1,CHAR(10)," You answered ",Grader!CU270,". ",$B$2,CHAR(10),CHAR(10)),CONCATENATE("Question: ",Grader!CU$1,CHAR(10)," You answered ",Grader!CU270,". ",$A$2,CHAR(10),CHAR(10))))</f>
        <v/>
      </c>
      <c r="CT272" s="20"/>
      <c r="CU272" s="20" t="str">
        <f>IF(Grader!CW$1=0,"",IF(Grader!CX270=Grader!CX$2,CONCATENATE("Question: ",Grader!CW$1,CHAR(10)," You answered ",Grader!CW270,". ",$B$2,CHAR(10),CHAR(10)),CONCATENATE("Question: ",Grader!CW$1,CHAR(10)," You answered ",Grader!CW270,". ",$A$2,CHAR(10),CHAR(10))))</f>
        <v/>
      </c>
      <c r="CV272" s="20"/>
      <c r="CW272" s="20" t="str">
        <f>IF(Grader!CY$1=0,"",IF(Grader!CZ270=Grader!CZ$2,CONCATENATE("Question: ",Grader!CY$1,CHAR(10)," You answered ",Grader!CY270,". ",$B$2,CHAR(10),CHAR(10)),CONCATENATE("Question: ",Grader!CY$1,CHAR(10)," You answered ",Grader!CY270,". ",$A$2,CHAR(10),CHAR(10))))</f>
        <v/>
      </c>
      <c r="CX272" s="20"/>
      <c r="CY272" s="20" t="str">
        <f>IF(Grader!DA$1=0,"",IF(Grader!DB270=Grader!DB$2,CONCATENATE("Question: ",Grader!DA$1,CHAR(10)," You answered ",Grader!DA270,". ",$B$2,CHAR(10),CHAR(10)),CONCATENATE("Question: ",Grader!DA$1,CHAR(10)," You answered ",Grader!DA270,". ",$A$2,CHAR(10),CHAR(10))))</f>
        <v/>
      </c>
      <c r="CZ272" s="20"/>
      <c r="DA272" s="6"/>
      <c r="DB272" s="6"/>
      <c r="DC272" s="6"/>
      <c r="DD272" s="6"/>
      <c r="DE272" s="6"/>
      <c r="DF272" s="6"/>
      <c r="DG272" s="6"/>
      <c r="DH272" s="6"/>
      <c r="DI272" s="6"/>
      <c r="DJ272" s="6"/>
      <c r="DK272" s="6"/>
      <c r="DL272" s="6"/>
      <c r="DM272" s="6"/>
      <c r="DN272" s="6"/>
      <c r="DO272" s="6"/>
      <c r="DP272" s="6"/>
      <c r="DQ272" s="6"/>
      <c r="DR272" s="6"/>
      <c r="DS272" s="6"/>
      <c r="DT272" s="6"/>
      <c r="DU272" s="6"/>
      <c r="DV272" s="6"/>
      <c r="DW272" s="6"/>
      <c r="DX272" s="6"/>
      <c r="DY272" s="6"/>
      <c r="DZ272" s="6"/>
      <c r="EA272" s="6"/>
      <c r="EB272" s="6"/>
      <c r="EC272" s="6"/>
      <c r="ED272" s="6"/>
      <c r="EE272" s="6"/>
      <c r="EF272" s="6"/>
      <c r="EG272" s="6"/>
      <c r="EH272" s="6"/>
      <c r="EI272" s="6"/>
      <c r="EJ272" s="6"/>
      <c r="EK272" s="6"/>
      <c r="EL272" s="6"/>
      <c r="EM272" s="6"/>
      <c r="EN272" s="6"/>
      <c r="EO272" s="6"/>
    </row>
    <row r="273" spans="1:145">
      <c r="A273">
        <f>Grader!A271</f>
        <v>0</v>
      </c>
      <c r="B273" s="1">
        <f>Grader!H271</f>
        <v>0</v>
      </c>
      <c r="C273" s="20" t="str">
        <f>IF(Grader!$M271=0,"",CONCATENATE(A273,"´s Results for ",$C$3, CHAR(10), CHAR(10), M273,  O273,  Q273,  S273,  U273,  W273,  Y273,  AA273,  AC273,  AE273,  AG273,  AI273,  AK273,  AM273,  AO273,  AQ273,  AS273,  AU273,  AW273,  AY273,  BA273,  BC273,  BE273,  BG273,  BI273,  BK273,  BM273,  BO273,  BQ273,  BS273,  BU273,  BW273,  BY273,  CA273,  CC273,  CE273,  CG273,  CI273,  CK273,  CM273,  CO273,  CQ273,  CS273,  CU273,  CW273,  CY273))</f>
        <v/>
      </c>
      <c r="D273" s="6"/>
      <c r="E273" s="19" t="str">
        <f>IF(Grader!$M271=0,"",IF(Grader!I271=Grader!I$2,CONCATENATE("Question: ",Grader!H$1,CHAR(10)," You answered ",Grader!H271,". ",$B$2,CHAR(10),CHAR(10)),CONCATENATE("Question: ",Grader!H$1,CHAR(10)," You answered ",Grader!H271,". ",$A$2,CHAR(10),CHAR(10))))</f>
        <v/>
      </c>
      <c r="F273" s="19"/>
      <c r="G273" s="19" t="str">
        <f>IF(Grader!$M271=0,"",IF(Grader!K271=Grader!K$2,CONCATENATE("Question: ",Grader!J$1,CHAR(10)," You answered ",Grader!J271,". ",$B$2,CHAR(10),CHAR(10)),CONCATENATE("Question: ",Grader!J$1,CHAR(10)," You answered ",Grader!J271,". ",$A$2,CHAR(10),CHAR(10))))</f>
        <v/>
      </c>
      <c r="H273" s="19"/>
      <c r="I273" s="19" t="str">
        <f>IF(Grader!$M271=0,"",IF(Grader!M271=Grader!M$2,CONCATENATE("Question: ",Grader!L$1,CHAR(10)," You answered ",Grader!L271,". ",$B$2,CHAR(10),CHAR(10)),CONCATENATE("Question: ",Grader!L$1,CHAR(10)," You answered ",Grader!L271,". ",$A$2,CHAR(10),CHAR(10))))</f>
        <v/>
      </c>
      <c r="J273" s="19"/>
      <c r="K273" s="19" t="str">
        <f>IF(Grader!$M271=0,"",IF(Grader!O271=Grader!O$2,CONCATENATE("Question: ",Grader!N$1,CHAR(10)," You answered ",Grader!N271,". ",$B$2,CHAR(10),CHAR(10)),CONCATENATE("Question: ",Grader!N$1,CHAR(10)," You answered ",Grader!N271,". ",$A$2,CHAR(10),CHAR(10))))</f>
        <v/>
      </c>
      <c r="L273" s="19"/>
      <c r="M273" s="20" t="str">
        <f>IF(Grader!O$1=0,"",IF(Grader!P271=Grader!P$2,CONCATENATE("Question: ",Grader!O$1,CHAR(10)," You answered ",Grader!O271,". ",$B$2,CHAR(10),CHAR(10)),CONCATENATE("Question: ",Grader!O$1,CHAR(10)," You answered ",Grader!O271,". ",$A$2,CHAR(10),CHAR(10))))</f>
        <v/>
      </c>
      <c r="N273" s="20"/>
      <c r="O273" s="20" t="str">
        <f>IF(Grader!Q$1=0,"",IF(Grader!R271=Grader!R$2,CONCATENATE("Question: ",Grader!Q$1,CHAR(10)," You answered ",Grader!Q271,". ",$B$2,CHAR(10),CHAR(10)),CONCATENATE("Question: ",Grader!Q$1,CHAR(10)," You answered ",Grader!Q271,". ",$A$2,CHAR(10),CHAR(10))))</f>
        <v/>
      </c>
      <c r="P273" s="20"/>
      <c r="Q273" s="20" t="str">
        <f>IF(Grader!S$1=0,"",IF(Grader!T271=Grader!T$2,CONCATENATE("Question: ",Grader!S$1,CHAR(10)," You answered ",Grader!S271,". ",$B$2,CHAR(10),CHAR(10)),CONCATENATE("Question: ",Grader!S$1,CHAR(10)," You answered ",Grader!S271,". ",$A$2,CHAR(10),CHAR(10))))</f>
        <v/>
      </c>
      <c r="R273" s="20"/>
      <c r="S273" s="20" t="str">
        <f>IF(Grader!U$1=0,"",IF(Grader!V271=Grader!V$2,CONCATENATE("Question: ",Grader!U$1,CHAR(10)," You answered ",Grader!U271,". ",$B$2,CHAR(10),CHAR(10)),CONCATENATE("Question: ",Grader!U$1,CHAR(10)," You answered ",Grader!U271,". ",$A$2,CHAR(10),CHAR(10))))</f>
        <v/>
      </c>
      <c r="T273" s="20"/>
      <c r="U273" s="20" t="str">
        <f>IF(Grader!W$1=0,"",IF(Grader!X271=Grader!X$2,CONCATENATE("Question: ",Grader!W$1,CHAR(10)," You answered ",Grader!W271,". ",$B$2,CHAR(10),CHAR(10)),CONCATENATE("Question: ",Grader!W$1,CHAR(10)," You answered ",Grader!W271,". ",$A$2,CHAR(10),CHAR(10))))</f>
        <v/>
      </c>
      <c r="V273" s="20"/>
      <c r="W273" s="20" t="str">
        <f>IF(Grader!Y$1=0,"",IF(Grader!Z271=Grader!Z$2,CONCATENATE("Question: ",Grader!Y$1,CHAR(10)," You answered ",Grader!Y271,". ",$B$2,CHAR(10),CHAR(10)),CONCATENATE("Question: ",Grader!Y$1,CHAR(10)," You answered ",Grader!Y271,". ",$A$2,CHAR(10),CHAR(10))))</f>
        <v/>
      </c>
      <c r="X273" s="20"/>
      <c r="Y273" s="20" t="str">
        <f>IF(Grader!AA$1=0,"",IF(Grader!AB271=Grader!AB$2,CONCATENATE("Question: ",Grader!AA$1,CHAR(10)," You answered ",Grader!AA271,". ",$B$2,CHAR(10),CHAR(10)),CONCATENATE("Question: ",Grader!AA$1,CHAR(10)," You answered ",Grader!AA271,". ",$A$2,CHAR(10),CHAR(10))))</f>
        <v/>
      </c>
      <c r="Z273" s="20"/>
      <c r="AA273" s="20" t="str">
        <f>IF(Grader!AC$1=0,"",IF(Grader!AD271=Grader!AD$2,CONCATENATE("Question: ",Grader!AC$1,CHAR(10)," You answered ",Grader!AC271,". ",$B$2,CHAR(10),CHAR(10)),CONCATENATE("Question: ",Grader!AC$1,CHAR(10)," You answered ",Grader!AC271,". ",$A$2,CHAR(10),CHAR(10))))</f>
        <v/>
      </c>
      <c r="AB273" s="20"/>
      <c r="AC273" s="20" t="str">
        <f>IF(Grader!AE$1=0,"",IF(Grader!AF271=Grader!AF$2,CONCATENATE("Question: ",Grader!AE$1,CHAR(10)," You answered ",Grader!AE271,". ",$B$2,CHAR(10),CHAR(10)),CONCATENATE("Question: ",Grader!AE$1,CHAR(10)," You answered ",Grader!AE271,". ",$A$2,CHAR(10),CHAR(10))))</f>
        <v/>
      </c>
      <c r="AD273" s="20"/>
      <c r="AE273" s="20" t="str">
        <f>IF(Grader!AG$1=0,"",IF(Grader!AH271=Grader!AH$2,CONCATENATE("Question: ",Grader!AG$1,CHAR(10)," You answered ",Grader!AG271,". ",$B$2,CHAR(10),CHAR(10)),CONCATENATE("Question: ",Grader!AG$1,CHAR(10)," You answered ",Grader!AG271,". ",$A$2,CHAR(10),CHAR(10))))</f>
        <v/>
      </c>
      <c r="AF273" s="20"/>
      <c r="AG273" s="20" t="str">
        <f>IF(Grader!AI$1=0,"",IF(Grader!AJ271=Grader!AJ$2,CONCATENATE("Question: ",Grader!AI$1,CHAR(10)," You answered ",Grader!AI271,". ",$B$2,CHAR(10),CHAR(10)),CONCATENATE("Question: ",Grader!AI$1,CHAR(10)," You answered ",Grader!AI271,". ",$A$2,CHAR(10),CHAR(10))))</f>
        <v/>
      </c>
      <c r="AH273" s="20"/>
      <c r="AI273" s="20" t="str">
        <f>IF(Grader!AK$1=0,"",IF(Grader!AL271=Grader!AL$2,CONCATENATE("Question: ",Grader!AK$1,CHAR(10)," You answered ",Grader!AK271,". ",$B$2,CHAR(10),CHAR(10)),CONCATENATE("Question: ",Grader!AK$1,CHAR(10)," You answered ",Grader!AK271,". ",$A$2,CHAR(10),CHAR(10))))</f>
        <v/>
      </c>
      <c r="AJ273" s="20"/>
      <c r="AK273" s="20" t="str">
        <f>IF(Grader!AM$1=0,"",IF(Grader!AN271=Grader!AN$2,CONCATENATE("Question: ",Grader!AM$1,CHAR(10)," You answered ",Grader!AM271,". ",$B$2,CHAR(10),CHAR(10)),CONCATENATE("Question: ",Grader!AM$1,CHAR(10)," You answered ",Grader!AM271,". ",$A$2,CHAR(10),CHAR(10))))</f>
        <v/>
      </c>
      <c r="AL273" s="20"/>
      <c r="AM273" s="20" t="str">
        <f>IF(Grader!AO$1=0,"",IF(Grader!AP271=Grader!AP$2,CONCATENATE("Question: ",Grader!AO$1,CHAR(10)," You answered ",Grader!AO271,". ",$B$2,CHAR(10),CHAR(10)),CONCATENATE("Question: ",Grader!AO$1,CHAR(10)," You answered ",Grader!AO271,". ",$A$2,CHAR(10),CHAR(10))))</f>
        <v/>
      </c>
      <c r="AN273" s="20"/>
      <c r="AO273" s="20" t="str">
        <f>IF(Grader!AQ$1=0,"",IF(Grader!AR271=Grader!AR$2,CONCATENATE("Question: ",Grader!AQ$1,CHAR(10)," You answered ",Grader!AQ271,". ",$B$2,CHAR(10),CHAR(10)),CONCATENATE("Question: ",Grader!AQ$1,CHAR(10)," You answered ",Grader!AQ271,". ",$A$2,CHAR(10),CHAR(10))))</f>
        <v/>
      </c>
      <c r="AP273" s="20"/>
      <c r="AQ273" s="20" t="str">
        <f>IF(Grader!AS$1=0,"",IF(Grader!AT271=Grader!AT$2,CONCATENATE("Question: ",Grader!AS$1,CHAR(10)," You answered ",Grader!AS271,". ",$B$2,CHAR(10),CHAR(10)),CONCATENATE("Question: ",Grader!AS$1,CHAR(10)," You answered ",Grader!AS271,". ",$A$2,CHAR(10),CHAR(10))))</f>
        <v/>
      </c>
      <c r="AR273" s="20"/>
      <c r="AS273" s="20" t="str">
        <f>IF(Grader!AU$1=0,"",IF(Grader!AV271=Grader!AV$2,CONCATENATE("Question: ",Grader!AU$1,CHAR(10)," You answered ",Grader!AU271,". ",$B$2,CHAR(10),CHAR(10)),CONCATENATE("Question: ",Grader!AU$1,CHAR(10)," You answered ",Grader!AU271,". ",$A$2,CHAR(10),CHAR(10))))</f>
        <v/>
      </c>
      <c r="AT273" s="20"/>
      <c r="AU273" s="20" t="str">
        <f>IF(Grader!AW$1=0,"",IF(Grader!AX271=Grader!AX$2,CONCATENATE("Question: ",Grader!AW$1,CHAR(10)," You answered ",Grader!AW271,". ",$B$2,CHAR(10),CHAR(10)),CONCATENATE("Question: ",Grader!AW$1,CHAR(10)," You answered ",Grader!AW271,". ",$A$2,CHAR(10),CHAR(10))))</f>
        <v/>
      </c>
      <c r="AV273" s="20"/>
      <c r="AW273" s="20" t="str">
        <f>IF(Grader!AY$1=0,"",IF(Grader!AZ271=Grader!AZ$2,CONCATENATE("Question: ",Grader!AY$1,CHAR(10)," You answered ",Grader!AY271,". ",$B$2,CHAR(10),CHAR(10)),CONCATENATE("Question: ",Grader!AY$1,CHAR(10)," You answered ",Grader!AY271,". ",$A$2,CHAR(10),CHAR(10))))</f>
        <v/>
      </c>
      <c r="AX273" s="20"/>
      <c r="AY273" s="20" t="str">
        <f>IF(Grader!BA$1=0,"",IF(Grader!BB271=Grader!BB$2,CONCATENATE("Question: ",Grader!BA$1,CHAR(10)," You answered ",Grader!BA271,". ",$B$2,CHAR(10),CHAR(10)),CONCATENATE("Question: ",Grader!BA$1,CHAR(10)," You answered ",Grader!BA271,". ",$A$2,CHAR(10),CHAR(10))))</f>
        <v/>
      </c>
      <c r="AZ273" s="20"/>
      <c r="BA273" s="20" t="str">
        <f>IF(Grader!BC$1=0,"",IF(Grader!BD271=Grader!BD$2,CONCATENATE("Question: ",Grader!BC$1,CHAR(10)," You answered ",Grader!BC271,". ",$B$2,CHAR(10),CHAR(10)),CONCATENATE("Question: ",Grader!BC$1,CHAR(10)," You answered ",Grader!BC271,". ",$A$2,CHAR(10),CHAR(10))))</f>
        <v/>
      </c>
      <c r="BB273" s="20"/>
      <c r="BC273" s="20" t="str">
        <f>IF(Grader!BE$1=0,"",IF(Grader!BF271=Grader!BF$2,CONCATENATE("Question: ",Grader!BE$1,CHAR(10)," You answered ",Grader!BE271,". ",$B$2,CHAR(10),CHAR(10)),CONCATENATE("Question: ",Grader!BE$1,CHAR(10)," You answered ",Grader!BE271,". ",$A$2,CHAR(10),CHAR(10))))</f>
        <v/>
      </c>
      <c r="BD273" s="20"/>
      <c r="BE273" s="20" t="str">
        <f>IF(Grader!BG$1=0,"",IF(Grader!BH271=Grader!BH$2,CONCATENATE("Question: ",Grader!BG$1,CHAR(10)," You answered ",Grader!BG271,". ",$B$2,CHAR(10),CHAR(10)),CONCATENATE("Question: ",Grader!BG$1,CHAR(10)," You answered ",Grader!BG271,". ",$A$2,CHAR(10),CHAR(10))))</f>
        <v/>
      </c>
      <c r="BF273" s="20"/>
      <c r="BG273" s="20" t="str">
        <f>IF(Grader!BI$1=0,"",IF(Grader!BJ271=Grader!BJ$2,CONCATENATE("Question: ",Grader!BI$1,CHAR(10)," You answered ",Grader!BI271,". ",$B$2,CHAR(10),CHAR(10)),CONCATENATE("Question: ",Grader!BI$1,CHAR(10)," You answered ",Grader!BI271,". ",$A$2,CHAR(10),CHAR(10))))</f>
        <v/>
      </c>
      <c r="BH273" s="20"/>
      <c r="BI273" s="20" t="str">
        <f>IF(Grader!BK$1=0,"",IF(Grader!BL271=Grader!BL$2,CONCATENATE("Question: ",Grader!BK$1,CHAR(10)," You answered ",Grader!BK271,". ",$B$2,CHAR(10),CHAR(10)),CONCATENATE("Question: ",Grader!BK$1,CHAR(10)," You answered ",Grader!BK271,". ",$A$2,CHAR(10),CHAR(10))))</f>
        <v/>
      </c>
      <c r="BJ273" s="20"/>
      <c r="BK273" s="20" t="str">
        <f>IF(Grader!BM$1=0,"",IF(Grader!BN271=Grader!BN$2,CONCATENATE("Question: ",Grader!BM$1,CHAR(10)," You answered ",Grader!BM271,". ",$B$2,CHAR(10),CHAR(10)),CONCATENATE("Question: ",Grader!BM$1,CHAR(10)," You answered ",Grader!BM271,". ",$A$2,CHAR(10),CHAR(10))))</f>
        <v/>
      </c>
      <c r="BL273" s="20"/>
      <c r="BM273" s="20" t="str">
        <f>IF(Grader!BO$1=0,"",IF(Grader!BP271=Grader!BP$2,CONCATENATE("Question: ",Grader!BO$1,CHAR(10)," You answered ",Grader!BO271,". ",$B$2,CHAR(10),CHAR(10)),CONCATENATE("Question: ",Grader!BO$1,CHAR(10)," You answered ",Grader!BO271,". ",$A$2,CHAR(10),CHAR(10))))</f>
        <v/>
      </c>
      <c r="BN273" s="20"/>
      <c r="BO273" s="20" t="str">
        <f>IF(Grader!BQ$1=0,"",IF(Grader!BR271=Grader!BR$2,CONCATENATE("Question: ",Grader!BQ$1,CHAR(10)," You answered ",Grader!BQ271,". ",$B$2,CHAR(10),CHAR(10)),CONCATENATE("Question: ",Grader!BQ$1,CHAR(10)," You answered ",Grader!BQ271,". ",$A$2,CHAR(10),CHAR(10))))</f>
        <v/>
      </c>
      <c r="BP273" s="20"/>
      <c r="BQ273" s="20" t="str">
        <f>IF(Grader!BS$1=0,"",IF(Grader!BT271=Grader!BT$2,CONCATENATE("Question: ",Grader!BS$1,CHAR(10)," You answered ",Grader!BS271,". ",$B$2,CHAR(10),CHAR(10)),CONCATENATE("Question: ",Grader!BS$1,CHAR(10)," You answered ",Grader!BS271,". ",$A$2,CHAR(10),CHAR(10))))</f>
        <v/>
      </c>
      <c r="BR273" s="20"/>
      <c r="BS273" s="20" t="str">
        <f>IF(Grader!BU$1=0,"",IF(Grader!BV271=Grader!BV$2,CONCATENATE("Question: ",Grader!BU$1,CHAR(10)," You answered ",Grader!BU271,". ",$B$2,CHAR(10),CHAR(10)),CONCATENATE("Question: ",Grader!BU$1,CHAR(10)," You answered ",Grader!BU271,". ",$A$2,CHAR(10),CHAR(10))))</f>
        <v/>
      </c>
      <c r="BT273" s="20"/>
      <c r="BU273" s="20" t="str">
        <f>IF(Grader!BW$1=0,"",IF(Grader!BX271=Grader!BX$2,CONCATENATE("Question: ",Grader!BW$1,CHAR(10)," You answered ",Grader!BW271,". ",$B$2,CHAR(10),CHAR(10)),CONCATENATE("Question: ",Grader!BW$1,CHAR(10)," You answered ",Grader!BW271,". ",$A$2,CHAR(10),CHAR(10))))</f>
        <v/>
      </c>
      <c r="BV273" s="20"/>
      <c r="BW273" s="20" t="str">
        <f>IF(Grader!BY$1=0,"",IF(Grader!BZ271=Grader!BZ$2,CONCATENATE("Question: ",Grader!BY$1,CHAR(10)," You answered ",Grader!BY271,". ",$B$2,CHAR(10),CHAR(10)),CONCATENATE("Question: ",Grader!BY$1,CHAR(10)," You answered ",Grader!BY271,". ",$A$2,CHAR(10),CHAR(10))))</f>
        <v/>
      </c>
      <c r="BX273" s="20"/>
      <c r="BY273" s="20" t="str">
        <f>IF(Grader!CA$1=0,"",IF(Grader!CB271=Grader!CB$2,CONCATENATE("Question: ",Grader!CA$1,CHAR(10)," You answered ",Grader!CA271,". ",$B$2,CHAR(10),CHAR(10)),CONCATENATE("Question: ",Grader!CA$1,CHAR(10)," You answered ",Grader!CA271,". ",$A$2,CHAR(10),CHAR(10))))</f>
        <v/>
      </c>
      <c r="BZ273" s="20"/>
      <c r="CA273" s="20" t="str">
        <f>IF(Grader!CC$1=0,"",IF(Grader!CD271=Grader!CD$2,CONCATENATE("Question: ",Grader!CC$1,CHAR(10)," You answered ",Grader!CC271,". ",$B$2,CHAR(10),CHAR(10)),CONCATENATE("Question: ",Grader!CC$1,CHAR(10)," You answered ",Grader!CC271,". ",$A$2,CHAR(10),CHAR(10))))</f>
        <v/>
      </c>
      <c r="CB273" s="20"/>
      <c r="CC273" s="20" t="str">
        <f>IF(Grader!CE$1=0,"",IF(Grader!CF271=Grader!CF$2,CONCATENATE("Question: ",Grader!CE$1,CHAR(10)," You answered ",Grader!CE271,". ",$B$2,CHAR(10),CHAR(10)),CONCATENATE("Question: ",Grader!CE$1,CHAR(10)," You answered ",Grader!CE271,". ",$A$2,CHAR(10),CHAR(10))))</f>
        <v/>
      </c>
      <c r="CD273" s="20"/>
      <c r="CE273" s="20" t="str">
        <f>IF(Grader!CG$1=0,"",IF(Grader!CH271=Grader!CH$2,CONCATENATE("Question: ",Grader!CG$1,CHAR(10)," You answered ",Grader!CG271,". ",$B$2,CHAR(10),CHAR(10)),CONCATENATE("Question: ",Grader!CG$1,CHAR(10)," You answered ",Grader!CG271,". ",$A$2,CHAR(10),CHAR(10))))</f>
        <v/>
      </c>
      <c r="CF273" s="20"/>
      <c r="CG273" s="20" t="str">
        <f>IF(Grader!CI$1=0,"",IF(Grader!CJ271=Grader!CJ$2,CONCATENATE("Question: ",Grader!CI$1,CHAR(10)," You answered ",Grader!CI271,". ",$B$2,CHAR(10),CHAR(10)),CONCATENATE("Question: ",Grader!CI$1,CHAR(10)," You answered ",Grader!CI271,". ",$A$2,CHAR(10),CHAR(10))))</f>
        <v/>
      </c>
      <c r="CH273" s="20"/>
      <c r="CI273" s="20" t="str">
        <f>IF(Grader!CK$1=0,"",IF(Grader!CL271=Grader!CL$2,CONCATENATE("Question: ",Grader!CK$1,CHAR(10)," You answered ",Grader!CK271,". ",$B$2,CHAR(10),CHAR(10)),CONCATENATE("Question: ",Grader!CK$1,CHAR(10)," You answered ",Grader!CK271,". ",$A$2,CHAR(10),CHAR(10))))</f>
        <v/>
      </c>
      <c r="CJ273" s="20"/>
      <c r="CK273" s="20" t="str">
        <f>IF(Grader!CM$1=0,"",IF(Grader!CN271=Grader!CN$2,CONCATENATE("Question: ",Grader!CM$1,CHAR(10)," You answered ",Grader!CM271,". ",$B$2,CHAR(10),CHAR(10)),CONCATENATE("Question: ",Grader!CM$1,CHAR(10)," You answered ",Grader!CM271,". ",$A$2,CHAR(10),CHAR(10))))</f>
        <v/>
      </c>
      <c r="CL273" s="20"/>
      <c r="CM273" s="20" t="str">
        <f>IF(Grader!CO$1=0,"",IF(Grader!CP271=Grader!CP$2,CONCATENATE("Question: ",Grader!CO$1,CHAR(10)," You answered ",Grader!CO271,". ",$B$2,CHAR(10),CHAR(10)),CONCATENATE("Question: ",Grader!CO$1,CHAR(10)," You answered ",Grader!CO271,". ",$A$2,CHAR(10),CHAR(10))))</f>
        <v/>
      </c>
      <c r="CN273" s="20"/>
      <c r="CO273" s="20" t="str">
        <f>IF(Grader!CQ$1=0,"",IF(Grader!CR271=Grader!CR$2,CONCATENATE("Question: ",Grader!CQ$1,CHAR(10)," You answered ",Grader!CQ271,". ",$B$2,CHAR(10),CHAR(10)),CONCATENATE("Question: ",Grader!CQ$1,CHAR(10)," You answered ",Grader!CQ271,". ",$A$2,CHAR(10),CHAR(10))))</f>
        <v/>
      </c>
      <c r="CP273" s="20"/>
      <c r="CQ273" s="20" t="str">
        <f>IF(Grader!CS$1=0,"",IF(Grader!CT271=Grader!CT$2,CONCATENATE("Question: ",Grader!CS$1,CHAR(10)," You answered ",Grader!CS271,". ",$B$2,CHAR(10),CHAR(10)),CONCATENATE("Question: ",Grader!CS$1,CHAR(10)," You answered ",Grader!CS271,". ",$A$2,CHAR(10),CHAR(10))))</f>
        <v/>
      </c>
      <c r="CR273" s="20"/>
      <c r="CS273" s="20" t="str">
        <f>IF(Grader!CU$1=0,"",IF(Grader!CV271=Grader!CV$2,CONCATENATE("Question: ",Grader!CU$1,CHAR(10)," You answered ",Grader!CU271,". ",$B$2,CHAR(10),CHAR(10)),CONCATENATE("Question: ",Grader!CU$1,CHAR(10)," You answered ",Grader!CU271,". ",$A$2,CHAR(10),CHAR(10))))</f>
        <v/>
      </c>
      <c r="CT273" s="20"/>
      <c r="CU273" s="20" t="str">
        <f>IF(Grader!CW$1=0,"",IF(Grader!CX271=Grader!CX$2,CONCATENATE("Question: ",Grader!CW$1,CHAR(10)," You answered ",Grader!CW271,". ",$B$2,CHAR(10),CHAR(10)),CONCATENATE("Question: ",Grader!CW$1,CHAR(10)," You answered ",Grader!CW271,". ",$A$2,CHAR(10),CHAR(10))))</f>
        <v/>
      </c>
      <c r="CV273" s="20"/>
      <c r="CW273" s="20" t="str">
        <f>IF(Grader!CY$1=0,"",IF(Grader!CZ271=Grader!CZ$2,CONCATENATE("Question: ",Grader!CY$1,CHAR(10)," You answered ",Grader!CY271,". ",$B$2,CHAR(10),CHAR(10)),CONCATENATE("Question: ",Grader!CY$1,CHAR(10)," You answered ",Grader!CY271,". ",$A$2,CHAR(10),CHAR(10))))</f>
        <v/>
      </c>
      <c r="CX273" s="20"/>
      <c r="CY273" s="20" t="str">
        <f>IF(Grader!DA$1=0,"",IF(Grader!DB271=Grader!DB$2,CONCATENATE("Question: ",Grader!DA$1,CHAR(10)," You answered ",Grader!DA271,". ",$B$2,CHAR(10),CHAR(10)),CONCATENATE("Question: ",Grader!DA$1,CHAR(10)," You answered ",Grader!DA271,". ",$A$2,CHAR(10),CHAR(10))))</f>
        <v/>
      </c>
      <c r="CZ273" s="20"/>
      <c r="DA273" s="6"/>
      <c r="DB273" s="6"/>
      <c r="DC273" s="6"/>
      <c r="DD273" s="6"/>
      <c r="DE273" s="6"/>
      <c r="DF273" s="6"/>
      <c r="DG273" s="6"/>
      <c r="DH273" s="6"/>
      <c r="DI273" s="6"/>
      <c r="DJ273" s="6"/>
      <c r="DK273" s="6"/>
      <c r="DL273" s="6"/>
      <c r="DM273" s="6"/>
      <c r="DN273" s="6"/>
      <c r="DO273" s="6"/>
      <c r="DP273" s="6"/>
      <c r="DQ273" s="6"/>
      <c r="DR273" s="6"/>
      <c r="DS273" s="6"/>
      <c r="DT273" s="6"/>
      <c r="DU273" s="6"/>
      <c r="DV273" s="6"/>
      <c r="DW273" s="6"/>
      <c r="DX273" s="6"/>
      <c r="DY273" s="6"/>
      <c r="DZ273" s="6"/>
      <c r="EA273" s="6"/>
      <c r="EB273" s="6"/>
      <c r="EC273" s="6"/>
      <c r="ED273" s="6"/>
      <c r="EE273" s="6"/>
      <c r="EF273" s="6"/>
      <c r="EG273" s="6"/>
      <c r="EH273" s="6"/>
      <c r="EI273" s="6"/>
      <c r="EJ273" s="6"/>
      <c r="EK273" s="6"/>
      <c r="EL273" s="6"/>
      <c r="EM273" s="6"/>
      <c r="EN273" s="6"/>
      <c r="EO273" s="6"/>
    </row>
    <row r="274" spans="1:145">
      <c r="A274">
        <f>Grader!A272</f>
        <v>0</v>
      </c>
      <c r="B274" s="1">
        <f>Grader!H272</f>
        <v>0</v>
      </c>
      <c r="C274" s="20" t="str">
        <f>IF(Grader!$M272=0,"",CONCATENATE(A274,"´s Results for ",$C$3, CHAR(10), CHAR(10), M274,  O274,  Q274,  S274,  U274,  W274,  Y274,  AA274,  AC274,  AE274,  AG274,  AI274,  AK274,  AM274,  AO274,  AQ274,  AS274,  AU274,  AW274,  AY274,  BA274,  BC274,  BE274,  BG274,  BI274,  BK274,  BM274,  BO274,  BQ274,  BS274,  BU274,  BW274,  BY274,  CA274,  CC274,  CE274,  CG274,  CI274,  CK274,  CM274,  CO274,  CQ274,  CS274,  CU274,  CW274,  CY274))</f>
        <v/>
      </c>
      <c r="D274" s="6"/>
      <c r="E274" s="19" t="str">
        <f>IF(Grader!$M272=0,"",IF(Grader!I272=Grader!I$2,CONCATENATE("Question: ",Grader!H$1,CHAR(10)," You answered ",Grader!H272,". ",$B$2,CHAR(10),CHAR(10)),CONCATENATE("Question: ",Grader!H$1,CHAR(10)," You answered ",Grader!H272,". ",$A$2,CHAR(10),CHAR(10))))</f>
        <v/>
      </c>
      <c r="F274" s="19"/>
      <c r="G274" s="19" t="str">
        <f>IF(Grader!$M272=0,"",IF(Grader!K272=Grader!K$2,CONCATENATE("Question: ",Grader!J$1,CHAR(10)," You answered ",Grader!J272,". ",$B$2,CHAR(10),CHAR(10)),CONCATENATE("Question: ",Grader!J$1,CHAR(10)," You answered ",Grader!J272,". ",$A$2,CHAR(10),CHAR(10))))</f>
        <v/>
      </c>
      <c r="H274" s="19"/>
      <c r="I274" s="19" t="str">
        <f>IF(Grader!$M272=0,"",IF(Grader!M272=Grader!M$2,CONCATENATE("Question: ",Grader!L$1,CHAR(10)," You answered ",Grader!L272,". ",$B$2,CHAR(10),CHAR(10)),CONCATENATE("Question: ",Grader!L$1,CHAR(10)," You answered ",Grader!L272,". ",$A$2,CHAR(10),CHAR(10))))</f>
        <v/>
      </c>
      <c r="J274" s="19"/>
      <c r="K274" s="19" t="str">
        <f>IF(Grader!$M272=0,"",IF(Grader!O272=Grader!O$2,CONCATENATE("Question: ",Grader!N$1,CHAR(10)," You answered ",Grader!N272,". ",$B$2,CHAR(10),CHAR(10)),CONCATENATE("Question: ",Grader!N$1,CHAR(10)," You answered ",Grader!N272,". ",$A$2,CHAR(10),CHAR(10))))</f>
        <v/>
      </c>
      <c r="L274" s="19"/>
      <c r="M274" s="20" t="str">
        <f>IF(Grader!O$1=0,"",IF(Grader!P272=Grader!P$2,CONCATENATE("Question: ",Grader!O$1,CHAR(10)," You answered ",Grader!O272,". ",$B$2,CHAR(10),CHAR(10)),CONCATENATE("Question: ",Grader!O$1,CHAR(10)," You answered ",Grader!O272,". ",$A$2,CHAR(10),CHAR(10))))</f>
        <v/>
      </c>
      <c r="N274" s="20"/>
      <c r="O274" s="20" t="str">
        <f>IF(Grader!Q$1=0,"",IF(Grader!R272=Grader!R$2,CONCATENATE("Question: ",Grader!Q$1,CHAR(10)," You answered ",Grader!Q272,". ",$B$2,CHAR(10),CHAR(10)),CONCATENATE("Question: ",Grader!Q$1,CHAR(10)," You answered ",Grader!Q272,". ",$A$2,CHAR(10),CHAR(10))))</f>
        <v/>
      </c>
      <c r="P274" s="20"/>
      <c r="Q274" s="20" t="str">
        <f>IF(Grader!S$1=0,"",IF(Grader!T272=Grader!T$2,CONCATENATE("Question: ",Grader!S$1,CHAR(10)," You answered ",Grader!S272,". ",$B$2,CHAR(10),CHAR(10)),CONCATENATE("Question: ",Grader!S$1,CHAR(10)," You answered ",Grader!S272,". ",$A$2,CHAR(10),CHAR(10))))</f>
        <v/>
      </c>
      <c r="R274" s="20"/>
      <c r="S274" s="20" t="str">
        <f>IF(Grader!U$1=0,"",IF(Grader!V272=Grader!V$2,CONCATENATE("Question: ",Grader!U$1,CHAR(10)," You answered ",Grader!U272,". ",$B$2,CHAR(10),CHAR(10)),CONCATENATE("Question: ",Grader!U$1,CHAR(10)," You answered ",Grader!U272,". ",$A$2,CHAR(10),CHAR(10))))</f>
        <v/>
      </c>
      <c r="T274" s="20"/>
      <c r="U274" s="20" t="str">
        <f>IF(Grader!W$1=0,"",IF(Grader!X272=Grader!X$2,CONCATENATE("Question: ",Grader!W$1,CHAR(10)," You answered ",Grader!W272,". ",$B$2,CHAR(10),CHAR(10)),CONCATENATE("Question: ",Grader!W$1,CHAR(10)," You answered ",Grader!W272,". ",$A$2,CHAR(10),CHAR(10))))</f>
        <v/>
      </c>
      <c r="V274" s="20"/>
      <c r="W274" s="20" t="str">
        <f>IF(Grader!Y$1=0,"",IF(Grader!Z272=Grader!Z$2,CONCATENATE("Question: ",Grader!Y$1,CHAR(10)," You answered ",Grader!Y272,". ",$B$2,CHAR(10),CHAR(10)),CONCATENATE("Question: ",Grader!Y$1,CHAR(10)," You answered ",Grader!Y272,". ",$A$2,CHAR(10),CHAR(10))))</f>
        <v/>
      </c>
      <c r="X274" s="20"/>
      <c r="Y274" s="20" t="str">
        <f>IF(Grader!AA$1=0,"",IF(Grader!AB272=Grader!AB$2,CONCATENATE("Question: ",Grader!AA$1,CHAR(10)," You answered ",Grader!AA272,". ",$B$2,CHAR(10),CHAR(10)),CONCATENATE("Question: ",Grader!AA$1,CHAR(10)," You answered ",Grader!AA272,". ",$A$2,CHAR(10),CHAR(10))))</f>
        <v/>
      </c>
      <c r="Z274" s="20"/>
      <c r="AA274" s="20" t="str">
        <f>IF(Grader!AC$1=0,"",IF(Grader!AD272=Grader!AD$2,CONCATENATE("Question: ",Grader!AC$1,CHAR(10)," You answered ",Grader!AC272,". ",$B$2,CHAR(10),CHAR(10)),CONCATENATE("Question: ",Grader!AC$1,CHAR(10)," You answered ",Grader!AC272,". ",$A$2,CHAR(10),CHAR(10))))</f>
        <v/>
      </c>
      <c r="AB274" s="20"/>
      <c r="AC274" s="20" t="str">
        <f>IF(Grader!AE$1=0,"",IF(Grader!AF272=Grader!AF$2,CONCATENATE("Question: ",Grader!AE$1,CHAR(10)," You answered ",Grader!AE272,". ",$B$2,CHAR(10),CHAR(10)),CONCATENATE("Question: ",Grader!AE$1,CHAR(10)," You answered ",Grader!AE272,". ",$A$2,CHAR(10),CHAR(10))))</f>
        <v/>
      </c>
      <c r="AD274" s="20"/>
      <c r="AE274" s="20" t="str">
        <f>IF(Grader!AG$1=0,"",IF(Grader!AH272=Grader!AH$2,CONCATENATE("Question: ",Grader!AG$1,CHAR(10)," You answered ",Grader!AG272,". ",$B$2,CHAR(10),CHAR(10)),CONCATENATE("Question: ",Grader!AG$1,CHAR(10)," You answered ",Grader!AG272,". ",$A$2,CHAR(10),CHAR(10))))</f>
        <v/>
      </c>
      <c r="AF274" s="20"/>
      <c r="AG274" s="20" t="str">
        <f>IF(Grader!AI$1=0,"",IF(Grader!AJ272=Grader!AJ$2,CONCATENATE("Question: ",Grader!AI$1,CHAR(10)," You answered ",Grader!AI272,". ",$B$2,CHAR(10),CHAR(10)),CONCATENATE("Question: ",Grader!AI$1,CHAR(10)," You answered ",Grader!AI272,". ",$A$2,CHAR(10),CHAR(10))))</f>
        <v/>
      </c>
      <c r="AH274" s="20"/>
      <c r="AI274" s="20" t="str">
        <f>IF(Grader!AK$1=0,"",IF(Grader!AL272=Grader!AL$2,CONCATENATE("Question: ",Grader!AK$1,CHAR(10)," You answered ",Grader!AK272,". ",$B$2,CHAR(10),CHAR(10)),CONCATENATE("Question: ",Grader!AK$1,CHAR(10)," You answered ",Grader!AK272,". ",$A$2,CHAR(10),CHAR(10))))</f>
        <v/>
      </c>
      <c r="AJ274" s="20"/>
      <c r="AK274" s="20" t="str">
        <f>IF(Grader!AM$1=0,"",IF(Grader!AN272=Grader!AN$2,CONCATENATE("Question: ",Grader!AM$1,CHAR(10)," You answered ",Grader!AM272,". ",$B$2,CHAR(10),CHAR(10)),CONCATENATE("Question: ",Grader!AM$1,CHAR(10)," You answered ",Grader!AM272,". ",$A$2,CHAR(10),CHAR(10))))</f>
        <v/>
      </c>
      <c r="AL274" s="20"/>
      <c r="AM274" s="20" t="str">
        <f>IF(Grader!AO$1=0,"",IF(Grader!AP272=Grader!AP$2,CONCATENATE("Question: ",Grader!AO$1,CHAR(10)," You answered ",Grader!AO272,". ",$B$2,CHAR(10),CHAR(10)),CONCATENATE("Question: ",Grader!AO$1,CHAR(10)," You answered ",Grader!AO272,". ",$A$2,CHAR(10),CHAR(10))))</f>
        <v/>
      </c>
      <c r="AN274" s="20"/>
      <c r="AO274" s="20" t="str">
        <f>IF(Grader!AQ$1=0,"",IF(Grader!AR272=Grader!AR$2,CONCATENATE("Question: ",Grader!AQ$1,CHAR(10)," You answered ",Grader!AQ272,". ",$B$2,CHAR(10),CHAR(10)),CONCATENATE("Question: ",Grader!AQ$1,CHAR(10)," You answered ",Grader!AQ272,". ",$A$2,CHAR(10),CHAR(10))))</f>
        <v/>
      </c>
      <c r="AP274" s="20"/>
      <c r="AQ274" s="20" t="str">
        <f>IF(Grader!AS$1=0,"",IF(Grader!AT272=Grader!AT$2,CONCATENATE("Question: ",Grader!AS$1,CHAR(10)," You answered ",Grader!AS272,". ",$B$2,CHAR(10),CHAR(10)),CONCATENATE("Question: ",Grader!AS$1,CHAR(10)," You answered ",Grader!AS272,". ",$A$2,CHAR(10),CHAR(10))))</f>
        <v/>
      </c>
      <c r="AR274" s="20"/>
      <c r="AS274" s="20" t="str">
        <f>IF(Grader!AU$1=0,"",IF(Grader!AV272=Grader!AV$2,CONCATENATE("Question: ",Grader!AU$1,CHAR(10)," You answered ",Grader!AU272,". ",$B$2,CHAR(10),CHAR(10)),CONCATENATE("Question: ",Grader!AU$1,CHAR(10)," You answered ",Grader!AU272,". ",$A$2,CHAR(10),CHAR(10))))</f>
        <v/>
      </c>
      <c r="AT274" s="20"/>
      <c r="AU274" s="20" t="str">
        <f>IF(Grader!AW$1=0,"",IF(Grader!AX272=Grader!AX$2,CONCATENATE("Question: ",Grader!AW$1,CHAR(10)," You answered ",Grader!AW272,". ",$B$2,CHAR(10),CHAR(10)),CONCATENATE("Question: ",Grader!AW$1,CHAR(10)," You answered ",Grader!AW272,". ",$A$2,CHAR(10),CHAR(10))))</f>
        <v/>
      </c>
      <c r="AV274" s="20"/>
      <c r="AW274" s="20" t="str">
        <f>IF(Grader!AY$1=0,"",IF(Grader!AZ272=Grader!AZ$2,CONCATENATE("Question: ",Grader!AY$1,CHAR(10)," You answered ",Grader!AY272,". ",$B$2,CHAR(10),CHAR(10)),CONCATENATE("Question: ",Grader!AY$1,CHAR(10)," You answered ",Grader!AY272,". ",$A$2,CHAR(10),CHAR(10))))</f>
        <v/>
      </c>
      <c r="AX274" s="20"/>
      <c r="AY274" s="20" t="str">
        <f>IF(Grader!BA$1=0,"",IF(Grader!BB272=Grader!BB$2,CONCATENATE("Question: ",Grader!BA$1,CHAR(10)," You answered ",Grader!BA272,". ",$B$2,CHAR(10),CHAR(10)),CONCATENATE("Question: ",Grader!BA$1,CHAR(10)," You answered ",Grader!BA272,". ",$A$2,CHAR(10),CHAR(10))))</f>
        <v/>
      </c>
      <c r="AZ274" s="20"/>
      <c r="BA274" s="20" t="str">
        <f>IF(Grader!BC$1=0,"",IF(Grader!BD272=Grader!BD$2,CONCATENATE("Question: ",Grader!BC$1,CHAR(10)," You answered ",Grader!BC272,". ",$B$2,CHAR(10),CHAR(10)),CONCATENATE("Question: ",Grader!BC$1,CHAR(10)," You answered ",Grader!BC272,". ",$A$2,CHAR(10),CHAR(10))))</f>
        <v/>
      </c>
      <c r="BB274" s="20"/>
      <c r="BC274" s="20" t="str">
        <f>IF(Grader!BE$1=0,"",IF(Grader!BF272=Grader!BF$2,CONCATENATE("Question: ",Grader!BE$1,CHAR(10)," You answered ",Grader!BE272,". ",$B$2,CHAR(10),CHAR(10)),CONCATENATE("Question: ",Grader!BE$1,CHAR(10)," You answered ",Grader!BE272,". ",$A$2,CHAR(10),CHAR(10))))</f>
        <v/>
      </c>
      <c r="BD274" s="20"/>
      <c r="BE274" s="20" t="str">
        <f>IF(Grader!BG$1=0,"",IF(Grader!BH272=Grader!BH$2,CONCATENATE("Question: ",Grader!BG$1,CHAR(10)," You answered ",Grader!BG272,". ",$B$2,CHAR(10),CHAR(10)),CONCATENATE("Question: ",Grader!BG$1,CHAR(10)," You answered ",Grader!BG272,". ",$A$2,CHAR(10),CHAR(10))))</f>
        <v/>
      </c>
      <c r="BF274" s="20"/>
      <c r="BG274" s="20" t="str">
        <f>IF(Grader!BI$1=0,"",IF(Grader!BJ272=Grader!BJ$2,CONCATENATE("Question: ",Grader!BI$1,CHAR(10)," You answered ",Grader!BI272,". ",$B$2,CHAR(10),CHAR(10)),CONCATENATE("Question: ",Grader!BI$1,CHAR(10)," You answered ",Grader!BI272,". ",$A$2,CHAR(10),CHAR(10))))</f>
        <v/>
      </c>
      <c r="BH274" s="20"/>
      <c r="BI274" s="20" t="str">
        <f>IF(Grader!BK$1=0,"",IF(Grader!BL272=Grader!BL$2,CONCATENATE("Question: ",Grader!BK$1,CHAR(10)," You answered ",Grader!BK272,". ",$B$2,CHAR(10),CHAR(10)),CONCATENATE("Question: ",Grader!BK$1,CHAR(10)," You answered ",Grader!BK272,". ",$A$2,CHAR(10),CHAR(10))))</f>
        <v/>
      </c>
      <c r="BJ274" s="20"/>
      <c r="BK274" s="20" t="str">
        <f>IF(Grader!BM$1=0,"",IF(Grader!BN272=Grader!BN$2,CONCATENATE("Question: ",Grader!BM$1,CHAR(10)," You answered ",Grader!BM272,". ",$B$2,CHAR(10),CHAR(10)),CONCATENATE("Question: ",Grader!BM$1,CHAR(10)," You answered ",Grader!BM272,". ",$A$2,CHAR(10),CHAR(10))))</f>
        <v/>
      </c>
      <c r="BL274" s="20"/>
      <c r="BM274" s="20" t="str">
        <f>IF(Grader!BO$1=0,"",IF(Grader!BP272=Grader!BP$2,CONCATENATE("Question: ",Grader!BO$1,CHAR(10)," You answered ",Grader!BO272,". ",$B$2,CHAR(10),CHAR(10)),CONCATENATE("Question: ",Grader!BO$1,CHAR(10)," You answered ",Grader!BO272,". ",$A$2,CHAR(10),CHAR(10))))</f>
        <v/>
      </c>
      <c r="BN274" s="20"/>
      <c r="BO274" s="20" t="str">
        <f>IF(Grader!BQ$1=0,"",IF(Grader!BR272=Grader!BR$2,CONCATENATE("Question: ",Grader!BQ$1,CHAR(10)," You answered ",Grader!BQ272,". ",$B$2,CHAR(10),CHAR(10)),CONCATENATE("Question: ",Grader!BQ$1,CHAR(10)," You answered ",Grader!BQ272,". ",$A$2,CHAR(10),CHAR(10))))</f>
        <v/>
      </c>
      <c r="BP274" s="20"/>
      <c r="BQ274" s="20" t="str">
        <f>IF(Grader!BS$1=0,"",IF(Grader!BT272=Grader!BT$2,CONCATENATE("Question: ",Grader!BS$1,CHAR(10)," You answered ",Grader!BS272,". ",$B$2,CHAR(10),CHAR(10)),CONCATENATE("Question: ",Grader!BS$1,CHAR(10)," You answered ",Grader!BS272,". ",$A$2,CHAR(10),CHAR(10))))</f>
        <v/>
      </c>
      <c r="BR274" s="20"/>
      <c r="BS274" s="20" t="str">
        <f>IF(Grader!BU$1=0,"",IF(Grader!BV272=Grader!BV$2,CONCATENATE("Question: ",Grader!BU$1,CHAR(10)," You answered ",Grader!BU272,". ",$B$2,CHAR(10),CHAR(10)),CONCATENATE("Question: ",Grader!BU$1,CHAR(10)," You answered ",Grader!BU272,". ",$A$2,CHAR(10),CHAR(10))))</f>
        <v/>
      </c>
      <c r="BT274" s="20"/>
      <c r="BU274" s="20" t="str">
        <f>IF(Grader!BW$1=0,"",IF(Grader!BX272=Grader!BX$2,CONCATENATE("Question: ",Grader!BW$1,CHAR(10)," You answered ",Grader!BW272,". ",$B$2,CHAR(10),CHAR(10)),CONCATENATE("Question: ",Grader!BW$1,CHAR(10)," You answered ",Grader!BW272,". ",$A$2,CHAR(10),CHAR(10))))</f>
        <v/>
      </c>
      <c r="BV274" s="20"/>
      <c r="BW274" s="20" t="str">
        <f>IF(Grader!BY$1=0,"",IF(Grader!BZ272=Grader!BZ$2,CONCATENATE("Question: ",Grader!BY$1,CHAR(10)," You answered ",Grader!BY272,". ",$B$2,CHAR(10),CHAR(10)),CONCATENATE("Question: ",Grader!BY$1,CHAR(10)," You answered ",Grader!BY272,". ",$A$2,CHAR(10),CHAR(10))))</f>
        <v/>
      </c>
      <c r="BX274" s="20"/>
      <c r="BY274" s="20" t="str">
        <f>IF(Grader!CA$1=0,"",IF(Grader!CB272=Grader!CB$2,CONCATENATE("Question: ",Grader!CA$1,CHAR(10)," You answered ",Grader!CA272,". ",$B$2,CHAR(10),CHAR(10)),CONCATENATE("Question: ",Grader!CA$1,CHAR(10)," You answered ",Grader!CA272,". ",$A$2,CHAR(10),CHAR(10))))</f>
        <v/>
      </c>
      <c r="BZ274" s="20"/>
      <c r="CA274" s="20" t="str">
        <f>IF(Grader!CC$1=0,"",IF(Grader!CD272=Grader!CD$2,CONCATENATE("Question: ",Grader!CC$1,CHAR(10)," You answered ",Grader!CC272,". ",$B$2,CHAR(10),CHAR(10)),CONCATENATE("Question: ",Grader!CC$1,CHAR(10)," You answered ",Grader!CC272,". ",$A$2,CHAR(10),CHAR(10))))</f>
        <v/>
      </c>
      <c r="CB274" s="20"/>
      <c r="CC274" s="20" t="str">
        <f>IF(Grader!CE$1=0,"",IF(Grader!CF272=Grader!CF$2,CONCATENATE("Question: ",Grader!CE$1,CHAR(10)," You answered ",Grader!CE272,". ",$B$2,CHAR(10),CHAR(10)),CONCATENATE("Question: ",Grader!CE$1,CHAR(10)," You answered ",Grader!CE272,". ",$A$2,CHAR(10),CHAR(10))))</f>
        <v/>
      </c>
      <c r="CD274" s="20"/>
      <c r="CE274" s="20" t="str">
        <f>IF(Grader!CG$1=0,"",IF(Grader!CH272=Grader!CH$2,CONCATENATE("Question: ",Grader!CG$1,CHAR(10)," You answered ",Grader!CG272,". ",$B$2,CHAR(10),CHAR(10)),CONCATENATE("Question: ",Grader!CG$1,CHAR(10)," You answered ",Grader!CG272,". ",$A$2,CHAR(10),CHAR(10))))</f>
        <v/>
      </c>
      <c r="CF274" s="20"/>
      <c r="CG274" s="20" t="str">
        <f>IF(Grader!CI$1=0,"",IF(Grader!CJ272=Grader!CJ$2,CONCATENATE("Question: ",Grader!CI$1,CHAR(10)," You answered ",Grader!CI272,". ",$B$2,CHAR(10),CHAR(10)),CONCATENATE("Question: ",Grader!CI$1,CHAR(10)," You answered ",Grader!CI272,". ",$A$2,CHAR(10),CHAR(10))))</f>
        <v/>
      </c>
      <c r="CH274" s="20"/>
      <c r="CI274" s="20" t="str">
        <f>IF(Grader!CK$1=0,"",IF(Grader!CL272=Grader!CL$2,CONCATENATE("Question: ",Grader!CK$1,CHAR(10)," You answered ",Grader!CK272,". ",$B$2,CHAR(10),CHAR(10)),CONCATENATE("Question: ",Grader!CK$1,CHAR(10)," You answered ",Grader!CK272,". ",$A$2,CHAR(10),CHAR(10))))</f>
        <v/>
      </c>
      <c r="CJ274" s="20"/>
      <c r="CK274" s="20" t="str">
        <f>IF(Grader!CM$1=0,"",IF(Grader!CN272=Grader!CN$2,CONCATENATE("Question: ",Grader!CM$1,CHAR(10)," You answered ",Grader!CM272,". ",$B$2,CHAR(10),CHAR(10)),CONCATENATE("Question: ",Grader!CM$1,CHAR(10)," You answered ",Grader!CM272,". ",$A$2,CHAR(10),CHAR(10))))</f>
        <v/>
      </c>
      <c r="CL274" s="20"/>
      <c r="CM274" s="20" t="str">
        <f>IF(Grader!CO$1=0,"",IF(Grader!CP272=Grader!CP$2,CONCATENATE("Question: ",Grader!CO$1,CHAR(10)," You answered ",Grader!CO272,". ",$B$2,CHAR(10),CHAR(10)),CONCATENATE("Question: ",Grader!CO$1,CHAR(10)," You answered ",Grader!CO272,". ",$A$2,CHAR(10),CHAR(10))))</f>
        <v/>
      </c>
      <c r="CN274" s="20"/>
      <c r="CO274" s="20" t="str">
        <f>IF(Grader!CQ$1=0,"",IF(Grader!CR272=Grader!CR$2,CONCATENATE("Question: ",Grader!CQ$1,CHAR(10)," You answered ",Grader!CQ272,". ",$B$2,CHAR(10),CHAR(10)),CONCATENATE("Question: ",Grader!CQ$1,CHAR(10)," You answered ",Grader!CQ272,". ",$A$2,CHAR(10),CHAR(10))))</f>
        <v/>
      </c>
      <c r="CP274" s="20"/>
      <c r="CQ274" s="20" t="str">
        <f>IF(Grader!CS$1=0,"",IF(Grader!CT272=Grader!CT$2,CONCATENATE("Question: ",Grader!CS$1,CHAR(10)," You answered ",Grader!CS272,". ",$B$2,CHAR(10),CHAR(10)),CONCATENATE("Question: ",Grader!CS$1,CHAR(10)," You answered ",Grader!CS272,". ",$A$2,CHAR(10),CHAR(10))))</f>
        <v/>
      </c>
      <c r="CR274" s="20"/>
      <c r="CS274" s="20" t="str">
        <f>IF(Grader!CU$1=0,"",IF(Grader!CV272=Grader!CV$2,CONCATENATE("Question: ",Grader!CU$1,CHAR(10)," You answered ",Grader!CU272,". ",$B$2,CHAR(10),CHAR(10)),CONCATENATE("Question: ",Grader!CU$1,CHAR(10)," You answered ",Grader!CU272,". ",$A$2,CHAR(10),CHAR(10))))</f>
        <v/>
      </c>
      <c r="CT274" s="20"/>
      <c r="CU274" s="20" t="str">
        <f>IF(Grader!CW$1=0,"",IF(Grader!CX272=Grader!CX$2,CONCATENATE("Question: ",Grader!CW$1,CHAR(10)," You answered ",Grader!CW272,". ",$B$2,CHAR(10),CHAR(10)),CONCATENATE("Question: ",Grader!CW$1,CHAR(10)," You answered ",Grader!CW272,". ",$A$2,CHAR(10),CHAR(10))))</f>
        <v/>
      </c>
      <c r="CV274" s="20"/>
      <c r="CW274" s="20" t="str">
        <f>IF(Grader!CY$1=0,"",IF(Grader!CZ272=Grader!CZ$2,CONCATENATE("Question: ",Grader!CY$1,CHAR(10)," You answered ",Grader!CY272,". ",$B$2,CHAR(10),CHAR(10)),CONCATENATE("Question: ",Grader!CY$1,CHAR(10)," You answered ",Grader!CY272,". ",$A$2,CHAR(10),CHAR(10))))</f>
        <v/>
      </c>
      <c r="CX274" s="20"/>
      <c r="CY274" s="20" t="str">
        <f>IF(Grader!DA$1=0,"",IF(Grader!DB272=Grader!DB$2,CONCATENATE("Question: ",Grader!DA$1,CHAR(10)," You answered ",Grader!DA272,". ",$B$2,CHAR(10),CHAR(10)),CONCATENATE("Question: ",Grader!DA$1,CHAR(10)," You answered ",Grader!DA272,". ",$A$2,CHAR(10),CHAR(10))))</f>
        <v/>
      </c>
      <c r="CZ274" s="20"/>
      <c r="DA274" s="6"/>
      <c r="DB274" s="6"/>
      <c r="DC274" s="6"/>
      <c r="DD274" s="6"/>
      <c r="DE274" s="6"/>
      <c r="DF274" s="6"/>
      <c r="DG274" s="6"/>
      <c r="DH274" s="6"/>
      <c r="DI274" s="6"/>
      <c r="DJ274" s="6"/>
      <c r="DK274" s="6"/>
      <c r="DL274" s="6"/>
      <c r="DM274" s="6"/>
      <c r="DN274" s="6"/>
      <c r="DO274" s="6"/>
      <c r="DP274" s="6"/>
      <c r="DQ274" s="6"/>
      <c r="DR274" s="6"/>
      <c r="DS274" s="6"/>
      <c r="DT274" s="6"/>
      <c r="DU274" s="6"/>
      <c r="DV274" s="6"/>
      <c r="DW274" s="6"/>
      <c r="DX274" s="6"/>
      <c r="DY274" s="6"/>
      <c r="DZ274" s="6"/>
      <c r="EA274" s="6"/>
      <c r="EB274" s="6"/>
      <c r="EC274" s="6"/>
      <c r="ED274" s="6"/>
      <c r="EE274" s="6"/>
      <c r="EF274" s="6"/>
      <c r="EG274" s="6"/>
      <c r="EH274" s="6"/>
      <c r="EI274" s="6"/>
      <c r="EJ274" s="6"/>
      <c r="EK274" s="6"/>
      <c r="EL274" s="6"/>
      <c r="EM274" s="6"/>
      <c r="EN274" s="6"/>
      <c r="EO274" s="6"/>
    </row>
    <row r="275" spans="1:145">
      <c r="A275">
        <f>Grader!A273</f>
        <v>0</v>
      </c>
      <c r="B275" s="1">
        <f>Grader!H273</f>
        <v>0</v>
      </c>
      <c r="C275" s="20" t="str">
        <f>IF(Grader!$M273=0,"",CONCATENATE(A275,"´s Results for ",$C$3, CHAR(10), CHAR(10), M275,  O275,  Q275,  S275,  U275,  W275,  Y275,  AA275,  AC275,  AE275,  AG275,  AI275,  AK275,  AM275,  AO275,  AQ275,  AS275,  AU275,  AW275,  AY275,  BA275,  BC275,  BE275,  BG275,  BI275,  BK275,  BM275,  BO275,  BQ275,  BS275,  BU275,  BW275,  BY275,  CA275,  CC275,  CE275,  CG275,  CI275,  CK275,  CM275,  CO275,  CQ275,  CS275,  CU275,  CW275,  CY275))</f>
        <v/>
      </c>
      <c r="D275" s="6"/>
      <c r="E275" s="19" t="str">
        <f>IF(Grader!$M273=0,"",IF(Grader!I273=Grader!I$2,CONCATENATE("Question: ",Grader!H$1,CHAR(10)," You answered ",Grader!H273,". ",$B$2,CHAR(10),CHAR(10)),CONCATENATE("Question: ",Grader!H$1,CHAR(10)," You answered ",Grader!H273,". ",$A$2,CHAR(10),CHAR(10))))</f>
        <v/>
      </c>
      <c r="F275" s="19"/>
      <c r="G275" s="19" t="str">
        <f>IF(Grader!$M273=0,"",IF(Grader!K273=Grader!K$2,CONCATENATE("Question: ",Grader!J$1,CHAR(10)," You answered ",Grader!J273,". ",$B$2,CHAR(10),CHAR(10)),CONCATENATE("Question: ",Grader!J$1,CHAR(10)," You answered ",Grader!J273,". ",$A$2,CHAR(10),CHAR(10))))</f>
        <v/>
      </c>
      <c r="H275" s="19"/>
      <c r="I275" s="19" t="str">
        <f>IF(Grader!$M273=0,"",IF(Grader!M273=Grader!M$2,CONCATENATE("Question: ",Grader!L$1,CHAR(10)," You answered ",Grader!L273,". ",$B$2,CHAR(10),CHAR(10)),CONCATENATE("Question: ",Grader!L$1,CHAR(10)," You answered ",Grader!L273,". ",$A$2,CHAR(10),CHAR(10))))</f>
        <v/>
      </c>
      <c r="J275" s="19"/>
      <c r="K275" s="19" t="str">
        <f>IF(Grader!$M273=0,"",IF(Grader!O273=Grader!O$2,CONCATENATE("Question: ",Grader!N$1,CHAR(10)," You answered ",Grader!N273,". ",$B$2,CHAR(10),CHAR(10)),CONCATENATE("Question: ",Grader!N$1,CHAR(10)," You answered ",Grader!N273,". ",$A$2,CHAR(10),CHAR(10))))</f>
        <v/>
      </c>
      <c r="L275" s="19"/>
      <c r="M275" s="20" t="str">
        <f>IF(Grader!O$1=0,"",IF(Grader!P273=Grader!P$2,CONCATENATE("Question: ",Grader!O$1,CHAR(10)," You answered ",Grader!O273,". ",$B$2,CHAR(10),CHAR(10)),CONCATENATE("Question: ",Grader!O$1,CHAR(10)," You answered ",Grader!O273,". ",$A$2,CHAR(10),CHAR(10))))</f>
        <v/>
      </c>
      <c r="N275" s="20"/>
      <c r="O275" s="20" t="str">
        <f>IF(Grader!Q$1=0,"",IF(Grader!R273=Grader!R$2,CONCATENATE("Question: ",Grader!Q$1,CHAR(10)," You answered ",Grader!Q273,". ",$B$2,CHAR(10),CHAR(10)),CONCATENATE("Question: ",Grader!Q$1,CHAR(10)," You answered ",Grader!Q273,". ",$A$2,CHAR(10),CHAR(10))))</f>
        <v/>
      </c>
      <c r="P275" s="20"/>
      <c r="Q275" s="20" t="str">
        <f>IF(Grader!S$1=0,"",IF(Grader!T273=Grader!T$2,CONCATENATE("Question: ",Grader!S$1,CHAR(10)," You answered ",Grader!S273,". ",$B$2,CHAR(10),CHAR(10)),CONCATENATE("Question: ",Grader!S$1,CHAR(10)," You answered ",Grader!S273,". ",$A$2,CHAR(10),CHAR(10))))</f>
        <v/>
      </c>
      <c r="R275" s="20"/>
      <c r="S275" s="20" t="str">
        <f>IF(Grader!U$1=0,"",IF(Grader!V273=Grader!V$2,CONCATENATE("Question: ",Grader!U$1,CHAR(10)," You answered ",Grader!U273,". ",$B$2,CHAR(10),CHAR(10)),CONCATENATE("Question: ",Grader!U$1,CHAR(10)," You answered ",Grader!U273,". ",$A$2,CHAR(10),CHAR(10))))</f>
        <v/>
      </c>
      <c r="T275" s="20"/>
      <c r="U275" s="20" t="str">
        <f>IF(Grader!W$1=0,"",IF(Grader!X273=Grader!X$2,CONCATENATE("Question: ",Grader!W$1,CHAR(10)," You answered ",Grader!W273,". ",$B$2,CHAR(10),CHAR(10)),CONCATENATE("Question: ",Grader!W$1,CHAR(10)," You answered ",Grader!W273,". ",$A$2,CHAR(10),CHAR(10))))</f>
        <v/>
      </c>
      <c r="V275" s="20"/>
      <c r="W275" s="20" t="str">
        <f>IF(Grader!Y$1=0,"",IF(Grader!Z273=Grader!Z$2,CONCATENATE("Question: ",Grader!Y$1,CHAR(10)," You answered ",Grader!Y273,". ",$B$2,CHAR(10),CHAR(10)),CONCATENATE("Question: ",Grader!Y$1,CHAR(10)," You answered ",Grader!Y273,". ",$A$2,CHAR(10),CHAR(10))))</f>
        <v/>
      </c>
      <c r="X275" s="20"/>
      <c r="Y275" s="20" t="str">
        <f>IF(Grader!AA$1=0,"",IF(Grader!AB273=Grader!AB$2,CONCATENATE("Question: ",Grader!AA$1,CHAR(10)," You answered ",Grader!AA273,". ",$B$2,CHAR(10),CHAR(10)),CONCATENATE("Question: ",Grader!AA$1,CHAR(10)," You answered ",Grader!AA273,". ",$A$2,CHAR(10),CHAR(10))))</f>
        <v/>
      </c>
      <c r="Z275" s="20"/>
      <c r="AA275" s="20" t="str">
        <f>IF(Grader!AC$1=0,"",IF(Grader!AD273=Grader!AD$2,CONCATENATE("Question: ",Grader!AC$1,CHAR(10)," You answered ",Grader!AC273,". ",$B$2,CHAR(10),CHAR(10)),CONCATENATE("Question: ",Grader!AC$1,CHAR(10)," You answered ",Grader!AC273,". ",$A$2,CHAR(10),CHAR(10))))</f>
        <v/>
      </c>
      <c r="AB275" s="20"/>
      <c r="AC275" s="20" t="str">
        <f>IF(Grader!AE$1=0,"",IF(Grader!AF273=Grader!AF$2,CONCATENATE("Question: ",Grader!AE$1,CHAR(10)," You answered ",Grader!AE273,". ",$B$2,CHAR(10),CHAR(10)),CONCATENATE("Question: ",Grader!AE$1,CHAR(10)," You answered ",Grader!AE273,". ",$A$2,CHAR(10),CHAR(10))))</f>
        <v/>
      </c>
      <c r="AD275" s="20"/>
      <c r="AE275" s="20" t="str">
        <f>IF(Grader!AG$1=0,"",IF(Grader!AH273=Grader!AH$2,CONCATENATE("Question: ",Grader!AG$1,CHAR(10)," You answered ",Grader!AG273,". ",$B$2,CHAR(10),CHAR(10)),CONCATENATE("Question: ",Grader!AG$1,CHAR(10)," You answered ",Grader!AG273,". ",$A$2,CHAR(10),CHAR(10))))</f>
        <v/>
      </c>
      <c r="AF275" s="20"/>
      <c r="AG275" s="20" t="str">
        <f>IF(Grader!AI$1=0,"",IF(Grader!AJ273=Grader!AJ$2,CONCATENATE("Question: ",Grader!AI$1,CHAR(10)," You answered ",Grader!AI273,". ",$B$2,CHAR(10),CHAR(10)),CONCATENATE("Question: ",Grader!AI$1,CHAR(10)," You answered ",Grader!AI273,". ",$A$2,CHAR(10),CHAR(10))))</f>
        <v/>
      </c>
      <c r="AH275" s="20"/>
      <c r="AI275" s="20" t="str">
        <f>IF(Grader!AK$1=0,"",IF(Grader!AL273=Grader!AL$2,CONCATENATE("Question: ",Grader!AK$1,CHAR(10)," You answered ",Grader!AK273,". ",$B$2,CHAR(10),CHAR(10)),CONCATENATE("Question: ",Grader!AK$1,CHAR(10)," You answered ",Grader!AK273,". ",$A$2,CHAR(10),CHAR(10))))</f>
        <v/>
      </c>
      <c r="AJ275" s="20"/>
      <c r="AK275" s="20" t="str">
        <f>IF(Grader!AM$1=0,"",IF(Grader!AN273=Grader!AN$2,CONCATENATE("Question: ",Grader!AM$1,CHAR(10)," You answered ",Grader!AM273,". ",$B$2,CHAR(10),CHAR(10)),CONCATENATE("Question: ",Grader!AM$1,CHAR(10)," You answered ",Grader!AM273,". ",$A$2,CHAR(10),CHAR(10))))</f>
        <v/>
      </c>
      <c r="AL275" s="20"/>
      <c r="AM275" s="20" t="str">
        <f>IF(Grader!AO$1=0,"",IF(Grader!AP273=Grader!AP$2,CONCATENATE("Question: ",Grader!AO$1,CHAR(10)," You answered ",Grader!AO273,". ",$B$2,CHAR(10),CHAR(10)),CONCATENATE("Question: ",Grader!AO$1,CHAR(10)," You answered ",Grader!AO273,". ",$A$2,CHAR(10),CHAR(10))))</f>
        <v/>
      </c>
      <c r="AN275" s="20"/>
      <c r="AO275" s="20" t="str">
        <f>IF(Grader!AQ$1=0,"",IF(Grader!AR273=Grader!AR$2,CONCATENATE("Question: ",Grader!AQ$1,CHAR(10)," You answered ",Grader!AQ273,". ",$B$2,CHAR(10),CHAR(10)),CONCATENATE("Question: ",Grader!AQ$1,CHAR(10)," You answered ",Grader!AQ273,". ",$A$2,CHAR(10),CHAR(10))))</f>
        <v/>
      </c>
      <c r="AP275" s="20"/>
      <c r="AQ275" s="20" t="str">
        <f>IF(Grader!AS$1=0,"",IF(Grader!AT273=Grader!AT$2,CONCATENATE("Question: ",Grader!AS$1,CHAR(10)," You answered ",Grader!AS273,". ",$B$2,CHAR(10),CHAR(10)),CONCATENATE("Question: ",Grader!AS$1,CHAR(10)," You answered ",Grader!AS273,". ",$A$2,CHAR(10),CHAR(10))))</f>
        <v/>
      </c>
      <c r="AR275" s="20"/>
      <c r="AS275" s="20" t="str">
        <f>IF(Grader!AU$1=0,"",IF(Grader!AV273=Grader!AV$2,CONCATENATE("Question: ",Grader!AU$1,CHAR(10)," You answered ",Grader!AU273,". ",$B$2,CHAR(10),CHAR(10)),CONCATENATE("Question: ",Grader!AU$1,CHAR(10)," You answered ",Grader!AU273,". ",$A$2,CHAR(10),CHAR(10))))</f>
        <v/>
      </c>
      <c r="AT275" s="20"/>
      <c r="AU275" s="20" t="str">
        <f>IF(Grader!AW$1=0,"",IF(Grader!AX273=Grader!AX$2,CONCATENATE("Question: ",Grader!AW$1,CHAR(10)," You answered ",Grader!AW273,". ",$B$2,CHAR(10),CHAR(10)),CONCATENATE("Question: ",Grader!AW$1,CHAR(10)," You answered ",Grader!AW273,". ",$A$2,CHAR(10),CHAR(10))))</f>
        <v/>
      </c>
      <c r="AV275" s="20"/>
      <c r="AW275" s="20" t="str">
        <f>IF(Grader!AY$1=0,"",IF(Grader!AZ273=Grader!AZ$2,CONCATENATE("Question: ",Grader!AY$1,CHAR(10)," You answered ",Grader!AY273,". ",$B$2,CHAR(10),CHAR(10)),CONCATENATE("Question: ",Grader!AY$1,CHAR(10)," You answered ",Grader!AY273,". ",$A$2,CHAR(10),CHAR(10))))</f>
        <v/>
      </c>
      <c r="AX275" s="20"/>
      <c r="AY275" s="20" t="str">
        <f>IF(Grader!BA$1=0,"",IF(Grader!BB273=Grader!BB$2,CONCATENATE("Question: ",Grader!BA$1,CHAR(10)," You answered ",Grader!BA273,". ",$B$2,CHAR(10),CHAR(10)),CONCATENATE("Question: ",Grader!BA$1,CHAR(10)," You answered ",Grader!BA273,". ",$A$2,CHAR(10),CHAR(10))))</f>
        <v/>
      </c>
      <c r="AZ275" s="20"/>
      <c r="BA275" s="20" t="str">
        <f>IF(Grader!BC$1=0,"",IF(Grader!BD273=Grader!BD$2,CONCATENATE("Question: ",Grader!BC$1,CHAR(10)," You answered ",Grader!BC273,". ",$B$2,CHAR(10),CHAR(10)),CONCATENATE("Question: ",Grader!BC$1,CHAR(10)," You answered ",Grader!BC273,". ",$A$2,CHAR(10),CHAR(10))))</f>
        <v/>
      </c>
      <c r="BB275" s="20"/>
      <c r="BC275" s="20" t="str">
        <f>IF(Grader!BE$1=0,"",IF(Grader!BF273=Grader!BF$2,CONCATENATE("Question: ",Grader!BE$1,CHAR(10)," You answered ",Grader!BE273,". ",$B$2,CHAR(10),CHAR(10)),CONCATENATE("Question: ",Grader!BE$1,CHAR(10)," You answered ",Grader!BE273,". ",$A$2,CHAR(10),CHAR(10))))</f>
        <v/>
      </c>
      <c r="BD275" s="20"/>
      <c r="BE275" s="20" t="str">
        <f>IF(Grader!BG$1=0,"",IF(Grader!BH273=Grader!BH$2,CONCATENATE("Question: ",Grader!BG$1,CHAR(10)," You answered ",Grader!BG273,". ",$B$2,CHAR(10),CHAR(10)),CONCATENATE("Question: ",Grader!BG$1,CHAR(10)," You answered ",Grader!BG273,". ",$A$2,CHAR(10),CHAR(10))))</f>
        <v/>
      </c>
      <c r="BF275" s="20"/>
      <c r="BG275" s="20" t="str">
        <f>IF(Grader!BI$1=0,"",IF(Grader!BJ273=Grader!BJ$2,CONCATENATE("Question: ",Grader!BI$1,CHAR(10)," You answered ",Grader!BI273,". ",$B$2,CHAR(10),CHAR(10)),CONCATENATE("Question: ",Grader!BI$1,CHAR(10)," You answered ",Grader!BI273,". ",$A$2,CHAR(10),CHAR(10))))</f>
        <v/>
      </c>
      <c r="BH275" s="20"/>
      <c r="BI275" s="20" t="str">
        <f>IF(Grader!BK$1=0,"",IF(Grader!BL273=Grader!BL$2,CONCATENATE("Question: ",Grader!BK$1,CHAR(10)," You answered ",Grader!BK273,". ",$B$2,CHAR(10),CHAR(10)),CONCATENATE("Question: ",Grader!BK$1,CHAR(10)," You answered ",Grader!BK273,". ",$A$2,CHAR(10),CHAR(10))))</f>
        <v/>
      </c>
      <c r="BJ275" s="20"/>
      <c r="BK275" s="20" t="str">
        <f>IF(Grader!BM$1=0,"",IF(Grader!BN273=Grader!BN$2,CONCATENATE("Question: ",Grader!BM$1,CHAR(10)," You answered ",Grader!BM273,". ",$B$2,CHAR(10),CHAR(10)),CONCATENATE("Question: ",Grader!BM$1,CHAR(10)," You answered ",Grader!BM273,". ",$A$2,CHAR(10),CHAR(10))))</f>
        <v/>
      </c>
      <c r="BL275" s="20"/>
      <c r="BM275" s="20" t="str">
        <f>IF(Grader!BO$1=0,"",IF(Grader!BP273=Grader!BP$2,CONCATENATE("Question: ",Grader!BO$1,CHAR(10)," You answered ",Grader!BO273,". ",$B$2,CHAR(10),CHAR(10)),CONCATENATE("Question: ",Grader!BO$1,CHAR(10)," You answered ",Grader!BO273,". ",$A$2,CHAR(10),CHAR(10))))</f>
        <v/>
      </c>
      <c r="BN275" s="20"/>
      <c r="BO275" s="20" t="str">
        <f>IF(Grader!BQ$1=0,"",IF(Grader!BR273=Grader!BR$2,CONCATENATE("Question: ",Grader!BQ$1,CHAR(10)," You answered ",Grader!BQ273,". ",$B$2,CHAR(10),CHAR(10)),CONCATENATE("Question: ",Grader!BQ$1,CHAR(10)," You answered ",Grader!BQ273,". ",$A$2,CHAR(10),CHAR(10))))</f>
        <v/>
      </c>
      <c r="BP275" s="20"/>
      <c r="BQ275" s="20" t="str">
        <f>IF(Grader!BS$1=0,"",IF(Grader!BT273=Grader!BT$2,CONCATENATE("Question: ",Grader!BS$1,CHAR(10)," You answered ",Grader!BS273,". ",$B$2,CHAR(10),CHAR(10)),CONCATENATE("Question: ",Grader!BS$1,CHAR(10)," You answered ",Grader!BS273,". ",$A$2,CHAR(10),CHAR(10))))</f>
        <v/>
      </c>
      <c r="BR275" s="20"/>
      <c r="BS275" s="20" t="str">
        <f>IF(Grader!BU$1=0,"",IF(Grader!BV273=Grader!BV$2,CONCATENATE("Question: ",Grader!BU$1,CHAR(10)," You answered ",Grader!BU273,". ",$B$2,CHAR(10),CHAR(10)),CONCATENATE("Question: ",Grader!BU$1,CHAR(10)," You answered ",Grader!BU273,". ",$A$2,CHAR(10),CHAR(10))))</f>
        <v/>
      </c>
      <c r="BT275" s="20"/>
      <c r="BU275" s="20" t="str">
        <f>IF(Grader!BW$1=0,"",IF(Grader!BX273=Grader!BX$2,CONCATENATE("Question: ",Grader!BW$1,CHAR(10)," You answered ",Grader!BW273,". ",$B$2,CHAR(10),CHAR(10)),CONCATENATE("Question: ",Grader!BW$1,CHAR(10)," You answered ",Grader!BW273,". ",$A$2,CHAR(10),CHAR(10))))</f>
        <v/>
      </c>
      <c r="BV275" s="20"/>
      <c r="BW275" s="20" t="str">
        <f>IF(Grader!BY$1=0,"",IF(Grader!BZ273=Grader!BZ$2,CONCATENATE("Question: ",Grader!BY$1,CHAR(10)," You answered ",Grader!BY273,". ",$B$2,CHAR(10),CHAR(10)),CONCATENATE("Question: ",Grader!BY$1,CHAR(10)," You answered ",Grader!BY273,". ",$A$2,CHAR(10),CHAR(10))))</f>
        <v/>
      </c>
      <c r="BX275" s="20"/>
      <c r="BY275" s="20" t="str">
        <f>IF(Grader!CA$1=0,"",IF(Grader!CB273=Grader!CB$2,CONCATENATE("Question: ",Grader!CA$1,CHAR(10)," You answered ",Grader!CA273,". ",$B$2,CHAR(10),CHAR(10)),CONCATENATE("Question: ",Grader!CA$1,CHAR(10)," You answered ",Grader!CA273,". ",$A$2,CHAR(10),CHAR(10))))</f>
        <v/>
      </c>
      <c r="BZ275" s="20"/>
      <c r="CA275" s="20" t="str">
        <f>IF(Grader!CC$1=0,"",IF(Grader!CD273=Grader!CD$2,CONCATENATE("Question: ",Grader!CC$1,CHAR(10)," You answered ",Grader!CC273,". ",$B$2,CHAR(10),CHAR(10)),CONCATENATE("Question: ",Grader!CC$1,CHAR(10)," You answered ",Grader!CC273,". ",$A$2,CHAR(10),CHAR(10))))</f>
        <v/>
      </c>
      <c r="CB275" s="20"/>
      <c r="CC275" s="20" t="str">
        <f>IF(Grader!CE$1=0,"",IF(Grader!CF273=Grader!CF$2,CONCATENATE("Question: ",Grader!CE$1,CHAR(10)," You answered ",Grader!CE273,". ",$B$2,CHAR(10),CHAR(10)),CONCATENATE("Question: ",Grader!CE$1,CHAR(10)," You answered ",Grader!CE273,". ",$A$2,CHAR(10),CHAR(10))))</f>
        <v/>
      </c>
      <c r="CD275" s="20"/>
      <c r="CE275" s="20" t="str">
        <f>IF(Grader!CG$1=0,"",IF(Grader!CH273=Grader!CH$2,CONCATENATE("Question: ",Grader!CG$1,CHAR(10)," You answered ",Grader!CG273,". ",$B$2,CHAR(10),CHAR(10)),CONCATENATE("Question: ",Grader!CG$1,CHAR(10)," You answered ",Grader!CG273,". ",$A$2,CHAR(10),CHAR(10))))</f>
        <v/>
      </c>
      <c r="CF275" s="20"/>
      <c r="CG275" s="20" t="str">
        <f>IF(Grader!CI$1=0,"",IF(Grader!CJ273=Grader!CJ$2,CONCATENATE("Question: ",Grader!CI$1,CHAR(10)," You answered ",Grader!CI273,". ",$B$2,CHAR(10),CHAR(10)),CONCATENATE("Question: ",Grader!CI$1,CHAR(10)," You answered ",Grader!CI273,". ",$A$2,CHAR(10),CHAR(10))))</f>
        <v/>
      </c>
      <c r="CH275" s="20"/>
      <c r="CI275" s="20" t="str">
        <f>IF(Grader!CK$1=0,"",IF(Grader!CL273=Grader!CL$2,CONCATENATE("Question: ",Grader!CK$1,CHAR(10)," You answered ",Grader!CK273,". ",$B$2,CHAR(10),CHAR(10)),CONCATENATE("Question: ",Grader!CK$1,CHAR(10)," You answered ",Grader!CK273,". ",$A$2,CHAR(10),CHAR(10))))</f>
        <v/>
      </c>
      <c r="CJ275" s="20"/>
      <c r="CK275" s="20" t="str">
        <f>IF(Grader!CM$1=0,"",IF(Grader!CN273=Grader!CN$2,CONCATENATE("Question: ",Grader!CM$1,CHAR(10)," You answered ",Grader!CM273,". ",$B$2,CHAR(10),CHAR(10)),CONCATENATE("Question: ",Grader!CM$1,CHAR(10)," You answered ",Grader!CM273,". ",$A$2,CHAR(10),CHAR(10))))</f>
        <v/>
      </c>
      <c r="CL275" s="20"/>
      <c r="CM275" s="20" t="str">
        <f>IF(Grader!CO$1=0,"",IF(Grader!CP273=Grader!CP$2,CONCATENATE("Question: ",Grader!CO$1,CHAR(10)," You answered ",Grader!CO273,". ",$B$2,CHAR(10),CHAR(10)),CONCATENATE("Question: ",Grader!CO$1,CHAR(10)," You answered ",Grader!CO273,". ",$A$2,CHAR(10),CHAR(10))))</f>
        <v/>
      </c>
      <c r="CN275" s="20"/>
      <c r="CO275" s="20" t="str">
        <f>IF(Grader!CQ$1=0,"",IF(Grader!CR273=Grader!CR$2,CONCATENATE("Question: ",Grader!CQ$1,CHAR(10)," You answered ",Grader!CQ273,". ",$B$2,CHAR(10),CHAR(10)),CONCATENATE("Question: ",Grader!CQ$1,CHAR(10)," You answered ",Grader!CQ273,". ",$A$2,CHAR(10),CHAR(10))))</f>
        <v/>
      </c>
      <c r="CP275" s="20"/>
      <c r="CQ275" s="20" t="str">
        <f>IF(Grader!CS$1=0,"",IF(Grader!CT273=Grader!CT$2,CONCATENATE("Question: ",Grader!CS$1,CHAR(10)," You answered ",Grader!CS273,". ",$B$2,CHAR(10),CHAR(10)),CONCATENATE("Question: ",Grader!CS$1,CHAR(10)," You answered ",Grader!CS273,". ",$A$2,CHAR(10),CHAR(10))))</f>
        <v/>
      </c>
      <c r="CR275" s="20"/>
      <c r="CS275" s="20" t="str">
        <f>IF(Grader!CU$1=0,"",IF(Grader!CV273=Grader!CV$2,CONCATENATE("Question: ",Grader!CU$1,CHAR(10)," You answered ",Grader!CU273,". ",$B$2,CHAR(10),CHAR(10)),CONCATENATE("Question: ",Grader!CU$1,CHAR(10)," You answered ",Grader!CU273,". ",$A$2,CHAR(10),CHAR(10))))</f>
        <v/>
      </c>
      <c r="CT275" s="20"/>
      <c r="CU275" s="20" t="str">
        <f>IF(Grader!CW$1=0,"",IF(Grader!CX273=Grader!CX$2,CONCATENATE("Question: ",Grader!CW$1,CHAR(10)," You answered ",Grader!CW273,". ",$B$2,CHAR(10),CHAR(10)),CONCATENATE("Question: ",Grader!CW$1,CHAR(10)," You answered ",Grader!CW273,". ",$A$2,CHAR(10),CHAR(10))))</f>
        <v/>
      </c>
      <c r="CV275" s="20"/>
      <c r="CW275" s="20" t="str">
        <f>IF(Grader!CY$1=0,"",IF(Grader!CZ273=Grader!CZ$2,CONCATENATE("Question: ",Grader!CY$1,CHAR(10)," You answered ",Grader!CY273,". ",$B$2,CHAR(10),CHAR(10)),CONCATENATE("Question: ",Grader!CY$1,CHAR(10)," You answered ",Grader!CY273,". ",$A$2,CHAR(10),CHAR(10))))</f>
        <v/>
      </c>
      <c r="CX275" s="20"/>
      <c r="CY275" s="20" t="str">
        <f>IF(Grader!DA$1=0,"",IF(Grader!DB273=Grader!DB$2,CONCATENATE("Question: ",Grader!DA$1,CHAR(10)," You answered ",Grader!DA273,". ",$B$2,CHAR(10),CHAR(10)),CONCATENATE("Question: ",Grader!DA$1,CHAR(10)," You answered ",Grader!DA273,". ",$A$2,CHAR(10),CHAR(10))))</f>
        <v/>
      </c>
      <c r="CZ275" s="20"/>
      <c r="DA275" s="6"/>
      <c r="DB275" s="6"/>
      <c r="DC275" s="6"/>
      <c r="DD275" s="6"/>
      <c r="DE275" s="6"/>
      <c r="DF275" s="6"/>
      <c r="DG275" s="6"/>
      <c r="DH275" s="6"/>
      <c r="DI275" s="6"/>
      <c r="DJ275" s="6"/>
      <c r="DK275" s="6"/>
      <c r="DL275" s="6"/>
      <c r="DM275" s="6"/>
      <c r="DN275" s="6"/>
      <c r="DO275" s="6"/>
      <c r="DP275" s="6"/>
      <c r="DQ275" s="6"/>
      <c r="DR275" s="6"/>
      <c r="DS275" s="6"/>
      <c r="DT275" s="6"/>
      <c r="DU275" s="6"/>
      <c r="DV275" s="6"/>
      <c r="DW275" s="6"/>
      <c r="DX275" s="6"/>
      <c r="DY275" s="6"/>
      <c r="DZ275" s="6"/>
      <c r="EA275" s="6"/>
      <c r="EB275" s="6"/>
      <c r="EC275" s="6"/>
      <c r="ED275" s="6"/>
      <c r="EE275" s="6"/>
      <c r="EF275" s="6"/>
      <c r="EG275" s="6"/>
      <c r="EH275" s="6"/>
      <c r="EI275" s="6"/>
      <c r="EJ275" s="6"/>
      <c r="EK275" s="6"/>
      <c r="EL275" s="6"/>
      <c r="EM275" s="6"/>
      <c r="EN275" s="6"/>
      <c r="EO275" s="6"/>
    </row>
    <row r="276" spans="1:145">
      <c r="A276">
        <f>Grader!A274</f>
        <v>0</v>
      </c>
      <c r="B276" s="1">
        <f>Grader!H274</f>
        <v>0</v>
      </c>
      <c r="C276" s="20" t="str">
        <f>IF(Grader!$M274=0,"",CONCATENATE(A276,"´s Results for ",$C$3, CHAR(10), CHAR(10), M276,  O276,  Q276,  S276,  U276,  W276,  Y276,  AA276,  AC276,  AE276,  AG276,  AI276,  AK276,  AM276,  AO276,  AQ276,  AS276,  AU276,  AW276,  AY276,  BA276,  BC276,  BE276,  BG276,  BI276,  BK276,  BM276,  BO276,  BQ276,  BS276,  BU276,  BW276,  BY276,  CA276,  CC276,  CE276,  CG276,  CI276,  CK276,  CM276,  CO276,  CQ276,  CS276,  CU276,  CW276,  CY276))</f>
        <v/>
      </c>
      <c r="D276" s="6"/>
      <c r="E276" s="19" t="str">
        <f>IF(Grader!$M274=0,"",IF(Grader!I274=Grader!I$2,CONCATENATE("Question: ",Grader!H$1,CHAR(10)," You answered ",Grader!H274,". ",$B$2,CHAR(10),CHAR(10)),CONCATENATE("Question: ",Grader!H$1,CHAR(10)," You answered ",Grader!H274,". ",$A$2,CHAR(10),CHAR(10))))</f>
        <v/>
      </c>
      <c r="F276" s="19"/>
      <c r="G276" s="19" t="str">
        <f>IF(Grader!$M274=0,"",IF(Grader!K274=Grader!K$2,CONCATENATE("Question: ",Grader!J$1,CHAR(10)," You answered ",Grader!J274,". ",$B$2,CHAR(10),CHAR(10)),CONCATENATE("Question: ",Grader!J$1,CHAR(10)," You answered ",Grader!J274,". ",$A$2,CHAR(10),CHAR(10))))</f>
        <v/>
      </c>
      <c r="H276" s="19"/>
      <c r="I276" s="19" t="str">
        <f>IF(Grader!$M274=0,"",IF(Grader!M274=Grader!M$2,CONCATENATE("Question: ",Grader!L$1,CHAR(10)," You answered ",Grader!L274,". ",$B$2,CHAR(10),CHAR(10)),CONCATENATE("Question: ",Grader!L$1,CHAR(10)," You answered ",Grader!L274,". ",$A$2,CHAR(10),CHAR(10))))</f>
        <v/>
      </c>
      <c r="J276" s="19"/>
      <c r="K276" s="19" t="str">
        <f>IF(Grader!$M274=0,"",IF(Grader!O274=Grader!O$2,CONCATENATE("Question: ",Grader!N$1,CHAR(10)," You answered ",Grader!N274,". ",$B$2,CHAR(10),CHAR(10)),CONCATENATE("Question: ",Grader!N$1,CHAR(10)," You answered ",Grader!N274,". ",$A$2,CHAR(10),CHAR(10))))</f>
        <v/>
      </c>
      <c r="L276" s="19"/>
      <c r="M276" s="20" t="str">
        <f>IF(Grader!O$1=0,"",IF(Grader!P274=Grader!P$2,CONCATENATE("Question: ",Grader!O$1,CHAR(10)," You answered ",Grader!O274,". ",$B$2,CHAR(10),CHAR(10)),CONCATENATE("Question: ",Grader!O$1,CHAR(10)," You answered ",Grader!O274,". ",$A$2,CHAR(10),CHAR(10))))</f>
        <v/>
      </c>
      <c r="N276" s="20"/>
      <c r="O276" s="20" t="str">
        <f>IF(Grader!Q$1=0,"",IF(Grader!R274=Grader!R$2,CONCATENATE("Question: ",Grader!Q$1,CHAR(10)," You answered ",Grader!Q274,". ",$B$2,CHAR(10),CHAR(10)),CONCATENATE("Question: ",Grader!Q$1,CHAR(10)," You answered ",Grader!Q274,". ",$A$2,CHAR(10),CHAR(10))))</f>
        <v/>
      </c>
      <c r="P276" s="20"/>
      <c r="Q276" s="20" t="str">
        <f>IF(Grader!S$1=0,"",IF(Grader!T274=Grader!T$2,CONCATENATE("Question: ",Grader!S$1,CHAR(10)," You answered ",Grader!S274,". ",$B$2,CHAR(10),CHAR(10)),CONCATENATE("Question: ",Grader!S$1,CHAR(10)," You answered ",Grader!S274,". ",$A$2,CHAR(10),CHAR(10))))</f>
        <v/>
      </c>
      <c r="R276" s="20"/>
      <c r="S276" s="20" t="str">
        <f>IF(Grader!U$1=0,"",IF(Grader!V274=Grader!V$2,CONCATENATE("Question: ",Grader!U$1,CHAR(10)," You answered ",Grader!U274,". ",$B$2,CHAR(10),CHAR(10)),CONCATENATE("Question: ",Grader!U$1,CHAR(10)," You answered ",Grader!U274,". ",$A$2,CHAR(10),CHAR(10))))</f>
        <v/>
      </c>
      <c r="T276" s="20"/>
      <c r="U276" s="20" t="str">
        <f>IF(Grader!W$1=0,"",IF(Grader!X274=Grader!X$2,CONCATENATE("Question: ",Grader!W$1,CHAR(10)," You answered ",Grader!W274,". ",$B$2,CHAR(10),CHAR(10)),CONCATENATE("Question: ",Grader!W$1,CHAR(10)," You answered ",Grader!W274,". ",$A$2,CHAR(10),CHAR(10))))</f>
        <v/>
      </c>
      <c r="V276" s="20"/>
      <c r="W276" s="20" t="str">
        <f>IF(Grader!Y$1=0,"",IF(Grader!Z274=Grader!Z$2,CONCATENATE("Question: ",Grader!Y$1,CHAR(10)," You answered ",Grader!Y274,". ",$B$2,CHAR(10),CHAR(10)),CONCATENATE("Question: ",Grader!Y$1,CHAR(10)," You answered ",Grader!Y274,". ",$A$2,CHAR(10),CHAR(10))))</f>
        <v/>
      </c>
      <c r="X276" s="20"/>
      <c r="Y276" s="20" t="str">
        <f>IF(Grader!AA$1=0,"",IF(Grader!AB274=Grader!AB$2,CONCATENATE("Question: ",Grader!AA$1,CHAR(10)," You answered ",Grader!AA274,". ",$B$2,CHAR(10),CHAR(10)),CONCATENATE("Question: ",Grader!AA$1,CHAR(10)," You answered ",Grader!AA274,". ",$A$2,CHAR(10),CHAR(10))))</f>
        <v/>
      </c>
      <c r="Z276" s="20"/>
      <c r="AA276" s="20" t="str">
        <f>IF(Grader!AC$1=0,"",IF(Grader!AD274=Grader!AD$2,CONCATENATE("Question: ",Grader!AC$1,CHAR(10)," You answered ",Grader!AC274,". ",$B$2,CHAR(10),CHAR(10)),CONCATENATE("Question: ",Grader!AC$1,CHAR(10)," You answered ",Grader!AC274,". ",$A$2,CHAR(10),CHAR(10))))</f>
        <v/>
      </c>
      <c r="AB276" s="20"/>
      <c r="AC276" s="20" t="str">
        <f>IF(Grader!AE$1=0,"",IF(Grader!AF274=Grader!AF$2,CONCATENATE("Question: ",Grader!AE$1,CHAR(10)," You answered ",Grader!AE274,". ",$B$2,CHAR(10),CHAR(10)),CONCATENATE("Question: ",Grader!AE$1,CHAR(10)," You answered ",Grader!AE274,". ",$A$2,CHAR(10),CHAR(10))))</f>
        <v/>
      </c>
      <c r="AD276" s="20"/>
      <c r="AE276" s="20" t="str">
        <f>IF(Grader!AG$1=0,"",IF(Grader!AH274=Grader!AH$2,CONCATENATE("Question: ",Grader!AG$1,CHAR(10)," You answered ",Grader!AG274,". ",$B$2,CHAR(10),CHAR(10)),CONCATENATE("Question: ",Grader!AG$1,CHAR(10)," You answered ",Grader!AG274,". ",$A$2,CHAR(10),CHAR(10))))</f>
        <v/>
      </c>
      <c r="AF276" s="20"/>
      <c r="AG276" s="20" t="str">
        <f>IF(Grader!AI$1=0,"",IF(Grader!AJ274=Grader!AJ$2,CONCATENATE("Question: ",Grader!AI$1,CHAR(10)," You answered ",Grader!AI274,". ",$B$2,CHAR(10),CHAR(10)),CONCATENATE("Question: ",Grader!AI$1,CHAR(10)," You answered ",Grader!AI274,". ",$A$2,CHAR(10),CHAR(10))))</f>
        <v/>
      </c>
      <c r="AH276" s="20"/>
      <c r="AI276" s="20" t="str">
        <f>IF(Grader!AK$1=0,"",IF(Grader!AL274=Grader!AL$2,CONCATENATE("Question: ",Grader!AK$1,CHAR(10)," You answered ",Grader!AK274,". ",$B$2,CHAR(10),CHAR(10)),CONCATENATE("Question: ",Grader!AK$1,CHAR(10)," You answered ",Grader!AK274,". ",$A$2,CHAR(10),CHAR(10))))</f>
        <v/>
      </c>
      <c r="AJ276" s="20"/>
      <c r="AK276" s="20" t="str">
        <f>IF(Grader!AM$1=0,"",IF(Grader!AN274=Grader!AN$2,CONCATENATE("Question: ",Grader!AM$1,CHAR(10)," You answered ",Grader!AM274,". ",$B$2,CHAR(10),CHAR(10)),CONCATENATE("Question: ",Grader!AM$1,CHAR(10)," You answered ",Grader!AM274,". ",$A$2,CHAR(10),CHAR(10))))</f>
        <v/>
      </c>
      <c r="AL276" s="20"/>
      <c r="AM276" s="20" t="str">
        <f>IF(Grader!AO$1=0,"",IF(Grader!AP274=Grader!AP$2,CONCATENATE("Question: ",Grader!AO$1,CHAR(10)," You answered ",Grader!AO274,". ",$B$2,CHAR(10),CHAR(10)),CONCATENATE("Question: ",Grader!AO$1,CHAR(10)," You answered ",Grader!AO274,". ",$A$2,CHAR(10),CHAR(10))))</f>
        <v/>
      </c>
      <c r="AN276" s="20"/>
      <c r="AO276" s="20" t="str">
        <f>IF(Grader!AQ$1=0,"",IF(Grader!AR274=Grader!AR$2,CONCATENATE("Question: ",Grader!AQ$1,CHAR(10)," You answered ",Grader!AQ274,". ",$B$2,CHAR(10),CHAR(10)),CONCATENATE("Question: ",Grader!AQ$1,CHAR(10)," You answered ",Grader!AQ274,". ",$A$2,CHAR(10),CHAR(10))))</f>
        <v/>
      </c>
      <c r="AP276" s="20"/>
      <c r="AQ276" s="20" t="str">
        <f>IF(Grader!AS$1=0,"",IF(Grader!AT274=Grader!AT$2,CONCATENATE("Question: ",Grader!AS$1,CHAR(10)," You answered ",Grader!AS274,". ",$B$2,CHAR(10),CHAR(10)),CONCATENATE("Question: ",Grader!AS$1,CHAR(10)," You answered ",Grader!AS274,". ",$A$2,CHAR(10),CHAR(10))))</f>
        <v/>
      </c>
      <c r="AR276" s="20"/>
      <c r="AS276" s="20" t="str">
        <f>IF(Grader!AU$1=0,"",IF(Grader!AV274=Grader!AV$2,CONCATENATE("Question: ",Grader!AU$1,CHAR(10)," You answered ",Grader!AU274,". ",$B$2,CHAR(10),CHAR(10)),CONCATENATE("Question: ",Grader!AU$1,CHAR(10)," You answered ",Grader!AU274,". ",$A$2,CHAR(10),CHAR(10))))</f>
        <v/>
      </c>
      <c r="AT276" s="20"/>
      <c r="AU276" s="20" t="str">
        <f>IF(Grader!AW$1=0,"",IF(Grader!AX274=Grader!AX$2,CONCATENATE("Question: ",Grader!AW$1,CHAR(10)," You answered ",Grader!AW274,". ",$B$2,CHAR(10),CHAR(10)),CONCATENATE("Question: ",Grader!AW$1,CHAR(10)," You answered ",Grader!AW274,". ",$A$2,CHAR(10),CHAR(10))))</f>
        <v/>
      </c>
      <c r="AV276" s="20"/>
      <c r="AW276" s="20" t="str">
        <f>IF(Grader!AY$1=0,"",IF(Grader!AZ274=Grader!AZ$2,CONCATENATE("Question: ",Grader!AY$1,CHAR(10)," You answered ",Grader!AY274,". ",$B$2,CHAR(10),CHAR(10)),CONCATENATE("Question: ",Grader!AY$1,CHAR(10)," You answered ",Grader!AY274,". ",$A$2,CHAR(10),CHAR(10))))</f>
        <v/>
      </c>
      <c r="AX276" s="20"/>
      <c r="AY276" s="20" t="str">
        <f>IF(Grader!BA$1=0,"",IF(Grader!BB274=Grader!BB$2,CONCATENATE("Question: ",Grader!BA$1,CHAR(10)," You answered ",Grader!BA274,". ",$B$2,CHAR(10),CHAR(10)),CONCATENATE("Question: ",Grader!BA$1,CHAR(10)," You answered ",Grader!BA274,". ",$A$2,CHAR(10),CHAR(10))))</f>
        <v/>
      </c>
      <c r="AZ276" s="20"/>
      <c r="BA276" s="20" t="str">
        <f>IF(Grader!BC$1=0,"",IF(Grader!BD274=Grader!BD$2,CONCATENATE("Question: ",Grader!BC$1,CHAR(10)," You answered ",Grader!BC274,". ",$B$2,CHAR(10),CHAR(10)),CONCATENATE("Question: ",Grader!BC$1,CHAR(10)," You answered ",Grader!BC274,". ",$A$2,CHAR(10),CHAR(10))))</f>
        <v/>
      </c>
      <c r="BB276" s="20"/>
      <c r="BC276" s="20" t="str">
        <f>IF(Grader!BE$1=0,"",IF(Grader!BF274=Grader!BF$2,CONCATENATE("Question: ",Grader!BE$1,CHAR(10)," You answered ",Grader!BE274,". ",$B$2,CHAR(10),CHAR(10)),CONCATENATE("Question: ",Grader!BE$1,CHAR(10)," You answered ",Grader!BE274,". ",$A$2,CHAR(10),CHAR(10))))</f>
        <v/>
      </c>
      <c r="BD276" s="20"/>
      <c r="BE276" s="20" t="str">
        <f>IF(Grader!BG$1=0,"",IF(Grader!BH274=Grader!BH$2,CONCATENATE("Question: ",Grader!BG$1,CHAR(10)," You answered ",Grader!BG274,". ",$B$2,CHAR(10),CHAR(10)),CONCATENATE("Question: ",Grader!BG$1,CHAR(10)," You answered ",Grader!BG274,". ",$A$2,CHAR(10),CHAR(10))))</f>
        <v/>
      </c>
      <c r="BF276" s="20"/>
      <c r="BG276" s="20" t="str">
        <f>IF(Grader!BI$1=0,"",IF(Grader!BJ274=Grader!BJ$2,CONCATENATE("Question: ",Grader!BI$1,CHAR(10)," You answered ",Grader!BI274,". ",$B$2,CHAR(10),CHAR(10)),CONCATENATE("Question: ",Grader!BI$1,CHAR(10)," You answered ",Grader!BI274,". ",$A$2,CHAR(10),CHAR(10))))</f>
        <v/>
      </c>
      <c r="BH276" s="20"/>
      <c r="BI276" s="20" t="str">
        <f>IF(Grader!BK$1=0,"",IF(Grader!BL274=Grader!BL$2,CONCATENATE("Question: ",Grader!BK$1,CHAR(10)," You answered ",Grader!BK274,". ",$B$2,CHAR(10),CHAR(10)),CONCATENATE("Question: ",Grader!BK$1,CHAR(10)," You answered ",Grader!BK274,". ",$A$2,CHAR(10),CHAR(10))))</f>
        <v/>
      </c>
      <c r="BJ276" s="20"/>
      <c r="BK276" s="20" t="str">
        <f>IF(Grader!BM$1=0,"",IF(Grader!BN274=Grader!BN$2,CONCATENATE("Question: ",Grader!BM$1,CHAR(10)," You answered ",Grader!BM274,". ",$B$2,CHAR(10),CHAR(10)),CONCATENATE("Question: ",Grader!BM$1,CHAR(10)," You answered ",Grader!BM274,". ",$A$2,CHAR(10),CHAR(10))))</f>
        <v/>
      </c>
      <c r="BL276" s="20"/>
      <c r="BM276" s="20" t="str">
        <f>IF(Grader!BO$1=0,"",IF(Grader!BP274=Grader!BP$2,CONCATENATE("Question: ",Grader!BO$1,CHAR(10)," You answered ",Grader!BO274,". ",$B$2,CHAR(10),CHAR(10)),CONCATENATE("Question: ",Grader!BO$1,CHAR(10)," You answered ",Grader!BO274,". ",$A$2,CHAR(10),CHAR(10))))</f>
        <v/>
      </c>
      <c r="BN276" s="20"/>
      <c r="BO276" s="20" t="str">
        <f>IF(Grader!BQ$1=0,"",IF(Grader!BR274=Grader!BR$2,CONCATENATE("Question: ",Grader!BQ$1,CHAR(10)," You answered ",Grader!BQ274,". ",$B$2,CHAR(10),CHAR(10)),CONCATENATE("Question: ",Grader!BQ$1,CHAR(10)," You answered ",Grader!BQ274,". ",$A$2,CHAR(10),CHAR(10))))</f>
        <v/>
      </c>
      <c r="BP276" s="20"/>
      <c r="BQ276" s="20" t="str">
        <f>IF(Grader!BS$1=0,"",IF(Grader!BT274=Grader!BT$2,CONCATENATE("Question: ",Grader!BS$1,CHAR(10)," You answered ",Grader!BS274,". ",$B$2,CHAR(10),CHAR(10)),CONCATENATE("Question: ",Grader!BS$1,CHAR(10)," You answered ",Grader!BS274,". ",$A$2,CHAR(10),CHAR(10))))</f>
        <v/>
      </c>
      <c r="BR276" s="20"/>
      <c r="BS276" s="20" t="str">
        <f>IF(Grader!BU$1=0,"",IF(Grader!BV274=Grader!BV$2,CONCATENATE("Question: ",Grader!BU$1,CHAR(10)," You answered ",Grader!BU274,". ",$B$2,CHAR(10),CHAR(10)),CONCATENATE("Question: ",Grader!BU$1,CHAR(10)," You answered ",Grader!BU274,". ",$A$2,CHAR(10),CHAR(10))))</f>
        <v/>
      </c>
      <c r="BT276" s="20"/>
      <c r="BU276" s="20" t="str">
        <f>IF(Grader!BW$1=0,"",IF(Grader!BX274=Grader!BX$2,CONCATENATE("Question: ",Grader!BW$1,CHAR(10)," You answered ",Grader!BW274,". ",$B$2,CHAR(10),CHAR(10)),CONCATENATE("Question: ",Grader!BW$1,CHAR(10)," You answered ",Grader!BW274,". ",$A$2,CHAR(10),CHAR(10))))</f>
        <v/>
      </c>
      <c r="BV276" s="20"/>
      <c r="BW276" s="20" t="str">
        <f>IF(Grader!BY$1=0,"",IF(Grader!BZ274=Grader!BZ$2,CONCATENATE("Question: ",Grader!BY$1,CHAR(10)," You answered ",Grader!BY274,". ",$B$2,CHAR(10),CHAR(10)),CONCATENATE("Question: ",Grader!BY$1,CHAR(10)," You answered ",Grader!BY274,". ",$A$2,CHAR(10),CHAR(10))))</f>
        <v/>
      </c>
      <c r="BX276" s="20"/>
      <c r="BY276" s="20" t="str">
        <f>IF(Grader!CA$1=0,"",IF(Grader!CB274=Grader!CB$2,CONCATENATE("Question: ",Grader!CA$1,CHAR(10)," You answered ",Grader!CA274,". ",$B$2,CHAR(10),CHAR(10)),CONCATENATE("Question: ",Grader!CA$1,CHAR(10)," You answered ",Grader!CA274,". ",$A$2,CHAR(10),CHAR(10))))</f>
        <v/>
      </c>
      <c r="BZ276" s="20"/>
      <c r="CA276" s="20" t="str">
        <f>IF(Grader!CC$1=0,"",IF(Grader!CD274=Grader!CD$2,CONCATENATE("Question: ",Grader!CC$1,CHAR(10)," You answered ",Grader!CC274,". ",$B$2,CHAR(10),CHAR(10)),CONCATENATE("Question: ",Grader!CC$1,CHAR(10)," You answered ",Grader!CC274,". ",$A$2,CHAR(10),CHAR(10))))</f>
        <v/>
      </c>
      <c r="CB276" s="20"/>
      <c r="CC276" s="20" t="str">
        <f>IF(Grader!CE$1=0,"",IF(Grader!CF274=Grader!CF$2,CONCATENATE("Question: ",Grader!CE$1,CHAR(10)," You answered ",Grader!CE274,". ",$B$2,CHAR(10),CHAR(10)),CONCATENATE("Question: ",Grader!CE$1,CHAR(10)," You answered ",Grader!CE274,". ",$A$2,CHAR(10),CHAR(10))))</f>
        <v/>
      </c>
      <c r="CD276" s="20"/>
      <c r="CE276" s="20" t="str">
        <f>IF(Grader!CG$1=0,"",IF(Grader!CH274=Grader!CH$2,CONCATENATE("Question: ",Grader!CG$1,CHAR(10)," You answered ",Grader!CG274,". ",$B$2,CHAR(10),CHAR(10)),CONCATENATE("Question: ",Grader!CG$1,CHAR(10)," You answered ",Grader!CG274,". ",$A$2,CHAR(10),CHAR(10))))</f>
        <v/>
      </c>
      <c r="CF276" s="20"/>
      <c r="CG276" s="20" t="str">
        <f>IF(Grader!CI$1=0,"",IF(Grader!CJ274=Grader!CJ$2,CONCATENATE("Question: ",Grader!CI$1,CHAR(10)," You answered ",Grader!CI274,". ",$B$2,CHAR(10),CHAR(10)),CONCATENATE("Question: ",Grader!CI$1,CHAR(10)," You answered ",Grader!CI274,". ",$A$2,CHAR(10),CHAR(10))))</f>
        <v/>
      </c>
      <c r="CH276" s="20"/>
      <c r="CI276" s="20" t="str">
        <f>IF(Grader!CK$1=0,"",IF(Grader!CL274=Grader!CL$2,CONCATENATE("Question: ",Grader!CK$1,CHAR(10)," You answered ",Grader!CK274,". ",$B$2,CHAR(10),CHAR(10)),CONCATENATE("Question: ",Grader!CK$1,CHAR(10)," You answered ",Grader!CK274,". ",$A$2,CHAR(10),CHAR(10))))</f>
        <v/>
      </c>
      <c r="CJ276" s="20"/>
      <c r="CK276" s="20" t="str">
        <f>IF(Grader!CM$1=0,"",IF(Grader!CN274=Grader!CN$2,CONCATENATE("Question: ",Grader!CM$1,CHAR(10)," You answered ",Grader!CM274,". ",$B$2,CHAR(10),CHAR(10)),CONCATENATE("Question: ",Grader!CM$1,CHAR(10)," You answered ",Grader!CM274,". ",$A$2,CHAR(10),CHAR(10))))</f>
        <v/>
      </c>
      <c r="CL276" s="20"/>
      <c r="CM276" s="20" t="str">
        <f>IF(Grader!CO$1=0,"",IF(Grader!CP274=Grader!CP$2,CONCATENATE("Question: ",Grader!CO$1,CHAR(10)," You answered ",Grader!CO274,". ",$B$2,CHAR(10),CHAR(10)),CONCATENATE("Question: ",Grader!CO$1,CHAR(10)," You answered ",Grader!CO274,". ",$A$2,CHAR(10),CHAR(10))))</f>
        <v/>
      </c>
      <c r="CN276" s="20"/>
      <c r="CO276" s="20" t="str">
        <f>IF(Grader!CQ$1=0,"",IF(Grader!CR274=Grader!CR$2,CONCATENATE("Question: ",Grader!CQ$1,CHAR(10)," You answered ",Grader!CQ274,". ",$B$2,CHAR(10),CHAR(10)),CONCATENATE("Question: ",Grader!CQ$1,CHAR(10)," You answered ",Grader!CQ274,". ",$A$2,CHAR(10),CHAR(10))))</f>
        <v/>
      </c>
      <c r="CP276" s="20"/>
      <c r="CQ276" s="20" t="str">
        <f>IF(Grader!CS$1=0,"",IF(Grader!CT274=Grader!CT$2,CONCATENATE("Question: ",Grader!CS$1,CHAR(10)," You answered ",Grader!CS274,". ",$B$2,CHAR(10),CHAR(10)),CONCATENATE("Question: ",Grader!CS$1,CHAR(10)," You answered ",Grader!CS274,". ",$A$2,CHAR(10),CHAR(10))))</f>
        <v/>
      </c>
      <c r="CR276" s="20"/>
      <c r="CS276" s="20" t="str">
        <f>IF(Grader!CU$1=0,"",IF(Grader!CV274=Grader!CV$2,CONCATENATE("Question: ",Grader!CU$1,CHAR(10)," You answered ",Grader!CU274,". ",$B$2,CHAR(10),CHAR(10)),CONCATENATE("Question: ",Grader!CU$1,CHAR(10)," You answered ",Grader!CU274,". ",$A$2,CHAR(10),CHAR(10))))</f>
        <v/>
      </c>
      <c r="CT276" s="20"/>
      <c r="CU276" s="20" t="str">
        <f>IF(Grader!CW$1=0,"",IF(Grader!CX274=Grader!CX$2,CONCATENATE("Question: ",Grader!CW$1,CHAR(10)," You answered ",Grader!CW274,". ",$B$2,CHAR(10),CHAR(10)),CONCATENATE("Question: ",Grader!CW$1,CHAR(10)," You answered ",Grader!CW274,". ",$A$2,CHAR(10),CHAR(10))))</f>
        <v/>
      </c>
      <c r="CV276" s="20"/>
      <c r="CW276" s="20" t="str">
        <f>IF(Grader!CY$1=0,"",IF(Grader!CZ274=Grader!CZ$2,CONCATENATE("Question: ",Grader!CY$1,CHAR(10)," You answered ",Grader!CY274,". ",$B$2,CHAR(10),CHAR(10)),CONCATENATE("Question: ",Grader!CY$1,CHAR(10)," You answered ",Grader!CY274,". ",$A$2,CHAR(10),CHAR(10))))</f>
        <v/>
      </c>
      <c r="CX276" s="20"/>
      <c r="CY276" s="20" t="str">
        <f>IF(Grader!DA$1=0,"",IF(Grader!DB274=Grader!DB$2,CONCATENATE("Question: ",Grader!DA$1,CHAR(10)," You answered ",Grader!DA274,". ",$B$2,CHAR(10),CHAR(10)),CONCATENATE("Question: ",Grader!DA$1,CHAR(10)," You answered ",Grader!DA274,". ",$A$2,CHAR(10),CHAR(10))))</f>
        <v/>
      </c>
      <c r="CZ276" s="20"/>
      <c r="DA276" s="6"/>
      <c r="DB276" s="6"/>
      <c r="DC276" s="6"/>
      <c r="DD276" s="6"/>
      <c r="DE276" s="6"/>
      <c r="DF276" s="6"/>
      <c r="DG276" s="6"/>
      <c r="DH276" s="6"/>
      <c r="DI276" s="6"/>
      <c r="DJ276" s="6"/>
      <c r="DK276" s="6"/>
      <c r="DL276" s="6"/>
      <c r="DM276" s="6"/>
      <c r="DN276" s="6"/>
      <c r="DO276" s="6"/>
      <c r="DP276" s="6"/>
      <c r="DQ276" s="6"/>
      <c r="DR276" s="6"/>
      <c r="DS276" s="6"/>
      <c r="DT276" s="6"/>
      <c r="DU276" s="6"/>
      <c r="DV276" s="6"/>
      <c r="DW276" s="6"/>
      <c r="DX276" s="6"/>
      <c r="DY276" s="6"/>
      <c r="DZ276" s="6"/>
      <c r="EA276" s="6"/>
      <c r="EB276" s="6"/>
      <c r="EC276" s="6"/>
      <c r="ED276" s="6"/>
      <c r="EE276" s="6"/>
      <c r="EF276" s="6"/>
      <c r="EG276" s="6"/>
      <c r="EH276" s="6"/>
      <c r="EI276" s="6"/>
      <c r="EJ276" s="6"/>
      <c r="EK276" s="6"/>
      <c r="EL276" s="6"/>
      <c r="EM276" s="6"/>
      <c r="EN276" s="6"/>
      <c r="EO276" s="6"/>
    </row>
    <row r="277" spans="1:145">
      <c r="A277">
        <f>Grader!A275</f>
        <v>0</v>
      </c>
      <c r="B277" s="1">
        <f>Grader!H275</f>
        <v>0</v>
      </c>
      <c r="C277" s="20" t="str">
        <f>IF(Grader!$M275=0,"",CONCATENATE(A277,"´s Results for ",$C$3, CHAR(10), CHAR(10), M277,  O277,  Q277,  S277,  U277,  W277,  Y277,  AA277,  AC277,  AE277,  AG277,  AI277,  AK277,  AM277,  AO277,  AQ277,  AS277,  AU277,  AW277,  AY277,  BA277,  BC277,  BE277,  BG277,  BI277,  BK277,  BM277,  BO277,  BQ277,  BS277,  BU277,  BW277,  BY277,  CA277,  CC277,  CE277,  CG277,  CI277,  CK277,  CM277,  CO277,  CQ277,  CS277,  CU277,  CW277,  CY277))</f>
        <v/>
      </c>
      <c r="D277" s="6"/>
      <c r="E277" s="19" t="str">
        <f>IF(Grader!$M275=0,"",IF(Grader!I275=Grader!I$2,CONCATENATE("Question: ",Grader!H$1,CHAR(10)," You answered ",Grader!H275,". ",$B$2,CHAR(10),CHAR(10)),CONCATENATE("Question: ",Grader!H$1,CHAR(10)," You answered ",Grader!H275,". ",$A$2,CHAR(10),CHAR(10))))</f>
        <v/>
      </c>
      <c r="F277" s="19"/>
      <c r="G277" s="19" t="str">
        <f>IF(Grader!$M275=0,"",IF(Grader!K275=Grader!K$2,CONCATENATE("Question: ",Grader!J$1,CHAR(10)," You answered ",Grader!J275,". ",$B$2,CHAR(10),CHAR(10)),CONCATENATE("Question: ",Grader!J$1,CHAR(10)," You answered ",Grader!J275,". ",$A$2,CHAR(10),CHAR(10))))</f>
        <v/>
      </c>
      <c r="H277" s="19"/>
      <c r="I277" s="19" t="str">
        <f>IF(Grader!$M275=0,"",IF(Grader!M275=Grader!M$2,CONCATENATE("Question: ",Grader!L$1,CHAR(10)," You answered ",Grader!L275,". ",$B$2,CHAR(10),CHAR(10)),CONCATENATE("Question: ",Grader!L$1,CHAR(10)," You answered ",Grader!L275,". ",$A$2,CHAR(10),CHAR(10))))</f>
        <v/>
      </c>
      <c r="J277" s="19"/>
      <c r="K277" s="19" t="str">
        <f>IF(Grader!$M275=0,"",IF(Grader!O275=Grader!O$2,CONCATENATE("Question: ",Grader!N$1,CHAR(10)," You answered ",Grader!N275,". ",$B$2,CHAR(10),CHAR(10)),CONCATENATE("Question: ",Grader!N$1,CHAR(10)," You answered ",Grader!N275,". ",$A$2,CHAR(10),CHAR(10))))</f>
        <v/>
      </c>
      <c r="L277" s="19"/>
      <c r="M277" s="20" t="str">
        <f>IF(Grader!O$1=0,"",IF(Grader!P275=Grader!P$2,CONCATENATE("Question: ",Grader!O$1,CHAR(10)," You answered ",Grader!O275,". ",$B$2,CHAR(10),CHAR(10)),CONCATENATE("Question: ",Grader!O$1,CHAR(10)," You answered ",Grader!O275,". ",$A$2,CHAR(10),CHAR(10))))</f>
        <v/>
      </c>
      <c r="N277" s="20"/>
      <c r="O277" s="20" t="str">
        <f>IF(Grader!Q$1=0,"",IF(Grader!R275=Grader!R$2,CONCATENATE("Question: ",Grader!Q$1,CHAR(10)," You answered ",Grader!Q275,". ",$B$2,CHAR(10),CHAR(10)),CONCATENATE("Question: ",Grader!Q$1,CHAR(10)," You answered ",Grader!Q275,". ",$A$2,CHAR(10),CHAR(10))))</f>
        <v/>
      </c>
      <c r="P277" s="20"/>
      <c r="Q277" s="20" t="str">
        <f>IF(Grader!S$1=0,"",IF(Grader!T275=Grader!T$2,CONCATENATE("Question: ",Grader!S$1,CHAR(10)," You answered ",Grader!S275,". ",$B$2,CHAR(10),CHAR(10)),CONCATENATE("Question: ",Grader!S$1,CHAR(10)," You answered ",Grader!S275,". ",$A$2,CHAR(10),CHAR(10))))</f>
        <v/>
      </c>
      <c r="R277" s="20"/>
      <c r="S277" s="20" t="str">
        <f>IF(Grader!U$1=0,"",IF(Grader!V275=Grader!V$2,CONCATENATE("Question: ",Grader!U$1,CHAR(10)," You answered ",Grader!U275,". ",$B$2,CHAR(10),CHAR(10)),CONCATENATE("Question: ",Grader!U$1,CHAR(10)," You answered ",Grader!U275,". ",$A$2,CHAR(10),CHAR(10))))</f>
        <v/>
      </c>
      <c r="T277" s="20"/>
      <c r="U277" s="20" t="str">
        <f>IF(Grader!W$1=0,"",IF(Grader!X275=Grader!X$2,CONCATENATE("Question: ",Grader!W$1,CHAR(10)," You answered ",Grader!W275,". ",$B$2,CHAR(10),CHAR(10)),CONCATENATE("Question: ",Grader!W$1,CHAR(10)," You answered ",Grader!W275,". ",$A$2,CHAR(10),CHAR(10))))</f>
        <v/>
      </c>
      <c r="V277" s="20"/>
      <c r="W277" s="20" t="str">
        <f>IF(Grader!Y$1=0,"",IF(Grader!Z275=Grader!Z$2,CONCATENATE("Question: ",Grader!Y$1,CHAR(10)," You answered ",Grader!Y275,". ",$B$2,CHAR(10),CHAR(10)),CONCATENATE("Question: ",Grader!Y$1,CHAR(10)," You answered ",Grader!Y275,". ",$A$2,CHAR(10),CHAR(10))))</f>
        <v/>
      </c>
      <c r="X277" s="20"/>
      <c r="Y277" s="20" t="str">
        <f>IF(Grader!AA$1=0,"",IF(Grader!AB275=Grader!AB$2,CONCATENATE("Question: ",Grader!AA$1,CHAR(10)," You answered ",Grader!AA275,". ",$B$2,CHAR(10),CHAR(10)),CONCATENATE("Question: ",Grader!AA$1,CHAR(10)," You answered ",Grader!AA275,". ",$A$2,CHAR(10),CHAR(10))))</f>
        <v/>
      </c>
      <c r="Z277" s="20"/>
      <c r="AA277" s="20" t="str">
        <f>IF(Grader!AC$1=0,"",IF(Grader!AD275=Grader!AD$2,CONCATENATE("Question: ",Grader!AC$1,CHAR(10)," You answered ",Grader!AC275,". ",$B$2,CHAR(10),CHAR(10)),CONCATENATE("Question: ",Grader!AC$1,CHAR(10)," You answered ",Grader!AC275,". ",$A$2,CHAR(10),CHAR(10))))</f>
        <v/>
      </c>
      <c r="AB277" s="20"/>
      <c r="AC277" s="20" t="str">
        <f>IF(Grader!AE$1=0,"",IF(Grader!AF275=Grader!AF$2,CONCATENATE("Question: ",Grader!AE$1,CHAR(10)," You answered ",Grader!AE275,". ",$B$2,CHAR(10),CHAR(10)),CONCATENATE("Question: ",Grader!AE$1,CHAR(10)," You answered ",Grader!AE275,". ",$A$2,CHAR(10),CHAR(10))))</f>
        <v/>
      </c>
      <c r="AD277" s="20"/>
      <c r="AE277" s="20" t="str">
        <f>IF(Grader!AG$1=0,"",IF(Grader!AH275=Grader!AH$2,CONCATENATE("Question: ",Grader!AG$1,CHAR(10)," You answered ",Grader!AG275,". ",$B$2,CHAR(10),CHAR(10)),CONCATENATE("Question: ",Grader!AG$1,CHAR(10)," You answered ",Grader!AG275,". ",$A$2,CHAR(10),CHAR(10))))</f>
        <v/>
      </c>
      <c r="AF277" s="20"/>
      <c r="AG277" s="20" t="str">
        <f>IF(Grader!AI$1=0,"",IF(Grader!AJ275=Grader!AJ$2,CONCATENATE("Question: ",Grader!AI$1,CHAR(10)," You answered ",Grader!AI275,". ",$B$2,CHAR(10),CHAR(10)),CONCATENATE("Question: ",Grader!AI$1,CHAR(10)," You answered ",Grader!AI275,". ",$A$2,CHAR(10),CHAR(10))))</f>
        <v/>
      </c>
      <c r="AH277" s="20"/>
      <c r="AI277" s="20" t="str">
        <f>IF(Grader!AK$1=0,"",IF(Grader!AL275=Grader!AL$2,CONCATENATE("Question: ",Grader!AK$1,CHAR(10)," You answered ",Grader!AK275,". ",$B$2,CHAR(10),CHAR(10)),CONCATENATE("Question: ",Grader!AK$1,CHAR(10)," You answered ",Grader!AK275,". ",$A$2,CHAR(10),CHAR(10))))</f>
        <v/>
      </c>
      <c r="AJ277" s="20"/>
      <c r="AK277" s="20" t="str">
        <f>IF(Grader!AM$1=0,"",IF(Grader!AN275=Grader!AN$2,CONCATENATE("Question: ",Grader!AM$1,CHAR(10)," You answered ",Grader!AM275,". ",$B$2,CHAR(10),CHAR(10)),CONCATENATE("Question: ",Grader!AM$1,CHAR(10)," You answered ",Grader!AM275,". ",$A$2,CHAR(10),CHAR(10))))</f>
        <v/>
      </c>
      <c r="AL277" s="20"/>
      <c r="AM277" s="20" t="str">
        <f>IF(Grader!AO$1=0,"",IF(Grader!AP275=Grader!AP$2,CONCATENATE("Question: ",Grader!AO$1,CHAR(10)," You answered ",Grader!AO275,". ",$B$2,CHAR(10),CHAR(10)),CONCATENATE("Question: ",Grader!AO$1,CHAR(10)," You answered ",Grader!AO275,". ",$A$2,CHAR(10),CHAR(10))))</f>
        <v/>
      </c>
      <c r="AN277" s="20"/>
      <c r="AO277" s="20" t="str">
        <f>IF(Grader!AQ$1=0,"",IF(Grader!AR275=Grader!AR$2,CONCATENATE("Question: ",Grader!AQ$1,CHAR(10)," You answered ",Grader!AQ275,". ",$B$2,CHAR(10),CHAR(10)),CONCATENATE("Question: ",Grader!AQ$1,CHAR(10)," You answered ",Grader!AQ275,". ",$A$2,CHAR(10),CHAR(10))))</f>
        <v/>
      </c>
      <c r="AP277" s="20"/>
      <c r="AQ277" s="20" t="str">
        <f>IF(Grader!AS$1=0,"",IF(Grader!AT275=Grader!AT$2,CONCATENATE("Question: ",Grader!AS$1,CHAR(10)," You answered ",Grader!AS275,". ",$B$2,CHAR(10),CHAR(10)),CONCATENATE("Question: ",Grader!AS$1,CHAR(10)," You answered ",Grader!AS275,". ",$A$2,CHAR(10),CHAR(10))))</f>
        <v/>
      </c>
      <c r="AR277" s="20"/>
      <c r="AS277" s="20" t="str">
        <f>IF(Grader!AU$1=0,"",IF(Grader!AV275=Grader!AV$2,CONCATENATE("Question: ",Grader!AU$1,CHAR(10)," You answered ",Grader!AU275,". ",$B$2,CHAR(10),CHAR(10)),CONCATENATE("Question: ",Grader!AU$1,CHAR(10)," You answered ",Grader!AU275,". ",$A$2,CHAR(10),CHAR(10))))</f>
        <v/>
      </c>
      <c r="AT277" s="20"/>
      <c r="AU277" s="20" t="str">
        <f>IF(Grader!AW$1=0,"",IF(Grader!AX275=Grader!AX$2,CONCATENATE("Question: ",Grader!AW$1,CHAR(10)," You answered ",Grader!AW275,". ",$B$2,CHAR(10),CHAR(10)),CONCATENATE("Question: ",Grader!AW$1,CHAR(10)," You answered ",Grader!AW275,". ",$A$2,CHAR(10),CHAR(10))))</f>
        <v/>
      </c>
      <c r="AV277" s="20"/>
      <c r="AW277" s="20" t="str">
        <f>IF(Grader!AY$1=0,"",IF(Grader!AZ275=Grader!AZ$2,CONCATENATE("Question: ",Grader!AY$1,CHAR(10)," You answered ",Grader!AY275,". ",$B$2,CHAR(10),CHAR(10)),CONCATENATE("Question: ",Grader!AY$1,CHAR(10)," You answered ",Grader!AY275,". ",$A$2,CHAR(10),CHAR(10))))</f>
        <v/>
      </c>
      <c r="AX277" s="20"/>
      <c r="AY277" s="20" t="str">
        <f>IF(Grader!BA$1=0,"",IF(Grader!BB275=Grader!BB$2,CONCATENATE("Question: ",Grader!BA$1,CHAR(10)," You answered ",Grader!BA275,". ",$B$2,CHAR(10),CHAR(10)),CONCATENATE("Question: ",Grader!BA$1,CHAR(10)," You answered ",Grader!BA275,". ",$A$2,CHAR(10),CHAR(10))))</f>
        <v/>
      </c>
      <c r="AZ277" s="20"/>
      <c r="BA277" s="20" t="str">
        <f>IF(Grader!BC$1=0,"",IF(Grader!BD275=Grader!BD$2,CONCATENATE("Question: ",Grader!BC$1,CHAR(10)," You answered ",Grader!BC275,". ",$B$2,CHAR(10),CHAR(10)),CONCATENATE("Question: ",Grader!BC$1,CHAR(10)," You answered ",Grader!BC275,". ",$A$2,CHAR(10),CHAR(10))))</f>
        <v/>
      </c>
      <c r="BB277" s="20"/>
      <c r="BC277" s="20" t="str">
        <f>IF(Grader!BE$1=0,"",IF(Grader!BF275=Grader!BF$2,CONCATENATE("Question: ",Grader!BE$1,CHAR(10)," You answered ",Grader!BE275,". ",$B$2,CHAR(10),CHAR(10)),CONCATENATE("Question: ",Grader!BE$1,CHAR(10)," You answered ",Grader!BE275,". ",$A$2,CHAR(10),CHAR(10))))</f>
        <v/>
      </c>
      <c r="BD277" s="20"/>
      <c r="BE277" s="20" t="str">
        <f>IF(Grader!BG$1=0,"",IF(Grader!BH275=Grader!BH$2,CONCATENATE("Question: ",Grader!BG$1,CHAR(10)," You answered ",Grader!BG275,". ",$B$2,CHAR(10),CHAR(10)),CONCATENATE("Question: ",Grader!BG$1,CHAR(10)," You answered ",Grader!BG275,". ",$A$2,CHAR(10),CHAR(10))))</f>
        <v/>
      </c>
      <c r="BF277" s="20"/>
      <c r="BG277" s="20" t="str">
        <f>IF(Grader!BI$1=0,"",IF(Grader!BJ275=Grader!BJ$2,CONCATENATE("Question: ",Grader!BI$1,CHAR(10)," You answered ",Grader!BI275,". ",$B$2,CHAR(10),CHAR(10)),CONCATENATE("Question: ",Grader!BI$1,CHAR(10)," You answered ",Grader!BI275,". ",$A$2,CHAR(10),CHAR(10))))</f>
        <v/>
      </c>
      <c r="BH277" s="20"/>
      <c r="BI277" s="20" t="str">
        <f>IF(Grader!BK$1=0,"",IF(Grader!BL275=Grader!BL$2,CONCATENATE("Question: ",Grader!BK$1,CHAR(10)," You answered ",Grader!BK275,". ",$B$2,CHAR(10),CHAR(10)),CONCATENATE("Question: ",Grader!BK$1,CHAR(10)," You answered ",Grader!BK275,". ",$A$2,CHAR(10),CHAR(10))))</f>
        <v/>
      </c>
      <c r="BJ277" s="20"/>
      <c r="BK277" s="20" t="str">
        <f>IF(Grader!BM$1=0,"",IF(Grader!BN275=Grader!BN$2,CONCATENATE("Question: ",Grader!BM$1,CHAR(10)," You answered ",Grader!BM275,". ",$B$2,CHAR(10),CHAR(10)),CONCATENATE("Question: ",Grader!BM$1,CHAR(10)," You answered ",Grader!BM275,". ",$A$2,CHAR(10),CHAR(10))))</f>
        <v/>
      </c>
      <c r="BL277" s="20"/>
      <c r="BM277" s="20" t="str">
        <f>IF(Grader!BO$1=0,"",IF(Grader!BP275=Grader!BP$2,CONCATENATE("Question: ",Grader!BO$1,CHAR(10)," You answered ",Grader!BO275,". ",$B$2,CHAR(10),CHAR(10)),CONCATENATE("Question: ",Grader!BO$1,CHAR(10)," You answered ",Grader!BO275,". ",$A$2,CHAR(10),CHAR(10))))</f>
        <v/>
      </c>
      <c r="BN277" s="20"/>
      <c r="BO277" s="20" t="str">
        <f>IF(Grader!BQ$1=0,"",IF(Grader!BR275=Grader!BR$2,CONCATENATE("Question: ",Grader!BQ$1,CHAR(10)," You answered ",Grader!BQ275,". ",$B$2,CHAR(10),CHAR(10)),CONCATENATE("Question: ",Grader!BQ$1,CHAR(10)," You answered ",Grader!BQ275,". ",$A$2,CHAR(10),CHAR(10))))</f>
        <v/>
      </c>
      <c r="BP277" s="20"/>
      <c r="BQ277" s="20" t="str">
        <f>IF(Grader!BS$1=0,"",IF(Grader!BT275=Grader!BT$2,CONCATENATE("Question: ",Grader!BS$1,CHAR(10)," You answered ",Grader!BS275,". ",$B$2,CHAR(10),CHAR(10)),CONCATENATE("Question: ",Grader!BS$1,CHAR(10)," You answered ",Grader!BS275,". ",$A$2,CHAR(10),CHAR(10))))</f>
        <v/>
      </c>
      <c r="BR277" s="20"/>
      <c r="BS277" s="20" t="str">
        <f>IF(Grader!BU$1=0,"",IF(Grader!BV275=Grader!BV$2,CONCATENATE("Question: ",Grader!BU$1,CHAR(10)," You answered ",Grader!BU275,". ",$B$2,CHAR(10),CHAR(10)),CONCATENATE("Question: ",Grader!BU$1,CHAR(10)," You answered ",Grader!BU275,". ",$A$2,CHAR(10),CHAR(10))))</f>
        <v/>
      </c>
      <c r="BT277" s="20"/>
      <c r="BU277" s="20" t="str">
        <f>IF(Grader!BW$1=0,"",IF(Grader!BX275=Grader!BX$2,CONCATENATE("Question: ",Grader!BW$1,CHAR(10)," You answered ",Grader!BW275,". ",$B$2,CHAR(10),CHAR(10)),CONCATENATE("Question: ",Grader!BW$1,CHAR(10)," You answered ",Grader!BW275,". ",$A$2,CHAR(10),CHAR(10))))</f>
        <v/>
      </c>
      <c r="BV277" s="20"/>
      <c r="BW277" s="20" t="str">
        <f>IF(Grader!BY$1=0,"",IF(Grader!BZ275=Grader!BZ$2,CONCATENATE("Question: ",Grader!BY$1,CHAR(10)," You answered ",Grader!BY275,". ",$B$2,CHAR(10),CHAR(10)),CONCATENATE("Question: ",Grader!BY$1,CHAR(10)," You answered ",Grader!BY275,". ",$A$2,CHAR(10),CHAR(10))))</f>
        <v/>
      </c>
      <c r="BX277" s="20"/>
      <c r="BY277" s="20" t="str">
        <f>IF(Grader!CA$1=0,"",IF(Grader!CB275=Grader!CB$2,CONCATENATE("Question: ",Grader!CA$1,CHAR(10)," You answered ",Grader!CA275,". ",$B$2,CHAR(10),CHAR(10)),CONCATENATE("Question: ",Grader!CA$1,CHAR(10)," You answered ",Grader!CA275,". ",$A$2,CHAR(10),CHAR(10))))</f>
        <v/>
      </c>
      <c r="BZ277" s="20"/>
      <c r="CA277" s="20" t="str">
        <f>IF(Grader!CC$1=0,"",IF(Grader!CD275=Grader!CD$2,CONCATENATE("Question: ",Grader!CC$1,CHAR(10)," You answered ",Grader!CC275,". ",$B$2,CHAR(10),CHAR(10)),CONCATENATE("Question: ",Grader!CC$1,CHAR(10)," You answered ",Grader!CC275,". ",$A$2,CHAR(10),CHAR(10))))</f>
        <v/>
      </c>
      <c r="CB277" s="20"/>
      <c r="CC277" s="20" t="str">
        <f>IF(Grader!CE$1=0,"",IF(Grader!CF275=Grader!CF$2,CONCATENATE("Question: ",Grader!CE$1,CHAR(10)," You answered ",Grader!CE275,". ",$B$2,CHAR(10),CHAR(10)),CONCATENATE("Question: ",Grader!CE$1,CHAR(10)," You answered ",Grader!CE275,". ",$A$2,CHAR(10),CHAR(10))))</f>
        <v/>
      </c>
      <c r="CD277" s="20"/>
      <c r="CE277" s="20" t="str">
        <f>IF(Grader!CG$1=0,"",IF(Grader!CH275=Grader!CH$2,CONCATENATE("Question: ",Grader!CG$1,CHAR(10)," You answered ",Grader!CG275,". ",$B$2,CHAR(10),CHAR(10)),CONCATENATE("Question: ",Grader!CG$1,CHAR(10)," You answered ",Grader!CG275,". ",$A$2,CHAR(10),CHAR(10))))</f>
        <v/>
      </c>
      <c r="CF277" s="20"/>
      <c r="CG277" s="20" t="str">
        <f>IF(Grader!CI$1=0,"",IF(Grader!CJ275=Grader!CJ$2,CONCATENATE("Question: ",Grader!CI$1,CHAR(10)," You answered ",Grader!CI275,". ",$B$2,CHAR(10),CHAR(10)),CONCATENATE("Question: ",Grader!CI$1,CHAR(10)," You answered ",Grader!CI275,". ",$A$2,CHAR(10),CHAR(10))))</f>
        <v/>
      </c>
      <c r="CH277" s="20"/>
      <c r="CI277" s="20" t="str">
        <f>IF(Grader!CK$1=0,"",IF(Grader!CL275=Grader!CL$2,CONCATENATE("Question: ",Grader!CK$1,CHAR(10)," You answered ",Grader!CK275,". ",$B$2,CHAR(10),CHAR(10)),CONCATENATE("Question: ",Grader!CK$1,CHAR(10)," You answered ",Grader!CK275,". ",$A$2,CHAR(10),CHAR(10))))</f>
        <v/>
      </c>
      <c r="CJ277" s="20"/>
      <c r="CK277" s="20" t="str">
        <f>IF(Grader!CM$1=0,"",IF(Grader!CN275=Grader!CN$2,CONCATENATE("Question: ",Grader!CM$1,CHAR(10)," You answered ",Grader!CM275,". ",$B$2,CHAR(10),CHAR(10)),CONCATENATE("Question: ",Grader!CM$1,CHAR(10)," You answered ",Grader!CM275,". ",$A$2,CHAR(10),CHAR(10))))</f>
        <v/>
      </c>
      <c r="CL277" s="20"/>
      <c r="CM277" s="20" t="str">
        <f>IF(Grader!CO$1=0,"",IF(Grader!CP275=Grader!CP$2,CONCATENATE("Question: ",Grader!CO$1,CHAR(10)," You answered ",Grader!CO275,". ",$B$2,CHAR(10),CHAR(10)),CONCATENATE("Question: ",Grader!CO$1,CHAR(10)," You answered ",Grader!CO275,". ",$A$2,CHAR(10),CHAR(10))))</f>
        <v/>
      </c>
      <c r="CN277" s="20"/>
      <c r="CO277" s="20" t="str">
        <f>IF(Grader!CQ$1=0,"",IF(Grader!CR275=Grader!CR$2,CONCATENATE("Question: ",Grader!CQ$1,CHAR(10)," You answered ",Grader!CQ275,". ",$B$2,CHAR(10),CHAR(10)),CONCATENATE("Question: ",Grader!CQ$1,CHAR(10)," You answered ",Grader!CQ275,". ",$A$2,CHAR(10),CHAR(10))))</f>
        <v/>
      </c>
      <c r="CP277" s="20"/>
      <c r="CQ277" s="20" t="str">
        <f>IF(Grader!CS$1=0,"",IF(Grader!CT275=Grader!CT$2,CONCATENATE("Question: ",Grader!CS$1,CHAR(10)," You answered ",Grader!CS275,". ",$B$2,CHAR(10),CHAR(10)),CONCATENATE("Question: ",Grader!CS$1,CHAR(10)," You answered ",Grader!CS275,". ",$A$2,CHAR(10),CHAR(10))))</f>
        <v/>
      </c>
      <c r="CR277" s="20"/>
      <c r="CS277" s="20" t="str">
        <f>IF(Grader!CU$1=0,"",IF(Grader!CV275=Grader!CV$2,CONCATENATE("Question: ",Grader!CU$1,CHAR(10)," You answered ",Grader!CU275,". ",$B$2,CHAR(10),CHAR(10)),CONCATENATE("Question: ",Grader!CU$1,CHAR(10)," You answered ",Grader!CU275,". ",$A$2,CHAR(10),CHAR(10))))</f>
        <v/>
      </c>
      <c r="CT277" s="20"/>
      <c r="CU277" s="20" t="str">
        <f>IF(Grader!CW$1=0,"",IF(Grader!CX275=Grader!CX$2,CONCATENATE("Question: ",Grader!CW$1,CHAR(10)," You answered ",Grader!CW275,". ",$B$2,CHAR(10),CHAR(10)),CONCATENATE("Question: ",Grader!CW$1,CHAR(10)," You answered ",Grader!CW275,". ",$A$2,CHAR(10),CHAR(10))))</f>
        <v/>
      </c>
      <c r="CV277" s="20"/>
      <c r="CW277" s="20" t="str">
        <f>IF(Grader!CY$1=0,"",IF(Grader!CZ275=Grader!CZ$2,CONCATENATE("Question: ",Grader!CY$1,CHAR(10)," You answered ",Grader!CY275,". ",$B$2,CHAR(10),CHAR(10)),CONCATENATE("Question: ",Grader!CY$1,CHAR(10)," You answered ",Grader!CY275,". ",$A$2,CHAR(10),CHAR(10))))</f>
        <v/>
      </c>
      <c r="CX277" s="20"/>
      <c r="CY277" s="20" t="str">
        <f>IF(Grader!DA$1=0,"",IF(Grader!DB275=Grader!DB$2,CONCATENATE("Question: ",Grader!DA$1,CHAR(10)," You answered ",Grader!DA275,". ",$B$2,CHAR(10),CHAR(10)),CONCATENATE("Question: ",Grader!DA$1,CHAR(10)," You answered ",Grader!DA275,". ",$A$2,CHAR(10),CHAR(10))))</f>
        <v/>
      </c>
      <c r="CZ277" s="20"/>
      <c r="DA277" s="6"/>
      <c r="DB277" s="6"/>
      <c r="DC277" s="6"/>
      <c r="DD277" s="6"/>
      <c r="DE277" s="6"/>
      <c r="DF277" s="6"/>
      <c r="DG277" s="6"/>
      <c r="DH277" s="6"/>
      <c r="DI277" s="6"/>
      <c r="DJ277" s="6"/>
      <c r="DK277" s="6"/>
      <c r="DL277" s="6"/>
      <c r="DM277" s="6"/>
      <c r="DN277" s="6"/>
      <c r="DO277" s="6"/>
      <c r="DP277" s="6"/>
      <c r="DQ277" s="6"/>
      <c r="DR277" s="6"/>
      <c r="DS277" s="6"/>
      <c r="DT277" s="6"/>
      <c r="DU277" s="6"/>
      <c r="DV277" s="6"/>
      <c r="DW277" s="6"/>
      <c r="DX277" s="6"/>
      <c r="DY277" s="6"/>
      <c r="DZ277" s="6"/>
      <c r="EA277" s="6"/>
      <c r="EB277" s="6"/>
      <c r="EC277" s="6"/>
      <c r="ED277" s="6"/>
      <c r="EE277" s="6"/>
      <c r="EF277" s="6"/>
      <c r="EG277" s="6"/>
      <c r="EH277" s="6"/>
      <c r="EI277" s="6"/>
      <c r="EJ277" s="6"/>
      <c r="EK277" s="6"/>
      <c r="EL277" s="6"/>
      <c r="EM277" s="6"/>
      <c r="EN277" s="6"/>
      <c r="EO277" s="6"/>
    </row>
    <row r="278" spans="1:145">
      <c r="A278">
        <f>Grader!A276</f>
        <v>0</v>
      </c>
      <c r="B278" s="1">
        <f>Grader!H276</f>
        <v>0</v>
      </c>
      <c r="C278" s="20" t="str">
        <f>IF(Grader!$M276=0,"",CONCATENATE(A278,"´s Results for ",$C$3, CHAR(10), CHAR(10), M278,  O278,  Q278,  S278,  U278,  W278,  Y278,  AA278,  AC278,  AE278,  AG278,  AI278,  AK278,  AM278,  AO278,  AQ278,  AS278,  AU278,  AW278,  AY278,  BA278,  BC278,  BE278,  BG278,  BI278,  BK278,  BM278,  BO278,  BQ278,  BS278,  BU278,  BW278,  BY278,  CA278,  CC278,  CE278,  CG278,  CI278,  CK278,  CM278,  CO278,  CQ278,  CS278,  CU278,  CW278,  CY278))</f>
        <v/>
      </c>
      <c r="D278" s="6"/>
      <c r="E278" s="19" t="str">
        <f>IF(Grader!$M276=0,"",IF(Grader!I276=Grader!I$2,CONCATENATE("Question: ",Grader!H$1,CHAR(10)," You answered ",Grader!H276,". ",$B$2,CHAR(10),CHAR(10)),CONCATENATE("Question: ",Grader!H$1,CHAR(10)," You answered ",Grader!H276,". ",$A$2,CHAR(10),CHAR(10))))</f>
        <v/>
      </c>
      <c r="F278" s="19"/>
      <c r="G278" s="19" t="str">
        <f>IF(Grader!$M276=0,"",IF(Grader!K276=Grader!K$2,CONCATENATE("Question: ",Grader!J$1,CHAR(10)," You answered ",Grader!J276,". ",$B$2,CHAR(10),CHAR(10)),CONCATENATE("Question: ",Grader!J$1,CHAR(10)," You answered ",Grader!J276,". ",$A$2,CHAR(10),CHAR(10))))</f>
        <v/>
      </c>
      <c r="H278" s="19"/>
      <c r="I278" s="19" t="str">
        <f>IF(Grader!$M276=0,"",IF(Grader!M276=Grader!M$2,CONCATENATE("Question: ",Grader!L$1,CHAR(10)," You answered ",Grader!L276,". ",$B$2,CHAR(10),CHAR(10)),CONCATENATE("Question: ",Grader!L$1,CHAR(10)," You answered ",Grader!L276,". ",$A$2,CHAR(10),CHAR(10))))</f>
        <v/>
      </c>
      <c r="J278" s="19"/>
      <c r="K278" s="19" t="str">
        <f>IF(Grader!$M276=0,"",IF(Grader!O276=Grader!O$2,CONCATENATE("Question: ",Grader!N$1,CHAR(10)," You answered ",Grader!N276,". ",$B$2,CHAR(10),CHAR(10)),CONCATENATE("Question: ",Grader!N$1,CHAR(10)," You answered ",Grader!N276,". ",$A$2,CHAR(10),CHAR(10))))</f>
        <v/>
      </c>
      <c r="L278" s="19"/>
      <c r="M278" s="20" t="str">
        <f>IF(Grader!O$1=0,"",IF(Grader!P276=Grader!P$2,CONCATENATE("Question: ",Grader!O$1,CHAR(10)," You answered ",Grader!O276,". ",$B$2,CHAR(10),CHAR(10)),CONCATENATE("Question: ",Grader!O$1,CHAR(10)," You answered ",Grader!O276,". ",$A$2,CHAR(10),CHAR(10))))</f>
        <v/>
      </c>
      <c r="N278" s="20"/>
      <c r="O278" s="20" t="str">
        <f>IF(Grader!Q$1=0,"",IF(Grader!R276=Grader!R$2,CONCATENATE("Question: ",Grader!Q$1,CHAR(10)," You answered ",Grader!Q276,". ",$B$2,CHAR(10),CHAR(10)),CONCATENATE("Question: ",Grader!Q$1,CHAR(10)," You answered ",Grader!Q276,". ",$A$2,CHAR(10),CHAR(10))))</f>
        <v/>
      </c>
      <c r="P278" s="20"/>
      <c r="Q278" s="20" t="str">
        <f>IF(Grader!S$1=0,"",IF(Grader!T276=Grader!T$2,CONCATENATE("Question: ",Grader!S$1,CHAR(10)," You answered ",Grader!S276,". ",$B$2,CHAR(10),CHAR(10)),CONCATENATE("Question: ",Grader!S$1,CHAR(10)," You answered ",Grader!S276,". ",$A$2,CHAR(10),CHAR(10))))</f>
        <v/>
      </c>
      <c r="R278" s="20"/>
      <c r="S278" s="20" t="str">
        <f>IF(Grader!U$1=0,"",IF(Grader!V276=Grader!V$2,CONCATENATE("Question: ",Grader!U$1,CHAR(10)," You answered ",Grader!U276,". ",$B$2,CHAR(10),CHAR(10)),CONCATENATE("Question: ",Grader!U$1,CHAR(10)," You answered ",Grader!U276,". ",$A$2,CHAR(10),CHAR(10))))</f>
        <v/>
      </c>
      <c r="T278" s="20"/>
      <c r="U278" s="20" t="str">
        <f>IF(Grader!W$1=0,"",IF(Grader!X276=Grader!X$2,CONCATENATE("Question: ",Grader!W$1,CHAR(10)," You answered ",Grader!W276,". ",$B$2,CHAR(10),CHAR(10)),CONCATENATE("Question: ",Grader!W$1,CHAR(10)," You answered ",Grader!W276,". ",$A$2,CHAR(10),CHAR(10))))</f>
        <v/>
      </c>
      <c r="V278" s="20"/>
      <c r="W278" s="20" t="str">
        <f>IF(Grader!Y$1=0,"",IF(Grader!Z276=Grader!Z$2,CONCATENATE("Question: ",Grader!Y$1,CHAR(10)," You answered ",Grader!Y276,". ",$B$2,CHAR(10),CHAR(10)),CONCATENATE("Question: ",Grader!Y$1,CHAR(10)," You answered ",Grader!Y276,". ",$A$2,CHAR(10),CHAR(10))))</f>
        <v/>
      </c>
      <c r="X278" s="20"/>
      <c r="Y278" s="20" t="str">
        <f>IF(Grader!AA$1=0,"",IF(Grader!AB276=Grader!AB$2,CONCATENATE("Question: ",Grader!AA$1,CHAR(10)," You answered ",Grader!AA276,". ",$B$2,CHAR(10),CHAR(10)),CONCATENATE("Question: ",Grader!AA$1,CHAR(10)," You answered ",Grader!AA276,". ",$A$2,CHAR(10),CHAR(10))))</f>
        <v/>
      </c>
      <c r="Z278" s="20"/>
      <c r="AA278" s="20" t="str">
        <f>IF(Grader!AC$1=0,"",IF(Grader!AD276=Grader!AD$2,CONCATENATE("Question: ",Grader!AC$1,CHAR(10)," You answered ",Grader!AC276,". ",$B$2,CHAR(10),CHAR(10)),CONCATENATE("Question: ",Grader!AC$1,CHAR(10)," You answered ",Grader!AC276,". ",$A$2,CHAR(10),CHAR(10))))</f>
        <v/>
      </c>
      <c r="AB278" s="20"/>
      <c r="AC278" s="20" t="str">
        <f>IF(Grader!AE$1=0,"",IF(Grader!AF276=Grader!AF$2,CONCATENATE("Question: ",Grader!AE$1,CHAR(10)," You answered ",Grader!AE276,". ",$B$2,CHAR(10),CHAR(10)),CONCATENATE("Question: ",Grader!AE$1,CHAR(10)," You answered ",Grader!AE276,". ",$A$2,CHAR(10),CHAR(10))))</f>
        <v/>
      </c>
      <c r="AD278" s="20"/>
      <c r="AE278" s="20" t="str">
        <f>IF(Grader!AG$1=0,"",IF(Grader!AH276=Grader!AH$2,CONCATENATE("Question: ",Grader!AG$1,CHAR(10)," You answered ",Grader!AG276,". ",$B$2,CHAR(10),CHAR(10)),CONCATENATE("Question: ",Grader!AG$1,CHAR(10)," You answered ",Grader!AG276,". ",$A$2,CHAR(10),CHAR(10))))</f>
        <v/>
      </c>
      <c r="AF278" s="20"/>
      <c r="AG278" s="20" t="str">
        <f>IF(Grader!AI$1=0,"",IF(Grader!AJ276=Grader!AJ$2,CONCATENATE("Question: ",Grader!AI$1,CHAR(10)," You answered ",Grader!AI276,". ",$B$2,CHAR(10),CHAR(10)),CONCATENATE("Question: ",Grader!AI$1,CHAR(10)," You answered ",Grader!AI276,". ",$A$2,CHAR(10),CHAR(10))))</f>
        <v/>
      </c>
      <c r="AH278" s="20"/>
      <c r="AI278" s="20" t="str">
        <f>IF(Grader!AK$1=0,"",IF(Grader!AL276=Grader!AL$2,CONCATENATE("Question: ",Grader!AK$1,CHAR(10)," You answered ",Grader!AK276,". ",$B$2,CHAR(10),CHAR(10)),CONCATENATE("Question: ",Grader!AK$1,CHAR(10)," You answered ",Grader!AK276,". ",$A$2,CHAR(10),CHAR(10))))</f>
        <v/>
      </c>
      <c r="AJ278" s="20"/>
      <c r="AK278" s="20" t="str">
        <f>IF(Grader!AM$1=0,"",IF(Grader!AN276=Grader!AN$2,CONCATENATE("Question: ",Grader!AM$1,CHAR(10)," You answered ",Grader!AM276,". ",$B$2,CHAR(10),CHAR(10)),CONCATENATE("Question: ",Grader!AM$1,CHAR(10)," You answered ",Grader!AM276,". ",$A$2,CHAR(10),CHAR(10))))</f>
        <v/>
      </c>
      <c r="AL278" s="20"/>
      <c r="AM278" s="20" t="str">
        <f>IF(Grader!AO$1=0,"",IF(Grader!AP276=Grader!AP$2,CONCATENATE("Question: ",Grader!AO$1,CHAR(10)," You answered ",Grader!AO276,". ",$B$2,CHAR(10),CHAR(10)),CONCATENATE("Question: ",Grader!AO$1,CHAR(10)," You answered ",Grader!AO276,". ",$A$2,CHAR(10),CHAR(10))))</f>
        <v/>
      </c>
      <c r="AN278" s="20"/>
      <c r="AO278" s="20" t="str">
        <f>IF(Grader!AQ$1=0,"",IF(Grader!AR276=Grader!AR$2,CONCATENATE("Question: ",Grader!AQ$1,CHAR(10)," You answered ",Grader!AQ276,". ",$B$2,CHAR(10),CHAR(10)),CONCATENATE("Question: ",Grader!AQ$1,CHAR(10)," You answered ",Grader!AQ276,". ",$A$2,CHAR(10),CHAR(10))))</f>
        <v/>
      </c>
      <c r="AP278" s="20"/>
      <c r="AQ278" s="20" t="str">
        <f>IF(Grader!AS$1=0,"",IF(Grader!AT276=Grader!AT$2,CONCATENATE("Question: ",Grader!AS$1,CHAR(10)," You answered ",Grader!AS276,". ",$B$2,CHAR(10),CHAR(10)),CONCATENATE("Question: ",Grader!AS$1,CHAR(10)," You answered ",Grader!AS276,". ",$A$2,CHAR(10),CHAR(10))))</f>
        <v/>
      </c>
      <c r="AR278" s="20"/>
      <c r="AS278" s="20" t="str">
        <f>IF(Grader!AU$1=0,"",IF(Grader!AV276=Grader!AV$2,CONCATENATE("Question: ",Grader!AU$1,CHAR(10)," You answered ",Grader!AU276,". ",$B$2,CHAR(10),CHAR(10)),CONCATENATE("Question: ",Grader!AU$1,CHAR(10)," You answered ",Grader!AU276,". ",$A$2,CHAR(10),CHAR(10))))</f>
        <v/>
      </c>
      <c r="AT278" s="20"/>
      <c r="AU278" s="20" t="str">
        <f>IF(Grader!AW$1=0,"",IF(Grader!AX276=Grader!AX$2,CONCATENATE("Question: ",Grader!AW$1,CHAR(10)," You answered ",Grader!AW276,". ",$B$2,CHAR(10),CHAR(10)),CONCATENATE("Question: ",Grader!AW$1,CHAR(10)," You answered ",Grader!AW276,". ",$A$2,CHAR(10),CHAR(10))))</f>
        <v/>
      </c>
      <c r="AV278" s="20"/>
      <c r="AW278" s="20" t="str">
        <f>IF(Grader!AY$1=0,"",IF(Grader!AZ276=Grader!AZ$2,CONCATENATE("Question: ",Grader!AY$1,CHAR(10)," You answered ",Grader!AY276,". ",$B$2,CHAR(10),CHAR(10)),CONCATENATE("Question: ",Grader!AY$1,CHAR(10)," You answered ",Grader!AY276,". ",$A$2,CHAR(10),CHAR(10))))</f>
        <v/>
      </c>
      <c r="AX278" s="20"/>
      <c r="AY278" s="20" t="str">
        <f>IF(Grader!BA$1=0,"",IF(Grader!BB276=Grader!BB$2,CONCATENATE("Question: ",Grader!BA$1,CHAR(10)," You answered ",Grader!BA276,". ",$B$2,CHAR(10),CHAR(10)),CONCATENATE("Question: ",Grader!BA$1,CHAR(10)," You answered ",Grader!BA276,". ",$A$2,CHAR(10),CHAR(10))))</f>
        <v/>
      </c>
      <c r="AZ278" s="20"/>
      <c r="BA278" s="20" t="str">
        <f>IF(Grader!BC$1=0,"",IF(Grader!BD276=Grader!BD$2,CONCATENATE("Question: ",Grader!BC$1,CHAR(10)," You answered ",Grader!BC276,". ",$B$2,CHAR(10),CHAR(10)),CONCATENATE("Question: ",Grader!BC$1,CHAR(10)," You answered ",Grader!BC276,". ",$A$2,CHAR(10),CHAR(10))))</f>
        <v/>
      </c>
      <c r="BB278" s="20"/>
      <c r="BC278" s="20" t="str">
        <f>IF(Grader!BE$1=0,"",IF(Grader!BF276=Grader!BF$2,CONCATENATE("Question: ",Grader!BE$1,CHAR(10)," You answered ",Grader!BE276,". ",$B$2,CHAR(10),CHAR(10)),CONCATENATE("Question: ",Grader!BE$1,CHAR(10)," You answered ",Grader!BE276,". ",$A$2,CHAR(10),CHAR(10))))</f>
        <v/>
      </c>
      <c r="BD278" s="20"/>
      <c r="BE278" s="20" t="str">
        <f>IF(Grader!BG$1=0,"",IF(Grader!BH276=Grader!BH$2,CONCATENATE("Question: ",Grader!BG$1,CHAR(10)," You answered ",Grader!BG276,". ",$B$2,CHAR(10),CHAR(10)),CONCATENATE("Question: ",Grader!BG$1,CHAR(10)," You answered ",Grader!BG276,". ",$A$2,CHAR(10),CHAR(10))))</f>
        <v/>
      </c>
      <c r="BF278" s="20"/>
      <c r="BG278" s="20" t="str">
        <f>IF(Grader!BI$1=0,"",IF(Grader!BJ276=Grader!BJ$2,CONCATENATE("Question: ",Grader!BI$1,CHAR(10)," You answered ",Grader!BI276,". ",$B$2,CHAR(10),CHAR(10)),CONCATENATE("Question: ",Grader!BI$1,CHAR(10)," You answered ",Grader!BI276,". ",$A$2,CHAR(10),CHAR(10))))</f>
        <v/>
      </c>
      <c r="BH278" s="20"/>
      <c r="BI278" s="20" t="str">
        <f>IF(Grader!BK$1=0,"",IF(Grader!BL276=Grader!BL$2,CONCATENATE("Question: ",Grader!BK$1,CHAR(10)," You answered ",Grader!BK276,". ",$B$2,CHAR(10),CHAR(10)),CONCATENATE("Question: ",Grader!BK$1,CHAR(10)," You answered ",Grader!BK276,". ",$A$2,CHAR(10),CHAR(10))))</f>
        <v/>
      </c>
      <c r="BJ278" s="20"/>
      <c r="BK278" s="20" t="str">
        <f>IF(Grader!BM$1=0,"",IF(Grader!BN276=Grader!BN$2,CONCATENATE("Question: ",Grader!BM$1,CHAR(10)," You answered ",Grader!BM276,". ",$B$2,CHAR(10),CHAR(10)),CONCATENATE("Question: ",Grader!BM$1,CHAR(10)," You answered ",Grader!BM276,". ",$A$2,CHAR(10),CHAR(10))))</f>
        <v/>
      </c>
      <c r="BL278" s="20"/>
      <c r="BM278" s="20" t="str">
        <f>IF(Grader!BO$1=0,"",IF(Grader!BP276=Grader!BP$2,CONCATENATE("Question: ",Grader!BO$1,CHAR(10)," You answered ",Grader!BO276,". ",$B$2,CHAR(10),CHAR(10)),CONCATENATE("Question: ",Grader!BO$1,CHAR(10)," You answered ",Grader!BO276,". ",$A$2,CHAR(10),CHAR(10))))</f>
        <v/>
      </c>
      <c r="BN278" s="20"/>
      <c r="BO278" s="20" t="str">
        <f>IF(Grader!BQ$1=0,"",IF(Grader!BR276=Grader!BR$2,CONCATENATE("Question: ",Grader!BQ$1,CHAR(10)," You answered ",Grader!BQ276,". ",$B$2,CHAR(10),CHAR(10)),CONCATENATE("Question: ",Grader!BQ$1,CHAR(10)," You answered ",Grader!BQ276,". ",$A$2,CHAR(10),CHAR(10))))</f>
        <v/>
      </c>
      <c r="BP278" s="20"/>
      <c r="BQ278" s="20" t="str">
        <f>IF(Grader!BS$1=0,"",IF(Grader!BT276=Grader!BT$2,CONCATENATE("Question: ",Grader!BS$1,CHAR(10)," You answered ",Grader!BS276,". ",$B$2,CHAR(10),CHAR(10)),CONCATENATE("Question: ",Grader!BS$1,CHAR(10)," You answered ",Grader!BS276,". ",$A$2,CHAR(10),CHAR(10))))</f>
        <v/>
      </c>
      <c r="BR278" s="20"/>
      <c r="BS278" s="20" t="str">
        <f>IF(Grader!BU$1=0,"",IF(Grader!BV276=Grader!BV$2,CONCATENATE("Question: ",Grader!BU$1,CHAR(10)," You answered ",Grader!BU276,". ",$B$2,CHAR(10),CHAR(10)),CONCATENATE("Question: ",Grader!BU$1,CHAR(10)," You answered ",Grader!BU276,". ",$A$2,CHAR(10),CHAR(10))))</f>
        <v/>
      </c>
      <c r="BT278" s="20"/>
      <c r="BU278" s="20" t="str">
        <f>IF(Grader!BW$1=0,"",IF(Grader!BX276=Grader!BX$2,CONCATENATE("Question: ",Grader!BW$1,CHAR(10)," You answered ",Grader!BW276,". ",$B$2,CHAR(10),CHAR(10)),CONCATENATE("Question: ",Grader!BW$1,CHAR(10)," You answered ",Grader!BW276,". ",$A$2,CHAR(10),CHAR(10))))</f>
        <v/>
      </c>
      <c r="BV278" s="20"/>
      <c r="BW278" s="20" t="str">
        <f>IF(Grader!BY$1=0,"",IF(Grader!BZ276=Grader!BZ$2,CONCATENATE("Question: ",Grader!BY$1,CHAR(10)," You answered ",Grader!BY276,". ",$B$2,CHAR(10),CHAR(10)),CONCATENATE("Question: ",Grader!BY$1,CHAR(10)," You answered ",Grader!BY276,". ",$A$2,CHAR(10),CHAR(10))))</f>
        <v/>
      </c>
      <c r="BX278" s="20"/>
      <c r="BY278" s="20" t="str">
        <f>IF(Grader!CA$1=0,"",IF(Grader!CB276=Grader!CB$2,CONCATENATE("Question: ",Grader!CA$1,CHAR(10)," You answered ",Grader!CA276,". ",$B$2,CHAR(10),CHAR(10)),CONCATENATE("Question: ",Grader!CA$1,CHAR(10)," You answered ",Grader!CA276,". ",$A$2,CHAR(10),CHAR(10))))</f>
        <v/>
      </c>
      <c r="BZ278" s="20"/>
      <c r="CA278" s="20" t="str">
        <f>IF(Grader!CC$1=0,"",IF(Grader!CD276=Grader!CD$2,CONCATENATE("Question: ",Grader!CC$1,CHAR(10)," You answered ",Grader!CC276,". ",$B$2,CHAR(10),CHAR(10)),CONCATENATE("Question: ",Grader!CC$1,CHAR(10)," You answered ",Grader!CC276,". ",$A$2,CHAR(10),CHAR(10))))</f>
        <v/>
      </c>
      <c r="CB278" s="20"/>
      <c r="CC278" s="20" t="str">
        <f>IF(Grader!CE$1=0,"",IF(Grader!CF276=Grader!CF$2,CONCATENATE("Question: ",Grader!CE$1,CHAR(10)," You answered ",Grader!CE276,". ",$B$2,CHAR(10),CHAR(10)),CONCATENATE("Question: ",Grader!CE$1,CHAR(10)," You answered ",Grader!CE276,". ",$A$2,CHAR(10),CHAR(10))))</f>
        <v/>
      </c>
      <c r="CD278" s="20"/>
      <c r="CE278" s="20" t="str">
        <f>IF(Grader!CG$1=0,"",IF(Grader!CH276=Grader!CH$2,CONCATENATE("Question: ",Grader!CG$1,CHAR(10)," You answered ",Grader!CG276,". ",$B$2,CHAR(10),CHAR(10)),CONCATENATE("Question: ",Grader!CG$1,CHAR(10)," You answered ",Grader!CG276,". ",$A$2,CHAR(10),CHAR(10))))</f>
        <v/>
      </c>
      <c r="CF278" s="20"/>
      <c r="CG278" s="20" t="str">
        <f>IF(Grader!CI$1=0,"",IF(Grader!CJ276=Grader!CJ$2,CONCATENATE("Question: ",Grader!CI$1,CHAR(10)," You answered ",Grader!CI276,". ",$B$2,CHAR(10),CHAR(10)),CONCATENATE("Question: ",Grader!CI$1,CHAR(10)," You answered ",Grader!CI276,". ",$A$2,CHAR(10),CHAR(10))))</f>
        <v/>
      </c>
      <c r="CH278" s="20"/>
      <c r="CI278" s="20" t="str">
        <f>IF(Grader!CK$1=0,"",IF(Grader!CL276=Grader!CL$2,CONCATENATE("Question: ",Grader!CK$1,CHAR(10)," You answered ",Grader!CK276,". ",$B$2,CHAR(10),CHAR(10)),CONCATENATE("Question: ",Grader!CK$1,CHAR(10)," You answered ",Grader!CK276,". ",$A$2,CHAR(10),CHAR(10))))</f>
        <v/>
      </c>
      <c r="CJ278" s="20"/>
      <c r="CK278" s="20" t="str">
        <f>IF(Grader!CM$1=0,"",IF(Grader!CN276=Grader!CN$2,CONCATENATE("Question: ",Grader!CM$1,CHAR(10)," You answered ",Grader!CM276,". ",$B$2,CHAR(10),CHAR(10)),CONCATENATE("Question: ",Grader!CM$1,CHAR(10)," You answered ",Grader!CM276,". ",$A$2,CHAR(10),CHAR(10))))</f>
        <v/>
      </c>
      <c r="CL278" s="20"/>
      <c r="CM278" s="20" t="str">
        <f>IF(Grader!CO$1=0,"",IF(Grader!CP276=Grader!CP$2,CONCATENATE("Question: ",Grader!CO$1,CHAR(10)," You answered ",Grader!CO276,". ",$B$2,CHAR(10),CHAR(10)),CONCATENATE("Question: ",Grader!CO$1,CHAR(10)," You answered ",Grader!CO276,". ",$A$2,CHAR(10),CHAR(10))))</f>
        <v/>
      </c>
      <c r="CN278" s="20"/>
      <c r="CO278" s="20" t="str">
        <f>IF(Grader!CQ$1=0,"",IF(Grader!CR276=Grader!CR$2,CONCATENATE("Question: ",Grader!CQ$1,CHAR(10)," You answered ",Grader!CQ276,". ",$B$2,CHAR(10),CHAR(10)),CONCATENATE("Question: ",Grader!CQ$1,CHAR(10)," You answered ",Grader!CQ276,". ",$A$2,CHAR(10),CHAR(10))))</f>
        <v/>
      </c>
      <c r="CP278" s="20"/>
      <c r="CQ278" s="20" t="str">
        <f>IF(Grader!CS$1=0,"",IF(Grader!CT276=Grader!CT$2,CONCATENATE("Question: ",Grader!CS$1,CHAR(10)," You answered ",Grader!CS276,". ",$B$2,CHAR(10),CHAR(10)),CONCATENATE("Question: ",Grader!CS$1,CHAR(10)," You answered ",Grader!CS276,". ",$A$2,CHAR(10),CHAR(10))))</f>
        <v/>
      </c>
      <c r="CR278" s="20"/>
      <c r="CS278" s="20" t="str">
        <f>IF(Grader!CU$1=0,"",IF(Grader!CV276=Grader!CV$2,CONCATENATE("Question: ",Grader!CU$1,CHAR(10)," You answered ",Grader!CU276,". ",$B$2,CHAR(10),CHAR(10)),CONCATENATE("Question: ",Grader!CU$1,CHAR(10)," You answered ",Grader!CU276,". ",$A$2,CHAR(10),CHAR(10))))</f>
        <v/>
      </c>
      <c r="CT278" s="20"/>
      <c r="CU278" s="20" t="str">
        <f>IF(Grader!CW$1=0,"",IF(Grader!CX276=Grader!CX$2,CONCATENATE("Question: ",Grader!CW$1,CHAR(10)," You answered ",Grader!CW276,". ",$B$2,CHAR(10),CHAR(10)),CONCATENATE("Question: ",Grader!CW$1,CHAR(10)," You answered ",Grader!CW276,". ",$A$2,CHAR(10),CHAR(10))))</f>
        <v/>
      </c>
      <c r="CV278" s="20"/>
      <c r="CW278" s="20" t="str">
        <f>IF(Grader!CY$1=0,"",IF(Grader!CZ276=Grader!CZ$2,CONCATENATE("Question: ",Grader!CY$1,CHAR(10)," You answered ",Grader!CY276,". ",$B$2,CHAR(10),CHAR(10)),CONCATENATE("Question: ",Grader!CY$1,CHAR(10)," You answered ",Grader!CY276,". ",$A$2,CHAR(10),CHAR(10))))</f>
        <v/>
      </c>
      <c r="CX278" s="20"/>
      <c r="CY278" s="20" t="str">
        <f>IF(Grader!DA$1=0,"",IF(Grader!DB276=Grader!DB$2,CONCATENATE("Question: ",Grader!DA$1,CHAR(10)," You answered ",Grader!DA276,". ",$B$2,CHAR(10),CHAR(10)),CONCATENATE("Question: ",Grader!DA$1,CHAR(10)," You answered ",Grader!DA276,". ",$A$2,CHAR(10),CHAR(10))))</f>
        <v/>
      </c>
      <c r="CZ278" s="20"/>
      <c r="DA278" s="6"/>
      <c r="DB278" s="6"/>
      <c r="DC278" s="6"/>
      <c r="DD278" s="6"/>
      <c r="DE278" s="6"/>
      <c r="DF278" s="6"/>
      <c r="DG278" s="6"/>
      <c r="DH278" s="6"/>
      <c r="DI278" s="6"/>
      <c r="DJ278" s="6"/>
      <c r="DK278" s="6"/>
      <c r="DL278" s="6"/>
      <c r="DM278" s="6"/>
      <c r="DN278" s="6"/>
      <c r="DO278" s="6"/>
      <c r="DP278" s="6"/>
      <c r="DQ278" s="6"/>
      <c r="DR278" s="6"/>
      <c r="DS278" s="6"/>
      <c r="DT278" s="6"/>
      <c r="DU278" s="6"/>
      <c r="DV278" s="6"/>
      <c r="DW278" s="6"/>
      <c r="DX278" s="6"/>
      <c r="DY278" s="6"/>
      <c r="DZ278" s="6"/>
      <c r="EA278" s="6"/>
      <c r="EB278" s="6"/>
      <c r="EC278" s="6"/>
      <c r="ED278" s="6"/>
      <c r="EE278" s="6"/>
      <c r="EF278" s="6"/>
      <c r="EG278" s="6"/>
      <c r="EH278" s="6"/>
      <c r="EI278" s="6"/>
      <c r="EJ278" s="6"/>
      <c r="EK278" s="6"/>
      <c r="EL278" s="6"/>
      <c r="EM278" s="6"/>
      <c r="EN278" s="6"/>
      <c r="EO278" s="6"/>
    </row>
    <row r="279" spans="1:145">
      <c r="A279">
        <f>Grader!A277</f>
        <v>0</v>
      </c>
      <c r="B279" s="1">
        <f>Grader!H277</f>
        <v>0</v>
      </c>
      <c r="C279" s="20" t="str">
        <f>IF(Grader!$M277=0,"",CONCATENATE(A279,"´s Results for ",$C$3, CHAR(10), CHAR(10), M279,  O279,  Q279,  S279,  U279,  W279,  Y279,  AA279,  AC279,  AE279,  AG279,  AI279,  AK279,  AM279,  AO279,  AQ279,  AS279,  AU279,  AW279,  AY279,  BA279,  BC279,  BE279,  BG279,  BI279,  BK279,  BM279,  BO279,  BQ279,  BS279,  BU279,  BW279,  BY279,  CA279,  CC279,  CE279,  CG279,  CI279,  CK279,  CM279,  CO279,  CQ279,  CS279,  CU279,  CW279,  CY279))</f>
        <v/>
      </c>
      <c r="D279" s="6"/>
      <c r="E279" s="19" t="str">
        <f>IF(Grader!$M277=0,"",IF(Grader!I277=Grader!I$2,CONCATENATE("Question: ",Grader!H$1,CHAR(10)," You answered ",Grader!H277,". ",$B$2,CHAR(10),CHAR(10)),CONCATENATE("Question: ",Grader!H$1,CHAR(10)," You answered ",Grader!H277,". ",$A$2,CHAR(10),CHAR(10))))</f>
        <v/>
      </c>
      <c r="F279" s="19"/>
      <c r="G279" s="19" t="str">
        <f>IF(Grader!$M277=0,"",IF(Grader!K277=Grader!K$2,CONCATENATE("Question: ",Grader!J$1,CHAR(10)," You answered ",Grader!J277,". ",$B$2,CHAR(10),CHAR(10)),CONCATENATE("Question: ",Grader!J$1,CHAR(10)," You answered ",Grader!J277,". ",$A$2,CHAR(10),CHAR(10))))</f>
        <v/>
      </c>
      <c r="H279" s="19"/>
      <c r="I279" s="19" t="str">
        <f>IF(Grader!$M277=0,"",IF(Grader!M277=Grader!M$2,CONCATENATE("Question: ",Grader!L$1,CHAR(10)," You answered ",Grader!L277,". ",$B$2,CHAR(10),CHAR(10)),CONCATENATE("Question: ",Grader!L$1,CHAR(10)," You answered ",Grader!L277,". ",$A$2,CHAR(10),CHAR(10))))</f>
        <v/>
      </c>
      <c r="J279" s="19"/>
      <c r="K279" s="19" t="str">
        <f>IF(Grader!$M277=0,"",IF(Grader!O277=Grader!O$2,CONCATENATE("Question: ",Grader!N$1,CHAR(10)," You answered ",Grader!N277,". ",$B$2,CHAR(10),CHAR(10)),CONCATENATE("Question: ",Grader!N$1,CHAR(10)," You answered ",Grader!N277,". ",$A$2,CHAR(10),CHAR(10))))</f>
        <v/>
      </c>
      <c r="L279" s="19"/>
      <c r="M279" s="20" t="str">
        <f>IF(Grader!O$1=0,"",IF(Grader!P277=Grader!P$2,CONCATENATE("Question: ",Grader!O$1,CHAR(10)," You answered ",Grader!O277,". ",$B$2,CHAR(10),CHAR(10)),CONCATENATE("Question: ",Grader!O$1,CHAR(10)," You answered ",Grader!O277,". ",$A$2,CHAR(10),CHAR(10))))</f>
        <v/>
      </c>
      <c r="N279" s="20"/>
      <c r="O279" s="20" t="str">
        <f>IF(Grader!Q$1=0,"",IF(Grader!R277=Grader!R$2,CONCATENATE("Question: ",Grader!Q$1,CHAR(10)," You answered ",Grader!Q277,". ",$B$2,CHAR(10),CHAR(10)),CONCATENATE("Question: ",Grader!Q$1,CHAR(10)," You answered ",Grader!Q277,". ",$A$2,CHAR(10),CHAR(10))))</f>
        <v/>
      </c>
      <c r="P279" s="20"/>
      <c r="Q279" s="20" t="str">
        <f>IF(Grader!S$1=0,"",IF(Grader!T277=Grader!T$2,CONCATENATE("Question: ",Grader!S$1,CHAR(10)," You answered ",Grader!S277,". ",$B$2,CHAR(10),CHAR(10)),CONCATENATE("Question: ",Grader!S$1,CHAR(10)," You answered ",Grader!S277,". ",$A$2,CHAR(10),CHAR(10))))</f>
        <v/>
      </c>
      <c r="R279" s="20"/>
      <c r="S279" s="20" t="str">
        <f>IF(Grader!U$1=0,"",IF(Grader!V277=Grader!V$2,CONCATENATE("Question: ",Grader!U$1,CHAR(10)," You answered ",Grader!U277,". ",$B$2,CHAR(10),CHAR(10)),CONCATENATE("Question: ",Grader!U$1,CHAR(10)," You answered ",Grader!U277,". ",$A$2,CHAR(10),CHAR(10))))</f>
        <v/>
      </c>
      <c r="T279" s="20"/>
      <c r="U279" s="20" t="str">
        <f>IF(Grader!W$1=0,"",IF(Grader!X277=Grader!X$2,CONCATENATE("Question: ",Grader!W$1,CHAR(10)," You answered ",Grader!W277,". ",$B$2,CHAR(10),CHAR(10)),CONCATENATE("Question: ",Grader!W$1,CHAR(10)," You answered ",Grader!W277,". ",$A$2,CHAR(10),CHAR(10))))</f>
        <v/>
      </c>
      <c r="V279" s="20"/>
      <c r="W279" s="20" t="str">
        <f>IF(Grader!Y$1=0,"",IF(Grader!Z277=Grader!Z$2,CONCATENATE("Question: ",Grader!Y$1,CHAR(10)," You answered ",Grader!Y277,". ",$B$2,CHAR(10),CHAR(10)),CONCATENATE("Question: ",Grader!Y$1,CHAR(10)," You answered ",Grader!Y277,". ",$A$2,CHAR(10),CHAR(10))))</f>
        <v/>
      </c>
      <c r="X279" s="20"/>
      <c r="Y279" s="20" t="str">
        <f>IF(Grader!AA$1=0,"",IF(Grader!AB277=Grader!AB$2,CONCATENATE("Question: ",Grader!AA$1,CHAR(10)," You answered ",Grader!AA277,". ",$B$2,CHAR(10),CHAR(10)),CONCATENATE("Question: ",Grader!AA$1,CHAR(10)," You answered ",Grader!AA277,". ",$A$2,CHAR(10),CHAR(10))))</f>
        <v/>
      </c>
      <c r="Z279" s="20"/>
      <c r="AA279" s="20" t="str">
        <f>IF(Grader!AC$1=0,"",IF(Grader!AD277=Grader!AD$2,CONCATENATE("Question: ",Grader!AC$1,CHAR(10)," You answered ",Grader!AC277,". ",$B$2,CHAR(10),CHAR(10)),CONCATENATE("Question: ",Grader!AC$1,CHAR(10)," You answered ",Grader!AC277,". ",$A$2,CHAR(10),CHAR(10))))</f>
        <v/>
      </c>
      <c r="AB279" s="20"/>
      <c r="AC279" s="20" t="str">
        <f>IF(Grader!AE$1=0,"",IF(Grader!AF277=Grader!AF$2,CONCATENATE("Question: ",Grader!AE$1,CHAR(10)," You answered ",Grader!AE277,". ",$B$2,CHAR(10),CHAR(10)),CONCATENATE("Question: ",Grader!AE$1,CHAR(10)," You answered ",Grader!AE277,". ",$A$2,CHAR(10),CHAR(10))))</f>
        <v/>
      </c>
      <c r="AD279" s="20"/>
      <c r="AE279" s="20" t="str">
        <f>IF(Grader!AG$1=0,"",IF(Grader!AH277=Grader!AH$2,CONCATENATE("Question: ",Grader!AG$1,CHAR(10)," You answered ",Grader!AG277,". ",$B$2,CHAR(10),CHAR(10)),CONCATENATE("Question: ",Grader!AG$1,CHAR(10)," You answered ",Grader!AG277,". ",$A$2,CHAR(10),CHAR(10))))</f>
        <v/>
      </c>
      <c r="AF279" s="20"/>
      <c r="AG279" s="20" t="str">
        <f>IF(Grader!AI$1=0,"",IF(Grader!AJ277=Grader!AJ$2,CONCATENATE("Question: ",Grader!AI$1,CHAR(10)," You answered ",Grader!AI277,". ",$B$2,CHAR(10),CHAR(10)),CONCATENATE("Question: ",Grader!AI$1,CHAR(10)," You answered ",Grader!AI277,". ",$A$2,CHAR(10),CHAR(10))))</f>
        <v/>
      </c>
      <c r="AH279" s="20"/>
      <c r="AI279" s="20" t="str">
        <f>IF(Grader!AK$1=0,"",IF(Grader!AL277=Grader!AL$2,CONCATENATE("Question: ",Grader!AK$1,CHAR(10)," You answered ",Grader!AK277,". ",$B$2,CHAR(10),CHAR(10)),CONCATENATE("Question: ",Grader!AK$1,CHAR(10)," You answered ",Grader!AK277,". ",$A$2,CHAR(10),CHAR(10))))</f>
        <v/>
      </c>
      <c r="AJ279" s="20"/>
      <c r="AK279" s="20" t="str">
        <f>IF(Grader!AM$1=0,"",IF(Grader!AN277=Grader!AN$2,CONCATENATE("Question: ",Grader!AM$1,CHAR(10)," You answered ",Grader!AM277,". ",$B$2,CHAR(10),CHAR(10)),CONCATENATE("Question: ",Grader!AM$1,CHAR(10)," You answered ",Grader!AM277,". ",$A$2,CHAR(10),CHAR(10))))</f>
        <v/>
      </c>
      <c r="AL279" s="20"/>
      <c r="AM279" s="20" t="str">
        <f>IF(Grader!AO$1=0,"",IF(Grader!AP277=Grader!AP$2,CONCATENATE("Question: ",Grader!AO$1,CHAR(10)," You answered ",Grader!AO277,". ",$B$2,CHAR(10),CHAR(10)),CONCATENATE("Question: ",Grader!AO$1,CHAR(10)," You answered ",Grader!AO277,". ",$A$2,CHAR(10),CHAR(10))))</f>
        <v/>
      </c>
      <c r="AN279" s="20"/>
      <c r="AO279" s="20" t="str">
        <f>IF(Grader!AQ$1=0,"",IF(Grader!AR277=Grader!AR$2,CONCATENATE("Question: ",Grader!AQ$1,CHAR(10)," You answered ",Grader!AQ277,". ",$B$2,CHAR(10),CHAR(10)),CONCATENATE("Question: ",Grader!AQ$1,CHAR(10)," You answered ",Grader!AQ277,". ",$A$2,CHAR(10),CHAR(10))))</f>
        <v/>
      </c>
      <c r="AP279" s="20"/>
      <c r="AQ279" s="20" t="str">
        <f>IF(Grader!AS$1=0,"",IF(Grader!AT277=Grader!AT$2,CONCATENATE("Question: ",Grader!AS$1,CHAR(10)," You answered ",Grader!AS277,". ",$B$2,CHAR(10),CHAR(10)),CONCATENATE("Question: ",Grader!AS$1,CHAR(10)," You answered ",Grader!AS277,". ",$A$2,CHAR(10),CHAR(10))))</f>
        <v/>
      </c>
      <c r="AR279" s="20"/>
      <c r="AS279" s="20" t="str">
        <f>IF(Grader!AU$1=0,"",IF(Grader!AV277=Grader!AV$2,CONCATENATE("Question: ",Grader!AU$1,CHAR(10)," You answered ",Grader!AU277,". ",$B$2,CHAR(10),CHAR(10)),CONCATENATE("Question: ",Grader!AU$1,CHAR(10)," You answered ",Grader!AU277,". ",$A$2,CHAR(10),CHAR(10))))</f>
        <v/>
      </c>
      <c r="AT279" s="20"/>
      <c r="AU279" s="20" t="str">
        <f>IF(Grader!AW$1=0,"",IF(Grader!AX277=Grader!AX$2,CONCATENATE("Question: ",Grader!AW$1,CHAR(10)," You answered ",Grader!AW277,". ",$B$2,CHAR(10),CHAR(10)),CONCATENATE("Question: ",Grader!AW$1,CHAR(10)," You answered ",Grader!AW277,". ",$A$2,CHAR(10),CHAR(10))))</f>
        <v/>
      </c>
      <c r="AV279" s="20"/>
      <c r="AW279" s="20" t="str">
        <f>IF(Grader!AY$1=0,"",IF(Grader!AZ277=Grader!AZ$2,CONCATENATE("Question: ",Grader!AY$1,CHAR(10)," You answered ",Grader!AY277,". ",$B$2,CHAR(10),CHAR(10)),CONCATENATE("Question: ",Grader!AY$1,CHAR(10)," You answered ",Grader!AY277,". ",$A$2,CHAR(10),CHAR(10))))</f>
        <v/>
      </c>
      <c r="AX279" s="20"/>
      <c r="AY279" s="20" t="str">
        <f>IF(Grader!BA$1=0,"",IF(Grader!BB277=Grader!BB$2,CONCATENATE("Question: ",Grader!BA$1,CHAR(10)," You answered ",Grader!BA277,". ",$B$2,CHAR(10),CHAR(10)),CONCATENATE("Question: ",Grader!BA$1,CHAR(10)," You answered ",Grader!BA277,". ",$A$2,CHAR(10),CHAR(10))))</f>
        <v/>
      </c>
      <c r="AZ279" s="20"/>
      <c r="BA279" s="20" t="str">
        <f>IF(Grader!BC$1=0,"",IF(Grader!BD277=Grader!BD$2,CONCATENATE("Question: ",Grader!BC$1,CHAR(10)," You answered ",Grader!BC277,". ",$B$2,CHAR(10),CHAR(10)),CONCATENATE("Question: ",Grader!BC$1,CHAR(10)," You answered ",Grader!BC277,". ",$A$2,CHAR(10),CHAR(10))))</f>
        <v/>
      </c>
      <c r="BB279" s="20"/>
      <c r="BC279" s="20" t="str">
        <f>IF(Grader!BE$1=0,"",IF(Grader!BF277=Grader!BF$2,CONCATENATE("Question: ",Grader!BE$1,CHAR(10)," You answered ",Grader!BE277,". ",$B$2,CHAR(10),CHAR(10)),CONCATENATE("Question: ",Grader!BE$1,CHAR(10)," You answered ",Grader!BE277,". ",$A$2,CHAR(10),CHAR(10))))</f>
        <v/>
      </c>
      <c r="BD279" s="20"/>
      <c r="BE279" s="20" t="str">
        <f>IF(Grader!BG$1=0,"",IF(Grader!BH277=Grader!BH$2,CONCATENATE("Question: ",Grader!BG$1,CHAR(10)," You answered ",Grader!BG277,". ",$B$2,CHAR(10),CHAR(10)),CONCATENATE("Question: ",Grader!BG$1,CHAR(10)," You answered ",Grader!BG277,". ",$A$2,CHAR(10),CHAR(10))))</f>
        <v/>
      </c>
      <c r="BF279" s="20"/>
      <c r="BG279" s="20" t="str">
        <f>IF(Grader!BI$1=0,"",IF(Grader!BJ277=Grader!BJ$2,CONCATENATE("Question: ",Grader!BI$1,CHAR(10)," You answered ",Grader!BI277,". ",$B$2,CHAR(10),CHAR(10)),CONCATENATE("Question: ",Grader!BI$1,CHAR(10)," You answered ",Grader!BI277,". ",$A$2,CHAR(10),CHAR(10))))</f>
        <v/>
      </c>
      <c r="BH279" s="20"/>
      <c r="BI279" s="20" t="str">
        <f>IF(Grader!BK$1=0,"",IF(Grader!BL277=Grader!BL$2,CONCATENATE("Question: ",Grader!BK$1,CHAR(10)," You answered ",Grader!BK277,". ",$B$2,CHAR(10),CHAR(10)),CONCATENATE("Question: ",Grader!BK$1,CHAR(10)," You answered ",Grader!BK277,". ",$A$2,CHAR(10),CHAR(10))))</f>
        <v/>
      </c>
      <c r="BJ279" s="20"/>
      <c r="BK279" s="20" t="str">
        <f>IF(Grader!BM$1=0,"",IF(Grader!BN277=Grader!BN$2,CONCATENATE("Question: ",Grader!BM$1,CHAR(10)," You answered ",Grader!BM277,". ",$B$2,CHAR(10),CHAR(10)),CONCATENATE("Question: ",Grader!BM$1,CHAR(10)," You answered ",Grader!BM277,". ",$A$2,CHAR(10),CHAR(10))))</f>
        <v/>
      </c>
      <c r="BL279" s="20"/>
      <c r="BM279" s="20" t="str">
        <f>IF(Grader!BO$1=0,"",IF(Grader!BP277=Grader!BP$2,CONCATENATE("Question: ",Grader!BO$1,CHAR(10)," You answered ",Grader!BO277,". ",$B$2,CHAR(10),CHAR(10)),CONCATENATE("Question: ",Grader!BO$1,CHAR(10)," You answered ",Grader!BO277,". ",$A$2,CHAR(10),CHAR(10))))</f>
        <v/>
      </c>
      <c r="BN279" s="20"/>
      <c r="BO279" s="20" t="str">
        <f>IF(Grader!BQ$1=0,"",IF(Grader!BR277=Grader!BR$2,CONCATENATE("Question: ",Grader!BQ$1,CHAR(10)," You answered ",Grader!BQ277,". ",$B$2,CHAR(10),CHAR(10)),CONCATENATE("Question: ",Grader!BQ$1,CHAR(10)," You answered ",Grader!BQ277,". ",$A$2,CHAR(10),CHAR(10))))</f>
        <v/>
      </c>
      <c r="BP279" s="20"/>
      <c r="BQ279" s="20" t="str">
        <f>IF(Grader!BS$1=0,"",IF(Grader!BT277=Grader!BT$2,CONCATENATE("Question: ",Grader!BS$1,CHAR(10)," You answered ",Grader!BS277,". ",$B$2,CHAR(10),CHAR(10)),CONCATENATE("Question: ",Grader!BS$1,CHAR(10)," You answered ",Grader!BS277,". ",$A$2,CHAR(10),CHAR(10))))</f>
        <v/>
      </c>
      <c r="BR279" s="20"/>
      <c r="BS279" s="20" t="str">
        <f>IF(Grader!BU$1=0,"",IF(Grader!BV277=Grader!BV$2,CONCATENATE("Question: ",Grader!BU$1,CHAR(10)," You answered ",Grader!BU277,". ",$B$2,CHAR(10),CHAR(10)),CONCATENATE("Question: ",Grader!BU$1,CHAR(10)," You answered ",Grader!BU277,". ",$A$2,CHAR(10),CHAR(10))))</f>
        <v/>
      </c>
      <c r="BT279" s="20"/>
      <c r="BU279" s="20" t="str">
        <f>IF(Grader!BW$1=0,"",IF(Grader!BX277=Grader!BX$2,CONCATENATE("Question: ",Grader!BW$1,CHAR(10)," You answered ",Grader!BW277,". ",$B$2,CHAR(10),CHAR(10)),CONCATENATE("Question: ",Grader!BW$1,CHAR(10)," You answered ",Grader!BW277,". ",$A$2,CHAR(10),CHAR(10))))</f>
        <v/>
      </c>
      <c r="BV279" s="20"/>
      <c r="BW279" s="20" t="str">
        <f>IF(Grader!BY$1=0,"",IF(Grader!BZ277=Grader!BZ$2,CONCATENATE("Question: ",Grader!BY$1,CHAR(10)," You answered ",Grader!BY277,". ",$B$2,CHAR(10),CHAR(10)),CONCATENATE("Question: ",Grader!BY$1,CHAR(10)," You answered ",Grader!BY277,". ",$A$2,CHAR(10),CHAR(10))))</f>
        <v/>
      </c>
      <c r="BX279" s="20"/>
      <c r="BY279" s="20" t="str">
        <f>IF(Grader!CA$1=0,"",IF(Grader!CB277=Grader!CB$2,CONCATENATE("Question: ",Grader!CA$1,CHAR(10)," You answered ",Grader!CA277,". ",$B$2,CHAR(10),CHAR(10)),CONCATENATE("Question: ",Grader!CA$1,CHAR(10)," You answered ",Grader!CA277,". ",$A$2,CHAR(10),CHAR(10))))</f>
        <v/>
      </c>
      <c r="BZ279" s="20"/>
      <c r="CA279" s="20" t="str">
        <f>IF(Grader!CC$1=0,"",IF(Grader!CD277=Grader!CD$2,CONCATENATE("Question: ",Grader!CC$1,CHAR(10)," You answered ",Grader!CC277,". ",$B$2,CHAR(10),CHAR(10)),CONCATENATE("Question: ",Grader!CC$1,CHAR(10)," You answered ",Grader!CC277,". ",$A$2,CHAR(10),CHAR(10))))</f>
        <v/>
      </c>
      <c r="CB279" s="20"/>
      <c r="CC279" s="20" t="str">
        <f>IF(Grader!CE$1=0,"",IF(Grader!CF277=Grader!CF$2,CONCATENATE("Question: ",Grader!CE$1,CHAR(10)," You answered ",Grader!CE277,". ",$B$2,CHAR(10),CHAR(10)),CONCATENATE("Question: ",Grader!CE$1,CHAR(10)," You answered ",Grader!CE277,". ",$A$2,CHAR(10),CHAR(10))))</f>
        <v/>
      </c>
      <c r="CD279" s="20"/>
      <c r="CE279" s="20" t="str">
        <f>IF(Grader!CG$1=0,"",IF(Grader!CH277=Grader!CH$2,CONCATENATE("Question: ",Grader!CG$1,CHAR(10)," You answered ",Grader!CG277,". ",$B$2,CHAR(10),CHAR(10)),CONCATENATE("Question: ",Grader!CG$1,CHAR(10)," You answered ",Grader!CG277,". ",$A$2,CHAR(10),CHAR(10))))</f>
        <v/>
      </c>
      <c r="CF279" s="20"/>
      <c r="CG279" s="20" t="str">
        <f>IF(Grader!CI$1=0,"",IF(Grader!CJ277=Grader!CJ$2,CONCATENATE("Question: ",Grader!CI$1,CHAR(10)," You answered ",Grader!CI277,". ",$B$2,CHAR(10),CHAR(10)),CONCATENATE("Question: ",Grader!CI$1,CHAR(10)," You answered ",Grader!CI277,". ",$A$2,CHAR(10),CHAR(10))))</f>
        <v/>
      </c>
      <c r="CH279" s="20"/>
      <c r="CI279" s="20" t="str">
        <f>IF(Grader!CK$1=0,"",IF(Grader!CL277=Grader!CL$2,CONCATENATE("Question: ",Grader!CK$1,CHAR(10)," You answered ",Grader!CK277,". ",$B$2,CHAR(10),CHAR(10)),CONCATENATE("Question: ",Grader!CK$1,CHAR(10)," You answered ",Grader!CK277,". ",$A$2,CHAR(10),CHAR(10))))</f>
        <v/>
      </c>
      <c r="CJ279" s="20"/>
      <c r="CK279" s="20" t="str">
        <f>IF(Grader!CM$1=0,"",IF(Grader!CN277=Grader!CN$2,CONCATENATE("Question: ",Grader!CM$1,CHAR(10)," You answered ",Grader!CM277,". ",$B$2,CHAR(10),CHAR(10)),CONCATENATE("Question: ",Grader!CM$1,CHAR(10)," You answered ",Grader!CM277,". ",$A$2,CHAR(10),CHAR(10))))</f>
        <v/>
      </c>
      <c r="CL279" s="20"/>
      <c r="CM279" s="20" t="str">
        <f>IF(Grader!CO$1=0,"",IF(Grader!CP277=Grader!CP$2,CONCATENATE("Question: ",Grader!CO$1,CHAR(10)," You answered ",Grader!CO277,". ",$B$2,CHAR(10),CHAR(10)),CONCATENATE("Question: ",Grader!CO$1,CHAR(10)," You answered ",Grader!CO277,". ",$A$2,CHAR(10),CHAR(10))))</f>
        <v/>
      </c>
      <c r="CN279" s="20"/>
      <c r="CO279" s="20" t="str">
        <f>IF(Grader!CQ$1=0,"",IF(Grader!CR277=Grader!CR$2,CONCATENATE("Question: ",Grader!CQ$1,CHAR(10)," You answered ",Grader!CQ277,". ",$B$2,CHAR(10),CHAR(10)),CONCATENATE("Question: ",Grader!CQ$1,CHAR(10)," You answered ",Grader!CQ277,". ",$A$2,CHAR(10),CHAR(10))))</f>
        <v/>
      </c>
      <c r="CP279" s="20"/>
      <c r="CQ279" s="20" t="str">
        <f>IF(Grader!CS$1=0,"",IF(Grader!CT277=Grader!CT$2,CONCATENATE("Question: ",Grader!CS$1,CHAR(10)," You answered ",Grader!CS277,". ",$B$2,CHAR(10),CHAR(10)),CONCATENATE("Question: ",Grader!CS$1,CHAR(10)," You answered ",Grader!CS277,". ",$A$2,CHAR(10),CHAR(10))))</f>
        <v/>
      </c>
      <c r="CR279" s="20"/>
      <c r="CS279" s="20" t="str">
        <f>IF(Grader!CU$1=0,"",IF(Grader!CV277=Grader!CV$2,CONCATENATE("Question: ",Grader!CU$1,CHAR(10)," You answered ",Grader!CU277,". ",$B$2,CHAR(10),CHAR(10)),CONCATENATE("Question: ",Grader!CU$1,CHAR(10)," You answered ",Grader!CU277,". ",$A$2,CHAR(10),CHAR(10))))</f>
        <v/>
      </c>
      <c r="CT279" s="20"/>
      <c r="CU279" s="20" t="str">
        <f>IF(Grader!CW$1=0,"",IF(Grader!CX277=Grader!CX$2,CONCATENATE("Question: ",Grader!CW$1,CHAR(10)," You answered ",Grader!CW277,". ",$B$2,CHAR(10),CHAR(10)),CONCATENATE("Question: ",Grader!CW$1,CHAR(10)," You answered ",Grader!CW277,". ",$A$2,CHAR(10),CHAR(10))))</f>
        <v/>
      </c>
      <c r="CV279" s="20"/>
      <c r="CW279" s="20" t="str">
        <f>IF(Grader!CY$1=0,"",IF(Grader!CZ277=Grader!CZ$2,CONCATENATE("Question: ",Grader!CY$1,CHAR(10)," You answered ",Grader!CY277,". ",$B$2,CHAR(10),CHAR(10)),CONCATENATE("Question: ",Grader!CY$1,CHAR(10)," You answered ",Grader!CY277,". ",$A$2,CHAR(10),CHAR(10))))</f>
        <v/>
      </c>
      <c r="CX279" s="20"/>
      <c r="CY279" s="20" t="str">
        <f>IF(Grader!DA$1=0,"",IF(Grader!DB277=Grader!DB$2,CONCATENATE("Question: ",Grader!DA$1,CHAR(10)," You answered ",Grader!DA277,". ",$B$2,CHAR(10),CHAR(10)),CONCATENATE("Question: ",Grader!DA$1,CHAR(10)," You answered ",Grader!DA277,". ",$A$2,CHAR(10),CHAR(10))))</f>
        <v/>
      </c>
      <c r="CZ279" s="20"/>
      <c r="DA279" s="6"/>
      <c r="DB279" s="6"/>
      <c r="DC279" s="6"/>
      <c r="DD279" s="6"/>
      <c r="DE279" s="6"/>
      <c r="DF279" s="6"/>
      <c r="DG279" s="6"/>
      <c r="DH279" s="6"/>
      <c r="DI279" s="6"/>
      <c r="DJ279" s="6"/>
      <c r="DK279" s="6"/>
      <c r="DL279" s="6"/>
      <c r="DM279" s="6"/>
      <c r="DN279" s="6"/>
      <c r="DO279" s="6"/>
      <c r="DP279" s="6"/>
      <c r="DQ279" s="6"/>
      <c r="DR279" s="6"/>
      <c r="DS279" s="6"/>
      <c r="DT279" s="6"/>
      <c r="DU279" s="6"/>
      <c r="DV279" s="6"/>
      <c r="DW279" s="6"/>
      <c r="DX279" s="6"/>
      <c r="DY279" s="6"/>
      <c r="DZ279" s="6"/>
      <c r="EA279" s="6"/>
      <c r="EB279" s="6"/>
      <c r="EC279" s="6"/>
      <c r="ED279" s="6"/>
      <c r="EE279" s="6"/>
      <c r="EF279" s="6"/>
      <c r="EG279" s="6"/>
      <c r="EH279" s="6"/>
      <c r="EI279" s="6"/>
      <c r="EJ279" s="6"/>
      <c r="EK279" s="6"/>
      <c r="EL279" s="6"/>
      <c r="EM279" s="6"/>
      <c r="EN279" s="6"/>
      <c r="EO279" s="6"/>
    </row>
    <row r="280" spans="1:145">
      <c r="A280">
        <f>Grader!A278</f>
        <v>0</v>
      </c>
      <c r="B280" s="1">
        <f>Grader!H278</f>
        <v>0</v>
      </c>
      <c r="C280" s="20" t="str">
        <f>IF(Grader!$M278=0,"",CONCATENATE(A280,"´s Results for ",$C$3, CHAR(10), CHAR(10), M280,  O280,  Q280,  S280,  U280,  W280,  Y280,  AA280,  AC280,  AE280,  AG280,  AI280,  AK280,  AM280,  AO280,  AQ280,  AS280,  AU280,  AW280,  AY280,  BA280,  BC280,  BE280,  BG280,  BI280,  BK280,  BM280,  BO280,  BQ280,  BS280,  BU280,  BW280,  BY280,  CA280,  CC280,  CE280,  CG280,  CI280,  CK280,  CM280,  CO280,  CQ280,  CS280,  CU280,  CW280,  CY280))</f>
        <v/>
      </c>
      <c r="D280" s="6"/>
      <c r="E280" s="19" t="str">
        <f>IF(Grader!$M278=0,"",IF(Grader!I278=Grader!I$2,CONCATENATE("Question: ",Grader!H$1,CHAR(10)," You answered ",Grader!H278,". ",$B$2,CHAR(10),CHAR(10)),CONCATENATE("Question: ",Grader!H$1,CHAR(10)," You answered ",Grader!H278,". ",$A$2,CHAR(10),CHAR(10))))</f>
        <v/>
      </c>
      <c r="F280" s="19"/>
      <c r="G280" s="19" t="str">
        <f>IF(Grader!$M278=0,"",IF(Grader!K278=Grader!K$2,CONCATENATE("Question: ",Grader!J$1,CHAR(10)," You answered ",Grader!J278,". ",$B$2,CHAR(10),CHAR(10)),CONCATENATE("Question: ",Grader!J$1,CHAR(10)," You answered ",Grader!J278,". ",$A$2,CHAR(10),CHAR(10))))</f>
        <v/>
      </c>
      <c r="H280" s="19"/>
      <c r="I280" s="19" t="str">
        <f>IF(Grader!$M278=0,"",IF(Grader!M278=Grader!M$2,CONCATENATE("Question: ",Grader!L$1,CHAR(10)," You answered ",Grader!L278,". ",$B$2,CHAR(10),CHAR(10)),CONCATENATE("Question: ",Grader!L$1,CHAR(10)," You answered ",Grader!L278,". ",$A$2,CHAR(10),CHAR(10))))</f>
        <v/>
      </c>
      <c r="J280" s="19"/>
      <c r="K280" s="19" t="str">
        <f>IF(Grader!$M278=0,"",IF(Grader!O278=Grader!O$2,CONCATENATE("Question: ",Grader!N$1,CHAR(10)," You answered ",Grader!N278,". ",$B$2,CHAR(10),CHAR(10)),CONCATENATE("Question: ",Grader!N$1,CHAR(10)," You answered ",Grader!N278,". ",$A$2,CHAR(10),CHAR(10))))</f>
        <v/>
      </c>
      <c r="L280" s="19"/>
      <c r="M280" s="20" t="str">
        <f>IF(Grader!O$1=0,"",IF(Grader!P278=Grader!P$2,CONCATENATE("Question: ",Grader!O$1,CHAR(10)," You answered ",Grader!O278,". ",$B$2,CHAR(10),CHAR(10)),CONCATENATE("Question: ",Grader!O$1,CHAR(10)," You answered ",Grader!O278,". ",$A$2,CHAR(10),CHAR(10))))</f>
        <v/>
      </c>
      <c r="N280" s="20"/>
      <c r="O280" s="20" t="str">
        <f>IF(Grader!Q$1=0,"",IF(Grader!R278=Grader!R$2,CONCATENATE("Question: ",Grader!Q$1,CHAR(10)," You answered ",Grader!Q278,". ",$B$2,CHAR(10),CHAR(10)),CONCATENATE("Question: ",Grader!Q$1,CHAR(10)," You answered ",Grader!Q278,". ",$A$2,CHAR(10),CHAR(10))))</f>
        <v/>
      </c>
      <c r="P280" s="20"/>
      <c r="Q280" s="20" t="str">
        <f>IF(Grader!S$1=0,"",IF(Grader!T278=Grader!T$2,CONCATENATE("Question: ",Grader!S$1,CHAR(10)," You answered ",Grader!S278,". ",$B$2,CHAR(10),CHAR(10)),CONCATENATE("Question: ",Grader!S$1,CHAR(10)," You answered ",Grader!S278,". ",$A$2,CHAR(10),CHAR(10))))</f>
        <v/>
      </c>
      <c r="R280" s="20"/>
      <c r="S280" s="20" t="str">
        <f>IF(Grader!U$1=0,"",IF(Grader!V278=Grader!V$2,CONCATENATE("Question: ",Grader!U$1,CHAR(10)," You answered ",Grader!U278,". ",$B$2,CHAR(10),CHAR(10)),CONCATENATE("Question: ",Grader!U$1,CHAR(10)," You answered ",Grader!U278,". ",$A$2,CHAR(10),CHAR(10))))</f>
        <v/>
      </c>
      <c r="T280" s="20"/>
      <c r="U280" s="20" t="str">
        <f>IF(Grader!W$1=0,"",IF(Grader!X278=Grader!X$2,CONCATENATE("Question: ",Grader!W$1,CHAR(10)," You answered ",Grader!W278,". ",$B$2,CHAR(10),CHAR(10)),CONCATENATE("Question: ",Grader!W$1,CHAR(10)," You answered ",Grader!W278,". ",$A$2,CHAR(10),CHAR(10))))</f>
        <v/>
      </c>
      <c r="V280" s="20"/>
      <c r="W280" s="20" t="str">
        <f>IF(Grader!Y$1=0,"",IF(Grader!Z278=Grader!Z$2,CONCATENATE("Question: ",Grader!Y$1,CHAR(10)," You answered ",Grader!Y278,". ",$B$2,CHAR(10),CHAR(10)),CONCATENATE("Question: ",Grader!Y$1,CHAR(10)," You answered ",Grader!Y278,". ",$A$2,CHAR(10),CHAR(10))))</f>
        <v/>
      </c>
      <c r="X280" s="20"/>
      <c r="Y280" s="20" t="str">
        <f>IF(Grader!AA$1=0,"",IF(Grader!AB278=Grader!AB$2,CONCATENATE("Question: ",Grader!AA$1,CHAR(10)," You answered ",Grader!AA278,". ",$B$2,CHAR(10),CHAR(10)),CONCATENATE("Question: ",Grader!AA$1,CHAR(10)," You answered ",Grader!AA278,". ",$A$2,CHAR(10),CHAR(10))))</f>
        <v/>
      </c>
      <c r="Z280" s="20"/>
      <c r="AA280" s="20" t="str">
        <f>IF(Grader!AC$1=0,"",IF(Grader!AD278=Grader!AD$2,CONCATENATE("Question: ",Grader!AC$1,CHAR(10)," You answered ",Grader!AC278,". ",$B$2,CHAR(10),CHAR(10)),CONCATENATE("Question: ",Grader!AC$1,CHAR(10)," You answered ",Grader!AC278,". ",$A$2,CHAR(10),CHAR(10))))</f>
        <v/>
      </c>
      <c r="AB280" s="20"/>
      <c r="AC280" s="20" t="str">
        <f>IF(Grader!AE$1=0,"",IF(Grader!AF278=Grader!AF$2,CONCATENATE("Question: ",Grader!AE$1,CHAR(10)," You answered ",Grader!AE278,". ",$B$2,CHAR(10),CHAR(10)),CONCATENATE("Question: ",Grader!AE$1,CHAR(10)," You answered ",Grader!AE278,". ",$A$2,CHAR(10),CHAR(10))))</f>
        <v/>
      </c>
      <c r="AD280" s="20"/>
      <c r="AE280" s="20" t="str">
        <f>IF(Grader!AG$1=0,"",IF(Grader!AH278=Grader!AH$2,CONCATENATE("Question: ",Grader!AG$1,CHAR(10)," You answered ",Grader!AG278,". ",$B$2,CHAR(10),CHAR(10)),CONCATENATE("Question: ",Grader!AG$1,CHAR(10)," You answered ",Grader!AG278,". ",$A$2,CHAR(10),CHAR(10))))</f>
        <v/>
      </c>
      <c r="AF280" s="20"/>
      <c r="AG280" s="20" t="str">
        <f>IF(Grader!AI$1=0,"",IF(Grader!AJ278=Grader!AJ$2,CONCATENATE("Question: ",Grader!AI$1,CHAR(10)," You answered ",Grader!AI278,". ",$B$2,CHAR(10),CHAR(10)),CONCATENATE("Question: ",Grader!AI$1,CHAR(10)," You answered ",Grader!AI278,". ",$A$2,CHAR(10),CHAR(10))))</f>
        <v/>
      </c>
      <c r="AH280" s="20"/>
      <c r="AI280" s="20" t="str">
        <f>IF(Grader!AK$1=0,"",IF(Grader!AL278=Grader!AL$2,CONCATENATE("Question: ",Grader!AK$1,CHAR(10)," You answered ",Grader!AK278,". ",$B$2,CHAR(10),CHAR(10)),CONCATENATE("Question: ",Grader!AK$1,CHAR(10)," You answered ",Grader!AK278,". ",$A$2,CHAR(10),CHAR(10))))</f>
        <v/>
      </c>
      <c r="AJ280" s="20"/>
      <c r="AK280" s="20" t="str">
        <f>IF(Grader!AM$1=0,"",IF(Grader!AN278=Grader!AN$2,CONCATENATE("Question: ",Grader!AM$1,CHAR(10)," You answered ",Grader!AM278,". ",$B$2,CHAR(10),CHAR(10)),CONCATENATE("Question: ",Grader!AM$1,CHAR(10)," You answered ",Grader!AM278,". ",$A$2,CHAR(10),CHAR(10))))</f>
        <v/>
      </c>
      <c r="AL280" s="20"/>
      <c r="AM280" s="20" t="str">
        <f>IF(Grader!AO$1=0,"",IF(Grader!AP278=Grader!AP$2,CONCATENATE("Question: ",Grader!AO$1,CHAR(10)," You answered ",Grader!AO278,". ",$B$2,CHAR(10),CHAR(10)),CONCATENATE("Question: ",Grader!AO$1,CHAR(10)," You answered ",Grader!AO278,". ",$A$2,CHAR(10),CHAR(10))))</f>
        <v/>
      </c>
      <c r="AN280" s="20"/>
      <c r="AO280" s="20" t="str">
        <f>IF(Grader!AQ$1=0,"",IF(Grader!AR278=Grader!AR$2,CONCATENATE("Question: ",Grader!AQ$1,CHAR(10)," You answered ",Grader!AQ278,". ",$B$2,CHAR(10),CHAR(10)),CONCATENATE("Question: ",Grader!AQ$1,CHAR(10)," You answered ",Grader!AQ278,". ",$A$2,CHAR(10),CHAR(10))))</f>
        <v/>
      </c>
      <c r="AP280" s="20"/>
      <c r="AQ280" s="20" t="str">
        <f>IF(Grader!AS$1=0,"",IF(Grader!AT278=Grader!AT$2,CONCATENATE("Question: ",Grader!AS$1,CHAR(10)," You answered ",Grader!AS278,". ",$B$2,CHAR(10),CHAR(10)),CONCATENATE("Question: ",Grader!AS$1,CHAR(10)," You answered ",Grader!AS278,". ",$A$2,CHAR(10),CHAR(10))))</f>
        <v/>
      </c>
      <c r="AR280" s="20"/>
      <c r="AS280" s="20" t="str">
        <f>IF(Grader!AU$1=0,"",IF(Grader!AV278=Grader!AV$2,CONCATENATE("Question: ",Grader!AU$1,CHAR(10)," You answered ",Grader!AU278,". ",$B$2,CHAR(10),CHAR(10)),CONCATENATE("Question: ",Grader!AU$1,CHAR(10)," You answered ",Grader!AU278,". ",$A$2,CHAR(10),CHAR(10))))</f>
        <v/>
      </c>
      <c r="AT280" s="20"/>
      <c r="AU280" s="20" t="str">
        <f>IF(Grader!AW$1=0,"",IF(Grader!AX278=Grader!AX$2,CONCATENATE("Question: ",Grader!AW$1,CHAR(10)," You answered ",Grader!AW278,". ",$B$2,CHAR(10),CHAR(10)),CONCATENATE("Question: ",Grader!AW$1,CHAR(10)," You answered ",Grader!AW278,". ",$A$2,CHAR(10),CHAR(10))))</f>
        <v/>
      </c>
      <c r="AV280" s="20"/>
      <c r="AW280" s="20" t="str">
        <f>IF(Grader!AY$1=0,"",IF(Grader!AZ278=Grader!AZ$2,CONCATENATE("Question: ",Grader!AY$1,CHAR(10)," You answered ",Grader!AY278,". ",$B$2,CHAR(10),CHAR(10)),CONCATENATE("Question: ",Grader!AY$1,CHAR(10)," You answered ",Grader!AY278,". ",$A$2,CHAR(10),CHAR(10))))</f>
        <v/>
      </c>
      <c r="AX280" s="20"/>
      <c r="AY280" s="20" t="str">
        <f>IF(Grader!BA$1=0,"",IF(Grader!BB278=Grader!BB$2,CONCATENATE("Question: ",Grader!BA$1,CHAR(10)," You answered ",Grader!BA278,". ",$B$2,CHAR(10),CHAR(10)),CONCATENATE("Question: ",Grader!BA$1,CHAR(10)," You answered ",Grader!BA278,". ",$A$2,CHAR(10),CHAR(10))))</f>
        <v/>
      </c>
      <c r="AZ280" s="20"/>
      <c r="BA280" s="20" t="str">
        <f>IF(Grader!BC$1=0,"",IF(Grader!BD278=Grader!BD$2,CONCATENATE("Question: ",Grader!BC$1,CHAR(10)," You answered ",Grader!BC278,". ",$B$2,CHAR(10),CHAR(10)),CONCATENATE("Question: ",Grader!BC$1,CHAR(10)," You answered ",Grader!BC278,". ",$A$2,CHAR(10),CHAR(10))))</f>
        <v/>
      </c>
      <c r="BB280" s="20"/>
      <c r="BC280" s="20" t="str">
        <f>IF(Grader!BE$1=0,"",IF(Grader!BF278=Grader!BF$2,CONCATENATE("Question: ",Grader!BE$1,CHAR(10)," You answered ",Grader!BE278,". ",$B$2,CHAR(10),CHAR(10)),CONCATENATE("Question: ",Grader!BE$1,CHAR(10)," You answered ",Grader!BE278,". ",$A$2,CHAR(10),CHAR(10))))</f>
        <v/>
      </c>
      <c r="BD280" s="20"/>
      <c r="BE280" s="20" t="str">
        <f>IF(Grader!BG$1=0,"",IF(Grader!BH278=Grader!BH$2,CONCATENATE("Question: ",Grader!BG$1,CHAR(10)," You answered ",Grader!BG278,". ",$B$2,CHAR(10),CHAR(10)),CONCATENATE("Question: ",Grader!BG$1,CHAR(10)," You answered ",Grader!BG278,". ",$A$2,CHAR(10),CHAR(10))))</f>
        <v/>
      </c>
      <c r="BF280" s="20"/>
      <c r="BG280" s="20" t="str">
        <f>IF(Grader!BI$1=0,"",IF(Grader!BJ278=Grader!BJ$2,CONCATENATE("Question: ",Grader!BI$1,CHAR(10)," You answered ",Grader!BI278,". ",$B$2,CHAR(10),CHAR(10)),CONCATENATE("Question: ",Grader!BI$1,CHAR(10)," You answered ",Grader!BI278,". ",$A$2,CHAR(10),CHAR(10))))</f>
        <v/>
      </c>
      <c r="BH280" s="20"/>
      <c r="BI280" s="20" t="str">
        <f>IF(Grader!BK$1=0,"",IF(Grader!BL278=Grader!BL$2,CONCATENATE("Question: ",Grader!BK$1,CHAR(10)," You answered ",Grader!BK278,". ",$B$2,CHAR(10),CHAR(10)),CONCATENATE("Question: ",Grader!BK$1,CHAR(10)," You answered ",Grader!BK278,". ",$A$2,CHAR(10),CHAR(10))))</f>
        <v/>
      </c>
      <c r="BJ280" s="20"/>
      <c r="BK280" s="20" t="str">
        <f>IF(Grader!BM$1=0,"",IF(Grader!BN278=Grader!BN$2,CONCATENATE("Question: ",Grader!BM$1,CHAR(10)," You answered ",Grader!BM278,". ",$B$2,CHAR(10),CHAR(10)),CONCATENATE("Question: ",Grader!BM$1,CHAR(10)," You answered ",Grader!BM278,". ",$A$2,CHAR(10),CHAR(10))))</f>
        <v/>
      </c>
      <c r="BL280" s="20"/>
      <c r="BM280" s="20" t="str">
        <f>IF(Grader!BO$1=0,"",IF(Grader!BP278=Grader!BP$2,CONCATENATE("Question: ",Grader!BO$1,CHAR(10)," You answered ",Grader!BO278,". ",$B$2,CHAR(10),CHAR(10)),CONCATENATE("Question: ",Grader!BO$1,CHAR(10)," You answered ",Grader!BO278,". ",$A$2,CHAR(10),CHAR(10))))</f>
        <v/>
      </c>
      <c r="BN280" s="20"/>
      <c r="BO280" s="20" t="str">
        <f>IF(Grader!BQ$1=0,"",IF(Grader!BR278=Grader!BR$2,CONCATENATE("Question: ",Grader!BQ$1,CHAR(10)," You answered ",Grader!BQ278,". ",$B$2,CHAR(10),CHAR(10)),CONCATENATE("Question: ",Grader!BQ$1,CHAR(10)," You answered ",Grader!BQ278,". ",$A$2,CHAR(10),CHAR(10))))</f>
        <v/>
      </c>
      <c r="BP280" s="20"/>
      <c r="BQ280" s="20" t="str">
        <f>IF(Grader!BS$1=0,"",IF(Grader!BT278=Grader!BT$2,CONCATENATE("Question: ",Grader!BS$1,CHAR(10)," You answered ",Grader!BS278,". ",$B$2,CHAR(10),CHAR(10)),CONCATENATE("Question: ",Grader!BS$1,CHAR(10)," You answered ",Grader!BS278,". ",$A$2,CHAR(10),CHAR(10))))</f>
        <v/>
      </c>
      <c r="BR280" s="20"/>
      <c r="BS280" s="20" t="str">
        <f>IF(Grader!BU$1=0,"",IF(Grader!BV278=Grader!BV$2,CONCATENATE("Question: ",Grader!BU$1,CHAR(10)," You answered ",Grader!BU278,". ",$B$2,CHAR(10),CHAR(10)),CONCATENATE("Question: ",Grader!BU$1,CHAR(10)," You answered ",Grader!BU278,". ",$A$2,CHAR(10),CHAR(10))))</f>
        <v/>
      </c>
      <c r="BT280" s="20"/>
      <c r="BU280" s="20" t="str">
        <f>IF(Grader!BW$1=0,"",IF(Grader!BX278=Grader!BX$2,CONCATENATE("Question: ",Grader!BW$1,CHAR(10)," You answered ",Grader!BW278,". ",$B$2,CHAR(10),CHAR(10)),CONCATENATE("Question: ",Grader!BW$1,CHAR(10)," You answered ",Grader!BW278,". ",$A$2,CHAR(10),CHAR(10))))</f>
        <v/>
      </c>
      <c r="BV280" s="20"/>
      <c r="BW280" s="20" t="str">
        <f>IF(Grader!BY$1=0,"",IF(Grader!BZ278=Grader!BZ$2,CONCATENATE("Question: ",Grader!BY$1,CHAR(10)," You answered ",Grader!BY278,". ",$B$2,CHAR(10),CHAR(10)),CONCATENATE("Question: ",Grader!BY$1,CHAR(10)," You answered ",Grader!BY278,". ",$A$2,CHAR(10),CHAR(10))))</f>
        <v/>
      </c>
      <c r="BX280" s="20"/>
      <c r="BY280" s="20" t="str">
        <f>IF(Grader!CA$1=0,"",IF(Grader!CB278=Grader!CB$2,CONCATENATE("Question: ",Grader!CA$1,CHAR(10)," You answered ",Grader!CA278,". ",$B$2,CHAR(10),CHAR(10)),CONCATENATE("Question: ",Grader!CA$1,CHAR(10)," You answered ",Grader!CA278,". ",$A$2,CHAR(10),CHAR(10))))</f>
        <v/>
      </c>
      <c r="BZ280" s="20"/>
      <c r="CA280" s="20" t="str">
        <f>IF(Grader!CC$1=0,"",IF(Grader!CD278=Grader!CD$2,CONCATENATE("Question: ",Grader!CC$1,CHAR(10)," You answered ",Grader!CC278,". ",$B$2,CHAR(10),CHAR(10)),CONCATENATE("Question: ",Grader!CC$1,CHAR(10)," You answered ",Grader!CC278,". ",$A$2,CHAR(10),CHAR(10))))</f>
        <v/>
      </c>
      <c r="CB280" s="20"/>
      <c r="CC280" s="20" t="str">
        <f>IF(Grader!CE$1=0,"",IF(Grader!CF278=Grader!CF$2,CONCATENATE("Question: ",Grader!CE$1,CHAR(10)," You answered ",Grader!CE278,". ",$B$2,CHAR(10),CHAR(10)),CONCATENATE("Question: ",Grader!CE$1,CHAR(10)," You answered ",Grader!CE278,". ",$A$2,CHAR(10),CHAR(10))))</f>
        <v/>
      </c>
      <c r="CD280" s="20"/>
      <c r="CE280" s="20" t="str">
        <f>IF(Grader!CG$1=0,"",IF(Grader!CH278=Grader!CH$2,CONCATENATE("Question: ",Grader!CG$1,CHAR(10)," You answered ",Grader!CG278,". ",$B$2,CHAR(10),CHAR(10)),CONCATENATE("Question: ",Grader!CG$1,CHAR(10)," You answered ",Grader!CG278,". ",$A$2,CHAR(10),CHAR(10))))</f>
        <v/>
      </c>
      <c r="CF280" s="20"/>
      <c r="CG280" s="20" t="str">
        <f>IF(Grader!CI$1=0,"",IF(Grader!CJ278=Grader!CJ$2,CONCATENATE("Question: ",Grader!CI$1,CHAR(10)," You answered ",Grader!CI278,". ",$B$2,CHAR(10),CHAR(10)),CONCATENATE("Question: ",Grader!CI$1,CHAR(10)," You answered ",Grader!CI278,". ",$A$2,CHAR(10),CHAR(10))))</f>
        <v/>
      </c>
      <c r="CH280" s="20"/>
      <c r="CI280" s="20" t="str">
        <f>IF(Grader!CK$1=0,"",IF(Grader!CL278=Grader!CL$2,CONCATENATE("Question: ",Grader!CK$1,CHAR(10)," You answered ",Grader!CK278,". ",$B$2,CHAR(10),CHAR(10)),CONCATENATE("Question: ",Grader!CK$1,CHAR(10)," You answered ",Grader!CK278,". ",$A$2,CHAR(10),CHAR(10))))</f>
        <v/>
      </c>
      <c r="CJ280" s="20"/>
      <c r="CK280" s="20" t="str">
        <f>IF(Grader!CM$1=0,"",IF(Grader!CN278=Grader!CN$2,CONCATENATE("Question: ",Grader!CM$1,CHAR(10)," You answered ",Grader!CM278,". ",$B$2,CHAR(10),CHAR(10)),CONCATENATE("Question: ",Grader!CM$1,CHAR(10)," You answered ",Grader!CM278,". ",$A$2,CHAR(10),CHAR(10))))</f>
        <v/>
      </c>
      <c r="CL280" s="20"/>
      <c r="CM280" s="20" t="str">
        <f>IF(Grader!CO$1=0,"",IF(Grader!CP278=Grader!CP$2,CONCATENATE("Question: ",Grader!CO$1,CHAR(10)," You answered ",Grader!CO278,". ",$B$2,CHAR(10),CHAR(10)),CONCATENATE("Question: ",Grader!CO$1,CHAR(10)," You answered ",Grader!CO278,". ",$A$2,CHAR(10),CHAR(10))))</f>
        <v/>
      </c>
      <c r="CN280" s="20"/>
      <c r="CO280" s="20" t="str">
        <f>IF(Grader!CQ$1=0,"",IF(Grader!CR278=Grader!CR$2,CONCATENATE("Question: ",Grader!CQ$1,CHAR(10)," You answered ",Grader!CQ278,". ",$B$2,CHAR(10),CHAR(10)),CONCATENATE("Question: ",Grader!CQ$1,CHAR(10)," You answered ",Grader!CQ278,". ",$A$2,CHAR(10),CHAR(10))))</f>
        <v/>
      </c>
      <c r="CP280" s="20"/>
      <c r="CQ280" s="20" t="str">
        <f>IF(Grader!CS$1=0,"",IF(Grader!CT278=Grader!CT$2,CONCATENATE("Question: ",Grader!CS$1,CHAR(10)," You answered ",Grader!CS278,". ",$B$2,CHAR(10),CHAR(10)),CONCATENATE("Question: ",Grader!CS$1,CHAR(10)," You answered ",Grader!CS278,". ",$A$2,CHAR(10),CHAR(10))))</f>
        <v/>
      </c>
      <c r="CR280" s="20"/>
      <c r="CS280" s="20" t="str">
        <f>IF(Grader!CU$1=0,"",IF(Grader!CV278=Grader!CV$2,CONCATENATE("Question: ",Grader!CU$1,CHAR(10)," You answered ",Grader!CU278,". ",$B$2,CHAR(10),CHAR(10)),CONCATENATE("Question: ",Grader!CU$1,CHAR(10)," You answered ",Grader!CU278,". ",$A$2,CHAR(10),CHAR(10))))</f>
        <v/>
      </c>
      <c r="CT280" s="20"/>
      <c r="CU280" s="20" t="str">
        <f>IF(Grader!CW$1=0,"",IF(Grader!CX278=Grader!CX$2,CONCATENATE("Question: ",Grader!CW$1,CHAR(10)," You answered ",Grader!CW278,". ",$B$2,CHAR(10),CHAR(10)),CONCATENATE("Question: ",Grader!CW$1,CHAR(10)," You answered ",Grader!CW278,". ",$A$2,CHAR(10),CHAR(10))))</f>
        <v/>
      </c>
      <c r="CV280" s="20"/>
      <c r="CW280" s="20" t="str">
        <f>IF(Grader!CY$1=0,"",IF(Grader!CZ278=Grader!CZ$2,CONCATENATE("Question: ",Grader!CY$1,CHAR(10)," You answered ",Grader!CY278,". ",$B$2,CHAR(10),CHAR(10)),CONCATENATE("Question: ",Grader!CY$1,CHAR(10)," You answered ",Grader!CY278,". ",$A$2,CHAR(10),CHAR(10))))</f>
        <v/>
      </c>
      <c r="CX280" s="20"/>
      <c r="CY280" s="20" t="str">
        <f>IF(Grader!DA$1=0,"",IF(Grader!DB278=Grader!DB$2,CONCATENATE("Question: ",Grader!DA$1,CHAR(10)," You answered ",Grader!DA278,". ",$B$2,CHAR(10),CHAR(10)),CONCATENATE("Question: ",Grader!DA$1,CHAR(10)," You answered ",Grader!DA278,". ",$A$2,CHAR(10),CHAR(10))))</f>
        <v/>
      </c>
      <c r="CZ280" s="20"/>
      <c r="DA280" s="6"/>
      <c r="DB280" s="6"/>
      <c r="DC280" s="6"/>
      <c r="DD280" s="6"/>
      <c r="DE280" s="6"/>
      <c r="DF280" s="6"/>
      <c r="DG280" s="6"/>
      <c r="DH280" s="6"/>
      <c r="DI280" s="6"/>
      <c r="DJ280" s="6"/>
      <c r="DK280" s="6"/>
      <c r="DL280" s="6"/>
      <c r="DM280" s="6"/>
      <c r="DN280" s="6"/>
      <c r="DO280" s="6"/>
      <c r="DP280" s="6"/>
      <c r="DQ280" s="6"/>
      <c r="DR280" s="6"/>
      <c r="DS280" s="6"/>
      <c r="DT280" s="6"/>
      <c r="DU280" s="6"/>
      <c r="DV280" s="6"/>
      <c r="DW280" s="6"/>
      <c r="DX280" s="6"/>
      <c r="DY280" s="6"/>
      <c r="DZ280" s="6"/>
      <c r="EA280" s="6"/>
      <c r="EB280" s="6"/>
      <c r="EC280" s="6"/>
      <c r="ED280" s="6"/>
      <c r="EE280" s="6"/>
      <c r="EF280" s="6"/>
      <c r="EG280" s="6"/>
      <c r="EH280" s="6"/>
      <c r="EI280" s="6"/>
      <c r="EJ280" s="6"/>
      <c r="EK280" s="6"/>
      <c r="EL280" s="6"/>
      <c r="EM280" s="6"/>
      <c r="EN280" s="6"/>
      <c r="EO280" s="6"/>
    </row>
    <row r="281" spans="1:145">
      <c r="A281">
        <f>Grader!A279</f>
        <v>0</v>
      </c>
      <c r="B281" s="1">
        <f>Grader!H279</f>
        <v>0</v>
      </c>
      <c r="C281" s="20" t="str">
        <f>IF(Grader!$M279=0,"",CONCATENATE(A281,"´s Results for ",$C$3, CHAR(10), CHAR(10), M281,  O281,  Q281,  S281,  U281,  W281,  Y281,  AA281,  AC281,  AE281,  AG281,  AI281,  AK281,  AM281,  AO281,  AQ281,  AS281,  AU281,  AW281,  AY281,  BA281,  BC281,  BE281,  BG281,  BI281,  BK281,  BM281,  BO281,  BQ281,  BS281,  BU281,  BW281,  BY281,  CA281,  CC281,  CE281,  CG281,  CI281,  CK281,  CM281,  CO281,  CQ281,  CS281,  CU281,  CW281,  CY281))</f>
        <v/>
      </c>
      <c r="D281" s="6"/>
      <c r="E281" s="19" t="str">
        <f>IF(Grader!$M279=0,"",IF(Grader!I279=Grader!I$2,CONCATENATE("Question: ",Grader!H$1,CHAR(10)," You answered ",Grader!H279,". ",$B$2,CHAR(10),CHAR(10)),CONCATENATE("Question: ",Grader!H$1,CHAR(10)," You answered ",Grader!H279,". ",$A$2,CHAR(10),CHAR(10))))</f>
        <v/>
      </c>
      <c r="F281" s="19"/>
      <c r="G281" s="19" t="str">
        <f>IF(Grader!$M279=0,"",IF(Grader!K279=Grader!K$2,CONCATENATE("Question: ",Grader!J$1,CHAR(10)," You answered ",Grader!J279,". ",$B$2,CHAR(10),CHAR(10)),CONCATENATE("Question: ",Grader!J$1,CHAR(10)," You answered ",Grader!J279,". ",$A$2,CHAR(10),CHAR(10))))</f>
        <v/>
      </c>
      <c r="H281" s="19"/>
      <c r="I281" s="19" t="str">
        <f>IF(Grader!$M279=0,"",IF(Grader!M279=Grader!M$2,CONCATENATE("Question: ",Grader!L$1,CHAR(10)," You answered ",Grader!L279,". ",$B$2,CHAR(10),CHAR(10)),CONCATENATE("Question: ",Grader!L$1,CHAR(10)," You answered ",Grader!L279,". ",$A$2,CHAR(10),CHAR(10))))</f>
        <v/>
      </c>
      <c r="J281" s="19"/>
      <c r="K281" s="19" t="str">
        <f>IF(Grader!$M279=0,"",IF(Grader!O279=Grader!O$2,CONCATENATE("Question: ",Grader!N$1,CHAR(10)," You answered ",Grader!N279,". ",$B$2,CHAR(10),CHAR(10)),CONCATENATE("Question: ",Grader!N$1,CHAR(10)," You answered ",Grader!N279,". ",$A$2,CHAR(10),CHAR(10))))</f>
        <v/>
      </c>
      <c r="L281" s="19"/>
      <c r="M281" s="20" t="str">
        <f>IF(Grader!O$1=0,"",IF(Grader!P279=Grader!P$2,CONCATENATE("Question: ",Grader!O$1,CHAR(10)," You answered ",Grader!O279,". ",$B$2,CHAR(10),CHAR(10)),CONCATENATE("Question: ",Grader!O$1,CHAR(10)," You answered ",Grader!O279,". ",$A$2,CHAR(10),CHAR(10))))</f>
        <v/>
      </c>
      <c r="N281" s="20"/>
      <c r="O281" s="20" t="str">
        <f>IF(Grader!Q$1=0,"",IF(Grader!R279=Grader!R$2,CONCATENATE("Question: ",Grader!Q$1,CHAR(10)," You answered ",Grader!Q279,". ",$B$2,CHAR(10),CHAR(10)),CONCATENATE("Question: ",Grader!Q$1,CHAR(10)," You answered ",Grader!Q279,". ",$A$2,CHAR(10),CHAR(10))))</f>
        <v/>
      </c>
      <c r="P281" s="20"/>
      <c r="Q281" s="20" t="str">
        <f>IF(Grader!S$1=0,"",IF(Grader!T279=Grader!T$2,CONCATENATE("Question: ",Grader!S$1,CHAR(10)," You answered ",Grader!S279,". ",$B$2,CHAR(10),CHAR(10)),CONCATENATE("Question: ",Grader!S$1,CHAR(10)," You answered ",Grader!S279,". ",$A$2,CHAR(10),CHAR(10))))</f>
        <v/>
      </c>
      <c r="R281" s="20"/>
      <c r="S281" s="20" t="str">
        <f>IF(Grader!U$1=0,"",IF(Grader!V279=Grader!V$2,CONCATENATE("Question: ",Grader!U$1,CHAR(10)," You answered ",Grader!U279,". ",$B$2,CHAR(10),CHAR(10)),CONCATENATE("Question: ",Grader!U$1,CHAR(10)," You answered ",Grader!U279,". ",$A$2,CHAR(10),CHAR(10))))</f>
        <v/>
      </c>
      <c r="T281" s="20"/>
      <c r="U281" s="20" t="str">
        <f>IF(Grader!W$1=0,"",IF(Grader!X279=Grader!X$2,CONCATENATE("Question: ",Grader!W$1,CHAR(10)," You answered ",Grader!W279,". ",$B$2,CHAR(10),CHAR(10)),CONCATENATE("Question: ",Grader!W$1,CHAR(10)," You answered ",Grader!W279,". ",$A$2,CHAR(10),CHAR(10))))</f>
        <v/>
      </c>
      <c r="V281" s="20"/>
      <c r="W281" s="20" t="str">
        <f>IF(Grader!Y$1=0,"",IF(Grader!Z279=Grader!Z$2,CONCATENATE("Question: ",Grader!Y$1,CHAR(10)," You answered ",Grader!Y279,". ",$B$2,CHAR(10),CHAR(10)),CONCATENATE("Question: ",Grader!Y$1,CHAR(10)," You answered ",Grader!Y279,". ",$A$2,CHAR(10),CHAR(10))))</f>
        <v/>
      </c>
      <c r="X281" s="20"/>
      <c r="Y281" s="20" t="str">
        <f>IF(Grader!AA$1=0,"",IF(Grader!AB279=Grader!AB$2,CONCATENATE("Question: ",Grader!AA$1,CHAR(10)," You answered ",Grader!AA279,". ",$B$2,CHAR(10),CHAR(10)),CONCATENATE("Question: ",Grader!AA$1,CHAR(10)," You answered ",Grader!AA279,". ",$A$2,CHAR(10),CHAR(10))))</f>
        <v/>
      </c>
      <c r="Z281" s="20"/>
      <c r="AA281" s="20" t="str">
        <f>IF(Grader!AC$1=0,"",IF(Grader!AD279=Grader!AD$2,CONCATENATE("Question: ",Grader!AC$1,CHAR(10)," You answered ",Grader!AC279,". ",$B$2,CHAR(10),CHAR(10)),CONCATENATE("Question: ",Grader!AC$1,CHAR(10)," You answered ",Grader!AC279,". ",$A$2,CHAR(10),CHAR(10))))</f>
        <v/>
      </c>
      <c r="AB281" s="20"/>
      <c r="AC281" s="20" t="str">
        <f>IF(Grader!AE$1=0,"",IF(Grader!AF279=Grader!AF$2,CONCATENATE("Question: ",Grader!AE$1,CHAR(10)," You answered ",Grader!AE279,". ",$B$2,CHAR(10),CHAR(10)),CONCATENATE("Question: ",Grader!AE$1,CHAR(10)," You answered ",Grader!AE279,". ",$A$2,CHAR(10),CHAR(10))))</f>
        <v/>
      </c>
      <c r="AD281" s="20"/>
      <c r="AE281" s="20" t="str">
        <f>IF(Grader!AG$1=0,"",IF(Grader!AH279=Grader!AH$2,CONCATENATE("Question: ",Grader!AG$1,CHAR(10)," You answered ",Grader!AG279,". ",$B$2,CHAR(10),CHAR(10)),CONCATENATE("Question: ",Grader!AG$1,CHAR(10)," You answered ",Grader!AG279,". ",$A$2,CHAR(10),CHAR(10))))</f>
        <v/>
      </c>
      <c r="AF281" s="20"/>
      <c r="AG281" s="20" t="str">
        <f>IF(Grader!AI$1=0,"",IF(Grader!AJ279=Grader!AJ$2,CONCATENATE("Question: ",Grader!AI$1,CHAR(10)," You answered ",Grader!AI279,". ",$B$2,CHAR(10),CHAR(10)),CONCATENATE("Question: ",Grader!AI$1,CHAR(10)," You answered ",Grader!AI279,". ",$A$2,CHAR(10),CHAR(10))))</f>
        <v/>
      </c>
      <c r="AH281" s="20"/>
      <c r="AI281" s="20" t="str">
        <f>IF(Grader!AK$1=0,"",IF(Grader!AL279=Grader!AL$2,CONCATENATE("Question: ",Grader!AK$1,CHAR(10)," You answered ",Grader!AK279,". ",$B$2,CHAR(10),CHAR(10)),CONCATENATE("Question: ",Grader!AK$1,CHAR(10)," You answered ",Grader!AK279,". ",$A$2,CHAR(10),CHAR(10))))</f>
        <v/>
      </c>
      <c r="AJ281" s="20"/>
      <c r="AK281" s="20" t="str">
        <f>IF(Grader!AM$1=0,"",IF(Grader!AN279=Grader!AN$2,CONCATENATE("Question: ",Grader!AM$1,CHAR(10)," You answered ",Grader!AM279,". ",$B$2,CHAR(10),CHAR(10)),CONCATENATE("Question: ",Grader!AM$1,CHAR(10)," You answered ",Grader!AM279,". ",$A$2,CHAR(10),CHAR(10))))</f>
        <v/>
      </c>
      <c r="AL281" s="20"/>
      <c r="AM281" s="20" t="str">
        <f>IF(Grader!AO$1=0,"",IF(Grader!AP279=Grader!AP$2,CONCATENATE("Question: ",Grader!AO$1,CHAR(10)," You answered ",Grader!AO279,". ",$B$2,CHAR(10),CHAR(10)),CONCATENATE("Question: ",Grader!AO$1,CHAR(10)," You answered ",Grader!AO279,". ",$A$2,CHAR(10),CHAR(10))))</f>
        <v/>
      </c>
      <c r="AN281" s="20"/>
      <c r="AO281" s="20" t="str">
        <f>IF(Grader!AQ$1=0,"",IF(Grader!AR279=Grader!AR$2,CONCATENATE("Question: ",Grader!AQ$1,CHAR(10)," You answered ",Grader!AQ279,". ",$B$2,CHAR(10),CHAR(10)),CONCATENATE("Question: ",Grader!AQ$1,CHAR(10)," You answered ",Grader!AQ279,". ",$A$2,CHAR(10),CHAR(10))))</f>
        <v/>
      </c>
      <c r="AP281" s="20"/>
      <c r="AQ281" s="20" t="str">
        <f>IF(Grader!AS$1=0,"",IF(Grader!AT279=Grader!AT$2,CONCATENATE("Question: ",Grader!AS$1,CHAR(10)," You answered ",Grader!AS279,". ",$B$2,CHAR(10),CHAR(10)),CONCATENATE("Question: ",Grader!AS$1,CHAR(10)," You answered ",Grader!AS279,". ",$A$2,CHAR(10),CHAR(10))))</f>
        <v/>
      </c>
      <c r="AR281" s="20"/>
      <c r="AS281" s="20" t="str">
        <f>IF(Grader!AU$1=0,"",IF(Grader!AV279=Grader!AV$2,CONCATENATE("Question: ",Grader!AU$1,CHAR(10)," You answered ",Grader!AU279,". ",$B$2,CHAR(10),CHAR(10)),CONCATENATE("Question: ",Grader!AU$1,CHAR(10)," You answered ",Grader!AU279,". ",$A$2,CHAR(10),CHAR(10))))</f>
        <v/>
      </c>
      <c r="AT281" s="20"/>
      <c r="AU281" s="20" t="str">
        <f>IF(Grader!AW$1=0,"",IF(Grader!AX279=Grader!AX$2,CONCATENATE("Question: ",Grader!AW$1,CHAR(10)," You answered ",Grader!AW279,". ",$B$2,CHAR(10),CHAR(10)),CONCATENATE("Question: ",Grader!AW$1,CHAR(10)," You answered ",Grader!AW279,". ",$A$2,CHAR(10),CHAR(10))))</f>
        <v/>
      </c>
      <c r="AV281" s="20"/>
      <c r="AW281" s="20" t="str">
        <f>IF(Grader!AY$1=0,"",IF(Grader!AZ279=Grader!AZ$2,CONCATENATE("Question: ",Grader!AY$1,CHAR(10)," You answered ",Grader!AY279,". ",$B$2,CHAR(10),CHAR(10)),CONCATENATE("Question: ",Grader!AY$1,CHAR(10)," You answered ",Grader!AY279,". ",$A$2,CHAR(10),CHAR(10))))</f>
        <v/>
      </c>
      <c r="AX281" s="20"/>
      <c r="AY281" s="20" t="str">
        <f>IF(Grader!BA$1=0,"",IF(Grader!BB279=Grader!BB$2,CONCATENATE("Question: ",Grader!BA$1,CHAR(10)," You answered ",Grader!BA279,". ",$B$2,CHAR(10),CHAR(10)),CONCATENATE("Question: ",Grader!BA$1,CHAR(10)," You answered ",Grader!BA279,". ",$A$2,CHAR(10),CHAR(10))))</f>
        <v/>
      </c>
      <c r="AZ281" s="20"/>
      <c r="BA281" s="20" t="str">
        <f>IF(Grader!BC$1=0,"",IF(Grader!BD279=Grader!BD$2,CONCATENATE("Question: ",Grader!BC$1,CHAR(10)," You answered ",Grader!BC279,". ",$B$2,CHAR(10),CHAR(10)),CONCATENATE("Question: ",Grader!BC$1,CHAR(10)," You answered ",Grader!BC279,". ",$A$2,CHAR(10),CHAR(10))))</f>
        <v/>
      </c>
      <c r="BB281" s="20"/>
      <c r="BC281" s="20" t="str">
        <f>IF(Grader!BE$1=0,"",IF(Grader!BF279=Grader!BF$2,CONCATENATE("Question: ",Grader!BE$1,CHAR(10)," You answered ",Grader!BE279,". ",$B$2,CHAR(10),CHAR(10)),CONCATENATE("Question: ",Grader!BE$1,CHAR(10)," You answered ",Grader!BE279,". ",$A$2,CHAR(10),CHAR(10))))</f>
        <v/>
      </c>
      <c r="BD281" s="20"/>
      <c r="BE281" s="20" t="str">
        <f>IF(Grader!BG$1=0,"",IF(Grader!BH279=Grader!BH$2,CONCATENATE("Question: ",Grader!BG$1,CHAR(10)," You answered ",Grader!BG279,". ",$B$2,CHAR(10),CHAR(10)),CONCATENATE("Question: ",Grader!BG$1,CHAR(10)," You answered ",Grader!BG279,". ",$A$2,CHAR(10),CHAR(10))))</f>
        <v/>
      </c>
      <c r="BF281" s="20"/>
      <c r="BG281" s="20" t="str">
        <f>IF(Grader!BI$1=0,"",IF(Grader!BJ279=Grader!BJ$2,CONCATENATE("Question: ",Grader!BI$1,CHAR(10)," You answered ",Grader!BI279,". ",$B$2,CHAR(10),CHAR(10)),CONCATENATE("Question: ",Grader!BI$1,CHAR(10)," You answered ",Grader!BI279,". ",$A$2,CHAR(10),CHAR(10))))</f>
        <v/>
      </c>
      <c r="BH281" s="20"/>
      <c r="BI281" s="20" t="str">
        <f>IF(Grader!BK$1=0,"",IF(Grader!BL279=Grader!BL$2,CONCATENATE("Question: ",Grader!BK$1,CHAR(10)," You answered ",Grader!BK279,". ",$B$2,CHAR(10),CHAR(10)),CONCATENATE("Question: ",Grader!BK$1,CHAR(10)," You answered ",Grader!BK279,". ",$A$2,CHAR(10),CHAR(10))))</f>
        <v/>
      </c>
      <c r="BJ281" s="20"/>
      <c r="BK281" s="20" t="str">
        <f>IF(Grader!BM$1=0,"",IF(Grader!BN279=Grader!BN$2,CONCATENATE("Question: ",Grader!BM$1,CHAR(10)," You answered ",Grader!BM279,". ",$B$2,CHAR(10),CHAR(10)),CONCATENATE("Question: ",Grader!BM$1,CHAR(10)," You answered ",Grader!BM279,". ",$A$2,CHAR(10),CHAR(10))))</f>
        <v/>
      </c>
      <c r="BL281" s="20"/>
      <c r="BM281" s="20" t="str">
        <f>IF(Grader!BO$1=0,"",IF(Grader!BP279=Grader!BP$2,CONCATENATE("Question: ",Grader!BO$1,CHAR(10)," You answered ",Grader!BO279,". ",$B$2,CHAR(10),CHAR(10)),CONCATENATE("Question: ",Grader!BO$1,CHAR(10)," You answered ",Grader!BO279,". ",$A$2,CHAR(10),CHAR(10))))</f>
        <v/>
      </c>
      <c r="BN281" s="20"/>
      <c r="BO281" s="20" t="str">
        <f>IF(Grader!BQ$1=0,"",IF(Grader!BR279=Grader!BR$2,CONCATENATE("Question: ",Grader!BQ$1,CHAR(10)," You answered ",Grader!BQ279,". ",$B$2,CHAR(10),CHAR(10)),CONCATENATE("Question: ",Grader!BQ$1,CHAR(10)," You answered ",Grader!BQ279,". ",$A$2,CHAR(10),CHAR(10))))</f>
        <v/>
      </c>
      <c r="BP281" s="20"/>
      <c r="BQ281" s="20" t="str">
        <f>IF(Grader!BS$1=0,"",IF(Grader!BT279=Grader!BT$2,CONCATENATE("Question: ",Grader!BS$1,CHAR(10)," You answered ",Grader!BS279,". ",$B$2,CHAR(10),CHAR(10)),CONCATENATE("Question: ",Grader!BS$1,CHAR(10)," You answered ",Grader!BS279,". ",$A$2,CHAR(10),CHAR(10))))</f>
        <v/>
      </c>
      <c r="BR281" s="20"/>
      <c r="BS281" s="20" t="str">
        <f>IF(Grader!BU$1=0,"",IF(Grader!BV279=Grader!BV$2,CONCATENATE("Question: ",Grader!BU$1,CHAR(10)," You answered ",Grader!BU279,". ",$B$2,CHAR(10),CHAR(10)),CONCATENATE("Question: ",Grader!BU$1,CHAR(10)," You answered ",Grader!BU279,". ",$A$2,CHAR(10),CHAR(10))))</f>
        <v/>
      </c>
      <c r="BT281" s="20"/>
      <c r="BU281" s="20" t="str">
        <f>IF(Grader!BW$1=0,"",IF(Grader!BX279=Grader!BX$2,CONCATENATE("Question: ",Grader!BW$1,CHAR(10)," You answered ",Grader!BW279,". ",$B$2,CHAR(10),CHAR(10)),CONCATENATE("Question: ",Grader!BW$1,CHAR(10)," You answered ",Grader!BW279,". ",$A$2,CHAR(10),CHAR(10))))</f>
        <v/>
      </c>
      <c r="BV281" s="20"/>
      <c r="BW281" s="20" t="str">
        <f>IF(Grader!BY$1=0,"",IF(Grader!BZ279=Grader!BZ$2,CONCATENATE("Question: ",Grader!BY$1,CHAR(10)," You answered ",Grader!BY279,". ",$B$2,CHAR(10),CHAR(10)),CONCATENATE("Question: ",Grader!BY$1,CHAR(10)," You answered ",Grader!BY279,". ",$A$2,CHAR(10),CHAR(10))))</f>
        <v/>
      </c>
      <c r="BX281" s="20"/>
      <c r="BY281" s="20" t="str">
        <f>IF(Grader!CA$1=0,"",IF(Grader!CB279=Grader!CB$2,CONCATENATE("Question: ",Grader!CA$1,CHAR(10)," You answered ",Grader!CA279,". ",$B$2,CHAR(10),CHAR(10)),CONCATENATE("Question: ",Grader!CA$1,CHAR(10)," You answered ",Grader!CA279,". ",$A$2,CHAR(10),CHAR(10))))</f>
        <v/>
      </c>
      <c r="BZ281" s="20"/>
      <c r="CA281" s="20" t="str">
        <f>IF(Grader!CC$1=0,"",IF(Grader!CD279=Grader!CD$2,CONCATENATE("Question: ",Grader!CC$1,CHAR(10)," You answered ",Grader!CC279,". ",$B$2,CHAR(10),CHAR(10)),CONCATENATE("Question: ",Grader!CC$1,CHAR(10)," You answered ",Grader!CC279,". ",$A$2,CHAR(10),CHAR(10))))</f>
        <v/>
      </c>
      <c r="CB281" s="20"/>
      <c r="CC281" s="20" t="str">
        <f>IF(Grader!CE$1=0,"",IF(Grader!CF279=Grader!CF$2,CONCATENATE("Question: ",Grader!CE$1,CHAR(10)," You answered ",Grader!CE279,". ",$B$2,CHAR(10),CHAR(10)),CONCATENATE("Question: ",Grader!CE$1,CHAR(10)," You answered ",Grader!CE279,". ",$A$2,CHAR(10),CHAR(10))))</f>
        <v/>
      </c>
      <c r="CD281" s="20"/>
      <c r="CE281" s="20" t="str">
        <f>IF(Grader!CG$1=0,"",IF(Grader!CH279=Grader!CH$2,CONCATENATE("Question: ",Grader!CG$1,CHAR(10)," You answered ",Grader!CG279,". ",$B$2,CHAR(10),CHAR(10)),CONCATENATE("Question: ",Grader!CG$1,CHAR(10)," You answered ",Grader!CG279,". ",$A$2,CHAR(10),CHAR(10))))</f>
        <v/>
      </c>
      <c r="CF281" s="20"/>
      <c r="CG281" s="20" t="str">
        <f>IF(Grader!CI$1=0,"",IF(Grader!CJ279=Grader!CJ$2,CONCATENATE("Question: ",Grader!CI$1,CHAR(10)," You answered ",Grader!CI279,". ",$B$2,CHAR(10),CHAR(10)),CONCATENATE("Question: ",Grader!CI$1,CHAR(10)," You answered ",Grader!CI279,". ",$A$2,CHAR(10),CHAR(10))))</f>
        <v/>
      </c>
      <c r="CH281" s="20"/>
      <c r="CI281" s="20" t="str">
        <f>IF(Grader!CK$1=0,"",IF(Grader!CL279=Grader!CL$2,CONCATENATE("Question: ",Grader!CK$1,CHAR(10)," You answered ",Grader!CK279,". ",$B$2,CHAR(10),CHAR(10)),CONCATENATE("Question: ",Grader!CK$1,CHAR(10)," You answered ",Grader!CK279,". ",$A$2,CHAR(10),CHAR(10))))</f>
        <v/>
      </c>
      <c r="CJ281" s="20"/>
      <c r="CK281" s="20" t="str">
        <f>IF(Grader!CM$1=0,"",IF(Grader!CN279=Grader!CN$2,CONCATENATE("Question: ",Grader!CM$1,CHAR(10)," You answered ",Grader!CM279,". ",$B$2,CHAR(10),CHAR(10)),CONCATENATE("Question: ",Grader!CM$1,CHAR(10)," You answered ",Grader!CM279,". ",$A$2,CHAR(10),CHAR(10))))</f>
        <v/>
      </c>
      <c r="CL281" s="20"/>
      <c r="CM281" s="20" t="str">
        <f>IF(Grader!CO$1=0,"",IF(Grader!CP279=Grader!CP$2,CONCATENATE("Question: ",Grader!CO$1,CHAR(10)," You answered ",Grader!CO279,". ",$B$2,CHAR(10),CHAR(10)),CONCATENATE("Question: ",Grader!CO$1,CHAR(10)," You answered ",Grader!CO279,". ",$A$2,CHAR(10),CHAR(10))))</f>
        <v/>
      </c>
      <c r="CN281" s="20"/>
      <c r="CO281" s="20" t="str">
        <f>IF(Grader!CQ$1=0,"",IF(Grader!CR279=Grader!CR$2,CONCATENATE("Question: ",Grader!CQ$1,CHAR(10)," You answered ",Grader!CQ279,". ",$B$2,CHAR(10),CHAR(10)),CONCATENATE("Question: ",Grader!CQ$1,CHAR(10)," You answered ",Grader!CQ279,". ",$A$2,CHAR(10),CHAR(10))))</f>
        <v/>
      </c>
      <c r="CP281" s="20"/>
      <c r="CQ281" s="20" t="str">
        <f>IF(Grader!CS$1=0,"",IF(Grader!CT279=Grader!CT$2,CONCATENATE("Question: ",Grader!CS$1,CHAR(10)," You answered ",Grader!CS279,". ",$B$2,CHAR(10),CHAR(10)),CONCATENATE("Question: ",Grader!CS$1,CHAR(10)," You answered ",Grader!CS279,". ",$A$2,CHAR(10),CHAR(10))))</f>
        <v/>
      </c>
      <c r="CR281" s="20"/>
      <c r="CS281" s="20" t="str">
        <f>IF(Grader!CU$1=0,"",IF(Grader!CV279=Grader!CV$2,CONCATENATE("Question: ",Grader!CU$1,CHAR(10)," You answered ",Grader!CU279,". ",$B$2,CHAR(10),CHAR(10)),CONCATENATE("Question: ",Grader!CU$1,CHAR(10)," You answered ",Grader!CU279,". ",$A$2,CHAR(10),CHAR(10))))</f>
        <v/>
      </c>
      <c r="CT281" s="20"/>
      <c r="CU281" s="20" t="str">
        <f>IF(Grader!CW$1=0,"",IF(Grader!CX279=Grader!CX$2,CONCATENATE("Question: ",Grader!CW$1,CHAR(10)," You answered ",Grader!CW279,". ",$B$2,CHAR(10),CHAR(10)),CONCATENATE("Question: ",Grader!CW$1,CHAR(10)," You answered ",Grader!CW279,". ",$A$2,CHAR(10),CHAR(10))))</f>
        <v/>
      </c>
      <c r="CV281" s="20"/>
      <c r="CW281" s="20" t="str">
        <f>IF(Grader!CY$1=0,"",IF(Grader!CZ279=Grader!CZ$2,CONCATENATE("Question: ",Grader!CY$1,CHAR(10)," You answered ",Grader!CY279,". ",$B$2,CHAR(10),CHAR(10)),CONCATENATE("Question: ",Grader!CY$1,CHAR(10)," You answered ",Grader!CY279,". ",$A$2,CHAR(10),CHAR(10))))</f>
        <v/>
      </c>
      <c r="CX281" s="20"/>
      <c r="CY281" s="20" t="str">
        <f>IF(Grader!DA$1=0,"",IF(Grader!DB279=Grader!DB$2,CONCATENATE("Question: ",Grader!DA$1,CHAR(10)," You answered ",Grader!DA279,". ",$B$2,CHAR(10),CHAR(10)),CONCATENATE("Question: ",Grader!DA$1,CHAR(10)," You answered ",Grader!DA279,". ",$A$2,CHAR(10),CHAR(10))))</f>
        <v/>
      </c>
      <c r="CZ281" s="20"/>
      <c r="DA281" s="6"/>
      <c r="DB281" s="6"/>
      <c r="DC281" s="6"/>
      <c r="DD281" s="6"/>
      <c r="DE281" s="6"/>
      <c r="DF281" s="6"/>
      <c r="DG281" s="6"/>
      <c r="DH281" s="6"/>
      <c r="DI281" s="6"/>
      <c r="DJ281" s="6"/>
      <c r="DK281" s="6"/>
      <c r="DL281" s="6"/>
      <c r="DM281" s="6"/>
      <c r="DN281" s="6"/>
      <c r="DO281" s="6"/>
      <c r="DP281" s="6"/>
      <c r="DQ281" s="6"/>
      <c r="DR281" s="6"/>
      <c r="DS281" s="6"/>
      <c r="DT281" s="6"/>
      <c r="DU281" s="6"/>
      <c r="DV281" s="6"/>
      <c r="DW281" s="6"/>
      <c r="DX281" s="6"/>
      <c r="DY281" s="6"/>
      <c r="DZ281" s="6"/>
      <c r="EA281" s="6"/>
      <c r="EB281" s="6"/>
      <c r="EC281" s="6"/>
      <c r="ED281" s="6"/>
      <c r="EE281" s="6"/>
      <c r="EF281" s="6"/>
      <c r="EG281" s="6"/>
      <c r="EH281" s="6"/>
      <c r="EI281" s="6"/>
      <c r="EJ281" s="6"/>
      <c r="EK281" s="6"/>
      <c r="EL281" s="6"/>
      <c r="EM281" s="6"/>
      <c r="EN281" s="6"/>
      <c r="EO281" s="6"/>
    </row>
    <row r="282" spans="1:145">
      <c r="A282">
        <f>Grader!A280</f>
        <v>0</v>
      </c>
      <c r="B282" s="1">
        <f>Grader!H280</f>
        <v>0</v>
      </c>
      <c r="C282" s="20" t="str">
        <f>IF(Grader!$M280=0,"",CONCATENATE(A282,"´s Results for ",$C$3, CHAR(10), CHAR(10), M282,  O282,  Q282,  S282,  U282,  W282,  Y282,  AA282,  AC282,  AE282,  AG282,  AI282,  AK282,  AM282,  AO282,  AQ282,  AS282,  AU282,  AW282,  AY282,  BA282,  BC282,  BE282,  BG282,  BI282,  BK282,  BM282,  BO282,  BQ282,  BS282,  BU282,  BW282,  BY282,  CA282,  CC282,  CE282,  CG282,  CI282,  CK282,  CM282,  CO282,  CQ282,  CS282,  CU282,  CW282,  CY282))</f>
        <v/>
      </c>
      <c r="D282" s="6"/>
      <c r="E282" s="19" t="str">
        <f>IF(Grader!$M280=0,"",IF(Grader!I280=Grader!I$2,CONCATENATE("Question: ",Grader!H$1,CHAR(10)," You answered ",Grader!H280,". ",$B$2,CHAR(10),CHAR(10)),CONCATENATE("Question: ",Grader!H$1,CHAR(10)," You answered ",Grader!H280,". ",$A$2,CHAR(10),CHAR(10))))</f>
        <v/>
      </c>
      <c r="F282" s="19"/>
      <c r="G282" s="19" t="str">
        <f>IF(Grader!$M280=0,"",IF(Grader!K280=Grader!K$2,CONCATENATE("Question: ",Grader!J$1,CHAR(10)," You answered ",Grader!J280,". ",$B$2,CHAR(10),CHAR(10)),CONCATENATE("Question: ",Grader!J$1,CHAR(10)," You answered ",Grader!J280,". ",$A$2,CHAR(10),CHAR(10))))</f>
        <v/>
      </c>
      <c r="H282" s="19"/>
      <c r="I282" s="19" t="str">
        <f>IF(Grader!$M280=0,"",IF(Grader!M280=Grader!M$2,CONCATENATE("Question: ",Grader!L$1,CHAR(10)," You answered ",Grader!L280,". ",$B$2,CHAR(10),CHAR(10)),CONCATENATE("Question: ",Grader!L$1,CHAR(10)," You answered ",Grader!L280,". ",$A$2,CHAR(10),CHAR(10))))</f>
        <v/>
      </c>
      <c r="J282" s="19"/>
      <c r="K282" s="19" t="str">
        <f>IF(Grader!$M280=0,"",IF(Grader!O280=Grader!O$2,CONCATENATE("Question: ",Grader!N$1,CHAR(10)," You answered ",Grader!N280,". ",$B$2,CHAR(10),CHAR(10)),CONCATENATE("Question: ",Grader!N$1,CHAR(10)," You answered ",Grader!N280,". ",$A$2,CHAR(10),CHAR(10))))</f>
        <v/>
      </c>
      <c r="L282" s="19"/>
      <c r="M282" s="20" t="str">
        <f>IF(Grader!O$1=0,"",IF(Grader!P280=Grader!P$2,CONCATENATE("Question: ",Grader!O$1,CHAR(10)," You answered ",Grader!O280,". ",$B$2,CHAR(10),CHAR(10)),CONCATENATE("Question: ",Grader!O$1,CHAR(10)," You answered ",Grader!O280,". ",$A$2,CHAR(10),CHAR(10))))</f>
        <v/>
      </c>
      <c r="N282" s="20"/>
      <c r="O282" s="20" t="str">
        <f>IF(Grader!Q$1=0,"",IF(Grader!R280=Grader!R$2,CONCATENATE("Question: ",Grader!Q$1,CHAR(10)," You answered ",Grader!Q280,". ",$B$2,CHAR(10),CHAR(10)),CONCATENATE("Question: ",Grader!Q$1,CHAR(10)," You answered ",Grader!Q280,". ",$A$2,CHAR(10),CHAR(10))))</f>
        <v/>
      </c>
      <c r="P282" s="20"/>
      <c r="Q282" s="20" t="str">
        <f>IF(Grader!S$1=0,"",IF(Grader!T280=Grader!T$2,CONCATENATE("Question: ",Grader!S$1,CHAR(10)," You answered ",Grader!S280,". ",$B$2,CHAR(10),CHAR(10)),CONCATENATE("Question: ",Grader!S$1,CHAR(10)," You answered ",Grader!S280,". ",$A$2,CHAR(10),CHAR(10))))</f>
        <v/>
      </c>
      <c r="R282" s="20"/>
      <c r="S282" s="20" t="str">
        <f>IF(Grader!U$1=0,"",IF(Grader!V280=Grader!V$2,CONCATENATE("Question: ",Grader!U$1,CHAR(10)," You answered ",Grader!U280,". ",$B$2,CHAR(10),CHAR(10)),CONCATENATE("Question: ",Grader!U$1,CHAR(10)," You answered ",Grader!U280,". ",$A$2,CHAR(10),CHAR(10))))</f>
        <v/>
      </c>
      <c r="T282" s="20"/>
      <c r="U282" s="20" t="str">
        <f>IF(Grader!W$1=0,"",IF(Grader!X280=Grader!X$2,CONCATENATE("Question: ",Grader!W$1,CHAR(10)," You answered ",Grader!W280,". ",$B$2,CHAR(10),CHAR(10)),CONCATENATE("Question: ",Grader!W$1,CHAR(10)," You answered ",Grader!W280,". ",$A$2,CHAR(10),CHAR(10))))</f>
        <v/>
      </c>
      <c r="V282" s="20"/>
      <c r="W282" s="20" t="str">
        <f>IF(Grader!Y$1=0,"",IF(Grader!Z280=Grader!Z$2,CONCATENATE("Question: ",Grader!Y$1,CHAR(10)," You answered ",Grader!Y280,". ",$B$2,CHAR(10),CHAR(10)),CONCATENATE("Question: ",Grader!Y$1,CHAR(10)," You answered ",Grader!Y280,". ",$A$2,CHAR(10),CHAR(10))))</f>
        <v/>
      </c>
      <c r="X282" s="20"/>
      <c r="Y282" s="20" t="str">
        <f>IF(Grader!AA$1=0,"",IF(Grader!AB280=Grader!AB$2,CONCATENATE("Question: ",Grader!AA$1,CHAR(10)," You answered ",Grader!AA280,". ",$B$2,CHAR(10),CHAR(10)),CONCATENATE("Question: ",Grader!AA$1,CHAR(10)," You answered ",Grader!AA280,". ",$A$2,CHAR(10),CHAR(10))))</f>
        <v/>
      </c>
      <c r="Z282" s="20"/>
      <c r="AA282" s="20" t="str">
        <f>IF(Grader!AC$1=0,"",IF(Grader!AD280=Grader!AD$2,CONCATENATE("Question: ",Grader!AC$1,CHAR(10)," You answered ",Grader!AC280,". ",$B$2,CHAR(10),CHAR(10)),CONCATENATE("Question: ",Grader!AC$1,CHAR(10)," You answered ",Grader!AC280,". ",$A$2,CHAR(10),CHAR(10))))</f>
        <v/>
      </c>
      <c r="AB282" s="20"/>
      <c r="AC282" s="20" t="str">
        <f>IF(Grader!AE$1=0,"",IF(Grader!AF280=Grader!AF$2,CONCATENATE("Question: ",Grader!AE$1,CHAR(10)," You answered ",Grader!AE280,". ",$B$2,CHAR(10),CHAR(10)),CONCATENATE("Question: ",Grader!AE$1,CHAR(10)," You answered ",Grader!AE280,". ",$A$2,CHAR(10),CHAR(10))))</f>
        <v/>
      </c>
      <c r="AD282" s="20"/>
      <c r="AE282" s="20" t="str">
        <f>IF(Grader!AG$1=0,"",IF(Grader!AH280=Grader!AH$2,CONCATENATE("Question: ",Grader!AG$1,CHAR(10)," You answered ",Grader!AG280,". ",$B$2,CHAR(10),CHAR(10)),CONCATENATE("Question: ",Grader!AG$1,CHAR(10)," You answered ",Grader!AG280,". ",$A$2,CHAR(10),CHAR(10))))</f>
        <v/>
      </c>
      <c r="AF282" s="20"/>
      <c r="AG282" s="20" t="str">
        <f>IF(Grader!AI$1=0,"",IF(Grader!AJ280=Grader!AJ$2,CONCATENATE("Question: ",Grader!AI$1,CHAR(10)," You answered ",Grader!AI280,". ",$B$2,CHAR(10),CHAR(10)),CONCATENATE("Question: ",Grader!AI$1,CHAR(10)," You answered ",Grader!AI280,". ",$A$2,CHAR(10),CHAR(10))))</f>
        <v/>
      </c>
      <c r="AH282" s="20"/>
      <c r="AI282" s="20" t="str">
        <f>IF(Grader!AK$1=0,"",IF(Grader!AL280=Grader!AL$2,CONCATENATE("Question: ",Grader!AK$1,CHAR(10)," You answered ",Grader!AK280,". ",$B$2,CHAR(10),CHAR(10)),CONCATENATE("Question: ",Grader!AK$1,CHAR(10)," You answered ",Grader!AK280,". ",$A$2,CHAR(10),CHAR(10))))</f>
        <v/>
      </c>
      <c r="AJ282" s="20"/>
      <c r="AK282" s="20" t="str">
        <f>IF(Grader!AM$1=0,"",IF(Grader!AN280=Grader!AN$2,CONCATENATE("Question: ",Grader!AM$1,CHAR(10)," You answered ",Grader!AM280,". ",$B$2,CHAR(10),CHAR(10)),CONCATENATE("Question: ",Grader!AM$1,CHAR(10)," You answered ",Grader!AM280,". ",$A$2,CHAR(10),CHAR(10))))</f>
        <v/>
      </c>
      <c r="AL282" s="20"/>
      <c r="AM282" s="20" t="str">
        <f>IF(Grader!AO$1=0,"",IF(Grader!AP280=Grader!AP$2,CONCATENATE("Question: ",Grader!AO$1,CHAR(10)," You answered ",Grader!AO280,". ",$B$2,CHAR(10),CHAR(10)),CONCATENATE("Question: ",Grader!AO$1,CHAR(10)," You answered ",Grader!AO280,". ",$A$2,CHAR(10),CHAR(10))))</f>
        <v/>
      </c>
      <c r="AN282" s="20"/>
      <c r="AO282" s="20" t="str">
        <f>IF(Grader!AQ$1=0,"",IF(Grader!AR280=Grader!AR$2,CONCATENATE("Question: ",Grader!AQ$1,CHAR(10)," You answered ",Grader!AQ280,". ",$B$2,CHAR(10),CHAR(10)),CONCATENATE("Question: ",Grader!AQ$1,CHAR(10)," You answered ",Grader!AQ280,". ",$A$2,CHAR(10),CHAR(10))))</f>
        <v/>
      </c>
      <c r="AP282" s="20"/>
      <c r="AQ282" s="20" t="str">
        <f>IF(Grader!AS$1=0,"",IF(Grader!AT280=Grader!AT$2,CONCATENATE("Question: ",Grader!AS$1,CHAR(10)," You answered ",Grader!AS280,". ",$B$2,CHAR(10),CHAR(10)),CONCATENATE("Question: ",Grader!AS$1,CHAR(10)," You answered ",Grader!AS280,". ",$A$2,CHAR(10),CHAR(10))))</f>
        <v/>
      </c>
      <c r="AR282" s="20"/>
      <c r="AS282" s="20" t="str">
        <f>IF(Grader!AU$1=0,"",IF(Grader!AV280=Grader!AV$2,CONCATENATE("Question: ",Grader!AU$1,CHAR(10)," You answered ",Grader!AU280,". ",$B$2,CHAR(10),CHAR(10)),CONCATENATE("Question: ",Grader!AU$1,CHAR(10)," You answered ",Grader!AU280,". ",$A$2,CHAR(10),CHAR(10))))</f>
        <v/>
      </c>
      <c r="AT282" s="20"/>
      <c r="AU282" s="20" t="str">
        <f>IF(Grader!AW$1=0,"",IF(Grader!AX280=Grader!AX$2,CONCATENATE("Question: ",Grader!AW$1,CHAR(10)," You answered ",Grader!AW280,". ",$B$2,CHAR(10),CHAR(10)),CONCATENATE("Question: ",Grader!AW$1,CHAR(10)," You answered ",Grader!AW280,". ",$A$2,CHAR(10),CHAR(10))))</f>
        <v/>
      </c>
      <c r="AV282" s="20"/>
      <c r="AW282" s="20" t="str">
        <f>IF(Grader!AY$1=0,"",IF(Grader!AZ280=Grader!AZ$2,CONCATENATE("Question: ",Grader!AY$1,CHAR(10)," You answered ",Grader!AY280,". ",$B$2,CHAR(10),CHAR(10)),CONCATENATE("Question: ",Grader!AY$1,CHAR(10)," You answered ",Grader!AY280,". ",$A$2,CHAR(10),CHAR(10))))</f>
        <v/>
      </c>
      <c r="AX282" s="20"/>
      <c r="AY282" s="20" t="str">
        <f>IF(Grader!BA$1=0,"",IF(Grader!BB280=Grader!BB$2,CONCATENATE("Question: ",Grader!BA$1,CHAR(10)," You answered ",Grader!BA280,". ",$B$2,CHAR(10),CHAR(10)),CONCATENATE("Question: ",Grader!BA$1,CHAR(10)," You answered ",Grader!BA280,". ",$A$2,CHAR(10),CHAR(10))))</f>
        <v/>
      </c>
      <c r="AZ282" s="20"/>
      <c r="BA282" s="20" t="str">
        <f>IF(Grader!BC$1=0,"",IF(Grader!BD280=Grader!BD$2,CONCATENATE("Question: ",Grader!BC$1,CHAR(10)," You answered ",Grader!BC280,". ",$B$2,CHAR(10),CHAR(10)),CONCATENATE("Question: ",Grader!BC$1,CHAR(10)," You answered ",Grader!BC280,". ",$A$2,CHAR(10),CHAR(10))))</f>
        <v/>
      </c>
      <c r="BB282" s="20"/>
      <c r="BC282" s="20" t="str">
        <f>IF(Grader!BE$1=0,"",IF(Grader!BF280=Grader!BF$2,CONCATENATE("Question: ",Grader!BE$1,CHAR(10)," You answered ",Grader!BE280,". ",$B$2,CHAR(10),CHAR(10)),CONCATENATE("Question: ",Grader!BE$1,CHAR(10)," You answered ",Grader!BE280,". ",$A$2,CHAR(10),CHAR(10))))</f>
        <v/>
      </c>
      <c r="BD282" s="20"/>
      <c r="BE282" s="20" t="str">
        <f>IF(Grader!BG$1=0,"",IF(Grader!BH280=Grader!BH$2,CONCATENATE("Question: ",Grader!BG$1,CHAR(10)," You answered ",Grader!BG280,". ",$B$2,CHAR(10),CHAR(10)),CONCATENATE("Question: ",Grader!BG$1,CHAR(10)," You answered ",Grader!BG280,". ",$A$2,CHAR(10),CHAR(10))))</f>
        <v/>
      </c>
      <c r="BF282" s="20"/>
      <c r="BG282" s="20" t="str">
        <f>IF(Grader!BI$1=0,"",IF(Grader!BJ280=Grader!BJ$2,CONCATENATE("Question: ",Grader!BI$1,CHAR(10)," You answered ",Grader!BI280,". ",$B$2,CHAR(10),CHAR(10)),CONCATENATE("Question: ",Grader!BI$1,CHAR(10)," You answered ",Grader!BI280,". ",$A$2,CHAR(10),CHAR(10))))</f>
        <v/>
      </c>
      <c r="BH282" s="20"/>
      <c r="BI282" s="20" t="str">
        <f>IF(Grader!BK$1=0,"",IF(Grader!BL280=Grader!BL$2,CONCATENATE("Question: ",Grader!BK$1,CHAR(10)," You answered ",Grader!BK280,". ",$B$2,CHAR(10),CHAR(10)),CONCATENATE("Question: ",Grader!BK$1,CHAR(10)," You answered ",Grader!BK280,". ",$A$2,CHAR(10),CHAR(10))))</f>
        <v/>
      </c>
      <c r="BJ282" s="20"/>
      <c r="BK282" s="20" t="str">
        <f>IF(Grader!BM$1=0,"",IF(Grader!BN280=Grader!BN$2,CONCATENATE("Question: ",Grader!BM$1,CHAR(10)," You answered ",Grader!BM280,". ",$B$2,CHAR(10),CHAR(10)),CONCATENATE("Question: ",Grader!BM$1,CHAR(10)," You answered ",Grader!BM280,". ",$A$2,CHAR(10),CHAR(10))))</f>
        <v/>
      </c>
      <c r="BL282" s="20"/>
      <c r="BM282" s="20" t="str">
        <f>IF(Grader!BO$1=0,"",IF(Grader!BP280=Grader!BP$2,CONCATENATE("Question: ",Grader!BO$1,CHAR(10)," You answered ",Grader!BO280,". ",$B$2,CHAR(10),CHAR(10)),CONCATENATE("Question: ",Grader!BO$1,CHAR(10)," You answered ",Grader!BO280,". ",$A$2,CHAR(10),CHAR(10))))</f>
        <v/>
      </c>
      <c r="BN282" s="20"/>
      <c r="BO282" s="20" t="str">
        <f>IF(Grader!BQ$1=0,"",IF(Grader!BR280=Grader!BR$2,CONCATENATE("Question: ",Grader!BQ$1,CHAR(10)," You answered ",Grader!BQ280,". ",$B$2,CHAR(10),CHAR(10)),CONCATENATE("Question: ",Grader!BQ$1,CHAR(10)," You answered ",Grader!BQ280,". ",$A$2,CHAR(10),CHAR(10))))</f>
        <v/>
      </c>
      <c r="BP282" s="20"/>
      <c r="BQ282" s="20" t="str">
        <f>IF(Grader!BS$1=0,"",IF(Grader!BT280=Grader!BT$2,CONCATENATE("Question: ",Grader!BS$1,CHAR(10)," You answered ",Grader!BS280,". ",$B$2,CHAR(10),CHAR(10)),CONCATENATE("Question: ",Grader!BS$1,CHAR(10)," You answered ",Grader!BS280,". ",$A$2,CHAR(10),CHAR(10))))</f>
        <v/>
      </c>
      <c r="BR282" s="20"/>
      <c r="BS282" s="20" t="str">
        <f>IF(Grader!BU$1=0,"",IF(Grader!BV280=Grader!BV$2,CONCATENATE("Question: ",Grader!BU$1,CHAR(10)," You answered ",Grader!BU280,". ",$B$2,CHAR(10),CHAR(10)),CONCATENATE("Question: ",Grader!BU$1,CHAR(10)," You answered ",Grader!BU280,". ",$A$2,CHAR(10),CHAR(10))))</f>
        <v/>
      </c>
      <c r="BT282" s="20"/>
      <c r="BU282" s="20" t="str">
        <f>IF(Grader!BW$1=0,"",IF(Grader!BX280=Grader!BX$2,CONCATENATE("Question: ",Grader!BW$1,CHAR(10)," You answered ",Grader!BW280,". ",$B$2,CHAR(10),CHAR(10)),CONCATENATE("Question: ",Grader!BW$1,CHAR(10)," You answered ",Grader!BW280,". ",$A$2,CHAR(10),CHAR(10))))</f>
        <v/>
      </c>
      <c r="BV282" s="20"/>
      <c r="BW282" s="20" t="str">
        <f>IF(Grader!BY$1=0,"",IF(Grader!BZ280=Grader!BZ$2,CONCATENATE("Question: ",Grader!BY$1,CHAR(10)," You answered ",Grader!BY280,". ",$B$2,CHAR(10),CHAR(10)),CONCATENATE("Question: ",Grader!BY$1,CHAR(10)," You answered ",Grader!BY280,". ",$A$2,CHAR(10),CHAR(10))))</f>
        <v/>
      </c>
      <c r="BX282" s="20"/>
      <c r="BY282" s="20" t="str">
        <f>IF(Grader!CA$1=0,"",IF(Grader!CB280=Grader!CB$2,CONCATENATE("Question: ",Grader!CA$1,CHAR(10)," You answered ",Grader!CA280,". ",$B$2,CHAR(10),CHAR(10)),CONCATENATE("Question: ",Grader!CA$1,CHAR(10)," You answered ",Grader!CA280,". ",$A$2,CHAR(10),CHAR(10))))</f>
        <v/>
      </c>
      <c r="BZ282" s="20"/>
      <c r="CA282" s="20" t="str">
        <f>IF(Grader!CC$1=0,"",IF(Grader!CD280=Grader!CD$2,CONCATENATE("Question: ",Grader!CC$1,CHAR(10)," You answered ",Grader!CC280,". ",$B$2,CHAR(10),CHAR(10)),CONCATENATE("Question: ",Grader!CC$1,CHAR(10)," You answered ",Grader!CC280,". ",$A$2,CHAR(10),CHAR(10))))</f>
        <v/>
      </c>
      <c r="CB282" s="20"/>
      <c r="CC282" s="20" t="str">
        <f>IF(Grader!CE$1=0,"",IF(Grader!CF280=Grader!CF$2,CONCATENATE("Question: ",Grader!CE$1,CHAR(10)," You answered ",Grader!CE280,". ",$B$2,CHAR(10),CHAR(10)),CONCATENATE("Question: ",Grader!CE$1,CHAR(10)," You answered ",Grader!CE280,". ",$A$2,CHAR(10),CHAR(10))))</f>
        <v/>
      </c>
      <c r="CD282" s="20"/>
      <c r="CE282" s="20" t="str">
        <f>IF(Grader!CG$1=0,"",IF(Grader!CH280=Grader!CH$2,CONCATENATE("Question: ",Grader!CG$1,CHAR(10)," You answered ",Grader!CG280,". ",$B$2,CHAR(10),CHAR(10)),CONCATENATE("Question: ",Grader!CG$1,CHAR(10)," You answered ",Grader!CG280,". ",$A$2,CHAR(10),CHAR(10))))</f>
        <v/>
      </c>
      <c r="CF282" s="20"/>
      <c r="CG282" s="20" t="str">
        <f>IF(Grader!CI$1=0,"",IF(Grader!CJ280=Grader!CJ$2,CONCATENATE("Question: ",Grader!CI$1,CHAR(10)," You answered ",Grader!CI280,". ",$B$2,CHAR(10),CHAR(10)),CONCATENATE("Question: ",Grader!CI$1,CHAR(10)," You answered ",Grader!CI280,". ",$A$2,CHAR(10),CHAR(10))))</f>
        <v/>
      </c>
      <c r="CH282" s="20"/>
      <c r="CI282" s="20" t="str">
        <f>IF(Grader!CK$1=0,"",IF(Grader!CL280=Grader!CL$2,CONCATENATE("Question: ",Grader!CK$1,CHAR(10)," You answered ",Grader!CK280,". ",$B$2,CHAR(10),CHAR(10)),CONCATENATE("Question: ",Grader!CK$1,CHAR(10)," You answered ",Grader!CK280,". ",$A$2,CHAR(10),CHAR(10))))</f>
        <v/>
      </c>
      <c r="CJ282" s="20"/>
      <c r="CK282" s="20" t="str">
        <f>IF(Grader!CM$1=0,"",IF(Grader!CN280=Grader!CN$2,CONCATENATE("Question: ",Grader!CM$1,CHAR(10)," You answered ",Grader!CM280,". ",$B$2,CHAR(10),CHAR(10)),CONCATENATE("Question: ",Grader!CM$1,CHAR(10)," You answered ",Grader!CM280,". ",$A$2,CHAR(10),CHAR(10))))</f>
        <v/>
      </c>
      <c r="CL282" s="20"/>
      <c r="CM282" s="20" t="str">
        <f>IF(Grader!CO$1=0,"",IF(Grader!CP280=Grader!CP$2,CONCATENATE("Question: ",Grader!CO$1,CHAR(10)," You answered ",Grader!CO280,". ",$B$2,CHAR(10),CHAR(10)),CONCATENATE("Question: ",Grader!CO$1,CHAR(10)," You answered ",Grader!CO280,". ",$A$2,CHAR(10),CHAR(10))))</f>
        <v/>
      </c>
      <c r="CN282" s="20"/>
      <c r="CO282" s="20" t="str">
        <f>IF(Grader!CQ$1=0,"",IF(Grader!CR280=Grader!CR$2,CONCATENATE("Question: ",Grader!CQ$1,CHAR(10)," You answered ",Grader!CQ280,". ",$B$2,CHAR(10),CHAR(10)),CONCATENATE("Question: ",Grader!CQ$1,CHAR(10)," You answered ",Grader!CQ280,". ",$A$2,CHAR(10),CHAR(10))))</f>
        <v/>
      </c>
      <c r="CP282" s="20"/>
      <c r="CQ282" s="20" t="str">
        <f>IF(Grader!CS$1=0,"",IF(Grader!CT280=Grader!CT$2,CONCATENATE("Question: ",Grader!CS$1,CHAR(10)," You answered ",Grader!CS280,". ",$B$2,CHAR(10),CHAR(10)),CONCATENATE("Question: ",Grader!CS$1,CHAR(10)," You answered ",Grader!CS280,". ",$A$2,CHAR(10),CHAR(10))))</f>
        <v/>
      </c>
      <c r="CR282" s="20"/>
      <c r="CS282" s="20" t="str">
        <f>IF(Grader!CU$1=0,"",IF(Grader!CV280=Grader!CV$2,CONCATENATE("Question: ",Grader!CU$1,CHAR(10)," You answered ",Grader!CU280,". ",$B$2,CHAR(10),CHAR(10)),CONCATENATE("Question: ",Grader!CU$1,CHAR(10)," You answered ",Grader!CU280,". ",$A$2,CHAR(10),CHAR(10))))</f>
        <v/>
      </c>
      <c r="CT282" s="20"/>
      <c r="CU282" s="20" t="str">
        <f>IF(Grader!CW$1=0,"",IF(Grader!CX280=Grader!CX$2,CONCATENATE("Question: ",Grader!CW$1,CHAR(10)," You answered ",Grader!CW280,". ",$B$2,CHAR(10),CHAR(10)),CONCATENATE("Question: ",Grader!CW$1,CHAR(10)," You answered ",Grader!CW280,". ",$A$2,CHAR(10),CHAR(10))))</f>
        <v/>
      </c>
      <c r="CV282" s="20"/>
      <c r="CW282" s="20" t="str">
        <f>IF(Grader!CY$1=0,"",IF(Grader!CZ280=Grader!CZ$2,CONCATENATE("Question: ",Grader!CY$1,CHAR(10)," You answered ",Grader!CY280,". ",$B$2,CHAR(10),CHAR(10)),CONCATENATE("Question: ",Grader!CY$1,CHAR(10)," You answered ",Grader!CY280,". ",$A$2,CHAR(10),CHAR(10))))</f>
        <v/>
      </c>
      <c r="CX282" s="20"/>
      <c r="CY282" s="20" t="str">
        <f>IF(Grader!DA$1=0,"",IF(Grader!DB280=Grader!DB$2,CONCATENATE("Question: ",Grader!DA$1,CHAR(10)," You answered ",Grader!DA280,". ",$B$2,CHAR(10),CHAR(10)),CONCATENATE("Question: ",Grader!DA$1,CHAR(10)," You answered ",Grader!DA280,". ",$A$2,CHAR(10),CHAR(10))))</f>
        <v/>
      </c>
      <c r="CZ282" s="20"/>
      <c r="DA282" s="6"/>
      <c r="DB282" s="6"/>
      <c r="DC282" s="6"/>
      <c r="DD282" s="6"/>
      <c r="DE282" s="6"/>
      <c r="DF282" s="6"/>
      <c r="DG282" s="6"/>
      <c r="DH282" s="6"/>
      <c r="DI282" s="6"/>
      <c r="DJ282" s="6"/>
      <c r="DK282" s="6"/>
      <c r="DL282" s="6"/>
      <c r="DM282" s="6"/>
      <c r="DN282" s="6"/>
      <c r="DO282" s="6"/>
      <c r="DP282" s="6"/>
      <c r="DQ282" s="6"/>
      <c r="DR282" s="6"/>
      <c r="DS282" s="6"/>
      <c r="DT282" s="6"/>
      <c r="DU282" s="6"/>
      <c r="DV282" s="6"/>
      <c r="DW282" s="6"/>
      <c r="DX282" s="6"/>
      <c r="DY282" s="6"/>
      <c r="DZ282" s="6"/>
      <c r="EA282" s="6"/>
      <c r="EB282" s="6"/>
      <c r="EC282" s="6"/>
      <c r="ED282" s="6"/>
      <c r="EE282" s="6"/>
      <c r="EF282" s="6"/>
      <c r="EG282" s="6"/>
      <c r="EH282" s="6"/>
      <c r="EI282" s="6"/>
      <c r="EJ282" s="6"/>
      <c r="EK282" s="6"/>
      <c r="EL282" s="6"/>
      <c r="EM282" s="6"/>
      <c r="EN282" s="6"/>
      <c r="EO282" s="6"/>
    </row>
    <row r="283" spans="1:145">
      <c r="A283">
        <f>Grader!A281</f>
        <v>0</v>
      </c>
      <c r="B283" s="1">
        <f>Grader!H281</f>
        <v>0</v>
      </c>
      <c r="C283" s="20" t="str">
        <f>IF(Grader!$M281=0,"",CONCATENATE(A283,"´s Results for ",$C$3, CHAR(10), CHAR(10), M283,  O283,  Q283,  S283,  U283,  W283,  Y283,  AA283,  AC283,  AE283,  AG283,  AI283,  AK283,  AM283,  AO283,  AQ283,  AS283,  AU283,  AW283,  AY283,  BA283,  BC283,  BE283,  BG283,  BI283,  BK283,  BM283,  BO283,  BQ283,  BS283,  BU283,  BW283,  BY283,  CA283,  CC283,  CE283,  CG283,  CI283,  CK283,  CM283,  CO283,  CQ283,  CS283,  CU283,  CW283,  CY283))</f>
        <v/>
      </c>
      <c r="D283" s="6"/>
      <c r="E283" s="19" t="str">
        <f>IF(Grader!$M281=0,"",IF(Grader!I281=Grader!I$2,CONCATENATE("Question: ",Grader!H$1,CHAR(10)," You answered ",Grader!H281,". ",$B$2,CHAR(10),CHAR(10)),CONCATENATE("Question: ",Grader!H$1,CHAR(10)," You answered ",Grader!H281,". ",$A$2,CHAR(10),CHAR(10))))</f>
        <v/>
      </c>
      <c r="F283" s="19"/>
      <c r="G283" s="19" t="str">
        <f>IF(Grader!$M281=0,"",IF(Grader!K281=Grader!K$2,CONCATENATE("Question: ",Grader!J$1,CHAR(10)," You answered ",Grader!J281,". ",$B$2,CHAR(10),CHAR(10)),CONCATENATE("Question: ",Grader!J$1,CHAR(10)," You answered ",Grader!J281,". ",$A$2,CHAR(10),CHAR(10))))</f>
        <v/>
      </c>
      <c r="H283" s="19"/>
      <c r="I283" s="19" t="str">
        <f>IF(Grader!$M281=0,"",IF(Grader!M281=Grader!M$2,CONCATENATE("Question: ",Grader!L$1,CHAR(10)," You answered ",Grader!L281,". ",$B$2,CHAR(10),CHAR(10)),CONCATENATE("Question: ",Grader!L$1,CHAR(10)," You answered ",Grader!L281,". ",$A$2,CHAR(10),CHAR(10))))</f>
        <v/>
      </c>
      <c r="J283" s="19"/>
      <c r="K283" s="19" t="str">
        <f>IF(Grader!$M281=0,"",IF(Grader!O281=Grader!O$2,CONCATENATE("Question: ",Grader!N$1,CHAR(10)," You answered ",Grader!N281,". ",$B$2,CHAR(10),CHAR(10)),CONCATENATE("Question: ",Grader!N$1,CHAR(10)," You answered ",Grader!N281,". ",$A$2,CHAR(10),CHAR(10))))</f>
        <v/>
      </c>
      <c r="L283" s="19"/>
      <c r="M283" s="20" t="str">
        <f>IF(Grader!O$1=0,"",IF(Grader!P281=Grader!P$2,CONCATENATE("Question: ",Grader!O$1,CHAR(10)," You answered ",Grader!O281,". ",$B$2,CHAR(10),CHAR(10)),CONCATENATE("Question: ",Grader!O$1,CHAR(10)," You answered ",Grader!O281,". ",$A$2,CHAR(10),CHAR(10))))</f>
        <v/>
      </c>
      <c r="N283" s="20"/>
      <c r="O283" s="20" t="str">
        <f>IF(Grader!Q$1=0,"",IF(Grader!R281=Grader!R$2,CONCATENATE("Question: ",Grader!Q$1,CHAR(10)," You answered ",Grader!Q281,". ",$B$2,CHAR(10),CHAR(10)),CONCATENATE("Question: ",Grader!Q$1,CHAR(10)," You answered ",Grader!Q281,". ",$A$2,CHAR(10),CHAR(10))))</f>
        <v/>
      </c>
      <c r="P283" s="20"/>
      <c r="Q283" s="20" t="str">
        <f>IF(Grader!S$1=0,"",IF(Grader!T281=Grader!T$2,CONCATENATE("Question: ",Grader!S$1,CHAR(10)," You answered ",Grader!S281,". ",$B$2,CHAR(10),CHAR(10)),CONCATENATE("Question: ",Grader!S$1,CHAR(10)," You answered ",Grader!S281,". ",$A$2,CHAR(10),CHAR(10))))</f>
        <v/>
      </c>
      <c r="R283" s="20"/>
      <c r="S283" s="20" t="str">
        <f>IF(Grader!U$1=0,"",IF(Grader!V281=Grader!V$2,CONCATENATE("Question: ",Grader!U$1,CHAR(10)," You answered ",Grader!U281,". ",$B$2,CHAR(10),CHAR(10)),CONCATENATE("Question: ",Grader!U$1,CHAR(10)," You answered ",Grader!U281,". ",$A$2,CHAR(10),CHAR(10))))</f>
        <v/>
      </c>
      <c r="T283" s="20"/>
      <c r="U283" s="20" t="str">
        <f>IF(Grader!W$1=0,"",IF(Grader!X281=Grader!X$2,CONCATENATE("Question: ",Grader!W$1,CHAR(10)," You answered ",Grader!W281,". ",$B$2,CHAR(10),CHAR(10)),CONCATENATE("Question: ",Grader!W$1,CHAR(10)," You answered ",Grader!W281,". ",$A$2,CHAR(10),CHAR(10))))</f>
        <v/>
      </c>
      <c r="V283" s="20"/>
      <c r="W283" s="20" t="str">
        <f>IF(Grader!Y$1=0,"",IF(Grader!Z281=Grader!Z$2,CONCATENATE("Question: ",Grader!Y$1,CHAR(10)," You answered ",Grader!Y281,". ",$B$2,CHAR(10),CHAR(10)),CONCATENATE("Question: ",Grader!Y$1,CHAR(10)," You answered ",Grader!Y281,". ",$A$2,CHAR(10),CHAR(10))))</f>
        <v/>
      </c>
      <c r="X283" s="20"/>
      <c r="Y283" s="20" t="str">
        <f>IF(Grader!AA$1=0,"",IF(Grader!AB281=Grader!AB$2,CONCATENATE("Question: ",Grader!AA$1,CHAR(10)," You answered ",Grader!AA281,". ",$B$2,CHAR(10),CHAR(10)),CONCATENATE("Question: ",Grader!AA$1,CHAR(10)," You answered ",Grader!AA281,". ",$A$2,CHAR(10),CHAR(10))))</f>
        <v/>
      </c>
      <c r="Z283" s="20"/>
      <c r="AA283" s="20" t="str">
        <f>IF(Grader!AC$1=0,"",IF(Grader!AD281=Grader!AD$2,CONCATENATE("Question: ",Grader!AC$1,CHAR(10)," You answered ",Grader!AC281,". ",$B$2,CHAR(10),CHAR(10)),CONCATENATE("Question: ",Grader!AC$1,CHAR(10)," You answered ",Grader!AC281,". ",$A$2,CHAR(10),CHAR(10))))</f>
        <v/>
      </c>
      <c r="AB283" s="20"/>
      <c r="AC283" s="20" t="str">
        <f>IF(Grader!AE$1=0,"",IF(Grader!AF281=Grader!AF$2,CONCATENATE("Question: ",Grader!AE$1,CHAR(10)," You answered ",Grader!AE281,". ",$B$2,CHAR(10),CHAR(10)),CONCATENATE("Question: ",Grader!AE$1,CHAR(10)," You answered ",Grader!AE281,". ",$A$2,CHAR(10),CHAR(10))))</f>
        <v/>
      </c>
      <c r="AD283" s="20"/>
      <c r="AE283" s="20" t="str">
        <f>IF(Grader!AG$1=0,"",IF(Grader!AH281=Grader!AH$2,CONCATENATE("Question: ",Grader!AG$1,CHAR(10)," You answered ",Grader!AG281,". ",$B$2,CHAR(10),CHAR(10)),CONCATENATE("Question: ",Grader!AG$1,CHAR(10)," You answered ",Grader!AG281,". ",$A$2,CHAR(10),CHAR(10))))</f>
        <v/>
      </c>
      <c r="AF283" s="20"/>
      <c r="AG283" s="20" t="str">
        <f>IF(Grader!AI$1=0,"",IF(Grader!AJ281=Grader!AJ$2,CONCATENATE("Question: ",Grader!AI$1,CHAR(10)," You answered ",Grader!AI281,". ",$B$2,CHAR(10),CHAR(10)),CONCATENATE("Question: ",Grader!AI$1,CHAR(10)," You answered ",Grader!AI281,". ",$A$2,CHAR(10),CHAR(10))))</f>
        <v/>
      </c>
      <c r="AH283" s="20"/>
      <c r="AI283" s="20" t="str">
        <f>IF(Grader!AK$1=0,"",IF(Grader!AL281=Grader!AL$2,CONCATENATE("Question: ",Grader!AK$1,CHAR(10)," You answered ",Grader!AK281,". ",$B$2,CHAR(10),CHAR(10)),CONCATENATE("Question: ",Grader!AK$1,CHAR(10)," You answered ",Grader!AK281,". ",$A$2,CHAR(10),CHAR(10))))</f>
        <v/>
      </c>
      <c r="AJ283" s="20"/>
      <c r="AK283" s="20" t="str">
        <f>IF(Grader!AM$1=0,"",IF(Grader!AN281=Grader!AN$2,CONCATENATE("Question: ",Grader!AM$1,CHAR(10)," You answered ",Grader!AM281,". ",$B$2,CHAR(10),CHAR(10)),CONCATENATE("Question: ",Grader!AM$1,CHAR(10)," You answered ",Grader!AM281,". ",$A$2,CHAR(10),CHAR(10))))</f>
        <v/>
      </c>
      <c r="AL283" s="20"/>
      <c r="AM283" s="20" t="str">
        <f>IF(Grader!AO$1=0,"",IF(Grader!AP281=Grader!AP$2,CONCATENATE("Question: ",Grader!AO$1,CHAR(10)," You answered ",Grader!AO281,". ",$B$2,CHAR(10),CHAR(10)),CONCATENATE("Question: ",Grader!AO$1,CHAR(10)," You answered ",Grader!AO281,". ",$A$2,CHAR(10),CHAR(10))))</f>
        <v/>
      </c>
      <c r="AN283" s="20"/>
      <c r="AO283" s="20" t="str">
        <f>IF(Grader!AQ$1=0,"",IF(Grader!AR281=Grader!AR$2,CONCATENATE("Question: ",Grader!AQ$1,CHAR(10)," You answered ",Grader!AQ281,". ",$B$2,CHAR(10),CHAR(10)),CONCATENATE("Question: ",Grader!AQ$1,CHAR(10)," You answered ",Grader!AQ281,". ",$A$2,CHAR(10),CHAR(10))))</f>
        <v/>
      </c>
      <c r="AP283" s="20"/>
      <c r="AQ283" s="20" t="str">
        <f>IF(Grader!AS$1=0,"",IF(Grader!AT281=Grader!AT$2,CONCATENATE("Question: ",Grader!AS$1,CHAR(10)," You answered ",Grader!AS281,". ",$B$2,CHAR(10),CHAR(10)),CONCATENATE("Question: ",Grader!AS$1,CHAR(10)," You answered ",Grader!AS281,". ",$A$2,CHAR(10),CHAR(10))))</f>
        <v/>
      </c>
      <c r="AR283" s="20"/>
      <c r="AS283" s="20" t="str">
        <f>IF(Grader!AU$1=0,"",IF(Grader!AV281=Grader!AV$2,CONCATENATE("Question: ",Grader!AU$1,CHAR(10)," You answered ",Grader!AU281,". ",$B$2,CHAR(10),CHAR(10)),CONCATENATE("Question: ",Grader!AU$1,CHAR(10)," You answered ",Grader!AU281,". ",$A$2,CHAR(10),CHAR(10))))</f>
        <v/>
      </c>
      <c r="AT283" s="20"/>
      <c r="AU283" s="20" t="str">
        <f>IF(Grader!AW$1=0,"",IF(Grader!AX281=Grader!AX$2,CONCATENATE("Question: ",Grader!AW$1,CHAR(10)," You answered ",Grader!AW281,". ",$B$2,CHAR(10),CHAR(10)),CONCATENATE("Question: ",Grader!AW$1,CHAR(10)," You answered ",Grader!AW281,". ",$A$2,CHAR(10),CHAR(10))))</f>
        <v/>
      </c>
      <c r="AV283" s="20"/>
      <c r="AW283" s="20" t="str">
        <f>IF(Grader!AY$1=0,"",IF(Grader!AZ281=Grader!AZ$2,CONCATENATE("Question: ",Grader!AY$1,CHAR(10)," You answered ",Grader!AY281,". ",$B$2,CHAR(10),CHAR(10)),CONCATENATE("Question: ",Grader!AY$1,CHAR(10)," You answered ",Grader!AY281,". ",$A$2,CHAR(10),CHAR(10))))</f>
        <v/>
      </c>
      <c r="AX283" s="20"/>
      <c r="AY283" s="20" t="str">
        <f>IF(Grader!BA$1=0,"",IF(Grader!BB281=Grader!BB$2,CONCATENATE("Question: ",Grader!BA$1,CHAR(10)," You answered ",Grader!BA281,". ",$B$2,CHAR(10),CHAR(10)),CONCATENATE("Question: ",Grader!BA$1,CHAR(10)," You answered ",Grader!BA281,". ",$A$2,CHAR(10),CHAR(10))))</f>
        <v/>
      </c>
      <c r="AZ283" s="20"/>
      <c r="BA283" s="20" t="str">
        <f>IF(Grader!BC$1=0,"",IF(Grader!BD281=Grader!BD$2,CONCATENATE("Question: ",Grader!BC$1,CHAR(10)," You answered ",Grader!BC281,". ",$B$2,CHAR(10),CHAR(10)),CONCATENATE("Question: ",Grader!BC$1,CHAR(10)," You answered ",Grader!BC281,". ",$A$2,CHAR(10),CHAR(10))))</f>
        <v/>
      </c>
      <c r="BB283" s="20"/>
      <c r="BC283" s="20" t="str">
        <f>IF(Grader!BE$1=0,"",IF(Grader!BF281=Grader!BF$2,CONCATENATE("Question: ",Grader!BE$1,CHAR(10)," You answered ",Grader!BE281,". ",$B$2,CHAR(10),CHAR(10)),CONCATENATE("Question: ",Grader!BE$1,CHAR(10)," You answered ",Grader!BE281,". ",$A$2,CHAR(10),CHAR(10))))</f>
        <v/>
      </c>
      <c r="BD283" s="20"/>
      <c r="BE283" s="20" t="str">
        <f>IF(Grader!BG$1=0,"",IF(Grader!BH281=Grader!BH$2,CONCATENATE("Question: ",Grader!BG$1,CHAR(10)," You answered ",Grader!BG281,". ",$B$2,CHAR(10),CHAR(10)),CONCATENATE("Question: ",Grader!BG$1,CHAR(10)," You answered ",Grader!BG281,". ",$A$2,CHAR(10),CHAR(10))))</f>
        <v/>
      </c>
      <c r="BF283" s="20"/>
      <c r="BG283" s="20" t="str">
        <f>IF(Grader!BI$1=0,"",IF(Grader!BJ281=Grader!BJ$2,CONCATENATE("Question: ",Grader!BI$1,CHAR(10)," You answered ",Grader!BI281,". ",$B$2,CHAR(10),CHAR(10)),CONCATENATE("Question: ",Grader!BI$1,CHAR(10)," You answered ",Grader!BI281,". ",$A$2,CHAR(10),CHAR(10))))</f>
        <v/>
      </c>
      <c r="BH283" s="20"/>
      <c r="BI283" s="20" t="str">
        <f>IF(Grader!BK$1=0,"",IF(Grader!BL281=Grader!BL$2,CONCATENATE("Question: ",Grader!BK$1,CHAR(10)," You answered ",Grader!BK281,". ",$B$2,CHAR(10),CHAR(10)),CONCATENATE("Question: ",Grader!BK$1,CHAR(10)," You answered ",Grader!BK281,". ",$A$2,CHAR(10),CHAR(10))))</f>
        <v/>
      </c>
      <c r="BJ283" s="20"/>
      <c r="BK283" s="20" t="str">
        <f>IF(Grader!BM$1=0,"",IF(Grader!BN281=Grader!BN$2,CONCATENATE("Question: ",Grader!BM$1,CHAR(10)," You answered ",Grader!BM281,". ",$B$2,CHAR(10),CHAR(10)),CONCATENATE("Question: ",Grader!BM$1,CHAR(10)," You answered ",Grader!BM281,". ",$A$2,CHAR(10),CHAR(10))))</f>
        <v/>
      </c>
      <c r="BL283" s="20"/>
      <c r="BM283" s="20" t="str">
        <f>IF(Grader!BO$1=0,"",IF(Grader!BP281=Grader!BP$2,CONCATENATE("Question: ",Grader!BO$1,CHAR(10)," You answered ",Grader!BO281,". ",$B$2,CHAR(10),CHAR(10)),CONCATENATE("Question: ",Grader!BO$1,CHAR(10)," You answered ",Grader!BO281,". ",$A$2,CHAR(10),CHAR(10))))</f>
        <v/>
      </c>
      <c r="BN283" s="20"/>
      <c r="BO283" s="20" t="str">
        <f>IF(Grader!BQ$1=0,"",IF(Grader!BR281=Grader!BR$2,CONCATENATE("Question: ",Grader!BQ$1,CHAR(10)," You answered ",Grader!BQ281,". ",$B$2,CHAR(10),CHAR(10)),CONCATENATE("Question: ",Grader!BQ$1,CHAR(10)," You answered ",Grader!BQ281,". ",$A$2,CHAR(10),CHAR(10))))</f>
        <v/>
      </c>
      <c r="BP283" s="20"/>
      <c r="BQ283" s="20" t="str">
        <f>IF(Grader!BS$1=0,"",IF(Grader!BT281=Grader!BT$2,CONCATENATE("Question: ",Grader!BS$1,CHAR(10)," You answered ",Grader!BS281,". ",$B$2,CHAR(10),CHAR(10)),CONCATENATE("Question: ",Grader!BS$1,CHAR(10)," You answered ",Grader!BS281,". ",$A$2,CHAR(10),CHAR(10))))</f>
        <v/>
      </c>
      <c r="BR283" s="20"/>
      <c r="BS283" s="20" t="str">
        <f>IF(Grader!BU$1=0,"",IF(Grader!BV281=Grader!BV$2,CONCATENATE("Question: ",Grader!BU$1,CHAR(10)," You answered ",Grader!BU281,". ",$B$2,CHAR(10),CHAR(10)),CONCATENATE("Question: ",Grader!BU$1,CHAR(10)," You answered ",Grader!BU281,". ",$A$2,CHAR(10),CHAR(10))))</f>
        <v/>
      </c>
      <c r="BT283" s="20"/>
      <c r="BU283" s="20" t="str">
        <f>IF(Grader!BW$1=0,"",IF(Grader!BX281=Grader!BX$2,CONCATENATE("Question: ",Grader!BW$1,CHAR(10)," You answered ",Grader!BW281,". ",$B$2,CHAR(10),CHAR(10)),CONCATENATE("Question: ",Grader!BW$1,CHAR(10)," You answered ",Grader!BW281,". ",$A$2,CHAR(10),CHAR(10))))</f>
        <v/>
      </c>
      <c r="BV283" s="20"/>
      <c r="BW283" s="20" t="str">
        <f>IF(Grader!BY$1=0,"",IF(Grader!BZ281=Grader!BZ$2,CONCATENATE("Question: ",Grader!BY$1,CHAR(10)," You answered ",Grader!BY281,". ",$B$2,CHAR(10),CHAR(10)),CONCATENATE("Question: ",Grader!BY$1,CHAR(10)," You answered ",Grader!BY281,". ",$A$2,CHAR(10),CHAR(10))))</f>
        <v/>
      </c>
      <c r="BX283" s="20"/>
      <c r="BY283" s="20" t="str">
        <f>IF(Grader!CA$1=0,"",IF(Grader!CB281=Grader!CB$2,CONCATENATE("Question: ",Grader!CA$1,CHAR(10)," You answered ",Grader!CA281,". ",$B$2,CHAR(10),CHAR(10)),CONCATENATE("Question: ",Grader!CA$1,CHAR(10)," You answered ",Grader!CA281,". ",$A$2,CHAR(10),CHAR(10))))</f>
        <v/>
      </c>
      <c r="BZ283" s="20"/>
      <c r="CA283" s="20" t="str">
        <f>IF(Grader!CC$1=0,"",IF(Grader!CD281=Grader!CD$2,CONCATENATE("Question: ",Grader!CC$1,CHAR(10)," You answered ",Grader!CC281,". ",$B$2,CHAR(10),CHAR(10)),CONCATENATE("Question: ",Grader!CC$1,CHAR(10)," You answered ",Grader!CC281,". ",$A$2,CHAR(10),CHAR(10))))</f>
        <v/>
      </c>
      <c r="CB283" s="20"/>
      <c r="CC283" s="20" t="str">
        <f>IF(Grader!CE$1=0,"",IF(Grader!CF281=Grader!CF$2,CONCATENATE("Question: ",Grader!CE$1,CHAR(10)," You answered ",Grader!CE281,". ",$B$2,CHAR(10),CHAR(10)),CONCATENATE("Question: ",Grader!CE$1,CHAR(10)," You answered ",Grader!CE281,". ",$A$2,CHAR(10),CHAR(10))))</f>
        <v/>
      </c>
      <c r="CD283" s="20"/>
      <c r="CE283" s="20" t="str">
        <f>IF(Grader!CG$1=0,"",IF(Grader!CH281=Grader!CH$2,CONCATENATE("Question: ",Grader!CG$1,CHAR(10)," You answered ",Grader!CG281,". ",$B$2,CHAR(10),CHAR(10)),CONCATENATE("Question: ",Grader!CG$1,CHAR(10)," You answered ",Grader!CG281,". ",$A$2,CHAR(10),CHAR(10))))</f>
        <v/>
      </c>
      <c r="CF283" s="20"/>
      <c r="CG283" s="20" t="str">
        <f>IF(Grader!CI$1=0,"",IF(Grader!CJ281=Grader!CJ$2,CONCATENATE("Question: ",Grader!CI$1,CHAR(10)," You answered ",Grader!CI281,". ",$B$2,CHAR(10),CHAR(10)),CONCATENATE("Question: ",Grader!CI$1,CHAR(10)," You answered ",Grader!CI281,". ",$A$2,CHAR(10),CHAR(10))))</f>
        <v/>
      </c>
      <c r="CH283" s="20"/>
      <c r="CI283" s="20" t="str">
        <f>IF(Grader!CK$1=0,"",IF(Grader!CL281=Grader!CL$2,CONCATENATE("Question: ",Grader!CK$1,CHAR(10)," You answered ",Grader!CK281,". ",$B$2,CHAR(10),CHAR(10)),CONCATENATE("Question: ",Grader!CK$1,CHAR(10)," You answered ",Grader!CK281,". ",$A$2,CHAR(10),CHAR(10))))</f>
        <v/>
      </c>
      <c r="CJ283" s="20"/>
      <c r="CK283" s="20" t="str">
        <f>IF(Grader!CM$1=0,"",IF(Grader!CN281=Grader!CN$2,CONCATENATE("Question: ",Grader!CM$1,CHAR(10)," You answered ",Grader!CM281,". ",$B$2,CHAR(10),CHAR(10)),CONCATENATE("Question: ",Grader!CM$1,CHAR(10)," You answered ",Grader!CM281,". ",$A$2,CHAR(10),CHAR(10))))</f>
        <v/>
      </c>
      <c r="CL283" s="20"/>
      <c r="CM283" s="20" t="str">
        <f>IF(Grader!CO$1=0,"",IF(Grader!CP281=Grader!CP$2,CONCATENATE("Question: ",Grader!CO$1,CHAR(10)," You answered ",Grader!CO281,". ",$B$2,CHAR(10),CHAR(10)),CONCATENATE("Question: ",Grader!CO$1,CHAR(10)," You answered ",Grader!CO281,". ",$A$2,CHAR(10),CHAR(10))))</f>
        <v/>
      </c>
      <c r="CN283" s="20"/>
      <c r="CO283" s="20" t="str">
        <f>IF(Grader!CQ$1=0,"",IF(Grader!CR281=Grader!CR$2,CONCATENATE("Question: ",Grader!CQ$1,CHAR(10)," You answered ",Grader!CQ281,". ",$B$2,CHAR(10),CHAR(10)),CONCATENATE("Question: ",Grader!CQ$1,CHAR(10)," You answered ",Grader!CQ281,". ",$A$2,CHAR(10),CHAR(10))))</f>
        <v/>
      </c>
      <c r="CP283" s="20"/>
      <c r="CQ283" s="20" t="str">
        <f>IF(Grader!CS$1=0,"",IF(Grader!CT281=Grader!CT$2,CONCATENATE("Question: ",Grader!CS$1,CHAR(10)," You answered ",Grader!CS281,". ",$B$2,CHAR(10),CHAR(10)),CONCATENATE("Question: ",Grader!CS$1,CHAR(10)," You answered ",Grader!CS281,". ",$A$2,CHAR(10),CHAR(10))))</f>
        <v/>
      </c>
      <c r="CR283" s="20"/>
      <c r="CS283" s="20" t="str">
        <f>IF(Grader!CU$1=0,"",IF(Grader!CV281=Grader!CV$2,CONCATENATE("Question: ",Grader!CU$1,CHAR(10)," You answered ",Grader!CU281,". ",$B$2,CHAR(10),CHAR(10)),CONCATENATE("Question: ",Grader!CU$1,CHAR(10)," You answered ",Grader!CU281,". ",$A$2,CHAR(10),CHAR(10))))</f>
        <v/>
      </c>
      <c r="CT283" s="20"/>
      <c r="CU283" s="20" t="str">
        <f>IF(Grader!CW$1=0,"",IF(Grader!CX281=Grader!CX$2,CONCATENATE("Question: ",Grader!CW$1,CHAR(10)," You answered ",Grader!CW281,". ",$B$2,CHAR(10),CHAR(10)),CONCATENATE("Question: ",Grader!CW$1,CHAR(10)," You answered ",Grader!CW281,". ",$A$2,CHAR(10),CHAR(10))))</f>
        <v/>
      </c>
      <c r="CV283" s="20"/>
      <c r="CW283" s="20" t="str">
        <f>IF(Grader!CY$1=0,"",IF(Grader!CZ281=Grader!CZ$2,CONCATENATE("Question: ",Grader!CY$1,CHAR(10)," You answered ",Grader!CY281,". ",$B$2,CHAR(10),CHAR(10)),CONCATENATE("Question: ",Grader!CY$1,CHAR(10)," You answered ",Grader!CY281,". ",$A$2,CHAR(10),CHAR(10))))</f>
        <v/>
      </c>
      <c r="CX283" s="20"/>
      <c r="CY283" s="20" t="str">
        <f>IF(Grader!DA$1=0,"",IF(Grader!DB281=Grader!DB$2,CONCATENATE("Question: ",Grader!DA$1,CHAR(10)," You answered ",Grader!DA281,". ",$B$2,CHAR(10),CHAR(10)),CONCATENATE("Question: ",Grader!DA$1,CHAR(10)," You answered ",Grader!DA281,". ",$A$2,CHAR(10),CHAR(10))))</f>
        <v/>
      </c>
      <c r="CZ283" s="20"/>
      <c r="DA283" s="6"/>
      <c r="DB283" s="6"/>
      <c r="DC283" s="6"/>
      <c r="DD283" s="6"/>
      <c r="DE283" s="6"/>
      <c r="DF283" s="6"/>
      <c r="DG283" s="6"/>
      <c r="DH283" s="6"/>
      <c r="DI283" s="6"/>
      <c r="DJ283" s="6"/>
      <c r="DK283" s="6"/>
      <c r="DL283" s="6"/>
      <c r="DM283" s="6"/>
      <c r="DN283" s="6"/>
      <c r="DO283" s="6"/>
      <c r="DP283" s="6"/>
      <c r="DQ283" s="6"/>
      <c r="DR283" s="6"/>
      <c r="DS283" s="6"/>
      <c r="DT283" s="6"/>
      <c r="DU283" s="6"/>
      <c r="DV283" s="6"/>
      <c r="DW283" s="6"/>
      <c r="DX283" s="6"/>
      <c r="DY283" s="6"/>
      <c r="DZ283" s="6"/>
      <c r="EA283" s="6"/>
      <c r="EB283" s="6"/>
      <c r="EC283" s="6"/>
      <c r="ED283" s="6"/>
      <c r="EE283" s="6"/>
      <c r="EF283" s="6"/>
      <c r="EG283" s="6"/>
      <c r="EH283" s="6"/>
      <c r="EI283" s="6"/>
      <c r="EJ283" s="6"/>
      <c r="EK283" s="6"/>
      <c r="EL283" s="6"/>
      <c r="EM283" s="6"/>
      <c r="EN283" s="6"/>
      <c r="EO283" s="6"/>
    </row>
    <row r="284" spans="1:145">
      <c r="A284">
        <f>Grader!A282</f>
        <v>0</v>
      </c>
      <c r="B284" s="1">
        <f>Grader!H282</f>
        <v>0</v>
      </c>
      <c r="C284" s="20" t="str">
        <f>IF(Grader!$M282=0,"",CONCATENATE(A284,"´s Results for ",$C$3, CHAR(10), CHAR(10), M284,  O284,  Q284,  S284,  U284,  W284,  Y284,  AA284,  AC284,  AE284,  AG284,  AI284,  AK284,  AM284,  AO284,  AQ284,  AS284,  AU284,  AW284,  AY284,  BA284,  BC284,  BE284,  BG284,  BI284,  BK284,  BM284,  BO284,  BQ284,  BS284,  BU284,  BW284,  BY284,  CA284,  CC284,  CE284,  CG284,  CI284,  CK284,  CM284,  CO284,  CQ284,  CS284,  CU284,  CW284,  CY284))</f>
        <v/>
      </c>
      <c r="D284" s="6"/>
      <c r="E284" s="19" t="str">
        <f>IF(Grader!$M282=0,"",IF(Grader!I282=Grader!I$2,CONCATENATE("Question: ",Grader!H$1,CHAR(10)," You answered ",Grader!H282,". ",$B$2,CHAR(10),CHAR(10)),CONCATENATE("Question: ",Grader!H$1,CHAR(10)," You answered ",Grader!H282,". ",$A$2,CHAR(10),CHAR(10))))</f>
        <v/>
      </c>
      <c r="F284" s="19"/>
      <c r="G284" s="19" t="str">
        <f>IF(Grader!$M282=0,"",IF(Grader!K282=Grader!K$2,CONCATENATE("Question: ",Grader!J$1,CHAR(10)," You answered ",Grader!J282,". ",$B$2,CHAR(10),CHAR(10)),CONCATENATE("Question: ",Grader!J$1,CHAR(10)," You answered ",Grader!J282,". ",$A$2,CHAR(10),CHAR(10))))</f>
        <v/>
      </c>
      <c r="H284" s="19"/>
      <c r="I284" s="19" t="str">
        <f>IF(Grader!$M282=0,"",IF(Grader!M282=Grader!M$2,CONCATENATE("Question: ",Grader!L$1,CHAR(10)," You answered ",Grader!L282,". ",$B$2,CHAR(10),CHAR(10)),CONCATENATE("Question: ",Grader!L$1,CHAR(10)," You answered ",Grader!L282,". ",$A$2,CHAR(10),CHAR(10))))</f>
        <v/>
      </c>
      <c r="J284" s="19"/>
      <c r="K284" s="19" t="str">
        <f>IF(Grader!$M282=0,"",IF(Grader!O282=Grader!O$2,CONCATENATE("Question: ",Grader!N$1,CHAR(10)," You answered ",Grader!N282,". ",$B$2,CHAR(10),CHAR(10)),CONCATENATE("Question: ",Grader!N$1,CHAR(10)," You answered ",Grader!N282,". ",$A$2,CHAR(10),CHAR(10))))</f>
        <v/>
      </c>
      <c r="L284" s="19"/>
      <c r="M284" s="20" t="str">
        <f>IF(Grader!O$1=0,"",IF(Grader!P282=Grader!P$2,CONCATENATE("Question: ",Grader!O$1,CHAR(10)," You answered ",Grader!O282,". ",$B$2,CHAR(10),CHAR(10)),CONCATENATE("Question: ",Grader!O$1,CHAR(10)," You answered ",Grader!O282,". ",$A$2,CHAR(10),CHAR(10))))</f>
        <v/>
      </c>
      <c r="N284" s="20"/>
      <c r="O284" s="20" t="str">
        <f>IF(Grader!Q$1=0,"",IF(Grader!R282=Grader!R$2,CONCATENATE("Question: ",Grader!Q$1,CHAR(10)," You answered ",Grader!Q282,". ",$B$2,CHAR(10),CHAR(10)),CONCATENATE("Question: ",Grader!Q$1,CHAR(10)," You answered ",Grader!Q282,". ",$A$2,CHAR(10),CHAR(10))))</f>
        <v/>
      </c>
      <c r="P284" s="20"/>
      <c r="Q284" s="20" t="str">
        <f>IF(Grader!S$1=0,"",IF(Grader!T282=Grader!T$2,CONCATENATE("Question: ",Grader!S$1,CHAR(10)," You answered ",Grader!S282,". ",$B$2,CHAR(10),CHAR(10)),CONCATENATE("Question: ",Grader!S$1,CHAR(10)," You answered ",Grader!S282,". ",$A$2,CHAR(10),CHAR(10))))</f>
        <v/>
      </c>
      <c r="R284" s="20"/>
      <c r="S284" s="20" t="str">
        <f>IF(Grader!U$1=0,"",IF(Grader!V282=Grader!V$2,CONCATENATE("Question: ",Grader!U$1,CHAR(10)," You answered ",Grader!U282,". ",$B$2,CHAR(10),CHAR(10)),CONCATENATE("Question: ",Grader!U$1,CHAR(10)," You answered ",Grader!U282,". ",$A$2,CHAR(10),CHAR(10))))</f>
        <v/>
      </c>
      <c r="T284" s="20"/>
      <c r="U284" s="20" t="str">
        <f>IF(Grader!W$1=0,"",IF(Grader!X282=Grader!X$2,CONCATENATE("Question: ",Grader!W$1,CHAR(10)," You answered ",Grader!W282,". ",$B$2,CHAR(10),CHAR(10)),CONCATENATE("Question: ",Grader!W$1,CHAR(10)," You answered ",Grader!W282,". ",$A$2,CHAR(10),CHAR(10))))</f>
        <v/>
      </c>
      <c r="V284" s="20"/>
      <c r="W284" s="20" t="str">
        <f>IF(Grader!Y$1=0,"",IF(Grader!Z282=Grader!Z$2,CONCATENATE("Question: ",Grader!Y$1,CHAR(10)," You answered ",Grader!Y282,". ",$B$2,CHAR(10),CHAR(10)),CONCATENATE("Question: ",Grader!Y$1,CHAR(10)," You answered ",Grader!Y282,". ",$A$2,CHAR(10),CHAR(10))))</f>
        <v/>
      </c>
      <c r="X284" s="20"/>
      <c r="Y284" s="20" t="str">
        <f>IF(Grader!AA$1=0,"",IF(Grader!AB282=Grader!AB$2,CONCATENATE("Question: ",Grader!AA$1,CHAR(10)," You answered ",Grader!AA282,". ",$B$2,CHAR(10),CHAR(10)),CONCATENATE("Question: ",Grader!AA$1,CHAR(10)," You answered ",Grader!AA282,". ",$A$2,CHAR(10),CHAR(10))))</f>
        <v/>
      </c>
      <c r="Z284" s="20"/>
      <c r="AA284" s="20" t="str">
        <f>IF(Grader!AC$1=0,"",IF(Grader!AD282=Grader!AD$2,CONCATENATE("Question: ",Grader!AC$1,CHAR(10)," You answered ",Grader!AC282,". ",$B$2,CHAR(10),CHAR(10)),CONCATENATE("Question: ",Grader!AC$1,CHAR(10)," You answered ",Grader!AC282,". ",$A$2,CHAR(10),CHAR(10))))</f>
        <v/>
      </c>
      <c r="AB284" s="20"/>
      <c r="AC284" s="20" t="str">
        <f>IF(Grader!AE$1=0,"",IF(Grader!AF282=Grader!AF$2,CONCATENATE("Question: ",Grader!AE$1,CHAR(10)," You answered ",Grader!AE282,". ",$B$2,CHAR(10),CHAR(10)),CONCATENATE("Question: ",Grader!AE$1,CHAR(10)," You answered ",Grader!AE282,". ",$A$2,CHAR(10),CHAR(10))))</f>
        <v/>
      </c>
      <c r="AD284" s="20"/>
      <c r="AE284" s="20" t="str">
        <f>IF(Grader!AG$1=0,"",IF(Grader!AH282=Grader!AH$2,CONCATENATE("Question: ",Grader!AG$1,CHAR(10)," You answered ",Grader!AG282,". ",$B$2,CHAR(10),CHAR(10)),CONCATENATE("Question: ",Grader!AG$1,CHAR(10)," You answered ",Grader!AG282,". ",$A$2,CHAR(10),CHAR(10))))</f>
        <v/>
      </c>
      <c r="AF284" s="20"/>
      <c r="AG284" s="20" t="str">
        <f>IF(Grader!AI$1=0,"",IF(Grader!AJ282=Grader!AJ$2,CONCATENATE("Question: ",Grader!AI$1,CHAR(10)," You answered ",Grader!AI282,". ",$B$2,CHAR(10),CHAR(10)),CONCATENATE("Question: ",Grader!AI$1,CHAR(10)," You answered ",Grader!AI282,". ",$A$2,CHAR(10),CHAR(10))))</f>
        <v/>
      </c>
      <c r="AH284" s="20"/>
      <c r="AI284" s="20" t="str">
        <f>IF(Grader!AK$1=0,"",IF(Grader!AL282=Grader!AL$2,CONCATENATE("Question: ",Grader!AK$1,CHAR(10)," You answered ",Grader!AK282,". ",$B$2,CHAR(10),CHAR(10)),CONCATENATE("Question: ",Grader!AK$1,CHAR(10)," You answered ",Grader!AK282,". ",$A$2,CHAR(10),CHAR(10))))</f>
        <v/>
      </c>
      <c r="AJ284" s="20"/>
      <c r="AK284" s="20" t="str">
        <f>IF(Grader!AM$1=0,"",IF(Grader!AN282=Grader!AN$2,CONCATENATE("Question: ",Grader!AM$1,CHAR(10)," You answered ",Grader!AM282,". ",$B$2,CHAR(10),CHAR(10)),CONCATENATE("Question: ",Grader!AM$1,CHAR(10)," You answered ",Grader!AM282,". ",$A$2,CHAR(10),CHAR(10))))</f>
        <v/>
      </c>
      <c r="AL284" s="20"/>
      <c r="AM284" s="20" t="str">
        <f>IF(Grader!AO$1=0,"",IF(Grader!AP282=Grader!AP$2,CONCATENATE("Question: ",Grader!AO$1,CHAR(10)," You answered ",Grader!AO282,". ",$B$2,CHAR(10),CHAR(10)),CONCATENATE("Question: ",Grader!AO$1,CHAR(10)," You answered ",Grader!AO282,". ",$A$2,CHAR(10),CHAR(10))))</f>
        <v/>
      </c>
      <c r="AN284" s="20"/>
      <c r="AO284" s="20" t="str">
        <f>IF(Grader!AQ$1=0,"",IF(Grader!AR282=Grader!AR$2,CONCATENATE("Question: ",Grader!AQ$1,CHAR(10)," You answered ",Grader!AQ282,". ",$B$2,CHAR(10),CHAR(10)),CONCATENATE("Question: ",Grader!AQ$1,CHAR(10)," You answered ",Grader!AQ282,". ",$A$2,CHAR(10),CHAR(10))))</f>
        <v/>
      </c>
      <c r="AP284" s="20"/>
      <c r="AQ284" s="20" t="str">
        <f>IF(Grader!AS$1=0,"",IF(Grader!AT282=Grader!AT$2,CONCATENATE("Question: ",Grader!AS$1,CHAR(10)," You answered ",Grader!AS282,". ",$B$2,CHAR(10),CHAR(10)),CONCATENATE("Question: ",Grader!AS$1,CHAR(10)," You answered ",Grader!AS282,". ",$A$2,CHAR(10),CHAR(10))))</f>
        <v/>
      </c>
      <c r="AR284" s="20"/>
      <c r="AS284" s="20" t="str">
        <f>IF(Grader!AU$1=0,"",IF(Grader!AV282=Grader!AV$2,CONCATENATE("Question: ",Grader!AU$1,CHAR(10)," You answered ",Grader!AU282,". ",$B$2,CHAR(10),CHAR(10)),CONCATENATE("Question: ",Grader!AU$1,CHAR(10)," You answered ",Grader!AU282,". ",$A$2,CHAR(10),CHAR(10))))</f>
        <v/>
      </c>
      <c r="AT284" s="20"/>
      <c r="AU284" s="20" t="str">
        <f>IF(Grader!AW$1=0,"",IF(Grader!AX282=Grader!AX$2,CONCATENATE("Question: ",Grader!AW$1,CHAR(10)," You answered ",Grader!AW282,". ",$B$2,CHAR(10),CHAR(10)),CONCATENATE("Question: ",Grader!AW$1,CHAR(10)," You answered ",Grader!AW282,". ",$A$2,CHAR(10),CHAR(10))))</f>
        <v/>
      </c>
      <c r="AV284" s="20"/>
      <c r="AW284" s="20" t="str">
        <f>IF(Grader!AY$1=0,"",IF(Grader!AZ282=Grader!AZ$2,CONCATENATE("Question: ",Grader!AY$1,CHAR(10)," You answered ",Grader!AY282,". ",$B$2,CHAR(10),CHAR(10)),CONCATENATE("Question: ",Grader!AY$1,CHAR(10)," You answered ",Grader!AY282,". ",$A$2,CHAR(10),CHAR(10))))</f>
        <v/>
      </c>
      <c r="AX284" s="20"/>
      <c r="AY284" s="20" t="str">
        <f>IF(Grader!BA$1=0,"",IF(Grader!BB282=Grader!BB$2,CONCATENATE("Question: ",Grader!BA$1,CHAR(10)," You answered ",Grader!BA282,". ",$B$2,CHAR(10),CHAR(10)),CONCATENATE("Question: ",Grader!BA$1,CHAR(10)," You answered ",Grader!BA282,". ",$A$2,CHAR(10),CHAR(10))))</f>
        <v/>
      </c>
      <c r="AZ284" s="20"/>
      <c r="BA284" s="20" t="str">
        <f>IF(Grader!BC$1=0,"",IF(Grader!BD282=Grader!BD$2,CONCATENATE("Question: ",Grader!BC$1,CHAR(10)," You answered ",Grader!BC282,". ",$B$2,CHAR(10),CHAR(10)),CONCATENATE("Question: ",Grader!BC$1,CHAR(10)," You answered ",Grader!BC282,". ",$A$2,CHAR(10),CHAR(10))))</f>
        <v/>
      </c>
      <c r="BB284" s="20"/>
      <c r="BC284" s="20" t="str">
        <f>IF(Grader!BE$1=0,"",IF(Grader!BF282=Grader!BF$2,CONCATENATE("Question: ",Grader!BE$1,CHAR(10)," You answered ",Grader!BE282,". ",$B$2,CHAR(10),CHAR(10)),CONCATENATE("Question: ",Grader!BE$1,CHAR(10)," You answered ",Grader!BE282,". ",$A$2,CHAR(10),CHAR(10))))</f>
        <v/>
      </c>
      <c r="BD284" s="20"/>
      <c r="BE284" s="20" t="str">
        <f>IF(Grader!BG$1=0,"",IF(Grader!BH282=Grader!BH$2,CONCATENATE("Question: ",Grader!BG$1,CHAR(10)," You answered ",Grader!BG282,". ",$B$2,CHAR(10),CHAR(10)),CONCATENATE("Question: ",Grader!BG$1,CHAR(10)," You answered ",Grader!BG282,". ",$A$2,CHAR(10),CHAR(10))))</f>
        <v/>
      </c>
      <c r="BF284" s="20"/>
      <c r="BG284" s="20" t="str">
        <f>IF(Grader!BI$1=0,"",IF(Grader!BJ282=Grader!BJ$2,CONCATENATE("Question: ",Grader!BI$1,CHAR(10)," You answered ",Grader!BI282,". ",$B$2,CHAR(10),CHAR(10)),CONCATENATE("Question: ",Grader!BI$1,CHAR(10)," You answered ",Grader!BI282,". ",$A$2,CHAR(10),CHAR(10))))</f>
        <v/>
      </c>
      <c r="BH284" s="20"/>
      <c r="BI284" s="20" t="str">
        <f>IF(Grader!BK$1=0,"",IF(Grader!BL282=Grader!BL$2,CONCATENATE("Question: ",Grader!BK$1,CHAR(10)," You answered ",Grader!BK282,". ",$B$2,CHAR(10),CHAR(10)),CONCATENATE("Question: ",Grader!BK$1,CHAR(10)," You answered ",Grader!BK282,". ",$A$2,CHAR(10),CHAR(10))))</f>
        <v/>
      </c>
      <c r="BJ284" s="20"/>
      <c r="BK284" s="20" t="str">
        <f>IF(Grader!BM$1=0,"",IF(Grader!BN282=Grader!BN$2,CONCATENATE("Question: ",Grader!BM$1,CHAR(10)," You answered ",Grader!BM282,". ",$B$2,CHAR(10),CHAR(10)),CONCATENATE("Question: ",Grader!BM$1,CHAR(10)," You answered ",Grader!BM282,". ",$A$2,CHAR(10),CHAR(10))))</f>
        <v/>
      </c>
      <c r="BL284" s="20"/>
      <c r="BM284" s="20" t="str">
        <f>IF(Grader!BO$1=0,"",IF(Grader!BP282=Grader!BP$2,CONCATENATE("Question: ",Grader!BO$1,CHAR(10)," You answered ",Grader!BO282,". ",$B$2,CHAR(10),CHAR(10)),CONCATENATE("Question: ",Grader!BO$1,CHAR(10)," You answered ",Grader!BO282,". ",$A$2,CHAR(10),CHAR(10))))</f>
        <v/>
      </c>
      <c r="BN284" s="20"/>
      <c r="BO284" s="20" t="str">
        <f>IF(Grader!BQ$1=0,"",IF(Grader!BR282=Grader!BR$2,CONCATENATE("Question: ",Grader!BQ$1,CHAR(10)," You answered ",Grader!BQ282,". ",$B$2,CHAR(10),CHAR(10)),CONCATENATE("Question: ",Grader!BQ$1,CHAR(10)," You answered ",Grader!BQ282,". ",$A$2,CHAR(10),CHAR(10))))</f>
        <v/>
      </c>
      <c r="BP284" s="20"/>
      <c r="BQ284" s="20" t="str">
        <f>IF(Grader!BS$1=0,"",IF(Grader!BT282=Grader!BT$2,CONCATENATE("Question: ",Grader!BS$1,CHAR(10)," You answered ",Grader!BS282,". ",$B$2,CHAR(10),CHAR(10)),CONCATENATE("Question: ",Grader!BS$1,CHAR(10)," You answered ",Grader!BS282,". ",$A$2,CHAR(10),CHAR(10))))</f>
        <v/>
      </c>
      <c r="BR284" s="20"/>
      <c r="BS284" s="20" t="str">
        <f>IF(Grader!BU$1=0,"",IF(Grader!BV282=Grader!BV$2,CONCATENATE("Question: ",Grader!BU$1,CHAR(10)," You answered ",Grader!BU282,". ",$B$2,CHAR(10),CHAR(10)),CONCATENATE("Question: ",Grader!BU$1,CHAR(10)," You answered ",Grader!BU282,". ",$A$2,CHAR(10),CHAR(10))))</f>
        <v/>
      </c>
      <c r="BT284" s="20"/>
      <c r="BU284" s="20" t="str">
        <f>IF(Grader!BW$1=0,"",IF(Grader!BX282=Grader!BX$2,CONCATENATE("Question: ",Grader!BW$1,CHAR(10)," You answered ",Grader!BW282,". ",$B$2,CHAR(10),CHAR(10)),CONCATENATE("Question: ",Grader!BW$1,CHAR(10)," You answered ",Grader!BW282,". ",$A$2,CHAR(10),CHAR(10))))</f>
        <v/>
      </c>
      <c r="BV284" s="20"/>
      <c r="BW284" s="20" t="str">
        <f>IF(Grader!BY$1=0,"",IF(Grader!BZ282=Grader!BZ$2,CONCATENATE("Question: ",Grader!BY$1,CHAR(10)," You answered ",Grader!BY282,". ",$B$2,CHAR(10),CHAR(10)),CONCATENATE("Question: ",Grader!BY$1,CHAR(10)," You answered ",Grader!BY282,". ",$A$2,CHAR(10),CHAR(10))))</f>
        <v/>
      </c>
      <c r="BX284" s="20"/>
      <c r="BY284" s="20" t="str">
        <f>IF(Grader!CA$1=0,"",IF(Grader!CB282=Grader!CB$2,CONCATENATE("Question: ",Grader!CA$1,CHAR(10)," You answered ",Grader!CA282,". ",$B$2,CHAR(10),CHAR(10)),CONCATENATE("Question: ",Grader!CA$1,CHAR(10)," You answered ",Grader!CA282,". ",$A$2,CHAR(10),CHAR(10))))</f>
        <v/>
      </c>
      <c r="BZ284" s="20"/>
      <c r="CA284" s="20" t="str">
        <f>IF(Grader!CC$1=0,"",IF(Grader!CD282=Grader!CD$2,CONCATENATE("Question: ",Grader!CC$1,CHAR(10)," You answered ",Grader!CC282,". ",$B$2,CHAR(10),CHAR(10)),CONCATENATE("Question: ",Grader!CC$1,CHAR(10)," You answered ",Grader!CC282,". ",$A$2,CHAR(10),CHAR(10))))</f>
        <v/>
      </c>
      <c r="CB284" s="20"/>
      <c r="CC284" s="20" t="str">
        <f>IF(Grader!CE$1=0,"",IF(Grader!CF282=Grader!CF$2,CONCATENATE("Question: ",Grader!CE$1,CHAR(10)," You answered ",Grader!CE282,". ",$B$2,CHAR(10),CHAR(10)),CONCATENATE("Question: ",Grader!CE$1,CHAR(10)," You answered ",Grader!CE282,". ",$A$2,CHAR(10),CHAR(10))))</f>
        <v/>
      </c>
      <c r="CD284" s="20"/>
      <c r="CE284" s="20" t="str">
        <f>IF(Grader!CG$1=0,"",IF(Grader!CH282=Grader!CH$2,CONCATENATE("Question: ",Grader!CG$1,CHAR(10)," You answered ",Grader!CG282,". ",$B$2,CHAR(10),CHAR(10)),CONCATENATE("Question: ",Grader!CG$1,CHAR(10)," You answered ",Grader!CG282,". ",$A$2,CHAR(10),CHAR(10))))</f>
        <v/>
      </c>
      <c r="CF284" s="20"/>
      <c r="CG284" s="20" t="str">
        <f>IF(Grader!CI$1=0,"",IF(Grader!CJ282=Grader!CJ$2,CONCATENATE("Question: ",Grader!CI$1,CHAR(10)," You answered ",Grader!CI282,". ",$B$2,CHAR(10),CHAR(10)),CONCATENATE("Question: ",Grader!CI$1,CHAR(10)," You answered ",Grader!CI282,". ",$A$2,CHAR(10),CHAR(10))))</f>
        <v/>
      </c>
      <c r="CH284" s="20"/>
      <c r="CI284" s="20" t="str">
        <f>IF(Grader!CK$1=0,"",IF(Grader!CL282=Grader!CL$2,CONCATENATE("Question: ",Grader!CK$1,CHAR(10)," You answered ",Grader!CK282,". ",$B$2,CHAR(10),CHAR(10)),CONCATENATE("Question: ",Grader!CK$1,CHAR(10)," You answered ",Grader!CK282,". ",$A$2,CHAR(10),CHAR(10))))</f>
        <v/>
      </c>
      <c r="CJ284" s="20"/>
      <c r="CK284" s="20" t="str">
        <f>IF(Grader!CM$1=0,"",IF(Grader!CN282=Grader!CN$2,CONCATENATE("Question: ",Grader!CM$1,CHAR(10)," You answered ",Grader!CM282,". ",$B$2,CHAR(10),CHAR(10)),CONCATENATE("Question: ",Grader!CM$1,CHAR(10)," You answered ",Grader!CM282,". ",$A$2,CHAR(10),CHAR(10))))</f>
        <v/>
      </c>
      <c r="CL284" s="20"/>
      <c r="CM284" s="20" t="str">
        <f>IF(Grader!CO$1=0,"",IF(Grader!CP282=Grader!CP$2,CONCATENATE("Question: ",Grader!CO$1,CHAR(10)," You answered ",Grader!CO282,". ",$B$2,CHAR(10),CHAR(10)),CONCATENATE("Question: ",Grader!CO$1,CHAR(10)," You answered ",Grader!CO282,". ",$A$2,CHAR(10),CHAR(10))))</f>
        <v/>
      </c>
      <c r="CN284" s="20"/>
      <c r="CO284" s="20" t="str">
        <f>IF(Grader!CQ$1=0,"",IF(Grader!CR282=Grader!CR$2,CONCATENATE("Question: ",Grader!CQ$1,CHAR(10)," You answered ",Grader!CQ282,". ",$B$2,CHAR(10),CHAR(10)),CONCATENATE("Question: ",Grader!CQ$1,CHAR(10)," You answered ",Grader!CQ282,". ",$A$2,CHAR(10),CHAR(10))))</f>
        <v/>
      </c>
      <c r="CP284" s="20"/>
      <c r="CQ284" s="20" t="str">
        <f>IF(Grader!CS$1=0,"",IF(Grader!CT282=Grader!CT$2,CONCATENATE("Question: ",Grader!CS$1,CHAR(10)," You answered ",Grader!CS282,". ",$B$2,CHAR(10),CHAR(10)),CONCATENATE("Question: ",Grader!CS$1,CHAR(10)," You answered ",Grader!CS282,". ",$A$2,CHAR(10),CHAR(10))))</f>
        <v/>
      </c>
      <c r="CR284" s="20"/>
      <c r="CS284" s="20" t="str">
        <f>IF(Grader!CU$1=0,"",IF(Grader!CV282=Grader!CV$2,CONCATENATE("Question: ",Grader!CU$1,CHAR(10)," You answered ",Grader!CU282,". ",$B$2,CHAR(10),CHAR(10)),CONCATENATE("Question: ",Grader!CU$1,CHAR(10)," You answered ",Grader!CU282,". ",$A$2,CHAR(10),CHAR(10))))</f>
        <v/>
      </c>
      <c r="CT284" s="20"/>
      <c r="CU284" s="20" t="str">
        <f>IF(Grader!CW$1=0,"",IF(Grader!CX282=Grader!CX$2,CONCATENATE("Question: ",Grader!CW$1,CHAR(10)," You answered ",Grader!CW282,". ",$B$2,CHAR(10),CHAR(10)),CONCATENATE("Question: ",Grader!CW$1,CHAR(10)," You answered ",Grader!CW282,". ",$A$2,CHAR(10),CHAR(10))))</f>
        <v/>
      </c>
      <c r="CV284" s="20"/>
      <c r="CW284" s="20" t="str">
        <f>IF(Grader!CY$1=0,"",IF(Grader!CZ282=Grader!CZ$2,CONCATENATE("Question: ",Grader!CY$1,CHAR(10)," You answered ",Grader!CY282,". ",$B$2,CHAR(10),CHAR(10)),CONCATENATE("Question: ",Grader!CY$1,CHAR(10)," You answered ",Grader!CY282,". ",$A$2,CHAR(10),CHAR(10))))</f>
        <v/>
      </c>
      <c r="CX284" s="20"/>
      <c r="CY284" s="20" t="str">
        <f>IF(Grader!DA$1=0,"",IF(Grader!DB282=Grader!DB$2,CONCATENATE("Question: ",Grader!DA$1,CHAR(10)," You answered ",Grader!DA282,". ",$B$2,CHAR(10),CHAR(10)),CONCATENATE("Question: ",Grader!DA$1,CHAR(10)," You answered ",Grader!DA282,". ",$A$2,CHAR(10),CHAR(10))))</f>
        <v/>
      </c>
      <c r="CZ284" s="20"/>
      <c r="DA284" s="6"/>
      <c r="DB284" s="6"/>
      <c r="DC284" s="6"/>
      <c r="DD284" s="6"/>
      <c r="DE284" s="6"/>
      <c r="DF284" s="6"/>
      <c r="DG284" s="6"/>
      <c r="DH284" s="6"/>
      <c r="DI284" s="6"/>
      <c r="DJ284" s="6"/>
      <c r="DK284" s="6"/>
      <c r="DL284" s="6"/>
      <c r="DM284" s="6"/>
      <c r="DN284" s="6"/>
      <c r="DO284" s="6"/>
      <c r="DP284" s="6"/>
      <c r="DQ284" s="6"/>
      <c r="DR284" s="6"/>
      <c r="DS284" s="6"/>
      <c r="DT284" s="6"/>
      <c r="DU284" s="6"/>
      <c r="DV284" s="6"/>
      <c r="DW284" s="6"/>
      <c r="DX284" s="6"/>
      <c r="DY284" s="6"/>
      <c r="DZ284" s="6"/>
      <c r="EA284" s="6"/>
      <c r="EB284" s="6"/>
      <c r="EC284" s="6"/>
      <c r="ED284" s="6"/>
      <c r="EE284" s="6"/>
      <c r="EF284" s="6"/>
      <c r="EG284" s="6"/>
      <c r="EH284" s="6"/>
      <c r="EI284" s="6"/>
      <c r="EJ284" s="6"/>
      <c r="EK284" s="6"/>
      <c r="EL284" s="6"/>
      <c r="EM284" s="6"/>
      <c r="EN284" s="6"/>
      <c r="EO284" s="6"/>
    </row>
    <row r="285" spans="1:145">
      <c r="A285">
        <f>Grader!A283</f>
        <v>0</v>
      </c>
      <c r="B285" s="1">
        <f>Grader!H283</f>
        <v>0</v>
      </c>
      <c r="C285" s="20" t="str">
        <f>IF(Grader!$M283=0,"",CONCATENATE(A285,"´s Results for ",$C$3, CHAR(10), CHAR(10), M285,  O285,  Q285,  S285,  U285,  W285,  Y285,  AA285,  AC285,  AE285,  AG285,  AI285,  AK285,  AM285,  AO285,  AQ285,  AS285,  AU285,  AW285,  AY285,  BA285,  BC285,  BE285,  BG285,  BI285,  BK285,  BM285,  BO285,  BQ285,  BS285,  BU285,  BW285,  BY285,  CA285,  CC285,  CE285,  CG285,  CI285,  CK285,  CM285,  CO285,  CQ285,  CS285,  CU285,  CW285,  CY285))</f>
        <v/>
      </c>
      <c r="D285" s="6"/>
      <c r="E285" s="19" t="str">
        <f>IF(Grader!$M283=0,"",IF(Grader!I283=Grader!I$2,CONCATENATE("Question: ",Grader!H$1,CHAR(10)," You answered ",Grader!H283,". ",$B$2,CHAR(10),CHAR(10)),CONCATENATE("Question: ",Grader!H$1,CHAR(10)," You answered ",Grader!H283,". ",$A$2,CHAR(10),CHAR(10))))</f>
        <v/>
      </c>
      <c r="F285" s="19"/>
      <c r="G285" s="19" t="str">
        <f>IF(Grader!$M283=0,"",IF(Grader!K283=Grader!K$2,CONCATENATE("Question: ",Grader!J$1,CHAR(10)," You answered ",Grader!J283,". ",$B$2,CHAR(10),CHAR(10)),CONCATENATE("Question: ",Grader!J$1,CHAR(10)," You answered ",Grader!J283,". ",$A$2,CHAR(10),CHAR(10))))</f>
        <v/>
      </c>
      <c r="H285" s="19"/>
      <c r="I285" s="19" t="str">
        <f>IF(Grader!$M283=0,"",IF(Grader!M283=Grader!M$2,CONCATENATE("Question: ",Grader!L$1,CHAR(10)," You answered ",Grader!L283,". ",$B$2,CHAR(10),CHAR(10)),CONCATENATE("Question: ",Grader!L$1,CHAR(10)," You answered ",Grader!L283,". ",$A$2,CHAR(10),CHAR(10))))</f>
        <v/>
      </c>
      <c r="J285" s="19"/>
      <c r="K285" s="19" t="str">
        <f>IF(Grader!$M283=0,"",IF(Grader!O283=Grader!O$2,CONCATENATE("Question: ",Grader!N$1,CHAR(10)," You answered ",Grader!N283,". ",$B$2,CHAR(10),CHAR(10)),CONCATENATE("Question: ",Grader!N$1,CHAR(10)," You answered ",Grader!N283,". ",$A$2,CHAR(10),CHAR(10))))</f>
        <v/>
      </c>
      <c r="L285" s="19"/>
      <c r="M285" s="20" t="str">
        <f>IF(Grader!O$1=0,"",IF(Grader!P283=Grader!P$2,CONCATENATE("Question: ",Grader!O$1,CHAR(10)," You answered ",Grader!O283,". ",$B$2,CHAR(10),CHAR(10)),CONCATENATE("Question: ",Grader!O$1,CHAR(10)," You answered ",Grader!O283,". ",$A$2,CHAR(10),CHAR(10))))</f>
        <v/>
      </c>
      <c r="N285" s="20"/>
      <c r="O285" s="20" t="str">
        <f>IF(Grader!Q$1=0,"",IF(Grader!R283=Grader!R$2,CONCATENATE("Question: ",Grader!Q$1,CHAR(10)," You answered ",Grader!Q283,". ",$B$2,CHAR(10),CHAR(10)),CONCATENATE("Question: ",Grader!Q$1,CHAR(10)," You answered ",Grader!Q283,". ",$A$2,CHAR(10),CHAR(10))))</f>
        <v/>
      </c>
      <c r="P285" s="20"/>
      <c r="Q285" s="20" t="str">
        <f>IF(Grader!S$1=0,"",IF(Grader!T283=Grader!T$2,CONCATENATE("Question: ",Grader!S$1,CHAR(10)," You answered ",Grader!S283,". ",$B$2,CHAR(10),CHAR(10)),CONCATENATE("Question: ",Grader!S$1,CHAR(10)," You answered ",Grader!S283,". ",$A$2,CHAR(10),CHAR(10))))</f>
        <v/>
      </c>
      <c r="R285" s="20"/>
      <c r="S285" s="20" t="str">
        <f>IF(Grader!U$1=0,"",IF(Grader!V283=Grader!V$2,CONCATENATE("Question: ",Grader!U$1,CHAR(10)," You answered ",Grader!U283,". ",$B$2,CHAR(10),CHAR(10)),CONCATENATE("Question: ",Grader!U$1,CHAR(10)," You answered ",Grader!U283,". ",$A$2,CHAR(10),CHAR(10))))</f>
        <v/>
      </c>
      <c r="T285" s="20"/>
      <c r="U285" s="20" t="str">
        <f>IF(Grader!W$1=0,"",IF(Grader!X283=Grader!X$2,CONCATENATE("Question: ",Grader!W$1,CHAR(10)," You answered ",Grader!W283,". ",$B$2,CHAR(10),CHAR(10)),CONCATENATE("Question: ",Grader!W$1,CHAR(10)," You answered ",Grader!W283,". ",$A$2,CHAR(10),CHAR(10))))</f>
        <v/>
      </c>
      <c r="V285" s="20"/>
      <c r="W285" s="20" t="str">
        <f>IF(Grader!Y$1=0,"",IF(Grader!Z283=Grader!Z$2,CONCATENATE("Question: ",Grader!Y$1,CHAR(10)," You answered ",Grader!Y283,". ",$B$2,CHAR(10),CHAR(10)),CONCATENATE("Question: ",Grader!Y$1,CHAR(10)," You answered ",Grader!Y283,". ",$A$2,CHAR(10),CHAR(10))))</f>
        <v/>
      </c>
      <c r="X285" s="20"/>
      <c r="Y285" s="20" t="str">
        <f>IF(Grader!AA$1=0,"",IF(Grader!AB283=Grader!AB$2,CONCATENATE("Question: ",Grader!AA$1,CHAR(10)," You answered ",Grader!AA283,". ",$B$2,CHAR(10),CHAR(10)),CONCATENATE("Question: ",Grader!AA$1,CHAR(10)," You answered ",Grader!AA283,". ",$A$2,CHAR(10),CHAR(10))))</f>
        <v/>
      </c>
      <c r="Z285" s="20"/>
      <c r="AA285" s="20" t="str">
        <f>IF(Grader!AC$1=0,"",IF(Grader!AD283=Grader!AD$2,CONCATENATE("Question: ",Grader!AC$1,CHAR(10)," You answered ",Grader!AC283,". ",$B$2,CHAR(10),CHAR(10)),CONCATENATE("Question: ",Grader!AC$1,CHAR(10)," You answered ",Grader!AC283,". ",$A$2,CHAR(10),CHAR(10))))</f>
        <v/>
      </c>
      <c r="AB285" s="20"/>
      <c r="AC285" s="20" t="str">
        <f>IF(Grader!AE$1=0,"",IF(Grader!AF283=Grader!AF$2,CONCATENATE("Question: ",Grader!AE$1,CHAR(10)," You answered ",Grader!AE283,". ",$B$2,CHAR(10),CHAR(10)),CONCATENATE("Question: ",Grader!AE$1,CHAR(10)," You answered ",Grader!AE283,". ",$A$2,CHAR(10),CHAR(10))))</f>
        <v/>
      </c>
      <c r="AD285" s="20"/>
      <c r="AE285" s="20" t="str">
        <f>IF(Grader!AG$1=0,"",IF(Grader!AH283=Grader!AH$2,CONCATENATE("Question: ",Grader!AG$1,CHAR(10)," You answered ",Grader!AG283,". ",$B$2,CHAR(10),CHAR(10)),CONCATENATE("Question: ",Grader!AG$1,CHAR(10)," You answered ",Grader!AG283,". ",$A$2,CHAR(10),CHAR(10))))</f>
        <v/>
      </c>
      <c r="AF285" s="20"/>
      <c r="AG285" s="20" t="str">
        <f>IF(Grader!AI$1=0,"",IF(Grader!AJ283=Grader!AJ$2,CONCATENATE("Question: ",Grader!AI$1,CHAR(10)," You answered ",Grader!AI283,". ",$B$2,CHAR(10),CHAR(10)),CONCATENATE("Question: ",Grader!AI$1,CHAR(10)," You answered ",Grader!AI283,". ",$A$2,CHAR(10),CHAR(10))))</f>
        <v/>
      </c>
      <c r="AH285" s="20"/>
      <c r="AI285" s="20" t="str">
        <f>IF(Grader!AK$1=0,"",IF(Grader!AL283=Grader!AL$2,CONCATENATE("Question: ",Grader!AK$1,CHAR(10)," You answered ",Grader!AK283,". ",$B$2,CHAR(10),CHAR(10)),CONCATENATE("Question: ",Grader!AK$1,CHAR(10)," You answered ",Grader!AK283,". ",$A$2,CHAR(10),CHAR(10))))</f>
        <v/>
      </c>
      <c r="AJ285" s="20"/>
      <c r="AK285" s="20" t="str">
        <f>IF(Grader!AM$1=0,"",IF(Grader!AN283=Grader!AN$2,CONCATENATE("Question: ",Grader!AM$1,CHAR(10)," You answered ",Grader!AM283,". ",$B$2,CHAR(10),CHAR(10)),CONCATENATE("Question: ",Grader!AM$1,CHAR(10)," You answered ",Grader!AM283,". ",$A$2,CHAR(10),CHAR(10))))</f>
        <v/>
      </c>
      <c r="AL285" s="20"/>
      <c r="AM285" s="20" t="str">
        <f>IF(Grader!AO$1=0,"",IF(Grader!AP283=Grader!AP$2,CONCATENATE("Question: ",Grader!AO$1,CHAR(10)," You answered ",Grader!AO283,". ",$B$2,CHAR(10),CHAR(10)),CONCATENATE("Question: ",Grader!AO$1,CHAR(10)," You answered ",Grader!AO283,". ",$A$2,CHAR(10),CHAR(10))))</f>
        <v/>
      </c>
      <c r="AN285" s="20"/>
      <c r="AO285" s="20" t="str">
        <f>IF(Grader!AQ$1=0,"",IF(Grader!AR283=Grader!AR$2,CONCATENATE("Question: ",Grader!AQ$1,CHAR(10)," You answered ",Grader!AQ283,". ",$B$2,CHAR(10),CHAR(10)),CONCATENATE("Question: ",Grader!AQ$1,CHAR(10)," You answered ",Grader!AQ283,". ",$A$2,CHAR(10),CHAR(10))))</f>
        <v/>
      </c>
      <c r="AP285" s="20"/>
      <c r="AQ285" s="20" t="str">
        <f>IF(Grader!AS$1=0,"",IF(Grader!AT283=Grader!AT$2,CONCATENATE("Question: ",Grader!AS$1,CHAR(10)," You answered ",Grader!AS283,". ",$B$2,CHAR(10),CHAR(10)),CONCATENATE("Question: ",Grader!AS$1,CHAR(10)," You answered ",Grader!AS283,". ",$A$2,CHAR(10),CHAR(10))))</f>
        <v/>
      </c>
      <c r="AR285" s="20"/>
      <c r="AS285" s="20" t="str">
        <f>IF(Grader!AU$1=0,"",IF(Grader!AV283=Grader!AV$2,CONCATENATE("Question: ",Grader!AU$1,CHAR(10)," You answered ",Grader!AU283,". ",$B$2,CHAR(10),CHAR(10)),CONCATENATE("Question: ",Grader!AU$1,CHAR(10)," You answered ",Grader!AU283,". ",$A$2,CHAR(10),CHAR(10))))</f>
        <v/>
      </c>
      <c r="AT285" s="20"/>
      <c r="AU285" s="20" t="str">
        <f>IF(Grader!AW$1=0,"",IF(Grader!AX283=Grader!AX$2,CONCATENATE("Question: ",Grader!AW$1,CHAR(10)," You answered ",Grader!AW283,". ",$B$2,CHAR(10),CHAR(10)),CONCATENATE("Question: ",Grader!AW$1,CHAR(10)," You answered ",Grader!AW283,". ",$A$2,CHAR(10),CHAR(10))))</f>
        <v/>
      </c>
      <c r="AV285" s="20"/>
      <c r="AW285" s="20" t="str">
        <f>IF(Grader!AY$1=0,"",IF(Grader!AZ283=Grader!AZ$2,CONCATENATE("Question: ",Grader!AY$1,CHAR(10)," You answered ",Grader!AY283,". ",$B$2,CHAR(10),CHAR(10)),CONCATENATE("Question: ",Grader!AY$1,CHAR(10)," You answered ",Grader!AY283,". ",$A$2,CHAR(10),CHAR(10))))</f>
        <v/>
      </c>
      <c r="AX285" s="20"/>
      <c r="AY285" s="20" t="str">
        <f>IF(Grader!BA$1=0,"",IF(Grader!BB283=Grader!BB$2,CONCATENATE("Question: ",Grader!BA$1,CHAR(10)," You answered ",Grader!BA283,". ",$B$2,CHAR(10),CHAR(10)),CONCATENATE("Question: ",Grader!BA$1,CHAR(10)," You answered ",Grader!BA283,". ",$A$2,CHAR(10),CHAR(10))))</f>
        <v/>
      </c>
      <c r="AZ285" s="20"/>
      <c r="BA285" s="20" t="str">
        <f>IF(Grader!BC$1=0,"",IF(Grader!BD283=Grader!BD$2,CONCATENATE("Question: ",Grader!BC$1,CHAR(10)," You answered ",Grader!BC283,". ",$B$2,CHAR(10),CHAR(10)),CONCATENATE("Question: ",Grader!BC$1,CHAR(10)," You answered ",Grader!BC283,". ",$A$2,CHAR(10),CHAR(10))))</f>
        <v/>
      </c>
      <c r="BB285" s="20"/>
      <c r="BC285" s="20" t="str">
        <f>IF(Grader!BE$1=0,"",IF(Grader!BF283=Grader!BF$2,CONCATENATE("Question: ",Grader!BE$1,CHAR(10)," You answered ",Grader!BE283,". ",$B$2,CHAR(10),CHAR(10)),CONCATENATE("Question: ",Grader!BE$1,CHAR(10)," You answered ",Grader!BE283,". ",$A$2,CHAR(10),CHAR(10))))</f>
        <v/>
      </c>
      <c r="BD285" s="20"/>
      <c r="BE285" s="20" t="str">
        <f>IF(Grader!BG$1=0,"",IF(Grader!BH283=Grader!BH$2,CONCATENATE("Question: ",Grader!BG$1,CHAR(10)," You answered ",Grader!BG283,". ",$B$2,CHAR(10),CHAR(10)),CONCATENATE("Question: ",Grader!BG$1,CHAR(10)," You answered ",Grader!BG283,". ",$A$2,CHAR(10),CHAR(10))))</f>
        <v/>
      </c>
      <c r="BF285" s="20"/>
      <c r="BG285" s="20" t="str">
        <f>IF(Grader!BI$1=0,"",IF(Grader!BJ283=Grader!BJ$2,CONCATENATE("Question: ",Grader!BI$1,CHAR(10)," You answered ",Grader!BI283,". ",$B$2,CHAR(10),CHAR(10)),CONCATENATE("Question: ",Grader!BI$1,CHAR(10)," You answered ",Grader!BI283,". ",$A$2,CHAR(10),CHAR(10))))</f>
        <v/>
      </c>
      <c r="BH285" s="20"/>
      <c r="BI285" s="20" t="str">
        <f>IF(Grader!BK$1=0,"",IF(Grader!BL283=Grader!BL$2,CONCATENATE("Question: ",Grader!BK$1,CHAR(10)," You answered ",Grader!BK283,". ",$B$2,CHAR(10),CHAR(10)),CONCATENATE("Question: ",Grader!BK$1,CHAR(10)," You answered ",Grader!BK283,". ",$A$2,CHAR(10),CHAR(10))))</f>
        <v/>
      </c>
      <c r="BJ285" s="20"/>
      <c r="BK285" s="20" t="str">
        <f>IF(Grader!BM$1=0,"",IF(Grader!BN283=Grader!BN$2,CONCATENATE("Question: ",Grader!BM$1,CHAR(10)," You answered ",Grader!BM283,". ",$B$2,CHAR(10),CHAR(10)),CONCATENATE("Question: ",Grader!BM$1,CHAR(10)," You answered ",Grader!BM283,". ",$A$2,CHAR(10),CHAR(10))))</f>
        <v/>
      </c>
      <c r="BL285" s="20"/>
      <c r="BM285" s="20" t="str">
        <f>IF(Grader!BO$1=0,"",IF(Grader!BP283=Grader!BP$2,CONCATENATE("Question: ",Grader!BO$1,CHAR(10)," You answered ",Grader!BO283,". ",$B$2,CHAR(10),CHAR(10)),CONCATENATE("Question: ",Grader!BO$1,CHAR(10)," You answered ",Grader!BO283,". ",$A$2,CHAR(10),CHAR(10))))</f>
        <v/>
      </c>
      <c r="BN285" s="20"/>
      <c r="BO285" s="20" t="str">
        <f>IF(Grader!BQ$1=0,"",IF(Grader!BR283=Grader!BR$2,CONCATENATE("Question: ",Grader!BQ$1,CHAR(10)," You answered ",Grader!BQ283,". ",$B$2,CHAR(10),CHAR(10)),CONCATENATE("Question: ",Grader!BQ$1,CHAR(10)," You answered ",Grader!BQ283,". ",$A$2,CHAR(10),CHAR(10))))</f>
        <v/>
      </c>
      <c r="BP285" s="20"/>
      <c r="BQ285" s="20" t="str">
        <f>IF(Grader!BS$1=0,"",IF(Grader!BT283=Grader!BT$2,CONCATENATE("Question: ",Grader!BS$1,CHAR(10)," You answered ",Grader!BS283,". ",$B$2,CHAR(10),CHAR(10)),CONCATENATE("Question: ",Grader!BS$1,CHAR(10)," You answered ",Grader!BS283,". ",$A$2,CHAR(10),CHAR(10))))</f>
        <v/>
      </c>
      <c r="BR285" s="20"/>
      <c r="BS285" s="20" t="str">
        <f>IF(Grader!BU$1=0,"",IF(Grader!BV283=Grader!BV$2,CONCATENATE("Question: ",Grader!BU$1,CHAR(10)," You answered ",Grader!BU283,". ",$B$2,CHAR(10),CHAR(10)),CONCATENATE("Question: ",Grader!BU$1,CHAR(10)," You answered ",Grader!BU283,". ",$A$2,CHAR(10),CHAR(10))))</f>
        <v/>
      </c>
      <c r="BT285" s="20"/>
      <c r="BU285" s="20" t="str">
        <f>IF(Grader!BW$1=0,"",IF(Grader!BX283=Grader!BX$2,CONCATENATE("Question: ",Grader!BW$1,CHAR(10)," You answered ",Grader!BW283,". ",$B$2,CHAR(10),CHAR(10)),CONCATENATE("Question: ",Grader!BW$1,CHAR(10)," You answered ",Grader!BW283,". ",$A$2,CHAR(10),CHAR(10))))</f>
        <v/>
      </c>
      <c r="BV285" s="20"/>
      <c r="BW285" s="20" t="str">
        <f>IF(Grader!BY$1=0,"",IF(Grader!BZ283=Grader!BZ$2,CONCATENATE("Question: ",Grader!BY$1,CHAR(10)," You answered ",Grader!BY283,". ",$B$2,CHAR(10),CHAR(10)),CONCATENATE("Question: ",Grader!BY$1,CHAR(10)," You answered ",Grader!BY283,". ",$A$2,CHAR(10),CHAR(10))))</f>
        <v/>
      </c>
      <c r="BX285" s="20"/>
      <c r="BY285" s="20" t="str">
        <f>IF(Grader!CA$1=0,"",IF(Grader!CB283=Grader!CB$2,CONCATENATE("Question: ",Grader!CA$1,CHAR(10)," You answered ",Grader!CA283,". ",$B$2,CHAR(10),CHAR(10)),CONCATENATE("Question: ",Grader!CA$1,CHAR(10)," You answered ",Grader!CA283,". ",$A$2,CHAR(10),CHAR(10))))</f>
        <v/>
      </c>
      <c r="BZ285" s="20"/>
      <c r="CA285" s="20" t="str">
        <f>IF(Grader!CC$1=0,"",IF(Grader!CD283=Grader!CD$2,CONCATENATE("Question: ",Grader!CC$1,CHAR(10)," You answered ",Grader!CC283,". ",$B$2,CHAR(10),CHAR(10)),CONCATENATE("Question: ",Grader!CC$1,CHAR(10)," You answered ",Grader!CC283,". ",$A$2,CHAR(10),CHAR(10))))</f>
        <v/>
      </c>
      <c r="CB285" s="20"/>
      <c r="CC285" s="20" t="str">
        <f>IF(Grader!CE$1=0,"",IF(Grader!CF283=Grader!CF$2,CONCATENATE("Question: ",Grader!CE$1,CHAR(10)," You answered ",Grader!CE283,". ",$B$2,CHAR(10),CHAR(10)),CONCATENATE("Question: ",Grader!CE$1,CHAR(10)," You answered ",Grader!CE283,". ",$A$2,CHAR(10),CHAR(10))))</f>
        <v/>
      </c>
      <c r="CD285" s="20"/>
      <c r="CE285" s="20" t="str">
        <f>IF(Grader!CG$1=0,"",IF(Grader!CH283=Grader!CH$2,CONCATENATE("Question: ",Grader!CG$1,CHAR(10)," You answered ",Grader!CG283,". ",$B$2,CHAR(10),CHAR(10)),CONCATENATE("Question: ",Grader!CG$1,CHAR(10)," You answered ",Grader!CG283,". ",$A$2,CHAR(10),CHAR(10))))</f>
        <v/>
      </c>
      <c r="CF285" s="20"/>
      <c r="CG285" s="20" t="str">
        <f>IF(Grader!CI$1=0,"",IF(Grader!CJ283=Grader!CJ$2,CONCATENATE("Question: ",Grader!CI$1,CHAR(10)," You answered ",Grader!CI283,". ",$B$2,CHAR(10),CHAR(10)),CONCATENATE("Question: ",Grader!CI$1,CHAR(10)," You answered ",Grader!CI283,". ",$A$2,CHAR(10),CHAR(10))))</f>
        <v/>
      </c>
      <c r="CH285" s="20"/>
      <c r="CI285" s="20" t="str">
        <f>IF(Grader!CK$1=0,"",IF(Grader!CL283=Grader!CL$2,CONCATENATE("Question: ",Grader!CK$1,CHAR(10)," You answered ",Grader!CK283,". ",$B$2,CHAR(10),CHAR(10)),CONCATENATE("Question: ",Grader!CK$1,CHAR(10)," You answered ",Grader!CK283,". ",$A$2,CHAR(10),CHAR(10))))</f>
        <v/>
      </c>
      <c r="CJ285" s="20"/>
      <c r="CK285" s="20" t="str">
        <f>IF(Grader!CM$1=0,"",IF(Grader!CN283=Grader!CN$2,CONCATENATE("Question: ",Grader!CM$1,CHAR(10)," You answered ",Grader!CM283,". ",$B$2,CHAR(10),CHAR(10)),CONCATENATE("Question: ",Grader!CM$1,CHAR(10)," You answered ",Grader!CM283,". ",$A$2,CHAR(10),CHAR(10))))</f>
        <v/>
      </c>
      <c r="CL285" s="20"/>
      <c r="CM285" s="20" t="str">
        <f>IF(Grader!CO$1=0,"",IF(Grader!CP283=Grader!CP$2,CONCATENATE("Question: ",Grader!CO$1,CHAR(10)," You answered ",Grader!CO283,". ",$B$2,CHAR(10),CHAR(10)),CONCATENATE("Question: ",Grader!CO$1,CHAR(10)," You answered ",Grader!CO283,". ",$A$2,CHAR(10),CHAR(10))))</f>
        <v/>
      </c>
      <c r="CN285" s="20"/>
      <c r="CO285" s="20" t="str">
        <f>IF(Grader!CQ$1=0,"",IF(Grader!CR283=Grader!CR$2,CONCATENATE("Question: ",Grader!CQ$1,CHAR(10)," You answered ",Grader!CQ283,". ",$B$2,CHAR(10),CHAR(10)),CONCATENATE("Question: ",Grader!CQ$1,CHAR(10)," You answered ",Grader!CQ283,". ",$A$2,CHAR(10),CHAR(10))))</f>
        <v/>
      </c>
      <c r="CP285" s="20"/>
      <c r="CQ285" s="20" t="str">
        <f>IF(Grader!CS$1=0,"",IF(Grader!CT283=Grader!CT$2,CONCATENATE("Question: ",Grader!CS$1,CHAR(10)," You answered ",Grader!CS283,". ",$B$2,CHAR(10),CHAR(10)),CONCATENATE("Question: ",Grader!CS$1,CHAR(10)," You answered ",Grader!CS283,". ",$A$2,CHAR(10),CHAR(10))))</f>
        <v/>
      </c>
      <c r="CR285" s="20"/>
      <c r="CS285" s="20" t="str">
        <f>IF(Grader!CU$1=0,"",IF(Grader!CV283=Grader!CV$2,CONCATENATE("Question: ",Grader!CU$1,CHAR(10)," You answered ",Grader!CU283,". ",$B$2,CHAR(10),CHAR(10)),CONCATENATE("Question: ",Grader!CU$1,CHAR(10)," You answered ",Grader!CU283,". ",$A$2,CHAR(10),CHAR(10))))</f>
        <v/>
      </c>
      <c r="CT285" s="20"/>
      <c r="CU285" s="20" t="str">
        <f>IF(Grader!CW$1=0,"",IF(Grader!CX283=Grader!CX$2,CONCATENATE("Question: ",Grader!CW$1,CHAR(10)," You answered ",Grader!CW283,". ",$B$2,CHAR(10),CHAR(10)),CONCATENATE("Question: ",Grader!CW$1,CHAR(10)," You answered ",Grader!CW283,". ",$A$2,CHAR(10),CHAR(10))))</f>
        <v/>
      </c>
      <c r="CV285" s="20"/>
      <c r="CW285" s="20" t="str">
        <f>IF(Grader!CY$1=0,"",IF(Grader!CZ283=Grader!CZ$2,CONCATENATE("Question: ",Grader!CY$1,CHAR(10)," You answered ",Grader!CY283,". ",$B$2,CHAR(10),CHAR(10)),CONCATENATE("Question: ",Grader!CY$1,CHAR(10)," You answered ",Grader!CY283,". ",$A$2,CHAR(10),CHAR(10))))</f>
        <v/>
      </c>
      <c r="CX285" s="20"/>
      <c r="CY285" s="20" t="str">
        <f>IF(Grader!DA$1=0,"",IF(Grader!DB283=Grader!DB$2,CONCATENATE("Question: ",Grader!DA$1,CHAR(10)," You answered ",Grader!DA283,". ",$B$2,CHAR(10),CHAR(10)),CONCATENATE("Question: ",Grader!DA$1,CHAR(10)," You answered ",Grader!DA283,". ",$A$2,CHAR(10),CHAR(10))))</f>
        <v/>
      </c>
      <c r="CZ285" s="20"/>
      <c r="DA285" s="6"/>
      <c r="DB285" s="6"/>
      <c r="DC285" s="6"/>
      <c r="DD285" s="6"/>
      <c r="DE285" s="6"/>
      <c r="DF285" s="6"/>
      <c r="DG285" s="6"/>
      <c r="DH285" s="6"/>
      <c r="DI285" s="6"/>
      <c r="DJ285" s="6"/>
      <c r="DK285" s="6"/>
      <c r="DL285" s="6"/>
      <c r="DM285" s="6"/>
      <c r="DN285" s="6"/>
      <c r="DO285" s="6"/>
      <c r="DP285" s="6"/>
      <c r="DQ285" s="6"/>
      <c r="DR285" s="6"/>
      <c r="DS285" s="6"/>
      <c r="DT285" s="6"/>
      <c r="DU285" s="6"/>
      <c r="DV285" s="6"/>
      <c r="DW285" s="6"/>
      <c r="DX285" s="6"/>
      <c r="DY285" s="6"/>
      <c r="DZ285" s="6"/>
      <c r="EA285" s="6"/>
      <c r="EB285" s="6"/>
      <c r="EC285" s="6"/>
      <c r="ED285" s="6"/>
      <c r="EE285" s="6"/>
      <c r="EF285" s="6"/>
      <c r="EG285" s="6"/>
      <c r="EH285" s="6"/>
      <c r="EI285" s="6"/>
      <c r="EJ285" s="6"/>
      <c r="EK285" s="6"/>
      <c r="EL285" s="6"/>
      <c r="EM285" s="6"/>
      <c r="EN285" s="6"/>
      <c r="EO285" s="6"/>
    </row>
    <row r="286" spans="1:145">
      <c r="A286">
        <f>Grader!A284</f>
        <v>0</v>
      </c>
      <c r="B286" s="1">
        <f>Grader!H284</f>
        <v>0</v>
      </c>
      <c r="C286" s="20" t="str">
        <f>IF(Grader!$M284=0,"",CONCATENATE(A286,"´s Results for ",$C$3, CHAR(10), CHAR(10), M286,  O286,  Q286,  S286,  U286,  W286,  Y286,  AA286,  AC286,  AE286,  AG286,  AI286,  AK286,  AM286,  AO286,  AQ286,  AS286,  AU286,  AW286,  AY286,  BA286,  BC286,  BE286,  BG286,  BI286,  BK286,  BM286,  BO286,  BQ286,  BS286,  BU286,  BW286,  BY286,  CA286,  CC286,  CE286,  CG286,  CI286,  CK286,  CM286,  CO286,  CQ286,  CS286,  CU286,  CW286,  CY286))</f>
        <v/>
      </c>
      <c r="D286" s="6"/>
      <c r="E286" s="19" t="str">
        <f>IF(Grader!$M284=0,"",IF(Grader!I284=Grader!I$2,CONCATENATE("Question: ",Grader!H$1,CHAR(10)," You answered ",Grader!H284,". ",$B$2,CHAR(10),CHAR(10)),CONCATENATE("Question: ",Grader!H$1,CHAR(10)," You answered ",Grader!H284,". ",$A$2,CHAR(10),CHAR(10))))</f>
        <v/>
      </c>
      <c r="F286" s="19"/>
      <c r="G286" s="19" t="str">
        <f>IF(Grader!$M284=0,"",IF(Grader!K284=Grader!K$2,CONCATENATE("Question: ",Grader!J$1,CHAR(10)," You answered ",Grader!J284,". ",$B$2,CHAR(10),CHAR(10)),CONCATENATE("Question: ",Grader!J$1,CHAR(10)," You answered ",Grader!J284,". ",$A$2,CHAR(10),CHAR(10))))</f>
        <v/>
      </c>
      <c r="H286" s="19"/>
      <c r="I286" s="19" t="str">
        <f>IF(Grader!$M284=0,"",IF(Grader!M284=Grader!M$2,CONCATENATE("Question: ",Grader!L$1,CHAR(10)," You answered ",Grader!L284,". ",$B$2,CHAR(10),CHAR(10)),CONCATENATE("Question: ",Grader!L$1,CHAR(10)," You answered ",Grader!L284,". ",$A$2,CHAR(10),CHAR(10))))</f>
        <v/>
      </c>
      <c r="J286" s="19"/>
      <c r="K286" s="19" t="str">
        <f>IF(Grader!$M284=0,"",IF(Grader!O284=Grader!O$2,CONCATENATE("Question: ",Grader!N$1,CHAR(10)," You answered ",Grader!N284,". ",$B$2,CHAR(10),CHAR(10)),CONCATENATE("Question: ",Grader!N$1,CHAR(10)," You answered ",Grader!N284,". ",$A$2,CHAR(10),CHAR(10))))</f>
        <v/>
      </c>
      <c r="L286" s="19"/>
      <c r="M286" s="20" t="str">
        <f>IF(Grader!O$1=0,"",IF(Grader!P284=Grader!P$2,CONCATENATE("Question: ",Grader!O$1,CHAR(10)," You answered ",Grader!O284,". ",$B$2,CHAR(10),CHAR(10)),CONCATENATE("Question: ",Grader!O$1,CHAR(10)," You answered ",Grader!O284,". ",$A$2,CHAR(10),CHAR(10))))</f>
        <v/>
      </c>
      <c r="N286" s="20"/>
      <c r="O286" s="20" t="str">
        <f>IF(Grader!Q$1=0,"",IF(Grader!R284=Grader!R$2,CONCATENATE("Question: ",Grader!Q$1,CHAR(10)," You answered ",Grader!Q284,". ",$B$2,CHAR(10),CHAR(10)),CONCATENATE("Question: ",Grader!Q$1,CHAR(10)," You answered ",Grader!Q284,". ",$A$2,CHAR(10),CHAR(10))))</f>
        <v/>
      </c>
      <c r="P286" s="20"/>
      <c r="Q286" s="20" t="str">
        <f>IF(Grader!S$1=0,"",IF(Grader!T284=Grader!T$2,CONCATENATE("Question: ",Grader!S$1,CHAR(10)," You answered ",Grader!S284,". ",$B$2,CHAR(10),CHAR(10)),CONCATENATE("Question: ",Grader!S$1,CHAR(10)," You answered ",Grader!S284,". ",$A$2,CHAR(10),CHAR(10))))</f>
        <v/>
      </c>
      <c r="R286" s="20"/>
      <c r="S286" s="20" t="str">
        <f>IF(Grader!U$1=0,"",IF(Grader!V284=Grader!V$2,CONCATENATE("Question: ",Grader!U$1,CHAR(10)," You answered ",Grader!U284,". ",$B$2,CHAR(10),CHAR(10)),CONCATENATE("Question: ",Grader!U$1,CHAR(10)," You answered ",Grader!U284,". ",$A$2,CHAR(10),CHAR(10))))</f>
        <v/>
      </c>
      <c r="T286" s="20"/>
      <c r="U286" s="20" t="str">
        <f>IF(Grader!W$1=0,"",IF(Grader!X284=Grader!X$2,CONCATENATE("Question: ",Grader!W$1,CHAR(10)," You answered ",Grader!W284,". ",$B$2,CHAR(10),CHAR(10)),CONCATENATE("Question: ",Grader!W$1,CHAR(10)," You answered ",Grader!W284,". ",$A$2,CHAR(10),CHAR(10))))</f>
        <v/>
      </c>
      <c r="V286" s="20"/>
      <c r="W286" s="20" t="str">
        <f>IF(Grader!Y$1=0,"",IF(Grader!Z284=Grader!Z$2,CONCATENATE("Question: ",Grader!Y$1,CHAR(10)," You answered ",Grader!Y284,". ",$B$2,CHAR(10),CHAR(10)),CONCATENATE("Question: ",Grader!Y$1,CHAR(10)," You answered ",Grader!Y284,". ",$A$2,CHAR(10),CHAR(10))))</f>
        <v/>
      </c>
      <c r="X286" s="20"/>
      <c r="Y286" s="20" t="str">
        <f>IF(Grader!AA$1=0,"",IF(Grader!AB284=Grader!AB$2,CONCATENATE("Question: ",Grader!AA$1,CHAR(10)," You answered ",Grader!AA284,". ",$B$2,CHAR(10),CHAR(10)),CONCATENATE("Question: ",Grader!AA$1,CHAR(10)," You answered ",Grader!AA284,". ",$A$2,CHAR(10),CHAR(10))))</f>
        <v/>
      </c>
      <c r="Z286" s="20"/>
      <c r="AA286" s="20" t="str">
        <f>IF(Grader!AC$1=0,"",IF(Grader!AD284=Grader!AD$2,CONCATENATE("Question: ",Grader!AC$1,CHAR(10)," You answered ",Grader!AC284,". ",$B$2,CHAR(10),CHAR(10)),CONCATENATE("Question: ",Grader!AC$1,CHAR(10)," You answered ",Grader!AC284,". ",$A$2,CHAR(10),CHAR(10))))</f>
        <v/>
      </c>
      <c r="AB286" s="20"/>
      <c r="AC286" s="20" t="str">
        <f>IF(Grader!AE$1=0,"",IF(Grader!AF284=Grader!AF$2,CONCATENATE("Question: ",Grader!AE$1,CHAR(10)," You answered ",Grader!AE284,". ",$B$2,CHAR(10),CHAR(10)),CONCATENATE("Question: ",Grader!AE$1,CHAR(10)," You answered ",Grader!AE284,". ",$A$2,CHAR(10),CHAR(10))))</f>
        <v/>
      </c>
      <c r="AD286" s="20"/>
      <c r="AE286" s="20" t="str">
        <f>IF(Grader!AG$1=0,"",IF(Grader!AH284=Grader!AH$2,CONCATENATE("Question: ",Grader!AG$1,CHAR(10)," You answered ",Grader!AG284,". ",$B$2,CHAR(10),CHAR(10)),CONCATENATE("Question: ",Grader!AG$1,CHAR(10)," You answered ",Grader!AG284,". ",$A$2,CHAR(10),CHAR(10))))</f>
        <v/>
      </c>
      <c r="AF286" s="20"/>
      <c r="AG286" s="20" t="str">
        <f>IF(Grader!AI$1=0,"",IF(Grader!AJ284=Grader!AJ$2,CONCATENATE("Question: ",Grader!AI$1,CHAR(10)," You answered ",Grader!AI284,". ",$B$2,CHAR(10),CHAR(10)),CONCATENATE("Question: ",Grader!AI$1,CHAR(10)," You answered ",Grader!AI284,". ",$A$2,CHAR(10),CHAR(10))))</f>
        <v/>
      </c>
      <c r="AH286" s="20"/>
      <c r="AI286" s="20" t="str">
        <f>IF(Grader!AK$1=0,"",IF(Grader!AL284=Grader!AL$2,CONCATENATE("Question: ",Grader!AK$1,CHAR(10)," You answered ",Grader!AK284,". ",$B$2,CHAR(10),CHAR(10)),CONCATENATE("Question: ",Grader!AK$1,CHAR(10)," You answered ",Grader!AK284,". ",$A$2,CHAR(10),CHAR(10))))</f>
        <v/>
      </c>
      <c r="AJ286" s="20"/>
      <c r="AK286" s="20" t="str">
        <f>IF(Grader!AM$1=0,"",IF(Grader!AN284=Grader!AN$2,CONCATENATE("Question: ",Grader!AM$1,CHAR(10)," You answered ",Grader!AM284,". ",$B$2,CHAR(10),CHAR(10)),CONCATENATE("Question: ",Grader!AM$1,CHAR(10)," You answered ",Grader!AM284,". ",$A$2,CHAR(10),CHAR(10))))</f>
        <v/>
      </c>
      <c r="AL286" s="20"/>
      <c r="AM286" s="20" t="str">
        <f>IF(Grader!AO$1=0,"",IF(Grader!AP284=Grader!AP$2,CONCATENATE("Question: ",Grader!AO$1,CHAR(10)," You answered ",Grader!AO284,". ",$B$2,CHAR(10),CHAR(10)),CONCATENATE("Question: ",Grader!AO$1,CHAR(10)," You answered ",Grader!AO284,". ",$A$2,CHAR(10),CHAR(10))))</f>
        <v/>
      </c>
      <c r="AN286" s="20"/>
      <c r="AO286" s="20" t="str">
        <f>IF(Grader!AQ$1=0,"",IF(Grader!AR284=Grader!AR$2,CONCATENATE("Question: ",Grader!AQ$1,CHAR(10)," You answered ",Grader!AQ284,". ",$B$2,CHAR(10),CHAR(10)),CONCATENATE("Question: ",Grader!AQ$1,CHAR(10)," You answered ",Grader!AQ284,". ",$A$2,CHAR(10),CHAR(10))))</f>
        <v/>
      </c>
      <c r="AP286" s="20"/>
      <c r="AQ286" s="20" t="str">
        <f>IF(Grader!AS$1=0,"",IF(Grader!AT284=Grader!AT$2,CONCATENATE("Question: ",Grader!AS$1,CHAR(10)," You answered ",Grader!AS284,". ",$B$2,CHAR(10),CHAR(10)),CONCATENATE("Question: ",Grader!AS$1,CHAR(10)," You answered ",Grader!AS284,". ",$A$2,CHAR(10),CHAR(10))))</f>
        <v/>
      </c>
      <c r="AR286" s="20"/>
      <c r="AS286" s="20" t="str">
        <f>IF(Grader!AU$1=0,"",IF(Grader!AV284=Grader!AV$2,CONCATENATE("Question: ",Grader!AU$1,CHAR(10)," You answered ",Grader!AU284,". ",$B$2,CHAR(10),CHAR(10)),CONCATENATE("Question: ",Grader!AU$1,CHAR(10)," You answered ",Grader!AU284,". ",$A$2,CHAR(10),CHAR(10))))</f>
        <v/>
      </c>
      <c r="AT286" s="20"/>
      <c r="AU286" s="20" t="str">
        <f>IF(Grader!AW$1=0,"",IF(Grader!AX284=Grader!AX$2,CONCATENATE("Question: ",Grader!AW$1,CHAR(10)," You answered ",Grader!AW284,". ",$B$2,CHAR(10),CHAR(10)),CONCATENATE("Question: ",Grader!AW$1,CHAR(10)," You answered ",Grader!AW284,". ",$A$2,CHAR(10),CHAR(10))))</f>
        <v/>
      </c>
      <c r="AV286" s="20"/>
      <c r="AW286" s="20" t="str">
        <f>IF(Grader!AY$1=0,"",IF(Grader!AZ284=Grader!AZ$2,CONCATENATE("Question: ",Grader!AY$1,CHAR(10)," You answered ",Grader!AY284,". ",$B$2,CHAR(10),CHAR(10)),CONCATENATE("Question: ",Grader!AY$1,CHAR(10)," You answered ",Grader!AY284,". ",$A$2,CHAR(10),CHAR(10))))</f>
        <v/>
      </c>
      <c r="AX286" s="20"/>
      <c r="AY286" s="20" t="str">
        <f>IF(Grader!BA$1=0,"",IF(Grader!BB284=Grader!BB$2,CONCATENATE("Question: ",Grader!BA$1,CHAR(10)," You answered ",Grader!BA284,". ",$B$2,CHAR(10),CHAR(10)),CONCATENATE("Question: ",Grader!BA$1,CHAR(10)," You answered ",Grader!BA284,". ",$A$2,CHAR(10),CHAR(10))))</f>
        <v/>
      </c>
      <c r="AZ286" s="20"/>
      <c r="BA286" s="20" t="str">
        <f>IF(Grader!BC$1=0,"",IF(Grader!BD284=Grader!BD$2,CONCATENATE("Question: ",Grader!BC$1,CHAR(10)," You answered ",Grader!BC284,". ",$B$2,CHAR(10),CHAR(10)),CONCATENATE("Question: ",Grader!BC$1,CHAR(10)," You answered ",Grader!BC284,". ",$A$2,CHAR(10),CHAR(10))))</f>
        <v/>
      </c>
      <c r="BB286" s="20"/>
      <c r="BC286" s="20" t="str">
        <f>IF(Grader!BE$1=0,"",IF(Grader!BF284=Grader!BF$2,CONCATENATE("Question: ",Grader!BE$1,CHAR(10)," You answered ",Grader!BE284,". ",$B$2,CHAR(10),CHAR(10)),CONCATENATE("Question: ",Grader!BE$1,CHAR(10)," You answered ",Grader!BE284,". ",$A$2,CHAR(10),CHAR(10))))</f>
        <v/>
      </c>
      <c r="BD286" s="20"/>
      <c r="BE286" s="20" t="str">
        <f>IF(Grader!BG$1=0,"",IF(Grader!BH284=Grader!BH$2,CONCATENATE("Question: ",Grader!BG$1,CHAR(10)," You answered ",Grader!BG284,". ",$B$2,CHAR(10),CHAR(10)),CONCATENATE("Question: ",Grader!BG$1,CHAR(10)," You answered ",Grader!BG284,". ",$A$2,CHAR(10),CHAR(10))))</f>
        <v/>
      </c>
      <c r="BF286" s="20"/>
      <c r="BG286" s="20" t="str">
        <f>IF(Grader!BI$1=0,"",IF(Grader!BJ284=Grader!BJ$2,CONCATENATE("Question: ",Grader!BI$1,CHAR(10)," You answered ",Grader!BI284,". ",$B$2,CHAR(10),CHAR(10)),CONCATENATE("Question: ",Grader!BI$1,CHAR(10)," You answered ",Grader!BI284,". ",$A$2,CHAR(10),CHAR(10))))</f>
        <v/>
      </c>
      <c r="BH286" s="20"/>
      <c r="BI286" s="20" t="str">
        <f>IF(Grader!BK$1=0,"",IF(Grader!BL284=Grader!BL$2,CONCATENATE("Question: ",Grader!BK$1,CHAR(10)," You answered ",Grader!BK284,". ",$B$2,CHAR(10),CHAR(10)),CONCATENATE("Question: ",Grader!BK$1,CHAR(10)," You answered ",Grader!BK284,". ",$A$2,CHAR(10),CHAR(10))))</f>
        <v/>
      </c>
      <c r="BJ286" s="20"/>
      <c r="BK286" s="20" t="str">
        <f>IF(Grader!BM$1=0,"",IF(Grader!BN284=Grader!BN$2,CONCATENATE("Question: ",Grader!BM$1,CHAR(10)," You answered ",Grader!BM284,". ",$B$2,CHAR(10),CHAR(10)),CONCATENATE("Question: ",Grader!BM$1,CHAR(10)," You answered ",Grader!BM284,". ",$A$2,CHAR(10),CHAR(10))))</f>
        <v/>
      </c>
      <c r="BL286" s="20"/>
      <c r="BM286" s="20" t="str">
        <f>IF(Grader!BO$1=0,"",IF(Grader!BP284=Grader!BP$2,CONCATENATE("Question: ",Grader!BO$1,CHAR(10)," You answered ",Grader!BO284,". ",$B$2,CHAR(10),CHAR(10)),CONCATENATE("Question: ",Grader!BO$1,CHAR(10)," You answered ",Grader!BO284,". ",$A$2,CHAR(10),CHAR(10))))</f>
        <v/>
      </c>
      <c r="BN286" s="20"/>
      <c r="BO286" s="20" t="str">
        <f>IF(Grader!BQ$1=0,"",IF(Grader!BR284=Grader!BR$2,CONCATENATE("Question: ",Grader!BQ$1,CHAR(10)," You answered ",Grader!BQ284,". ",$B$2,CHAR(10),CHAR(10)),CONCATENATE("Question: ",Grader!BQ$1,CHAR(10)," You answered ",Grader!BQ284,". ",$A$2,CHAR(10),CHAR(10))))</f>
        <v/>
      </c>
      <c r="BP286" s="20"/>
      <c r="BQ286" s="20" t="str">
        <f>IF(Grader!BS$1=0,"",IF(Grader!BT284=Grader!BT$2,CONCATENATE("Question: ",Grader!BS$1,CHAR(10)," You answered ",Grader!BS284,". ",$B$2,CHAR(10),CHAR(10)),CONCATENATE("Question: ",Grader!BS$1,CHAR(10)," You answered ",Grader!BS284,". ",$A$2,CHAR(10),CHAR(10))))</f>
        <v/>
      </c>
      <c r="BR286" s="20"/>
      <c r="BS286" s="20" t="str">
        <f>IF(Grader!BU$1=0,"",IF(Grader!BV284=Grader!BV$2,CONCATENATE("Question: ",Grader!BU$1,CHAR(10)," You answered ",Grader!BU284,". ",$B$2,CHAR(10),CHAR(10)),CONCATENATE("Question: ",Grader!BU$1,CHAR(10)," You answered ",Grader!BU284,". ",$A$2,CHAR(10),CHAR(10))))</f>
        <v/>
      </c>
      <c r="BT286" s="20"/>
      <c r="BU286" s="20" t="str">
        <f>IF(Grader!BW$1=0,"",IF(Grader!BX284=Grader!BX$2,CONCATENATE("Question: ",Grader!BW$1,CHAR(10)," You answered ",Grader!BW284,". ",$B$2,CHAR(10),CHAR(10)),CONCATENATE("Question: ",Grader!BW$1,CHAR(10)," You answered ",Grader!BW284,". ",$A$2,CHAR(10),CHAR(10))))</f>
        <v/>
      </c>
      <c r="BV286" s="20"/>
      <c r="BW286" s="20" t="str">
        <f>IF(Grader!BY$1=0,"",IF(Grader!BZ284=Grader!BZ$2,CONCATENATE("Question: ",Grader!BY$1,CHAR(10)," You answered ",Grader!BY284,". ",$B$2,CHAR(10),CHAR(10)),CONCATENATE("Question: ",Grader!BY$1,CHAR(10)," You answered ",Grader!BY284,". ",$A$2,CHAR(10),CHAR(10))))</f>
        <v/>
      </c>
      <c r="BX286" s="20"/>
      <c r="BY286" s="20" t="str">
        <f>IF(Grader!CA$1=0,"",IF(Grader!CB284=Grader!CB$2,CONCATENATE("Question: ",Grader!CA$1,CHAR(10)," You answered ",Grader!CA284,". ",$B$2,CHAR(10),CHAR(10)),CONCATENATE("Question: ",Grader!CA$1,CHAR(10)," You answered ",Grader!CA284,". ",$A$2,CHAR(10),CHAR(10))))</f>
        <v/>
      </c>
      <c r="BZ286" s="20"/>
      <c r="CA286" s="20" t="str">
        <f>IF(Grader!CC$1=0,"",IF(Grader!CD284=Grader!CD$2,CONCATENATE("Question: ",Grader!CC$1,CHAR(10)," You answered ",Grader!CC284,". ",$B$2,CHAR(10),CHAR(10)),CONCATENATE("Question: ",Grader!CC$1,CHAR(10)," You answered ",Grader!CC284,". ",$A$2,CHAR(10),CHAR(10))))</f>
        <v/>
      </c>
      <c r="CB286" s="20"/>
      <c r="CC286" s="20" t="str">
        <f>IF(Grader!CE$1=0,"",IF(Grader!CF284=Grader!CF$2,CONCATENATE("Question: ",Grader!CE$1,CHAR(10)," You answered ",Grader!CE284,". ",$B$2,CHAR(10),CHAR(10)),CONCATENATE("Question: ",Grader!CE$1,CHAR(10)," You answered ",Grader!CE284,". ",$A$2,CHAR(10),CHAR(10))))</f>
        <v/>
      </c>
      <c r="CD286" s="20"/>
      <c r="CE286" s="20" t="str">
        <f>IF(Grader!CG$1=0,"",IF(Grader!CH284=Grader!CH$2,CONCATENATE("Question: ",Grader!CG$1,CHAR(10)," You answered ",Grader!CG284,". ",$B$2,CHAR(10),CHAR(10)),CONCATENATE("Question: ",Grader!CG$1,CHAR(10)," You answered ",Grader!CG284,". ",$A$2,CHAR(10),CHAR(10))))</f>
        <v/>
      </c>
      <c r="CF286" s="20"/>
      <c r="CG286" s="20" t="str">
        <f>IF(Grader!CI$1=0,"",IF(Grader!CJ284=Grader!CJ$2,CONCATENATE("Question: ",Grader!CI$1,CHAR(10)," You answered ",Grader!CI284,". ",$B$2,CHAR(10),CHAR(10)),CONCATENATE("Question: ",Grader!CI$1,CHAR(10)," You answered ",Grader!CI284,". ",$A$2,CHAR(10),CHAR(10))))</f>
        <v/>
      </c>
      <c r="CH286" s="20"/>
      <c r="CI286" s="20" t="str">
        <f>IF(Grader!CK$1=0,"",IF(Grader!CL284=Grader!CL$2,CONCATENATE("Question: ",Grader!CK$1,CHAR(10)," You answered ",Grader!CK284,". ",$B$2,CHAR(10),CHAR(10)),CONCATENATE("Question: ",Grader!CK$1,CHAR(10)," You answered ",Grader!CK284,". ",$A$2,CHAR(10),CHAR(10))))</f>
        <v/>
      </c>
      <c r="CJ286" s="20"/>
      <c r="CK286" s="20" t="str">
        <f>IF(Grader!CM$1=0,"",IF(Grader!CN284=Grader!CN$2,CONCATENATE("Question: ",Grader!CM$1,CHAR(10)," You answered ",Grader!CM284,". ",$B$2,CHAR(10),CHAR(10)),CONCATENATE("Question: ",Grader!CM$1,CHAR(10)," You answered ",Grader!CM284,". ",$A$2,CHAR(10),CHAR(10))))</f>
        <v/>
      </c>
      <c r="CL286" s="20"/>
      <c r="CM286" s="20" t="str">
        <f>IF(Grader!CO$1=0,"",IF(Grader!CP284=Grader!CP$2,CONCATENATE("Question: ",Grader!CO$1,CHAR(10)," You answered ",Grader!CO284,". ",$B$2,CHAR(10),CHAR(10)),CONCATENATE("Question: ",Grader!CO$1,CHAR(10)," You answered ",Grader!CO284,". ",$A$2,CHAR(10),CHAR(10))))</f>
        <v/>
      </c>
      <c r="CN286" s="20"/>
      <c r="CO286" s="20" t="str">
        <f>IF(Grader!CQ$1=0,"",IF(Grader!CR284=Grader!CR$2,CONCATENATE("Question: ",Grader!CQ$1,CHAR(10)," You answered ",Grader!CQ284,". ",$B$2,CHAR(10),CHAR(10)),CONCATENATE("Question: ",Grader!CQ$1,CHAR(10)," You answered ",Grader!CQ284,". ",$A$2,CHAR(10),CHAR(10))))</f>
        <v/>
      </c>
      <c r="CP286" s="20"/>
      <c r="CQ286" s="20" t="str">
        <f>IF(Grader!CS$1=0,"",IF(Grader!CT284=Grader!CT$2,CONCATENATE("Question: ",Grader!CS$1,CHAR(10)," You answered ",Grader!CS284,". ",$B$2,CHAR(10),CHAR(10)),CONCATENATE("Question: ",Grader!CS$1,CHAR(10)," You answered ",Grader!CS284,". ",$A$2,CHAR(10),CHAR(10))))</f>
        <v/>
      </c>
      <c r="CR286" s="20"/>
      <c r="CS286" s="20" t="str">
        <f>IF(Grader!CU$1=0,"",IF(Grader!CV284=Grader!CV$2,CONCATENATE("Question: ",Grader!CU$1,CHAR(10)," You answered ",Grader!CU284,". ",$B$2,CHAR(10),CHAR(10)),CONCATENATE("Question: ",Grader!CU$1,CHAR(10)," You answered ",Grader!CU284,". ",$A$2,CHAR(10),CHAR(10))))</f>
        <v/>
      </c>
      <c r="CT286" s="20"/>
      <c r="CU286" s="20" t="str">
        <f>IF(Grader!CW$1=0,"",IF(Grader!CX284=Grader!CX$2,CONCATENATE("Question: ",Grader!CW$1,CHAR(10)," You answered ",Grader!CW284,". ",$B$2,CHAR(10),CHAR(10)),CONCATENATE("Question: ",Grader!CW$1,CHAR(10)," You answered ",Grader!CW284,". ",$A$2,CHAR(10),CHAR(10))))</f>
        <v/>
      </c>
      <c r="CV286" s="20"/>
      <c r="CW286" s="20" t="str">
        <f>IF(Grader!CY$1=0,"",IF(Grader!CZ284=Grader!CZ$2,CONCATENATE("Question: ",Grader!CY$1,CHAR(10)," You answered ",Grader!CY284,". ",$B$2,CHAR(10),CHAR(10)),CONCATENATE("Question: ",Grader!CY$1,CHAR(10)," You answered ",Grader!CY284,". ",$A$2,CHAR(10),CHAR(10))))</f>
        <v/>
      </c>
      <c r="CX286" s="20"/>
      <c r="CY286" s="20" t="str">
        <f>IF(Grader!DA$1=0,"",IF(Grader!DB284=Grader!DB$2,CONCATENATE("Question: ",Grader!DA$1,CHAR(10)," You answered ",Grader!DA284,". ",$B$2,CHAR(10),CHAR(10)),CONCATENATE("Question: ",Grader!DA$1,CHAR(10)," You answered ",Grader!DA284,". ",$A$2,CHAR(10),CHAR(10))))</f>
        <v/>
      </c>
      <c r="CZ286" s="20"/>
      <c r="DA286" s="6"/>
      <c r="DB286" s="6"/>
      <c r="DC286" s="6"/>
      <c r="DD286" s="6"/>
      <c r="DE286" s="6"/>
      <c r="DF286" s="6"/>
      <c r="DG286" s="6"/>
      <c r="DH286" s="6"/>
      <c r="DI286" s="6"/>
      <c r="DJ286" s="6"/>
      <c r="DK286" s="6"/>
      <c r="DL286" s="6"/>
      <c r="DM286" s="6"/>
      <c r="DN286" s="6"/>
      <c r="DO286" s="6"/>
      <c r="DP286" s="6"/>
      <c r="DQ286" s="6"/>
      <c r="DR286" s="6"/>
      <c r="DS286" s="6"/>
      <c r="DT286" s="6"/>
      <c r="DU286" s="6"/>
      <c r="DV286" s="6"/>
      <c r="DW286" s="6"/>
      <c r="DX286" s="6"/>
      <c r="DY286" s="6"/>
      <c r="DZ286" s="6"/>
      <c r="EA286" s="6"/>
      <c r="EB286" s="6"/>
      <c r="EC286" s="6"/>
      <c r="ED286" s="6"/>
      <c r="EE286" s="6"/>
      <c r="EF286" s="6"/>
      <c r="EG286" s="6"/>
      <c r="EH286" s="6"/>
      <c r="EI286" s="6"/>
      <c r="EJ286" s="6"/>
      <c r="EK286" s="6"/>
      <c r="EL286" s="6"/>
      <c r="EM286" s="6"/>
      <c r="EN286" s="6"/>
      <c r="EO286" s="6"/>
    </row>
    <row r="287" spans="1:145">
      <c r="A287">
        <f>Grader!A285</f>
        <v>0</v>
      </c>
      <c r="B287" s="1">
        <f>Grader!H285</f>
        <v>0</v>
      </c>
      <c r="C287" s="20" t="str">
        <f>IF(Grader!$M285=0,"",CONCATENATE(A287,"´s Results for ",$C$3, CHAR(10), CHAR(10), M287,  O287,  Q287,  S287,  U287,  W287,  Y287,  AA287,  AC287,  AE287,  AG287,  AI287,  AK287,  AM287,  AO287,  AQ287,  AS287,  AU287,  AW287,  AY287,  BA287,  BC287,  BE287,  BG287,  BI287,  BK287,  BM287,  BO287,  BQ287,  BS287,  BU287,  BW287,  BY287,  CA287,  CC287,  CE287,  CG287,  CI287,  CK287,  CM287,  CO287,  CQ287,  CS287,  CU287,  CW287,  CY287))</f>
        <v/>
      </c>
      <c r="D287" s="6"/>
      <c r="E287" s="19" t="str">
        <f>IF(Grader!$M285=0,"",IF(Grader!I285=Grader!I$2,CONCATENATE("Question: ",Grader!H$1,CHAR(10)," You answered ",Grader!H285,". ",$B$2,CHAR(10),CHAR(10)),CONCATENATE("Question: ",Grader!H$1,CHAR(10)," You answered ",Grader!H285,". ",$A$2,CHAR(10),CHAR(10))))</f>
        <v/>
      </c>
      <c r="F287" s="19"/>
      <c r="G287" s="19" t="str">
        <f>IF(Grader!$M285=0,"",IF(Grader!K285=Grader!K$2,CONCATENATE("Question: ",Grader!J$1,CHAR(10)," You answered ",Grader!J285,". ",$B$2,CHAR(10),CHAR(10)),CONCATENATE("Question: ",Grader!J$1,CHAR(10)," You answered ",Grader!J285,". ",$A$2,CHAR(10),CHAR(10))))</f>
        <v/>
      </c>
      <c r="H287" s="19"/>
      <c r="I287" s="19" t="str">
        <f>IF(Grader!$M285=0,"",IF(Grader!M285=Grader!M$2,CONCATENATE("Question: ",Grader!L$1,CHAR(10)," You answered ",Grader!L285,". ",$B$2,CHAR(10),CHAR(10)),CONCATENATE("Question: ",Grader!L$1,CHAR(10)," You answered ",Grader!L285,". ",$A$2,CHAR(10),CHAR(10))))</f>
        <v/>
      </c>
      <c r="J287" s="19"/>
      <c r="K287" s="19" t="str">
        <f>IF(Grader!$M285=0,"",IF(Grader!O285=Grader!O$2,CONCATENATE("Question: ",Grader!N$1,CHAR(10)," You answered ",Grader!N285,". ",$B$2,CHAR(10),CHAR(10)),CONCATENATE("Question: ",Grader!N$1,CHAR(10)," You answered ",Grader!N285,". ",$A$2,CHAR(10),CHAR(10))))</f>
        <v/>
      </c>
      <c r="L287" s="19"/>
      <c r="M287" s="20" t="str">
        <f>IF(Grader!O$1=0,"",IF(Grader!P285=Grader!P$2,CONCATENATE("Question: ",Grader!O$1,CHAR(10)," You answered ",Grader!O285,". ",$B$2,CHAR(10),CHAR(10)),CONCATENATE("Question: ",Grader!O$1,CHAR(10)," You answered ",Grader!O285,". ",$A$2,CHAR(10),CHAR(10))))</f>
        <v/>
      </c>
      <c r="N287" s="20"/>
      <c r="O287" s="20" t="str">
        <f>IF(Grader!Q$1=0,"",IF(Grader!R285=Grader!R$2,CONCATENATE("Question: ",Grader!Q$1,CHAR(10)," You answered ",Grader!Q285,". ",$B$2,CHAR(10),CHAR(10)),CONCATENATE("Question: ",Grader!Q$1,CHAR(10)," You answered ",Grader!Q285,". ",$A$2,CHAR(10),CHAR(10))))</f>
        <v/>
      </c>
      <c r="P287" s="20"/>
      <c r="Q287" s="20" t="str">
        <f>IF(Grader!S$1=0,"",IF(Grader!T285=Grader!T$2,CONCATENATE("Question: ",Grader!S$1,CHAR(10)," You answered ",Grader!S285,". ",$B$2,CHAR(10),CHAR(10)),CONCATENATE("Question: ",Grader!S$1,CHAR(10)," You answered ",Grader!S285,". ",$A$2,CHAR(10),CHAR(10))))</f>
        <v/>
      </c>
      <c r="R287" s="20"/>
      <c r="S287" s="20" t="str">
        <f>IF(Grader!U$1=0,"",IF(Grader!V285=Grader!V$2,CONCATENATE("Question: ",Grader!U$1,CHAR(10)," You answered ",Grader!U285,". ",$B$2,CHAR(10),CHAR(10)),CONCATENATE("Question: ",Grader!U$1,CHAR(10)," You answered ",Grader!U285,". ",$A$2,CHAR(10),CHAR(10))))</f>
        <v/>
      </c>
      <c r="T287" s="20"/>
      <c r="U287" s="20" t="str">
        <f>IF(Grader!W$1=0,"",IF(Grader!X285=Grader!X$2,CONCATENATE("Question: ",Grader!W$1,CHAR(10)," You answered ",Grader!W285,". ",$B$2,CHAR(10),CHAR(10)),CONCATENATE("Question: ",Grader!W$1,CHAR(10)," You answered ",Grader!W285,". ",$A$2,CHAR(10),CHAR(10))))</f>
        <v/>
      </c>
      <c r="V287" s="20"/>
      <c r="W287" s="20" t="str">
        <f>IF(Grader!Y$1=0,"",IF(Grader!Z285=Grader!Z$2,CONCATENATE("Question: ",Grader!Y$1,CHAR(10)," You answered ",Grader!Y285,". ",$B$2,CHAR(10),CHAR(10)),CONCATENATE("Question: ",Grader!Y$1,CHAR(10)," You answered ",Grader!Y285,". ",$A$2,CHAR(10),CHAR(10))))</f>
        <v/>
      </c>
      <c r="X287" s="20"/>
      <c r="Y287" s="20" t="str">
        <f>IF(Grader!AA$1=0,"",IF(Grader!AB285=Grader!AB$2,CONCATENATE("Question: ",Grader!AA$1,CHAR(10)," You answered ",Grader!AA285,". ",$B$2,CHAR(10),CHAR(10)),CONCATENATE("Question: ",Grader!AA$1,CHAR(10)," You answered ",Grader!AA285,". ",$A$2,CHAR(10),CHAR(10))))</f>
        <v/>
      </c>
      <c r="Z287" s="20"/>
      <c r="AA287" s="20" t="str">
        <f>IF(Grader!AC$1=0,"",IF(Grader!AD285=Grader!AD$2,CONCATENATE("Question: ",Grader!AC$1,CHAR(10)," You answered ",Grader!AC285,". ",$B$2,CHAR(10),CHAR(10)),CONCATENATE("Question: ",Grader!AC$1,CHAR(10)," You answered ",Grader!AC285,". ",$A$2,CHAR(10),CHAR(10))))</f>
        <v/>
      </c>
      <c r="AB287" s="20"/>
      <c r="AC287" s="20" t="str">
        <f>IF(Grader!AE$1=0,"",IF(Grader!AF285=Grader!AF$2,CONCATENATE("Question: ",Grader!AE$1,CHAR(10)," You answered ",Grader!AE285,". ",$B$2,CHAR(10),CHAR(10)),CONCATENATE("Question: ",Grader!AE$1,CHAR(10)," You answered ",Grader!AE285,". ",$A$2,CHAR(10),CHAR(10))))</f>
        <v/>
      </c>
      <c r="AD287" s="20"/>
      <c r="AE287" s="20" t="str">
        <f>IF(Grader!AG$1=0,"",IF(Grader!AH285=Grader!AH$2,CONCATENATE("Question: ",Grader!AG$1,CHAR(10)," You answered ",Grader!AG285,". ",$B$2,CHAR(10),CHAR(10)),CONCATENATE("Question: ",Grader!AG$1,CHAR(10)," You answered ",Grader!AG285,". ",$A$2,CHAR(10),CHAR(10))))</f>
        <v/>
      </c>
      <c r="AF287" s="20"/>
      <c r="AG287" s="20" t="str">
        <f>IF(Grader!AI$1=0,"",IF(Grader!AJ285=Grader!AJ$2,CONCATENATE("Question: ",Grader!AI$1,CHAR(10)," You answered ",Grader!AI285,". ",$B$2,CHAR(10),CHAR(10)),CONCATENATE("Question: ",Grader!AI$1,CHAR(10)," You answered ",Grader!AI285,". ",$A$2,CHAR(10),CHAR(10))))</f>
        <v/>
      </c>
      <c r="AH287" s="20"/>
      <c r="AI287" s="20" t="str">
        <f>IF(Grader!AK$1=0,"",IF(Grader!AL285=Grader!AL$2,CONCATENATE("Question: ",Grader!AK$1,CHAR(10)," You answered ",Grader!AK285,". ",$B$2,CHAR(10),CHAR(10)),CONCATENATE("Question: ",Grader!AK$1,CHAR(10)," You answered ",Grader!AK285,". ",$A$2,CHAR(10),CHAR(10))))</f>
        <v/>
      </c>
      <c r="AJ287" s="20"/>
      <c r="AK287" s="20" t="str">
        <f>IF(Grader!AM$1=0,"",IF(Grader!AN285=Grader!AN$2,CONCATENATE("Question: ",Grader!AM$1,CHAR(10)," You answered ",Grader!AM285,". ",$B$2,CHAR(10),CHAR(10)),CONCATENATE("Question: ",Grader!AM$1,CHAR(10)," You answered ",Grader!AM285,". ",$A$2,CHAR(10),CHAR(10))))</f>
        <v/>
      </c>
      <c r="AL287" s="20"/>
      <c r="AM287" s="20" t="str">
        <f>IF(Grader!AO$1=0,"",IF(Grader!AP285=Grader!AP$2,CONCATENATE("Question: ",Grader!AO$1,CHAR(10)," You answered ",Grader!AO285,". ",$B$2,CHAR(10),CHAR(10)),CONCATENATE("Question: ",Grader!AO$1,CHAR(10)," You answered ",Grader!AO285,". ",$A$2,CHAR(10),CHAR(10))))</f>
        <v/>
      </c>
      <c r="AN287" s="20"/>
      <c r="AO287" s="20" t="str">
        <f>IF(Grader!AQ$1=0,"",IF(Grader!AR285=Grader!AR$2,CONCATENATE("Question: ",Grader!AQ$1,CHAR(10)," You answered ",Grader!AQ285,". ",$B$2,CHAR(10),CHAR(10)),CONCATENATE("Question: ",Grader!AQ$1,CHAR(10)," You answered ",Grader!AQ285,". ",$A$2,CHAR(10),CHAR(10))))</f>
        <v/>
      </c>
      <c r="AP287" s="20"/>
      <c r="AQ287" s="20" t="str">
        <f>IF(Grader!AS$1=0,"",IF(Grader!AT285=Grader!AT$2,CONCATENATE("Question: ",Grader!AS$1,CHAR(10)," You answered ",Grader!AS285,". ",$B$2,CHAR(10),CHAR(10)),CONCATENATE("Question: ",Grader!AS$1,CHAR(10)," You answered ",Grader!AS285,". ",$A$2,CHAR(10),CHAR(10))))</f>
        <v/>
      </c>
      <c r="AR287" s="20"/>
      <c r="AS287" s="20" t="str">
        <f>IF(Grader!AU$1=0,"",IF(Grader!AV285=Grader!AV$2,CONCATENATE("Question: ",Grader!AU$1,CHAR(10)," You answered ",Grader!AU285,". ",$B$2,CHAR(10),CHAR(10)),CONCATENATE("Question: ",Grader!AU$1,CHAR(10)," You answered ",Grader!AU285,". ",$A$2,CHAR(10),CHAR(10))))</f>
        <v/>
      </c>
      <c r="AT287" s="20"/>
      <c r="AU287" s="20" t="str">
        <f>IF(Grader!AW$1=0,"",IF(Grader!AX285=Grader!AX$2,CONCATENATE("Question: ",Grader!AW$1,CHAR(10)," You answered ",Grader!AW285,". ",$B$2,CHAR(10),CHAR(10)),CONCATENATE("Question: ",Grader!AW$1,CHAR(10)," You answered ",Grader!AW285,". ",$A$2,CHAR(10),CHAR(10))))</f>
        <v/>
      </c>
      <c r="AV287" s="20"/>
      <c r="AW287" s="20" t="str">
        <f>IF(Grader!AY$1=0,"",IF(Grader!AZ285=Grader!AZ$2,CONCATENATE("Question: ",Grader!AY$1,CHAR(10)," You answered ",Grader!AY285,". ",$B$2,CHAR(10),CHAR(10)),CONCATENATE("Question: ",Grader!AY$1,CHAR(10)," You answered ",Grader!AY285,". ",$A$2,CHAR(10),CHAR(10))))</f>
        <v/>
      </c>
      <c r="AX287" s="20"/>
      <c r="AY287" s="20" t="str">
        <f>IF(Grader!BA$1=0,"",IF(Grader!BB285=Grader!BB$2,CONCATENATE("Question: ",Grader!BA$1,CHAR(10)," You answered ",Grader!BA285,". ",$B$2,CHAR(10),CHAR(10)),CONCATENATE("Question: ",Grader!BA$1,CHAR(10)," You answered ",Grader!BA285,". ",$A$2,CHAR(10),CHAR(10))))</f>
        <v/>
      </c>
      <c r="AZ287" s="20"/>
      <c r="BA287" s="20" t="str">
        <f>IF(Grader!BC$1=0,"",IF(Grader!BD285=Grader!BD$2,CONCATENATE("Question: ",Grader!BC$1,CHAR(10)," You answered ",Grader!BC285,". ",$B$2,CHAR(10),CHAR(10)),CONCATENATE("Question: ",Grader!BC$1,CHAR(10)," You answered ",Grader!BC285,". ",$A$2,CHAR(10),CHAR(10))))</f>
        <v/>
      </c>
      <c r="BB287" s="20"/>
      <c r="BC287" s="20" t="str">
        <f>IF(Grader!BE$1=0,"",IF(Grader!BF285=Grader!BF$2,CONCATENATE("Question: ",Grader!BE$1,CHAR(10)," You answered ",Grader!BE285,". ",$B$2,CHAR(10),CHAR(10)),CONCATENATE("Question: ",Grader!BE$1,CHAR(10)," You answered ",Grader!BE285,". ",$A$2,CHAR(10),CHAR(10))))</f>
        <v/>
      </c>
      <c r="BD287" s="20"/>
      <c r="BE287" s="20" t="str">
        <f>IF(Grader!BG$1=0,"",IF(Grader!BH285=Grader!BH$2,CONCATENATE("Question: ",Grader!BG$1,CHAR(10)," You answered ",Grader!BG285,". ",$B$2,CHAR(10),CHAR(10)),CONCATENATE("Question: ",Grader!BG$1,CHAR(10)," You answered ",Grader!BG285,". ",$A$2,CHAR(10),CHAR(10))))</f>
        <v/>
      </c>
      <c r="BF287" s="20"/>
      <c r="BG287" s="20" t="str">
        <f>IF(Grader!BI$1=0,"",IF(Grader!BJ285=Grader!BJ$2,CONCATENATE("Question: ",Grader!BI$1,CHAR(10)," You answered ",Grader!BI285,". ",$B$2,CHAR(10),CHAR(10)),CONCATENATE("Question: ",Grader!BI$1,CHAR(10)," You answered ",Grader!BI285,". ",$A$2,CHAR(10),CHAR(10))))</f>
        <v/>
      </c>
      <c r="BH287" s="20"/>
      <c r="BI287" s="20" t="str">
        <f>IF(Grader!BK$1=0,"",IF(Grader!BL285=Grader!BL$2,CONCATENATE("Question: ",Grader!BK$1,CHAR(10)," You answered ",Grader!BK285,". ",$B$2,CHAR(10),CHAR(10)),CONCATENATE("Question: ",Grader!BK$1,CHAR(10)," You answered ",Grader!BK285,". ",$A$2,CHAR(10),CHAR(10))))</f>
        <v/>
      </c>
      <c r="BJ287" s="20"/>
      <c r="BK287" s="20" t="str">
        <f>IF(Grader!BM$1=0,"",IF(Grader!BN285=Grader!BN$2,CONCATENATE("Question: ",Grader!BM$1,CHAR(10)," You answered ",Grader!BM285,". ",$B$2,CHAR(10),CHAR(10)),CONCATENATE("Question: ",Grader!BM$1,CHAR(10)," You answered ",Grader!BM285,". ",$A$2,CHAR(10),CHAR(10))))</f>
        <v/>
      </c>
      <c r="BL287" s="20"/>
      <c r="BM287" s="20" t="str">
        <f>IF(Grader!BO$1=0,"",IF(Grader!BP285=Grader!BP$2,CONCATENATE("Question: ",Grader!BO$1,CHAR(10)," You answered ",Grader!BO285,". ",$B$2,CHAR(10),CHAR(10)),CONCATENATE("Question: ",Grader!BO$1,CHAR(10)," You answered ",Grader!BO285,". ",$A$2,CHAR(10),CHAR(10))))</f>
        <v/>
      </c>
      <c r="BN287" s="20"/>
      <c r="BO287" s="20" t="str">
        <f>IF(Grader!BQ$1=0,"",IF(Grader!BR285=Grader!BR$2,CONCATENATE("Question: ",Grader!BQ$1,CHAR(10)," You answered ",Grader!BQ285,". ",$B$2,CHAR(10),CHAR(10)),CONCATENATE("Question: ",Grader!BQ$1,CHAR(10)," You answered ",Grader!BQ285,". ",$A$2,CHAR(10),CHAR(10))))</f>
        <v/>
      </c>
      <c r="BP287" s="20"/>
      <c r="BQ287" s="20" t="str">
        <f>IF(Grader!BS$1=0,"",IF(Grader!BT285=Grader!BT$2,CONCATENATE("Question: ",Grader!BS$1,CHAR(10)," You answered ",Grader!BS285,". ",$B$2,CHAR(10),CHAR(10)),CONCATENATE("Question: ",Grader!BS$1,CHAR(10)," You answered ",Grader!BS285,". ",$A$2,CHAR(10),CHAR(10))))</f>
        <v/>
      </c>
      <c r="BR287" s="20"/>
      <c r="BS287" s="20" t="str">
        <f>IF(Grader!BU$1=0,"",IF(Grader!BV285=Grader!BV$2,CONCATENATE("Question: ",Grader!BU$1,CHAR(10)," You answered ",Grader!BU285,". ",$B$2,CHAR(10),CHAR(10)),CONCATENATE("Question: ",Grader!BU$1,CHAR(10)," You answered ",Grader!BU285,". ",$A$2,CHAR(10),CHAR(10))))</f>
        <v/>
      </c>
      <c r="BT287" s="20"/>
      <c r="BU287" s="20" t="str">
        <f>IF(Grader!BW$1=0,"",IF(Grader!BX285=Grader!BX$2,CONCATENATE("Question: ",Grader!BW$1,CHAR(10)," You answered ",Grader!BW285,". ",$B$2,CHAR(10),CHAR(10)),CONCATENATE("Question: ",Grader!BW$1,CHAR(10)," You answered ",Grader!BW285,". ",$A$2,CHAR(10),CHAR(10))))</f>
        <v/>
      </c>
      <c r="BV287" s="20"/>
      <c r="BW287" s="20" t="str">
        <f>IF(Grader!BY$1=0,"",IF(Grader!BZ285=Grader!BZ$2,CONCATENATE("Question: ",Grader!BY$1,CHAR(10)," You answered ",Grader!BY285,". ",$B$2,CHAR(10),CHAR(10)),CONCATENATE("Question: ",Grader!BY$1,CHAR(10)," You answered ",Grader!BY285,". ",$A$2,CHAR(10),CHAR(10))))</f>
        <v/>
      </c>
      <c r="BX287" s="20"/>
      <c r="BY287" s="20" t="str">
        <f>IF(Grader!CA$1=0,"",IF(Grader!CB285=Grader!CB$2,CONCATENATE("Question: ",Grader!CA$1,CHAR(10)," You answered ",Grader!CA285,". ",$B$2,CHAR(10),CHAR(10)),CONCATENATE("Question: ",Grader!CA$1,CHAR(10)," You answered ",Grader!CA285,". ",$A$2,CHAR(10),CHAR(10))))</f>
        <v/>
      </c>
      <c r="BZ287" s="20"/>
      <c r="CA287" s="20" t="str">
        <f>IF(Grader!CC$1=0,"",IF(Grader!CD285=Grader!CD$2,CONCATENATE("Question: ",Grader!CC$1,CHAR(10)," You answered ",Grader!CC285,". ",$B$2,CHAR(10),CHAR(10)),CONCATENATE("Question: ",Grader!CC$1,CHAR(10)," You answered ",Grader!CC285,". ",$A$2,CHAR(10),CHAR(10))))</f>
        <v/>
      </c>
      <c r="CB287" s="20"/>
      <c r="CC287" s="20" t="str">
        <f>IF(Grader!CE$1=0,"",IF(Grader!CF285=Grader!CF$2,CONCATENATE("Question: ",Grader!CE$1,CHAR(10)," You answered ",Grader!CE285,". ",$B$2,CHAR(10),CHAR(10)),CONCATENATE("Question: ",Grader!CE$1,CHAR(10)," You answered ",Grader!CE285,". ",$A$2,CHAR(10),CHAR(10))))</f>
        <v/>
      </c>
      <c r="CD287" s="20"/>
      <c r="CE287" s="20" t="str">
        <f>IF(Grader!CG$1=0,"",IF(Grader!CH285=Grader!CH$2,CONCATENATE("Question: ",Grader!CG$1,CHAR(10)," You answered ",Grader!CG285,". ",$B$2,CHAR(10),CHAR(10)),CONCATENATE("Question: ",Grader!CG$1,CHAR(10)," You answered ",Grader!CG285,". ",$A$2,CHAR(10),CHAR(10))))</f>
        <v/>
      </c>
      <c r="CF287" s="20"/>
      <c r="CG287" s="20" t="str">
        <f>IF(Grader!CI$1=0,"",IF(Grader!CJ285=Grader!CJ$2,CONCATENATE("Question: ",Grader!CI$1,CHAR(10)," You answered ",Grader!CI285,". ",$B$2,CHAR(10),CHAR(10)),CONCATENATE("Question: ",Grader!CI$1,CHAR(10)," You answered ",Grader!CI285,". ",$A$2,CHAR(10),CHAR(10))))</f>
        <v/>
      </c>
      <c r="CH287" s="20"/>
      <c r="CI287" s="20" t="str">
        <f>IF(Grader!CK$1=0,"",IF(Grader!CL285=Grader!CL$2,CONCATENATE("Question: ",Grader!CK$1,CHAR(10)," You answered ",Grader!CK285,". ",$B$2,CHAR(10),CHAR(10)),CONCATENATE("Question: ",Grader!CK$1,CHAR(10)," You answered ",Grader!CK285,". ",$A$2,CHAR(10),CHAR(10))))</f>
        <v/>
      </c>
      <c r="CJ287" s="20"/>
      <c r="CK287" s="20" t="str">
        <f>IF(Grader!CM$1=0,"",IF(Grader!CN285=Grader!CN$2,CONCATENATE("Question: ",Grader!CM$1,CHAR(10)," You answered ",Grader!CM285,". ",$B$2,CHAR(10),CHAR(10)),CONCATENATE("Question: ",Grader!CM$1,CHAR(10)," You answered ",Grader!CM285,". ",$A$2,CHAR(10),CHAR(10))))</f>
        <v/>
      </c>
      <c r="CL287" s="20"/>
      <c r="CM287" s="20" t="str">
        <f>IF(Grader!CO$1=0,"",IF(Grader!CP285=Grader!CP$2,CONCATENATE("Question: ",Grader!CO$1,CHAR(10)," You answered ",Grader!CO285,". ",$B$2,CHAR(10),CHAR(10)),CONCATENATE("Question: ",Grader!CO$1,CHAR(10)," You answered ",Grader!CO285,". ",$A$2,CHAR(10),CHAR(10))))</f>
        <v/>
      </c>
      <c r="CN287" s="20"/>
      <c r="CO287" s="20" t="str">
        <f>IF(Grader!CQ$1=0,"",IF(Grader!CR285=Grader!CR$2,CONCATENATE("Question: ",Grader!CQ$1,CHAR(10)," You answered ",Grader!CQ285,". ",$B$2,CHAR(10),CHAR(10)),CONCATENATE("Question: ",Grader!CQ$1,CHAR(10)," You answered ",Grader!CQ285,". ",$A$2,CHAR(10),CHAR(10))))</f>
        <v/>
      </c>
      <c r="CP287" s="20"/>
      <c r="CQ287" s="20" t="str">
        <f>IF(Grader!CS$1=0,"",IF(Grader!CT285=Grader!CT$2,CONCATENATE("Question: ",Grader!CS$1,CHAR(10)," You answered ",Grader!CS285,". ",$B$2,CHAR(10),CHAR(10)),CONCATENATE("Question: ",Grader!CS$1,CHAR(10)," You answered ",Grader!CS285,". ",$A$2,CHAR(10),CHAR(10))))</f>
        <v/>
      </c>
      <c r="CR287" s="20"/>
      <c r="CS287" s="20" t="str">
        <f>IF(Grader!CU$1=0,"",IF(Grader!CV285=Grader!CV$2,CONCATENATE("Question: ",Grader!CU$1,CHAR(10)," You answered ",Grader!CU285,". ",$B$2,CHAR(10),CHAR(10)),CONCATENATE("Question: ",Grader!CU$1,CHAR(10)," You answered ",Grader!CU285,". ",$A$2,CHAR(10),CHAR(10))))</f>
        <v/>
      </c>
      <c r="CT287" s="20"/>
      <c r="CU287" s="20" t="str">
        <f>IF(Grader!CW$1=0,"",IF(Grader!CX285=Grader!CX$2,CONCATENATE("Question: ",Grader!CW$1,CHAR(10)," You answered ",Grader!CW285,". ",$B$2,CHAR(10),CHAR(10)),CONCATENATE("Question: ",Grader!CW$1,CHAR(10)," You answered ",Grader!CW285,". ",$A$2,CHAR(10),CHAR(10))))</f>
        <v/>
      </c>
      <c r="CV287" s="20"/>
      <c r="CW287" s="20" t="str">
        <f>IF(Grader!CY$1=0,"",IF(Grader!CZ285=Grader!CZ$2,CONCATENATE("Question: ",Grader!CY$1,CHAR(10)," You answered ",Grader!CY285,". ",$B$2,CHAR(10),CHAR(10)),CONCATENATE("Question: ",Grader!CY$1,CHAR(10)," You answered ",Grader!CY285,". ",$A$2,CHAR(10),CHAR(10))))</f>
        <v/>
      </c>
      <c r="CX287" s="20"/>
      <c r="CY287" s="20" t="str">
        <f>IF(Grader!DA$1=0,"",IF(Grader!DB285=Grader!DB$2,CONCATENATE("Question: ",Grader!DA$1,CHAR(10)," You answered ",Grader!DA285,". ",$B$2,CHAR(10),CHAR(10)),CONCATENATE("Question: ",Grader!DA$1,CHAR(10)," You answered ",Grader!DA285,". ",$A$2,CHAR(10),CHAR(10))))</f>
        <v/>
      </c>
      <c r="CZ287" s="20"/>
      <c r="DA287" s="6"/>
      <c r="DB287" s="6"/>
      <c r="DC287" s="6"/>
      <c r="DD287" s="6"/>
      <c r="DE287" s="6"/>
      <c r="DF287" s="6"/>
      <c r="DG287" s="6"/>
      <c r="DH287" s="6"/>
      <c r="DI287" s="6"/>
      <c r="DJ287" s="6"/>
      <c r="DK287" s="6"/>
      <c r="DL287" s="6"/>
      <c r="DM287" s="6"/>
      <c r="DN287" s="6"/>
      <c r="DO287" s="6"/>
      <c r="DP287" s="6"/>
      <c r="DQ287" s="6"/>
      <c r="DR287" s="6"/>
      <c r="DS287" s="6"/>
      <c r="DT287" s="6"/>
      <c r="DU287" s="6"/>
      <c r="DV287" s="6"/>
      <c r="DW287" s="6"/>
      <c r="DX287" s="6"/>
      <c r="DY287" s="6"/>
      <c r="DZ287" s="6"/>
      <c r="EA287" s="6"/>
      <c r="EB287" s="6"/>
      <c r="EC287" s="6"/>
      <c r="ED287" s="6"/>
      <c r="EE287" s="6"/>
      <c r="EF287" s="6"/>
      <c r="EG287" s="6"/>
      <c r="EH287" s="6"/>
      <c r="EI287" s="6"/>
      <c r="EJ287" s="6"/>
      <c r="EK287" s="6"/>
      <c r="EL287" s="6"/>
      <c r="EM287" s="6"/>
      <c r="EN287" s="6"/>
      <c r="EO287" s="6"/>
    </row>
    <row r="288" spans="1:145">
      <c r="A288">
        <f>Grader!A286</f>
        <v>0</v>
      </c>
      <c r="B288" s="1">
        <f>Grader!H286</f>
        <v>0</v>
      </c>
      <c r="C288" s="20" t="str">
        <f>IF(Grader!$M286=0,"",CONCATENATE(A288,"´s Results for ",$C$3, CHAR(10), CHAR(10), M288,  O288,  Q288,  S288,  U288,  W288,  Y288,  AA288,  AC288,  AE288,  AG288,  AI288,  AK288,  AM288,  AO288,  AQ288,  AS288,  AU288,  AW288,  AY288,  BA288,  BC288,  BE288,  BG288,  BI288,  BK288,  BM288,  BO288,  BQ288,  BS288,  BU288,  BW288,  BY288,  CA288,  CC288,  CE288,  CG288,  CI288,  CK288,  CM288,  CO288,  CQ288,  CS288,  CU288,  CW288,  CY288))</f>
        <v/>
      </c>
      <c r="D288" s="6"/>
      <c r="E288" s="19" t="str">
        <f>IF(Grader!$M286=0,"",IF(Grader!I286=Grader!I$2,CONCATENATE("Question: ",Grader!H$1,CHAR(10)," You answered ",Grader!H286,". ",$B$2,CHAR(10),CHAR(10)),CONCATENATE("Question: ",Grader!H$1,CHAR(10)," You answered ",Grader!H286,". ",$A$2,CHAR(10),CHAR(10))))</f>
        <v/>
      </c>
      <c r="F288" s="19"/>
      <c r="G288" s="19" t="str">
        <f>IF(Grader!$M286=0,"",IF(Grader!K286=Grader!K$2,CONCATENATE("Question: ",Grader!J$1,CHAR(10)," You answered ",Grader!J286,". ",$B$2,CHAR(10),CHAR(10)),CONCATENATE("Question: ",Grader!J$1,CHAR(10)," You answered ",Grader!J286,". ",$A$2,CHAR(10),CHAR(10))))</f>
        <v/>
      </c>
      <c r="H288" s="19"/>
      <c r="I288" s="19" t="str">
        <f>IF(Grader!$M286=0,"",IF(Grader!M286=Grader!M$2,CONCATENATE("Question: ",Grader!L$1,CHAR(10)," You answered ",Grader!L286,". ",$B$2,CHAR(10),CHAR(10)),CONCATENATE("Question: ",Grader!L$1,CHAR(10)," You answered ",Grader!L286,". ",$A$2,CHAR(10),CHAR(10))))</f>
        <v/>
      </c>
      <c r="J288" s="19"/>
      <c r="K288" s="19" t="str">
        <f>IF(Grader!$M286=0,"",IF(Grader!O286=Grader!O$2,CONCATENATE("Question: ",Grader!N$1,CHAR(10)," You answered ",Grader!N286,". ",$B$2,CHAR(10),CHAR(10)),CONCATENATE("Question: ",Grader!N$1,CHAR(10)," You answered ",Grader!N286,". ",$A$2,CHAR(10),CHAR(10))))</f>
        <v/>
      </c>
      <c r="L288" s="19"/>
      <c r="M288" s="20" t="str">
        <f>IF(Grader!O$1=0,"",IF(Grader!P286=Grader!P$2,CONCATENATE("Question: ",Grader!O$1,CHAR(10)," You answered ",Grader!O286,". ",$B$2,CHAR(10),CHAR(10)),CONCATENATE("Question: ",Grader!O$1,CHAR(10)," You answered ",Grader!O286,". ",$A$2,CHAR(10),CHAR(10))))</f>
        <v/>
      </c>
      <c r="N288" s="20"/>
      <c r="O288" s="20" t="str">
        <f>IF(Grader!Q$1=0,"",IF(Grader!R286=Grader!R$2,CONCATENATE("Question: ",Grader!Q$1,CHAR(10)," You answered ",Grader!Q286,". ",$B$2,CHAR(10),CHAR(10)),CONCATENATE("Question: ",Grader!Q$1,CHAR(10)," You answered ",Grader!Q286,". ",$A$2,CHAR(10),CHAR(10))))</f>
        <v/>
      </c>
      <c r="P288" s="20"/>
      <c r="Q288" s="20" t="str">
        <f>IF(Grader!S$1=0,"",IF(Grader!T286=Grader!T$2,CONCATENATE("Question: ",Grader!S$1,CHAR(10)," You answered ",Grader!S286,". ",$B$2,CHAR(10),CHAR(10)),CONCATENATE("Question: ",Grader!S$1,CHAR(10)," You answered ",Grader!S286,". ",$A$2,CHAR(10),CHAR(10))))</f>
        <v/>
      </c>
      <c r="R288" s="20"/>
      <c r="S288" s="20" t="str">
        <f>IF(Grader!U$1=0,"",IF(Grader!V286=Grader!V$2,CONCATENATE("Question: ",Grader!U$1,CHAR(10)," You answered ",Grader!U286,". ",$B$2,CHAR(10),CHAR(10)),CONCATENATE("Question: ",Grader!U$1,CHAR(10)," You answered ",Grader!U286,". ",$A$2,CHAR(10),CHAR(10))))</f>
        <v/>
      </c>
      <c r="T288" s="20"/>
      <c r="U288" s="20" t="str">
        <f>IF(Grader!W$1=0,"",IF(Grader!X286=Grader!X$2,CONCATENATE("Question: ",Grader!W$1,CHAR(10)," You answered ",Grader!W286,". ",$B$2,CHAR(10),CHAR(10)),CONCATENATE("Question: ",Grader!W$1,CHAR(10)," You answered ",Grader!W286,". ",$A$2,CHAR(10),CHAR(10))))</f>
        <v/>
      </c>
      <c r="V288" s="20"/>
      <c r="W288" s="20" t="str">
        <f>IF(Grader!Y$1=0,"",IF(Grader!Z286=Grader!Z$2,CONCATENATE("Question: ",Grader!Y$1,CHAR(10)," You answered ",Grader!Y286,". ",$B$2,CHAR(10),CHAR(10)),CONCATENATE("Question: ",Grader!Y$1,CHAR(10)," You answered ",Grader!Y286,". ",$A$2,CHAR(10),CHAR(10))))</f>
        <v/>
      </c>
      <c r="X288" s="20"/>
      <c r="Y288" s="20" t="str">
        <f>IF(Grader!AA$1=0,"",IF(Grader!AB286=Grader!AB$2,CONCATENATE("Question: ",Grader!AA$1,CHAR(10)," You answered ",Grader!AA286,". ",$B$2,CHAR(10),CHAR(10)),CONCATENATE("Question: ",Grader!AA$1,CHAR(10)," You answered ",Grader!AA286,". ",$A$2,CHAR(10),CHAR(10))))</f>
        <v/>
      </c>
      <c r="Z288" s="20"/>
      <c r="AA288" s="20" t="str">
        <f>IF(Grader!AC$1=0,"",IF(Grader!AD286=Grader!AD$2,CONCATENATE("Question: ",Grader!AC$1,CHAR(10)," You answered ",Grader!AC286,". ",$B$2,CHAR(10),CHAR(10)),CONCATENATE("Question: ",Grader!AC$1,CHAR(10)," You answered ",Grader!AC286,". ",$A$2,CHAR(10),CHAR(10))))</f>
        <v/>
      </c>
      <c r="AB288" s="20"/>
      <c r="AC288" s="20" t="str">
        <f>IF(Grader!AE$1=0,"",IF(Grader!AF286=Grader!AF$2,CONCATENATE("Question: ",Grader!AE$1,CHAR(10)," You answered ",Grader!AE286,". ",$B$2,CHAR(10),CHAR(10)),CONCATENATE("Question: ",Grader!AE$1,CHAR(10)," You answered ",Grader!AE286,". ",$A$2,CHAR(10),CHAR(10))))</f>
        <v/>
      </c>
      <c r="AD288" s="20"/>
      <c r="AE288" s="20" t="str">
        <f>IF(Grader!AG$1=0,"",IF(Grader!AH286=Grader!AH$2,CONCATENATE("Question: ",Grader!AG$1,CHAR(10)," You answered ",Grader!AG286,". ",$B$2,CHAR(10),CHAR(10)),CONCATENATE("Question: ",Grader!AG$1,CHAR(10)," You answered ",Grader!AG286,". ",$A$2,CHAR(10),CHAR(10))))</f>
        <v/>
      </c>
      <c r="AF288" s="20"/>
      <c r="AG288" s="20" t="str">
        <f>IF(Grader!AI$1=0,"",IF(Grader!AJ286=Grader!AJ$2,CONCATENATE("Question: ",Grader!AI$1,CHAR(10)," You answered ",Grader!AI286,". ",$B$2,CHAR(10),CHAR(10)),CONCATENATE("Question: ",Grader!AI$1,CHAR(10)," You answered ",Grader!AI286,". ",$A$2,CHAR(10),CHAR(10))))</f>
        <v/>
      </c>
      <c r="AH288" s="20"/>
      <c r="AI288" s="20" t="str">
        <f>IF(Grader!AK$1=0,"",IF(Grader!AL286=Grader!AL$2,CONCATENATE("Question: ",Grader!AK$1,CHAR(10)," You answered ",Grader!AK286,". ",$B$2,CHAR(10),CHAR(10)),CONCATENATE("Question: ",Grader!AK$1,CHAR(10)," You answered ",Grader!AK286,". ",$A$2,CHAR(10),CHAR(10))))</f>
        <v/>
      </c>
      <c r="AJ288" s="20"/>
      <c r="AK288" s="20" t="str">
        <f>IF(Grader!AM$1=0,"",IF(Grader!AN286=Grader!AN$2,CONCATENATE("Question: ",Grader!AM$1,CHAR(10)," You answered ",Grader!AM286,". ",$B$2,CHAR(10),CHAR(10)),CONCATENATE("Question: ",Grader!AM$1,CHAR(10)," You answered ",Grader!AM286,". ",$A$2,CHAR(10),CHAR(10))))</f>
        <v/>
      </c>
      <c r="AL288" s="20"/>
      <c r="AM288" s="20" t="str">
        <f>IF(Grader!AO$1=0,"",IF(Grader!AP286=Grader!AP$2,CONCATENATE("Question: ",Grader!AO$1,CHAR(10)," You answered ",Grader!AO286,". ",$B$2,CHAR(10),CHAR(10)),CONCATENATE("Question: ",Grader!AO$1,CHAR(10)," You answered ",Grader!AO286,". ",$A$2,CHAR(10),CHAR(10))))</f>
        <v/>
      </c>
      <c r="AN288" s="20"/>
      <c r="AO288" s="20" t="str">
        <f>IF(Grader!AQ$1=0,"",IF(Grader!AR286=Grader!AR$2,CONCATENATE("Question: ",Grader!AQ$1,CHAR(10)," You answered ",Grader!AQ286,". ",$B$2,CHAR(10),CHAR(10)),CONCATENATE("Question: ",Grader!AQ$1,CHAR(10)," You answered ",Grader!AQ286,". ",$A$2,CHAR(10),CHAR(10))))</f>
        <v/>
      </c>
      <c r="AP288" s="20"/>
      <c r="AQ288" s="20" t="str">
        <f>IF(Grader!AS$1=0,"",IF(Grader!AT286=Grader!AT$2,CONCATENATE("Question: ",Grader!AS$1,CHAR(10)," You answered ",Grader!AS286,". ",$B$2,CHAR(10),CHAR(10)),CONCATENATE("Question: ",Grader!AS$1,CHAR(10)," You answered ",Grader!AS286,". ",$A$2,CHAR(10),CHAR(10))))</f>
        <v/>
      </c>
      <c r="AR288" s="20"/>
      <c r="AS288" s="20" t="str">
        <f>IF(Grader!AU$1=0,"",IF(Grader!AV286=Grader!AV$2,CONCATENATE("Question: ",Grader!AU$1,CHAR(10)," You answered ",Grader!AU286,". ",$B$2,CHAR(10),CHAR(10)),CONCATENATE("Question: ",Grader!AU$1,CHAR(10)," You answered ",Grader!AU286,". ",$A$2,CHAR(10),CHAR(10))))</f>
        <v/>
      </c>
      <c r="AT288" s="20"/>
      <c r="AU288" s="20" t="str">
        <f>IF(Grader!AW$1=0,"",IF(Grader!AX286=Grader!AX$2,CONCATENATE("Question: ",Grader!AW$1,CHAR(10)," You answered ",Grader!AW286,". ",$B$2,CHAR(10),CHAR(10)),CONCATENATE("Question: ",Grader!AW$1,CHAR(10)," You answered ",Grader!AW286,". ",$A$2,CHAR(10),CHAR(10))))</f>
        <v/>
      </c>
      <c r="AV288" s="20"/>
      <c r="AW288" s="20" t="str">
        <f>IF(Grader!AY$1=0,"",IF(Grader!AZ286=Grader!AZ$2,CONCATENATE("Question: ",Grader!AY$1,CHAR(10)," You answered ",Grader!AY286,". ",$B$2,CHAR(10),CHAR(10)),CONCATENATE("Question: ",Grader!AY$1,CHAR(10)," You answered ",Grader!AY286,". ",$A$2,CHAR(10),CHAR(10))))</f>
        <v/>
      </c>
      <c r="AX288" s="20"/>
      <c r="AY288" s="20" t="str">
        <f>IF(Grader!BA$1=0,"",IF(Grader!BB286=Grader!BB$2,CONCATENATE("Question: ",Grader!BA$1,CHAR(10)," You answered ",Grader!BA286,". ",$B$2,CHAR(10),CHAR(10)),CONCATENATE("Question: ",Grader!BA$1,CHAR(10)," You answered ",Grader!BA286,". ",$A$2,CHAR(10),CHAR(10))))</f>
        <v/>
      </c>
      <c r="AZ288" s="20"/>
      <c r="BA288" s="20" t="str">
        <f>IF(Grader!BC$1=0,"",IF(Grader!BD286=Grader!BD$2,CONCATENATE("Question: ",Grader!BC$1,CHAR(10)," You answered ",Grader!BC286,". ",$B$2,CHAR(10),CHAR(10)),CONCATENATE("Question: ",Grader!BC$1,CHAR(10)," You answered ",Grader!BC286,". ",$A$2,CHAR(10),CHAR(10))))</f>
        <v/>
      </c>
      <c r="BB288" s="20"/>
      <c r="BC288" s="20" t="str">
        <f>IF(Grader!BE$1=0,"",IF(Grader!BF286=Grader!BF$2,CONCATENATE("Question: ",Grader!BE$1,CHAR(10)," You answered ",Grader!BE286,". ",$B$2,CHAR(10),CHAR(10)),CONCATENATE("Question: ",Grader!BE$1,CHAR(10)," You answered ",Grader!BE286,". ",$A$2,CHAR(10),CHAR(10))))</f>
        <v/>
      </c>
      <c r="BD288" s="20"/>
      <c r="BE288" s="20" t="str">
        <f>IF(Grader!BG$1=0,"",IF(Grader!BH286=Grader!BH$2,CONCATENATE("Question: ",Grader!BG$1,CHAR(10)," You answered ",Grader!BG286,". ",$B$2,CHAR(10),CHAR(10)),CONCATENATE("Question: ",Grader!BG$1,CHAR(10)," You answered ",Grader!BG286,". ",$A$2,CHAR(10),CHAR(10))))</f>
        <v/>
      </c>
      <c r="BF288" s="20"/>
      <c r="BG288" s="20" t="str">
        <f>IF(Grader!BI$1=0,"",IF(Grader!BJ286=Grader!BJ$2,CONCATENATE("Question: ",Grader!BI$1,CHAR(10)," You answered ",Grader!BI286,". ",$B$2,CHAR(10),CHAR(10)),CONCATENATE("Question: ",Grader!BI$1,CHAR(10)," You answered ",Grader!BI286,". ",$A$2,CHAR(10),CHAR(10))))</f>
        <v/>
      </c>
      <c r="BH288" s="20"/>
      <c r="BI288" s="20" t="str">
        <f>IF(Grader!BK$1=0,"",IF(Grader!BL286=Grader!BL$2,CONCATENATE("Question: ",Grader!BK$1,CHAR(10)," You answered ",Grader!BK286,". ",$B$2,CHAR(10),CHAR(10)),CONCATENATE("Question: ",Grader!BK$1,CHAR(10)," You answered ",Grader!BK286,". ",$A$2,CHAR(10),CHAR(10))))</f>
        <v/>
      </c>
      <c r="BJ288" s="20"/>
      <c r="BK288" s="20" t="str">
        <f>IF(Grader!BM$1=0,"",IF(Grader!BN286=Grader!BN$2,CONCATENATE("Question: ",Grader!BM$1,CHAR(10)," You answered ",Grader!BM286,". ",$B$2,CHAR(10),CHAR(10)),CONCATENATE("Question: ",Grader!BM$1,CHAR(10)," You answered ",Grader!BM286,". ",$A$2,CHAR(10),CHAR(10))))</f>
        <v/>
      </c>
      <c r="BL288" s="20"/>
      <c r="BM288" s="20" t="str">
        <f>IF(Grader!BO$1=0,"",IF(Grader!BP286=Grader!BP$2,CONCATENATE("Question: ",Grader!BO$1,CHAR(10)," You answered ",Grader!BO286,". ",$B$2,CHAR(10),CHAR(10)),CONCATENATE("Question: ",Grader!BO$1,CHAR(10)," You answered ",Grader!BO286,". ",$A$2,CHAR(10),CHAR(10))))</f>
        <v/>
      </c>
      <c r="BN288" s="20"/>
      <c r="BO288" s="20" t="str">
        <f>IF(Grader!BQ$1=0,"",IF(Grader!BR286=Grader!BR$2,CONCATENATE("Question: ",Grader!BQ$1,CHAR(10)," You answered ",Grader!BQ286,". ",$B$2,CHAR(10),CHAR(10)),CONCATENATE("Question: ",Grader!BQ$1,CHAR(10)," You answered ",Grader!BQ286,". ",$A$2,CHAR(10),CHAR(10))))</f>
        <v/>
      </c>
      <c r="BP288" s="20"/>
      <c r="BQ288" s="20" t="str">
        <f>IF(Grader!BS$1=0,"",IF(Grader!BT286=Grader!BT$2,CONCATENATE("Question: ",Grader!BS$1,CHAR(10)," You answered ",Grader!BS286,". ",$B$2,CHAR(10),CHAR(10)),CONCATENATE("Question: ",Grader!BS$1,CHAR(10)," You answered ",Grader!BS286,". ",$A$2,CHAR(10),CHAR(10))))</f>
        <v/>
      </c>
      <c r="BR288" s="20"/>
      <c r="BS288" s="20" t="str">
        <f>IF(Grader!BU$1=0,"",IF(Grader!BV286=Grader!BV$2,CONCATENATE("Question: ",Grader!BU$1,CHAR(10)," You answered ",Grader!BU286,". ",$B$2,CHAR(10),CHAR(10)),CONCATENATE("Question: ",Grader!BU$1,CHAR(10)," You answered ",Grader!BU286,". ",$A$2,CHAR(10),CHAR(10))))</f>
        <v/>
      </c>
      <c r="BT288" s="20"/>
      <c r="BU288" s="20" t="str">
        <f>IF(Grader!BW$1=0,"",IF(Grader!BX286=Grader!BX$2,CONCATENATE("Question: ",Grader!BW$1,CHAR(10)," You answered ",Grader!BW286,". ",$B$2,CHAR(10),CHAR(10)),CONCATENATE("Question: ",Grader!BW$1,CHAR(10)," You answered ",Grader!BW286,". ",$A$2,CHAR(10),CHAR(10))))</f>
        <v/>
      </c>
      <c r="BV288" s="20"/>
      <c r="BW288" s="20" t="str">
        <f>IF(Grader!BY$1=0,"",IF(Grader!BZ286=Grader!BZ$2,CONCATENATE("Question: ",Grader!BY$1,CHAR(10)," You answered ",Grader!BY286,". ",$B$2,CHAR(10),CHAR(10)),CONCATENATE("Question: ",Grader!BY$1,CHAR(10)," You answered ",Grader!BY286,". ",$A$2,CHAR(10),CHAR(10))))</f>
        <v/>
      </c>
      <c r="BX288" s="20"/>
      <c r="BY288" s="20" t="str">
        <f>IF(Grader!CA$1=0,"",IF(Grader!CB286=Grader!CB$2,CONCATENATE("Question: ",Grader!CA$1,CHAR(10)," You answered ",Grader!CA286,". ",$B$2,CHAR(10),CHAR(10)),CONCATENATE("Question: ",Grader!CA$1,CHAR(10)," You answered ",Grader!CA286,". ",$A$2,CHAR(10),CHAR(10))))</f>
        <v/>
      </c>
      <c r="BZ288" s="20"/>
      <c r="CA288" s="20" t="str">
        <f>IF(Grader!CC$1=0,"",IF(Grader!CD286=Grader!CD$2,CONCATENATE("Question: ",Grader!CC$1,CHAR(10)," You answered ",Grader!CC286,". ",$B$2,CHAR(10),CHAR(10)),CONCATENATE("Question: ",Grader!CC$1,CHAR(10)," You answered ",Grader!CC286,". ",$A$2,CHAR(10),CHAR(10))))</f>
        <v/>
      </c>
      <c r="CB288" s="20"/>
      <c r="CC288" s="20" t="str">
        <f>IF(Grader!CE$1=0,"",IF(Grader!CF286=Grader!CF$2,CONCATENATE("Question: ",Grader!CE$1,CHAR(10)," You answered ",Grader!CE286,". ",$B$2,CHAR(10),CHAR(10)),CONCATENATE("Question: ",Grader!CE$1,CHAR(10)," You answered ",Grader!CE286,". ",$A$2,CHAR(10),CHAR(10))))</f>
        <v/>
      </c>
      <c r="CD288" s="20"/>
      <c r="CE288" s="20" t="str">
        <f>IF(Grader!CG$1=0,"",IF(Grader!CH286=Grader!CH$2,CONCATENATE("Question: ",Grader!CG$1,CHAR(10)," You answered ",Grader!CG286,". ",$B$2,CHAR(10),CHAR(10)),CONCATENATE("Question: ",Grader!CG$1,CHAR(10)," You answered ",Grader!CG286,". ",$A$2,CHAR(10),CHAR(10))))</f>
        <v/>
      </c>
      <c r="CF288" s="20"/>
      <c r="CG288" s="20" t="str">
        <f>IF(Grader!CI$1=0,"",IF(Grader!CJ286=Grader!CJ$2,CONCATENATE("Question: ",Grader!CI$1,CHAR(10)," You answered ",Grader!CI286,". ",$B$2,CHAR(10),CHAR(10)),CONCATENATE("Question: ",Grader!CI$1,CHAR(10)," You answered ",Grader!CI286,". ",$A$2,CHAR(10),CHAR(10))))</f>
        <v/>
      </c>
      <c r="CH288" s="20"/>
      <c r="CI288" s="20" t="str">
        <f>IF(Grader!CK$1=0,"",IF(Grader!CL286=Grader!CL$2,CONCATENATE("Question: ",Grader!CK$1,CHAR(10)," You answered ",Grader!CK286,". ",$B$2,CHAR(10),CHAR(10)),CONCATENATE("Question: ",Grader!CK$1,CHAR(10)," You answered ",Grader!CK286,". ",$A$2,CHAR(10),CHAR(10))))</f>
        <v/>
      </c>
      <c r="CJ288" s="20"/>
      <c r="CK288" s="20" t="str">
        <f>IF(Grader!CM$1=0,"",IF(Grader!CN286=Grader!CN$2,CONCATENATE("Question: ",Grader!CM$1,CHAR(10)," You answered ",Grader!CM286,". ",$B$2,CHAR(10),CHAR(10)),CONCATENATE("Question: ",Grader!CM$1,CHAR(10)," You answered ",Grader!CM286,". ",$A$2,CHAR(10),CHAR(10))))</f>
        <v/>
      </c>
      <c r="CL288" s="20"/>
      <c r="CM288" s="20" t="str">
        <f>IF(Grader!CO$1=0,"",IF(Grader!CP286=Grader!CP$2,CONCATENATE("Question: ",Grader!CO$1,CHAR(10)," You answered ",Grader!CO286,". ",$B$2,CHAR(10),CHAR(10)),CONCATENATE("Question: ",Grader!CO$1,CHAR(10)," You answered ",Grader!CO286,". ",$A$2,CHAR(10),CHAR(10))))</f>
        <v/>
      </c>
      <c r="CN288" s="20"/>
      <c r="CO288" s="20" t="str">
        <f>IF(Grader!CQ$1=0,"",IF(Grader!CR286=Grader!CR$2,CONCATENATE("Question: ",Grader!CQ$1,CHAR(10)," You answered ",Grader!CQ286,". ",$B$2,CHAR(10),CHAR(10)),CONCATENATE("Question: ",Grader!CQ$1,CHAR(10)," You answered ",Grader!CQ286,". ",$A$2,CHAR(10),CHAR(10))))</f>
        <v/>
      </c>
      <c r="CP288" s="20"/>
      <c r="CQ288" s="20" t="str">
        <f>IF(Grader!CS$1=0,"",IF(Grader!CT286=Grader!CT$2,CONCATENATE("Question: ",Grader!CS$1,CHAR(10)," You answered ",Grader!CS286,". ",$B$2,CHAR(10),CHAR(10)),CONCATENATE("Question: ",Grader!CS$1,CHAR(10)," You answered ",Grader!CS286,". ",$A$2,CHAR(10),CHAR(10))))</f>
        <v/>
      </c>
      <c r="CR288" s="20"/>
      <c r="CS288" s="20" t="str">
        <f>IF(Grader!CU$1=0,"",IF(Grader!CV286=Grader!CV$2,CONCATENATE("Question: ",Grader!CU$1,CHAR(10)," You answered ",Grader!CU286,". ",$B$2,CHAR(10),CHAR(10)),CONCATENATE("Question: ",Grader!CU$1,CHAR(10)," You answered ",Grader!CU286,". ",$A$2,CHAR(10),CHAR(10))))</f>
        <v/>
      </c>
      <c r="CT288" s="20"/>
      <c r="CU288" s="20" t="str">
        <f>IF(Grader!CW$1=0,"",IF(Grader!CX286=Grader!CX$2,CONCATENATE("Question: ",Grader!CW$1,CHAR(10)," You answered ",Grader!CW286,". ",$B$2,CHAR(10),CHAR(10)),CONCATENATE("Question: ",Grader!CW$1,CHAR(10)," You answered ",Grader!CW286,". ",$A$2,CHAR(10),CHAR(10))))</f>
        <v/>
      </c>
      <c r="CV288" s="20"/>
      <c r="CW288" s="20" t="str">
        <f>IF(Grader!CY$1=0,"",IF(Grader!CZ286=Grader!CZ$2,CONCATENATE("Question: ",Grader!CY$1,CHAR(10)," You answered ",Grader!CY286,". ",$B$2,CHAR(10),CHAR(10)),CONCATENATE("Question: ",Grader!CY$1,CHAR(10)," You answered ",Grader!CY286,". ",$A$2,CHAR(10),CHAR(10))))</f>
        <v/>
      </c>
      <c r="CX288" s="20"/>
      <c r="CY288" s="20" t="str">
        <f>IF(Grader!DA$1=0,"",IF(Grader!DB286=Grader!DB$2,CONCATENATE("Question: ",Grader!DA$1,CHAR(10)," You answered ",Grader!DA286,". ",$B$2,CHAR(10),CHAR(10)),CONCATENATE("Question: ",Grader!DA$1,CHAR(10)," You answered ",Grader!DA286,". ",$A$2,CHAR(10),CHAR(10))))</f>
        <v/>
      </c>
      <c r="CZ288" s="20"/>
      <c r="DA288" s="6"/>
      <c r="DB288" s="6"/>
      <c r="DC288" s="6"/>
      <c r="DD288" s="6"/>
      <c r="DE288" s="6"/>
      <c r="DF288" s="6"/>
      <c r="DG288" s="6"/>
      <c r="DH288" s="6"/>
      <c r="DI288" s="6"/>
      <c r="DJ288" s="6"/>
      <c r="DK288" s="6"/>
      <c r="DL288" s="6"/>
      <c r="DM288" s="6"/>
      <c r="DN288" s="6"/>
      <c r="DO288" s="6"/>
      <c r="DP288" s="6"/>
      <c r="DQ288" s="6"/>
      <c r="DR288" s="6"/>
      <c r="DS288" s="6"/>
      <c r="DT288" s="6"/>
      <c r="DU288" s="6"/>
      <c r="DV288" s="6"/>
      <c r="DW288" s="6"/>
      <c r="DX288" s="6"/>
      <c r="DY288" s="6"/>
      <c r="DZ288" s="6"/>
      <c r="EA288" s="6"/>
      <c r="EB288" s="6"/>
      <c r="EC288" s="6"/>
      <c r="ED288" s="6"/>
      <c r="EE288" s="6"/>
      <c r="EF288" s="6"/>
      <c r="EG288" s="6"/>
      <c r="EH288" s="6"/>
      <c r="EI288" s="6"/>
      <c r="EJ288" s="6"/>
      <c r="EK288" s="6"/>
      <c r="EL288" s="6"/>
      <c r="EM288" s="6"/>
      <c r="EN288" s="6"/>
      <c r="EO288" s="6"/>
    </row>
    <row r="289" spans="1:145">
      <c r="A289">
        <f>Grader!A287</f>
        <v>0</v>
      </c>
      <c r="B289" s="1">
        <f>Grader!H287</f>
        <v>0</v>
      </c>
      <c r="C289" s="20" t="str">
        <f>IF(Grader!$M287=0,"",CONCATENATE(A289,"´s Results for ",$C$3, CHAR(10), CHAR(10), M289,  O289,  Q289,  S289,  U289,  W289,  Y289,  AA289,  AC289,  AE289,  AG289,  AI289,  AK289,  AM289,  AO289,  AQ289,  AS289,  AU289,  AW289,  AY289,  BA289,  BC289,  BE289,  BG289,  BI289,  BK289,  BM289,  BO289,  BQ289,  BS289,  BU289,  BW289,  BY289,  CA289,  CC289,  CE289,  CG289,  CI289,  CK289,  CM289,  CO289,  CQ289,  CS289,  CU289,  CW289,  CY289))</f>
        <v/>
      </c>
      <c r="D289" s="6"/>
      <c r="E289" s="19" t="str">
        <f>IF(Grader!$M287=0,"",IF(Grader!I287=Grader!I$2,CONCATENATE("Question: ",Grader!H$1,CHAR(10)," You answered ",Grader!H287,". ",$B$2,CHAR(10),CHAR(10)),CONCATENATE("Question: ",Grader!H$1,CHAR(10)," You answered ",Grader!H287,". ",$A$2,CHAR(10),CHAR(10))))</f>
        <v/>
      </c>
      <c r="F289" s="19"/>
      <c r="G289" s="19" t="str">
        <f>IF(Grader!$M287=0,"",IF(Grader!K287=Grader!K$2,CONCATENATE("Question: ",Grader!J$1,CHAR(10)," You answered ",Grader!J287,". ",$B$2,CHAR(10),CHAR(10)),CONCATENATE("Question: ",Grader!J$1,CHAR(10)," You answered ",Grader!J287,". ",$A$2,CHAR(10),CHAR(10))))</f>
        <v/>
      </c>
      <c r="H289" s="19"/>
      <c r="I289" s="19" t="str">
        <f>IF(Grader!$M287=0,"",IF(Grader!M287=Grader!M$2,CONCATENATE("Question: ",Grader!L$1,CHAR(10)," You answered ",Grader!L287,". ",$B$2,CHAR(10),CHAR(10)),CONCATENATE("Question: ",Grader!L$1,CHAR(10)," You answered ",Grader!L287,". ",$A$2,CHAR(10),CHAR(10))))</f>
        <v/>
      </c>
      <c r="J289" s="19"/>
      <c r="K289" s="19" t="str">
        <f>IF(Grader!$M287=0,"",IF(Grader!O287=Grader!O$2,CONCATENATE("Question: ",Grader!N$1,CHAR(10)," You answered ",Grader!N287,". ",$B$2,CHAR(10),CHAR(10)),CONCATENATE("Question: ",Grader!N$1,CHAR(10)," You answered ",Grader!N287,". ",$A$2,CHAR(10),CHAR(10))))</f>
        <v/>
      </c>
      <c r="L289" s="19"/>
      <c r="M289" s="20" t="str">
        <f>IF(Grader!O$1=0,"",IF(Grader!P287=Grader!P$2,CONCATENATE("Question: ",Grader!O$1,CHAR(10)," You answered ",Grader!O287,". ",$B$2,CHAR(10),CHAR(10)),CONCATENATE("Question: ",Grader!O$1,CHAR(10)," You answered ",Grader!O287,". ",$A$2,CHAR(10),CHAR(10))))</f>
        <v/>
      </c>
      <c r="N289" s="20"/>
      <c r="O289" s="20" t="str">
        <f>IF(Grader!Q$1=0,"",IF(Grader!R287=Grader!R$2,CONCATENATE("Question: ",Grader!Q$1,CHAR(10)," You answered ",Grader!Q287,". ",$B$2,CHAR(10),CHAR(10)),CONCATENATE("Question: ",Grader!Q$1,CHAR(10)," You answered ",Grader!Q287,". ",$A$2,CHAR(10),CHAR(10))))</f>
        <v/>
      </c>
      <c r="P289" s="20"/>
      <c r="Q289" s="20" t="str">
        <f>IF(Grader!S$1=0,"",IF(Grader!T287=Grader!T$2,CONCATENATE("Question: ",Grader!S$1,CHAR(10)," You answered ",Grader!S287,". ",$B$2,CHAR(10),CHAR(10)),CONCATENATE("Question: ",Grader!S$1,CHAR(10)," You answered ",Grader!S287,". ",$A$2,CHAR(10),CHAR(10))))</f>
        <v/>
      </c>
      <c r="R289" s="20"/>
      <c r="S289" s="20" t="str">
        <f>IF(Grader!U$1=0,"",IF(Grader!V287=Grader!V$2,CONCATENATE("Question: ",Grader!U$1,CHAR(10)," You answered ",Grader!U287,". ",$B$2,CHAR(10),CHAR(10)),CONCATENATE("Question: ",Grader!U$1,CHAR(10)," You answered ",Grader!U287,". ",$A$2,CHAR(10),CHAR(10))))</f>
        <v/>
      </c>
      <c r="T289" s="20"/>
      <c r="U289" s="20" t="str">
        <f>IF(Grader!W$1=0,"",IF(Grader!X287=Grader!X$2,CONCATENATE("Question: ",Grader!W$1,CHAR(10)," You answered ",Grader!W287,". ",$B$2,CHAR(10),CHAR(10)),CONCATENATE("Question: ",Grader!W$1,CHAR(10)," You answered ",Grader!W287,". ",$A$2,CHAR(10),CHAR(10))))</f>
        <v/>
      </c>
      <c r="V289" s="20"/>
      <c r="W289" s="20" t="str">
        <f>IF(Grader!Y$1=0,"",IF(Grader!Z287=Grader!Z$2,CONCATENATE("Question: ",Grader!Y$1,CHAR(10)," You answered ",Grader!Y287,". ",$B$2,CHAR(10),CHAR(10)),CONCATENATE("Question: ",Grader!Y$1,CHAR(10)," You answered ",Grader!Y287,". ",$A$2,CHAR(10),CHAR(10))))</f>
        <v/>
      </c>
      <c r="X289" s="20"/>
      <c r="Y289" s="20" t="str">
        <f>IF(Grader!AA$1=0,"",IF(Grader!AB287=Grader!AB$2,CONCATENATE("Question: ",Grader!AA$1,CHAR(10)," You answered ",Grader!AA287,". ",$B$2,CHAR(10),CHAR(10)),CONCATENATE("Question: ",Grader!AA$1,CHAR(10)," You answered ",Grader!AA287,". ",$A$2,CHAR(10),CHAR(10))))</f>
        <v/>
      </c>
      <c r="Z289" s="20"/>
      <c r="AA289" s="20" t="str">
        <f>IF(Grader!AC$1=0,"",IF(Grader!AD287=Grader!AD$2,CONCATENATE("Question: ",Grader!AC$1,CHAR(10)," You answered ",Grader!AC287,". ",$B$2,CHAR(10),CHAR(10)),CONCATENATE("Question: ",Grader!AC$1,CHAR(10)," You answered ",Grader!AC287,". ",$A$2,CHAR(10),CHAR(10))))</f>
        <v/>
      </c>
      <c r="AB289" s="20"/>
      <c r="AC289" s="20" t="str">
        <f>IF(Grader!AE$1=0,"",IF(Grader!AF287=Grader!AF$2,CONCATENATE("Question: ",Grader!AE$1,CHAR(10)," You answered ",Grader!AE287,". ",$B$2,CHAR(10),CHAR(10)),CONCATENATE("Question: ",Grader!AE$1,CHAR(10)," You answered ",Grader!AE287,". ",$A$2,CHAR(10),CHAR(10))))</f>
        <v/>
      </c>
      <c r="AD289" s="20"/>
      <c r="AE289" s="20" t="str">
        <f>IF(Grader!AG$1=0,"",IF(Grader!AH287=Grader!AH$2,CONCATENATE("Question: ",Grader!AG$1,CHAR(10)," You answered ",Grader!AG287,". ",$B$2,CHAR(10),CHAR(10)),CONCATENATE("Question: ",Grader!AG$1,CHAR(10)," You answered ",Grader!AG287,". ",$A$2,CHAR(10),CHAR(10))))</f>
        <v/>
      </c>
      <c r="AF289" s="20"/>
      <c r="AG289" s="20" t="str">
        <f>IF(Grader!AI$1=0,"",IF(Grader!AJ287=Grader!AJ$2,CONCATENATE("Question: ",Grader!AI$1,CHAR(10)," You answered ",Grader!AI287,". ",$B$2,CHAR(10),CHAR(10)),CONCATENATE("Question: ",Grader!AI$1,CHAR(10)," You answered ",Grader!AI287,". ",$A$2,CHAR(10),CHAR(10))))</f>
        <v/>
      </c>
      <c r="AH289" s="20"/>
      <c r="AI289" s="20" t="str">
        <f>IF(Grader!AK$1=0,"",IF(Grader!AL287=Grader!AL$2,CONCATENATE("Question: ",Grader!AK$1,CHAR(10)," You answered ",Grader!AK287,". ",$B$2,CHAR(10),CHAR(10)),CONCATENATE("Question: ",Grader!AK$1,CHAR(10)," You answered ",Grader!AK287,". ",$A$2,CHAR(10),CHAR(10))))</f>
        <v/>
      </c>
      <c r="AJ289" s="20"/>
      <c r="AK289" s="20" t="str">
        <f>IF(Grader!AM$1=0,"",IF(Grader!AN287=Grader!AN$2,CONCATENATE("Question: ",Grader!AM$1,CHAR(10)," You answered ",Grader!AM287,". ",$B$2,CHAR(10),CHAR(10)),CONCATENATE("Question: ",Grader!AM$1,CHAR(10)," You answered ",Grader!AM287,". ",$A$2,CHAR(10),CHAR(10))))</f>
        <v/>
      </c>
      <c r="AL289" s="20"/>
      <c r="AM289" s="20" t="str">
        <f>IF(Grader!AO$1=0,"",IF(Grader!AP287=Grader!AP$2,CONCATENATE("Question: ",Grader!AO$1,CHAR(10)," You answered ",Grader!AO287,". ",$B$2,CHAR(10),CHAR(10)),CONCATENATE("Question: ",Grader!AO$1,CHAR(10)," You answered ",Grader!AO287,". ",$A$2,CHAR(10),CHAR(10))))</f>
        <v/>
      </c>
      <c r="AN289" s="20"/>
      <c r="AO289" s="20" t="str">
        <f>IF(Grader!AQ$1=0,"",IF(Grader!AR287=Grader!AR$2,CONCATENATE("Question: ",Grader!AQ$1,CHAR(10)," You answered ",Grader!AQ287,". ",$B$2,CHAR(10),CHAR(10)),CONCATENATE("Question: ",Grader!AQ$1,CHAR(10)," You answered ",Grader!AQ287,". ",$A$2,CHAR(10),CHAR(10))))</f>
        <v/>
      </c>
      <c r="AP289" s="20"/>
      <c r="AQ289" s="20" t="str">
        <f>IF(Grader!AS$1=0,"",IF(Grader!AT287=Grader!AT$2,CONCATENATE("Question: ",Grader!AS$1,CHAR(10)," You answered ",Grader!AS287,". ",$B$2,CHAR(10),CHAR(10)),CONCATENATE("Question: ",Grader!AS$1,CHAR(10)," You answered ",Grader!AS287,". ",$A$2,CHAR(10),CHAR(10))))</f>
        <v/>
      </c>
      <c r="AR289" s="20"/>
      <c r="AS289" s="20" t="str">
        <f>IF(Grader!AU$1=0,"",IF(Grader!AV287=Grader!AV$2,CONCATENATE("Question: ",Grader!AU$1,CHAR(10)," You answered ",Grader!AU287,". ",$B$2,CHAR(10),CHAR(10)),CONCATENATE("Question: ",Grader!AU$1,CHAR(10)," You answered ",Grader!AU287,". ",$A$2,CHAR(10),CHAR(10))))</f>
        <v/>
      </c>
      <c r="AT289" s="20"/>
      <c r="AU289" s="20" t="str">
        <f>IF(Grader!AW$1=0,"",IF(Grader!AX287=Grader!AX$2,CONCATENATE("Question: ",Grader!AW$1,CHAR(10)," You answered ",Grader!AW287,". ",$B$2,CHAR(10),CHAR(10)),CONCATENATE("Question: ",Grader!AW$1,CHAR(10)," You answered ",Grader!AW287,". ",$A$2,CHAR(10),CHAR(10))))</f>
        <v/>
      </c>
      <c r="AV289" s="20"/>
      <c r="AW289" s="20" t="str">
        <f>IF(Grader!AY$1=0,"",IF(Grader!AZ287=Grader!AZ$2,CONCATENATE("Question: ",Grader!AY$1,CHAR(10)," You answered ",Grader!AY287,". ",$B$2,CHAR(10),CHAR(10)),CONCATENATE("Question: ",Grader!AY$1,CHAR(10)," You answered ",Grader!AY287,". ",$A$2,CHAR(10),CHAR(10))))</f>
        <v/>
      </c>
      <c r="AX289" s="20"/>
      <c r="AY289" s="20" t="str">
        <f>IF(Grader!BA$1=0,"",IF(Grader!BB287=Grader!BB$2,CONCATENATE("Question: ",Grader!BA$1,CHAR(10)," You answered ",Grader!BA287,". ",$B$2,CHAR(10),CHAR(10)),CONCATENATE("Question: ",Grader!BA$1,CHAR(10)," You answered ",Grader!BA287,". ",$A$2,CHAR(10),CHAR(10))))</f>
        <v/>
      </c>
      <c r="AZ289" s="20"/>
      <c r="BA289" s="20" t="str">
        <f>IF(Grader!BC$1=0,"",IF(Grader!BD287=Grader!BD$2,CONCATENATE("Question: ",Grader!BC$1,CHAR(10)," You answered ",Grader!BC287,". ",$B$2,CHAR(10),CHAR(10)),CONCATENATE("Question: ",Grader!BC$1,CHAR(10)," You answered ",Grader!BC287,". ",$A$2,CHAR(10),CHAR(10))))</f>
        <v/>
      </c>
      <c r="BB289" s="20"/>
      <c r="BC289" s="20" t="str">
        <f>IF(Grader!BE$1=0,"",IF(Grader!BF287=Grader!BF$2,CONCATENATE("Question: ",Grader!BE$1,CHAR(10)," You answered ",Grader!BE287,". ",$B$2,CHAR(10),CHAR(10)),CONCATENATE("Question: ",Grader!BE$1,CHAR(10)," You answered ",Grader!BE287,". ",$A$2,CHAR(10),CHAR(10))))</f>
        <v/>
      </c>
      <c r="BD289" s="20"/>
      <c r="BE289" s="20" t="str">
        <f>IF(Grader!BG$1=0,"",IF(Grader!BH287=Grader!BH$2,CONCATENATE("Question: ",Grader!BG$1,CHAR(10)," You answered ",Grader!BG287,". ",$B$2,CHAR(10),CHAR(10)),CONCATENATE("Question: ",Grader!BG$1,CHAR(10)," You answered ",Grader!BG287,". ",$A$2,CHAR(10),CHAR(10))))</f>
        <v/>
      </c>
      <c r="BF289" s="20"/>
      <c r="BG289" s="20" t="str">
        <f>IF(Grader!BI$1=0,"",IF(Grader!BJ287=Grader!BJ$2,CONCATENATE("Question: ",Grader!BI$1,CHAR(10)," You answered ",Grader!BI287,". ",$B$2,CHAR(10),CHAR(10)),CONCATENATE("Question: ",Grader!BI$1,CHAR(10)," You answered ",Grader!BI287,". ",$A$2,CHAR(10),CHAR(10))))</f>
        <v/>
      </c>
      <c r="BH289" s="20"/>
      <c r="BI289" s="20" t="str">
        <f>IF(Grader!BK$1=0,"",IF(Grader!BL287=Grader!BL$2,CONCATENATE("Question: ",Grader!BK$1,CHAR(10)," You answered ",Grader!BK287,". ",$B$2,CHAR(10),CHAR(10)),CONCATENATE("Question: ",Grader!BK$1,CHAR(10)," You answered ",Grader!BK287,". ",$A$2,CHAR(10),CHAR(10))))</f>
        <v/>
      </c>
      <c r="BJ289" s="20"/>
      <c r="BK289" s="20" t="str">
        <f>IF(Grader!BM$1=0,"",IF(Grader!BN287=Grader!BN$2,CONCATENATE("Question: ",Grader!BM$1,CHAR(10)," You answered ",Grader!BM287,". ",$B$2,CHAR(10),CHAR(10)),CONCATENATE("Question: ",Grader!BM$1,CHAR(10)," You answered ",Grader!BM287,". ",$A$2,CHAR(10),CHAR(10))))</f>
        <v/>
      </c>
      <c r="BL289" s="20"/>
      <c r="BM289" s="20" t="str">
        <f>IF(Grader!BO$1=0,"",IF(Grader!BP287=Grader!BP$2,CONCATENATE("Question: ",Grader!BO$1,CHAR(10)," You answered ",Grader!BO287,". ",$B$2,CHAR(10),CHAR(10)),CONCATENATE("Question: ",Grader!BO$1,CHAR(10)," You answered ",Grader!BO287,". ",$A$2,CHAR(10),CHAR(10))))</f>
        <v/>
      </c>
      <c r="BN289" s="20"/>
      <c r="BO289" s="20" t="str">
        <f>IF(Grader!BQ$1=0,"",IF(Grader!BR287=Grader!BR$2,CONCATENATE("Question: ",Grader!BQ$1,CHAR(10)," You answered ",Grader!BQ287,". ",$B$2,CHAR(10),CHAR(10)),CONCATENATE("Question: ",Grader!BQ$1,CHAR(10)," You answered ",Grader!BQ287,". ",$A$2,CHAR(10),CHAR(10))))</f>
        <v/>
      </c>
      <c r="BP289" s="20"/>
      <c r="BQ289" s="20" t="str">
        <f>IF(Grader!BS$1=0,"",IF(Grader!BT287=Grader!BT$2,CONCATENATE("Question: ",Grader!BS$1,CHAR(10)," You answered ",Grader!BS287,". ",$B$2,CHAR(10),CHAR(10)),CONCATENATE("Question: ",Grader!BS$1,CHAR(10)," You answered ",Grader!BS287,". ",$A$2,CHAR(10),CHAR(10))))</f>
        <v/>
      </c>
      <c r="BR289" s="20"/>
      <c r="BS289" s="20" t="str">
        <f>IF(Grader!BU$1=0,"",IF(Grader!BV287=Grader!BV$2,CONCATENATE("Question: ",Grader!BU$1,CHAR(10)," You answered ",Grader!BU287,". ",$B$2,CHAR(10),CHAR(10)),CONCATENATE("Question: ",Grader!BU$1,CHAR(10)," You answered ",Grader!BU287,". ",$A$2,CHAR(10),CHAR(10))))</f>
        <v/>
      </c>
      <c r="BT289" s="20"/>
      <c r="BU289" s="20" t="str">
        <f>IF(Grader!BW$1=0,"",IF(Grader!BX287=Grader!BX$2,CONCATENATE("Question: ",Grader!BW$1,CHAR(10)," You answered ",Grader!BW287,". ",$B$2,CHAR(10),CHAR(10)),CONCATENATE("Question: ",Grader!BW$1,CHAR(10)," You answered ",Grader!BW287,". ",$A$2,CHAR(10),CHAR(10))))</f>
        <v/>
      </c>
      <c r="BV289" s="20"/>
      <c r="BW289" s="20" t="str">
        <f>IF(Grader!BY$1=0,"",IF(Grader!BZ287=Grader!BZ$2,CONCATENATE("Question: ",Grader!BY$1,CHAR(10)," You answered ",Grader!BY287,". ",$B$2,CHAR(10),CHAR(10)),CONCATENATE("Question: ",Grader!BY$1,CHAR(10)," You answered ",Grader!BY287,". ",$A$2,CHAR(10),CHAR(10))))</f>
        <v/>
      </c>
      <c r="BX289" s="20"/>
      <c r="BY289" s="20" t="str">
        <f>IF(Grader!CA$1=0,"",IF(Grader!CB287=Grader!CB$2,CONCATENATE("Question: ",Grader!CA$1,CHAR(10)," You answered ",Grader!CA287,". ",$B$2,CHAR(10),CHAR(10)),CONCATENATE("Question: ",Grader!CA$1,CHAR(10)," You answered ",Grader!CA287,". ",$A$2,CHAR(10),CHAR(10))))</f>
        <v/>
      </c>
      <c r="BZ289" s="20"/>
      <c r="CA289" s="20" t="str">
        <f>IF(Grader!CC$1=0,"",IF(Grader!CD287=Grader!CD$2,CONCATENATE("Question: ",Grader!CC$1,CHAR(10)," You answered ",Grader!CC287,". ",$B$2,CHAR(10),CHAR(10)),CONCATENATE("Question: ",Grader!CC$1,CHAR(10)," You answered ",Grader!CC287,". ",$A$2,CHAR(10),CHAR(10))))</f>
        <v/>
      </c>
      <c r="CB289" s="20"/>
      <c r="CC289" s="20" t="str">
        <f>IF(Grader!CE$1=0,"",IF(Grader!CF287=Grader!CF$2,CONCATENATE("Question: ",Grader!CE$1,CHAR(10)," You answered ",Grader!CE287,". ",$B$2,CHAR(10),CHAR(10)),CONCATENATE("Question: ",Grader!CE$1,CHAR(10)," You answered ",Grader!CE287,". ",$A$2,CHAR(10),CHAR(10))))</f>
        <v/>
      </c>
      <c r="CD289" s="20"/>
      <c r="CE289" s="20" t="str">
        <f>IF(Grader!CG$1=0,"",IF(Grader!CH287=Grader!CH$2,CONCATENATE("Question: ",Grader!CG$1,CHAR(10)," You answered ",Grader!CG287,". ",$B$2,CHAR(10),CHAR(10)),CONCATENATE("Question: ",Grader!CG$1,CHAR(10)," You answered ",Grader!CG287,". ",$A$2,CHAR(10),CHAR(10))))</f>
        <v/>
      </c>
      <c r="CF289" s="20"/>
      <c r="CG289" s="20" t="str">
        <f>IF(Grader!CI$1=0,"",IF(Grader!CJ287=Grader!CJ$2,CONCATENATE("Question: ",Grader!CI$1,CHAR(10)," You answered ",Grader!CI287,". ",$B$2,CHAR(10),CHAR(10)),CONCATENATE("Question: ",Grader!CI$1,CHAR(10)," You answered ",Grader!CI287,". ",$A$2,CHAR(10),CHAR(10))))</f>
        <v/>
      </c>
      <c r="CH289" s="20"/>
      <c r="CI289" s="20" t="str">
        <f>IF(Grader!CK$1=0,"",IF(Grader!CL287=Grader!CL$2,CONCATENATE("Question: ",Grader!CK$1,CHAR(10)," You answered ",Grader!CK287,". ",$B$2,CHAR(10),CHAR(10)),CONCATENATE("Question: ",Grader!CK$1,CHAR(10)," You answered ",Grader!CK287,". ",$A$2,CHAR(10),CHAR(10))))</f>
        <v/>
      </c>
      <c r="CJ289" s="20"/>
      <c r="CK289" s="20" t="str">
        <f>IF(Grader!CM$1=0,"",IF(Grader!CN287=Grader!CN$2,CONCATENATE("Question: ",Grader!CM$1,CHAR(10)," You answered ",Grader!CM287,". ",$B$2,CHAR(10),CHAR(10)),CONCATENATE("Question: ",Grader!CM$1,CHAR(10)," You answered ",Grader!CM287,". ",$A$2,CHAR(10),CHAR(10))))</f>
        <v/>
      </c>
      <c r="CL289" s="20"/>
      <c r="CM289" s="20" t="str">
        <f>IF(Grader!CO$1=0,"",IF(Grader!CP287=Grader!CP$2,CONCATENATE("Question: ",Grader!CO$1,CHAR(10)," You answered ",Grader!CO287,". ",$B$2,CHAR(10),CHAR(10)),CONCATENATE("Question: ",Grader!CO$1,CHAR(10)," You answered ",Grader!CO287,". ",$A$2,CHAR(10),CHAR(10))))</f>
        <v/>
      </c>
      <c r="CN289" s="20"/>
      <c r="CO289" s="20" t="str">
        <f>IF(Grader!CQ$1=0,"",IF(Grader!CR287=Grader!CR$2,CONCATENATE("Question: ",Grader!CQ$1,CHAR(10)," You answered ",Grader!CQ287,". ",$B$2,CHAR(10),CHAR(10)),CONCATENATE("Question: ",Grader!CQ$1,CHAR(10)," You answered ",Grader!CQ287,". ",$A$2,CHAR(10),CHAR(10))))</f>
        <v/>
      </c>
      <c r="CP289" s="20"/>
      <c r="CQ289" s="20" t="str">
        <f>IF(Grader!CS$1=0,"",IF(Grader!CT287=Grader!CT$2,CONCATENATE("Question: ",Grader!CS$1,CHAR(10)," You answered ",Grader!CS287,". ",$B$2,CHAR(10),CHAR(10)),CONCATENATE("Question: ",Grader!CS$1,CHAR(10)," You answered ",Grader!CS287,". ",$A$2,CHAR(10),CHAR(10))))</f>
        <v/>
      </c>
      <c r="CR289" s="20"/>
      <c r="CS289" s="20" t="str">
        <f>IF(Grader!CU$1=0,"",IF(Grader!CV287=Grader!CV$2,CONCATENATE("Question: ",Grader!CU$1,CHAR(10)," You answered ",Grader!CU287,". ",$B$2,CHAR(10),CHAR(10)),CONCATENATE("Question: ",Grader!CU$1,CHAR(10)," You answered ",Grader!CU287,". ",$A$2,CHAR(10),CHAR(10))))</f>
        <v/>
      </c>
      <c r="CT289" s="20"/>
      <c r="CU289" s="20" t="str">
        <f>IF(Grader!CW$1=0,"",IF(Grader!CX287=Grader!CX$2,CONCATENATE("Question: ",Grader!CW$1,CHAR(10)," You answered ",Grader!CW287,". ",$B$2,CHAR(10),CHAR(10)),CONCATENATE("Question: ",Grader!CW$1,CHAR(10)," You answered ",Grader!CW287,". ",$A$2,CHAR(10),CHAR(10))))</f>
        <v/>
      </c>
      <c r="CV289" s="20"/>
      <c r="CW289" s="20" t="str">
        <f>IF(Grader!CY$1=0,"",IF(Grader!CZ287=Grader!CZ$2,CONCATENATE("Question: ",Grader!CY$1,CHAR(10)," You answered ",Grader!CY287,". ",$B$2,CHAR(10),CHAR(10)),CONCATENATE("Question: ",Grader!CY$1,CHAR(10)," You answered ",Grader!CY287,". ",$A$2,CHAR(10),CHAR(10))))</f>
        <v/>
      </c>
      <c r="CX289" s="20"/>
      <c r="CY289" s="20" t="str">
        <f>IF(Grader!DA$1=0,"",IF(Grader!DB287=Grader!DB$2,CONCATENATE("Question: ",Grader!DA$1,CHAR(10)," You answered ",Grader!DA287,". ",$B$2,CHAR(10),CHAR(10)),CONCATENATE("Question: ",Grader!DA$1,CHAR(10)," You answered ",Grader!DA287,". ",$A$2,CHAR(10),CHAR(10))))</f>
        <v/>
      </c>
      <c r="CZ289" s="20"/>
      <c r="DA289" s="6"/>
      <c r="DB289" s="6"/>
      <c r="DC289" s="6"/>
      <c r="DD289" s="6"/>
      <c r="DE289" s="6"/>
      <c r="DF289" s="6"/>
      <c r="DG289" s="6"/>
      <c r="DH289" s="6"/>
      <c r="DI289" s="6"/>
      <c r="DJ289" s="6"/>
      <c r="DK289" s="6"/>
      <c r="DL289" s="6"/>
      <c r="DM289" s="6"/>
      <c r="DN289" s="6"/>
      <c r="DO289" s="6"/>
      <c r="DP289" s="6"/>
      <c r="DQ289" s="6"/>
      <c r="DR289" s="6"/>
      <c r="DS289" s="6"/>
      <c r="DT289" s="6"/>
      <c r="DU289" s="6"/>
      <c r="DV289" s="6"/>
      <c r="DW289" s="6"/>
      <c r="DX289" s="6"/>
      <c r="DY289" s="6"/>
      <c r="DZ289" s="6"/>
      <c r="EA289" s="6"/>
      <c r="EB289" s="6"/>
      <c r="EC289" s="6"/>
      <c r="ED289" s="6"/>
      <c r="EE289" s="6"/>
      <c r="EF289" s="6"/>
      <c r="EG289" s="6"/>
      <c r="EH289" s="6"/>
      <c r="EI289" s="6"/>
      <c r="EJ289" s="6"/>
      <c r="EK289" s="6"/>
      <c r="EL289" s="6"/>
      <c r="EM289" s="6"/>
      <c r="EN289" s="6"/>
      <c r="EO289" s="6"/>
    </row>
    <row r="290" spans="1:145">
      <c r="A290">
        <f>Grader!A288</f>
        <v>0</v>
      </c>
      <c r="B290" s="1">
        <f>Grader!H288</f>
        <v>0</v>
      </c>
      <c r="C290" s="20" t="str">
        <f>IF(Grader!$M288=0,"",CONCATENATE(A290,"´s Results for ",$C$3, CHAR(10), CHAR(10), M290,  O290,  Q290,  S290,  U290,  W290,  Y290,  AA290,  AC290,  AE290,  AG290,  AI290,  AK290,  AM290,  AO290,  AQ290,  AS290,  AU290,  AW290,  AY290,  BA290,  BC290,  BE290,  BG290,  BI290,  BK290,  BM290,  BO290,  BQ290,  BS290,  BU290,  BW290,  BY290,  CA290,  CC290,  CE290,  CG290,  CI290,  CK290,  CM290,  CO290,  CQ290,  CS290,  CU290,  CW290,  CY290))</f>
        <v/>
      </c>
      <c r="D290" s="6"/>
      <c r="E290" s="19" t="str">
        <f>IF(Grader!$M288=0,"",IF(Grader!I288=Grader!I$2,CONCATENATE("Question: ",Grader!H$1,CHAR(10)," You answered ",Grader!H288,". ",$B$2,CHAR(10),CHAR(10)),CONCATENATE("Question: ",Grader!H$1,CHAR(10)," You answered ",Grader!H288,". ",$A$2,CHAR(10),CHAR(10))))</f>
        <v/>
      </c>
      <c r="F290" s="19"/>
      <c r="G290" s="19" t="str">
        <f>IF(Grader!$M288=0,"",IF(Grader!K288=Grader!K$2,CONCATENATE("Question: ",Grader!J$1,CHAR(10)," You answered ",Grader!J288,". ",$B$2,CHAR(10),CHAR(10)),CONCATENATE("Question: ",Grader!J$1,CHAR(10)," You answered ",Grader!J288,". ",$A$2,CHAR(10),CHAR(10))))</f>
        <v/>
      </c>
      <c r="H290" s="19"/>
      <c r="I290" s="19" t="str">
        <f>IF(Grader!$M288=0,"",IF(Grader!M288=Grader!M$2,CONCATENATE("Question: ",Grader!L$1,CHAR(10)," You answered ",Grader!L288,". ",$B$2,CHAR(10),CHAR(10)),CONCATENATE("Question: ",Grader!L$1,CHAR(10)," You answered ",Grader!L288,". ",$A$2,CHAR(10),CHAR(10))))</f>
        <v/>
      </c>
      <c r="J290" s="19"/>
      <c r="K290" s="19" t="str">
        <f>IF(Grader!$M288=0,"",IF(Grader!O288=Grader!O$2,CONCATENATE("Question: ",Grader!N$1,CHAR(10)," You answered ",Grader!N288,". ",$B$2,CHAR(10),CHAR(10)),CONCATENATE("Question: ",Grader!N$1,CHAR(10)," You answered ",Grader!N288,". ",$A$2,CHAR(10),CHAR(10))))</f>
        <v/>
      </c>
      <c r="L290" s="19"/>
      <c r="M290" s="20" t="str">
        <f>IF(Grader!O$1=0,"",IF(Grader!P288=Grader!P$2,CONCATENATE("Question: ",Grader!O$1,CHAR(10)," You answered ",Grader!O288,". ",$B$2,CHAR(10),CHAR(10)),CONCATENATE("Question: ",Grader!O$1,CHAR(10)," You answered ",Grader!O288,". ",$A$2,CHAR(10),CHAR(10))))</f>
        <v/>
      </c>
      <c r="N290" s="20"/>
      <c r="O290" s="20" t="str">
        <f>IF(Grader!Q$1=0,"",IF(Grader!R288=Grader!R$2,CONCATENATE("Question: ",Grader!Q$1,CHAR(10)," You answered ",Grader!Q288,". ",$B$2,CHAR(10),CHAR(10)),CONCATENATE("Question: ",Grader!Q$1,CHAR(10)," You answered ",Grader!Q288,". ",$A$2,CHAR(10),CHAR(10))))</f>
        <v/>
      </c>
      <c r="P290" s="20"/>
      <c r="Q290" s="20" t="str">
        <f>IF(Grader!S$1=0,"",IF(Grader!T288=Grader!T$2,CONCATENATE("Question: ",Grader!S$1,CHAR(10)," You answered ",Grader!S288,". ",$B$2,CHAR(10),CHAR(10)),CONCATENATE("Question: ",Grader!S$1,CHAR(10)," You answered ",Grader!S288,". ",$A$2,CHAR(10),CHAR(10))))</f>
        <v/>
      </c>
      <c r="R290" s="20"/>
      <c r="S290" s="20" t="str">
        <f>IF(Grader!U$1=0,"",IF(Grader!V288=Grader!V$2,CONCATENATE("Question: ",Grader!U$1,CHAR(10)," You answered ",Grader!U288,". ",$B$2,CHAR(10),CHAR(10)),CONCATENATE("Question: ",Grader!U$1,CHAR(10)," You answered ",Grader!U288,". ",$A$2,CHAR(10),CHAR(10))))</f>
        <v/>
      </c>
      <c r="T290" s="20"/>
      <c r="U290" s="20" t="str">
        <f>IF(Grader!W$1=0,"",IF(Grader!X288=Grader!X$2,CONCATENATE("Question: ",Grader!W$1,CHAR(10)," You answered ",Grader!W288,". ",$B$2,CHAR(10),CHAR(10)),CONCATENATE("Question: ",Grader!W$1,CHAR(10)," You answered ",Grader!W288,". ",$A$2,CHAR(10),CHAR(10))))</f>
        <v/>
      </c>
      <c r="V290" s="20"/>
      <c r="W290" s="20" t="str">
        <f>IF(Grader!Y$1=0,"",IF(Grader!Z288=Grader!Z$2,CONCATENATE("Question: ",Grader!Y$1,CHAR(10)," You answered ",Grader!Y288,". ",$B$2,CHAR(10),CHAR(10)),CONCATENATE("Question: ",Grader!Y$1,CHAR(10)," You answered ",Grader!Y288,". ",$A$2,CHAR(10),CHAR(10))))</f>
        <v/>
      </c>
      <c r="X290" s="20"/>
      <c r="Y290" s="20" t="str">
        <f>IF(Grader!AA$1=0,"",IF(Grader!AB288=Grader!AB$2,CONCATENATE("Question: ",Grader!AA$1,CHAR(10)," You answered ",Grader!AA288,". ",$B$2,CHAR(10),CHAR(10)),CONCATENATE("Question: ",Grader!AA$1,CHAR(10)," You answered ",Grader!AA288,". ",$A$2,CHAR(10),CHAR(10))))</f>
        <v/>
      </c>
      <c r="Z290" s="20"/>
      <c r="AA290" s="20" t="str">
        <f>IF(Grader!AC$1=0,"",IF(Grader!AD288=Grader!AD$2,CONCATENATE("Question: ",Grader!AC$1,CHAR(10)," You answered ",Grader!AC288,". ",$B$2,CHAR(10),CHAR(10)),CONCATENATE("Question: ",Grader!AC$1,CHAR(10)," You answered ",Grader!AC288,". ",$A$2,CHAR(10),CHAR(10))))</f>
        <v/>
      </c>
      <c r="AB290" s="20"/>
      <c r="AC290" s="20" t="str">
        <f>IF(Grader!AE$1=0,"",IF(Grader!AF288=Grader!AF$2,CONCATENATE("Question: ",Grader!AE$1,CHAR(10)," You answered ",Grader!AE288,". ",$B$2,CHAR(10),CHAR(10)),CONCATENATE("Question: ",Grader!AE$1,CHAR(10)," You answered ",Grader!AE288,". ",$A$2,CHAR(10),CHAR(10))))</f>
        <v/>
      </c>
      <c r="AD290" s="20"/>
      <c r="AE290" s="20" t="str">
        <f>IF(Grader!AG$1=0,"",IF(Grader!AH288=Grader!AH$2,CONCATENATE("Question: ",Grader!AG$1,CHAR(10)," You answered ",Grader!AG288,". ",$B$2,CHAR(10),CHAR(10)),CONCATENATE("Question: ",Grader!AG$1,CHAR(10)," You answered ",Grader!AG288,". ",$A$2,CHAR(10),CHAR(10))))</f>
        <v/>
      </c>
      <c r="AF290" s="20"/>
      <c r="AG290" s="20" t="str">
        <f>IF(Grader!AI$1=0,"",IF(Grader!AJ288=Grader!AJ$2,CONCATENATE("Question: ",Grader!AI$1,CHAR(10)," You answered ",Grader!AI288,". ",$B$2,CHAR(10),CHAR(10)),CONCATENATE("Question: ",Grader!AI$1,CHAR(10)," You answered ",Grader!AI288,". ",$A$2,CHAR(10),CHAR(10))))</f>
        <v/>
      </c>
      <c r="AH290" s="20"/>
      <c r="AI290" s="20" t="str">
        <f>IF(Grader!AK$1=0,"",IF(Grader!AL288=Grader!AL$2,CONCATENATE("Question: ",Grader!AK$1,CHAR(10)," You answered ",Grader!AK288,". ",$B$2,CHAR(10),CHAR(10)),CONCATENATE("Question: ",Grader!AK$1,CHAR(10)," You answered ",Grader!AK288,". ",$A$2,CHAR(10),CHAR(10))))</f>
        <v/>
      </c>
      <c r="AJ290" s="20"/>
      <c r="AK290" s="20" t="str">
        <f>IF(Grader!AM$1=0,"",IF(Grader!AN288=Grader!AN$2,CONCATENATE("Question: ",Grader!AM$1,CHAR(10)," You answered ",Grader!AM288,". ",$B$2,CHAR(10),CHAR(10)),CONCATENATE("Question: ",Grader!AM$1,CHAR(10)," You answered ",Grader!AM288,". ",$A$2,CHAR(10),CHAR(10))))</f>
        <v/>
      </c>
      <c r="AL290" s="20"/>
      <c r="AM290" s="20" t="str">
        <f>IF(Grader!AO$1=0,"",IF(Grader!AP288=Grader!AP$2,CONCATENATE("Question: ",Grader!AO$1,CHAR(10)," You answered ",Grader!AO288,". ",$B$2,CHAR(10),CHAR(10)),CONCATENATE("Question: ",Grader!AO$1,CHAR(10)," You answered ",Grader!AO288,". ",$A$2,CHAR(10),CHAR(10))))</f>
        <v/>
      </c>
      <c r="AN290" s="20"/>
      <c r="AO290" s="20" t="str">
        <f>IF(Grader!AQ$1=0,"",IF(Grader!AR288=Grader!AR$2,CONCATENATE("Question: ",Grader!AQ$1,CHAR(10)," You answered ",Grader!AQ288,". ",$B$2,CHAR(10),CHAR(10)),CONCATENATE("Question: ",Grader!AQ$1,CHAR(10)," You answered ",Grader!AQ288,". ",$A$2,CHAR(10),CHAR(10))))</f>
        <v/>
      </c>
      <c r="AP290" s="20"/>
      <c r="AQ290" s="20" t="str">
        <f>IF(Grader!AS$1=0,"",IF(Grader!AT288=Grader!AT$2,CONCATENATE("Question: ",Grader!AS$1,CHAR(10)," You answered ",Grader!AS288,". ",$B$2,CHAR(10),CHAR(10)),CONCATENATE("Question: ",Grader!AS$1,CHAR(10)," You answered ",Grader!AS288,". ",$A$2,CHAR(10),CHAR(10))))</f>
        <v/>
      </c>
      <c r="AR290" s="20"/>
      <c r="AS290" s="20" t="str">
        <f>IF(Grader!AU$1=0,"",IF(Grader!AV288=Grader!AV$2,CONCATENATE("Question: ",Grader!AU$1,CHAR(10)," You answered ",Grader!AU288,". ",$B$2,CHAR(10),CHAR(10)),CONCATENATE("Question: ",Grader!AU$1,CHAR(10)," You answered ",Grader!AU288,". ",$A$2,CHAR(10),CHAR(10))))</f>
        <v/>
      </c>
      <c r="AT290" s="20"/>
      <c r="AU290" s="20" t="str">
        <f>IF(Grader!AW$1=0,"",IF(Grader!AX288=Grader!AX$2,CONCATENATE("Question: ",Grader!AW$1,CHAR(10)," You answered ",Grader!AW288,". ",$B$2,CHAR(10),CHAR(10)),CONCATENATE("Question: ",Grader!AW$1,CHAR(10)," You answered ",Grader!AW288,". ",$A$2,CHAR(10),CHAR(10))))</f>
        <v/>
      </c>
      <c r="AV290" s="20"/>
      <c r="AW290" s="20" t="str">
        <f>IF(Grader!AY$1=0,"",IF(Grader!AZ288=Grader!AZ$2,CONCATENATE("Question: ",Grader!AY$1,CHAR(10)," You answered ",Grader!AY288,". ",$B$2,CHAR(10),CHAR(10)),CONCATENATE("Question: ",Grader!AY$1,CHAR(10)," You answered ",Grader!AY288,". ",$A$2,CHAR(10),CHAR(10))))</f>
        <v/>
      </c>
      <c r="AX290" s="20"/>
      <c r="AY290" s="20" t="str">
        <f>IF(Grader!BA$1=0,"",IF(Grader!BB288=Grader!BB$2,CONCATENATE("Question: ",Grader!BA$1,CHAR(10)," You answered ",Grader!BA288,". ",$B$2,CHAR(10),CHAR(10)),CONCATENATE("Question: ",Grader!BA$1,CHAR(10)," You answered ",Grader!BA288,". ",$A$2,CHAR(10),CHAR(10))))</f>
        <v/>
      </c>
      <c r="AZ290" s="20"/>
      <c r="BA290" s="20" t="str">
        <f>IF(Grader!BC$1=0,"",IF(Grader!BD288=Grader!BD$2,CONCATENATE("Question: ",Grader!BC$1,CHAR(10)," You answered ",Grader!BC288,". ",$B$2,CHAR(10),CHAR(10)),CONCATENATE("Question: ",Grader!BC$1,CHAR(10)," You answered ",Grader!BC288,". ",$A$2,CHAR(10),CHAR(10))))</f>
        <v/>
      </c>
      <c r="BB290" s="20"/>
      <c r="BC290" s="20" t="str">
        <f>IF(Grader!BE$1=0,"",IF(Grader!BF288=Grader!BF$2,CONCATENATE("Question: ",Grader!BE$1,CHAR(10)," You answered ",Grader!BE288,". ",$B$2,CHAR(10),CHAR(10)),CONCATENATE("Question: ",Grader!BE$1,CHAR(10)," You answered ",Grader!BE288,". ",$A$2,CHAR(10),CHAR(10))))</f>
        <v/>
      </c>
      <c r="BD290" s="20"/>
      <c r="BE290" s="20" t="str">
        <f>IF(Grader!BG$1=0,"",IF(Grader!BH288=Grader!BH$2,CONCATENATE("Question: ",Grader!BG$1,CHAR(10)," You answered ",Grader!BG288,". ",$B$2,CHAR(10),CHAR(10)),CONCATENATE("Question: ",Grader!BG$1,CHAR(10)," You answered ",Grader!BG288,". ",$A$2,CHAR(10),CHAR(10))))</f>
        <v/>
      </c>
      <c r="BF290" s="20"/>
      <c r="BG290" s="20" t="str">
        <f>IF(Grader!BI$1=0,"",IF(Grader!BJ288=Grader!BJ$2,CONCATENATE("Question: ",Grader!BI$1,CHAR(10)," You answered ",Grader!BI288,". ",$B$2,CHAR(10),CHAR(10)),CONCATENATE("Question: ",Grader!BI$1,CHAR(10)," You answered ",Grader!BI288,". ",$A$2,CHAR(10),CHAR(10))))</f>
        <v/>
      </c>
      <c r="BH290" s="20"/>
      <c r="BI290" s="20" t="str">
        <f>IF(Grader!BK$1=0,"",IF(Grader!BL288=Grader!BL$2,CONCATENATE("Question: ",Grader!BK$1,CHAR(10)," You answered ",Grader!BK288,". ",$B$2,CHAR(10),CHAR(10)),CONCATENATE("Question: ",Grader!BK$1,CHAR(10)," You answered ",Grader!BK288,". ",$A$2,CHAR(10),CHAR(10))))</f>
        <v/>
      </c>
      <c r="BJ290" s="20"/>
      <c r="BK290" s="20" t="str">
        <f>IF(Grader!BM$1=0,"",IF(Grader!BN288=Grader!BN$2,CONCATENATE("Question: ",Grader!BM$1,CHAR(10)," You answered ",Grader!BM288,". ",$B$2,CHAR(10),CHAR(10)),CONCATENATE("Question: ",Grader!BM$1,CHAR(10)," You answered ",Grader!BM288,". ",$A$2,CHAR(10),CHAR(10))))</f>
        <v/>
      </c>
      <c r="BL290" s="20"/>
      <c r="BM290" s="20" t="str">
        <f>IF(Grader!BO$1=0,"",IF(Grader!BP288=Grader!BP$2,CONCATENATE("Question: ",Grader!BO$1,CHAR(10)," You answered ",Grader!BO288,". ",$B$2,CHAR(10),CHAR(10)),CONCATENATE("Question: ",Grader!BO$1,CHAR(10)," You answered ",Grader!BO288,". ",$A$2,CHAR(10),CHAR(10))))</f>
        <v/>
      </c>
      <c r="BN290" s="20"/>
      <c r="BO290" s="20" t="str">
        <f>IF(Grader!BQ$1=0,"",IF(Grader!BR288=Grader!BR$2,CONCATENATE("Question: ",Grader!BQ$1,CHAR(10)," You answered ",Grader!BQ288,". ",$B$2,CHAR(10),CHAR(10)),CONCATENATE("Question: ",Grader!BQ$1,CHAR(10)," You answered ",Grader!BQ288,". ",$A$2,CHAR(10),CHAR(10))))</f>
        <v/>
      </c>
      <c r="BP290" s="20"/>
      <c r="BQ290" s="20" t="str">
        <f>IF(Grader!BS$1=0,"",IF(Grader!BT288=Grader!BT$2,CONCATENATE("Question: ",Grader!BS$1,CHAR(10)," You answered ",Grader!BS288,". ",$B$2,CHAR(10),CHAR(10)),CONCATENATE("Question: ",Grader!BS$1,CHAR(10)," You answered ",Grader!BS288,". ",$A$2,CHAR(10),CHAR(10))))</f>
        <v/>
      </c>
      <c r="BR290" s="20"/>
      <c r="BS290" s="20" t="str">
        <f>IF(Grader!BU$1=0,"",IF(Grader!BV288=Grader!BV$2,CONCATENATE("Question: ",Grader!BU$1,CHAR(10)," You answered ",Grader!BU288,". ",$B$2,CHAR(10),CHAR(10)),CONCATENATE("Question: ",Grader!BU$1,CHAR(10)," You answered ",Grader!BU288,". ",$A$2,CHAR(10),CHAR(10))))</f>
        <v/>
      </c>
      <c r="BT290" s="20"/>
      <c r="BU290" s="20" t="str">
        <f>IF(Grader!BW$1=0,"",IF(Grader!BX288=Grader!BX$2,CONCATENATE("Question: ",Grader!BW$1,CHAR(10)," You answered ",Grader!BW288,". ",$B$2,CHAR(10),CHAR(10)),CONCATENATE("Question: ",Grader!BW$1,CHAR(10)," You answered ",Grader!BW288,". ",$A$2,CHAR(10),CHAR(10))))</f>
        <v/>
      </c>
      <c r="BV290" s="20"/>
      <c r="BW290" s="20" t="str">
        <f>IF(Grader!BY$1=0,"",IF(Grader!BZ288=Grader!BZ$2,CONCATENATE("Question: ",Grader!BY$1,CHAR(10)," You answered ",Grader!BY288,". ",$B$2,CHAR(10),CHAR(10)),CONCATENATE("Question: ",Grader!BY$1,CHAR(10)," You answered ",Grader!BY288,". ",$A$2,CHAR(10),CHAR(10))))</f>
        <v/>
      </c>
      <c r="BX290" s="20"/>
      <c r="BY290" s="20" t="str">
        <f>IF(Grader!CA$1=0,"",IF(Grader!CB288=Grader!CB$2,CONCATENATE("Question: ",Grader!CA$1,CHAR(10)," You answered ",Grader!CA288,". ",$B$2,CHAR(10),CHAR(10)),CONCATENATE("Question: ",Grader!CA$1,CHAR(10)," You answered ",Grader!CA288,". ",$A$2,CHAR(10),CHAR(10))))</f>
        <v/>
      </c>
      <c r="BZ290" s="20"/>
      <c r="CA290" s="20" t="str">
        <f>IF(Grader!CC$1=0,"",IF(Grader!CD288=Grader!CD$2,CONCATENATE("Question: ",Grader!CC$1,CHAR(10)," You answered ",Grader!CC288,". ",$B$2,CHAR(10),CHAR(10)),CONCATENATE("Question: ",Grader!CC$1,CHAR(10)," You answered ",Grader!CC288,". ",$A$2,CHAR(10),CHAR(10))))</f>
        <v/>
      </c>
      <c r="CB290" s="20"/>
      <c r="CC290" s="20" t="str">
        <f>IF(Grader!CE$1=0,"",IF(Grader!CF288=Grader!CF$2,CONCATENATE("Question: ",Grader!CE$1,CHAR(10)," You answered ",Grader!CE288,". ",$B$2,CHAR(10),CHAR(10)),CONCATENATE("Question: ",Grader!CE$1,CHAR(10)," You answered ",Grader!CE288,". ",$A$2,CHAR(10),CHAR(10))))</f>
        <v/>
      </c>
      <c r="CD290" s="20"/>
      <c r="CE290" s="20" t="str">
        <f>IF(Grader!CG$1=0,"",IF(Grader!CH288=Grader!CH$2,CONCATENATE("Question: ",Grader!CG$1,CHAR(10)," You answered ",Grader!CG288,". ",$B$2,CHAR(10),CHAR(10)),CONCATENATE("Question: ",Grader!CG$1,CHAR(10)," You answered ",Grader!CG288,". ",$A$2,CHAR(10),CHAR(10))))</f>
        <v/>
      </c>
      <c r="CF290" s="20"/>
      <c r="CG290" s="20" t="str">
        <f>IF(Grader!CI$1=0,"",IF(Grader!CJ288=Grader!CJ$2,CONCATENATE("Question: ",Grader!CI$1,CHAR(10)," You answered ",Grader!CI288,". ",$B$2,CHAR(10),CHAR(10)),CONCATENATE("Question: ",Grader!CI$1,CHAR(10)," You answered ",Grader!CI288,". ",$A$2,CHAR(10),CHAR(10))))</f>
        <v/>
      </c>
      <c r="CH290" s="20"/>
      <c r="CI290" s="20" t="str">
        <f>IF(Grader!CK$1=0,"",IF(Grader!CL288=Grader!CL$2,CONCATENATE("Question: ",Grader!CK$1,CHAR(10)," You answered ",Grader!CK288,". ",$B$2,CHAR(10),CHAR(10)),CONCATENATE("Question: ",Grader!CK$1,CHAR(10)," You answered ",Grader!CK288,". ",$A$2,CHAR(10),CHAR(10))))</f>
        <v/>
      </c>
      <c r="CJ290" s="20"/>
      <c r="CK290" s="20" t="str">
        <f>IF(Grader!CM$1=0,"",IF(Grader!CN288=Grader!CN$2,CONCATENATE("Question: ",Grader!CM$1,CHAR(10)," You answered ",Grader!CM288,". ",$B$2,CHAR(10),CHAR(10)),CONCATENATE("Question: ",Grader!CM$1,CHAR(10)," You answered ",Grader!CM288,". ",$A$2,CHAR(10),CHAR(10))))</f>
        <v/>
      </c>
      <c r="CL290" s="20"/>
      <c r="CM290" s="20" t="str">
        <f>IF(Grader!CO$1=0,"",IF(Grader!CP288=Grader!CP$2,CONCATENATE("Question: ",Grader!CO$1,CHAR(10)," You answered ",Grader!CO288,". ",$B$2,CHAR(10),CHAR(10)),CONCATENATE("Question: ",Grader!CO$1,CHAR(10)," You answered ",Grader!CO288,". ",$A$2,CHAR(10),CHAR(10))))</f>
        <v/>
      </c>
      <c r="CN290" s="20"/>
      <c r="CO290" s="20" t="str">
        <f>IF(Grader!CQ$1=0,"",IF(Grader!CR288=Grader!CR$2,CONCATENATE("Question: ",Grader!CQ$1,CHAR(10)," You answered ",Grader!CQ288,". ",$B$2,CHAR(10),CHAR(10)),CONCATENATE("Question: ",Grader!CQ$1,CHAR(10)," You answered ",Grader!CQ288,". ",$A$2,CHAR(10),CHAR(10))))</f>
        <v/>
      </c>
      <c r="CP290" s="20"/>
      <c r="CQ290" s="20" t="str">
        <f>IF(Grader!CS$1=0,"",IF(Grader!CT288=Grader!CT$2,CONCATENATE("Question: ",Grader!CS$1,CHAR(10)," You answered ",Grader!CS288,". ",$B$2,CHAR(10),CHAR(10)),CONCATENATE("Question: ",Grader!CS$1,CHAR(10)," You answered ",Grader!CS288,". ",$A$2,CHAR(10),CHAR(10))))</f>
        <v/>
      </c>
      <c r="CR290" s="20"/>
      <c r="CS290" s="20" t="str">
        <f>IF(Grader!CU$1=0,"",IF(Grader!CV288=Grader!CV$2,CONCATENATE("Question: ",Grader!CU$1,CHAR(10)," You answered ",Grader!CU288,". ",$B$2,CHAR(10),CHAR(10)),CONCATENATE("Question: ",Grader!CU$1,CHAR(10)," You answered ",Grader!CU288,". ",$A$2,CHAR(10),CHAR(10))))</f>
        <v/>
      </c>
      <c r="CT290" s="20"/>
      <c r="CU290" s="20" t="str">
        <f>IF(Grader!CW$1=0,"",IF(Grader!CX288=Grader!CX$2,CONCATENATE("Question: ",Grader!CW$1,CHAR(10)," You answered ",Grader!CW288,". ",$B$2,CHAR(10),CHAR(10)),CONCATENATE("Question: ",Grader!CW$1,CHAR(10)," You answered ",Grader!CW288,". ",$A$2,CHAR(10),CHAR(10))))</f>
        <v/>
      </c>
      <c r="CV290" s="20"/>
      <c r="CW290" s="20" t="str">
        <f>IF(Grader!CY$1=0,"",IF(Grader!CZ288=Grader!CZ$2,CONCATENATE("Question: ",Grader!CY$1,CHAR(10)," You answered ",Grader!CY288,". ",$B$2,CHAR(10),CHAR(10)),CONCATENATE("Question: ",Grader!CY$1,CHAR(10)," You answered ",Grader!CY288,". ",$A$2,CHAR(10),CHAR(10))))</f>
        <v/>
      </c>
      <c r="CX290" s="20"/>
      <c r="CY290" s="20" t="str">
        <f>IF(Grader!DA$1=0,"",IF(Grader!DB288=Grader!DB$2,CONCATENATE("Question: ",Grader!DA$1,CHAR(10)," You answered ",Grader!DA288,". ",$B$2,CHAR(10),CHAR(10)),CONCATENATE("Question: ",Grader!DA$1,CHAR(10)," You answered ",Grader!DA288,". ",$A$2,CHAR(10),CHAR(10))))</f>
        <v/>
      </c>
      <c r="CZ290" s="20"/>
      <c r="DA290" s="6"/>
      <c r="DB290" s="6"/>
      <c r="DC290" s="6"/>
      <c r="DD290" s="6"/>
      <c r="DE290" s="6"/>
      <c r="DF290" s="6"/>
      <c r="DG290" s="6"/>
      <c r="DH290" s="6"/>
      <c r="DI290" s="6"/>
      <c r="DJ290" s="6"/>
      <c r="DK290" s="6"/>
      <c r="DL290" s="6"/>
      <c r="DM290" s="6"/>
      <c r="DN290" s="6"/>
      <c r="DO290" s="6"/>
      <c r="DP290" s="6"/>
      <c r="DQ290" s="6"/>
      <c r="DR290" s="6"/>
      <c r="DS290" s="6"/>
      <c r="DT290" s="6"/>
      <c r="DU290" s="6"/>
      <c r="DV290" s="6"/>
      <c r="DW290" s="6"/>
      <c r="DX290" s="6"/>
      <c r="DY290" s="6"/>
      <c r="DZ290" s="6"/>
      <c r="EA290" s="6"/>
      <c r="EB290" s="6"/>
      <c r="EC290" s="6"/>
      <c r="ED290" s="6"/>
      <c r="EE290" s="6"/>
      <c r="EF290" s="6"/>
      <c r="EG290" s="6"/>
      <c r="EH290" s="6"/>
      <c r="EI290" s="6"/>
      <c r="EJ290" s="6"/>
      <c r="EK290" s="6"/>
      <c r="EL290" s="6"/>
      <c r="EM290" s="6"/>
      <c r="EN290" s="6"/>
      <c r="EO290" s="6"/>
    </row>
    <row r="291" spans="1:145">
      <c r="A291">
        <f>Grader!A289</f>
        <v>0</v>
      </c>
      <c r="B291" s="1">
        <f>Grader!H289</f>
        <v>0</v>
      </c>
      <c r="C291" s="20" t="str">
        <f>IF(Grader!$M289=0,"",CONCATENATE(A291,"´s Results for ",$C$3, CHAR(10), CHAR(10), M291,  O291,  Q291,  S291,  U291,  W291,  Y291,  AA291,  AC291,  AE291,  AG291,  AI291,  AK291,  AM291,  AO291,  AQ291,  AS291,  AU291,  AW291,  AY291,  BA291,  BC291,  BE291,  BG291,  BI291,  BK291,  BM291,  BO291,  BQ291,  BS291,  BU291,  BW291,  BY291,  CA291,  CC291,  CE291,  CG291,  CI291,  CK291,  CM291,  CO291,  CQ291,  CS291,  CU291,  CW291,  CY291))</f>
        <v/>
      </c>
      <c r="D291" s="6"/>
      <c r="E291" s="19" t="str">
        <f>IF(Grader!$M289=0,"",IF(Grader!I289=Grader!I$2,CONCATENATE("Question: ",Grader!H$1,CHAR(10)," You answered ",Grader!H289,". ",$B$2,CHAR(10),CHAR(10)),CONCATENATE("Question: ",Grader!H$1,CHAR(10)," You answered ",Grader!H289,". ",$A$2,CHAR(10),CHAR(10))))</f>
        <v/>
      </c>
      <c r="F291" s="19"/>
      <c r="G291" s="19" t="str">
        <f>IF(Grader!$M289=0,"",IF(Grader!K289=Grader!K$2,CONCATENATE("Question: ",Grader!J$1,CHAR(10)," You answered ",Grader!J289,". ",$B$2,CHAR(10),CHAR(10)),CONCATENATE("Question: ",Grader!J$1,CHAR(10)," You answered ",Grader!J289,". ",$A$2,CHAR(10),CHAR(10))))</f>
        <v/>
      </c>
      <c r="H291" s="19"/>
      <c r="I291" s="19" t="str">
        <f>IF(Grader!$M289=0,"",IF(Grader!M289=Grader!M$2,CONCATENATE("Question: ",Grader!L$1,CHAR(10)," You answered ",Grader!L289,". ",$B$2,CHAR(10),CHAR(10)),CONCATENATE("Question: ",Grader!L$1,CHAR(10)," You answered ",Grader!L289,". ",$A$2,CHAR(10),CHAR(10))))</f>
        <v/>
      </c>
      <c r="J291" s="19"/>
      <c r="K291" s="19" t="str">
        <f>IF(Grader!$M289=0,"",IF(Grader!O289=Grader!O$2,CONCATENATE("Question: ",Grader!N$1,CHAR(10)," You answered ",Grader!N289,". ",$B$2,CHAR(10),CHAR(10)),CONCATENATE("Question: ",Grader!N$1,CHAR(10)," You answered ",Grader!N289,". ",$A$2,CHAR(10),CHAR(10))))</f>
        <v/>
      </c>
      <c r="L291" s="19"/>
      <c r="M291" s="20" t="str">
        <f>IF(Grader!O$1=0,"",IF(Grader!P289=Grader!P$2,CONCATENATE("Question: ",Grader!O$1,CHAR(10)," You answered ",Grader!O289,". ",$B$2,CHAR(10),CHAR(10)),CONCATENATE("Question: ",Grader!O$1,CHAR(10)," You answered ",Grader!O289,". ",$A$2,CHAR(10),CHAR(10))))</f>
        <v/>
      </c>
      <c r="N291" s="20"/>
      <c r="O291" s="20" t="str">
        <f>IF(Grader!Q$1=0,"",IF(Grader!R289=Grader!R$2,CONCATENATE("Question: ",Grader!Q$1,CHAR(10)," You answered ",Grader!Q289,". ",$B$2,CHAR(10),CHAR(10)),CONCATENATE("Question: ",Grader!Q$1,CHAR(10)," You answered ",Grader!Q289,". ",$A$2,CHAR(10),CHAR(10))))</f>
        <v/>
      </c>
      <c r="P291" s="20"/>
      <c r="Q291" s="20" t="str">
        <f>IF(Grader!S$1=0,"",IF(Grader!T289=Grader!T$2,CONCATENATE("Question: ",Grader!S$1,CHAR(10)," You answered ",Grader!S289,". ",$B$2,CHAR(10),CHAR(10)),CONCATENATE("Question: ",Grader!S$1,CHAR(10)," You answered ",Grader!S289,". ",$A$2,CHAR(10),CHAR(10))))</f>
        <v/>
      </c>
      <c r="R291" s="20"/>
      <c r="S291" s="20" t="str">
        <f>IF(Grader!U$1=0,"",IF(Grader!V289=Grader!V$2,CONCATENATE("Question: ",Grader!U$1,CHAR(10)," You answered ",Grader!U289,". ",$B$2,CHAR(10),CHAR(10)),CONCATENATE("Question: ",Grader!U$1,CHAR(10)," You answered ",Grader!U289,". ",$A$2,CHAR(10),CHAR(10))))</f>
        <v/>
      </c>
      <c r="T291" s="20"/>
      <c r="U291" s="20" t="str">
        <f>IF(Grader!W$1=0,"",IF(Grader!X289=Grader!X$2,CONCATENATE("Question: ",Grader!W$1,CHAR(10)," You answered ",Grader!W289,". ",$B$2,CHAR(10),CHAR(10)),CONCATENATE("Question: ",Grader!W$1,CHAR(10)," You answered ",Grader!W289,". ",$A$2,CHAR(10),CHAR(10))))</f>
        <v/>
      </c>
      <c r="V291" s="20"/>
      <c r="W291" s="20" t="str">
        <f>IF(Grader!Y$1=0,"",IF(Grader!Z289=Grader!Z$2,CONCATENATE("Question: ",Grader!Y$1,CHAR(10)," You answered ",Grader!Y289,". ",$B$2,CHAR(10),CHAR(10)),CONCATENATE("Question: ",Grader!Y$1,CHAR(10)," You answered ",Grader!Y289,". ",$A$2,CHAR(10),CHAR(10))))</f>
        <v/>
      </c>
      <c r="X291" s="20"/>
      <c r="Y291" s="20" t="str">
        <f>IF(Grader!AA$1=0,"",IF(Grader!AB289=Grader!AB$2,CONCATENATE("Question: ",Grader!AA$1,CHAR(10)," You answered ",Grader!AA289,". ",$B$2,CHAR(10),CHAR(10)),CONCATENATE("Question: ",Grader!AA$1,CHAR(10)," You answered ",Grader!AA289,". ",$A$2,CHAR(10),CHAR(10))))</f>
        <v/>
      </c>
      <c r="Z291" s="20"/>
      <c r="AA291" s="20" t="str">
        <f>IF(Grader!AC$1=0,"",IF(Grader!AD289=Grader!AD$2,CONCATENATE("Question: ",Grader!AC$1,CHAR(10)," You answered ",Grader!AC289,". ",$B$2,CHAR(10),CHAR(10)),CONCATENATE("Question: ",Grader!AC$1,CHAR(10)," You answered ",Grader!AC289,". ",$A$2,CHAR(10),CHAR(10))))</f>
        <v/>
      </c>
      <c r="AB291" s="20"/>
      <c r="AC291" s="20" t="str">
        <f>IF(Grader!AE$1=0,"",IF(Grader!AF289=Grader!AF$2,CONCATENATE("Question: ",Grader!AE$1,CHAR(10)," You answered ",Grader!AE289,". ",$B$2,CHAR(10),CHAR(10)),CONCATENATE("Question: ",Grader!AE$1,CHAR(10)," You answered ",Grader!AE289,". ",$A$2,CHAR(10),CHAR(10))))</f>
        <v/>
      </c>
      <c r="AD291" s="20"/>
      <c r="AE291" s="20" t="str">
        <f>IF(Grader!AG$1=0,"",IF(Grader!AH289=Grader!AH$2,CONCATENATE("Question: ",Grader!AG$1,CHAR(10)," You answered ",Grader!AG289,". ",$B$2,CHAR(10),CHAR(10)),CONCATENATE("Question: ",Grader!AG$1,CHAR(10)," You answered ",Grader!AG289,". ",$A$2,CHAR(10),CHAR(10))))</f>
        <v/>
      </c>
      <c r="AF291" s="20"/>
      <c r="AG291" s="20" t="str">
        <f>IF(Grader!AI$1=0,"",IF(Grader!AJ289=Grader!AJ$2,CONCATENATE("Question: ",Grader!AI$1,CHAR(10)," You answered ",Grader!AI289,". ",$B$2,CHAR(10),CHAR(10)),CONCATENATE("Question: ",Grader!AI$1,CHAR(10)," You answered ",Grader!AI289,". ",$A$2,CHAR(10),CHAR(10))))</f>
        <v/>
      </c>
      <c r="AH291" s="20"/>
      <c r="AI291" s="20" t="str">
        <f>IF(Grader!AK$1=0,"",IF(Grader!AL289=Grader!AL$2,CONCATENATE("Question: ",Grader!AK$1,CHAR(10)," You answered ",Grader!AK289,". ",$B$2,CHAR(10),CHAR(10)),CONCATENATE("Question: ",Grader!AK$1,CHAR(10)," You answered ",Grader!AK289,". ",$A$2,CHAR(10),CHAR(10))))</f>
        <v/>
      </c>
      <c r="AJ291" s="20"/>
      <c r="AK291" s="20" t="str">
        <f>IF(Grader!AM$1=0,"",IF(Grader!AN289=Grader!AN$2,CONCATENATE("Question: ",Grader!AM$1,CHAR(10)," You answered ",Grader!AM289,". ",$B$2,CHAR(10),CHAR(10)),CONCATENATE("Question: ",Grader!AM$1,CHAR(10)," You answered ",Grader!AM289,". ",$A$2,CHAR(10),CHAR(10))))</f>
        <v/>
      </c>
      <c r="AL291" s="20"/>
      <c r="AM291" s="20" t="str">
        <f>IF(Grader!AO$1=0,"",IF(Grader!AP289=Grader!AP$2,CONCATENATE("Question: ",Grader!AO$1,CHAR(10)," You answered ",Grader!AO289,". ",$B$2,CHAR(10),CHAR(10)),CONCATENATE("Question: ",Grader!AO$1,CHAR(10)," You answered ",Grader!AO289,". ",$A$2,CHAR(10),CHAR(10))))</f>
        <v/>
      </c>
      <c r="AN291" s="20"/>
      <c r="AO291" s="20" t="str">
        <f>IF(Grader!AQ$1=0,"",IF(Grader!AR289=Grader!AR$2,CONCATENATE("Question: ",Grader!AQ$1,CHAR(10)," You answered ",Grader!AQ289,". ",$B$2,CHAR(10),CHAR(10)),CONCATENATE("Question: ",Grader!AQ$1,CHAR(10)," You answered ",Grader!AQ289,". ",$A$2,CHAR(10),CHAR(10))))</f>
        <v/>
      </c>
      <c r="AP291" s="20"/>
      <c r="AQ291" s="20" t="str">
        <f>IF(Grader!AS$1=0,"",IF(Grader!AT289=Grader!AT$2,CONCATENATE("Question: ",Grader!AS$1,CHAR(10)," You answered ",Grader!AS289,". ",$B$2,CHAR(10),CHAR(10)),CONCATENATE("Question: ",Grader!AS$1,CHAR(10)," You answered ",Grader!AS289,". ",$A$2,CHAR(10),CHAR(10))))</f>
        <v/>
      </c>
      <c r="AR291" s="20"/>
      <c r="AS291" s="20" t="str">
        <f>IF(Grader!AU$1=0,"",IF(Grader!AV289=Grader!AV$2,CONCATENATE("Question: ",Grader!AU$1,CHAR(10)," You answered ",Grader!AU289,". ",$B$2,CHAR(10),CHAR(10)),CONCATENATE("Question: ",Grader!AU$1,CHAR(10)," You answered ",Grader!AU289,". ",$A$2,CHAR(10),CHAR(10))))</f>
        <v/>
      </c>
      <c r="AT291" s="20"/>
      <c r="AU291" s="20" t="str">
        <f>IF(Grader!AW$1=0,"",IF(Grader!AX289=Grader!AX$2,CONCATENATE("Question: ",Grader!AW$1,CHAR(10)," You answered ",Grader!AW289,". ",$B$2,CHAR(10),CHAR(10)),CONCATENATE("Question: ",Grader!AW$1,CHAR(10)," You answered ",Grader!AW289,". ",$A$2,CHAR(10),CHAR(10))))</f>
        <v/>
      </c>
      <c r="AV291" s="20"/>
      <c r="AW291" s="20" t="str">
        <f>IF(Grader!AY$1=0,"",IF(Grader!AZ289=Grader!AZ$2,CONCATENATE("Question: ",Grader!AY$1,CHAR(10)," You answered ",Grader!AY289,". ",$B$2,CHAR(10),CHAR(10)),CONCATENATE("Question: ",Grader!AY$1,CHAR(10)," You answered ",Grader!AY289,". ",$A$2,CHAR(10),CHAR(10))))</f>
        <v/>
      </c>
      <c r="AX291" s="20"/>
      <c r="AY291" s="20" t="str">
        <f>IF(Grader!BA$1=0,"",IF(Grader!BB289=Grader!BB$2,CONCATENATE("Question: ",Grader!BA$1,CHAR(10)," You answered ",Grader!BA289,". ",$B$2,CHAR(10),CHAR(10)),CONCATENATE("Question: ",Grader!BA$1,CHAR(10)," You answered ",Grader!BA289,". ",$A$2,CHAR(10),CHAR(10))))</f>
        <v/>
      </c>
      <c r="AZ291" s="20"/>
      <c r="BA291" s="20" t="str">
        <f>IF(Grader!BC$1=0,"",IF(Grader!BD289=Grader!BD$2,CONCATENATE("Question: ",Grader!BC$1,CHAR(10)," You answered ",Grader!BC289,". ",$B$2,CHAR(10),CHAR(10)),CONCATENATE("Question: ",Grader!BC$1,CHAR(10)," You answered ",Grader!BC289,". ",$A$2,CHAR(10),CHAR(10))))</f>
        <v/>
      </c>
      <c r="BB291" s="20"/>
      <c r="BC291" s="20" t="str">
        <f>IF(Grader!BE$1=0,"",IF(Grader!BF289=Grader!BF$2,CONCATENATE("Question: ",Grader!BE$1,CHAR(10)," You answered ",Grader!BE289,". ",$B$2,CHAR(10),CHAR(10)),CONCATENATE("Question: ",Grader!BE$1,CHAR(10)," You answered ",Grader!BE289,". ",$A$2,CHAR(10),CHAR(10))))</f>
        <v/>
      </c>
      <c r="BD291" s="20"/>
      <c r="BE291" s="20" t="str">
        <f>IF(Grader!BG$1=0,"",IF(Grader!BH289=Grader!BH$2,CONCATENATE("Question: ",Grader!BG$1,CHAR(10)," You answered ",Grader!BG289,". ",$B$2,CHAR(10),CHAR(10)),CONCATENATE("Question: ",Grader!BG$1,CHAR(10)," You answered ",Grader!BG289,". ",$A$2,CHAR(10),CHAR(10))))</f>
        <v/>
      </c>
      <c r="BF291" s="20"/>
      <c r="BG291" s="20" t="str">
        <f>IF(Grader!BI$1=0,"",IF(Grader!BJ289=Grader!BJ$2,CONCATENATE("Question: ",Grader!BI$1,CHAR(10)," You answered ",Grader!BI289,". ",$B$2,CHAR(10),CHAR(10)),CONCATENATE("Question: ",Grader!BI$1,CHAR(10)," You answered ",Grader!BI289,". ",$A$2,CHAR(10),CHAR(10))))</f>
        <v/>
      </c>
      <c r="BH291" s="20"/>
      <c r="BI291" s="20" t="str">
        <f>IF(Grader!BK$1=0,"",IF(Grader!BL289=Grader!BL$2,CONCATENATE("Question: ",Grader!BK$1,CHAR(10)," You answered ",Grader!BK289,". ",$B$2,CHAR(10),CHAR(10)),CONCATENATE("Question: ",Grader!BK$1,CHAR(10)," You answered ",Grader!BK289,". ",$A$2,CHAR(10),CHAR(10))))</f>
        <v/>
      </c>
      <c r="BJ291" s="20"/>
      <c r="BK291" s="20" t="str">
        <f>IF(Grader!BM$1=0,"",IF(Grader!BN289=Grader!BN$2,CONCATENATE("Question: ",Grader!BM$1,CHAR(10)," You answered ",Grader!BM289,". ",$B$2,CHAR(10),CHAR(10)),CONCATENATE("Question: ",Grader!BM$1,CHAR(10)," You answered ",Grader!BM289,". ",$A$2,CHAR(10),CHAR(10))))</f>
        <v/>
      </c>
      <c r="BL291" s="20"/>
      <c r="BM291" s="20" t="str">
        <f>IF(Grader!BO$1=0,"",IF(Grader!BP289=Grader!BP$2,CONCATENATE("Question: ",Grader!BO$1,CHAR(10)," You answered ",Grader!BO289,". ",$B$2,CHAR(10),CHAR(10)),CONCATENATE("Question: ",Grader!BO$1,CHAR(10)," You answered ",Grader!BO289,". ",$A$2,CHAR(10),CHAR(10))))</f>
        <v/>
      </c>
      <c r="BN291" s="20"/>
      <c r="BO291" s="20" t="str">
        <f>IF(Grader!BQ$1=0,"",IF(Grader!BR289=Grader!BR$2,CONCATENATE("Question: ",Grader!BQ$1,CHAR(10)," You answered ",Grader!BQ289,". ",$B$2,CHAR(10),CHAR(10)),CONCATENATE("Question: ",Grader!BQ$1,CHAR(10)," You answered ",Grader!BQ289,". ",$A$2,CHAR(10),CHAR(10))))</f>
        <v/>
      </c>
      <c r="BP291" s="20"/>
      <c r="BQ291" s="20" t="str">
        <f>IF(Grader!BS$1=0,"",IF(Grader!BT289=Grader!BT$2,CONCATENATE("Question: ",Grader!BS$1,CHAR(10)," You answered ",Grader!BS289,". ",$B$2,CHAR(10),CHAR(10)),CONCATENATE("Question: ",Grader!BS$1,CHAR(10)," You answered ",Grader!BS289,". ",$A$2,CHAR(10),CHAR(10))))</f>
        <v/>
      </c>
      <c r="BR291" s="20"/>
      <c r="BS291" s="20" t="str">
        <f>IF(Grader!BU$1=0,"",IF(Grader!BV289=Grader!BV$2,CONCATENATE("Question: ",Grader!BU$1,CHAR(10)," You answered ",Grader!BU289,". ",$B$2,CHAR(10),CHAR(10)),CONCATENATE("Question: ",Grader!BU$1,CHAR(10)," You answered ",Grader!BU289,". ",$A$2,CHAR(10),CHAR(10))))</f>
        <v/>
      </c>
      <c r="BT291" s="20"/>
      <c r="BU291" s="20" t="str">
        <f>IF(Grader!BW$1=0,"",IF(Grader!BX289=Grader!BX$2,CONCATENATE("Question: ",Grader!BW$1,CHAR(10)," You answered ",Grader!BW289,". ",$B$2,CHAR(10),CHAR(10)),CONCATENATE("Question: ",Grader!BW$1,CHAR(10)," You answered ",Grader!BW289,". ",$A$2,CHAR(10),CHAR(10))))</f>
        <v/>
      </c>
      <c r="BV291" s="20"/>
      <c r="BW291" s="20" t="str">
        <f>IF(Grader!BY$1=0,"",IF(Grader!BZ289=Grader!BZ$2,CONCATENATE("Question: ",Grader!BY$1,CHAR(10)," You answered ",Grader!BY289,". ",$B$2,CHAR(10),CHAR(10)),CONCATENATE("Question: ",Grader!BY$1,CHAR(10)," You answered ",Grader!BY289,". ",$A$2,CHAR(10),CHAR(10))))</f>
        <v/>
      </c>
      <c r="BX291" s="20"/>
      <c r="BY291" s="20" t="str">
        <f>IF(Grader!CA$1=0,"",IF(Grader!CB289=Grader!CB$2,CONCATENATE("Question: ",Grader!CA$1,CHAR(10)," You answered ",Grader!CA289,". ",$B$2,CHAR(10),CHAR(10)),CONCATENATE("Question: ",Grader!CA$1,CHAR(10)," You answered ",Grader!CA289,". ",$A$2,CHAR(10),CHAR(10))))</f>
        <v/>
      </c>
      <c r="BZ291" s="20"/>
      <c r="CA291" s="20" t="str">
        <f>IF(Grader!CC$1=0,"",IF(Grader!CD289=Grader!CD$2,CONCATENATE("Question: ",Grader!CC$1,CHAR(10)," You answered ",Grader!CC289,". ",$B$2,CHAR(10),CHAR(10)),CONCATENATE("Question: ",Grader!CC$1,CHAR(10)," You answered ",Grader!CC289,". ",$A$2,CHAR(10),CHAR(10))))</f>
        <v/>
      </c>
      <c r="CB291" s="20"/>
      <c r="CC291" s="20" t="str">
        <f>IF(Grader!CE$1=0,"",IF(Grader!CF289=Grader!CF$2,CONCATENATE("Question: ",Grader!CE$1,CHAR(10)," You answered ",Grader!CE289,". ",$B$2,CHAR(10),CHAR(10)),CONCATENATE("Question: ",Grader!CE$1,CHAR(10)," You answered ",Grader!CE289,". ",$A$2,CHAR(10),CHAR(10))))</f>
        <v/>
      </c>
      <c r="CD291" s="20"/>
      <c r="CE291" s="20" t="str">
        <f>IF(Grader!CG$1=0,"",IF(Grader!CH289=Grader!CH$2,CONCATENATE("Question: ",Grader!CG$1,CHAR(10)," You answered ",Grader!CG289,". ",$B$2,CHAR(10),CHAR(10)),CONCATENATE("Question: ",Grader!CG$1,CHAR(10)," You answered ",Grader!CG289,". ",$A$2,CHAR(10),CHAR(10))))</f>
        <v/>
      </c>
      <c r="CF291" s="20"/>
      <c r="CG291" s="20" t="str">
        <f>IF(Grader!CI$1=0,"",IF(Grader!CJ289=Grader!CJ$2,CONCATENATE("Question: ",Grader!CI$1,CHAR(10)," You answered ",Grader!CI289,". ",$B$2,CHAR(10),CHAR(10)),CONCATENATE("Question: ",Grader!CI$1,CHAR(10)," You answered ",Grader!CI289,". ",$A$2,CHAR(10),CHAR(10))))</f>
        <v/>
      </c>
      <c r="CH291" s="20"/>
      <c r="CI291" s="20" t="str">
        <f>IF(Grader!CK$1=0,"",IF(Grader!CL289=Grader!CL$2,CONCATENATE("Question: ",Grader!CK$1,CHAR(10)," You answered ",Grader!CK289,". ",$B$2,CHAR(10),CHAR(10)),CONCATENATE("Question: ",Grader!CK$1,CHAR(10)," You answered ",Grader!CK289,". ",$A$2,CHAR(10),CHAR(10))))</f>
        <v/>
      </c>
      <c r="CJ291" s="20"/>
      <c r="CK291" s="20" t="str">
        <f>IF(Grader!CM$1=0,"",IF(Grader!CN289=Grader!CN$2,CONCATENATE("Question: ",Grader!CM$1,CHAR(10)," You answered ",Grader!CM289,". ",$B$2,CHAR(10),CHAR(10)),CONCATENATE("Question: ",Grader!CM$1,CHAR(10)," You answered ",Grader!CM289,". ",$A$2,CHAR(10),CHAR(10))))</f>
        <v/>
      </c>
      <c r="CL291" s="20"/>
      <c r="CM291" s="20" t="str">
        <f>IF(Grader!CO$1=0,"",IF(Grader!CP289=Grader!CP$2,CONCATENATE("Question: ",Grader!CO$1,CHAR(10)," You answered ",Grader!CO289,". ",$B$2,CHAR(10),CHAR(10)),CONCATENATE("Question: ",Grader!CO$1,CHAR(10)," You answered ",Grader!CO289,". ",$A$2,CHAR(10),CHAR(10))))</f>
        <v/>
      </c>
      <c r="CN291" s="20"/>
      <c r="CO291" s="20" t="str">
        <f>IF(Grader!CQ$1=0,"",IF(Grader!CR289=Grader!CR$2,CONCATENATE("Question: ",Grader!CQ$1,CHAR(10)," You answered ",Grader!CQ289,". ",$B$2,CHAR(10),CHAR(10)),CONCATENATE("Question: ",Grader!CQ$1,CHAR(10)," You answered ",Grader!CQ289,". ",$A$2,CHAR(10),CHAR(10))))</f>
        <v/>
      </c>
      <c r="CP291" s="20"/>
      <c r="CQ291" s="20" t="str">
        <f>IF(Grader!CS$1=0,"",IF(Grader!CT289=Grader!CT$2,CONCATENATE("Question: ",Grader!CS$1,CHAR(10)," You answered ",Grader!CS289,". ",$B$2,CHAR(10),CHAR(10)),CONCATENATE("Question: ",Grader!CS$1,CHAR(10)," You answered ",Grader!CS289,". ",$A$2,CHAR(10),CHAR(10))))</f>
        <v/>
      </c>
      <c r="CR291" s="20"/>
      <c r="CS291" s="20" t="str">
        <f>IF(Grader!CU$1=0,"",IF(Grader!CV289=Grader!CV$2,CONCATENATE("Question: ",Grader!CU$1,CHAR(10)," You answered ",Grader!CU289,". ",$B$2,CHAR(10),CHAR(10)),CONCATENATE("Question: ",Grader!CU$1,CHAR(10)," You answered ",Grader!CU289,". ",$A$2,CHAR(10),CHAR(10))))</f>
        <v/>
      </c>
      <c r="CT291" s="20"/>
      <c r="CU291" s="20" t="str">
        <f>IF(Grader!CW$1=0,"",IF(Grader!CX289=Grader!CX$2,CONCATENATE("Question: ",Grader!CW$1,CHAR(10)," You answered ",Grader!CW289,". ",$B$2,CHAR(10),CHAR(10)),CONCATENATE("Question: ",Grader!CW$1,CHAR(10)," You answered ",Grader!CW289,". ",$A$2,CHAR(10),CHAR(10))))</f>
        <v/>
      </c>
      <c r="CV291" s="20"/>
      <c r="CW291" s="20" t="str">
        <f>IF(Grader!CY$1=0,"",IF(Grader!CZ289=Grader!CZ$2,CONCATENATE("Question: ",Grader!CY$1,CHAR(10)," You answered ",Grader!CY289,". ",$B$2,CHAR(10),CHAR(10)),CONCATENATE("Question: ",Grader!CY$1,CHAR(10)," You answered ",Grader!CY289,". ",$A$2,CHAR(10),CHAR(10))))</f>
        <v/>
      </c>
      <c r="CX291" s="20"/>
      <c r="CY291" s="20" t="str">
        <f>IF(Grader!DA$1=0,"",IF(Grader!DB289=Grader!DB$2,CONCATENATE("Question: ",Grader!DA$1,CHAR(10)," You answered ",Grader!DA289,". ",$B$2,CHAR(10),CHAR(10)),CONCATENATE("Question: ",Grader!DA$1,CHAR(10)," You answered ",Grader!DA289,". ",$A$2,CHAR(10),CHAR(10))))</f>
        <v/>
      </c>
      <c r="CZ291" s="20"/>
      <c r="DA291" s="6"/>
      <c r="DB291" s="6"/>
      <c r="DC291" s="6"/>
      <c r="DD291" s="6"/>
      <c r="DE291" s="6"/>
      <c r="DF291" s="6"/>
      <c r="DG291" s="6"/>
      <c r="DH291" s="6"/>
      <c r="DI291" s="6"/>
      <c r="DJ291" s="6"/>
      <c r="DK291" s="6"/>
      <c r="DL291" s="6"/>
      <c r="DM291" s="6"/>
      <c r="DN291" s="6"/>
      <c r="DO291" s="6"/>
      <c r="DP291" s="6"/>
      <c r="DQ291" s="6"/>
      <c r="DR291" s="6"/>
      <c r="DS291" s="6"/>
      <c r="DT291" s="6"/>
      <c r="DU291" s="6"/>
      <c r="DV291" s="6"/>
      <c r="DW291" s="6"/>
      <c r="DX291" s="6"/>
      <c r="DY291" s="6"/>
      <c r="DZ291" s="6"/>
      <c r="EA291" s="6"/>
      <c r="EB291" s="6"/>
      <c r="EC291" s="6"/>
      <c r="ED291" s="6"/>
      <c r="EE291" s="6"/>
      <c r="EF291" s="6"/>
      <c r="EG291" s="6"/>
      <c r="EH291" s="6"/>
      <c r="EI291" s="6"/>
      <c r="EJ291" s="6"/>
      <c r="EK291" s="6"/>
      <c r="EL291" s="6"/>
      <c r="EM291" s="6"/>
      <c r="EN291" s="6"/>
      <c r="EO291" s="6"/>
    </row>
    <row r="292" spans="1:145">
      <c r="A292">
        <f>Grader!A290</f>
        <v>0</v>
      </c>
      <c r="B292" s="1">
        <f>Grader!H290</f>
        <v>0</v>
      </c>
      <c r="C292" s="20" t="str">
        <f>IF(Grader!$M290=0,"",CONCATENATE(A292,"´s Results for ",$C$3, CHAR(10), CHAR(10), M292,  O292,  Q292,  S292,  U292,  W292,  Y292,  AA292,  AC292,  AE292,  AG292,  AI292,  AK292,  AM292,  AO292,  AQ292,  AS292,  AU292,  AW292,  AY292,  BA292,  BC292,  BE292,  BG292,  BI292,  BK292,  BM292,  BO292,  BQ292,  BS292,  BU292,  BW292,  BY292,  CA292,  CC292,  CE292,  CG292,  CI292,  CK292,  CM292,  CO292,  CQ292,  CS292,  CU292,  CW292,  CY292))</f>
        <v/>
      </c>
      <c r="D292" s="6"/>
      <c r="E292" s="19" t="str">
        <f>IF(Grader!$M290=0,"",IF(Grader!I290=Grader!I$2,CONCATENATE("Question: ",Grader!H$1,CHAR(10)," You answered ",Grader!H290,". ",$B$2,CHAR(10),CHAR(10)),CONCATENATE("Question: ",Grader!H$1,CHAR(10)," You answered ",Grader!H290,". ",$A$2,CHAR(10),CHAR(10))))</f>
        <v/>
      </c>
      <c r="F292" s="19"/>
      <c r="G292" s="19" t="str">
        <f>IF(Grader!$M290=0,"",IF(Grader!K290=Grader!K$2,CONCATENATE("Question: ",Grader!J$1,CHAR(10)," You answered ",Grader!J290,". ",$B$2,CHAR(10),CHAR(10)),CONCATENATE("Question: ",Grader!J$1,CHAR(10)," You answered ",Grader!J290,". ",$A$2,CHAR(10),CHAR(10))))</f>
        <v/>
      </c>
      <c r="H292" s="19"/>
      <c r="I292" s="19" t="str">
        <f>IF(Grader!$M290=0,"",IF(Grader!M290=Grader!M$2,CONCATENATE("Question: ",Grader!L$1,CHAR(10)," You answered ",Grader!L290,". ",$B$2,CHAR(10),CHAR(10)),CONCATENATE("Question: ",Grader!L$1,CHAR(10)," You answered ",Grader!L290,". ",$A$2,CHAR(10),CHAR(10))))</f>
        <v/>
      </c>
      <c r="J292" s="19"/>
      <c r="K292" s="19" t="str">
        <f>IF(Grader!$M290=0,"",IF(Grader!O290=Grader!O$2,CONCATENATE("Question: ",Grader!N$1,CHAR(10)," You answered ",Grader!N290,". ",$B$2,CHAR(10),CHAR(10)),CONCATENATE("Question: ",Grader!N$1,CHAR(10)," You answered ",Grader!N290,". ",$A$2,CHAR(10),CHAR(10))))</f>
        <v/>
      </c>
      <c r="L292" s="19"/>
      <c r="M292" s="20" t="str">
        <f>IF(Grader!O$1=0,"",IF(Grader!P290=Grader!P$2,CONCATENATE("Question: ",Grader!O$1,CHAR(10)," You answered ",Grader!O290,". ",$B$2,CHAR(10),CHAR(10)),CONCATENATE("Question: ",Grader!O$1,CHAR(10)," You answered ",Grader!O290,". ",$A$2,CHAR(10),CHAR(10))))</f>
        <v/>
      </c>
      <c r="N292" s="20"/>
      <c r="O292" s="20" t="str">
        <f>IF(Grader!Q$1=0,"",IF(Grader!R290=Grader!R$2,CONCATENATE("Question: ",Grader!Q$1,CHAR(10)," You answered ",Grader!Q290,". ",$B$2,CHAR(10),CHAR(10)),CONCATENATE("Question: ",Grader!Q$1,CHAR(10)," You answered ",Grader!Q290,". ",$A$2,CHAR(10),CHAR(10))))</f>
        <v/>
      </c>
      <c r="P292" s="20"/>
      <c r="Q292" s="20" t="str">
        <f>IF(Grader!S$1=0,"",IF(Grader!T290=Grader!T$2,CONCATENATE("Question: ",Grader!S$1,CHAR(10)," You answered ",Grader!S290,". ",$B$2,CHAR(10),CHAR(10)),CONCATENATE("Question: ",Grader!S$1,CHAR(10)," You answered ",Grader!S290,". ",$A$2,CHAR(10),CHAR(10))))</f>
        <v/>
      </c>
      <c r="R292" s="20"/>
      <c r="S292" s="20" t="str">
        <f>IF(Grader!U$1=0,"",IF(Grader!V290=Grader!V$2,CONCATENATE("Question: ",Grader!U$1,CHAR(10)," You answered ",Grader!U290,". ",$B$2,CHAR(10),CHAR(10)),CONCATENATE("Question: ",Grader!U$1,CHAR(10)," You answered ",Grader!U290,". ",$A$2,CHAR(10),CHAR(10))))</f>
        <v/>
      </c>
      <c r="T292" s="20"/>
      <c r="U292" s="20" t="str">
        <f>IF(Grader!W$1=0,"",IF(Grader!X290=Grader!X$2,CONCATENATE("Question: ",Grader!W$1,CHAR(10)," You answered ",Grader!W290,". ",$B$2,CHAR(10),CHAR(10)),CONCATENATE("Question: ",Grader!W$1,CHAR(10)," You answered ",Grader!W290,". ",$A$2,CHAR(10),CHAR(10))))</f>
        <v/>
      </c>
      <c r="V292" s="20"/>
      <c r="W292" s="20" t="str">
        <f>IF(Grader!Y$1=0,"",IF(Grader!Z290=Grader!Z$2,CONCATENATE("Question: ",Grader!Y$1,CHAR(10)," You answered ",Grader!Y290,". ",$B$2,CHAR(10),CHAR(10)),CONCATENATE("Question: ",Grader!Y$1,CHAR(10)," You answered ",Grader!Y290,". ",$A$2,CHAR(10),CHAR(10))))</f>
        <v/>
      </c>
      <c r="X292" s="20"/>
      <c r="Y292" s="20" t="str">
        <f>IF(Grader!AA$1=0,"",IF(Grader!AB290=Grader!AB$2,CONCATENATE("Question: ",Grader!AA$1,CHAR(10)," You answered ",Grader!AA290,". ",$B$2,CHAR(10),CHAR(10)),CONCATENATE("Question: ",Grader!AA$1,CHAR(10)," You answered ",Grader!AA290,". ",$A$2,CHAR(10),CHAR(10))))</f>
        <v/>
      </c>
      <c r="Z292" s="20"/>
      <c r="AA292" s="20" t="str">
        <f>IF(Grader!AC$1=0,"",IF(Grader!AD290=Grader!AD$2,CONCATENATE("Question: ",Grader!AC$1,CHAR(10)," You answered ",Grader!AC290,". ",$B$2,CHAR(10),CHAR(10)),CONCATENATE("Question: ",Grader!AC$1,CHAR(10)," You answered ",Grader!AC290,". ",$A$2,CHAR(10),CHAR(10))))</f>
        <v/>
      </c>
      <c r="AB292" s="20"/>
      <c r="AC292" s="20" t="str">
        <f>IF(Grader!AE$1=0,"",IF(Grader!AF290=Grader!AF$2,CONCATENATE("Question: ",Grader!AE$1,CHAR(10)," You answered ",Grader!AE290,". ",$B$2,CHAR(10),CHAR(10)),CONCATENATE("Question: ",Grader!AE$1,CHAR(10)," You answered ",Grader!AE290,". ",$A$2,CHAR(10),CHAR(10))))</f>
        <v/>
      </c>
      <c r="AD292" s="20"/>
      <c r="AE292" s="20" t="str">
        <f>IF(Grader!AG$1=0,"",IF(Grader!AH290=Grader!AH$2,CONCATENATE("Question: ",Grader!AG$1,CHAR(10)," You answered ",Grader!AG290,". ",$B$2,CHAR(10),CHAR(10)),CONCATENATE("Question: ",Grader!AG$1,CHAR(10)," You answered ",Grader!AG290,". ",$A$2,CHAR(10),CHAR(10))))</f>
        <v/>
      </c>
      <c r="AF292" s="20"/>
      <c r="AG292" s="20" t="str">
        <f>IF(Grader!AI$1=0,"",IF(Grader!AJ290=Grader!AJ$2,CONCATENATE("Question: ",Grader!AI$1,CHAR(10)," You answered ",Grader!AI290,". ",$B$2,CHAR(10),CHAR(10)),CONCATENATE("Question: ",Grader!AI$1,CHAR(10)," You answered ",Grader!AI290,". ",$A$2,CHAR(10),CHAR(10))))</f>
        <v/>
      </c>
      <c r="AH292" s="20"/>
      <c r="AI292" s="20" t="str">
        <f>IF(Grader!AK$1=0,"",IF(Grader!AL290=Grader!AL$2,CONCATENATE("Question: ",Grader!AK$1,CHAR(10)," You answered ",Grader!AK290,". ",$B$2,CHAR(10),CHAR(10)),CONCATENATE("Question: ",Grader!AK$1,CHAR(10)," You answered ",Grader!AK290,". ",$A$2,CHAR(10),CHAR(10))))</f>
        <v/>
      </c>
      <c r="AJ292" s="20"/>
      <c r="AK292" s="20" t="str">
        <f>IF(Grader!AM$1=0,"",IF(Grader!AN290=Grader!AN$2,CONCATENATE("Question: ",Grader!AM$1,CHAR(10)," You answered ",Grader!AM290,". ",$B$2,CHAR(10),CHAR(10)),CONCATENATE("Question: ",Grader!AM$1,CHAR(10)," You answered ",Grader!AM290,". ",$A$2,CHAR(10),CHAR(10))))</f>
        <v/>
      </c>
      <c r="AL292" s="20"/>
      <c r="AM292" s="20" t="str">
        <f>IF(Grader!AO$1=0,"",IF(Grader!AP290=Grader!AP$2,CONCATENATE("Question: ",Grader!AO$1,CHAR(10)," You answered ",Grader!AO290,". ",$B$2,CHAR(10),CHAR(10)),CONCATENATE("Question: ",Grader!AO$1,CHAR(10)," You answered ",Grader!AO290,". ",$A$2,CHAR(10),CHAR(10))))</f>
        <v/>
      </c>
      <c r="AN292" s="20"/>
      <c r="AO292" s="20" t="str">
        <f>IF(Grader!AQ$1=0,"",IF(Grader!AR290=Grader!AR$2,CONCATENATE("Question: ",Grader!AQ$1,CHAR(10)," You answered ",Grader!AQ290,". ",$B$2,CHAR(10),CHAR(10)),CONCATENATE("Question: ",Grader!AQ$1,CHAR(10)," You answered ",Grader!AQ290,". ",$A$2,CHAR(10),CHAR(10))))</f>
        <v/>
      </c>
      <c r="AP292" s="20"/>
      <c r="AQ292" s="20" t="str">
        <f>IF(Grader!AS$1=0,"",IF(Grader!AT290=Grader!AT$2,CONCATENATE("Question: ",Grader!AS$1,CHAR(10)," You answered ",Grader!AS290,". ",$B$2,CHAR(10),CHAR(10)),CONCATENATE("Question: ",Grader!AS$1,CHAR(10)," You answered ",Grader!AS290,". ",$A$2,CHAR(10),CHAR(10))))</f>
        <v/>
      </c>
      <c r="AR292" s="20"/>
      <c r="AS292" s="20" t="str">
        <f>IF(Grader!AU$1=0,"",IF(Grader!AV290=Grader!AV$2,CONCATENATE("Question: ",Grader!AU$1,CHAR(10)," You answered ",Grader!AU290,". ",$B$2,CHAR(10),CHAR(10)),CONCATENATE("Question: ",Grader!AU$1,CHAR(10)," You answered ",Grader!AU290,". ",$A$2,CHAR(10),CHAR(10))))</f>
        <v/>
      </c>
      <c r="AT292" s="20"/>
      <c r="AU292" s="20" t="str">
        <f>IF(Grader!AW$1=0,"",IF(Grader!AX290=Grader!AX$2,CONCATENATE("Question: ",Grader!AW$1,CHAR(10)," You answered ",Grader!AW290,". ",$B$2,CHAR(10),CHAR(10)),CONCATENATE("Question: ",Grader!AW$1,CHAR(10)," You answered ",Grader!AW290,". ",$A$2,CHAR(10),CHAR(10))))</f>
        <v/>
      </c>
      <c r="AV292" s="20"/>
      <c r="AW292" s="20" t="str">
        <f>IF(Grader!AY$1=0,"",IF(Grader!AZ290=Grader!AZ$2,CONCATENATE("Question: ",Grader!AY$1,CHAR(10)," You answered ",Grader!AY290,". ",$B$2,CHAR(10),CHAR(10)),CONCATENATE("Question: ",Grader!AY$1,CHAR(10)," You answered ",Grader!AY290,". ",$A$2,CHAR(10),CHAR(10))))</f>
        <v/>
      </c>
      <c r="AX292" s="20"/>
      <c r="AY292" s="20" t="str">
        <f>IF(Grader!BA$1=0,"",IF(Grader!BB290=Grader!BB$2,CONCATENATE("Question: ",Grader!BA$1,CHAR(10)," You answered ",Grader!BA290,". ",$B$2,CHAR(10),CHAR(10)),CONCATENATE("Question: ",Grader!BA$1,CHAR(10)," You answered ",Grader!BA290,". ",$A$2,CHAR(10),CHAR(10))))</f>
        <v/>
      </c>
      <c r="AZ292" s="20"/>
      <c r="BA292" s="20" t="str">
        <f>IF(Grader!BC$1=0,"",IF(Grader!BD290=Grader!BD$2,CONCATENATE("Question: ",Grader!BC$1,CHAR(10)," You answered ",Grader!BC290,". ",$B$2,CHAR(10),CHAR(10)),CONCATENATE("Question: ",Grader!BC$1,CHAR(10)," You answered ",Grader!BC290,". ",$A$2,CHAR(10),CHAR(10))))</f>
        <v/>
      </c>
      <c r="BB292" s="20"/>
      <c r="BC292" s="20" t="str">
        <f>IF(Grader!BE$1=0,"",IF(Grader!BF290=Grader!BF$2,CONCATENATE("Question: ",Grader!BE$1,CHAR(10)," You answered ",Grader!BE290,". ",$B$2,CHAR(10),CHAR(10)),CONCATENATE("Question: ",Grader!BE$1,CHAR(10)," You answered ",Grader!BE290,". ",$A$2,CHAR(10),CHAR(10))))</f>
        <v/>
      </c>
      <c r="BD292" s="20"/>
      <c r="BE292" s="20" t="str">
        <f>IF(Grader!BG$1=0,"",IF(Grader!BH290=Grader!BH$2,CONCATENATE("Question: ",Grader!BG$1,CHAR(10)," You answered ",Grader!BG290,". ",$B$2,CHAR(10),CHAR(10)),CONCATENATE("Question: ",Grader!BG$1,CHAR(10)," You answered ",Grader!BG290,". ",$A$2,CHAR(10),CHAR(10))))</f>
        <v/>
      </c>
      <c r="BF292" s="20"/>
      <c r="BG292" s="20" t="str">
        <f>IF(Grader!BI$1=0,"",IF(Grader!BJ290=Grader!BJ$2,CONCATENATE("Question: ",Grader!BI$1,CHAR(10)," You answered ",Grader!BI290,". ",$B$2,CHAR(10),CHAR(10)),CONCATENATE("Question: ",Grader!BI$1,CHAR(10)," You answered ",Grader!BI290,". ",$A$2,CHAR(10),CHAR(10))))</f>
        <v/>
      </c>
      <c r="BH292" s="20"/>
      <c r="BI292" s="20" t="str">
        <f>IF(Grader!BK$1=0,"",IF(Grader!BL290=Grader!BL$2,CONCATENATE("Question: ",Grader!BK$1,CHAR(10)," You answered ",Grader!BK290,". ",$B$2,CHAR(10),CHAR(10)),CONCATENATE("Question: ",Grader!BK$1,CHAR(10)," You answered ",Grader!BK290,". ",$A$2,CHAR(10),CHAR(10))))</f>
        <v/>
      </c>
      <c r="BJ292" s="20"/>
      <c r="BK292" s="20" t="str">
        <f>IF(Grader!BM$1=0,"",IF(Grader!BN290=Grader!BN$2,CONCATENATE("Question: ",Grader!BM$1,CHAR(10)," You answered ",Grader!BM290,". ",$B$2,CHAR(10),CHAR(10)),CONCATENATE("Question: ",Grader!BM$1,CHAR(10)," You answered ",Grader!BM290,". ",$A$2,CHAR(10),CHAR(10))))</f>
        <v/>
      </c>
      <c r="BL292" s="20"/>
      <c r="BM292" s="20" t="str">
        <f>IF(Grader!BO$1=0,"",IF(Grader!BP290=Grader!BP$2,CONCATENATE("Question: ",Grader!BO$1,CHAR(10)," You answered ",Grader!BO290,". ",$B$2,CHAR(10),CHAR(10)),CONCATENATE("Question: ",Grader!BO$1,CHAR(10)," You answered ",Grader!BO290,". ",$A$2,CHAR(10),CHAR(10))))</f>
        <v/>
      </c>
      <c r="BN292" s="20"/>
      <c r="BO292" s="20" t="str">
        <f>IF(Grader!BQ$1=0,"",IF(Grader!BR290=Grader!BR$2,CONCATENATE("Question: ",Grader!BQ$1,CHAR(10)," You answered ",Grader!BQ290,". ",$B$2,CHAR(10),CHAR(10)),CONCATENATE("Question: ",Grader!BQ$1,CHAR(10)," You answered ",Grader!BQ290,". ",$A$2,CHAR(10),CHAR(10))))</f>
        <v/>
      </c>
      <c r="BP292" s="20"/>
      <c r="BQ292" s="20" t="str">
        <f>IF(Grader!BS$1=0,"",IF(Grader!BT290=Grader!BT$2,CONCATENATE("Question: ",Grader!BS$1,CHAR(10)," You answered ",Grader!BS290,". ",$B$2,CHAR(10),CHAR(10)),CONCATENATE("Question: ",Grader!BS$1,CHAR(10)," You answered ",Grader!BS290,". ",$A$2,CHAR(10),CHAR(10))))</f>
        <v/>
      </c>
      <c r="BR292" s="20"/>
      <c r="BS292" s="20" t="str">
        <f>IF(Grader!BU$1=0,"",IF(Grader!BV290=Grader!BV$2,CONCATENATE("Question: ",Grader!BU$1,CHAR(10)," You answered ",Grader!BU290,". ",$B$2,CHAR(10),CHAR(10)),CONCATENATE("Question: ",Grader!BU$1,CHAR(10)," You answered ",Grader!BU290,". ",$A$2,CHAR(10),CHAR(10))))</f>
        <v/>
      </c>
      <c r="BT292" s="20"/>
      <c r="BU292" s="20" t="str">
        <f>IF(Grader!BW$1=0,"",IF(Grader!BX290=Grader!BX$2,CONCATENATE("Question: ",Grader!BW$1,CHAR(10)," You answered ",Grader!BW290,". ",$B$2,CHAR(10),CHAR(10)),CONCATENATE("Question: ",Grader!BW$1,CHAR(10)," You answered ",Grader!BW290,". ",$A$2,CHAR(10),CHAR(10))))</f>
        <v/>
      </c>
      <c r="BV292" s="20"/>
      <c r="BW292" s="20" t="str">
        <f>IF(Grader!BY$1=0,"",IF(Grader!BZ290=Grader!BZ$2,CONCATENATE("Question: ",Grader!BY$1,CHAR(10)," You answered ",Grader!BY290,". ",$B$2,CHAR(10),CHAR(10)),CONCATENATE("Question: ",Grader!BY$1,CHAR(10)," You answered ",Grader!BY290,". ",$A$2,CHAR(10),CHAR(10))))</f>
        <v/>
      </c>
      <c r="BX292" s="20"/>
      <c r="BY292" s="20" t="str">
        <f>IF(Grader!CA$1=0,"",IF(Grader!CB290=Grader!CB$2,CONCATENATE("Question: ",Grader!CA$1,CHAR(10)," You answered ",Grader!CA290,". ",$B$2,CHAR(10),CHAR(10)),CONCATENATE("Question: ",Grader!CA$1,CHAR(10)," You answered ",Grader!CA290,". ",$A$2,CHAR(10),CHAR(10))))</f>
        <v/>
      </c>
      <c r="BZ292" s="20"/>
      <c r="CA292" s="20" t="str">
        <f>IF(Grader!CC$1=0,"",IF(Grader!CD290=Grader!CD$2,CONCATENATE("Question: ",Grader!CC$1,CHAR(10)," You answered ",Grader!CC290,". ",$B$2,CHAR(10),CHAR(10)),CONCATENATE("Question: ",Grader!CC$1,CHAR(10)," You answered ",Grader!CC290,". ",$A$2,CHAR(10),CHAR(10))))</f>
        <v/>
      </c>
      <c r="CB292" s="20"/>
      <c r="CC292" s="20" t="str">
        <f>IF(Grader!CE$1=0,"",IF(Grader!CF290=Grader!CF$2,CONCATENATE("Question: ",Grader!CE$1,CHAR(10)," You answered ",Grader!CE290,". ",$B$2,CHAR(10),CHAR(10)),CONCATENATE("Question: ",Grader!CE$1,CHAR(10)," You answered ",Grader!CE290,". ",$A$2,CHAR(10),CHAR(10))))</f>
        <v/>
      </c>
      <c r="CD292" s="20"/>
      <c r="CE292" s="20" t="str">
        <f>IF(Grader!CG$1=0,"",IF(Grader!CH290=Grader!CH$2,CONCATENATE("Question: ",Grader!CG$1,CHAR(10)," You answered ",Grader!CG290,". ",$B$2,CHAR(10),CHAR(10)),CONCATENATE("Question: ",Grader!CG$1,CHAR(10)," You answered ",Grader!CG290,". ",$A$2,CHAR(10),CHAR(10))))</f>
        <v/>
      </c>
      <c r="CF292" s="20"/>
      <c r="CG292" s="20" t="str">
        <f>IF(Grader!CI$1=0,"",IF(Grader!CJ290=Grader!CJ$2,CONCATENATE("Question: ",Grader!CI$1,CHAR(10)," You answered ",Grader!CI290,". ",$B$2,CHAR(10),CHAR(10)),CONCATENATE("Question: ",Grader!CI$1,CHAR(10)," You answered ",Grader!CI290,". ",$A$2,CHAR(10),CHAR(10))))</f>
        <v/>
      </c>
      <c r="CH292" s="20"/>
      <c r="CI292" s="20" t="str">
        <f>IF(Grader!CK$1=0,"",IF(Grader!CL290=Grader!CL$2,CONCATENATE("Question: ",Grader!CK$1,CHAR(10)," You answered ",Grader!CK290,". ",$B$2,CHAR(10),CHAR(10)),CONCATENATE("Question: ",Grader!CK$1,CHAR(10)," You answered ",Grader!CK290,". ",$A$2,CHAR(10),CHAR(10))))</f>
        <v/>
      </c>
      <c r="CJ292" s="20"/>
      <c r="CK292" s="20" t="str">
        <f>IF(Grader!CM$1=0,"",IF(Grader!CN290=Grader!CN$2,CONCATENATE("Question: ",Grader!CM$1,CHAR(10)," You answered ",Grader!CM290,". ",$B$2,CHAR(10),CHAR(10)),CONCATENATE("Question: ",Grader!CM$1,CHAR(10)," You answered ",Grader!CM290,". ",$A$2,CHAR(10),CHAR(10))))</f>
        <v/>
      </c>
      <c r="CL292" s="20"/>
      <c r="CM292" s="20" t="str">
        <f>IF(Grader!CO$1=0,"",IF(Grader!CP290=Grader!CP$2,CONCATENATE("Question: ",Grader!CO$1,CHAR(10)," You answered ",Grader!CO290,". ",$B$2,CHAR(10),CHAR(10)),CONCATENATE("Question: ",Grader!CO$1,CHAR(10)," You answered ",Grader!CO290,". ",$A$2,CHAR(10),CHAR(10))))</f>
        <v/>
      </c>
      <c r="CN292" s="20"/>
      <c r="CO292" s="20" t="str">
        <f>IF(Grader!CQ$1=0,"",IF(Grader!CR290=Grader!CR$2,CONCATENATE("Question: ",Grader!CQ$1,CHAR(10)," You answered ",Grader!CQ290,". ",$B$2,CHAR(10),CHAR(10)),CONCATENATE("Question: ",Grader!CQ$1,CHAR(10)," You answered ",Grader!CQ290,". ",$A$2,CHAR(10),CHAR(10))))</f>
        <v/>
      </c>
      <c r="CP292" s="20"/>
      <c r="CQ292" s="20" t="str">
        <f>IF(Grader!CS$1=0,"",IF(Grader!CT290=Grader!CT$2,CONCATENATE("Question: ",Grader!CS$1,CHAR(10)," You answered ",Grader!CS290,". ",$B$2,CHAR(10),CHAR(10)),CONCATENATE("Question: ",Grader!CS$1,CHAR(10)," You answered ",Grader!CS290,". ",$A$2,CHAR(10),CHAR(10))))</f>
        <v/>
      </c>
      <c r="CR292" s="20"/>
      <c r="CS292" s="20" t="str">
        <f>IF(Grader!CU$1=0,"",IF(Grader!CV290=Grader!CV$2,CONCATENATE("Question: ",Grader!CU$1,CHAR(10)," You answered ",Grader!CU290,". ",$B$2,CHAR(10),CHAR(10)),CONCATENATE("Question: ",Grader!CU$1,CHAR(10)," You answered ",Grader!CU290,". ",$A$2,CHAR(10),CHAR(10))))</f>
        <v/>
      </c>
      <c r="CT292" s="20"/>
      <c r="CU292" s="20" t="str">
        <f>IF(Grader!CW$1=0,"",IF(Grader!CX290=Grader!CX$2,CONCATENATE("Question: ",Grader!CW$1,CHAR(10)," You answered ",Grader!CW290,". ",$B$2,CHAR(10),CHAR(10)),CONCATENATE("Question: ",Grader!CW$1,CHAR(10)," You answered ",Grader!CW290,". ",$A$2,CHAR(10),CHAR(10))))</f>
        <v/>
      </c>
      <c r="CV292" s="20"/>
      <c r="CW292" s="20" t="str">
        <f>IF(Grader!CY$1=0,"",IF(Grader!CZ290=Grader!CZ$2,CONCATENATE("Question: ",Grader!CY$1,CHAR(10)," You answered ",Grader!CY290,". ",$B$2,CHAR(10),CHAR(10)),CONCATENATE("Question: ",Grader!CY$1,CHAR(10)," You answered ",Grader!CY290,". ",$A$2,CHAR(10),CHAR(10))))</f>
        <v/>
      </c>
      <c r="CX292" s="20"/>
      <c r="CY292" s="20" t="str">
        <f>IF(Grader!DA$1=0,"",IF(Grader!DB290=Grader!DB$2,CONCATENATE("Question: ",Grader!DA$1,CHAR(10)," You answered ",Grader!DA290,". ",$B$2,CHAR(10),CHAR(10)),CONCATENATE("Question: ",Grader!DA$1,CHAR(10)," You answered ",Grader!DA290,". ",$A$2,CHAR(10),CHAR(10))))</f>
        <v/>
      </c>
      <c r="CZ292" s="20"/>
      <c r="DA292" s="6"/>
      <c r="DB292" s="6"/>
      <c r="DC292" s="6"/>
      <c r="DD292" s="6"/>
      <c r="DE292" s="6"/>
      <c r="DF292" s="6"/>
      <c r="DG292" s="6"/>
      <c r="DH292" s="6"/>
      <c r="DI292" s="6"/>
      <c r="DJ292" s="6"/>
      <c r="DK292" s="6"/>
      <c r="DL292" s="6"/>
      <c r="DM292" s="6"/>
      <c r="DN292" s="6"/>
      <c r="DO292" s="6"/>
      <c r="DP292" s="6"/>
      <c r="DQ292" s="6"/>
      <c r="DR292" s="6"/>
      <c r="DS292" s="6"/>
      <c r="DT292" s="6"/>
      <c r="DU292" s="6"/>
      <c r="DV292" s="6"/>
      <c r="DW292" s="6"/>
      <c r="DX292" s="6"/>
      <c r="DY292" s="6"/>
      <c r="DZ292" s="6"/>
      <c r="EA292" s="6"/>
      <c r="EB292" s="6"/>
      <c r="EC292" s="6"/>
      <c r="ED292" s="6"/>
      <c r="EE292" s="6"/>
      <c r="EF292" s="6"/>
      <c r="EG292" s="6"/>
      <c r="EH292" s="6"/>
      <c r="EI292" s="6"/>
      <c r="EJ292" s="6"/>
      <c r="EK292" s="6"/>
      <c r="EL292" s="6"/>
      <c r="EM292" s="6"/>
      <c r="EN292" s="6"/>
      <c r="EO292" s="6"/>
    </row>
    <row r="293" spans="1:145">
      <c r="A293">
        <f>Grader!A291</f>
        <v>0</v>
      </c>
      <c r="B293" s="1">
        <f>Grader!H291</f>
        <v>0</v>
      </c>
      <c r="C293" s="20" t="str">
        <f>IF(Grader!$M291=0,"",CONCATENATE(A293,"´s Results for ",$C$3, CHAR(10), CHAR(10), M293,  O293,  Q293,  S293,  U293,  W293,  Y293,  AA293,  AC293,  AE293,  AG293,  AI293,  AK293,  AM293,  AO293,  AQ293,  AS293,  AU293,  AW293,  AY293,  BA293,  BC293,  BE293,  BG293,  BI293,  BK293,  BM293,  BO293,  BQ293,  BS293,  BU293,  BW293,  BY293,  CA293,  CC293,  CE293,  CG293,  CI293,  CK293,  CM293,  CO293,  CQ293,  CS293,  CU293,  CW293,  CY293))</f>
        <v/>
      </c>
      <c r="D293" s="6"/>
      <c r="E293" s="19" t="str">
        <f>IF(Grader!$M291=0,"",IF(Grader!I291=Grader!I$2,CONCATENATE("Question: ",Grader!H$1,CHAR(10)," You answered ",Grader!H291,". ",$B$2,CHAR(10),CHAR(10)),CONCATENATE("Question: ",Grader!H$1,CHAR(10)," You answered ",Grader!H291,". ",$A$2,CHAR(10),CHAR(10))))</f>
        <v/>
      </c>
      <c r="F293" s="19"/>
      <c r="G293" s="19" t="str">
        <f>IF(Grader!$M291=0,"",IF(Grader!K291=Grader!K$2,CONCATENATE("Question: ",Grader!J$1,CHAR(10)," You answered ",Grader!J291,". ",$B$2,CHAR(10),CHAR(10)),CONCATENATE("Question: ",Grader!J$1,CHAR(10)," You answered ",Grader!J291,". ",$A$2,CHAR(10),CHAR(10))))</f>
        <v/>
      </c>
      <c r="H293" s="19"/>
      <c r="I293" s="19" t="str">
        <f>IF(Grader!$M291=0,"",IF(Grader!M291=Grader!M$2,CONCATENATE("Question: ",Grader!L$1,CHAR(10)," You answered ",Grader!L291,". ",$B$2,CHAR(10),CHAR(10)),CONCATENATE("Question: ",Grader!L$1,CHAR(10)," You answered ",Grader!L291,". ",$A$2,CHAR(10),CHAR(10))))</f>
        <v/>
      </c>
      <c r="J293" s="19"/>
      <c r="K293" s="19" t="str">
        <f>IF(Grader!$M291=0,"",IF(Grader!O291=Grader!O$2,CONCATENATE("Question: ",Grader!N$1,CHAR(10)," You answered ",Grader!N291,". ",$B$2,CHAR(10),CHAR(10)),CONCATENATE("Question: ",Grader!N$1,CHAR(10)," You answered ",Grader!N291,". ",$A$2,CHAR(10),CHAR(10))))</f>
        <v/>
      </c>
      <c r="L293" s="19"/>
      <c r="M293" s="20" t="str">
        <f>IF(Grader!O$1=0,"",IF(Grader!P291=Grader!P$2,CONCATENATE("Question: ",Grader!O$1,CHAR(10)," You answered ",Grader!O291,". ",$B$2,CHAR(10),CHAR(10)),CONCATENATE("Question: ",Grader!O$1,CHAR(10)," You answered ",Grader!O291,". ",$A$2,CHAR(10),CHAR(10))))</f>
        <v/>
      </c>
      <c r="N293" s="20"/>
      <c r="O293" s="20" t="str">
        <f>IF(Grader!Q$1=0,"",IF(Grader!R291=Grader!R$2,CONCATENATE("Question: ",Grader!Q$1,CHAR(10)," You answered ",Grader!Q291,". ",$B$2,CHAR(10),CHAR(10)),CONCATENATE("Question: ",Grader!Q$1,CHAR(10)," You answered ",Grader!Q291,". ",$A$2,CHAR(10),CHAR(10))))</f>
        <v/>
      </c>
      <c r="P293" s="20"/>
      <c r="Q293" s="20" t="str">
        <f>IF(Grader!S$1=0,"",IF(Grader!T291=Grader!T$2,CONCATENATE("Question: ",Grader!S$1,CHAR(10)," You answered ",Grader!S291,". ",$B$2,CHAR(10),CHAR(10)),CONCATENATE("Question: ",Grader!S$1,CHAR(10)," You answered ",Grader!S291,". ",$A$2,CHAR(10),CHAR(10))))</f>
        <v/>
      </c>
      <c r="R293" s="20"/>
      <c r="S293" s="20" t="str">
        <f>IF(Grader!U$1=0,"",IF(Grader!V291=Grader!V$2,CONCATENATE("Question: ",Grader!U$1,CHAR(10)," You answered ",Grader!U291,". ",$B$2,CHAR(10),CHAR(10)),CONCATENATE("Question: ",Grader!U$1,CHAR(10)," You answered ",Grader!U291,". ",$A$2,CHAR(10),CHAR(10))))</f>
        <v/>
      </c>
      <c r="T293" s="20"/>
      <c r="U293" s="20" t="str">
        <f>IF(Grader!W$1=0,"",IF(Grader!X291=Grader!X$2,CONCATENATE("Question: ",Grader!W$1,CHAR(10)," You answered ",Grader!W291,". ",$B$2,CHAR(10),CHAR(10)),CONCATENATE("Question: ",Grader!W$1,CHAR(10)," You answered ",Grader!W291,". ",$A$2,CHAR(10),CHAR(10))))</f>
        <v/>
      </c>
      <c r="V293" s="20"/>
      <c r="W293" s="20" t="str">
        <f>IF(Grader!Y$1=0,"",IF(Grader!Z291=Grader!Z$2,CONCATENATE("Question: ",Grader!Y$1,CHAR(10)," You answered ",Grader!Y291,". ",$B$2,CHAR(10),CHAR(10)),CONCATENATE("Question: ",Grader!Y$1,CHAR(10)," You answered ",Grader!Y291,". ",$A$2,CHAR(10),CHAR(10))))</f>
        <v/>
      </c>
      <c r="X293" s="20"/>
      <c r="Y293" s="20" t="str">
        <f>IF(Grader!AA$1=0,"",IF(Grader!AB291=Grader!AB$2,CONCATENATE("Question: ",Grader!AA$1,CHAR(10)," You answered ",Grader!AA291,". ",$B$2,CHAR(10),CHAR(10)),CONCATENATE("Question: ",Grader!AA$1,CHAR(10)," You answered ",Grader!AA291,". ",$A$2,CHAR(10),CHAR(10))))</f>
        <v/>
      </c>
      <c r="Z293" s="20"/>
      <c r="AA293" s="20" t="str">
        <f>IF(Grader!AC$1=0,"",IF(Grader!AD291=Grader!AD$2,CONCATENATE("Question: ",Grader!AC$1,CHAR(10)," You answered ",Grader!AC291,". ",$B$2,CHAR(10),CHAR(10)),CONCATENATE("Question: ",Grader!AC$1,CHAR(10)," You answered ",Grader!AC291,". ",$A$2,CHAR(10),CHAR(10))))</f>
        <v/>
      </c>
      <c r="AB293" s="20"/>
      <c r="AC293" s="20" t="str">
        <f>IF(Grader!AE$1=0,"",IF(Grader!AF291=Grader!AF$2,CONCATENATE("Question: ",Grader!AE$1,CHAR(10)," You answered ",Grader!AE291,". ",$B$2,CHAR(10),CHAR(10)),CONCATENATE("Question: ",Grader!AE$1,CHAR(10)," You answered ",Grader!AE291,". ",$A$2,CHAR(10),CHAR(10))))</f>
        <v/>
      </c>
      <c r="AD293" s="20"/>
      <c r="AE293" s="20" t="str">
        <f>IF(Grader!AG$1=0,"",IF(Grader!AH291=Grader!AH$2,CONCATENATE("Question: ",Grader!AG$1,CHAR(10)," You answered ",Grader!AG291,". ",$B$2,CHAR(10),CHAR(10)),CONCATENATE("Question: ",Grader!AG$1,CHAR(10)," You answered ",Grader!AG291,". ",$A$2,CHAR(10),CHAR(10))))</f>
        <v/>
      </c>
      <c r="AF293" s="20"/>
      <c r="AG293" s="20" t="str">
        <f>IF(Grader!AI$1=0,"",IF(Grader!AJ291=Grader!AJ$2,CONCATENATE("Question: ",Grader!AI$1,CHAR(10)," You answered ",Grader!AI291,". ",$B$2,CHAR(10),CHAR(10)),CONCATENATE("Question: ",Grader!AI$1,CHAR(10)," You answered ",Grader!AI291,". ",$A$2,CHAR(10),CHAR(10))))</f>
        <v/>
      </c>
      <c r="AH293" s="20"/>
      <c r="AI293" s="20" t="str">
        <f>IF(Grader!AK$1=0,"",IF(Grader!AL291=Grader!AL$2,CONCATENATE("Question: ",Grader!AK$1,CHAR(10)," You answered ",Grader!AK291,". ",$B$2,CHAR(10),CHAR(10)),CONCATENATE("Question: ",Grader!AK$1,CHAR(10)," You answered ",Grader!AK291,". ",$A$2,CHAR(10),CHAR(10))))</f>
        <v/>
      </c>
      <c r="AJ293" s="20"/>
      <c r="AK293" s="20" t="str">
        <f>IF(Grader!AM$1=0,"",IF(Grader!AN291=Grader!AN$2,CONCATENATE("Question: ",Grader!AM$1,CHAR(10)," You answered ",Grader!AM291,". ",$B$2,CHAR(10),CHAR(10)),CONCATENATE("Question: ",Grader!AM$1,CHAR(10)," You answered ",Grader!AM291,". ",$A$2,CHAR(10),CHAR(10))))</f>
        <v/>
      </c>
      <c r="AL293" s="20"/>
      <c r="AM293" s="20" t="str">
        <f>IF(Grader!AO$1=0,"",IF(Grader!AP291=Grader!AP$2,CONCATENATE("Question: ",Grader!AO$1,CHAR(10)," You answered ",Grader!AO291,". ",$B$2,CHAR(10),CHAR(10)),CONCATENATE("Question: ",Grader!AO$1,CHAR(10)," You answered ",Grader!AO291,". ",$A$2,CHAR(10),CHAR(10))))</f>
        <v/>
      </c>
      <c r="AN293" s="20"/>
      <c r="AO293" s="20" t="str">
        <f>IF(Grader!AQ$1=0,"",IF(Grader!AR291=Grader!AR$2,CONCATENATE("Question: ",Grader!AQ$1,CHAR(10)," You answered ",Grader!AQ291,". ",$B$2,CHAR(10),CHAR(10)),CONCATENATE("Question: ",Grader!AQ$1,CHAR(10)," You answered ",Grader!AQ291,". ",$A$2,CHAR(10),CHAR(10))))</f>
        <v/>
      </c>
      <c r="AP293" s="20"/>
      <c r="AQ293" s="20" t="str">
        <f>IF(Grader!AS$1=0,"",IF(Grader!AT291=Grader!AT$2,CONCATENATE("Question: ",Grader!AS$1,CHAR(10)," You answered ",Grader!AS291,". ",$B$2,CHAR(10),CHAR(10)),CONCATENATE("Question: ",Grader!AS$1,CHAR(10)," You answered ",Grader!AS291,". ",$A$2,CHAR(10),CHAR(10))))</f>
        <v/>
      </c>
      <c r="AR293" s="20"/>
      <c r="AS293" s="20" t="str">
        <f>IF(Grader!AU$1=0,"",IF(Grader!AV291=Grader!AV$2,CONCATENATE("Question: ",Grader!AU$1,CHAR(10)," You answered ",Grader!AU291,". ",$B$2,CHAR(10),CHAR(10)),CONCATENATE("Question: ",Grader!AU$1,CHAR(10)," You answered ",Grader!AU291,". ",$A$2,CHAR(10),CHAR(10))))</f>
        <v/>
      </c>
      <c r="AT293" s="20"/>
      <c r="AU293" s="20" t="str">
        <f>IF(Grader!AW$1=0,"",IF(Grader!AX291=Grader!AX$2,CONCATENATE("Question: ",Grader!AW$1,CHAR(10)," You answered ",Grader!AW291,". ",$B$2,CHAR(10),CHAR(10)),CONCATENATE("Question: ",Grader!AW$1,CHAR(10)," You answered ",Grader!AW291,". ",$A$2,CHAR(10),CHAR(10))))</f>
        <v/>
      </c>
      <c r="AV293" s="20"/>
      <c r="AW293" s="20" t="str">
        <f>IF(Grader!AY$1=0,"",IF(Grader!AZ291=Grader!AZ$2,CONCATENATE("Question: ",Grader!AY$1,CHAR(10)," You answered ",Grader!AY291,". ",$B$2,CHAR(10),CHAR(10)),CONCATENATE("Question: ",Grader!AY$1,CHAR(10)," You answered ",Grader!AY291,". ",$A$2,CHAR(10),CHAR(10))))</f>
        <v/>
      </c>
      <c r="AX293" s="20"/>
      <c r="AY293" s="20" t="str">
        <f>IF(Grader!BA$1=0,"",IF(Grader!BB291=Grader!BB$2,CONCATENATE("Question: ",Grader!BA$1,CHAR(10)," You answered ",Grader!BA291,". ",$B$2,CHAR(10),CHAR(10)),CONCATENATE("Question: ",Grader!BA$1,CHAR(10)," You answered ",Grader!BA291,". ",$A$2,CHAR(10),CHAR(10))))</f>
        <v/>
      </c>
      <c r="AZ293" s="20"/>
      <c r="BA293" s="20" t="str">
        <f>IF(Grader!BC$1=0,"",IF(Grader!BD291=Grader!BD$2,CONCATENATE("Question: ",Grader!BC$1,CHAR(10)," You answered ",Grader!BC291,". ",$B$2,CHAR(10),CHAR(10)),CONCATENATE("Question: ",Grader!BC$1,CHAR(10)," You answered ",Grader!BC291,". ",$A$2,CHAR(10),CHAR(10))))</f>
        <v/>
      </c>
      <c r="BB293" s="20"/>
      <c r="BC293" s="20" t="str">
        <f>IF(Grader!BE$1=0,"",IF(Grader!BF291=Grader!BF$2,CONCATENATE("Question: ",Grader!BE$1,CHAR(10)," You answered ",Grader!BE291,". ",$B$2,CHAR(10),CHAR(10)),CONCATENATE("Question: ",Grader!BE$1,CHAR(10)," You answered ",Grader!BE291,". ",$A$2,CHAR(10),CHAR(10))))</f>
        <v/>
      </c>
      <c r="BD293" s="20"/>
      <c r="BE293" s="20" t="str">
        <f>IF(Grader!BG$1=0,"",IF(Grader!BH291=Grader!BH$2,CONCATENATE("Question: ",Grader!BG$1,CHAR(10)," You answered ",Grader!BG291,". ",$B$2,CHAR(10),CHAR(10)),CONCATENATE("Question: ",Grader!BG$1,CHAR(10)," You answered ",Grader!BG291,". ",$A$2,CHAR(10),CHAR(10))))</f>
        <v/>
      </c>
      <c r="BF293" s="20"/>
      <c r="BG293" s="20" t="str">
        <f>IF(Grader!BI$1=0,"",IF(Grader!BJ291=Grader!BJ$2,CONCATENATE("Question: ",Grader!BI$1,CHAR(10)," You answered ",Grader!BI291,". ",$B$2,CHAR(10),CHAR(10)),CONCATENATE("Question: ",Grader!BI$1,CHAR(10)," You answered ",Grader!BI291,". ",$A$2,CHAR(10),CHAR(10))))</f>
        <v/>
      </c>
      <c r="BH293" s="20"/>
      <c r="BI293" s="20" t="str">
        <f>IF(Grader!BK$1=0,"",IF(Grader!BL291=Grader!BL$2,CONCATENATE("Question: ",Grader!BK$1,CHAR(10)," You answered ",Grader!BK291,". ",$B$2,CHAR(10),CHAR(10)),CONCATENATE("Question: ",Grader!BK$1,CHAR(10)," You answered ",Grader!BK291,". ",$A$2,CHAR(10),CHAR(10))))</f>
        <v/>
      </c>
      <c r="BJ293" s="20"/>
      <c r="BK293" s="20" t="str">
        <f>IF(Grader!BM$1=0,"",IF(Grader!BN291=Grader!BN$2,CONCATENATE("Question: ",Grader!BM$1,CHAR(10)," You answered ",Grader!BM291,". ",$B$2,CHAR(10),CHAR(10)),CONCATENATE("Question: ",Grader!BM$1,CHAR(10)," You answered ",Grader!BM291,". ",$A$2,CHAR(10),CHAR(10))))</f>
        <v/>
      </c>
      <c r="BL293" s="20"/>
      <c r="BM293" s="20" t="str">
        <f>IF(Grader!BO$1=0,"",IF(Grader!BP291=Grader!BP$2,CONCATENATE("Question: ",Grader!BO$1,CHAR(10)," You answered ",Grader!BO291,". ",$B$2,CHAR(10),CHAR(10)),CONCATENATE("Question: ",Grader!BO$1,CHAR(10)," You answered ",Grader!BO291,". ",$A$2,CHAR(10),CHAR(10))))</f>
        <v/>
      </c>
      <c r="BN293" s="20"/>
      <c r="BO293" s="20" t="str">
        <f>IF(Grader!BQ$1=0,"",IF(Grader!BR291=Grader!BR$2,CONCATENATE("Question: ",Grader!BQ$1,CHAR(10)," You answered ",Grader!BQ291,". ",$B$2,CHAR(10),CHAR(10)),CONCATENATE("Question: ",Grader!BQ$1,CHAR(10)," You answered ",Grader!BQ291,". ",$A$2,CHAR(10),CHAR(10))))</f>
        <v/>
      </c>
      <c r="BP293" s="20"/>
      <c r="BQ293" s="20" t="str">
        <f>IF(Grader!BS$1=0,"",IF(Grader!BT291=Grader!BT$2,CONCATENATE("Question: ",Grader!BS$1,CHAR(10)," You answered ",Grader!BS291,". ",$B$2,CHAR(10),CHAR(10)),CONCATENATE("Question: ",Grader!BS$1,CHAR(10)," You answered ",Grader!BS291,". ",$A$2,CHAR(10),CHAR(10))))</f>
        <v/>
      </c>
      <c r="BR293" s="20"/>
      <c r="BS293" s="20" t="str">
        <f>IF(Grader!BU$1=0,"",IF(Grader!BV291=Grader!BV$2,CONCATENATE("Question: ",Grader!BU$1,CHAR(10)," You answered ",Grader!BU291,". ",$B$2,CHAR(10),CHAR(10)),CONCATENATE("Question: ",Grader!BU$1,CHAR(10)," You answered ",Grader!BU291,". ",$A$2,CHAR(10),CHAR(10))))</f>
        <v/>
      </c>
      <c r="BT293" s="20"/>
      <c r="BU293" s="20" t="str">
        <f>IF(Grader!BW$1=0,"",IF(Grader!BX291=Grader!BX$2,CONCATENATE("Question: ",Grader!BW$1,CHAR(10)," You answered ",Grader!BW291,". ",$B$2,CHAR(10),CHAR(10)),CONCATENATE("Question: ",Grader!BW$1,CHAR(10)," You answered ",Grader!BW291,". ",$A$2,CHAR(10),CHAR(10))))</f>
        <v/>
      </c>
      <c r="BV293" s="20"/>
      <c r="BW293" s="20" t="str">
        <f>IF(Grader!BY$1=0,"",IF(Grader!BZ291=Grader!BZ$2,CONCATENATE("Question: ",Grader!BY$1,CHAR(10)," You answered ",Grader!BY291,". ",$B$2,CHAR(10),CHAR(10)),CONCATENATE("Question: ",Grader!BY$1,CHAR(10)," You answered ",Grader!BY291,". ",$A$2,CHAR(10),CHAR(10))))</f>
        <v/>
      </c>
      <c r="BX293" s="20"/>
      <c r="BY293" s="20" t="str">
        <f>IF(Grader!CA$1=0,"",IF(Grader!CB291=Grader!CB$2,CONCATENATE("Question: ",Grader!CA$1,CHAR(10)," You answered ",Grader!CA291,". ",$B$2,CHAR(10),CHAR(10)),CONCATENATE("Question: ",Grader!CA$1,CHAR(10)," You answered ",Grader!CA291,". ",$A$2,CHAR(10),CHAR(10))))</f>
        <v/>
      </c>
      <c r="BZ293" s="20"/>
      <c r="CA293" s="20" t="str">
        <f>IF(Grader!CC$1=0,"",IF(Grader!CD291=Grader!CD$2,CONCATENATE("Question: ",Grader!CC$1,CHAR(10)," You answered ",Grader!CC291,". ",$B$2,CHAR(10),CHAR(10)),CONCATENATE("Question: ",Grader!CC$1,CHAR(10)," You answered ",Grader!CC291,". ",$A$2,CHAR(10),CHAR(10))))</f>
        <v/>
      </c>
      <c r="CB293" s="20"/>
      <c r="CC293" s="20" t="str">
        <f>IF(Grader!CE$1=0,"",IF(Grader!CF291=Grader!CF$2,CONCATENATE("Question: ",Grader!CE$1,CHAR(10)," You answered ",Grader!CE291,". ",$B$2,CHAR(10),CHAR(10)),CONCATENATE("Question: ",Grader!CE$1,CHAR(10)," You answered ",Grader!CE291,". ",$A$2,CHAR(10),CHAR(10))))</f>
        <v/>
      </c>
      <c r="CD293" s="20"/>
      <c r="CE293" s="20" t="str">
        <f>IF(Grader!CG$1=0,"",IF(Grader!CH291=Grader!CH$2,CONCATENATE("Question: ",Grader!CG$1,CHAR(10)," You answered ",Grader!CG291,". ",$B$2,CHAR(10),CHAR(10)),CONCATENATE("Question: ",Grader!CG$1,CHAR(10)," You answered ",Grader!CG291,". ",$A$2,CHAR(10),CHAR(10))))</f>
        <v/>
      </c>
      <c r="CF293" s="20"/>
      <c r="CG293" s="20" t="str">
        <f>IF(Grader!CI$1=0,"",IF(Grader!CJ291=Grader!CJ$2,CONCATENATE("Question: ",Grader!CI$1,CHAR(10)," You answered ",Grader!CI291,". ",$B$2,CHAR(10),CHAR(10)),CONCATENATE("Question: ",Grader!CI$1,CHAR(10)," You answered ",Grader!CI291,". ",$A$2,CHAR(10),CHAR(10))))</f>
        <v/>
      </c>
      <c r="CH293" s="20"/>
      <c r="CI293" s="20" t="str">
        <f>IF(Grader!CK$1=0,"",IF(Grader!CL291=Grader!CL$2,CONCATENATE("Question: ",Grader!CK$1,CHAR(10)," You answered ",Grader!CK291,". ",$B$2,CHAR(10),CHAR(10)),CONCATENATE("Question: ",Grader!CK$1,CHAR(10)," You answered ",Grader!CK291,". ",$A$2,CHAR(10),CHAR(10))))</f>
        <v/>
      </c>
      <c r="CJ293" s="20"/>
      <c r="CK293" s="20" t="str">
        <f>IF(Grader!CM$1=0,"",IF(Grader!CN291=Grader!CN$2,CONCATENATE("Question: ",Grader!CM$1,CHAR(10)," You answered ",Grader!CM291,". ",$B$2,CHAR(10),CHAR(10)),CONCATENATE("Question: ",Grader!CM$1,CHAR(10)," You answered ",Grader!CM291,". ",$A$2,CHAR(10),CHAR(10))))</f>
        <v/>
      </c>
      <c r="CL293" s="20"/>
      <c r="CM293" s="20" t="str">
        <f>IF(Grader!CO$1=0,"",IF(Grader!CP291=Grader!CP$2,CONCATENATE("Question: ",Grader!CO$1,CHAR(10)," You answered ",Grader!CO291,". ",$B$2,CHAR(10),CHAR(10)),CONCATENATE("Question: ",Grader!CO$1,CHAR(10)," You answered ",Grader!CO291,". ",$A$2,CHAR(10),CHAR(10))))</f>
        <v/>
      </c>
      <c r="CN293" s="20"/>
      <c r="CO293" s="20" t="str">
        <f>IF(Grader!CQ$1=0,"",IF(Grader!CR291=Grader!CR$2,CONCATENATE("Question: ",Grader!CQ$1,CHAR(10)," You answered ",Grader!CQ291,". ",$B$2,CHAR(10),CHAR(10)),CONCATENATE("Question: ",Grader!CQ$1,CHAR(10)," You answered ",Grader!CQ291,". ",$A$2,CHAR(10),CHAR(10))))</f>
        <v/>
      </c>
      <c r="CP293" s="20"/>
      <c r="CQ293" s="20" t="str">
        <f>IF(Grader!CS$1=0,"",IF(Grader!CT291=Grader!CT$2,CONCATENATE("Question: ",Grader!CS$1,CHAR(10)," You answered ",Grader!CS291,". ",$B$2,CHAR(10),CHAR(10)),CONCATENATE("Question: ",Grader!CS$1,CHAR(10)," You answered ",Grader!CS291,". ",$A$2,CHAR(10),CHAR(10))))</f>
        <v/>
      </c>
      <c r="CR293" s="20"/>
      <c r="CS293" s="20" t="str">
        <f>IF(Grader!CU$1=0,"",IF(Grader!CV291=Grader!CV$2,CONCATENATE("Question: ",Grader!CU$1,CHAR(10)," You answered ",Grader!CU291,". ",$B$2,CHAR(10),CHAR(10)),CONCATENATE("Question: ",Grader!CU$1,CHAR(10)," You answered ",Grader!CU291,". ",$A$2,CHAR(10),CHAR(10))))</f>
        <v/>
      </c>
      <c r="CT293" s="20"/>
      <c r="CU293" s="20" t="str">
        <f>IF(Grader!CW$1=0,"",IF(Grader!CX291=Grader!CX$2,CONCATENATE("Question: ",Grader!CW$1,CHAR(10)," You answered ",Grader!CW291,". ",$B$2,CHAR(10),CHAR(10)),CONCATENATE("Question: ",Grader!CW$1,CHAR(10)," You answered ",Grader!CW291,". ",$A$2,CHAR(10),CHAR(10))))</f>
        <v/>
      </c>
      <c r="CV293" s="20"/>
      <c r="CW293" s="20" t="str">
        <f>IF(Grader!CY$1=0,"",IF(Grader!CZ291=Grader!CZ$2,CONCATENATE("Question: ",Grader!CY$1,CHAR(10)," You answered ",Grader!CY291,". ",$B$2,CHAR(10),CHAR(10)),CONCATENATE("Question: ",Grader!CY$1,CHAR(10)," You answered ",Grader!CY291,". ",$A$2,CHAR(10),CHAR(10))))</f>
        <v/>
      </c>
      <c r="CX293" s="20"/>
      <c r="CY293" s="20" t="str">
        <f>IF(Grader!DA$1=0,"",IF(Grader!DB291=Grader!DB$2,CONCATENATE("Question: ",Grader!DA$1,CHAR(10)," You answered ",Grader!DA291,". ",$B$2,CHAR(10),CHAR(10)),CONCATENATE("Question: ",Grader!DA$1,CHAR(10)," You answered ",Grader!DA291,". ",$A$2,CHAR(10),CHAR(10))))</f>
        <v/>
      </c>
      <c r="CZ293" s="20"/>
      <c r="DA293" s="6"/>
      <c r="DB293" s="6"/>
      <c r="DC293" s="6"/>
      <c r="DD293" s="6"/>
      <c r="DE293" s="6"/>
      <c r="DF293" s="6"/>
      <c r="DG293" s="6"/>
      <c r="DH293" s="6"/>
      <c r="DI293" s="6"/>
      <c r="DJ293" s="6"/>
      <c r="DK293" s="6"/>
      <c r="DL293" s="6"/>
      <c r="DM293" s="6"/>
      <c r="DN293" s="6"/>
      <c r="DO293" s="6"/>
      <c r="DP293" s="6"/>
      <c r="DQ293" s="6"/>
      <c r="DR293" s="6"/>
      <c r="DS293" s="6"/>
      <c r="DT293" s="6"/>
      <c r="DU293" s="6"/>
      <c r="DV293" s="6"/>
      <c r="DW293" s="6"/>
      <c r="DX293" s="6"/>
      <c r="DY293" s="6"/>
      <c r="DZ293" s="6"/>
      <c r="EA293" s="6"/>
      <c r="EB293" s="6"/>
      <c r="EC293" s="6"/>
      <c r="ED293" s="6"/>
      <c r="EE293" s="6"/>
      <c r="EF293" s="6"/>
      <c r="EG293" s="6"/>
      <c r="EH293" s="6"/>
      <c r="EI293" s="6"/>
      <c r="EJ293" s="6"/>
      <c r="EK293" s="6"/>
      <c r="EL293" s="6"/>
      <c r="EM293" s="6"/>
      <c r="EN293" s="6"/>
      <c r="EO293" s="6"/>
    </row>
    <row r="294" spans="1:145">
      <c r="A294">
        <f>Grader!A292</f>
        <v>0</v>
      </c>
      <c r="B294" s="1">
        <f>Grader!H292</f>
        <v>0</v>
      </c>
      <c r="C294" s="20" t="str">
        <f>IF(Grader!$M292=0,"",CONCATENATE(A294,"´s Results for ",$C$3, CHAR(10), CHAR(10), M294,  O294,  Q294,  S294,  U294,  W294,  Y294,  AA294,  AC294,  AE294,  AG294,  AI294,  AK294,  AM294,  AO294,  AQ294,  AS294,  AU294,  AW294,  AY294,  BA294,  BC294,  BE294,  BG294,  BI294,  BK294,  BM294,  BO294,  BQ294,  BS294,  BU294,  BW294,  BY294,  CA294,  CC294,  CE294,  CG294,  CI294,  CK294,  CM294,  CO294,  CQ294,  CS294,  CU294,  CW294,  CY294))</f>
        <v/>
      </c>
      <c r="D294" s="6"/>
      <c r="E294" s="19" t="str">
        <f>IF(Grader!$M292=0,"",IF(Grader!I292=Grader!I$2,CONCATENATE("Question: ",Grader!H$1,CHAR(10)," You answered ",Grader!H292,". ",$B$2,CHAR(10),CHAR(10)),CONCATENATE("Question: ",Grader!H$1,CHAR(10)," You answered ",Grader!H292,". ",$A$2,CHAR(10),CHAR(10))))</f>
        <v/>
      </c>
      <c r="F294" s="19"/>
      <c r="G294" s="19" t="str">
        <f>IF(Grader!$M292=0,"",IF(Grader!K292=Grader!K$2,CONCATENATE("Question: ",Grader!J$1,CHAR(10)," You answered ",Grader!J292,". ",$B$2,CHAR(10),CHAR(10)),CONCATENATE("Question: ",Grader!J$1,CHAR(10)," You answered ",Grader!J292,". ",$A$2,CHAR(10),CHAR(10))))</f>
        <v/>
      </c>
      <c r="H294" s="19"/>
      <c r="I294" s="19" t="str">
        <f>IF(Grader!$M292=0,"",IF(Grader!M292=Grader!M$2,CONCATENATE("Question: ",Grader!L$1,CHAR(10)," You answered ",Grader!L292,". ",$B$2,CHAR(10),CHAR(10)),CONCATENATE("Question: ",Grader!L$1,CHAR(10)," You answered ",Grader!L292,". ",$A$2,CHAR(10),CHAR(10))))</f>
        <v/>
      </c>
      <c r="J294" s="19"/>
      <c r="K294" s="19" t="str">
        <f>IF(Grader!$M292=0,"",IF(Grader!O292=Grader!O$2,CONCATENATE("Question: ",Grader!N$1,CHAR(10)," You answered ",Grader!N292,". ",$B$2,CHAR(10),CHAR(10)),CONCATENATE("Question: ",Grader!N$1,CHAR(10)," You answered ",Grader!N292,". ",$A$2,CHAR(10),CHAR(10))))</f>
        <v/>
      </c>
      <c r="L294" s="19"/>
      <c r="M294" s="20" t="str">
        <f>IF(Grader!O$1=0,"",IF(Grader!P292=Grader!P$2,CONCATENATE("Question: ",Grader!O$1,CHAR(10)," You answered ",Grader!O292,". ",$B$2,CHAR(10),CHAR(10)),CONCATENATE("Question: ",Grader!O$1,CHAR(10)," You answered ",Grader!O292,". ",$A$2,CHAR(10),CHAR(10))))</f>
        <v/>
      </c>
      <c r="N294" s="20"/>
      <c r="O294" s="20" t="str">
        <f>IF(Grader!Q$1=0,"",IF(Grader!R292=Grader!R$2,CONCATENATE("Question: ",Grader!Q$1,CHAR(10)," You answered ",Grader!Q292,". ",$B$2,CHAR(10),CHAR(10)),CONCATENATE("Question: ",Grader!Q$1,CHAR(10)," You answered ",Grader!Q292,". ",$A$2,CHAR(10),CHAR(10))))</f>
        <v/>
      </c>
      <c r="P294" s="20"/>
      <c r="Q294" s="20" t="str">
        <f>IF(Grader!S$1=0,"",IF(Grader!T292=Grader!T$2,CONCATENATE("Question: ",Grader!S$1,CHAR(10)," You answered ",Grader!S292,". ",$B$2,CHAR(10),CHAR(10)),CONCATENATE("Question: ",Grader!S$1,CHAR(10)," You answered ",Grader!S292,". ",$A$2,CHAR(10),CHAR(10))))</f>
        <v/>
      </c>
      <c r="R294" s="20"/>
      <c r="S294" s="20" t="str">
        <f>IF(Grader!U$1=0,"",IF(Grader!V292=Grader!V$2,CONCATENATE("Question: ",Grader!U$1,CHAR(10)," You answered ",Grader!U292,". ",$B$2,CHAR(10),CHAR(10)),CONCATENATE("Question: ",Grader!U$1,CHAR(10)," You answered ",Grader!U292,". ",$A$2,CHAR(10),CHAR(10))))</f>
        <v/>
      </c>
      <c r="T294" s="20"/>
      <c r="U294" s="20" t="str">
        <f>IF(Grader!W$1=0,"",IF(Grader!X292=Grader!X$2,CONCATENATE("Question: ",Grader!W$1,CHAR(10)," You answered ",Grader!W292,". ",$B$2,CHAR(10),CHAR(10)),CONCATENATE("Question: ",Grader!W$1,CHAR(10)," You answered ",Grader!W292,". ",$A$2,CHAR(10),CHAR(10))))</f>
        <v/>
      </c>
      <c r="V294" s="20"/>
      <c r="W294" s="20" t="str">
        <f>IF(Grader!Y$1=0,"",IF(Grader!Z292=Grader!Z$2,CONCATENATE("Question: ",Grader!Y$1,CHAR(10)," You answered ",Grader!Y292,". ",$B$2,CHAR(10),CHAR(10)),CONCATENATE("Question: ",Grader!Y$1,CHAR(10)," You answered ",Grader!Y292,". ",$A$2,CHAR(10),CHAR(10))))</f>
        <v/>
      </c>
      <c r="X294" s="20"/>
      <c r="Y294" s="20" t="str">
        <f>IF(Grader!AA$1=0,"",IF(Grader!AB292=Grader!AB$2,CONCATENATE("Question: ",Grader!AA$1,CHAR(10)," You answered ",Grader!AA292,". ",$B$2,CHAR(10),CHAR(10)),CONCATENATE("Question: ",Grader!AA$1,CHAR(10)," You answered ",Grader!AA292,". ",$A$2,CHAR(10),CHAR(10))))</f>
        <v/>
      </c>
      <c r="Z294" s="20"/>
      <c r="AA294" s="20" t="str">
        <f>IF(Grader!AC$1=0,"",IF(Grader!AD292=Grader!AD$2,CONCATENATE("Question: ",Grader!AC$1,CHAR(10)," You answered ",Grader!AC292,". ",$B$2,CHAR(10),CHAR(10)),CONCATENATE("Question: ",Grader!AC$1,CHAR(10)," You answered ",Grader!AC292,". ",$A$2,CHAR(10),CHAR(10))))</f>
        <v/>
      </c>
      <c r="AB294" s="20"/>
      <c r="AC294" s="20" t="str">
        <f>IF(Grader!AE$1=0,"",IF(Grader!AF292=Grader!AF$2,CONCATENATE("Question: ",Grader!AE$1,CHAR(10)," You answered ",Grader!AE292,". ",$B$2,CHAR(10),CHAR(10)),CONCATENATE("Question: ",Grader!AE$1,CHAR(10)," You answered ",Grader!AE292,". ",$A$2,CHAR(10),CHAR(10))))</f>
        <v/>
      </c>
      <c r="AD294" s="20"/>
      <c r="AE294" s="20" t="str">
        <f>IF(Grader!AG$1=0,"",IF(Grader!AH292=Grader!AH$2,CONCATENATE("Question: ",Grader!AG$1,CHAR(10)," You answered ",Grader!AG292,". ",$B$2,CHAR(10),CHAR(10)),CONCATENATE("Question: ",Grader!AG$1,CHAR(10)," You answered ",Grader!AG292,". ",$A$2,CHAR(10),CHAR(10))))</f>
        <v/>
      </c>
      <c r="AF294" s="20"/>
      <c r="AG294" s="20" t="str">
        <f>IF(Grader!AI$1=0,"",IF(Grader!AJ292=Grader!AJ$2,CONCATENATE("Question: ",Grader!AI$1,CHAR(10)," You answered ",Grader!AI292,". ",$B$2,CHAR(10),CHAR(10)),CONCATENATE("Question: ",Grader!AI$1,CHAR(10)," You answered ",Grader!AI292,". ",$A$2,CHAR(10),CHAR(10))))</f>
        <v/>
      </c>
      <c r="AH294" s="20"/>
      <c r="AI294" s="20" t="str">
        <f>IF(Grader!AK$1=0,"",IF(Grader!AL292=Grader!AL$2,CONCATENATE("Question: ",Grader!AK$1,CHAR(10)," You answered ",Grader!AK292,". ",$B$2,CHAR(10),CHAR(10)),CONCATENATE("Question: ",Grader!AK$1,CHAR(10)," You answered ",Grader!AK292,". ",$A$2,CHAR(10),CHAR(10))))</f>
        <v/>
      </c>
      <c r="AJ294" s="20"/>
      <c r="AK294" s="20" t="str">
        <f>IF(Grader!AM$1=0,"",IF(Grader!AN292=Grader!AN$2,CONCATENATE("Question: ",Grader!AM$1,CHAR(10)," You answered ",Grader!AM292,". ",$B$2,CHAR(10),CHAR(10)),CONCATENATE("Question: ",Grader!AM$1,CHAR(10)," You answered ",Grader!AM292,". ",$A$2,CHAR(10),CHAR(10))))</f>
        <v/>
      </c>
      <c r="AL294" s="20"/>
      <c r="AM294" s="20" t="str">
        <f>IF(Grader!AO$1=0,"",IF(Grader!AP292=Grader!AP$2,CONCATENATE("Question: ",Grader!AO$1,CHAR(10)," You answered ",Grader!AO292,". ",$B$2,CHAR(10),CHAR(10)),CONCATENATE("Question: ",Grader!AO$1,CHAR(10)," You answered ",Grader!AO292,". ",$A$2,CHAR(10),CHAR(10))))</f>
        <v/>
      </c>
      <c r="AN294" s="20"/>
      <c r="AO294" s="20" t="str">
        <f>IF(Grader!AQ$1=0,"",IF(Grader!AR292=Grader!AR$2,CONCATENATE("Question: ",Grader!AQ$1,CHAR(10)," You answered ",Grader!AQ292,". ",$B$2,CHAR(10),CHAR(10)),CONCATENATE("Question: ",Grader!AQ$1,CHAR(10)," You answered ",Grader!AQ292,". ",$A$2,CHAR(10),CHAR(10))))</f>
        <v/>
      </c>
      <c r="AP294" s="20"/>
      <c r="AQ294" s="20" t="str">
        <f>IF(Grader!AS$1=0,"",IF(Grader!AT292=Grader!AT$2,CONCATENATE("Question: ",Grader!AS$1,CHAR(10)," You answered ",Grader!AS292,". ",$B$2,CHAR(10),CHAR(10)),CONCATENATE("Question: ",Grader!AS$1,CHAR(10)," You answered ",Grader!AS292,". ",$A$2,CHAR(10),CHAR(10))))</f>
        <v/>
      </c>
      <c r="AR294" s="20"/>
      <c r="AS294" s="20" t="str">
        <f>IF(Grader!AU$1=0,"",IF(Grader!AV292=Grader!AV$2,CONCATENATE("Question: ",Grader!AU$1,CHAR(10)," You answered ",Grader!AU292,". ",$B$2,CHAR(10),CHAR(10)),CONCATENATE("Question: ",Grader!AU$1,CHAR(10)," You answered ",Grader!AU292,". ",$A$2,CHAR(10),CHAR(10))))</f>
        <v/>
      </c>
      <c r="AT294" s="20"/>
      <c r="AU294" s="20" t="str">
        <f>IF(Grader!AW$1=0,"",IF(Grader!AX292=Grader!AX$2,CONCATENATE("Question: ",Grader!AW$1,CHAR(10)," You answered ",Grader!AW292,". ",$B$2,CHAR(10),CHAR(10)),CONCATENATE("Question: ",Grader!AW$1,CHAR(10)," You answered ",Grader!AW292,". ",$A$2,CHAR(10),CHAR(10))))</f>
        <v/>
      </c>
      <c r="AV294" s="20"/>
      <c r="AW294" s="20" t="str">
        <f>IF(Grader!AY$1=0,"",IF(Grader!AZ292=Grader!AZ$2,CONCATENATE("Question: ",Grader!AY$1,CHAR(10)," You answered ",Grader!AY292,". ",$B$2,CHAR(10),CHAR(10)),CONCATENATE("Question: ",Grader!AY$1,CHAR(10)," You answered ",Grader!AY292,". ",$A$2,CHAR(10),CHAR(10))))</f>
        <v/>
      </c>
      <c r="AX294" s="20"/>
      <c r="AY294" s="20" t="str">
        <f>IF(Grader!BA$1=0,"",IF(Grader!BB292=Grader!BB$2,CONCATENATE("Question: ",Grader!BA$1,CHAR(10)," You answered ",Grader!BA292,". ",$B$2,CHAR(10),CHAR(10)),CONCATENATE("Question: ",Grader!BA$1,CHAR(10)," You answered ",Grader!BA292,". ",$A$2,CHAR(10),CHAR(10))))</f>
        <v/>
      </c>
      <c r="AZ294" s="20"/>
      <c r="BA294" s="20" t="str">
        <f>IF(Grader!BC$1=0,"",IF(Grader!BD292=Grader!BD$2,CONCATENATE("Question: ",Grader!BC$1,CHAR(10)," You answered ",Grader!BC292,". ",$B$2,CHAR(10),CHAR(10)),CONCATENATE("Question: ",Grader!BC$1,CHAR(10)," You answered ",Grader!BC292,". ",$A$2,CHAR(10),CHAR(10))))</f>
        <v/>
      </c>
      <c r="BB294" s="20"/>
      <c r="BC294" s="20" t="str">
        <f>IF(Grader!BE$1=0,"",IF(Grader!BF292=Grader!BF$2,CONCATENATE("Question: ",Grader!BE$1,CHAR(10)," You answered ",Grader!BE292,". ",$B$2,CHAR(10),CHAR(10)),CONCATENATE("Question: ",Grader!BE$1,CHAR(10)," You answered ",Grader!BE292,". ",$A$2,CHAR(10),CHAR(10))))</f>
        <v/>
      </c>
      <c r="BD294" s="20"/>
      <c r="BE294" s="20" t="str">
        <f>IF(Grader!BG$1=0,"",IF(Grader!BH292=Grader!BH$2,CONCATENATE("Question: ",Grader!BG$1,CHAR(10)," You answered ",Grader!BG292,". ",$B$2,CHAR(10),CHAR(10)),CONCATENATE("Question: ",Grader!BG$1,CHAR(10)," You answered ",Grader!BG292,". ",$A$2,CHAR(10),CHAR(10))))</f>
        <v/>
      </c>
      <c r="BF294" s="20"/>
      <c r="BG294" s="20" t="str">
        <f>IF(Grader!BI$1=0,"",IF(Grader!BJ292=Grader!BJ$2,CONCATENATE("Question: ",Grader!BI$1,CHAR(10)," You answered ",Grader!BI292,". ",$B$2,CHAR(10),CHAR(10)),CONCATENATE("Question: ",Grader!BI$1,CHAR(10)," You answered ",Grader!BI292,". ",$A$2,CHAR(10),CHAR(10))))</f>
        <v/>
      </c>
      <c r="BH294" s="20"/>
      <c r="BI294" s="20" t="str">
        <f>IF(Grader!BK$1=0,"",IF(Grader!BL292=Grader!BL$2,CONCATENATE("Question: ",Grader!BK$1,CHAR(10)," You answered ",Grader!BK292,". ",$B$2,CHAR(10),CHAR(10)),CONCATENATE("Question: ",Grader!BK$1,CHAR(10)," You answered ",Grader!BK292,". ",$A$2,CHAR(10),CHAR(10))))</f>
        <v/>
      </c>
      <c r="BJ294" s="20"/>
      <c r="BK294" s="20" t="str">
        <f>IF(Grader!BM$1=0,"",IF(Grader!BN292=Grader!BN$2,CONCATENATE("Question: ",Grader!BM$1,CHAR(10)," You answered ",Grader!BM292,". ",$B$2,CHAR(10),CHAR(10)),CONCATENATE("Question: ",Grader!BM$1,CHAR(10)," You answered ",Grader!BM292,". ",$A$2,CHAR(10),CHAR(10))))</f>
        <v/>
      </c>
      <c r="BL294" s="20"/>
      <c r="BM294" s="20" t="str">
        <f>IF(Grader!BO$1=0,"",IF(Grader!BP292=Grader!BP$2,CONCATENATE("Question: ",Grader!BO$1,CHAR(10)," You answered ",Grader!BO292,". ",$B$2,CHAR(10),CHAR(10)),CONCATENATE("Question: ",Grader!BO$1,CHAR(10)," You answered ",Grader!BO292,". ",$A$2,CHAR(10),CHAR(10))))</f>
        <v/>
      </c>
      <c r="BN294" s="20"/>
      <c r="BO294" s="20" t="str">
        <f>IF(Grader!BQ$1=0,"",IF(Grader!BR292=Grader!BR$2,CONCATENATE("Question: ",Grader!BQ$1,CHAR(10)," You answered ",Grader!BQ292,". ",$B$2,CHAR(10),CHAR(10)),CONCATENATE("Question: ",Grader!BQ$1,CHAR(10)," You answered ",Grader!BQ292,". ",$A$2,CHAR(10),CHAR(10))))</f>
        <v/>
      </c>
      <c r="BP294" s="20"/>
      <c r="BQ294" s="20" t="str">
        <f>IF(Grader!BS$1=0,"",IF(Grader!BT292=Grader!BT$2,CONCATENATE("Question: ",Grader!BS$1,CHAR(10)," You answered ",Grader!BS292,". ",$B$2,CHAR(10),CHAR(10)),CONCATENATE("Question: ",Grader!BS$1,CHAR(10)," You answered ",Grader!BS292,". ",$A$2,CHAR(10),CHAR(10))))</f>
        <v/>
      </c>
      <c r="BR294" s="20"/>
      <c r="BS294" s="20" t="str">
        <f>IF(Grader!BU$1=0,"",IF(Grader!BV292=Grader!BV$2,CONCATENATE("Question: ",Grader!BU$1,CHAR(10)," You answered ",Grader!BU292,". ",$B$2,CHAR(10),CHAR(10)),CONCATENATE("Question: ",Grader!BU$1,CHAR(10)," You answered ",Grader!BU292,". ",$A$2,CHAR(10),CHAR(10))))</f>
        <v/>
      </c>
      <c r="BT294" s="20"/>
      <c r="BU294" s="20" t="str">
        <f>IF(Grader!BW$1=0,"",IF(Grader!BX292=Grader!BX$2,CONCATENATE("Question: ",Grader!BW$1,CHAR(10)," You answered ",Grader!BW292,". ",$B$2,CHAR(10),CHAR(10)),CONCATENATE("Question: ",Grader!BW$1,CHAR(10)," You answered ",Grader!BW292,". ",$A$2,CHAR(10),CHAR(10))))</f>
        <v/>
      </c>
      <c r="BV294" s="20"/>
      <c r="BW294" s="20" t="str">
        <f>IF(Grader!BY$1=0,"",IF(Grader!BZ292=Grader!BZ$2,CONCATENATE("Question: ",Grader!BY$1,CHAR(10)," You answered ",Grader!BY292,". ",$B$2,CHAR(10),CHAR(10)),CONCATENATE("Question: ",Grader!BY$1,CHAR(10)," You answered ",Grader!BY292,". ",$A$2,CHAR(10),CHAR(10))))</f>
        <v/>
      </c>
      <c r="BX294" s="20"/>
      <c r="BY294" s="20" t="str">
        <f>IF(Grader!CA$1=0,"",IF(Grader!CB292=Grader!CB$2,CONCATENATE("Question: ",Grader!CA$1,CHAR(10)," You answered ",Grader!CA292,". ",$B$2,CHAR(10),CHAR(10)),CONCATENATE("Question: ",Grader!CA$1,CHAR(10)," You answered ",Grader!CA292,". ",$A$2,CHAR(10),CHAR(10))))</f>
        <v/>
      </c>
      <c r="BZ294" s="20"/>
      <c r="CA294" s="20" t="str">
        <f>IF(Grader!CC$1=0,"",IF(Grader!CD292=Grader!CD$2,CONCATENATE("Question: ",Grader!CC$1,CHAR(10)," You answered ",Grader!CC292,". ",$B$2,CHAR(10),CHAR(10)),CONCATENATE("Question: ",Grader!CC$1,CHAR(10)," You answered ",Grader!CC292,". ",$A$2,CHAR(10),CHAR(10))))</f>
        <v/>
      </c>
      <c r="CB294" s="20"/>
      <c r="CC294" s="20" t="str">
        <f>IF(Grader!CE$1=0,"",IF(Grader!CF292=Grader!CF$2,CONCATENATE("Question: ",Grader!CE$1,CHAR(10)," You answered ",Grader!CE292,". ",$B$2,CHAR(10),CHAR(10)),CONCATENATE("Question: ",Grader!CE$1,CHAR(10)," You answered ",Grader!CE292,". ",$A$2,CHAR(10),CHAR(10))))</f>
        <v/>
      </c>
      <c r="CD294" s="20"/>
      <c r="CE294" s="20" t="str">
        <f>IF(Grader!CG$1=0,"",IF(Grader!CH292=Grader!CH$2,CONCATENATE("Question: ",Grader!CG$1,CHAR(10)," You answered ",Grader!CG292,". ",$B$2,CHAR(10),CHAR(10)),CONCATENATE("Question: ",Grader!CG$1,CHAR(10)," You answered ",Grader!CG292,". ",$A$2,CHAR(10),CHAR(10))))</f>
        <v/>
      </c>
      <c r="CF294" s="20"/>
      <c r="CG294" s="20" t="str">
        <f>IF(Grader!CI$1=0,"",IF(Grader!CJ292=Grader!CJ$2,CONCATENATE("Question: ",Grader!CI$1,CHAR(10)," You answered ",Grader!CI292,". ",$B$2,CHAR(10),CHAR(10)),CONCATENATE("Question: ",Grader!CI$1,CHAR(10)," You answered ",Grader!CI292,". ",$A$2,CHAR(10),CHAR(10))))</f>
        <v/>
      </c>
      <c r="CH294" s="20"/>
      <c r="CI294" s="20" t="str">
        <f>IF(Grader!CK$1=0,"",IF(Grader!CL292=Grader!CL$2,CONCATENATE("Question: ",Grader!CK$1,CHAR(10)," You answered ",Grader!CK292,". ",$B$2,CHAR(10),CHAR(10)),CONCATENATE("Question: ",Grader!CK$1,CHAR(10)," You answered ",Grader!CK292,". ",$A$2,CHAR(10),CHAR(10))))</f>
        <v/>
      </c>
      <c r="CJ294" s="20"/>
      <c r="CK294" s="20" t="str">
        <f>IF(Grader!CM$1=0,"",IF(Grader!CN292=Grader!CN$2,CONCATENATE("Question: ",Grader!CM$1,CHAR(10)," You answered ",Grader!CM292,". ",$B$2,CHAR(10),CHAR(10)),CONCATENATE("Question: ",Grader!CM$1,CHAR(10)," You answered ",Grader!CM292,". ",$A$2,CHAR(10),CHAR(10))))</f>
        <v/>
      </c>
      <c r="CL294" s="20"/>
      <c r="CM294" s="20" t="str">
        <f>IF(Grader!CO$1=0,"",IF(Grader!CP292=Grader!CP$2,CONCATENATE("Question: ",Grader!CO$1,CHAR(10)," You answered ",Grader!CO292,". ",$B$2,CHAR(10),CHAR(10)),CONCATENATE("Question: ",Grader!CO$1,CHAR(10)," You answered ",Grader!CO292,". ",$A$2,CHAR(10),CHAR(10))))</f>
        <v/>
      </c>
      <c r="CN294" s="20"/>
      <c r="CO294" s="20" t="str">
        <f>IF(Grader!CQ$1=0,"",IF(Grader!CR292=Grader!CR$2,CONCATENATE("Question: ",Grader!CQ$1,CHAR(10)," You answered ",Grader!CQ292,". ",$B$2,CHAR(10),CHAR(10)),CONCATENATE("Question: ",Grader!CQ$1,CHAR(10)," You answered ",Grader!CQ292,". ",$A$2,CHAR(10),CHAR(10))))</f>
        <v/>
      </c>
      <c r="CP294" s="20"/>
      <c r="CQ294" s="20" t="str">
        <f>IF(Grader!CS$1=0,"",IF(Grader!CT292=Grader!CT$2,CONCATENATE("Question: ",Grader!CS$1,CHAR(10)," You answered ",Grader!CS292,". ",$B$2,CHAR(10),CHAR(10)),CONCATENATE("Question: ",Grader!CS$1,CHAR(10)," You answered ",Grader!CS292,". ",$A$2,CHAR(10),CHAR(10))))</f>
        <v/>
      </c>
      <c r="CR294" s="20"/>
      <c r="CS294" s="20" t="str">
        <f>IF(Grader!CU$1=0,"",IF(Grader!CV292=Grader!CV$2,CONCATENATE("Question: ",Grader!CU$1,CHAR(10)," You answered ",Grader!CU292,". ",$B$2,CHAR(10),CHAR(10)),CONCATENATE("Question: ",Grader!CU$1,CHAR(10)," You answered ",Grader!CU292,". ",$A$2,CHAR(10),CHAR(10))))</f>
        <v/>
      </c>
      <c r="CT294" s="20"/>
      <c r="CU294" s="20" t="str">
        <f>IF(Grader!CW$1=0,"",IF(Grader!CX292=Grader!CX$2,CONCATENATE("Question: ",Grader!CW$1,CHAR(10)," You answered ",Grader!CW292,". ",$B$2,CHAR(10),CHAR(10)),CONCATENATE("Question: ",Grader!CW$1,CHAR(10)," You answered ",Grader!CW292,". ",$A$2,CHAR(10),CHAR(10))))</f>
        <v/>
      </c>
      <c r="CV294" s="20"/>
      <c r="CW294" s="20" t="str">
        <f>IF(Grader!CY$1=0,"",IF(Grader!CZ292=Grader!CZ$2,CONCATENATE("Question: ",Grader!CY$1,CHAR(10)," You answered ",Grader!CY292,". ",$B$2,CHAR(10),CHAR(10)),CONCATENATE("Question: ",Grader!CY$1,CHAR(10)," You answered ",Grader!CY292,". ",$A$2,CHAR(10),CHAR(10))))</f>
        <v/>
      </c>
      <c r="CX294" s="20"/>
      <c r="CY294" s="20" t="str">
        <f>IF(Grader!DA$1=0,"",IF(Grader!DB292=Grader!DB$2,CONCATENATE("Question: ",Grader!DA$1,CHAR(10)," You answered ",Grader!DA292,". ",$B$2,CHAR(10),CHAR(10)),CONCATENATE("Question: ",Grader!DA$1,CHAR(10)," You answered ",Grader!DA292,". ",$A$2,CHAR(10),CHAR(10))))</f>
        <v/>
      </c>
      <c r="CZ294" s="20"/>
      <c r="DA294" s="6"/>
      <c r="DB294" s="6"/>
      <c r="DC294" s="6"/>
      <c r="DD294" s="6"/>
      <c r="DE294" s="6"/>
      <c r="DF294" s="6"/>
      <c r="DG294" s="6"/>
      <c r="DH294" s="6"/>
      <c r="DI294" s="6"/>
      <c r="DJ294" s="6"/>
      <c r="DK294" s="6"/>
      <c r="DL294" s="6"/>
      <c r="DM294" s="6"/>
      <c r="DN294" s="6"/>
      <c r="DO294" s="6"/>
      <c r="DP294" s="6"/>
      <c r="DQ294" s="6"/>
      <c r="DR294" s="6"/>
      <c r="DS294" s="6"/>
      <c r="DT294" s="6"/>
      <c r="DU294" s="6"/>
      <c r="DV294" s="6"/>
      <c r="DW294" s="6"/>
      <c r="DX294" s="6"/>
      <c r="DY294" s="6"/>
      <c r="DZ294" s="6"/>
      <c r="EA294" s="6"/>
      <c r="EB294" s="6"/>
      <c r="EC294" s="6"/>
      <c r="ED294" s="6"/>
      <c r="EE294" s="6"/>
      <c r="EF294" s="6"/>
      <c r="EG294" s="6"/>
      <c r="EH294" s="6"/>
      <c r="EI294" s="6"/>
      <c r="EJ294" s="6"/>
      <c r="EK294" s="6"/>
      <c r="EL294" s="6"/>
      <c r="EM294" s="6"/>
      <c r="EN294" s="6"/>
      <c r="EO294" s="6"/>
    </row>
    <row r="295" spans="1:145">
      <c r="A295">
        <f>Grader!A293</f>
        <v>0</v>
      </c>
      <c r="B295" s="1">
        <f>Grader!H293</f>
        <v>0</v>
      </c>
      <c r="C295" s="20" t="str">
        <f>IF(Grader!$M293=0,"",CONCATENATE(A295,"´s Results for ",$C$3, CHAR(10), CHAR(10), M295,  O295,  Q295,  S295,  U295,  W295,  Y295,  AA295,  AC295,  AE295,  AG295,  AI295,  AK295,  AM295,  AO295,  AQ295,  AS295,  AU295,  AW295,  AY295,  BA295,  BC295,  BE295,  BG295,  BI295,  BK295,  BM295,  BO295,  BQ295,  BS295,  BU295,  BW295,  BY295,  CA295,  CC295,  CE295,  CG295,  CI295,  CK295,  CM295,  CO295,  CQ295,  CS295,  CU295,  CW295,  CY295))</f>
        <v/>
      </c>
      <c r="D295" s="6"/>
      <c r="E295" s="19" t="str">
        <f>IF(Grader!$M293=0,"",IF(Grader!I293=Grader!I$2,CONCATENATE("Question: ",Grader!H$1,CHAR(10)," You answered ",Grader!H293,". ",$B$2,CHAR(10),CHAR(10)),CONCATENATE("Question: ",Grader!H$1,CHAR(10)," You answered ",Grader!H293,". ",$A$2,CHAR(10),CHAR(10))))</f>
        <v/>
      </c>
      <c r="F295" s="19"/>
      <c r="G295" s="19" t="str">
        <f>IF(Grader!$M293=0,"",IF(Grader!K293=Grader!K$2,CONCATENATE("Question: ",Grader!J$1,CHAR(10)," You answered ",Grader!J293,". ",$B$2,CHAR(10),CHAR(10)),CONCATENATE("Question: ",Grader!J$1,CHAR(10)," You answered ",Grader!J293,". ",$A$2,CHAR(10),CHAR(10))))</f>
        <v/>
      </c>
      <c r="H295" s="19"/>
      <c r="I295" s="19" t="str">
        <f>IF(Grader!$M293=0,"",IF(Grader!M293=Grader!M$2,CONCATENATE("Question: ",Grader!L$1,CHAR(10)," You answered ",Grader!L293,". ",$B$2,CHAR(10),CHAR(10)),CONCATENATE("Question: ",Grader!L$1,CHAR(10)," You answered ",Grader!L293,". ",$A$2,CHAR(10),CHAR(10))))</f>
        <v/>
      </c>
      <c r="J295" s="19"/>
      <c r="K295" s="19" t="str">
        <f>IF(Grader!$M293=0,"",IF(Grader!O293=Grader!O$2,CONCATENATE("Question: ",Grader!N$1,CHAR(10)," You answered ",Grader!N293,". ",$B$2,CHAR(10),CHAR(10)),CONCATENATE("Question: ",Grader!N$1,CHAR(10)," You answered ",Grader!N293,". ",$A$2,CHAR(10),CHAR(10))))</f>
        <v/>
      </c>
      <c r="L295" s="19"/>
      <c r="M295" s="20" t="str">
        <f>IF(Grader!O$1=0,"",IF(Grader!P293=Grader!P$2,CONCATENATE("Question: ",Grader!O$1,CHAR(10)," You answered ",Grader!O293,". ",$B$2,CHAR(10),CHAR(10)),CONCATENATE("Question: ",Grader!O$1,CHAR(10)," You answered ",Grader!O293,". ",$A$2,CHAR(10),CHAR(10))))</f>
        <v/>
      </c>
      <c r="N295" s="20"/>
      <c r="O295" s="20" t="str">
        <f>IF(Grader!Q$1=0,"",IF(Grader!R293=Grader!R$2,CONCATENATE("Question: ",Grader!Q$1,CHAR(10)," You answered ",Grader!Q293,". ",$B$2,CHAR(10),CHAR(10)),CONCATENATE("Question: ",Grader!Q$1,CHAR(10)," You answered ",Grader!Q293,". ",$A$2,CHAR(10),CHAR(10))))</f>
        <v/>
      </c>
      <c r="P295" s="20"/>
      <c r="Q295" s="20" t="str">
        <f>IF(Grader!S$1=0,"",IF(Grader!T293=Grader!T$2,CONCATENATE("Question: ",Grader!S$1,CHAR(10)," You answered ",Grader!S293,". ",$B$2,CHAR(10),CHAR(10)),CONCATENATE("Question: ",Grader!S$1,CHAR(10)," You answered ",Grader!S293,". ",$A$2,CHAR(10),CHAR(10))))</f>
        <v/>
      </c>
      <c r="R295" s="20"/>
      <c r="S295" s="20" t="str">
        <f>IF(Grader!U$1=0,"",IF(Grader!V293=Grader!V$2,CONCATENATE("Question: ",Grader!U$1,CHAR(10)," You answered ",Grader!U293,". ",$B$2,CHAR(10),CHAR(10)),CONCATENATE("Question: ",Grader!U$1,CHAR(10)," You answered ",Grader!U293,". ",$A$2,CHAR(10),CHAR(10))))</f>
        <v/>
      </c>
      <c r="T295" s="20"/>
      <c r="U295" s="20" t="str">
        <f>IF(Grader!W$1=0,"",IF(Grader!X293=Grader!X$2,CONCATENATE("Question: ",Grader!W$1,CHAR(10)," You answered ",Grader!W293,". ",$B$2,CHAR(10),CHAR(10)),CONCATENATE("Question: ",Grader!W$1,CHAR(10)," You answered ",Grader!W293,". ",$A$2,CHAR(10),CHAR(10))))</f>
        <v/>
      </c>
      <c r="V295" s="20"/>
      <c r="W295" s="20" t="str">
        <f>IF(Grader!Y$1=0,"",IF(Grader!Z293=Grader!Z$2,CONCATENATE("Question: ",Grader!Y$1,CHAR(10)," You answered ",Grader!Y293,". ",$B$2,CHAR(10),CHAR(10)),CONCATENATE("Question: ",Grader!Y$1,CHAR(10)," You answered ",Grader!Y293,". ",$A$2,CHAR(10),CHAR(10))))</f>
        <v/>
      </c>
      <c r="X295" s="20"/>
      <c r="Y295" s="20" t="str">
        <f>IF(Grader!AA$1=0,"",IF(Grader!AB293=Grader!AB$2,CONCATENATE("Question: ",Grader!AA$1,CHAR(10)," You answered ",Grader!AA293,". ",$B$2,CHAR(10),CHAR(10)),CONCATENATE("Question: ",Grader!AA$1,CHAR(10)," You answered ",Grader!AA293,". ",$A$2,CHAR(10),CHAR(10))))</f>
        <v/>
      </c>
      <c r="Z295" s="20"/>
      <c r="AA295" s="20" t="str">
        <f>IF(Grader!AC$1=0,"",IF(Grader!AD293=Grader!AD$2,CONCATENATE("Question: ",Grader!AC$1,CHAR(10)," You answered ",Grader!AC293,". ",$B$2,CHAR(10),CHAR(10)),CONCATENATE("Question: ",Grader!AC$1,CHAR(10)," You answered ",Grader!AC293,". ",$A$2,CHAR(10),CHAR(10))))</f>
        <v/>
      </c>
      <c r="AB295" s="20"/>
      <c r="AC295" s="20" t="str">
        <f>IF(Grader!AE$1=0,"",IF(Grader!AF293=Grader!AF$2,CONCATENATE("Question: ",Grader!AE$1,CHAR(10)," You answered ",Grader!AE293,". ",$B$2,CHAR(10),CHAR(10)),CONCATENATE("Question: ",Grader!AE$1,CHAR(10)," You answered ",Grader!AE293,". ",$A$2,CHAR(10),CHAR(10))))</f>
        <v/>
      </c>
      <c r="AD295" s="20"/>
      <c r="AE295" s="20" t="str">
        <f>IF(Grader!AG$1=0,"",IF(Grader!AH293=Grader!AH$2,CONCATENATE("Question: ",Grader!AG$1,CHAR(10)," You answered ",Grader!AG293,". ",$B$2,CHAR(10),CHAR(10)),CONCATENATE("Question: ",Grader!AG$1,CHAR(10)," You answered ",Grader!AG293,". ",$A$2,CHAR(10),CHAR(10))))</f>
        <v/>
      </c>
      <c r="AF295" s="20"/>
      <c r="AG295" s="20" t="str">
        <f>IF(Grader!AI$1=0,"",IF(Grader!AJ293=Grader!AJ$2,CONCATENATE("Question: ",Grader!AI$1,CHAR(10)," You answered ",Grader!AI293,". ",$B$2,CHAR(10),CHAR(10)),CONCATENATE("Question: ",Grader!AI$1,CHAR(10)," You answered ",Grader!AI293,". ",$A$2,CHAR(10),CHAR(10))))</f>
        <v/>
      </c>
      <c r="AH295" s="20"/>
      <c r="AI295" s="20" t="str">
        <f>IF(Grader!AK$1=0,"",IF(Grader!AL293=Grader!AL$2,CONCATENATE("Question: ",Grader!AK$1,CHAR(10)," You answered ",Grader!AK293,". ",$B$2,CHAR(10),CHAR(10)),CONCATENATE("Question: ",Grader!AK$1,CHAR(10)," You answered ",Grader!AK293,". ",$A$2,CHAR(10),CHAR(10))))</f>
        <v/>
      </c>
      <c r="AJ295" s="20"/>
      <c r="AK295" s="20" t="str">
        <f>IF(Grader!AM$1=0,"",IF(Grader!AN293=Grader!AN$2,CONCATENATE("Question: ",Grader!AM$1,CHAR(10)," You answered ",Grader!AM293,". ",$B$2,CHAR(10),CHAR(10)),CONCATENATE("Question: ",Grader!AM$1,CHAR(10)," You answered ",Grader!AM293,". ",$A$2,CHAR(10),CHAR(10))))</f>
        <v/>
      </c>
      <c r="AL295" s="20"/>
      <c r="AM295" s="20" t="str">
        <f>IF(Grader!AO$1=0,"",IF(Grader!AP293=Grader!AP$2,CONCATENATE("Question: ",Grader!AO$1,CHAR(10)," You answered ",Grader!AO293,". ",$B$2,CHAR(10),CHAR(10)),CONCATENATE("Question: ",Grader!AO$1,CHAR(10)," You answered ",Grader!AO293,". ",$A$2,CHAR(10),CHAR(10))))</f>
        <v/>
      </c>
      <c r="AN295" s="20"/>
      <c r="AO295" s="20" t="str">
        <f>IF(Grader!AQ$1=0,"",IF(Grader!AR293=Grader!AR$2,CONCATENATE("Question: ",Grader!AQ$1,CHAR(10)," You answered ",Grader!AQ293,". ",$B$2,CHAR(10),CHAR(10)),CONCATENATE("Question: ",Grader!AQ$1,CHAR(10)," You answered ",Grader!AQ293,". ",$A$2,CHAR(10),CHAR(10))))</f>
        <v/>
      </c>
      <c r="AP295" s="20"/>
      <c r="AQ295" s="20" t="str">
        <f>IF(Grader!AS$1=0,"",IF(Grader!AT293=Grader!AT$2,CONCATENATE("Question: ",Grader!AS$1,CHAR(10)," You answered ",Grader!AS293,". ",$B$2,CHAR(10),CHAR(10)),CONCATENATE("Question: ",Grader!AS$1,CHAR(10)," You answered ",Grader!AS293,". ",$A$2,CHAR(10),CHAR(10))))</f>
        <v/>
      </c>
      <c r="AR295" s="20"/>
      <c r="AS295" s="20" t="str">
        <f>IF(Grader!AU$1=0,"",IF(Grader!AV293=Grader!AV$2,CONCATENATE("Question: ",Grader!AU$1,CHAR(10)," You answered ",Grader!AU293,". ",$B$2,CHAR(10),CHAR(10)),CONCATENATE("Question: ",Grader!AU$1,CHAR(10)," You answered ",Grader!AU293,". ",$A$2,CHAR(10),CHAR(10))))</f>
        <v/>
      </c>
      <c r="AT295" s="20"/>
      <c r="AU295" s="20" t="str">
        <f>IF(Grader!AW$1=0,"",IF(Grader!AX293=Grader!AX$2,CONCATENATE("Question: ",Grader!AW$1,CHAR(10)," You answered ",Grader!AW293,". ",$B$2,CHAR(10),CHAR(10)),CONCATENATE("Question: ",Grader!AW$1,CHAR(10)," You answered ",Grader!AW293,". ",$A$2,CHAR(10),CHAR(10))))</f>
        <v/>
      </c>
      <c r="AV295" s="20"/>
      <c r="AW295" s="20" t="str">
        <f>IF(Grader!AY$1=0,"",IF(Grader!AZ293=Grader!AZ$2,CONCATENATE("Question: ",Grader!AY$1,CHAR(10)," You answered ",Grader!AY293,". ",$B$2,CHAR(10),CHAR(10)),CONCATENATE("Question: ",Grader!AY$1,CHAR(10)," You answered ",Grader!AY293,". ",$A$2,CHAR(10),CHAR(10))))</f>
        <v/>
      </c>
      <c r="AX295" s="20"/>
      <c r="AY295" s="20" t="str">
        <f>IF(Grader!BA$1=0,"",IF(Grader!BB293=Grader!BB$2,CONCATENATE("Question: ",Grader!BA$1,CHAR(10)," You answered ",Grader!BA293,". ",$B$2,CHAR(10),CHAR(10)),CONCATENATE("Question: ",Grader!BA$1,CHAR(10)," You answered ",Grader!BA293,". ",$A$2,CHAR(10),CHAR(10))))</f>
        <v/>
      </c>
      <c r="AZ295" s="20"/>
      <c r="BA295" s="20" t="str">
        <f>IF(Grader!BC$1=0,"",IF(Grader!BD293=Grader!BD$2,CONCATENATE("Question: ",Grader!BC$1,CHAR(10)," You answered ",Grader!BC293,". ",$B$2,CHAR(10),CHAR(10)),CONCATENATE("Question: ",Grader!BC$1,CHAR(10)," You answered ",Grader!BC293,". ",$A$2,CHAR(10),CHAR(10))))</f>
        <v/>
      </c>
      <c r="BB295" s="20"/>
      <c r="BC295" s="20" t="str">
        <f>IF(Grader!BE$1=0,"",IF(Grader!BF293=Grader!BF$2,CONCATENATE("Question: ",Grader!BE$1,CHAR(10)," You answered ",Grader!BE293,". ",$B$2,CHAR(10),CHAR(10)),CONCATENATE("Question: ",Grader!BE$1,CHAR(10)," You answered ",Grader!BE293,". ",$A$2,CHAR(10),CHAR(10))))</f>
        <v/>
      </c>
      <c r="BD295" s="20"/>
      <c r="BE295" s="20" t="str">
        <f>IF(Grader!BG$1=0,"",IF(Grader!BH293=Grader!BH$2,CONCATENATE("Question: ",Grader!BG$1,CHAR(10)," You answered ",Grader!BG293,". ",$B$2,CHAR(10),CHAR(10)),CONCATENATE("Question: ",Grader!BG$1,CHAR(10)," You answered ",Grader!BG293,". ",$A$2,CHAR(10),CHAR(10))))</f>
        <v/>
      </c>
      <c r="BF295" s="20"/>
      <c r="BG295" s="20" t="str">
        <f>IF(Grader!BI$1=0,"",IF(Grader!BJ293=Grader!BJ$2,CONCATENATE("Question: ",Grader!BI$1,CHAR(10)," You answered ",Grader!BI293,". ",$B$2,CHAR(10),CHAR(10)),CONCATENATE("Question: ",Grader!BI$1,CHAR(10)," You answered ",Grader!BI293,". ",$A$2,CHAR(10),CHAR(10))))</f>
        <v/>
      </c>
      <c r="BH295" s="20"/>
      <c r="BI295" s="20" t="str">
        <f>IF(Grader!BK$1=0,"",IF(Grader!BL293=Grader!BL$2,CONCATENATE("Question: ",Grader!BK$1,CHAR(10)," You answered ",Grader!BK293,". ",$B$2,CHAR(10),CHAR(10)),CONCATENATE("Question: ",Grader!BK$1,CHAR(10)," You answered ",Grader!BK293,". ",$A$2,CHAR(10),CHAR(10))))</f>
        <v/>
      </c>
      <c r="BJ295" s="20"/>
      <c r="BK295" s="20" t="str">
        <f>IF(Grader!BM$1=0,"",IF(Grader!BN293=Grader!BN$2,CONCATENATE("Question: ",Grader!BM$1,CHAR(10)," You answered ",Grader!BM293,". ",$B$2,CHAR(10),CHAR(10)),CONCATENATE("Question: ",Grader!BM$1,CHAR(10)," You answered ",Grader!BM293,". ",$A$2,CHAR(10),CHAR(10))))</f>
        <v/>
      </c>
      <c r="BL295" s="20"/>
      <c r="BM295" s="20" t="str">
        <f>IF(Grader!BO$1=0,"",IF(Grader!BP293=Grader!BP$2,CONCATENATE("Question: ",Grader!BO$1,CHAR(10)," You answered ",Grader!BO293,". ",$B$2,CHAR(10),CHAR(10)),CONCATENATE("Question: ",Grader!BO$1,CHAR(10)," You answered ",Grader!BO293,". ",$A$2,CHAR(10),CHAR(10))))</f>
        <v/>
      </c>
      <c r="BN295" s="20"/>
      <c r="BO295" s="20" t="str">
        <f>IF(Grader!BQ$1=0,"",IF(Grader!BR293=Grader!BR$2,CONCATENATE("Question: ",Grader!BQ$1,CHAR(10)," You answered ",Grader!BQ293,". ",$B$2,CHAR(10),CHAR(10)),CONCATENATE("Question: ",Grader!BQ$1,CHAR(10)," You answered ",Grader!BQ293,". ",$A$2,CHAR(10),CHAR(10))))</f>
        <v/>
      </c>
      <c r="BP295" s="20"/>
      <c r="BQ295" s="20" t="str">
        <f>IF(Grader!BS$1=0,"",IF(Grader!BT293=Grader!BT$2,CONCATENATE("Question: ",Grader!BS$1,CHAR(10)," You answered ",Grader!BS293,". ",$B$2,CHAR(10),CHAR(10)),CONCATENATE("Question: ",Grader!BS$1,CHAR(10)," You answered ",Grader!BS293,". ",$A$2,CHAR(10),CHAR(10))))</f>
        <v/>
      </c>
      <c r="BR295" s="20"/>
      <c r="BS295" s="20" t="str">
        <f>IF(Grader!BU$1=0,"",IF(Grader!BV293=Grader!BV$2,CONCATENATE("Question: ",Grader!BU$1,CHAR(10)," You answered ",Grader!BU293,". ",$B$2,CHAR(10),CHAR(10)),CONCATENATE("Question: ",Grader!BU$1,CHAR(10)," You answered ",Grader!BU293,". ",$A$2,CHAR(10),CHAR(10))))</f>
        <v/>
      </c>
      <c r="BT295" s="20"/>
      <c r="BU295" s="20" t="str">
        <f>IF(Grader!BW$1=0,"",IF(Grader!BX293=Grader!BX$2,CONCATENATE("Question: ",Grader!BW$1,CHAR(10)," You answered ",Grader!BW293,". ",$B$2,CHAR(10),CHAR(10)),CONCATENATE("Question: ",Grader!BW$1,CHAR(10)," You answered ",Grader!BW293,". ",$A$2,CHAR(10),CHAR(10))))</f>
        <v/>
      </c>
      <c r="BV295" s="20"/>
      <c r="BW295" s="20" t="str">
        <f>IF(Grader!BY$1=0,"",IF(Grader!BZ293=Grader!BZ$2,CONCATENATE("Question: ",Grader!BY$1,CHAR(10)," You answered ",Grader!BY293,". ",$B$2,CHAR(10),CHAR(10)),CONCATENATE("Question: ",Grader!BY$1,CHAR(10)," You answered ",Grader!BY293,". ",$A$2,CHAR(10),CHAR(10))))</f>
        <v/>
      </c>
      <c r="BX295" s="20"/>
      <c r="BY295" s="20" t="str">
        <f>IF(Grader!CA$1=0,"",IF(Grader!CB293=Grader!CB$2,CONCATENATE("Question: ",Grader!CA$1,CHAR(10)," You answered ",Grader!CA293,". ",$B$2,CHAR(10),CHAR(10)),CONCATENATE("Question: ",Grader!CA$1,CHAR(10)," You answered ",Grader!CA293,". ",$A$2,CHAR(10),CHAR(10))))</f>
        <v/>
      </c>
      <c r="BZ295" s="20"/>
      <c r="CA295" s="20" t="str">
        <f>IF(Grader!CC$1=0,"",IF(Grader!CD293=Grader!CD$2,CONCATENATE("Question: ",Grader!CC$1,CHAR(10)," You answered ",Grader!CC293,". ",$B$2,CHAR(10),CHAR(10)),CONCATENATE("Question: ",Grader!CC$1,CHAR(10)," You answered ",Grader!CC293,". ",$A$2,CHAR(10),CHAR(10))))</f>
        <v/>
      </c>
      <c r="CB295" s="20"/>
      <c r="CC295" s="20" t="str">
        <f>IF(Grader!CE$1=0,"",IF(Grader!CF293=Grader!CF$2,CONCATENATE("Question: ",Grader!CE$1,CHAR(10)," You answered ",Grader!CE293,". ",$B$2,CHAR(10),CHAR(10)),CONCATENATE("Question: ",Grader!CE$1,CHAR(10)," You answered ",Grader!CE293,". ",$A$2,CHAR(10),CHAR(10))))</f>
        <v/>
      </c>
      <c r="CD295" s="20"/>
      <c r="CE295" s="20" t="str">
        <f>IF(Grader!CG$1=0,"",IF(Grader!CH293=Grader!CH$2,CONCATENATE("Question: ",Grader!CG$1,CHAR(10)," You answered ",Grader!CG293,". ",$B$2,CHAR(10),CHAR(10)),CONCATENATE("Question: ",Grader!CG$1,CHAR(10)," You answered ",Grader!CG293,". ",$A$2,CHAR(10),CHAR(10))))</f>
        <v/>
      </c>
      <c r="CF295" s="20"/>
      <c r="CG295" s="20" t="str">
        <f>IF(Grader!CI$1=0,"",IF(Grader!CJ293=Grader!CJ$2,CONCATENATE("Question: ",Grader!CI$1,CHAR(10)," You answered ",Grader!CI293,". ",$B$2,CHAR(10),CHAR(10)),CONCATENATE("Question: ",Grader!CI$1,CHAR(10)," You answered ",Grader!CI293,". ",$A$2,CHAR(10),CHAR(10))))</f>
        <v/>
      </c>
      <c r="CH295" s="20"/>
      <c r="CI295" s="20" t="str">
        <f>IF(Grader!CK$1=0,"",IF(Grader!CL293=Grader!CL$2,CONCATENATE("Question: ",Grader!CK$1,CHAR(10)," You answered ",Grader!CK293,". ",$B$2,CHAR(10),CHAR(10)),CONCATENATE("Question: ",Grader!CK$1,CHAR(10)," You answered ",Grader!CK293,". ",$A$2,CHAR(10),CHAR(10))))</f>
        <v/>
      </c>
      <c r="CJ295" s="20"/>
      <c r="CK295" s="20" t="str">
        <f>IF(Grader!CM$1=0,"",IF(Grader!CN293=Grader!CN$2,CONCATENATE("Question: ",Grader!CM$1,CHAR(10)," You answered ",Grader!CM293,". ",$B$2,CHAR(10),CHAR(10)),CONCATENATE("Question: ",Grader!CM$1,CHAR(10)," You answered ",Grader!CM293,". ",$A$2,CHAR(10),CHAR(10))))</f>
        <v/>
      </c>
      <c r="CL295" s="20"/>
      <c r="CM295" s="20" t="str">
        <f>IF(Grader!CO$1=0,"",IF(Grader!CP293=Grader!CP$2,CONCATENATE("Question: ",Grader!CO$1,CHAR(10)," You answered ",Grader!CO293,". ",$B$2,CHAR(10),CHAR(10)),CONCATENATE("Question: ",Grader!CO$1,CHAR(10)," You answered ",Grader!CO293,". ",$A$2,CHAR(10),CHAR(10))))</f>
        <v/>
      </c>
      <c r="CN295" s="20"/>
      <c r="CO295" s="20" t="str">
        <f>IF(Grader!CQ$1=0,"",IF(Grader!CR293=Grader!CR$2,CONCATENATE("Question: ",Grader!CQ$1,CHAR(10)," You answered ",Grader!CQ293,". ",$B$2,CHAR(10),CHAR(10)),CONCATENATE("Question: ",Grader!CQ$1,CHAR(10)," You answered ",Grader!CQ293,". ",$A$2,CHAR(10),CHAR(10))))</f>
        <v/>
      </c>
      <c r="CP295" s="20"/>
      <c r="CQ295" s="20" t="str">
        <f>IF(Grader!CS$1=0,"",IF(Grader!CT293=Grader!CT$2,CONCATENATE("Question: ",Grader!CS$1,CHAR(10)," You answered ",Grader!CS293,". ",$B$2,CHAR(10),CHAR(10)),CONCATENATE("Question: ",Grader!CS$1,CHAR(10)," You answered ",Grader!CS293,". ",$A$2,CHAR(10),CHAR(10))))</f>
        <v/>
      </c>
      <c r="CR295" s="20"/>
      <c r="CS295" s="20" t="str">
        <f>IF(Grader!CU$1=0,"",IF(Grader!CV293=Grader!CV$2,CONCATENATE("Question: ",Grader!CU$1,CHAR(10)," You answered ",Grader!CU293,". ",$B$2,CHAR(10),CHAR(10)),CONCATENATE("Question: ",Grader!CU$1,CHAR(10)," You answered ",Grader!CU293,". ",$A$2,CHAR(10),CHAR(10))))</f>
        <v/>
      </c>
      <c r="CT295" s="20"/>
      <c r="CU295" s="20" t="str">
        <f>IF(Grader!CW$1=0,"",IF(Grader!CX293=Grader!CX$2,CONCATENATE("Question: ",Grader!CW$1,CHAR(10)," You answered ",Grader!CW293,". ",$B$2,CHAR(10),CHAR(10)),CONCATENATE("Question: ",Grader!CW$1,CHAR(10)," You answered ",Grader!CW293,". ",$A$2,CHAR(10),CHAR(10))))</f>
        <v/>
      </c>
      <c r="CV295" s="20"/>
      <c r="CW295" s="20" t="str">
        <f>IF(Grader!CY$1=0,"",IF(Grader!CZ293=Grader!CZ$2,CONCATENATE("Question: ",Grader!CY$1,CHAR(10)," You answered ",Grader!CY293,". ",$B$2,CHAR(10),CHAR(10)),CONCATENATE("Question: ",Grader!CY$1,CHAR(10)," You answered ",Grader!CY293,". ",$A$2,CHAR(10),CHAR(10))))</f>
        <v/>
      </c>
      <c r="CX295" s="20"/>
      <c r="CY295" s="20" t="str">
        <f>IF(Grader!DA$1=0,"",IF(Grader!DB293=Grader!DB$2,CONCATENATE("Question: ",Grader!DA$1,CHAR(10)," You answered ",Grader!DA293,". ",$B$2,CHAR(10),CHAR(10)),CONCATENATE("Question: ",Grader!DA$1,CHAR(10)," You answered ",Grader!DA293,". ",$A$2,CHAR(10),CHAR(10))))</f>
        <v/>
      </c>
      <c r="CZ295" s="20"/>
      <c r="DA295" s="6"/>
      <c r="DB295" s="6"/>
      <c r="DC295" s="6"/>
      <c r="DD295" s="6"/>
      <c r="DE295" s="6"/>
      <c r="DF295" s="6"/>
      <c r="DG295" s="6"/>
      <c r="DH295" s="6"/>
      <c r="DI295" s="6"/>
      <c r="DJ295" s="6"/>
      <c r="DK295" s="6"/>
      <c r="DL295" s="6"/>
      <c r="DM295" s="6"/>
      <c r="DN295" s="6"/>
      <c r="DO295" s="6"/>
      <c r="DP295" s="6"/>
      <c r="DQ295" s="6"/>
      <c r="DR295" s="6"/>
      <c r="DS295" s="6"/>
      <c r="DT295" s="6"/>
      <c r="DU295" s="6"/>
      <c r="DV295" s="6"/>
      <c r="DW295" s="6"/>
      <c r="DX295" s="6"/>
      <c r="DY295" s="6"/>
      <c r="DZ295" s="6"/>
      <c r="EA295" s="6"/>
      <c r="EB295" s="6"/>
      <c r="EC295" s="6"/>
      <c r="ED295" s="6"/>
      <c r="EE295" s="6"/>
      <c r="EF295" s="6"/>
      <c r="EG295" s="6"/>
      <c r="EH295" s="6"/>
      <c r="EI295" s="6"/>
      <c r="EJ295" s="6"/>
      <c r="EK295" s="6"/>
      <c r="EL295" s="6"/>
      <c r="EM295" s="6"/>
      <c r="EN295" s="6"/>
      <c r="EO295" s="6"/>
    </row>
    <row r="296" spans="1:145">
      <c r="A296">
        <f>Grader!A294</f>
        <v>0</v>
      </c>
      <c r="B296" s="1">
        <f>Grader!H294</f>
        <v>0</v>
      </c>
      <c r="C296" s="20" t="str">
        <f>IF(Grader!$M294=0,"",CONCATENATE(A296,"´s Results for ",$C$3, CHAR(10), CHAR(10), M296,  O296,  Q296,  S296,  U296,  W296,  Y296,  AA296,  AC296,  AE296,  AG296,  AI296,  AK296,  AM296,  AO296,  AQ296,  AS296,  AU296,  AW296,  AY296,  BA296,  BC296,  BE296,  BG296,  BI296,  BK296,  BM296,  BO296,  BQ296,  BS296,  BU296,  BW296,  BY296,  CA296,  CC296,  CE296,  CG296,  CI296,  CK296,  CM296,  CO296,  CQ296,  CS296,  CU296,  CW296,  CY296))</f>
        <v/>
      </c>
      <c r="D296" s="6"/>
      <c r="E296" s="19" t="str">
        <f>IF(Grader!$M294=0,"",IF(Grader!I294=Grader!I$2,CONCATENATE("Question: ",Grader!H$1,CHAR(10)," You answered ",Grader!H294,". ",$B$2,CHAR(10),CHAR(10)),CONCATENATE("Question: ",Grader!H$1,CHAR(10)," You answered ",Grader!H294,". ",$A$2,CHAR(10),CHAR(10))))</f>
        <v/>
      </c>
      <c r="F296" s="19"/>
      <c r="G296" s="19" t="str">
        <f>IF(Grader!$M294=0,"",IF(Grader!K294=Grader!K$2,CONCATENATE("Question: ",Grader!J$1,CHAR(10)," You answered ",Grader!J294,". ",$B$2,CHAR(10),CHAR(10)),CONCATENATE("Question: ",Grader!J$1,CHAR(10)," You answered ",Grader!J294,". ",$A$2,CHAR(10),CHAR(10))))</f>
        <v/>
      </c>
      <c r="H296" s="19"/>
      <c r="I296" s="19" t="str">
        <f>IF(Grader!$M294=0,"",IF(Grader!M294=Grader!M$2,CONCATENATE("Question: ",Grader!L$1,CHAR(10)," You answered ",Grader!L294,". ",$B$2,CHAR(10),CHAR(10)),CONCATENATE("Question: ",Grader!L$1,CHAR(10)," You answered ",Grader!L294,". ",$A$2,CHAR(10),CHAR(10))))</f>
        <v/>
      </c>
      <c r="J296" s="19"/>
      <c r="K296" s="19" t="str">
        <f>IF(Grader!$M294=0,"",IF(Grader!O294=Grader!O$2,CONCATENATE("Question: ",Grader!N$1,CHAR(10)," You answered ",Grader!N294,". ",$B$2,CHAR(10),CHAR(10)),CONCATENATE("Question: ",Grader!N$1,CHAR(10)," You answered ",Grader!N294,". ",$A$2,CHAR(10),CHAR(10))))</f>
        <v/>
      </c>
      <c r="L296" s="19"/>
      <c r="M296" s="20" t="str">
        <f>IF(Grader!O$1=0,"",IF(Grader!P294=Grader!P$2,CONCATENATE("Question: ",Grader!O$1,CHAR(10)," You answered ",Grader!O294,". ",$B$2,CHAR(10),CHAR(10)),CONCATENATE("Question: ",Grader!O$1,CHAR(10)," You answered ",Grader!O294,". ",$A$2,CHAR(10),CHAR(10))))</f>
        <v/>
      </c>
      <c r="N296" s="20"/>
      <c r="O296" s="20" t="str">
        <f>IF(Grader!Q$1=0,"",IF(Grader!R294=Grader!R$2,CONCATENATE("Question: ",Grader!Q$1,CHAR(10)," You answered ",Grader!Q294,". ",$B$2,CHAR(10),CHAR(10)),CONCATENATE("Question: ",Grader!Q$1,CHAR(10)," You answered ",Grader!Q294,". ",$A$2,CHAR(10),CHAR(10))))</f>
        <v/>
      </c>
      <c r="P296" s="20"/>
      <c r="Q296" s="20" t="str">
        <f>IF(Grader!S$1=0,"",IF(Grader!T294=Grader!T$2,CONCATENATE("Question: ",Grader!S$1,CHAR(10)," You answered ",Grader!S294,". ",$B$2,CHAR(10),CHAR(10)),CONCATENATE("Question: ",Grader!S$1,CHAR(10)," You answered ",Grader!S294,". ",$A$2,CHAR(10),CHAR(10))))</f>
        <v/>
      </c>
      <c r="R296" s="20"/>
      <c r="S296" s="20" t="str">
        <f>IF(Grader!U$1=0,"",IF(Grader!V294=Grader!V$2,CONCATENATE("Question: ",Grader!U$1,CHAR(10)," You answered ",Grader!U294,". ",$B$2,CHAR(10),CHAR(10)),CONCATENATE("Question: ",Grader!U$1,CHAR(10)," You answered ",Grader!U294,". ",$A$2,CHAR(10),CHAR(10))))</f>
        <v/>
      </c>
      <c r="T296" s="20"/>
      <c r="U296" s="20" t="str">
        <f>IF(Grader!W$1=0,"",IF(Grader!X294=Grader!X$2,CONCATENATE("Question: ",Grader!W$1,CHAR(10)," You answered ",Grader!W294,". ",$B$2,CHAR(10),CHAR(10)),CONCATENATE("Question: ",Grader!W$1,CHAR(10)," You answered ",Grader!W294,". ",$A$2,CHAR(10),CHAR(10))))</f>
        <v/>
      </c>
      <c r="V296" s="20"/>
      <c r="W296" s="20" t="str">
        <f>IF(Grader!Y$1=0,"",IF(Grader!Z294=Grader!Z$2,CONCATENATE("Question: ",Grader!Y$1,CHAR(10)," You answered ",Grader!Y294,". ",$B$2,CHAR(10),CHAR(10)),CONCATENATE("Question: ",Grader!Y$1,CHAR(10)," You answered ",Grader!Y294,". ",$A$2,CHAR(10),CHAR(10))))</f>
        <v/>
      </c>
      <c r="X296" s="20"/>
      <c r="Y296" s="20" t="str">
        <f>IF(Grader!AA$1=0,"",IF(Grader!AB294=Grader!AB$2,CONCATENATE("Question: ",Grader!AA$1,CHAR(10)," You answered ",Grader!AA294,". ",$B$2,CHAR(10),CHAR(10)),CONCATENATE("Question: ",Grader!AA$1,CHAR(10)," You answered ",Grader!AA294,". ",$A$2,CHAR(10),CHAR(10))))</f>
        <v/>
      </c>
      <c r="Z296" s="20"/>
      <c r="AA296" s="20" t="str">
        <f>IF(Grader!AC$1=0,"",IF(Grader!AD294=Grader!AD$2,CONCATENATE("Question: ",Grader!AC$1,CHAR(10)," You answered ",Grader!AC294,". ",$B$2,CHAR(10),CHAR(10)),CONCATENATE("Question: ",Grader!AC$1,CHAR(10)," You answered ",Grader!AC294,". ",$A$2,CHAR(10),CHAR(10))))</f>
        <v/>
      </c>
      <c r="AB296" s="20"/>
      <c r="AC296" s="20" t="str">
        <f>IF(Grader!AE$1=0,"",IF(Grader!AF294=Grader!AF$2,CONCATENATE("Question: ",Grader!AE$1,CHAR(10)," You answered ",Grader!AE294,". ",$B$2,CHAR(10),CHAR(10)),CONCATENATE("Question: ",Grader!AE$1,CHAR(10)," You answered ",Grader!AE294,". ",$A$2,CHAR(10),CHAR(10))))</f>
        <v/>
      </c>
      <c r="AD296" s="20"/>
      <c r="AE296" s="20" t="str">
        <f>IF(Grader!AG$1=0,"",IF(Grader!AH294=Grader!AH$2,CONCATENATE("Question: ",Grader!AG$1,CHAR(10)," You answered ",Grader!AG294,". ",$B$2,CHAR(10),CHAR(10)),CONCATENATE("Question: ",Grader!AG$1,CHAR(10)," You answered ",Grader!AG294,". ",$A$2,CHAR(10),CHAR(10))))</f>
        <v/>
      </c>
      <c r="AF296" s="20"/>
      <c r="AG296" s="20" t="str">
        <f>IF(Grader!AI$1=0,"",IF(Grader!AJ294=Grader!AJ$2,CONCATENATE("Question: ",Grader!AI$1,CHAR(10)," You answered ",Grader!AI294,". ",$B$2,CHAR(10),CHAR(10)),CONCATENATE("Question: ",Grader!AI$1,CHAR(10)," You answered ",Grader!AI294,". ",$A$2,CHAR(10),CHAR(10))))</f>
        <v/>
      </c>
      <c r="AH296" s="20"/>
      <c r="AI296" s="20" t="str">
        <f>IF(Grader!AK$1=0,"",IF(Grader!AL294=Grader!AL$2,CONCATENATE("Question: ",Grader!AK$1,CHAR(10)," You answered ",Grader!AK294,". ",$B$2,CHAR(10),CHAR(10)),CONCATENATE("Question: ",Grader!AK$1,CHAR(10)," You answered ",Grader!AK294,". ",$A$2,CHAR(10),CHAR(10))))</f>
        <v/>
      </c>
      <c r="AJ296" s="20"/>
      <c r="AK296" s="20" t="str">
        <f>IF(Grader!AM$1=0,"",IF(Grader!AN294=Grader!AN$2,CONCATENATE("Question: ",Grader!AM$1,CHAR(10)," You answered ",Grader!AM294,". ",$B$2,CHAR(10),CHAR(10)),CONCATENATE("Question: ",Grader!AM$1,CHAR(10)," You answered ",Grader!AM294,". ",$A$2,CHAR(10),CHAR(10))))</f>
        <v/>
      </c>
      <c r="AL296" s="20"/>
      <c r="AM296" s="20" t="str">
        <f>IF(Grader!AO$1=0,"",IF(Grader!AP294=Grader!AP$2,CONCATENATE("Question: ",Grader!AO$1,CHAR(10)," You answered ",Grader!AO294,". ",$B$2,CHAR(10),CHAR(10)),CONCATENATE("Question: ",Grader!AO$1,CHAR(10)," You answered ",Grader!AO294,". ",$A$2,CHAR(10),CHAR(10))))</f>
        <v/>
      </c>
      <c r="AN296" s="20"/>
      <c r="AO296" s="20" t="str">
        <f>IF(Grader!AQ$1=0,"",IF(Grader!AR294=Grader!AR$2,CONCATENATE("Question: ",Grader!AQ$1,CHAR(10)," You answered ",Grader!AQ294,". ",$B$2,CHAR(10),CHAR(10)),CONCATENATE("Question: ",Grader!AQ$1,CHAR(10)," You answered ",Grader!AQ294,". ",$A$2,CHAR(10),CHAR(10))))</f>
        <v/>
      </c>
      <c r="AP296" s="20"/>
      <c r="AQ296" s="20" t="str">
        <f>IF(Grader!AS$1=0,"",IF(Grader!AT294=Grader!AT$2,CONCATENATE("Question: ",Grader!AS$1,CHAR(10)," You answered ",Grader!AS294,". ",$B$2,CHAR(10),CHAR(10)),CONCATENATE("Question: ",Grader!AS$1,CHAR(10)," You answered ",Grader!AS294,". ",$A$2,CHAR(10),CHAR(10))))</f>
        <v/>
      </c>
      <c r="AR296" s="20"/>
      <c r="AS296" s="20" t="str">
        <f>IF(Grader!AU$1=0,"",IF(Grader!AV294=Grader!AV$2,CONCATENATE("Question: ",Grader!AU$1,CHAR(10)," You answered ",Grader!AU294,". ",$B$2,CHAR(10),CHAR(10)),CONCATENATE("Question: ",Grader!AU$1,CHAR(10)," You answered ",Grader!AU294,". ",$A$2,CHAR(10),CHAR(10))))</f>
        <v/>
      </c>
      <c r="AT296" s="20"/>
      <c r="AU296" s="20" t="str">
        <f>IF(Grader!AW$1=0,"",IF(Grader!AX294=Grader!AX$2,CONCATENATE("Question: ",Grader!AW$1,CHAR(10)," You answered ",Grader!AW294,". ",$B$2,CHAR(10),CHAR(10)),CONCATENATE("Question: ",Grader!AW$1,CHAR(10)," You answered ",Grader!AW294,". ",$A$2,CHAR(10),CHAR(10))))</f>
        <v/>
      </c>
      <c r="AV296" s="20"/>
      <c r="AW296" s="20" t="str">
        <f>IF(Grader!AY$1=0,"",IF(Grader!AZ294=Grader!AZ$2,CONCATENATE("Question: ",Grader!AY$1,CHAR(10)," You answered ",Grader!AY294,". ",$B$2,CHAR(10),CHAR(10)),CONCATENATE("Question: ",Grader!AY$1,CHAR(10)," You answered ",Grader!AY294,". ",$A$2,CHAR(10),CHAR(10))))</f>
        <v/>
      </c>
      <c r="AX296" s="20"/>
      <c r="AY296" s="20" t="str">
        <f>IF(Grader!BA$1=0,"",IF(Grader!BB294=Grader!BB$2,CONCATENATE("Question: ",Grader!BA$1,CHAR(10)," You answered ",Grader!BA294,". ",$B$2,CHAR(10),CHAR(10)),CONCATENATE("Question: ",Grader!BA$1,CHAR(10)," You answered ",Grader!BA294,". ",$A$2,CHAR(10),CHAR(10))))</f>
        <v/>
      </c>
      <c r="AZ296" s="20"/>
      <c r="BA296" s="20" t="str">
        <f>IF(Grader!BC$1=0,"",IF(Grader!BD294=Grader!BD$2,CONCATENATE("Question: ",Grader!BC$1,CHAR(10)," You answered ",Grader!BC294,". ",$B$2,CHAR(10),CHAR(10)),CONCATENATE("Question: ",Grader!BC$1,CHAR(10)," You answered ",Grader!BC294,". ",$A$2,CHAR(10),CHAR(10))))</f>
        <v/>
      </c>
      <c r="BB296" s="20"/>
      <c r="BC296" s="20" t="str">
        <f>IF(Grader!BE$1=0,"",IF(Grader!BF294=Grader!BF$2,CONCATENATE("Question: ",Grader!BE$1,CHAR(10)," You answered ",Grader!BE294,". ",$B$2,CHAR(10),CHAR(10)),CONCATENATE("Question: ",Grader!BE$1,CHAR(10)," You answered ",Grader!BE294,". ",$A$2,CHAR(10),CHAR(10))))</f>
        <v/>
      </c>
      <c r="BD296" s="20"/>
      <c r="BE296" s="20" t="str">
        <f>IF(Grader!BG$1=0,"",IF(Grader!BH294=Grader!BH$2,CONCATENATE("Question: ",Grader!BG$1,CHAR(10)," You answered ",Grader!BG294,". ",$B$2,CHAR(10),CHAR(10)),CONCATENATE("Question: ",Grader!BG$1,CHAR(10)," You answered ",Grader!BG294,". ",$A$2,CHAR(10),CHAR(10))))</f>
        <v/>
      </c>
      <c r="BF296" s="20"/>
      <c r="BG296" s="20" t="str">
        <f>IF(Grader!BI$1=0,"",IF(Grader!BJ294=Grader!BJ$2,CONCATENATE("Question: ",Grader!BI$1,CHAR(10)," You answered ",Grader!BI294,". ",$B$2,CHAR(10),CHAR(10)),CONCATENATE("Question: ",Grader!BI$1,CHAR(10)," You answered ",Grader!BI294,". ",$A$2,CHAR(10),CHAR(10))))</f>
        <v/>
      </c>
      <c r="BH296" s="20"/>
      <c r="BI296" s="20" t="str">
        <f>IF(Grader!BK$1=0,"",IF(Grader!BL294=Grader!BL$2,CONCATENATE("Question: ",Grader!BK$1,CHAR(10)," You answered ",Grader!BK294,". ",$B$2,CHAR(10),CHAR(10)),CONCATENATE("Question: ",Grader!BK$1,CHAR(10)," You answered ",Grader!BK294,". ",$A$2,CHAR(10),CHAR(10))))</f>
        <v/>
      </c>
      <c r="BJ296" s="20"/>
      <c r="BK296" s="20" t="str">
        <f>IF(Grader!BM$1=0,"",IF(Grader!BN294=Grader!BN$2,CONCATENATE("Question: ",Grader!BM$1,CHAR(10)," You answered ",Grader!BM294,". ",$B$2,CHAR(10),CHAR(10)),CONCATENATE("Question: ",Grader!BM$1,CHAR(10)," You answered ",Grader!BM294,". ",$A$2,CHAR(10),CHAR(10))))</f>
        <v/>
      </c>
      <c r="BL296" s="20"/>
      <c r="BM296" s="20" t="str">
        <f>IF(Grader!BO$1=0,"",IF(Grader!BP294=Grader!BP$2,CONCATENATE("Question: ",Grader!BO$1,CHAR(10)," You answered ",Grader!BO294,". ",$B$2,CHAR(10),CHAR(10)),CONCATENATE("Question: ",Grader!BO$1,CHAR(10)," You answered ",Grader!BO294,". ",$A$2,CHAR(10),CHAR(10))))</f>
        <v/>
      </c>
      <c r="BN296" s="20"/>
      <c r="BO296" s="20" t="str">
        <f>IF(Grader!BQ$1=0,"",IF(Grader!BR294=Grader!BR$2,CONCATENATE("Question: ",Grader!BQ$1,CHAR(10)," You answered ",Grader!BQ294,". ",$B$2,CHAR(10),CHAR(10)),CONCATENATE("Question: ",Grader!BQ$1,CHAR(10)," You answered ",Grader!BQ294,". ",$A$2,CHAR(10),CHAR(10))))</f>
        <v/>
      </c>
      <c r="BP296" s="20"/>
      <c r="BQ296" s="20" t="str">
        <f>IF(Grader!BS$1=0,"",IF(Grader!BT294=Grader!BT$2,CONCATENATE("Question: ",Grader!BS$1,CHAR(10)," You answered ",Grader!BS294,". ",$B$2,CHAR(10),CHAR(10)),CONCATENATE("Question: ",Grader!BS$1,CHAR(10)," You answered ",Grader!BS294,". ",$A$2,CHAR(10),CHAR(10))))</f>
        <v/>
      </c>
      <c r="BR296" s="20"/>
      <c r="BS296" s="20" t="str">
        <f>IF(Grader!BU$1=0,"",IF(Grader!BV294=Grader!BV$2,CONCATENATE("Question: ",Grader!BU$1,CHAR(10)," You answered ",Grader!BU294,". ",$B$2,CHAR(10),CHAR(10)),CONCATENATE("Question: ",Grader!BU$1,CHAR(10)," You answered ",Grader!BU294,". ",$A$2,CHAR(10),CHAR(10))))</f>
        <v/>
      </c>
      <c r="BT296" s="20"/>
      <c r="BU296" s="20" t="str">
        <f>IF(Grader!BW$1=0,"",IF(Grader!BX294=Grader!BX$2,CONCATENATE("Question: ",Grader!BW$1,CHAR(10)," You answered ",Grader!BW294,". ",$B$2,CHAR(10),CHAR(10)),CONCATENATE("Question: ",Grader!BW$1,CHAR(10)," You answered ",Grader!BW294,". ",$A$2,CHAR(10),CHAR(10))))</f>
        <v/>
      </c>
      <c r="BV296" s="20"/>
      <c r="BW296" s="20" t="str">
        <f>IF(Grader!BY$1=0,"",IF(Grader!BZ294=Grader!BZ$2,CONCATENATE("Question: ",Grader!BY$1,CHAR(10)," You answered ",Grader!BY294,". ",$B$2,CHAR(10),CHAR(10)),CONCATENATE("Question: ",Grader!BY$1,CHAR(10)," You answered ",Grader!BY294,". ",$A$2,CHAR(10),CHAR(10))))</f>
        <v/>
      </c>
      <c r="BX296" s="20"/>
      <c r="BY296" s="20" t="str">
        <f>IF(Grader!CA$1=0,"",IF(Grader!CB294=Grader!CB$2,CONCATENATE("Question: ",Grader!CA$1,CHAR(10)," You answered ",Grader!CA294,". ",$B$2,CHAR(10),CHAR(10)),CONCATENATE("Question: ",Grader!CA$1,CHAR(10)," You answered ",Grader!CA294,". ",$A$2,CHAR(10),CHAR(10))))</f>
        <v/>
      </c>
      <c r="BZ296" s="20"/>
      <c r="CA296" s="20" t="str">
        <f>IF(Grader!CC$1=0,"",IF(Grader!CD294=Grader!CD$2,CONCATENATE("Question: ",Grader!CC$1,CHAR(10)," You answered ",Grader!CC294,". ",$B$2,CHAR(10),CHAR(10)),CONCATENATE("Question: ",Grader!CC$1,CHAR(10)," You answered ",Grader!CC294,". ",$A$2,CHAR(10),CHAR(10))))</f>
        <v/>
      </c>
      <c r="CB296" s="20"/>
      <c r="CC296" s="20" t="str">
        <f>IF(Grader!CE$1=0,"",IF(Grader!CF294=Grader!CF$2,CONCATENATE("Question: ",Grader!CE$1,CHAR(10)," You answered ",Grader!CE294,". ",$B$2,CHAR(10),CHAR(10)),CONCATENATE("Question: ",Grader!CE$1,CHAR(10)," You answered ",Grader!CE294,". ",$A$2,CHAR(10),CHAR(10))))</f>
        <v/>
      </c>
      <c r="CD296" s="20"/>
      <c r="CE296" s="20" t="str">
        <f>IF(Grader!CG$1=0,"",IF(Grader!CH294=Grader!CH$2,CONCATENATE("Question: ",Grader!CG$1,CHAR(10)," You answered ",Grader!CG294,". ",$B$2,CHAR(10),CHAR(10)),CONCATENATE("Question: ",Grader!CG$1,CHAR(10)," You answered ",Grader!CG294,". ",$A$2,CHAR(10),CHAR(10))))</f>
        <v/>
      </c>
      <c r="CF296" s="20"/>
      <c r="CG296" s="20" t="str">
        <f>IF(Grader!CI$1=0,"",IF(Grader!CJ294=Grader!CJ$2,CONCATENATE("Question: ",Grader!CI$1,CHAR(10)," You answered ",Grader!CI294,". ",$B$2,CHAR(10),CHAR(10)),CONCATENATE("Question: ",Grader!CI$1,CHAR(10)," You answered ",Grader!CI294,". ",$A$2,CHAR(10),CHAR(10))))</f>
        <v/>
      </c>
      <c r="CH296" s="20"/>
      <c r="CI296" s="20" t="str">
        <f>IF(Grader!CK$1=0,"",IF(Grader!CL294=Grader!CL$2,CONCATENATE("Question: ",Grader!CK$1,CHAR(10)," You answered ",Grader!CK294,". ",$B$2,CHAR(10),CHAR(10)),CONCATENATE("Question: ",Grader!CK$1,CHAR(10)," You answered ",Grader!CK294,". ",$A$2,CHAR(10),CHAR(10))))</f>
        <v/>
      </c>
      <c r="CJ296" s="20"/>
      <c r="CK296" s="20" t="str">
        <f>IF(Grader!CM$1=0,"",IF(Grader!CN294=Grader!CN$2,CONCATENATE("Question: ",Grader!CM$1,CHAR(10)," You answered ",Grader!CM294,". ",$B$2,CHAR(10),CHAR(10)),CONCATENATE("Question: ",Grader!CM$1,CHAR(10)," You answered ",Grader!CM294,". ",$A$2,CHAR(10),CHAR(10))))</f>
        <v/>
      </c>
      <c r="CL296" s="20"/>
      <c r="CM296" s="20" t="str">
        <f>IF(Grader!CO$1=0,"",IF(Grader!CP294=Grader!CP$2,CONCATENATE("Question: ",Grader!CO$1,CHAR(10)," You answered ",Grader!CO294,". ",$B$2,CHAR(10),CHAR(10)),CONCATENATE("Question: ",Grader!CO$1,CHAR(10)," You answered ",Grader!CO294,". ",$A$2,CHAR(10),CHAR(10))))</f>
        <v/>
      </c>
      <c r="CN296" s="20"/>
      <c r="CO296" s="20" t="str">
        <f>IF(Grader!CQ$1=0,"",IF(Grader!CR294=Grader!CR$2,CONCATENATE("Question: ",Grader!CQ$1,CHAR(10)," You answered ",Grader!CQ294,". ",$B$2,CHAR(10),CHAR(10)),CONCATENATE("Question: ",Grader!CQ$1,CHAR(10)," You answered ",Grader!CQ294,". ",$A$2,CHAR(10),CHAR(10))))</f>
        <v/>
      </c>
      <c r="CP296" s="20"/>
      <c r="CQ296" s="20" t="str">
        <f>IF(Grader!CS$1=0,"",IF(Grader!CT294=Grader!CT$2,CONCATENATE("Question: ",Grader!CS$1,CHAR(10)," You answered ",Grader!CS294,". ",$B$2,CHAR(10),CHAR(10)),CONCATENATE("Question: ",Grader!CS$1,CHAR(10)," You answered ",Grader!CS294,". ",$A$2,CHAR(10),CHAR(10))))</f>
        <v/>
      </c>
      <c r="CR296" s="20"/>
      <c r="CS296" s="20" t="str">
        <f>IF(Grader!CU$1=0,"",IF(Grader!CV294=Grader!CV$2,CONCATENATE("Question: ",Grader!CU$1,CHAR(10)," You answered ",Grader!CU294,". ",$B$2,CHAR(10),CHAR(10)),CONCATENATE("Question: ",Grader!CU$1,CHAR(10)," You answered ",Grader!CU294,". ",$A$2,CHAR(10),CHAR(10))))</f>
        <v/>
      </c>
      <c r="CT296" s="20"/>
      <c r="CU296" s="20" t="str">
        <f>IF(Grader!CW$1=0,"",IF(Grader!CX294=Grader!CX$2,CONCATENATE("Question: ",Grader!CW$1,CHAR(10)," You answered ",Grader!CW294,". ",$B$2,CHAR(10),CHAR(10)),CONCATENATE("Question: ",Grader!CW$1,CHAR(10)," You answered ",Grader!CW294,". ",$A$2,CHAR(10),CHAR(10))))</f>
        <v/>
      </c>
      <c r="CV296" s="20"/>
      <c r="CW296" s="20" t="str">
        <f>IF(Grader!CY$1=0,"",IF(Grader!CZ294=Grader!CZ$2,CONCATENATE("Question: ",Grader!CY$1,CHAR(10)," You answered ",Grader!CY294,". ",$B$2,CHAR(10),CHAR(10)),CONCATENATE("Question: ",Grader!CY$1,CHAR(10)," You answered ",Grader!CY294,". ",$A$2,CHAR(10),CHAR(10))))</f>
        <v/>
      </c>
      <c r="CX296" s="20"/>
      <c r="CY296" s="20" t="str">
        <f>IF(Grader!DA$1=0,"",IF(Grader!DB294=Grader!DB$2,CONCATENATE("Question: ",Grader!DA$1,CHAR(10)," You answered ",Grader!DA294,". ",$B$2,CHAR(10),CHAR(10)),CONCATENATE("Question: ",Grader!DA$1,CHAR(10)," You answered ",Grader!DA294,". ",$A$2,CHAR(10),CHAR(10))))</f>
        <v/>
      </c>
      <c r="CZ296" s="20"/>
      <c r="DA296" s="6"/>
      <c r="DB296" s="6"/>
      <c r="DC296" s="6"/>
      <c r="DD296" s="6"/>
      <c r="DE296" s="6"/>
      <c r="DF296" s="6"/>
      <c r="DG296" s="6"/>
      <c r="DH296" s="6"/>
      <c r="DI296" s="6"/>
      <c r="DJ296" s="6"/>
      <c r="DK296" s="6"/>
      <c r="DL296" s="6"/>
      <c r="DM296" s="6"/>
      <c r="DN296" s="6"/>
      <c r="DO296" s="6"/>
      <c r="DP296" s="6"/>
      <c r="DQ296" s="6"/>
      <c r="DR296" s="6"/>
      <c r="DS296" s="6"/>
      <c r="DT296" s="6"/>
      <c r="DU296" s="6"/>
      <c r="DV296" s="6"/>
      <c r="DW296" s="6"/>
      <c r="DX296" s="6"/>
      <c r="DY296" s="6"/>
      <c r="DZ296" s="6"/>
      <c r="EA296" s="6"/>
      <c r="EB296" s="6"/>
      <c r="EC296" s="6"/>
      <c r="ED296" s="6"/>
      <c r="EE296" s="6"/>
      <c r="EF296" s="6"/>
      <c r="EG296" s="6"/>
      <c r="EH296" s="6"/>
      <c r="EI296" s="6"/>
      <c r="EJ296" s="6"/>
      <c r="EK296" s="6"/>
      <c r="EL296" s="6"/>
      <c r="EM296" s="6"/>
      <c r="EN296" s="6"/>
      <c r="EO296" s="6"/>
    </row>
    <row r="297" spans="1:145">
      <c r="A297">
        <f>Grader!A295</f>
        <v>0</v>
      </c>
      <c r="B297" s="1">
        <f>Grader!H295</f>
        <v>0</v>
      </c>
      <c r="C297" s="20" t="str">
        <f>IF(Grader!$M295=0,"",CONCATENATE(A297,"´s Results for ",$C$3, CHAR(10), CHAR(10), M297,  O297,  Q297,  S297,  U297,  W297,  Y297,  AA297,  AC297,  AE297,  AG297,  AI297,  AK297,  AM297,  AO297,  AQ297,  AS297,  AU297,  AW297,  AY297,  BA297,  BC297,  BE297,  BG297,  BI297,  BK297,  BM297,  BO297,  BQ297,  BS297,  BU297,  BW297,  BY297,  CA297,  CC297,  CE297,  CG297,  CI297,  CK297,  CM297,  CO297,  CQ297,  CS297,  CU297,  CW297,  CY297))</f>
        <v/>
      </c>
      <c r="D297" s="6"/>
      <c r="E297" s="19" t="str">
        <f>IF(Grader!$M295=0,"",IF(Grader!I295=Grader!I$2,CONCATENATE("Question: ",Grader!H$1,CHAR(10)," You answered ",Grader!H295,". ",$B$2,CHAR(10),CHAR(10)),CONCATENATE("Question: ",Grader!H$1,CHAR(10)," You answered ",Grader!H295,". ",$A$2,CHAR(10),CHAR(10))))</f>
        <v/>
      </c>
      <c r="F297" s="19"/>
      <c r="G297" s="19" t="str">
        <f>IF(Grader!$M295=0,"",IF(Grader!K295=Grader!K$2,CONCATENATE("Question: ",Grader!J$1,CHAR(10)," You answered ",Grader!J295,". ",$B$2,CHAR(10),CHAR(10)),CONCATENATE("Question: ",Grader!J$1,CHAR(10)," You answered ",Grader!J295,". ",$A$2,CHAR(10),CHAR(10))))</f>
        <v/>
      </c>
      <c r="H297" s="19"/>
      <c r="I297" s="19" t="str">
        <f>IF(Grader!$M295=0,"",IF(Grader!M295=Grader!M$2,CONCATENATE("Question: ",Grader!L$1,CHAR(10)," You answered ",Grader!L295,". ",$B$2,CHAR(10),CHAR(10)),CONCATENATE("Question: ",Grader!L$1,CHAR(10)," You answered ",Grader!L295,". ",$A$2,CHAR(10),CHAR(10))))</f>
        <v/>
      </c>
      <c r="J297" s="19"/>
      <c r="K297" s="19" t="str">
        <f>IF(Grader!$M295=0,"",IF(Grader!O295=Grader!O$2,CONCATENATE("Question: ",Grader!N$1,CHAR(10)," You answered ",Grader!N295,". ",$B$2,CHAR(10),CHAR(10)),CONCATENATE("Question: ",Grader!N$1,CHAR(10)," You answered ",Grader!N295,". ",$A$2,CHAR(10),CHAR(10))))</f>
        <v/>
      </c>
      <c r="L297" s="19"/>
      <c r="M297" s="20" t="str">
        <f>IF(Grader!O$1=0,"",IF(Grader!P295=Grader!P$2,CONCATENATE("Question: ",Grader!O$1,CHAR(10)," You answered ",Grader!O295,". ",$B$2,CHAR(10),CHAR(10)),CONCATENATE("Question: ",Grader!O$1,CHAR(10)," You answered ",Grader!O295,". ",$A$2,CHAR(10),CHAR(10))))</f>
        <v/>
      </c>
      <c r="N297" s="20"/>
      <c r="O297" s="20" t="str">
        <f>IF(Grader!Q$1=0,"",IF(Grader!R295=Grader!R$2,CONCATENATE("Question: ",Grader!Q$1,CHAR(10)," You answered ",Grader!Q295,". ",$B$2,CHAR(10),CHAR(10)),CONCATENATE("Question: ",Grader!Q$1,CHAR(10)," You answered ",Grader!Q295,". ",$A$2,CHAR(10),CHAR(10))))</f>
        <v/>
      </c>
      <c r="P297" s="20"/>
      <c r="Q297" s="20" t="str">
        <f>IF(Grader!S$1=0,"",IF(Grader!T295=Grader!T$2,CONCATENATE("Question: ",Grader!S$1,CHAR(10)," You answered ",Grader!S295,". ",$B$2,CHAR(10),CHAR(10)),CONCATENATE("Question: ",Grader!S$1,CHAR(10)," You answered ",Grader!S295,". ",$A$2,CHAR(10),CHAR(10))))</f>
        <v/>
      </c>
      <c r="R297" s="20"/>
      <c r="S297" s="20" t="str">
        <f>IF(Grader!U$1=0,"",IF(Grader!V295=Grader!V$2,CONCATENATE("Question: ",Grader!U$1,CHAR(10)," You answered ",Grader!U295,". ",$B$2,CHAR(10),CHAR(10)),CONCATENATE("Question: ",Grader!U$1,CHAR(10)," You answered ",Grader!U295,". ",$A$2,CHAR(10),CHAR(10))))</f>
        <v/>
      </c>
      <c r="T297" s="20"/>
      <c r="U297" s="20" t="str">
        <f>IF(Grader!W$1=0,"",IF(Grader!X295=Grader!X$2,CONCATENATE("Question: ",Grader!W$1,CHAR(10)," You answered ",Grader!W295,". ",$B$2,CHAR(10),CHAR(10)),CONCATENATE("Question: ",Grader!W$1,CHAR(10)," You answered ",Grader!W295,". ",$A$2,CHAR(10),CHAR(10))))</f>
        <v/>
      </c>
      <c r="V297" s="20"/>
      <c r="W297" s="20" t="str">
        <f>IF(Grader!Y$1=0,"",IF(Grader!Z295=Grader!Z$2,CONCATENATE("Question: ",Grader!Y$1,CHAR(10)," You answered ",Grader!Y295,". ",$B$2,CHAR(10),CHAR(10)),CONCATENATE("Question: ",Grader!Y$1,CHAR(10)," You answered ",Grader!Y295,". ",$A$2,CHAR(10),CHAR(10))))</f>
        <v/>
      </c>
      <c r="X297" s="20"/>
      <c r="Y297" s="20" t="str">
        <f>IF(Grader!AA$1=0,"",IF(Grader!AB295=Grader!AB$2,CONCATENATE("Question: ",Grader!AA$1,CHAR(10)," You answered ",Grader!AA295,". ",$B$2,CHAR(10),CHAR(10)),CONCATENATE("Question: ",Grader!AA$1,CHAR(10)," You answered ",Grader!AA295,". ",$A$2,CHAR(10),CHAR(10))))</f>
        <v/>
      </c>
      <c r="Z297" s="20"/>
      <c r="AA297" s="20" t="str">
        <f>IF(Grader!AC$1=0,"",IF(Grader!AD295=Grader!AD$2,CONCATENATE("Question: ",Grader!AC$1,CHAR(10)," You answered ",Grader!AC295,". ",$B$2,CHAR(10),CHAR(10)),CONCATENATE("Question: ",Grader!AC$1,CHAR(10)," You answered ",Grader!AC295,". ",$A$2,CHAR(10),CHAR(10))))</f>
        <v/>
      </c>
      <c r="AB297" s="20"/>
      <c r="AC297" s="20" t="str">
        <f>IF(Grader!AE$1=0,"",IF(Grader!AF295=Grader!AF$2,CONCATENATE("Question: ",Grader!AE$1,CHAR(10)," You answered ",Grader!AE295,". ",$B$2,CHAR(10),CHAR(10)),CONCATENATE("Question: ",Grader!AE$1,CHAR(10)," You answered ",Grader!AE295,". ",$A$2,CHAR(10),CHAR(10))))</f>
        <v/>
      </c>
      <c r="AD297" s="20"/>
      <c r="AE297" s="20" t="str">
        <f>IF(Grader!AG$1=0,"",IF(Grader!AH295=Grader!AH$2,CONCATENATE("Question: ",Grader!AG$1,CHAR(10)," You answered ",Grader!AG295,". ",$B$2,CHAR(10),CHAR(10)),CONCATENATE("Question: ",Grader!AG$1,CHAR(10)," You answered ",Grader!AG295,". ",$A$2,CHAR(10),CHAR(10))))</f>
        <v/>
      </c>
      <c r="AF297" s="20"/>
      <c r="AG297" s="20" t="str">
        <f>IF(Grader!AI$1=0,"",IF(Grader!AJ295=Grader!AJ$2,CONCATENATE("Question: ",Grader!AI$1,CHAR(10)," You answered ",Grader!AI295,". ",$B$2,CHAR(10),CHAR(10)),CONCATENATE("Question: ",Grader!AI$1,CHAR(10)," You answered ",Grader!AI295,". ",$A$2,CHAR(10),CHAR(10))))</f>
        <v/>
      </c>
      <c r="AH297" s="20"/>
      <c r="AI297" s="20" t="str">
        <f>IF(Grader!AK$1=0,"",IF(Grader!AL295=Grader!AL$2,CONCATENATE("Question: ",Grader!AK$1,CHAR(10)," You answered ",Grader!AK295,". ",$B$2,CHAR(10),CHAR(10)),CONCATENATE("Question: ",Grader!AK$1,CHAR(10)," You answered ",Grader!AK295,". ",$A$2,CHAR(10),CHAR(10))))</f>
        <v/>
      </c>
      <c r="AJ297" s="20"/>
      <c r="AK297" s="20" t="str">
        <f>IF(Grader!AM$1=0,"",IF(Grader!AN295=Grader!AN$2,CONCATENATE("Question: ",Grader!AM$1,CHAR(10)," You answered ",Grader!AM295,". ",$B$2,CHAR(10),CHAR(10)),CONCATENATE("Question: ",Grader!AM$1,CHAR(10)," You answered ",Grader!AM295,". ",$A$2,CHAR(10),CHAR(10))))</f>
        <v/>
      </c>
      <c r="AL297" s="20"/>
      <c r="AM297" s="20" t="str">
        <f>IF(Grader!AO$1=0,"",IF(Grader!AP295=Grader!AP$2,CONCATENATE("Question: ",Grader!AO$1,CHAR(10)," You answered ",Grader!AO295,". ",$B$2,CHAR(10),CHAR(10)),CONCATENATE("Question: ",Grader!AO$1,CHAR(10)," You answered ",Grader!AO295,". ",$A$2,CHAR(10),CHAR(10))))</f>
        <v/>
      </c>
      <c r="AN297" s="20"/>
      <c r="AO297" s="20" t="str">
        <f>IF(Grader!AQ$1=0,"",IF(Grader!AR295=Grader!AR$2,CONCATENATE("Question: ",Grader!AQ$1,CHAR(10)," You answered ",Grader!AQ295,". ",$B$2,CHAR(10),CHAR(10)),CONCATENATE("Question: ",Grader!AQ$1,CHAR(10)," You answered ",Grader!AQ295,". ",$A$2,CHAR(10),CHAR(10))))</f>
        <v/>
      </c>
      <c r="AP297" s="20"/>
      <c r="AQ297" s="20" t="str">
        <f>IF(Grader!AS$1=0,"",IF(Grader!AT295=Grader!AT$2,CONCATENATE("Question: ",Grader!AS$1,CHAR(10)," You answered ",Grader!AS295,". ",$B$2,CHAR(10),CHAR(10)),CONCATENATE("Question: ",Grader!AS$1,CHAR(10)," You answered ",Grader!AS295,". ",$A$2,CHAR(10),CHAR(10))))</f>
        <v/>
      </c>
      <c r="AR297" s="20"/>
      <c r="AS297" s="20" t="str">
        <f>IF(Grader!AU$1=0,"",IF(Grader!AV295=Grader!AV$2,CONCATENATE("Question: ",Grader!AU$1,CHAR(10)," You answered ",Grader!AU295,". ",$B$2,CHAR(10),CHAR(10)),CONCATENATE("Question: ",Grader!AU$1,CHAR(10)," You answered ",Grader!AU295,". ",$A$2,CHAR(10),CHAR(10))))</f>
        <v/>
      </c>
      <c r="AT297" s="20"/>
      <c r="AU297" s="20" t="str">
        <f>IF(Grader!AW$1=0,"",IF(Grader!AX295=Grader!AX$2,CONCATENATE("Question: ",Grader!AW$1,CHAR(10)," You answered ",Grader!AW295,". ",$B$2,CHAR(10),CHAR(10)),CONCATENATE("Question: ",Grader!AW$1,CHAR(10)," You answered ",Grader!AW295,". ",$A$2,CHAR(10),CHAR(10))))</f>
        <v/>
      </c>
      <c r="AV297" s="20"/>
      <c r="AW297" s="20" t="str">
        <f>IF(Grader!AY$1=0,"",IF(Grader!AZ295=Grader!AZ$2,CONCATENATE("Question: ",Grader!AY$1,CHAR(10)," You answered ",Grader!AY295,". ",$B$2,CHAR(10),CHAR(10)),CONCATENATE("Question: ",Grader!AY$1,CHAR(10)," You answered ",Grader!AY295,". ",$A$2,CHAR(10),CHAR(10))))</f>
        <v/>
      </c>
      <c r="AX297" s="20"/>
      <c r="AY297" s="20" t="str">
        <f>IF(Grader!BA$1=0,"",IF(Grader!BB295=Grader!BB$2,CONCATENATE("Question: ",Grader!BA$1,CHAR(10)," You answered ",Grader!BA295,". ",$B$2,CHAR(10),CHAR(10)),CONCATENATE("Question: ",Grader!BA$1,CHAR(10)," You answered ",Grader!BA295,". ",$A$2,CHAR(10),CHAR(10))))</f>
        <v/>
      </c>
      <c r="AZ297" s="20"/>
      <c r="BA297" s="20" t="str">
        <f>IF(Grader!BC$1=0,"",IF(Grader!BD295=Grader!BD$2,CONCATENATE("Question: ",Grader!BC$1,CHAR(10)," You answered ",Grader!BC295,". ",$B$2,CHAR(10),CHAR(10)),CONCATENATE("Question: ",Grader!BC$1,CHAR(10)," You answered ",Grader!BC295,". ",$A$2,CHAR(10),CHAR(10))))</f>
        <v/>
      </c>
      <c r="BB297" s="20"/>
      <c r="BC297" s="20" t="str">
        <f>IF(Grader!BE$1=0,"",IF(Grader!BF295=Grader!BF$2,CONCATENATE("Question: ",Grader!BE$1,CHAR(10)," You answered ",Grader!BE295,". ",$B$2,CHAR(10),CHAR(10)),CONCATENATE("Question: ",Grader!BE$1,CHAR(10)," You answered ",Grader!BE295,". ",$A$2,CHAR(10),CHAR(10))))</f>
        <v/>
      </c>
      <c r="BD297" s="20"/>
      <c r="BE297" s="20" t="str">
        <f>IF(Grader!BG$1=0,"",IF(Grader!BH295=Grader!BH$2,CONCATENATE("Question: ",Grader!BG$1,CHAR(10)," You answered ",Grader!BG295,". ",$B$2,CHAR(10),CHAR(10)),CONCATENATE("Question: ",Grader!BG$1,CHAR(10)," You answered ",Grader!BG295,". ",$A$2,CHAR(10),CHAR(10))))</f>
        <v/>
      </c>
      <c r="BF297" s="20"/>
      <c r="BG297" s="20" t="str">
        <f>IF(Grader!BI$1=0,"",IF(Grader!BJ295=Grader!BJ$2,CONCATENATE("Question: ",Grader!BI$1,CHAR(10)," You answered ",Grader!BI295,". ",$B$2,CHAR(10),CHAR(10)),CONCATENATE("Question: ",Grader!BI$1,CHAR(10)," You answered ",Grader!BI295,". ",$A$2,CHAR(10),CHAR(10))))</f>
        <v/>
      </c>
      <c r="BH297" s="20"/>
      <c r="BI297" s="20" t="str">
        <f>IF(Grader!BK$1=0,"",IF(Grader!BL295=Grader!BL$2,CONCATENATE("Question: ",Grader!BK$1,CHAR(10)," You answered ",Grader!BK295,". ",$B$2,CHAR(10),CHAR(10)),CONCATENATE("Question: ",Grader!BK$1,CHAR(10)," You answered ",Grader!BK295,". ",$A$2,CHAR(10),CHAR(10))))</f>
        <v/>
      </c>
      <c r="BJ297" s="20"/>
      <c r="BK297" s="20" t="str">
        <f>IF(Grader!BM$1=0,"",IF(Grader!BN295=Grader!BN$2,CONCATENATE("Question: ",Grader!BM$1,CHAR(10)," You answered ",Grader!BM295,". ",$B$2,CHAR(10),CHAR(10)),CONCATENATE("Question: ",Grader!BM$1,CHAR(10)," You answered ",Grader!BM295,". ",$A$2,CHAR(10),CHAR(10))))</f>
        <v/>
      </c>
      <c r="BL297" s="20"/>
      <c r="BM297" s="20" t="str">
        <f>IF(Grader!BO$1=0,"",IF(Grader!BP295=Grader!BP$2,CONCATENATE("Question: ",Grader!BO$1,CHAR(10)," You answered ",Grader!BO295,". ",$B$2,CHAR(10),CHAR(10)),CONCATENATE("Question: ",Grader!BO$1,CHAR(10)," You answered ",Grader!BO295,". ",$A$2,CHAR(10),CHAR(10))))</f>
        <v/>
      </c>
      <c r="BN297" s="20"/>
      <c r="BO297" s="20" t="str">
        <f>IF(Grader!BQ$1=0,"",IF(Grader!BR295=Grader!BR$2,CONCATENATE("Question: ",Grader!BQ$1,CHAR(10)," You answered ",Grader!BQ295,". ",$B$2,CHAR(10),CHAR(10)),CONCATENATE("Question: ",Grader!BQ$1,CHAR(10)," You answered ",Grader!BQ295,". ",$A$2,CHAR(10),CHAR(10))))</f>
        <v/>
      </c>
      <c r="BP297" s="20"/>
      <c r="BQ297" s="20" t="str">
        <f>IF(Grader!BS$1=0,"",IF(Grader!BT295=Grader!BT$2,CONCATENATE("Question: ",Grader!BS$1,CHAR(10)," You answered ",Grader!BS295,". ",$B$2,CHAR(10),CHAR(10)),CONCATENATE("Question: ",Grader!BS$1,CHAR(10)," You answered ",Grader!BS295,". ",$A$2,CHAR(10),CHAR(10))))</f>
        <v/>
      </c>
      <c r="BR297" s="20"/>
      <c r="BS297" s="20" t="str">
        <f>IF(Grader!BU$1=0,"",IF(Grader!BV295=Grader!BV$2,CONCATENATE("Question: ",Grader!BU$1,CHAR(10)," You answered ",Grader!BU295,". ",$B$2,CHAR(10),CHAR(10)),CONCATENATE("Question: ",Grader!BU$1,CHAR(10)," You answered ",Grader!BU295,". ",$A$2,CHAR(10),CHAR(10))))</f>
        <v/>
      </c>
      <c r="BT297" s="20"/>
      <c r="BU297" s="20" t="str">
        <f>IF(Grader!BW$1=0,"",IF(Grader!BX295=Grader!BX$2,CONCATENATE("Question: ",Grader!BW$1,CHAR(10)," You answered ",Grader!BW295,". ",$B$2,CHAR(10),CHAR(10)),CONCATENATE("Question: ",Grader!BW$1,CHAR(10)," You answered ",Grader!BW295,". ",$A$2,CHAR(10),CHAR(10))))</f>
        <v/>
      </c>
      <c r="BV297" s="20"/>
      <c r="BW297" s="20" t="str">
        <f>IF(Grader!BY$1=0,"",IF(Grader!BZ295=Grader!BZ$2,CONCATENATE("Question: ",Grader!BY$1,CHAR(10)," You answered ",Grader!BY295,". ",$B$2,CHAR(10),CHAR(10)),CONCATENATE("Question: ",Grader!BY$1,CHAR(10)," You answered ",Grader!BY295,". ",$A$2,CHAR(10),CHAR(10))))</f>
        <v/>
      </c>
      <c r="BX297" s="20"/>
      <c r="BY297" s="20" t="str">
        <f>IF(Grader!CA$1=0,"",IF(Grader!CB295=Grader!CB$2,CONCATENATE("Question: ",Grader!CA$1,CHAR(10)," You answered ",Grader!CA295,". ",$B$2,CHAR(10),CHAR(10)),CONCATENATE("Question: ",Grader!CA$1,CHAR(10)," You answered ",Grader!CA295,". ",$A$2,CHAR(10),CHAR(10))))</f>
        <v/>
      </c>
      <c r="BZ297" s="20"/>
      <c r="CA297" s="20" t="str">
        <f>IF(Grader!CC$1=0,"",IF(Grader!CD295=Grader!CD$2,CONCATENATE("Question: ",Grader!CC$1,CHAR(10)," You answered ",Grader!CC295,". ",$B$2,CHAR(10),CHAR(10)),CONCATENATE("Question: ",Grader!CC$1,CHAR(10)," You answered ",Grader!CC295,". ",$A$2,CHAR(10),CHAR(10))))</f>
        <v/>
      </c>
      <c r="CB297" s="20"/>
      <c r="CC297" s="20" t="str">
        <f>IF(Grader!CE$1=0,"",IF(Grader!CF295=Grader!CF$2,CONCATENATE("Question: ",Grader!CE$1,CHAR(10)," You answered ",Grader!CE295,". ",$B$2,CHAR(10),CHAR(10)),CONCATENATE("Question: ",Grader!CE$1,CHAR(10)," You answered ",Grader!CE295,". ",$A$2,CHAR(10),CHAR(10))))</f>
        <v/>
      </c>
      <c r="CD297" s="20"/>
      <c r="CE297" s="20" t="str">
        <f>IF(Grader!CG$1=0,"",IF(Grader!CH295=Grader!CH$2,CONCATENATE("Question: ",Grader!CG$1,CHAR(10)," You answered ",Grader!CG295,". ",$B$2,CHAR(10),CHAR(10)),CONCATENATE("Question: ",Grader!CG$1,CHAR(10)," You answered ",Grader!CG295,". ",$A$2,CHAR(10),CHAR(10))))</f>
        <v/>
      </c>
      <c r="CF297" s="20"/>
      <c r="CG297" s="20" t="str">
        <f>IF(Grader!CI$1=0,"",IF(Grader!CJ295=Grader!CJ$2,CONCATENATE("Question: ",Grader!CI$1,CHAR(10)," You answered ",Grader!CI295,". ",$B$2,CHAR(10),CHAR(10)),CONCATENATE("Question: ",Grader!CI$1,CHAR(10)," You answered ",Grader!CI295,". ",$A$2,CHAR(10),CHAR(10))))</f>
        <v/>
      </c>
      <c r="CH297" s="20"/>
      <c r="CI297" s="20" t="str">
        <f>IF(Grader!CK$1=0,"",IF(Grader!CL295=Grader!CL$2,CONCATENATE("Question: ",Grader!CK$1,CHAR(10)," You answered ",Grader!CK295,". ",$B$2,CHAR(10),CHAR(10)),CONCATENATE("Question: ",Grader!CK$1,CHAR(10)," You answered ",Grader!CK295,". ",$A$2,CHAR(10),CHAR(10))))</f>
        <v/>
      </c>
      <c r="CJ297" s="20"/>
      <c r="CK297" s="20" t="str">
        <f>IF(Grader!CM$1=0,"",IF(Grader!CN295=Grader!CN$2,CONCATENATE("Question: ",Grader!CM$1,CHAR(10)," You answered ",Grader!CM295,". ",$B$2,CHAR(10),CHAR(10)),CONCATENATE("Question: ",Grader!CM$1,CHAR(10)," You answered ",Grader!CM295,". ",$A$2,CHAR(10),CHAR(10))))</f>
        <v/>
      </c>
      <c r="CL297" s="20"/>
      <c r="CM297" s="20" t="str">
        <f>IF(Grader!CO$1=0,"",IF(Grader!CP295=Grader!CP$2,CONCATENATE("Question: ",Grader!CO$1,CHAR(10)," You answered ",Grader!CO295,". ",$B$2,CHAR(10),CHAR(10)),CONCATENATE("Question: ",Grader!CO$1,CHAR(10)," You answered ",Grader!CO295,". ",$A$2,CHAR(10),CHAR(10))))</f>
        <v/>
      </c>
      <c r="CN297" s="20"/>
      <c r="CO297" s="20" t="str">
        <f>IF(Grader!CQ$1=0,"",IF(Grader!CR295=Grader!CR$2,CONCATENATE("Question: ",Grader!CQ$1,CHAR(10)," You answered ",Grader!CQ295,". ",$B$2,CHAR(10),CHAR(10)),CONCATENATE("Question: ",Grader!CQ$1,CHAR(10)," You answered ",Grader!CQ295,". ",$A$2,CHAR(10),CHAR(10))))</f>
        <v/>
      </c>
      <c r="CP297" s="20"/>
      <c r="CQ297" s="20" t="str">
        <f>IF(Grader!CS$1=0,"",IF(Grader!CT295=Grader!CT$2,CONCATENATE("Question: ",Grader!CS$1,CHAR(10)," You answered ",Grader!CS295,". ",$B$2,CHAR(10),CHAR(10)),CONCATENATE("Question: ",Grader!CS$1,CHAR(10)," You answered ",Grader!CS295,". ",$A$2,CHAR(10),CHAR(10))))</f>
        <v/>
      </c>
      <c r="CR297" s="20"/>
      <c r="CS297" s="20" t="str">
        <f>IF(Grader!CU$1=0,"",IF(Grader!CV295=Grader!CV$2,CONCATENATE("Question: ",Grader!CU$1,CHAR(10)," You answered ",Grader!CU295,". ",$B$2,CHAR(10),CHAR(10)),CONCATENATE("Question: ",Grader!CU$1,CHAR(10)," You answered ",Grader!CU295,". ",$A$2,CHAR(10),CHAR(10))))</f>
        <v/>
      </c>
      <c r="CT297" s="20"/>
      <c r="CU297" s="20" t="str">
        <f>IF(Grader!CW$1=0,"",IF(Grader!CX295=Grader!CX$2,CONCATENATE("Question: ",Grader!CW$1,CHAR(10)," You answered ",Grader!CW295,". ",$B$2,CHAR(10),CHAR(10)),CONCATENATE("Question: ",Grader!CW$1,CHAR(10)," You answered ",Grader!CW295,". ",$A$2,CHAR(10),CHAR(10))))</f>
        <v/>
      </c>
      <c r="CV297" s="20"/>
      <c r="CW297" s="20" t="str">
        <f>IF(Grader!CY$1=0,"",IF(Grader!CZ295=Grader!CZ$2,CONCATENATE("Question: ",Grader!CY$1,CHAR(10)," You answered ",Grader!CY295,". ",$B$2,CHAR(10),CHAR(10)),CONCATENATE("Question: ",Grader!CY$1,CHAR(10)," You answered ",Grader!CY295,". ",$A$2,CHAR(10),CHAR(10))))</f>
        <v/>
      </c>
      <c r="CX297" s="20"/>
      <c r="CY297" s="20" t="str">
        <f>IF(Grader!DA$1=0,"",IF(Grader!DB295=Grader!DB$2,CONCATENATE("Question: ",Grader!DA$1,CHAR(10)," You answered ",Grader!DA295,". ",$B$2,CHAR(10),CHAR(10)),CONCATENATE("Question: ",Grader!DA$1,CHAR(10)," You answered ",Grader!DA295,". ",$A$2,CHAR(10),CHAR(10))))</f>
        <v/>
      </c>
      <c r="CZ297" s="20"/>
      <c r="DA297" s="6"/>
      <c r="DB297" s="6"/>
      <c r="DC297" s="6"/>
      <c r="DD297" s="6"/>
      <c r="DE297" s="6"/>
      <c r="DF297" s="6"/>
      <c r="DG297" s="6"/>
      <c r="DH297" s="6"/>
      <c r="DI297" s="6"/>
      <c r="DJ297" s="6"/>
      <c r="DK297" s="6"/>
      <c r="DL297" s="6"/>
      <c r="DM297" s="6"/>
      <c r="DN297" s="6"/>
      <c r="DO297" s="6"/>
      <c r="DP297" s="6"/>
      <c r="DQ297" s="6"/>
      <c r="DR297" s="6"/>
      <c r="DS297" s="6"/>
      <c r="DT297" s="6"/>
      <c r="DU297" s="6"/>
      <c r="DV297" s="6"/>
      <c r="DW297" s="6"/>
      <c r="DX297" s="6"/>
      <c r="DY297" s="6"/>
      <c r="DZ297" s="6"/>
      <c r="EA297" s="6"/>
      <c r="EB297" s="6"/>
      <c r="EC297" s="6"/>
      <c r="ED297" s="6"/>
      <c r="EE297" s="6"/>
      <c r="EF297" s="6"/>
      <c r="EG297" s="6"/>
      <c r="EH297" s="6"/>
      <c r="EI297" s="6"/>
      <c r="EJ297" s="6"/>
      <c r="EK297" s="6"/>
      <c r="EL297" s="6"/>
      <c r="EM297" s="6"/>
      <c r="EN297" s="6"/>
      <c r="EO297" s="6"/>
    </row>
    <row r="298" spans="1:145">
      <c r="A298">
        <f>Grader!A296</f>
        <v>0</v>
      </c>
      <c r="B298" s="1">
        <f>Grader!H296</f>
        <v>0</v>
      </c>
      <c r="C298" s="20" t="str">
        <f>IF(Grader!$M296=0,"",CONCATENATE(A298,"´s Results for ",$C$3, CHAR(10), CHAR(10), M298,  O298,  Q298,  S298,  U298,  W298,  Y298,  AA298,  AC298,  AE298,  AG298,  AI298,  AK298,  AM298,  AO298,  AQ298,  AS298,  AU298,  AW298,  AY298,  BA298,  BC298,  BE298,  BG298,  BI298,  BK298,  BM298,  BO298,  BQ298,  BS298,  BU298,  BW298,  BY298,  CA298,  CC298,  CE298,  CG298,  CI298,  CK298,  CM298,  CO298,  CQ298,  CS298,  CU298,  CW298,  CY298))</f>
        <v/>
      </c>
      <c r="D298" s="6"/>
      <c r="E298" s="19" t="str">
        <f>IF(Grader!$M296=0,"",IF(Grader!I296=Grader!I$2,CONCATENATE("Question: ",Grader!H$1,CHAR(10)," You answered ",Grader!H296,". ",$B$2,CHAR(10),CHAR(10)),CONCATENATE("Question: ",Grader!H$1,CHAR(10)," You answered ",Grader!H296,". ",$A$2,CHAR(10),CHAR(10))))</f>
        <v/>
      </c>
      <c r="F298" s="19"/>
      <c r="G298" s="19" t="str">
        <f>IF(Grader!$M296=0,"",IF(Grader!K296=Grader!K$2,CONCATENATE("Question: ",Grader!J$1,CHAR(10)," You answered ",Grader!J296,". ",$B$2,CHAR(10),CHAR(10)),CONCATENATE("Question: ",Grader!J$1,CHAR(10)," You answered ",Grader!J296,". ",$A$2,CHAR(10),CHAR(10))))</f>
        <v/>
      </c>
      <c r="H298" s="19"/>
      <c r="I298" s="19" t="str">
        <f>IF(Grader!$M296=0,"",IF(Grader!M296=Grader!M$2,CONCATENATE("Question: ",Grader!L$1,CHAR(10)," You answered ",Grader!L296,". ",$B$2,CHAR(10),CHAR(10)),CONCATENATE("Question: ",Grader!L$1,CHAR(10)," You answered ",Grader!L296,". ",$A$2,CHAR(10),CHAR(10))))</f>
        <v/>
      </c>
      <c r="J298" s="19"/>
      <c r="K298" s="19" t="str">
        <f>IF(Grader!$M296=0,"",IF(Grader!O296=Grader!O$2,CONCATENATE("Question: ",Grader!N$1,CHAR(10)," You answered ",Grader!N296,". ",$B$2,CHAR(10),CHAR(10)),CONCATENATE("Question: ",Grader!N$1,CHAR(10)," You answered ",Grader!N296,". ",$A$2,CHAR(10),CHAR(10))))</f>
        <v/>
      </c>
      <c r="L298" s="19"/>
      <c r="M298" s="20" t="str">
        <f>IF(Grader!O$1=0,"",IF(Grader!P296=Grader!P$2,CONCATENATE("Question: ",Grader!O$1,CHAR(10)," You answered ",Grader!O296,". ",$B$2,CHAR(10),CHAR(10)),CONCATENATE("Question: ",Grader!O$1,CHAR(10)," You answered ",Grader!O296,". ",$A$2,CHAR(10),CHAR(10))))</f>
        <v/>
      </c>
      <c r="N298" s="20"/>
      <c r="O298" s="20" t="str">
        <f>IF(Grader!Q$1=0,"",IF(Grader!R296=Grader!R$2,CONCATENATE("Question: ",Grader!Q$1,CHAR(10)," You answered ",Grader!Q296,". ",$B$2,CHAR(10),CHAR(10)),CONCATENATE("Question: ",Grader!Q$1,CHAR(10)," You answered ",Grader!Q296,". ",$A$2,CHAR(10),CHAR(10))))</f>
        <v/>
      </c>
      <c r="P298" s="20"/>
      <c r="Q298" s="20" t="str">
        <f>IF(Grader!S$1=0,"",IF(Grader!T296=Grader!T$2,CONCATENATE("Question: ",Grader!S$1,CHAR(10)," You answered ",Grader!S296,". ",$B$2,CHAR(10),CHAR(10)),CONCATENATE("Question: ",Grader!S$1,CHAR(10)," You answered ",Grader!S296,". ",$A$2,CHAR(10),CHAR(10))))</f>
        <v/>
      </c>
      <c r="R298" s="20"/>
      <c r="S298" s="20" t="str">
        <f>IF(Grader!U$1=0,"",IF(Grader!V296=Grader!V$2,CONCATENATE("Question: ",Grader!U$1,CHAR(10)," You answered ",Grader!U296,". ",$B$2,CHAR(10),CHAR(10)),CONCATENATE("Question: ",Grader!U$1,CHAR(10)," You answered ",Grader!U296,". ",$A$2,CHAR(10),CHAR(10))))</f>
        <v/>
      </c>
      <c r="T298" s="20"/>
      <c r="U298" s="20" t="str">
        <f>IF(Grader!W$1=0,"",IF(Grader!X296=Grader!X$2,CONCATENATE("Question: ",Grader!W$1,CHAR(10)," You answered ",Grader!W296,". ",$B$2,CHAR(10),CHAR(10)),CONCATENATE("Question: ",Grader!W$1,CHAR(10)," You answered ",Grader!W296,". ",$A$2,CHAR(10),CHAR(10))))</f>
        <v/>
      </c>
      <c r="V298" s="20"/>
      <c r="W298" s="20" t="str">
        <f>IF(Grader!Y$1=0,"",IF(Grader!Z296=Grader!Z$2,CONCATENATE("Question: ",Grader!Y$1,CHAR(10)," You answered ",Grader!Y296,". ",$B$2,CHAR(10),CHAR(10)),CONCATENATE("Question: ",Grader!Y$1,CHAR(10)," You answered ",Grader!Y296,". ",$A$2,CHAR(10),CHAR(10))))</f>
        <v/>
      </c>
      <c r="X298" s="20"/>
      <c r="Y298" s="20" t="str">
        <f>IF(Grader!AA$1=0,"",IF(Grader!AB296=Grader!AB$2,CONCATENATE("Question: ",Grader!AA$1,CHAR(10)," You answered ",Grader!AA296,". ",$B$2,CHAR(10),CHAR(10)),CONCATENATE("Question: ",Grader!AA$1,CHAR(10)," You answered ",Grader!AA296,". ",$A$2,CHAR(10),CHAR(10))))</f>
        <v/>
      </c>
      <c r="Z298" s="20"/>
      <c r="AA298" s="20" t="str">
        <f>IF(Grader!AC$1=0,"",IF(Grader!AD296=Grader!AD$2,CONCATENATE("Question: ",Grader!AC$1,CHAR(10)," You answered ",Grader!AC296,". ",$B$2,CHAR(10),CHAR(10)),CONCATENATE("Question: ",Grader!AC$1,CHAR(10)," You answered ",Grader!AC296,". ",$A$2,CHAR(10),CHAR(10))))</f>
        <v/>
      </c>
      <c r="AB298" s="20"/>
      <c r="AC298" s="20" t="str">
        <f>IF(Grader!AE$1=0,"",IF(Grader!AF296=Grader!AF$2,CONCATENATE("Question: ",Grader!AE$1,CHAR(10)," You answered ",Grader!AE296,". ",$B$2,CHAR(10),CHAR(10)),CONCATENATE("Question: ",Grader!AE$1,CHAR(10)," You answered ",Grader!AE296,". ",$A$2,CHAR(10),CHAR(10))))</f>
        <v/>
      </c>
      <c r="AD298" s="20"/>
      <c r="AE298" s="20" t="str">
        <f>IF(Grader!AG$1=0,"",IF(Grader!AH296=Grader!AH$2,CONCATENATE("Question: ",Grader!AG$1,CHAR(10)," You answered ",Grader!AG296,". ",$B$2,CHAR(10),CHAR(10)),CONCATENATE("Question: ",Grader!AG$1,CHAR(10)," You answered ",Grader!AG296,". ",$A$2,CHAR(10),CHAR(10))))</f>
        <v/>
      </c>
      <c r="AF298" s="20"/>
      <c r="AG298" s="20" t="str">
        <f>IF(Grader!AI$1=0,"",IF(Grader!AJ296=Grader!AJ$2,CONCATENATE("Question: ",Grader!AI$1,CHAR(10)," You answered ",Grader!AI296,". ",$B$2,CHAR(10),CHAR(10)),CONCATENATE("Question: ",Grader!AI$1,CHAR(10)," You answered ",Grader!AI296,". ",$A$2,CHAR(10),CHAR(10))))</f>
        <v/>
      </c>
      <c r="AH298" s="20"/>
      <c r="AI298" s="20" t="str">
        <f>IF(Grader!AK$1=0,"",IF(Grader!AL296=Grader!AL$2,CONCATENATE("Question: ",Grader!AK$1,CHAR(10)," You answered ",Grader!AK296,". ",$B$2,CHAR(10),CHAR(10)),CONCATENATE("Question: ",Grader!AK$1,CHAR(10)," You answered ",Grader!AK296,". ",$A$2,CHAR(10),CHAR(10))))</f>
        <v/>
      </c>
      <c r="AJ298" s="20"/>
      <c r="AK298" s="20" t="str">
        <f>IF(Grader!AM$1=0,"",IF(Grader!AN296=Grader!AN$2,CONCATENATE("Question: ",Grader!AM$1,CHAR(10)," You answered ",Grader!AM296,". ",$B$2,CHAR(10),CHAR(10)),CONCATENATE("Question: ",Grader!AM$1,CHAR(10)," You answered ",Grader!AM296,". ",$A$2,CHAR(10),CHAR(10))))</f>
        <v/>
      </c>
      <c r="AL298" s="20"/>
      <c r="AM298" s="20" t="str">
        <f>IF(Grader!AO$1=0,"",IF(Grader!AP296=Grader!AP$2,CONCATENATE("Question: ",Grader!AO$1,CHAR(10)," You answered ",Grader!AO296,". ",$B$2,CHAR(10),CHAR(10)),CONCATENATE("Question: ",Grader!AO$1,CHAR(10)," You answered ",Grader!AO296,". ",$A$2,CHAR(10),CHAR(10))))</f>
        <v/>
      </c>
      <c r="AN298" s="20"/>
      <c r="AO298" s="20" t="str">
        <f>IF(Grader!AQ$1=0,"",IF(Grader!AR296=Grader!AR$2,CONCATENATE("Question: ",Grader!AQ$1,CHAR(10)," You answered ",Grader!AQ296,". ",$B$2,CHAR(10),CHAR(10)),CONCATENATE("Question: ",Grader!AQ$1,CHAR(10)," You answered ",Grader!AQ296,". ",$A$2,CHAR(10),CHAR(10))))</f>
        <v/>
      </c>
      <c r="AP298" s="20"/>
      <c r="AQ298" s="20" t="str">
        <f>IF(Grader!AS$1=0,"",IF(Grader!AT296=Grader!AT$2,CONCATENATE("Question: ",Grader!AS$1,CHAR(10)," You answered ",Grader!AS296,". ",$B$2,CHAR(10),CHAR(10)),CONCATENATE("Question: ",Grader!AS$1,CHAR(10)," You answered ",Grader!AS296,". ",$A$2,CHAR(10),CHAR(10))))</f>
        <v/>
      </c>
      <c r="AR298" s="20"/>
      <c r="AS298" s="20" t="str">
        <f>IF(Grader!AU$1=0,"",IF(Grader!AV296=Grader!AV$2,CONCATENATE("Question: ",Grader!AU$1,CHAR(10)," You answered ",Grader!AU296,". ",$B$2,CHAR(10),CHAR(10)),CONCATENATE("Question: ",Grader!AU$1,CHAR(10)," You answered ",Grader!AU296,". ",$A$2,CHAR(10),CHAR(10))))</f>
        <v/>
      </c>
      <c r="AT298" s="20"/>
      <c r="AU298" s="20" t="str">
        <f>IF(Grader!AW$1=0,"",IF(Grader!AX296=Grader!AX$2,CONCATENATE("Question: ",Grader!AW$1,CHAR(10)," You answered ",Grader!AW296,". ",$B$2,CHAR(10),CHAR(10)),CONCATENATE("Question: ",Grader!AW$1,CHAR(10)," You answered ",Grader!AW296,". ",$A$2,CHAR(10),CHAR(10))))</f>
        <v/>
      </c>
      <c r="AV298" s="20"/>
      <c r="AW298" s="20" t="str">
        <f>IF(Grader!AY$1=0,"",IF(Grader!AZ296=Grader!AZ$2,CONCATENATE("Question: ",Grader!AY$1,CHAR(10)," You answered ",Grader!AY296,". ",$B$2,CHAR(10),CHAR(10)),CONCATENATE("Question: ",Grader!AY$1,CHAR(10)," You answered ",Grader!AY296,". ",$A$2,CHAR(10),CHAR(10))))</f>
        <v/>
      </c>
      <c r="AX298" s="20"/>
      <c r="AY298" s="20" t="str">
        <f>IF(Grader!BA$1=0,"",IF(Grader!BB296=Grader!BB$2,CONCATENATE("Question: ",Grader!BA$1,CHAR(10)," You answered ",Grader!BA296,". ",$B$2,CHAR(10),CHAR(10)),CONCATENATE("Question: ",Grader!BA$1,CHAR(10)," You answered ",Grader!BA296,". ",$A$2,CHAR(10),CHAR(10))))</f>
        <v/>
      </c>
      <c r="AZ298" s="20"/>
      <c r="BA298" s="20" t="str">
        <f>IF(Grader!BC$1=0,"",IF(Grader!BD296=Grader!BD$2,CONCATENATE("Question: ",Grader!BC$1,CHAR(10)," You answered ",Grader!BC296,". ",$B$2,CHAR(10),CHAR(10)),CONCATENATE("Question: ",Grader!BC$1,CHAR(10)," You answered ",Grader!BC296,". ",$A$2,CHAR(10),CHAR(10))))</f>
        <v/>
      </c>
      <c r="BB298" s="20"/>
      <c r="BC298" s="20" t="str">
        <f>IF(Grader!BE$1=0,"",IF(Grader!BF296=Grader!BF$2,CONCATENATE("Question: ",Grader!BE$1,CHAR(10)," You answered ",Grader!BE296,". ",$B$2,CHAR(10),CHAR(10)),CONCATENATE("Question: ",Grader!BE$1,CHAR(10)," You answered ",Grader!BE296,". ",$A$2,CHAR(10),CHAR(10))))</f>
        <v/>
      </c>
      <c r="BD298" s="20"/>
      <c r="BE298" s="20" t="str">
        <f>IF(Grader!BG$1=0,"",IF(Grader!BH296=Grader!BH$2,CONCATENATE("Question: ",Grader!BG$1,CHAR(10)," You answered ",Grader!BG296,". ",$B$2,CHAR(10),CHAR(10)),CONCATENATE("Question: ",Grader!BG$1,CHAR(10)," You answered ",Grader!BG296,". ",$A$2,CHAR(10),CHAR(10))))</f>
        <v/>
      </c>
      <c r="BF298" s="20"/>
      <c r="BG298" s="20" t="str">
        <f>IF(Grader!BI$1=0,"",IF(Grader!BJ296=Grader!BJ$2,CONCATENATE("Question: ",Grader!BI$1,CHAR(10)," You answered ",Grader!BI296,". ",$B$2,CHAR(10),CHAR(10)),CONCATENATE("Question: ",Grader!BI$1,CHAR(10)," You answered ",Grader!BI296,". ",$A$2,CHAR(10),CHAR(10))))</f>
        <v/>
      </c>
      <c r="BH298" s="20"/>
      <c r="BI298" s="20" t="str">
        <f>IF(Grader!BK$1=0,"",IF(Grader!BL296=Grader!BL$2,CONCATENATE("Question: ",Grader!BK$1,CHAR(10)," You answered ",Grader!BK296,". ",$B$2,CHAR(10),CHAR(10)),CONCATENATE("Question: ",Grader!BK$1,CHAR(10)," You answered ",Grader!BK296,". ",$A$2,CHAR(10),CHAR(10))))</f>
        <v/>
      </c>
      <c r="BJ298" s="20"/>
      <c r="BK298" s="20" t="str">
        <f>IF(Grader!BM$1=0,"",IF(Grader!BN296=Grader!BN$2,CONCATENATE("Question: ",Grader!BM$1,CHAR(10)," You answered ",Grader!BM296,". ",$B$2,CHAR(10),CHAR(10)),CONCATENATE("Question: ",Grader!BM$1,CHAR(10)," You answered ",Grader!BM296,". ",$A$2,CHAR(10),CHAR(10))))</f>
        <v/>
      </c>
      <c r="BL298" s="20"/>
      <c r="BM298" s="20" t="str">
        <f>IF(Grader!BO$1=0,"",IF(Grader!BP296=Grader!BP$2,CONCATENATE("Question: ",Grader!BO$1,CHAR(10)," You answered ",Grader!BO296,". ",$B$2,CHAR(10),CHAR(10)),CONCATENATE("Question: ",Grader!BO$1,CHAR(10)," You answered ",Grader!BO296,". ",$A$2,CHAR(10),CHAR(10))))</f>
        <v/>
      </c>
      <c r="BN298" s="20"/>
      <c r="BO298" s="20" t="str">
        <f>IF(Grader!BQ$1=0,"",IF(Grader!BR296=Grader!BR$2,CONCATENATE("Question: ",Grader!BQ$1,CHAR(10)," You answered ",Grader!BQ296,". ",$B$2,CHAR(10),CHAR(10)),CONCATENATE("Question: ",Grader!BQ$1,CHAR(10)," You answered ",Grader!BQ296,". ",$A$2,CHAR(10),CHAR(10))))</f>
        <v/>
      </c>
      <c r="BP298" s="20"/>
      <c r="BQ298" s="20" t="str">
        <f>IF(Grader!BS$1=0,"",IF(Grader!BT296=Grader!BT$2,CONCATENATE("Question: ",Grader!BS$1,CHAR(10)," You answered ",Grader!BS296,". ",$B$2,CHAR(10),CHAR(10)),CONCATENATE("Question: ",Grader!BS$1,CHAR(10)," You answered ",Grader!BS296,". ",$A$2,CHAR(10),CHAR(10))))</f>
        <v/>
      </c>
      <c r="BR298" s="20"/>
      <c r="BS298" s="20" t="str">
        <f>IF(Grader!BU$1=0,"",IF(Grader!BV296=Grader!BV$2,CONCATENATE("Question: ",Grader!BU$1,CHAR(10)," You answered ",Grader!BU296,". ",$B$2,CHAR(10),CHAR(10)),CONCATENATE("Question: ",Grader!BU$1,CHAR(10)," You answered ",Grader!BU296,". ",$A$2,CHAR(10),CHAR(10))))</f>
        <v/>
      </c>
      <c r="BT298" s="20"/>
      <c r="BU298" s="20" t="str">
        <f>IF(Grader!BW$1=0,"",IF(Grader!BX296=Grader!BX$2,CONCATENATE("Question: ",Grader!BW$1,CHAR(10)," You answered ",Grader!BW296,". ",$B$2,CHAR(10),CHAR(10)),CONCATENATE("Question: ",Grader!BW$1,CHAR(10)," You answered ",Grader!BW296,". ",$A$2,CHAR(10),CHAR(10))))</f>
        <v/>
      </c>
      <c r="BV298" s="20"/>
      <c r="BW298" s="20" t="str">
        <f>IF(Grader!BY$1=0,"",IF(Grader!BZ296=Grader!BZ$2,CONCATENATE("Question: ",Grader!BY$1,CHAR(10)," You answered ",Grader!BY296,". ",$B$2,CHAR(10),CHAR(10)),CONCATENATE("Question: ",Grader!BY$1,CHAR(10)," You answered ",Grader!BY296,". ",$A$2,CHAR(10),CHAR(10))))</f>
        <v/>
      </c>
      <c r="BX298" s="20"/>
      <c r="BY298" s="20" t="str">
        <f>IF(Grader!CA$1=0,"",IF(Grader!CB296=Grader!CB$2,CONCATENATE("Question: ",Grader!CA$1,CHAR(10)," You answered ",Grader!CA296,". ",$B$2,CHAR(10),CHAR(10)),CONCATENATE("Question: ",Grader!CA$1,CHAR(10)," You answered ",Grader!CA296,". ",$A$2,CHAR(10),CHAR(10))))</f>
        <v/>
      </c>
      <c r="BZ298" s="20"/>
      <c r="CA298" s="20" t="str">
        <f>IF(Grader!CC$1=0,"",IF(Grader!CD296=Grader!CD$2,CONCATENATE("Question: ",Grader!CC$1,CHAR(10)," You answered ",Grader!CC296,". ",$B$2,CHAR(10),CHAR(10)),CONCATENATE("Question: ",Grader!CC$1,CHAR(10)," You answered ",Grader!CC296,". ",$A$2,CHAR(10),CHAR(10))))</f>
        <v/>
      </c>
      <c r="CB298" s="20"/>
      <c r="CC298" s="20" t="str">
        <f>IF(Grader!CE$1=0,"",IF(Grader!CF296=Grader!CF$2,CONCATENATE("Question: ",Grader!CE$1,CHAR(10)," You answered ",Grader!CE296,". ",$B$2,CHAR(10),CHAR(10)),CONCATENATE("Question: ",Grader!CE$1,CHAR(10)," You answered ",Grader!CE296,". ",$A$2,CHAR(10),CHAR(10))))</f>
        <v/>
      </c>
      <c r="CD298" s="20"/>
      <c r="CE298" s="20" t="str">
        <f>IF(Grader!CG$1=0,"",IF(Grader!CH296=Grader!CH$2,CONCATENATE("Question: ",Grader!CG$1,CHAR(10)," You answered ",Grader!CG296,". ",$B$2,CHAR(10),CHAR(10)),CONCATENATE("Question: ",Grader!CG$1,CHAR(10)," You answered ",Grader!CG296,". ",$A$2,CHAR(10),CHAR(10))))</f>
        <v/>
      </c>
      <c r="CF298" s="20"/>
      <c r="CG298" s="20" t="str">
        <f>IF(Grader!CI$1=0,"",IF(Grader!CJ296=Grader!CJ$2,CONCATENATE("Question: ",Grader!CI$1,CHAR(10)," You answered ",Grader!CI296,". ",$B$2,CHAR(10),CHAR(10)),CONCATENATE("Question: ",Grader!CI$1,CHAR(10)," You answered ",Grader!CI296,". ",$A$2,CHAR(10),CHAR(10))))</f>
        <v/>
      </c>
      <c r="CH298" s="20"/>
      <c r="CI298" s="20" t="str">
        <f>IF(Grader!CK$1=0,"",IF(Grader!CL296=Grader!CL$2,CONCATENATE("Question: ",Grader!CK$1,CHAR(10)," You answered ",Grader!CK296,". ",$B$2,CHAR(10),CHAR(10)),CONCATENATE("Question: ",Grader!CK$1,CHAR(10)," You answered ",Grader!CK296,". ",$A$2,CHAR(10),CHAR(10))))</f>
        <v/>
      </c>
      <c r="CJ298" s="20"/>
      <c r="CK298" s="20" t="str">
        <f>IF(Grader!CM$1=0,"",IF(Grader!CN296=Grader!CN$2,CONCATENATE("Question: ",Grader!CM$1,CHAR(10)," You answered ",Grader!CM296,". ",$B$2,CHAR(10),CHAR(10)),CONCATENATE("Question: ",Grader!CM$1,CHAR(10)," You answered ",Grader!CM296,". ",$A$2,CHAR(10),CHAR(10))))</f>
        <v/>
      </c>
      <c r="CL298" s="20"/>
      <c r="CM298" s="20" t="str">
        <f>IF(Grader!CO$1=0,"",IF(Grader!CP296=Grader!CP$2,CONCATENATE("Question: ",Grader!CO$1,CHAR(10)," You answered ",Grader!CO296,". ",$B$2,CHAR(10),CHAR(10)),CONCATENATE("Question: ",Grader!CO$1,CHAR(10)," You answered ",Grader!CO296,". ",$A$2,CHAR(10),CHAR(10))))</f>
        <v/>
      </c>
      <c r="CN298" s="20"/>
      <c r="CO298" s="20" t="str">
        <f>IF(Grader!CQ$1=0,"",IF(Grader!CR296=Grader!CR$2,CONCATENATE("Question: ",Grader!CQ$1,CHAR(10)," You answered ",Grader!CQ296,". ",$B$2,CHAR(10),CHAR(10)),CONCATENATE("Question: ",Grader!CQ$1,CHAR(10)," You answered ",Grader!CQ296,". ",$A$2,CHAR(10),CHAR(10))))</f>
        <v/>
      </c>
      <c r="CP298" s="20"/>
      <c r="CQ298" s="20" t="str">
        <f>IF(Grader!CS$1=0,"",IF(Grader!CT296=Grader!CT$2,CONCATENATE("Question: ",Grader!CS$1,CHAR(10)," You answered ",Grader!CS296,". ",$B$2,CHAR(10),CHAR(10)),CONCATENATE("Question: ",Grader!CS$1,CHAR(10)," You answered ",Grader!CS296,". ",$A$2,CHAR(10),CHAR(10))))</f>
        <v/>
      </c>
      <c r="CR298" s="20"/>
      <c r="CS298" s="20" t="str">
        <f>IF(Grader!CU$1=0,"",IF(Grader!CV296=Grader!CV$2,CONCATENATE("Question: ",Grader!CU$1,CHAR(10)," You answered ",Grader!CU296,". ",$B$2,CHAR(10),CHAR(10)),CONCATENATE("Question: ",Grader!CU$1,CHAR(10)," You answered ",Grader!CU296,". ",$A$2,CHAR(10),CHAR(10))))</f>
        <v/>
      </c>
      <c r="CT298" s="20"/>
      <c r="CU298" s="20" t="str">
        <f>IF(Grader!CW$1=0,"",IF(Grader!CX296=Grader!CX$2,CONCATENATE("Question: ",Grader!CW$1,CHAR(10)," You answered ",Grader!CW296,". ",$B$2,CHAR(10),CHAR(10)),CONCATENATE("Question: ",Grader!CW$1,CHAR(10)," You answered ",Grader!CW296,". ",$A$2,CHAR(10),CHAR(10))))</f>
        <v/>
      </c>
      <c r="CV298" s="20"/>
      <c r="CW298" s="20" t="str">
        <f>IF(Grader!CY$1=0,"",IF(Grader!CZ296=Grader!CZ$2,CONCATENATE("Question: ",Grader!CY$1,CHAR(10)," You answered ",Grader!CY296,". ",$B$2,CHAR(10),CHAR(10)),CONCATENATE("Question: ",Grader!CY$1,CHAR(10)," You answered ",Grader!CY296,". ",$A$2,CHAR(10),CHAR(10))))</f>
        <v/>
      </c>
      <c r="CX298" s="20"/>
      <c r="CY298" s="20" t="str">
        <f>IF(Grader!DA$1=0,"",IF(Grader!DB296=Grader!DB$2,CONCATENATE("Question: ",Grader!DA$1,CHAR(10)," You answered ",Grader!DA296,". ",$B$2,CHAR(10),CHAR(10)),CONCATENATE("Question: ",Grader!DA$1,CHAR(10)," You answered ",Grader!DA296,". ",$A$2,CHAR(10),CHAR(10))))</f>
        <v/>
      </c>
      <c r="CZ298" s="20"/>
      <c r="DA298" s="6"/>
      <c r="DB298" s="6"/>
      <c r="DC298" s="6"/>
      <c r="DD298" s="6"/>
      <c r="DE298" s="6"/>
      <c r="DF298" s="6"/>
      <c r="DG298" s="6"/>
      <c r="DH298" s="6"/>
      <c r="DI298" s="6"/>
      <c r="DJ298" s="6"/>
      <c r="DK298" s="6"/>
      <c r="DL298" s="6"/>
      <c r="DM298" s="6"/>
      <c r="DN298" s="6"/>
      <c r="DO298" s="6"/>
      <c r="DP298" s="6"/>
      <c r="DQ298" s="6"/>
      <c r="DR298" s="6"/>
      <c r="DS298" s="6"/>
      <c r="DT298" s="6"/>
      <c r="DU298" s="6"/>
      <c r="DV298" s="6"/>
      <c r="DW298" s="6"/>
      <c r="DX298" s="6"/>
      <c r="DY298" s="6"/>
      <c r="DZ298" s="6"/>
      <c r="EA298" s="6"/>
      <c r="EB298" s="6"/>
      <c r="EC298" s="6"/>
      <c r="ED298" s="6"/>
      <c r="EE298" s="6"/>
      <c r="EF298" s="6"/>
      <c r="EG298" s="6"/>
      <c r="EH298" s="6"/>
      <c r="EI298" s="6"/>
      <c r="EJ298" s="6"/>
      <c r="EK298" s="6"/>
      <c r="EL298" s="6"/>
      <c r="EM298" s="6"/>
      <c r="EN298" s="6"/>
      <c r="EO298" s="6"/>
    </row>
    <row r="299" spans="1:145">
      <c r="A299">
        <f>Grader!A297</f>
        <v>0</v>
      </c>
      <c r="B299" s="1">
        <f>Grader!H297</f>
        <v>0</v>
      </c>
      <c r="C299" s="20" t="str">
        <f>IF(Grader!$M297=0,"",CONCATENATE(A299,"´s Results for ",$C$3, CHAR(10), CHAR(10), M299,  O299,  Q299,  S299,  U299,  W299,  Y299,  AA299,  AC299,  AE299,  AG299,  AI299,  AK299,  AM299,  AO299,  AQ299,  AS299,  AU299,  AW299,  AY299,  BA299,  BC299,  BE299,  BG299,  BI299,  BK299,  BM299,  BO299,  BQ299,  BS299,  BU299,  BW299,  BY299,  CA299,  CC299,  CE299,  CG299,  CI299,  CK299,  CM299,  CO299,  CQ299,  CS299,  CU299,  CW299,  CY299))</f>
        <v/>
      </c>
      <c r="D299" s="6"/>
      <c r="E299" s="19" t="str">
        <f>IF(Grader!$M297=0,"",IF(Grader!I297=Grader!I$2,CONCATENATE("Question: ",Grader!H$1,CHAR(10)," You answered ",Grader!H297,". ",$B$2,CHAR(10),CHAR(10)),CONCATENATE("Question: ",Grader!H$1,CHAR(10)," You answered ",Grader!H297,". ",$A$2,CHAR(10),CHAR(10))))</f>
        <v/>
      </c>
      <c r="F299" s="19"/>
      <c r="G299" s="19" t="str">
        <f>IF(Grader!$M297=0,"",IF(Grader!K297=Grader!K$2,CONCATENATE("Question: ",Grader!J$1,CHAR(10)," You answered ",Grader!J297,". ",$B$2,CHAR(10),CHAR(10)),CONCATENATE("Question: ",Grader!J$1,CHAR(10)," You answered ",Grader!J297,". ",$A$2,CHAR(10),CHAR(10))))</f>
        <v/>
      </c>
      <c r="H299" s="19"/>
      <c r="I299" s="19" t="str">
        <f>IF(Grader!$M297=0,"",IF(Grader!M297=Grader!M$2,CONCATENATE("Question: ",Grader!L$1,CHAR(10)," You answered ",Grader!L297,". ",$B$2,CHAR(10),CHAR(10)),CONCATENATE("Question: ",Grader!L$1,CHAR(10)," You answered ",Grader!L297,". ",$A$2,CHAR(10),CHAR(10))))</f>
        <v/>
      </c>
      <c r="J299" s="19"/>
      <c r="K299" s="19" t="str">
        <f>IF(Grader!$M297=0,"",IF(Grader!O297=Grader!O$2,CONCATENATE("Question: ",Grader!N$1,CHAR(10)," You answered ",Grader!N297,". ",$B$2,CHAR(10),CHAR(10)),CONCATENATE("Question: ",Grader!N$1,CHAR(10)," You answered ",Grader!N297,". ",$A$2,CHAR(10),CHAR(10))))</f>
        <v/>
      </c>
      <c r="L299" s="19"/>
      <c r="M299" s="20" t="str">
        <f>IF(Grader!O$1=0,"",IF(Grader!P297=Grader!P$2,CONCATENATE("Question: ",Grader!O$1,CHAR(10)," You answered ",Grader!O297,". ",$B$2,CHAR(10),CHAR(10)),CONCATENATE("Question: ",Grader!O$1,CHAR(10)," You answered ",Grader!O297,". ",$A$2,CHAR(10),CHAR(10))))</f>
        <v/>
      </c>
      <c r="N299" s="20"/>
      <c r="O299" s="20" t="str">
        <f>IF(Grader!Q$1=0,"",IF(Grader!R297=Grader!R$2,CONCATENATE("Question: ",Grader!Q$1,CHAR(10)," You answered ",Grader!Q297,". ",$B$2,CHAR(10),CHAR(10)),CONCATENATE("Question: ",Grader!Q$1,CHAR(10)," You answered ",Grader!Q297,". ",$A$2,CHAR(10),CHAR(10))))</f>
        <v/>
      </c>
      <c r="P299" s="20"/>
      <c r="Q299" s="20" t="str">
        <f>IF(Grader!S$1=0,"",IF(Grader!T297=Grader!T$2,CONCATENATE("Question: ",Grader!S$1,CHAR(10)," You answered ",Grader!S297,". ",$B$2,CHAR(10),CHAR(10)),CONCATENATE("Question: ",Grader!S$1,CHAR(10)," You answered ",Grader!S297,". ",$A$2,CHAR(10),CHAR(10))))</f>
        <v/>
      </c>
      <c r="R299" s="20"/>
      <c r="S299" s="20" t="str">
        <f>IF(Grader!U$1=0,"",IF(Grader!V297=Grader!V$2,CONCATENATE("Question: ",Grader!U$1,CHAR(10)," You answered ",Grader!U297,". ",$B$2,CHAR(10),CHAR(10)),CONCATENATE("Question: ",Grader!U$1,CHAR(10)," You answered ",Grader!U297,". ",$A$2,CHAR(10),CHAR(10))))</f>
        <v/>
      </c>
      <c r="T299" s="20"/>
      <c r="U299" s="20" t="str">
        <f>IF(Grader!W$1=0,"",IF(Grader!X297=Grader!X$2,CONCATENATE("Question: ",Grader!W$1,CHAR(10)," You answered ",Grader!W297,". ",$B$2,CHAR(10),CHAR(10)),CONCATENATE("Question: ",Grader!W$1,CHAR(10)," You answered ",Grader!W297,". ",$A$2,CHAR(10),CHAR(10))))</f>
        <v/>
      </c>
      <c r="V299" s="20"/>
      <c r="W299" s="20" t="str">
        <f>IF(Grader!Y$1=0,"",IF(Grader!Z297=Grader!Z$2,CONCATENATE("Question: ",Grader!Y$1,CHAR(10)," You answered ",Grader!Y297,". ",$B$2,CHAR(10),CHAR(10)),CONCATENATE("Question: ",Grader!Y$1,CHAR(10)," You answered ",Grader!Y297,". ",$A$2,CHAR(10),CHAR(10))))</f>
        <v/>
      </c>
      <c r="X299" s="20"/>
      <c r="Y299" s="20" t="str">
        <f>IF(Grader!AA$1=0,"",IF(Grader!AB297=Grader!AB$2,CONCATENATE("Question: ",Grader!AA$1,CHAR(10)," You answered ",Grader!AA297,". ",$B$2,CHAR(10),CHAR(10)),CONCATENATE("Question: ",Grader!AA$1,CHAR(10)," You answered ",Grader!AA297,". ",$A$2,CHAR(10),CHAR(10))))</f>
        <v/>
      </c>
      <c r="Z299" s="20"/>
      <c r="AA299" s="20" t="str">
        <f>IF(Grader!AC$1=0,"",IF(Grader!AD297=Grader!AD$2,CONCATENATE("Question: ",Grader!AC$1,CHAR(10)," You answered ",Grader!AC297,". ",$B$2,CHAR(10),CHAR(10)),CONCATENATE("Question: ",Grader!AC$1,CHAR(10)," You answered ",Grader!AC297,". ",$A$2,CHAR(10),CHAR(10))))</f>
        <v/>
      </c>
      <c r="AB299" s="20"/>
      <c r="AC299" s="20" t="str">
        <f>IF(Grader!AE$1=0,"",IF(Grader!AF297=Grader!AF$2,CONCATENATE("Question: ",Grader!AE$1,CHAR(10)," You answered ",Grader!AE297,". ",$B$2,CHAR(10),CHAR(10)),CONCATENATE("Question: ",Grader!AE$1,CHAR(10)," You answered ",Grader!AE297,". ",$A$2,CHAR(10),CHAR(10))))</f>
        <v/>
      </c>
      <c r="AD299" s="20"/>
      <c r="AE299" s="20" t="str">
        <f>IF(Grader!AG$1=0,"",IF(Grader!AH297=Grader!AH$2,CONCATENATE("Question: ",Grader!AG$1,CHAR(10)," You answered ",Grader!AG297,". ",$B$2,CHAR(10),CHAR(10)),CONCATENATE("Question: ",Grader!AG$1,CHAR(10)," You answered ",Grader!AG297,". ",$A$2,CHAR(10),CHAR(10))))</f>
        <v/>
      </c>
      <c r="AF299" s="20"/>
      <c r="AG299" s="20" t="str">
        <f>IF(Grader!AI$1=0,"",IF(Grader!AJ297=Grader!AJ$2,CONCATENATE("Question: ",Grader!AI$1,CHAR(10)," You answered ",Grader!AI297,". ",$B$2,CHAR(10),CHAR(10)),CONCATENATE("Question: ",Grader!AI$1,CHAR(10)," You answered ",Grader!AI297,". ",$A$2,CHAR(10),CHAR(10))))</f>
        <v/>
      </c>
      <c r="AH299" s="20"/>
      <c r="AI299" s="20" t="str">
        <f>IF(Grader!AK$1=0,"",IF(Grader!AL297=Grader!AL$2,CONCATENATE("Question: ",Grader!AK$1,CHAR(10)," You answered ",Grader!AK297,". ",$B$2,CHAR(10),CHAR(10)),CONCATENATE("Question: ",Grader!AK$1,CHAR(10)," You answered ",Grader!AK297,". ",$A$2,CHAR(10),CHAR(10))))</f>
        <v/>
      </c>
      <c r="AJ299" s="20"/>
      <c r="AK299" s="20" t="str">
        <f>IF(Grader!AM$1=0,"",IF(Grader!AN297=Grader!AN$2,CONCATENATE("Question: ",Grader!AM$1,CHAR(10)," You answered ",Grader!AM297,". ",$B$2,CHAR(10),CHAR(10)),CONCATENATE("Question: ",Grader!AM$1,CHAR(10)," You answered ",Grader!AM297,". ",$A$2,CHAR(10),CHAR(10))))</f>
        <v/>
      </c>
      <c r="AL299" s="20"/>
      <c r="AM299" s="20" t="str">
        <f>IF(Grader!AO$1=0,"",IF(Grader!AP297=Grader!AP$2,CONCATENATE("Question: ",Grader!AO$1,CHAR(10)," You answered ",Grader!AO297,". ",$B$2,CHAR(10),CHAR(10)),CONCATENATE("Question: ",Grader!AO$1,CHAR(10)," You answered ",Grader!AO297,". ",$A$2,CHAR(10),CHAR(10))))</f>
        <v/>
      </c>
      <c r="AN299" s="20"/>
      <c r="AO299" s="20" t="str">
        <f>IF(Grader!AQ$1=0,"",IF(Grader!AR297=Grader!AR$2,CONCATENATE("Question: ",Grader!AQ$1,CHAR(10)," You answered ",Grader!AQ297,". ",$B$2,CHAR(10),CHAR(10)),CONCATENATE("Question: ",Grader!AQ$1,CHAR(10)," You answered ",Grader!AQ297,". ",$A$2,CHAR(10),CHAR(10))))</f>
        <v/>
      </c>
      <c r="AP299" s="20"/>
      <c r="AQ299" s="20" t="str">
        <f>IF(Grader!AS$1=0,"",IF(Grader!AT297=Grader!AT$2,CONCATENATE("Question: ",Grader!AS$1,CHAR(10)," You answered ",Grader!AS297,". ",$B$2,CHAR(10),CHAR(10)),CONCATENATE("Question: ",Grader!AS$1,CHAR(10)," You answered ",Grader!AS297,". ",$A$2,CHAR(10),CHAR(10))))</f>
        <v/>
      </c>
      <c r="AR299" s="20"/>
      <c r="AS299" s="20" t="str">
        <f>IF(Grader!AU$1=0,"",IF(Grader!AV297=Grader!AV$2,CONCATENATE("Question: ",Grader!AU$1,CHAR(10)," You answered ",Grader!AU297,". ",$B$2,CHAR(10),CHAR(10)),CONCATENATE("Question: ",Grader!AU$1,CHAR(10)," You answered ",Grader!AU297,". ",$A$2,CHAR(10),CHAR(10))))</f>
        <v/>
      </c>
      <c r="AT299" s="20"/>
      <c r="AU299" s="20" t="str">
        <f>IF(Grader!AW$1=0,"",IF(Grader!AX297=Grader!AX$2,CONCATENATE("Question: ",Grader!AW$1,CHAR(10)," You answered ",Grader!AW297,". ",$B$2,CHAR(10),CHAR(10)),CONCATENATE("Question: ",Grader!AW$1,CHAR(10)," You answered ",Grader!AW297,". ",$A$2,CHAR(10),CHAR(10))))</f>
        <v/>
      </c>
      <c r="AV299" s="20"/>
      <c r="AW299" s="20" t="str">
        <f>IF(Grader!AY$1=0,"",IF(Grader!AZ297=Grader!AZ$2,CONCATENATE("Question: ",Grader!AY$1,CHAR(10)," You answered ",Grader!AY297,". ",$B$2,CHAR(10),CHAR(10)),CONCATENATE("Question: ",Grader!AY$1,CHAR(10)," You answered ",Grader!AY297,". ",$A$2,CHAR(10),CHAR(10))))</f>
        <v/>
      </c>
      <c r="AX299" s="20"/>
      <c r="AY299" s="20" t="str">
        <f>IF(Grader!BA$1=0,"",IF(Grader!BB297=Grader!BB$2,CONCATENATE("Question: ",Grader!BA$1,CHAR(10)," You answered ",Grader!BA297,". ",$B$2,CHAR(10),CHAR(10)),CONCATENATE("Question: ",Grader!BA$1,CHAR(10)," You answered ",Grader!BA297,". ",$A$2,CHAR(10),CHAR(10))))</f>
        <v/>
      </c>
      <c r="AZ299" s="20"/>
      <c r="BA299" s="20" t="str">
        <f>IF(Grader!BC$1=0,"",IF(Grader!BD297=Grader!BD$2,CONCATENATE("Question: ",Grader!BC$1,CHAR(10)," You answered ",Grader!BC297,". ",$B$2,CHAR(10),CHAR(10)),CONCATENATE("Question: ",Grader!BC$1,CHAR(10)," You answered ",Grader!BC297,". ",$A$2,CHAR(10),CHAR(10))))</f>
        <v/>
      </c>
      <c r="BB299" s="20"/>
      <c r="BC299" s="20" t="str">
        <f>IF(Grader!BE$1=0,"",IF(Grader!BF297=Grader!BF$2,CONCATENATE("Question: ",Grader!BE$1,CHAR(10)," You answered ",Grader!BE297,". ",$B$2,CHAR(10),CHAR(10)),CONCATENATE("Question: ",Grader!BE$1,CHAR(10)," You answered ",Grader!BE297,". ",$A$2,CHAR(10),CHAR(10))))</f>
        <v/>
      </c>
      <c r="BD299" s="20"/>
      <c r="BE299" s="20" t="str">
        <f>IF(Grader!BG$1=0,"",IF(Grader!BH297=Grader!BH$2,CONCATENATE("Question: ",Grader!BG$1,CHAR(10)," You answered ",Grader!BG297,". ",$B$2,CHAR(10),CHAR(10)),CONCATENATE("Question: ",Grader!BG$1,CHAR(10)," You answered ",Grader!BG297,". ",$A$2,CHAR(10),CHAR(10))))</f>
        <v/>
      </c>
      <c r="BF299" s="20"/>
      <c r="BG299" s="20" t="str">
        <f>IF(Grader!BI$1=0,"",IF(Grader!BJ297=Grader!BJ$2,CONCATENATE("Question: ",Grader!BI$1,CHAR(10)," You answered ",Grader!BI297,". ",$B$2,CHAR(10),CHAR(10)),CONCATENATE("Question: ",Grader!BI$1,CHAR(10)," You answered ",Grader!BI297,". ",$A$2,CHAR(10),CHAR(10))))</f>
        <v/>
      </c>
      <c r="BH299" s="20"/>
      <c r="BI299" s="20" t="str">
        <f>IF(Grader!BK$1=0,"",IF(Grader!BL297=Grader!BL$2,CONCATENATE("Question: ",Grader!BK$1,CHAR(10)," You answered ",Grader!BK297,". ",$B$2,CHAR(10),CHAR(10)),CONCATENATE("Question: ",Grader!BK$1,CHAR(10)," You answered ",Grader!BK297,". ",$A$2,CHAR(10),CHAR(10))))</f>
        <v/>
      </c>
      <c r="BJ299" s="20"/>
      <c r="BK299" s="20" t="str">
        <f>IF(Grader!BM$1=0,"",IF(Grader!BN297=Grader!BN$2,CONCATENATE("Question: ",Grader!BM$1,CHAR(10)," You answered ",Grader!BM297,". ",$B$2,CHAR(10),CHAR(10)),CONCATENATE("Question: ",Grader!BM$1,CHAR(10)," You answered ",Grader!BM297,". ",$A$2,CHAR(10),CHAR(10))))</f>
        <v/>
      </c>
      <c r="BL299" s="20"/>
      <c r="BM299" s="20" t="str">
        <f>IF(Grader!BO$1=0,"",IF(Grader!BP297=Grader!BP$2,CONCATENATE("Question: ",Grader!BO$1,CHAR(10)," You answered ",Grader!BO297,". ",$B$2,CHAR(10),CHAR(10)),CONCATENATE("Question: ",Grader!BO$1,CHAR(10)," You answered ",Grader!BO297,". ",$A$2,CHAR(10),CHAR(10))))</f>
        <v/>
      </c>
      <c r="BN299" s="20"/>
      <c r="BO299" s="20" t="str">
        <f>IF(Grader!BQ$1=0,"",IF(Grader!BR297=Grader!BR$2,CONCATENATE("Question: ",Grader!BQ$1,CHAR(10)," You answered ",Grader!BQ297,". ",$B$2,CHAR(10),CHAR(10)),CONCATENATE("Question: ",Grader!BQ$1,CHAR(10)," You answered ",Grader!BQ297,". ",$A$2,CHAR(10),CHAR(10))))</f>
        <v/>
      </c>
      <c r="BP299" s="20"/>
      <c r="BQ299" s="20" t="str">
        <f>IF(Grader!BS$1=0,"",IF(Grader!BT297=Grader!BT$2,CONCATENATE("Question: ",Grader!BS$1,CHAR(10)," You answered ",Grader!BS297,". ",$B$2,CHAR(10),CHAR(10)),CONCATENATE("Question: ",Grader!BS$1,CHAR(10)," You answered ",Grader!BS297,". ",$A$2,CHAR(10),CHAR(10))))</f>
        <v/>
      </c>
      <c r="BR299" s="20"/>
      <c r="BS299" s="20" t="str">
        <f>IF(Grader!BU$1=0,"",IF(Grader!BV297=Grader!BV$2,CONCATENATE("Question: ",Grader!BU$1,CHAR(10)," You answered ",Grader!BU297,". ",$B$2,CHAR(10),CHAR(10)),CONCATENATE("Question: ",Grader!BU$1,CHAR(10)," You answered ",Grader!BU297,". ",$A$2,CHAR(10),CHAR(10))))</f>
        <v/>
      </c>
      <c r="BT299" s="20"/>
      <c r="BU299" s="20" t="str">
        <f>IF(Grader!BW$1=0,"",IF(Grader!BX297=Grader!BX$2,CONCATENATE("Question: ",Grader!BW$1,CHAR(10)," You answered ",Grader!BW297,". ",$B$2,CHAR(10),CHAR(10)),CONCATENATE("Question: ",Grader!BW$1,CHAR(10)," You answered ",Grader!BW297,". ",$A$2,CHAR(10),CHAR(10))))</f>
        <v/>
      </c>
      <c r="BV299" s="20"/>
      <c r="BW299" s="20" t="str">
        <f>IF(Grader!BY$1=0,"",IF(Grader!BZ297=Grader!BZ$2,CONCATENATE("Question: ",Grader!BY$1,CHAR(10)," You answered ",Grader!BY297,". ",$B$2,CHAR(10),CHAR(10)),CONCATENATE("Question: ",Grader!BY$1,CHAR(10)," You answered ",Grader!BY297,". ",$A$2,CHAR(10),CHAR(10))))</f>
        <v/>
      </c>
      <c r="BX299" s="20"/>
      <c r="BY299" s="20" t="str">
        <f>IF(Grader!CA$1=0,"",IF(Grader!CB297=Grader!CB$2,CONCATENATE("Question: ",Grader!CA$1,CHAR(10)," You answered ",Grader!CA297,". ",$B$2,CHAR(10),CHAR(10)),CONCATENATE("Question: ",Grader!CA$1,CHAR(10)," You answered ",Grader!CA297,". ",$A$2,CHAR(10),CHAR(10))))</f>
        <v/>
      </c>
      <c r="BZ299" s="20"/>
      <c r="CA299" s="20" t="str">
        <f>IF(Grader!CC$1=0,"",IF(Grader!CD297=Grader!CD$2,CONCATENATE("Question: ",Grader!CC$1,CHAR(10)," You answered ",Grader!CC297,". ",$B$2,CHAR(10),CHAR(10)),CONCATENATE("Question: ",Grader!CC$1,CHAR(10)," You answered ",Grader!CC297,". ",$A$2,CHAR(10),CHAR(10))))</f>
        <v/>
      </c>
      <c r="CB299" s="20"/>
      <c r="CC299" s="20" t="str">
        <f>IF(Grader!CE$1=0,"",IF(Grader!CF297=Grader!CF$2,CONCATENATE("Question: ",Grader!CE$1,CHAR(10)," You answered ",Grader!CE297,". ",$B$2,CHAR(10),CHAR(10)),CONCATENATE("Question: ",Grader!CE$1,CHAR(10)," You answered ",Grader!CE297,". ",$A$2,CHAR(10),CHAR(10))))</f>
        <v/>
      </c>
      <c r="CD299" s="20"/>
      <c r="CE299" s="20" t="str">
        <f>IF(Grader!CG$1=0,"",IF(Grader!CH297=Grader!CH$2,CONCATENATE("Question: ",Grader!CG$1,CHAR(10)," You answered ",Grader!CG297,". ",$B$2,CHAR(10),CHAR(10)),CONCATENATE("Question: ",Grader!CG$1,CHAR(10)," You answered ",Grader!CG297,". ",$A$2,CHAR(10),CHAR(10))))</f>
        <v/>
      </c>
      <c r="CF299" s="20"/>
      <c r="CG299" s="20" t="str">
        <f>IF(Grader!CI$1=0,"",IF(Grader!CJ297=Grader!CJ$2,CONCATENATE("Question: ",Grader!CI$1,CHAR(10)," You answered ",Grader!CI297,". ",$B$2,CHAR(10),CHAR(10)),CONCATENATE("Question: ",Grader!CI$1,CHAR(10)," You answered ",Grader!CI297,". ",$A$2,CHAR(10),CHAR(10))))</f>
        <v/>
      </c>
      <c r="CH299" s="20"/>
      <c r="CI299" s="20" t="str">
        <f>IF(Grader!CK$1=0,"",IF(Grader!CL297=Grader!CL$2,CONCATENATE("Question: ",Grader!CK$1,CHAR(10)," You answered ",Grader!CK297,". ",$B$2,CHAR(10),CHAR(10)),CONCATENATE("Question: ",Grader!CK$1,CHAR(10)," You answered ",Grader!CK297,". ",$A$2,CHAR(10),CHAR(10))))</f>
        <v/>
      </c>
      <c r="CJ299" s="20"/>
      <c r="CK299" s="20" t="str">
        <f>IF(Grader!CM$1=0,"",IF(Grader!CN297=Grader!CN$2,CONCATENATE("Question: ",Grader!CM$1,CHAR(10)," You answered ",Grader!CM297,". ",$B$2,CHAR(10),CHAR(10)),CONCATENATE("Question: ",Grader!CM$1,CHAR(10)," You answered ",Grader!CM297,". ",$A$2,CHAR(10),CHAR(10))))</f>
        <v/>
      </c>
      <c r="CL299" s="20"/>
      <c r="CM299" s="20" t="str">
        <f>IF(Grader!CO$1=0,"",IF(Grader!CP297=Grader!CP$2,CONCATENATE("Question: ",Grader!CO$1,CHAR(10)," You answered ",Grader!CO297,". ",$B$2,CHAR(10),CHAR(10)),CONCATENATE("Question: ",Grader!CO$1,CHAR(10)," You answered ",Grader!CO297,". ",$A$2,CHAR(10),CHAR(10))))</f>
        <v/>
      </c>
      <c r="CN299" s="20"/>
      <c r="CO299" s="20" t="str">
        <f>IF(Grader!CQ$1=0,"",IF(Grader!CR297=Grader!CR$2,CONCATENATE("Question: ",Grader!CQ$1,CHAR(10)," You answered ",Grader!CQ297,". ",$B$2,CHAR(10),CHAR(10)),CONCATENATE("Question: ",Grader!CQ$1,CHAR(10)," You answered ",Grader!CQ297,". ",$A$2,CHAR(10),CHAR(10))))</f>
        <v/>
      </c>
      <c r="CP299" s="20"/>
      <c r="CQ299" s="20" t="str">
        <f>IF(Grader!CS$1=0,"",IF(Grader!CT297=Grader!CT$2,CONCATENATE("Question: ",Grader!CS$1,CHAR(10)," You answered ",Grader!CS297,". ",$B$2,CHAR(10),CHAR(10)),CONCATENATE("Question: ",Grader!CS$1,CHAR(10)," You answered ",Grader!CS297,". ",$A$2,CHAR(10),CHAR(10))))</f>
        <v/>
      </c>
      <c r="CR299" s="20"/>
      <c r="CS299" s="20" t="str">
        <f>IF(Grader!CU$1=0,"",IF(Grader!CV297=Grader!CV$2,CONCATENATE("Question: ",Grader!CU$1,CHAR(10)," You answered ",Grader!CU297,". ",$B$2,CHAR(10),CHAR(10)),CONCATENATE("Question: ",Grader!CU$1,CHAR(10)," You answered ",Grader!CU297,". ",$A$2,CHAR(10),CHAR(10))))</f>
        <v/>
      </c>
      <c r="CT299" s="20"/>
      <c r="CU299" s="20" t="str">
        <f>IF(Grader!CW$1=0,"",IF(Grader!CX297=Grader!CX$2,CONCATENATE("Question: ",Grader!CW$1,CHAR(10)," You answered ",Grader!CW297,". ",$B$2,CHAR(10),CHAR(10)),CONCATENATE("Question: ",Grader!CW$1,CHAR(10)," You answered ",Grader!CW297,". ",$A$2,CHAR(10),CHAR(10))))</f>
        <v/>
      </c>
      <c r="CV299" s="20"/>
      <c r="CW299" s="20" t="str">
        <f>IF(Grader!CY$1=0,"",IF(Grader!CZ297=Grader!CZ$2,CONCATENATE("Question: ",Grader!CY$1,CHAR(10)," You answered ",Grader!CY297,". ",$B$2,CHAR(10),CHAR(10)),CONCATENATE("Question: ",Grader!CY$1,CHAR(10)," You answered ",Grader!CY297,". ",$A$2,CHAR(10),CHAR(10))))</f>
        <v/>
      </c>
      <c r="CX299" s="20"/>
      <c r="CY299" s="20" t="str">
        <f>IF(Grader!DA$1=0,"",IF(Grader!DB297=Grader!DB$2,CONCATENATE("Question: ",Grader!DA$1,CHAR(10)," You answered ",Grader!DA297,". ",$B$2,CHAR(10),CHAR(10)),CONCATENATE("Question: ",Grader!DA$1,CHAR(10)," You answered ",Grader!DA297,". ",$A$2,CHAR(10),CHAR(10))))</f>
        <v/>
      </c>
      <c r="CZ299" s="20"/>
      <c r="DA299" s="6"/>
      <c r="DB299" s="6"/>
      <c r="DC299" s="6"/>
      <c r="DD299" s="6"/>
      <c r="DE299" s="6"/>
      <c r="DF299" s="6"/>
      <c r="DG299" s="6"/>
      <c r="DH299" s="6"/>
      <c r="DI299" s="6"/>
      <c r="DJ299" s="6"/>
      <c r="DK299" s="6"/>
      <c r="DL299" s="6"/>
      <c r="DM299" s="6"/>
      <c r="DN299" s="6"/>
      <c r="DO299" s="6"/>
      <c r="DP299" s="6"/>
      <c r="DQ299" s="6"/>
      <c r="DR299" s="6"/>
      <c r="DS299" s="6"/>
      <c r="DT299" s="6"/>
      <c r="DU299" s="6"/>
      <c r="DV299" s="6"/>
      <c r="DW299" s="6"/>
      <c r="DX299" s="6"/>
      <c r="DY299" s="6"/>
      <c r="DZ299" s="6"/>
      <c r="EA299" s="6"/>
      <c r="EB299" s="6"/>
      <c r="EC299" s="6"/>
      <c r="ED299" s="6"/>
      <c r="EE299" s="6"/>
      <c r="EF299" s="6"/>
      <c r="EG299" s="6"/>
      <c r="EH299" s="6"/>
      <c r="EI299" s="6"/>
      <c r="EJ299" s="6"/>
      <c r="EK299" s="6"/>
      <c r="EL299" s="6"/>
      <c r="EM299" s="6"/>
      <c r="EN299" s="6"/>
      <c r="EO299" s="6"/>
    </row>
    <row r="300" spans="1:145">
      <c r="A300">
        <f>Grader!A298</f>
        <v>0</v>
      </c>
      <c r="B300" s="1">
        <f>Grader!H298</f>
        <v>0</v>
      </c>
      <c r="C300" s="20" t="str">
        <f>IF(Grader!$M298=0,"",CONCATENATE(A300,"´s Results for ",$C$3, CHAR(10), CHAR(10), M300,  O300,  Q300,  S300,  U300,  W300,  Y300,  AA300,  AC300,  AE300,  AG300,  AI300,  AK300,  AM300,  AO300,  AQ300,  AS300,  AU300,  AW300,  AY300,  BA300,  BC300,  BE300,  BG300,  BI300,  BK300,  BM300,  BO300,  BQ300,  BS300,  BU300,  BW300,  BY300,  CA300,  CC300,  CE300,  CG300,  CI300,  CK300,  CM300,  CO300,  CQ300,  CS300,  CU300,  CW300,  CY300))</f>
        <v/>
      </c>
      <c r="D300" s="6"/>
      <c r="E300" s="19" t="str">
        <f>IF(Grader!$M298=0,"",IF(Grader!I298=Grader!I$2,CONCATENATE("Question: ",Grader!H$1,CHAR(10)," You answered ",Grader!H298,". ",$B$2,CHAR(10),CHAR(10)),CONCATENATE("Question: ",Grader!H$1,CHAR(10)," You answered ",Grader!H298,". ",$A$2,CHAR(10),CHAR(10))))</f>
        <v/>
      </c>
      <c r="F300" s="19"/>
      <c r="G300" s="19" t="str">
        <f>IF(Grader!$M298=0,"",IF(Grader!K298=Grader!K$2,CONCATENATE("Question: ",Grader!J$1,CHAR(10)," You answered ",Grader!J298,". ",$B$2,CHAR(10),CHAR(10)),CONCATENATE("Question: ",Grader!J$1,CHAR(10)," You answered ",Grader!J298,". ",$A$2,CHAR(10),CHAR(10))))</f>
        <v/>
      </c>
      <c r="H300" s="19"/>
      <c r="I300" s="19" t="str">
        <f>IF(Grader!$M298=0,"",IF(Grader!M298=Grader!M$2,CONCATENATE("Question: ",Grader!L$1,CHAR(10)," You answered ",Grader!L298,". ",$B$2,CHAR(10),CHAR(10)),CONCATENATE("Question: ",Grader!L$1,CHAR(10)," You answered ",Grader!L298,". ",$A$2,CHAR(10),CHAR(10))))</f>
        <v/>
      </c>
      <c r="J300" s="19"/>
      <c r="K300" s="19" t="str">
        <f>IF(Grader!$M298=0,"",IF(Grader!O298=Grader!O$2,CONCATENATE("Question: ",Grader!N$1,CHAR(10)," You answered ",Grader!N298,". ",$B$2,CHAR(10),CHAR(10)),CONCATENATE("Question: ",Grader!N$1,CHAR(10)," You answered ",Grader!N298,". ",$A$2,CHAR(10),CHAR(10))))</f>
        <v/>
      </c>
      <c r="L300" s="19"/>
      <c r="M300" s="20" t="str">
        <f>IF(Grader!O$1=0,"",IF(Grader!P298=Grader!P$2,CONCATENATE("Question: ",Grader!O$1,CHAR(10)," You answered ",Grader!O298,". ",$B$2,CHAR(10),CHAR(10)),CONCATENATE("Question: ",Grader!O$1,CHAR(10)," You answered ",Grader!O298,". ",$A$2,CHAR(10),CHAR(10))))</f>
        <v/>
      </c>
      <c r="N300" s="20"/>
      <c r="O300" s="20" t="str">
        <f>IF(Grader!Q$1=0,"",IF(Grader!R298=Grader!R$2,CONCATENATE("Question: ",Grader!Q$1,CHAR(10)," You answered ",Grader!Q298,". ",$B$2,CHAR(10),CHAR(10)),CONCATENATE("Question: ",Grader!Q$1,CHAR(10)," You answered ",Grader!Q298,". ",$A$2,CHAR(10),CHAR(10))))</f>
        <v/>
      </c>
      <c r="P300" s="20"/>
      <c r="Q300" s="20" t="str">
        <f>IF(Grader!S$1=0,"",IF(Grader!T298=Grader!T$2,CONCATENATE("Question: ",Grader!S$1,CHAR(10)," You answered ",Grader!S298,". ",$B$2,CHAR(10),CHAR(10)),CONCATENATE("Question: ",Grader!S$1,CHAR(10)," You answered ",Grader!S298,". ",$A$2,CHAR(10),CHAR(10))))</f>
        <v/>
      </c>
      <c r="R300" s="20"/>
      <c r="S300" s="20" t="str">
        <f>IF(Grader!U$1=0,"",IF(Grader!V298=Grader!V$2,CONCATENATE("Question: ",Grader!U$1,CHAR(10)," You answered ",Grader!U298,". ",$B$2,CHAR(10),CHAR(10)),CONCATENATE("Question: ",Grader!U$1,CHAR(10)," You answered ",Grader!U298,". ",$A$2,CHAR(10),CHAR(10))))</f>
        <v/>
      </c>
      <c r="T300" s="20"/>
      <c r="U300" s="20" t="str">
        <f>IF(Grader!W$1=0,"",IF(Grader!X298=Grader!X$2,CONCATENATE("Question: ",Grader!W$1,CHAR(10)," You answered ",Grader!W298,". ",$B$2,CHAR(10),CHAR(10)),CONCATENATE("Question: ",Grader!W$1,CHAR(10)," You answered ",Grader!W298,". ",$A$2,CHAR(10),CHAR(10))))</f>
        <v/>
      </c>
      <c r="V300" s="20"/>
      <c r="W300" s="20" t="str">
        <f>IF(Grader!Y$1=0,"",IF(Grader!Z298=Grader!Z$2,CONCATENATE("Question: ",Grader!Y$1,CHAR(10)," You answered ",Grader!Y298,". ",$B$2,CHAR(10),CHAR(10)),CONCATENATE("Question: ",Grader!Y$1,CHAR(10)," You answered ",Grader!Y298,". ",$A$2,CHAR(10),CHAR(10))))</f>
        <v/>
      </c>
      <c r="X300" s="20"/>
      <c r="Y300" s="20" t="str">
        <f>IF(Grader!AA$1=0,"",IF(Grader!AB298=Grader!AB$2,CONCATENATE("Question: ",Grader!AA$1,CHAR(10)," You answered ",Grader!AA298,". ",$B$2,CHAR(10),CHAR(10)),CONCATENATE("Question: ",Grader!AA$1,CHAR(10)," You answered ",Grader!AA298,". ",$A$2,CHAR(10),CHAR(10))))</f>
        <v/>
      </c>
      <c r="Z300" s="20"/>
      <c r="AA300" s="20" t="str">
        <f>IF(Grader!AC$1=0,"",IF(Grader!AD298=Grader!AD$2,CONCATENATE("Question: ",Grader!AC$1,CHAR(10)," You answered ",Grader!AC298,". ",$B$2,CHAR(10),CHAR(10)),CONCATENATE("Question: ",Grader!AC$1,CHAR(10)," You answered ",Grader!AC298,". ",$A$2,CHAR(10),CHAR(10))))</f>
        <v/>
      </c>
      <c r="AB300" s="20"/>
      <c r="AC300" s="20" t="str">
        <f>IF(Grader!AE$1=0,"",IF(Grader!AF298=Grader!AF$2,CONCATENATE("Question: ",Grader!AE$1,CHAR(10)," You answered ",Grader!AE298,". ",$B$2,CHAR(10),CHAR(10)),CONCATENATE("Question: ",Grader!AE$1,CHAR(10)," You answered ",Grader!AE298,". ",$A$2,CHAR(10),CHAR(10))))</f>
        <v/>
      </c>
      <c r="AD300" s="20"/>
      <c r="AE300" s="20" t="str">
        <f>IF(Grader!AG$1=0,"",IF(Grader!AH298=Grader!AH$2,CONCATENATE("Question: ",Grader!AG$1,CHAR(10)," You answered ",Grader!AG298,". ",$B$2,CHAR(10),CHAR(10)),CONCATENATE("Question: ",Grader!AG$1,CHAR(10)," You answered ",Grader!AG298,". ",$A$2,CHAR(10),CHAR(10))))</f>
        <v/>
      </c>
      <c r="AF300" s="20"/>
      <c r="AG300" s="20" t="str">
        <f>IF(Grader!AI$1=0,"",IF(Grader!AJ298=Grader!AJ$2,CONCATENATE("Question: ",Grader!AI$1,CHAR(10)," You answered ",Grader!AI298,". ",$B$2,CHAR(10),CHAR(10)),CONCATENATE("Question: ",Grader!AI$1,CHAR(10)," You answered ",Grader!AI298,". ",$A$2,CHAR(10),CHAR(10))))</f>
        <v/>
      </c>
      <c r="AH300" s="20"/>
      <c r="AI300" s="20" t="str">
        <f>IF(Grader!AK$1=0,"",IF(Grader!AL298=Grader!AL$2,CONCATENATE("Question: ",Grader!AK$1,CHAR(10)," You answered ",Grader!AK298,". ",$B$2,CHAR(10),CHAR(10)),CONCATENATE("Question: ",Grader!AK$1,CHAR(10)," You answered ",Grader!AK298,". ",$A$2,CHAR(10),CHAR(10))))</f>
        <v/>
      </c>
      <c r="AJ300" s="20"/>
      <c r="AK300" s="20" t="str">
        <f>IF(Grader!AM$1=0,"",IF(Grader!AN298=Grader!AN$2,CONCATENATE("Question: ",Grader!AM$1,CHAR(10)," You answered ",Grader!AM298,". ",$B$2,CHAR(10),CHAR(10)),CONCATENATE("Question: ",Grader!AM$1,CHAR(10)," You answered ",Grader!AM298,". ",$A$2,CHAR(10),CHAR(10))))</f>
        <v/>
      </c>
      <c r="AL300" s="20"/>
      <c r="AM300" s="20" t="str">
        <f>IF(Grader!AO$1=0,"",IF(Grader!AP298=Grader!AP$2,CONCATENATE("Question: ",Grader!AO$1,CHAR(10)," You answered ",Grader!AO298,". ",$B$2,CHAR(10),CHAR(10)),CONCATENATE("Question: ",Grader!AO$1,CHAR(10)," You answered ",Grader!AO298,". ",$A$2,CHAR(10),CHAR(10))))</f>
        <v/>
      </c>
      <c r="AN300" s="20"/>
      <c r="AO300" s="20" t="str">
        <f>IF(Grader!AQ$1=0,"",IF(Grader!AR298=Grader!AR$2,CONCATENATE("Question: ",Grader!AQ$1,CHAR(10)," You answered ",Grader!AQ298,". ",$B$2,CHAR(10),CHAR(10)),CONCATENATE("Question: ",Grader!AQ$1,CHAR(10)," You answered ",Grader!AQ298,". ",$A$2,CHAR(10),CHAR(10))))</f>
        <v/>
      </c>
      <c r="AP300" s="20"/>
      <c r="AQ300" s="20" t="str">
        <f>IF(Grader!AS$1=0,"",IF(Grader!AT298=Grader!AT$2,CONCATENATE("Question: ",Grader!AS$1,CHAR(10)," You answered ",Grader!AS298,". ",$B$2,CHAR(10),CHAR(10)),CONCATENATE("Question: ",Grader!AS$1,CHAR(10)," You answered ",Grader!AS298,". ",$A$2,CHAR(10),CHAR(10))))</f>
        <v/>
      </c>
      <c r="AR300" s="20"/>
      <c r="AS300" s="20" t="str">
        <f>IF(Grader!AU$1=0,"",IF(Grader!AV298=Grader!AV$2,CONCATENATE("Question: ",Grader!AU$1,CHAR(10)," You answered ",Grader!AU298,". ",$B$2,CHAR(10),CHAR(10)),CONCATENATE("Question: ",Grader!AU$1,CHAR(10)," You answered ",Grader!AU298,". ",$A$2,CHAR(10),CHAR(10))))</f>
        <v/>
      </c>
      <c r="AT300" s="20"/>
      <c r="AU300" s="20" t="str">
        <f>IF(Grader!AW$1=0,"",IF(Grader!AX298=Grader!AX$2,CONCATENATE("Question: ",Grader!AW$1,CHAR(10)," You answered ",Grader!AW298,". ",$B$2,CHAR(10),CHAR(10)),CONCATENATE("Question: ",Grader!AW$1,CHAR(10)," You answered ",Grader!AW298,". ",$A$2,CHAR(10),CHAR(10))))</f>
        <v/>
      </c>
      <c r="AV300" s="20"/>
      <c r="AW300" s="20" t="str">
        <f>IF(Grader!AY$1=0,"",IF(Grader!AZ298=Grader!AZ$2,CONCATENATE("Question: ",Grader!AY$1,CHAR(10)," You answered ",Grader!AY298,". ",$B$2,CHAR(10),CHAR(10)),CONCATENATE("Question: ",Grader!AY$1,CHAR(10)," You answered ",Grader!AY298,". ",$A$2,CHAR(10),CHAR(10))))</f>
        <v/>
      </c>
      <c r="AX300" s="20"/>
      <c r="AY300" s="20" t="str">
        <f>IF(Grader!BA$1=0,"",IF(Grader!BB298=Grader!BB$2,CONCATENATE("Question: ",Grader!BA$1,CHAR(10)," You answered ",Grader!BA298,". ",$B$2,CHAR(10),CHAR(10)),CONCATENATE("Question: ",Grader!BA$1,CHAR(10)," You answered ",Grader!BA298,". ",$A$2,CHAR(10),CHAR(10))))</f>
        <v/>
      </c>
      <c r="AZ300" s="20"/>
      <c r="BA300" s="20" t="str">
        <f>IF(Grader!BC$1=0,"",IF(Grader!BD298=Grader!BD$2,CONCATENATE("Question: ",Grader!BC$1,CHAR(10)," You answered ",Grader!BC298,". ",$B$2,CHAR(10),CHAR(10)),CONCATENATE("Question: ",Grader!BC$1,CHAR(10)," You answered ",Grader!BC298,". ",$A$2,CHAR(10),CHAR(10))))</f>
        <v/>
      </c>
      <c r="BB300" s="20"/>
      <c r="BC300" s="20" t="str">
        <f>IF(Grader!BE$1=0,"",IF(Grader!BF298=Grader!BF$2,CONCATENATE("Question: ",Grader!BE$1,CHAR(10)," You answered ",Grader!BE298,". ",$B$2,CHAR(10),CHAR(10)),CONCATENATE("Question: ",Grader!BE$1,CHAR(10)," You answered ",Grader!BE298,". ",$A$2,CHAR(10),CHAR(10))))</f>
        <v/>
      </c>
      <c r="BD300" s="20"/>
      <c r="BE300" s="20" t="str">
        <f>IF(Grader!BG$1=0,"",IF(Grader!BH298=Grader!BH$2,CONCATENATE("Question: ",Grader!BG$1,CHAR(10)," You answered ",Grader!BG298,". ",$B$2,CHAR(10),CHAR(10)),CONCATENATE("Question: ",Grader!BG$1,CHAR(10)," You answered ",Grader!BG298,". ",$A$2,CHAR(10),CHAR(10))))</f>
        <v/>
      </c>
      <c r="BF300" s="20"/>
      <c r="BG300" s="20" t="str">
        <f>IF(Grader!BI$1=0,"",IF(Grader!BJ298=Grader!BJ$2,CONCATENATE("Question: ",Grader!BI$1,CHAR(10)," You answered ",Grader!BI298,". ",$B$2,CHAR(10),CHAR(10)),CONCATENATE("Question: ",Grader!BI$1,CHAR(10)," You answered ",Grader!BI298,". ",$A$2,CHAR(10),CHAR(10))))</f>
        <v/>
      </c>
      <c r="BH300" s="20"/>
      <c r="BI300" s="20" t="str">
        <f>IF(Grader!BK$1=0,"",IF(Grader!BL298=Grader!BL$2,CONCATENATE("Question: ",Grader!BK$1,CHAR(10)," You answered ",Grader!BK298,". ",$B$2,CHAR(10),CHAR(10)),CONCATENATE("Question: ",Grader!BK$1,CHAR(10)," You answered ",Grader!BK298,". ",$A$2,CHAR(10),CHAR(10))))</f>
        <v/>
      </c>
      <c r="BJ300" s="20"/>
      <c r="BK300" s="20" t="str">
        <f>IF(Grader!BM$1=0,"",IF(Grader!BN298=Grader!BN$2,CONCATENATE("Question: ",Grader!BM$1,CHAR(10)," You answered ",Grader!BM298,". ",$B$2,CHAR(10),CHAR(10)),CONCATENATE("Question: ",Grader!BM$1,CHAR(10)," You answered ",Grader!BM298,". ",$A$2,CHAR(10),CHAR(10))))</f>
        <v/>
      </c>
      <c r="BL300" s="20"/>
      <c r="BM300" s="20" t="str">
        <f>IF(Grader!BO$1=0,"",IF(Grader!BP298=Grader!BP$2,CONCATENATE("Question: ",Grader!BO$1,CHAR(10)," You answered ",Grader!BO298,". ",$B$2,CHAR(10),CHAR(10)),CONCATENATE("Question: ",Grader!BO$1,CHAR(10)," You answered ",Grader!BO298,". ",$A$2,CHAR(10),CHAR(10))))</f>
        <v/>
      </c>
      <c r="BN300" s="20"/>
      <c r="BO300" s="20" t="str">
        <f>IF(Grader!BQ$1=0,"",IF(Grader!BR298=Grader!BR$2,CONCATENATE("Question: ",Grader!BQ$1,CHAR(10)," You answered ",Grader!BQ298,". ",$B$2,CHAR(10),CHAR(10)),CONCATENATE("Question: ",Grader!BQ$1,CHAR(10)," You answered ",Grader!BQ298,". ",$A$2,CHAR(10),CHAR(10))))</f>
        <v/>
      </c>
      <c r="BP300" s="20"/>
      <c r="BQ300" s="20" t="str">
        <f>IF(Grader!BS$1=0,"",IF(Grader!BT298=Grader!BT$2,CONCATENATE("Question: ",Grader!BS$1,CHAR(10)," You answered ",Grader!BS298,". ",$B$2,CHAR(10),CHAR(10)),CONCATENATE("Question: ",Grader!BS$1,CHAR(10)," You answered ",Grader!BS298,". ",$A$2,CHAR(10),CHAR(10))))</f>
        <v/>
      </c>
      <c r="BR300" s="20"/>
      <c r="BS300" s="20" t="str">
        <f>IF(Grader!BU$1=0,"",IF(Grader!BV298=Grader!BV$2,CONCATENATE("Question: ",Grader!BU$1,CHAR(10)," You answered ",Grader!BU298,". ",$B$2,CHAR(10),CHAR(10)),CONCATENATE("Question: ",Grader!BU$1,CHAR(10)," You answered ",Grader!BU298,". ",$A$2,CHAR(10),CHAR(10))))</f>
        <v/>
      </c>
      <c r="BT300" s="20"/>
      <c r="BU300" s="20" t="str">
        <f>IF(Grader!BW$1=0,"",IF(Grader!BX298=Grader!BX$2,CONCATENATE("Question: ",Grader!BW$1,CHAR(10)," You answered ",Grader!BW298,". ",$B$2,CHAR(10),CHAR(10)),CONCATENATE("Question: ",Grader!BW$1,CHAR(10)," You answered ",Grader!BW298,". ",$A$2,CHAR(10),CHAR(10))))</f>
        <v/>
      </c>
      <c r="BV300" s="20"/>
      <c r="BW300" s="20" t="str">
        <f>IF(Grader!BY$1=0,"",IF(Grader!BZ298=Grader!BZ$2,CONCATENATE("Question: ",Grader!BY$1,CHAR(10)," You answered ",Grader!BY298,". ",$B$2,CHAR(10),CHAR(10)),CONCATENATE("Question: ",Grader!BY$1,CHAR(10)," You answered ",Grader!BY298,". ",$A$2,CHAR(10),CHAR(10))))</f>
        <v/>
      </c>
      <c r="BX300" s="20"/>
      <c r="BY300" s="20" t="str">
        <f>IF(Grader!CA$1=0,"",IF(Grader!CB298=Grader!CB$2,CONCATENATE("Question: ",Grader!CA$1,CHAR(10)," You answered ",Grader!CA298,". ",$B$2,CHAR(10),CHAR(10)),CONCATENATE("Question: ",Grader!CA$1,CHAR(10)," You answered ",Grader!CA298,". ",$A$2,CHAR(10),CHAR(10))))</f>
        <v/>
      </c>
      <c r="BZ300" s="20"/>
      <c r="CA300" s="20" t="str">
        <f>IF(Grader!CC$1=0,"",IF(Grader!CD298=Grader!CD$2,CONCATENATE("Question: ",Grader!CC$1,CHAR(10)," You answered ",Grader!CC298,". ",$B$2,CHAR(10),CHAR(10)),CONCATENATE("Question: ",Grader!CC$1,CHAR(10)," You answered ",Grader!CC298,". ",$A$2,CHAR(10),CHAR(10))))</f>
        <v/>
      </c>
      <c r="CB300" s="20"/>
      <c r="CC300" s="20" t="str">
        <f>IF(Grader!CE$1=0,"",IF(Grader!CF298=Grader!CF$2,CONCATENATE("Question: ",Grader!CE$1,CHAR(10)," You answered ",Grader!CE298,". ",$B$2,CHAR(10),CHAR(10)),CONCATENATE("Question: ",Grader!CE$1,CHAR(10)," You answered ",Grader!CE298,". ",$A$2,CHAR(10),CHAR(10))))</f>
        <v/>
      </c>
      <c r="CD300" s="20"/>
      <c r="CE300" s="20" t="str">
        <f>IF(Grader!CG$1=0,"",IF(Grader!CH298=Grader!CH$2,CONCATENATE("Question: ",Grader!CG$1,CHAR(10)," You answered ",Grader!CG298,". ",$B$2,CHAR(10),CHAR(10)),CONCATENATE("Question: ",Grader!CG$1,CHAR(10)," You answered ",Grader!CG298,". ",$A$2,CHAR(10),CHAR(10))))</f>
        <v/>
      </c>
      <c r="CF300" s="20"/>
      <c r="CG300" s="20" t="str">
        <f>IF(Grader!CI$1=0,"",IF(Grader!CJ298=Grader!CJ$2,CONCATENATE("Question: ",Grader!CI$1,CHAR(10)," You answered ",Grader!CI298,". ",$B$2,CHAR(10),CHAR(10)),CONCATENATE("Question: ",Grader!CI$1,CHAR(10)," You answered ",Grader!CI298,". ",$A$2,CHAR(10),CHAR(10))))</f>
        <v/>
      </c>
      <c r="CH300" s="20"/>
      <c r="CI300" s="20" t="str">
        <f>IF(Grader!CK$1=0,"",IF(Grader!CL298=Grader!CL$2,CONCATENATE("Question: ",Grader!CK$1,CHAR(10)," You answered ",Grader!CK298,". ",$B$2,CHAR(10),CHAR(10)),CONCATENATE("Question: ",Grader!CK$1,CHAR(10)," You answered ",Grader!CK298,". ",$A$2,CHAR(10),CHAR(10))))</f>
        <v/>
      </c>
      <c r="CJ300" s="20"/>
      <c r="CK300" s="20" t="str">
        <f>IF(Grader!CM$1=0,"",IF(Grader!CN298=Grader!CN$2,CONCATENATE("Question: ",Grader!CM$1,CHAR(10)," You answered ",Grader!CM298,". ",$B$2,CHAR(10),CHAR(10)),CONCATENATE("Question: ",Grader!CM$1,CHAR(10)," You answered ",Grader!CM298,". ",$A$2,CHAR(10),CHAR(10))))</f>
        <v/>
      </c>
      <c r="CL300" s="20"/>
      <c r="CM300" s="20" t="str">
        <f>IF(Grader!CO$1=0,"",IF(Grader!CP298=Grader!CP$2,CONCATENATE("Question: ",Grader!CO$1,CHAR(10)," You answered ",Grader!CO298,". ",$B$2,CHAR(10),CHAR(10)),CONCATENATE("Question: ",Grader!CO$1,CHAR(10)," You answered ",Grader!CO298,". ",$A$2,CHAR(10),CHAR(10))))</f>
        <v/>
      </c>
      <c r="CN300" s="20"/>
      <c r="CO300" s="20" t="str">
        <f>IF(Grader!CQ$1=0,"",IF(Grader!CR298=Grader!CR$2,CONCATENATE("Question: ",Grader!CQ$1,CHAR(10)," You answered ",Grader!CQ298,". ",$B$2,CHAR(10),CHAR(10)),CONCATENATE("Question: ",Grader!CQ$1,CHAR(10)," You answered ",Grader!CQ298,". ",$A$2,CHAR(10),CHAR(10))))</f>
        <v/>
      </c>
      <c r="CP300" s="20"/>
      <c r="CQ300" s="20" t="str">
        <f>IF(Grader!CS$1=0,"",IF(Grader!CT298=Grader!CT$2,CONCATENATE("Question: ",Grader!CS$1,CHAR(10)," You answered ",Grader!CS298,". ",$B$2,CHAR(10),CHAR(10)),CONCATENATE("Question: ",Grader!CS$1,CHAR(10)," You answered ",Grader!CS298,". ",$A$2,CHAR(10),CHAR(10))))</f>
        <v/>
      </c>
      <c r="CR300" s="20"/>
      <c r="CS300" s="20" t="str">
        <f>IF(Grader!CU$1=0,"",IF(Grader!CV298=Grader!CV$2,CONCATENATE("Question: ",Grader!CU$1,CHAR(10)," You answered ",Grader!CU298,". ",$B$2,CHAR(10),CHAR(10)),CONCATENATE("Question: ",Grader!CU$1,CHAR(10)," You answered ",Grader!CU298,". ",$A$2,CHAR(10),CHAR(10))))</f>
        <v/>
      </c>
      <c r="CT300" s="20"/>
      <c r="CU300" s="20" t="str">
        <f>IF(Grader!CW$1=0,"",IF(Grader!CX298=Grader!CX$2,CONCATENATE("Question: ",Grader!CW$1,CHAR(10)," You answered ",Grader!CW298,". ",$B$2,CHAR(10),CHAR(10)),CONCATENATE("Question: ",Grader!CW$1,CHAR(10)," You answered ",Grader!CW298,". ",$A$2,CHAR(10),CHAR(10))))</f>
        <v/>
      </c>
      <c r="CV300" s="20"/>
      <c r="CW300" s="20" t="str">
        <f>IF(Grader!CY$1=0,"",IF(Grader!CZ298=Grader!CZ$2,CONCATENATE("Question: ",Grader!CY$1,CHAR(10)," You answered ",Grader!CY298,". ",$B$2,CHAR(10),CHAR(10)),CONCATENATE("Question: ",Grader!CY$1,CHAR(10)," You answered ",Grader!CY298,". ",$A$2,CHAR(10),CHAR(10))))</f>
        <v/>
      </c>
      <c r="CX300" s="20"/>
      <c r="CY300" s="20" t="str">
        <f>IF(Grader!DA$1=0,"",IF(Grader!DB298=Grader!DB$2,CONCATENATE("Question: ",Grader!DA$1,CHAR(10)," You answered ",Grader!DA298,". ",$B$2,CHAR(10),CHAR(10)),CONCATENATE("Question: ",Grader!DA$1,CHAR(10)," You answered ",Grader!DA298,". ",$A$2,CHAR(10),CHAR(10))))</f>
        <v/>
      </c>
      <c r="CZ300" s="20"/>
      <c r="DA300" s="6"/>
      <c r="DB300" s="6"/>
      <c r="DC300" s="6"/>
      <c r="DD300" s="6"/>
      <c r="DE300" s="6"/>
      <c r="DF300" s="6"/>
      <c r="DG300" s="6"/>
      <c r="DH300" s="6"/>
      <c r="DI300" s="6"/>
      <c r="DJ300" s="6"/>
      <c r="DK300" s="6"/>
      <c r="DL300" s="6"/>
      <c r="DM300" s="6"/>
      <c r="DN300" s="6"/>
      <c r="DO300" s="6"/>
      <c r="DP300" s="6"/>
      <c r="DQ300" s="6"/>
      <c r="DR300" s="6"/>
      <c r="DS300" s="6"/>
      <c r="DT300" s="6"/>
      <c r="DU300" s="6"/>
      <c r="DV300" s="6"/>
      <c r="DW300" s="6"/>
      <c r="DX300" s="6"/>
      <c r="DY300" s="6"/>
      <c r="DZ300" s="6"/>
      <c r="EA300" s="6"/>
      <c r="EB300" s="6"/>
      <c r="EC300" s="6"/>
      <c r="ED300" s="6"/>
      <c r="EE300" s="6"/>
      <c r="EF300" s="6"/>
      <c r="EG300" s="6"/>
      <c r="EH300" s="6"/>
      <c r="EI300" s="6"/>
      <c r="EJ300" s="6"/>
      <c r="EK300" s="6"/>
      <c r="EL300" s="6"/>
      <c r="EM300" s="6"/>
      <c r="EN300" s="6"/>
      <c r="EO300" s="6"/>
    </row>
    <row r="301" spans="1:145">
      <c r="A301">
        <f>Grader!A299</f>
        <v>0</v>
      </c>
      <c r="B301" s="1">
        <f>Grader!H299</f>
        <v>0</v>
      </c>
      <c r="C301" s="20" t="str">
        <f>IF(Grader!$M299=0,"",CONCATENATE(A301,"´s Results for ",$C$3, CHAR(10), CHAR(10), M301,  O301,  Q301,  S301,  U301,  W301,  Y301,  AA301,  AC301,  AE301,  AG301,  AI301,  AK301,  AM301,  AO301,  AQ301,  AS301,  AU301,  AW301,  AY301,  BA301,  BC301,  BE301,  BG301,  BI301,  BK301,  BM301,  BO301,  BQ301,  BS301,  BU301,  BW301,  BY301,  CA301,  CC301,  CE301,  CG301,  CI301,  CK301,  CM301,  CO301,  CQ301,  CS301,  CU301,  CW301,  CY301))</f>
        <v/>
      </c>
      <c r="D301" s="6"/>
      <c r="E301" s="19" t="str">
        <f>IF(Grader!$M299=0,"",IF(Grader!I299=Grader!I$2,CONCATENATE("Question: ",Grader!H$1,CHAR(10)," You answered ",Grader!H299,". ",$B$2,CHAR(10),CHAR(10)),CONCATENATE("Question: ",Grader!H$1,CHAR(10)," You answered ",Grader!H299,". ",$A$2,CHAR(10),CHAR(10))))</f>
        <v/>
      </c>
      <c r="F301" s="19"/>
      <c r="G301" s="19" t="str">
        <f>IF(Grader!$M299=0,"",IF(Grader!K299=Grader!K$2,CONCATENATE("Question: ",Grader!J$1,CHAR(10)," You answered ",Grader!J299,". ",$B$2,CHAR(10),CHAR(10)),CONCATENATE("Question: ",Grader!J$1,CHAR(10)," You answered ",Grader!J299,". ",$A$2,CHAR(10),CHAR(10))))</f>
        <v/>
      </c>
      <c r="H301" s="19"/>
      <c r="I301" s="19" t="str">
        <f>IF(Grader!$M299=0,"",IF(Grader!M299=Grader!M$2,CONCATENATE("Question: ",Grader!L$1,CHAR(10)," You answered ",Grader!L299,". ",$B$2,CHAR(10),CHAR(10)),CONCATENATE("Question: ",Grader!L$1,CHAR(10)," You answered ",Grader!L299,". ",$A$2,CHAR(10),CHAR(10))))</f>
        <v/>
      </c>
      <c r="J301" s="19"/>
      <c r="K301" s="19" t="str">
        <f>IF(Grader!$M299=0,"",IF(Grader!O299=Grader!O$2,CONCATENATE("Question: ",Grader!N$1,CHAR(10)," You answered ",Grader!N299,". ",$B$2,CHAR(10),CHAR(10)),CONCATENATE("Question: ",Grader!N$1,CHAR(10)," You answered ",Grader!N299,". ",$A$2,CHAR(10),CHAR(10))))</f>
        <v/>
      </c>
      <c r="L301" s="19"/>
      <c r="M301" s="20" t="str">
        <f>IF(Grader!O$1=0,"",IF(Grader!P299=Grader!P$2,CONCATENATE("Question: ",Grader!O$1,CHAR(10)," You answered ",Grader!O299,". ",$B$2,CHAR(10),CHAR(10)),CONCATENATE("Question: ",Grader!O$1,CHAR(10)," You answered ",Grader!O299,". ",$A$2,CHAR(10),CHAR(10))))</f>
        <v/>
      </c>
      <c r="N301" s="20"/>
      <c r="O301" s="20" t="str">
        <f>IF(Grader!Q$1=0,"",IF(Grader!R299=Grader!R$2,CONCATENATE("Question: ",Grader!Q$1,CHAR(10)," You answered ",Grader!Q299,". ",$B$2,CHAR(10),CHAR(10)),CONCATENATE("Question: ",Grader!Q$1,CHAR(10)," You answered ",Grader!Q299,". ",$A$2,CHAR(10),CHAR(10))))</f>
        <v/>
      </c>
      <c r="P301" s="20"/>
      <c r="Q301" s="20" t="str">
        <f>IF(Grader!S$1=0,"",IF(Grader!T299=Grader!T$2,CONCATENATE("Question: ",Grader!S$1,CHAR(10)," You answered ",Grader!S299,". ",$B$2,CHAR(10),CHAR(10)),CONCATENATE("Question: ",Grader!S$1,CHAR(10)," You answered ",Grader!S299,". ",$A$2,CHAR(10),CHAR(10))))</f>
        <v/>
      </c>
      <c r="R301" s="20"/>
      <c r="S301" s="20" t="str">
        <f>IF(Grader!U$1=0,"",IF(Grader!V299=Grader!V$2,CONCATENATE("Question: ",Grader!U$1,CHAR(10)," You answered ",Grader!U299,". ",$B$2,CHAR(10),CHAR(10)),CONCATENATE("Question: ",Grader!U$1,CHAR(10)," You answered ",Grader!U299,". ",$A$2,CHAR(10),CHAR(10))))</f>
        <v/>
      </c>
      <c r="T301" s="20"/>
      <c r="U301" s="20" t="str">
        <f>IF(Grader!W$1=0,"",IF(Grader!X299=Grader!X$2,CONCATENATE("Question: ",Grader!W$1,CHAR(10)," You answered ",Grader!W299,". ",$B$2,CHAR(10),CHAR(10)),CONCATENATE("Question: ",Grader!W$1,CHAR(10)," You answered ",Grader!W299,". ",$A$2,CHAR(10),CHAR(10))))</f>
        <v/>
      </c>
      <c r="V301" s="20"/>
      <c r="W301" s="20" t="str">
        <f>IF(Grader!Y$1=0,"",IF(Grader!Z299=Grader!Z$2,CONCATENATE("Question: ",Grader!Y$1,CHAR(10)," You answered ",Grader!Y299,". ",$B$2,CHAR(10),CHAR(10)),CONCATENATE("Question: ",Grader!Y$1,CHAR(10)," You answered ",Grader!Y299,". ",$A$2,CHAR(10),CHAR(10))))</f>
        <v/>
      </c>
      <c r="X301" s="20"/>
      <c r="Y301" s="20" t="str">
        <f>IF(Grader!AA$1=0,"",IF(Grader!AB299=Grader!AB$2,CONCATENATE("Question: ",Grader!AA$1,CHAR(10)," You answered ",Grader!AA299,". ",$B$2,CHAR(10),CHAR(10)),CONCATENATE("Question: ",Grader!AA$1,CHAR(10)," You answered ",Grader!AA299,". ",$A$2,CHAR(10),CHAR(10))))</f>
        <v/>
      </c>
      <c r="Z301" s="20"/>
      <c r="AA301" s="20" t="str">
        <f>IF(Grader!AC$1=0,"",IF(Grader!AD299=Grader!AD$2,CONCATENATE("Question: ",Grader!AC$1,CHAR(10)," You answered ",Grader!AC299,". ",$B$2,CHAR(10),CHAR(10)),CONCATENATE("Question: ",Grader!AC$1,CHAR(10)," You answered ",Grader!AC299,". ",$A$2,CHAR(10),CHAR(10))))</f>
        <v/>
      </c>
      <c r="AB301" s="20"/>
      <c r="AC301" s="20" t="str">
        <f>IF(Grader!AE$1=0,"",IF(Grader!AF299=Grader!AF$2,CONCATENATE("Question: ",Grader!AE$1,CHAR(10)," You answered ",Grader!AE299,". ",$B$2,CHAR(10),CHAR(10)),CONCATENATE("Question: ",Grader!AE$1,CHAR(10)," You answered ",Grader!AE299,". ",$A$2,CHAR(10),CHAR(10))))</f>
        <v/>
      </c>
      <c r="AD301" s="20"/>
      <c r="AE301" s="20" t="str">
        <f>IF(Grader!AG$1=0,"",IF(Grader!AH299=Grader!AH$2,CONCATENATE("Question: ",Grader!AG$1,CHAR(10)," You answered ",Grader!AG299,". ",$B$2,CHAR(10),CHAR(10)),CONCATENATE("Question: ",Grader!AG$1,CHAR(10)," You answered ",Grader!AG299,". ",$A$2,CHAR(10),CHAR(10))))</f>
        <v/>
      </c>
      <c r="AF301" s="20"/>
      <c r="AG301" s="20" t="str">
        <f>IF(Grader!AI$1=0,"",IF(Grader!AJ299=Grader!AJ$2,CONCATENATE("Question: ",Grader!AI$1,CHAR(10)," You answered ",Grader!AI299,". ",$B$2,CHAR(10),CHAR(10)),CONCATENATE("Question: ",Grader!AI$1,CHAR(10)," You answered ",Grader!AI299,". ",$A$2,CHAR(10),CHAR(10))))</f>
        <v/>
      </c>
      <c r="AH301" s="20"/>
      <c r="AI301" s="20" t="str">
        <f>IF(Grader!AK$1=0,"",IF(Grader!AL299=Grader!AL$2,CONCATENATE("Question: ",Grader!AK$1,CHAR(10)," You answered ",Grader!AK299,". ",$B$2,CHAR(10),CHAR(10)),CONCATENATE("Question: ",Grader!AK$1,CHAR(10)," You answered ",Grader!AK299,". ",$A$2,CHAR(10),CHAR(10))))</f>
        <v/>
      </c>
      <c r="AJ301" s="20"/>
      <c r="AK301" s="20" t="str">
        <f>IF(Grader!AM$1=0,"",IF(Grader!AN299=Grader!AN$2,CONCATENATE("Question: ",Grader!AM$1,CHAR(10)," You answered ",Grader!AM299,". ",$B$2,CHAR(10),CHAR(10)),CONCATENATE("Question: ",Grader!AM$1,CHAR(10)," You answered ",Grader!AM299,". ",$A$2,CHAR(10),CHAR(10))))</f>
        <v/>
      </c>
      <c r="AL301" s="20"/>
      <c r="AM301" s="20" t="str">
        <f>IF(Grader!AO$1=0,"",IF(Grader!AP299=Grader!AP$2,CONCATENATE("Question: ",Grader!AO$1,CHAR(10)," You answered ",Grader!AO299,". ",$B$2,CHAR(10),CHAR(10)),CONCATENATE("Question: ",Grader!AO$1,CHAR(10)," You answered ",Grader!AO299,". ",$A$2,CHAR(10),CHAR(10))))</f>
        <v/>
      </c>
      <c r="AN301" s="20"/>
      <c r="AO301" s="20" t="str">
        <f>IF(Grader!AQ$1=0,"",IF(Grader!AR299=Grader!AR$2,CONCATENATE("Question: ",Grader!AQ$1,CHAR(10)," You answered ",Grader!AQ299,". ",$B$2,CHAR(10),CHAR(10)),CONCATENATE("Question: ",Grader!AQ$1,CHAR(10)," You answered ",Grader!AQ299,". ",$A$2,CHAR(10),CHAR(10))))</f>
        <v/>
      </c>
      <c r="AP301" s="20"/>
      <c r="AQ301" s="20" t="str">
        <f>IF(Grader!AS$1=0,"",IF(Grader!AT299=Grader!AT$2,CONCATENATE("Question: ",Grader!AS$1,CHAR(10)," You answered ",Grader!AS299,". ",$B$2,CHAR(10),CHAR(10)),CONCATENATE("Question: ",Grader!AS$1,CHAR(10)," You answered ",Grader!AS299,". ",$A$2,CHAR(10),CHAR(10))))</f>
        <v/>
      </c>
      <c r="AR301" s="20"/>
      <c r="AS301" s="20" t="str">
        <f>IF(Grader!AU$1=0,"",IF(Grader!AV299=Grader!AV$2,CONCATENATE("Question: ",Grader!AU$1,CHAR(10)," You answered ",Grader!AU299,". ",$B$2,CHAR(10),CHAR(10)),CONCATENATE("Question: ",Grader!AU$1,CHAR(10)," You answered ",Grader!AU299,". ",$A$2,CHAR(10),CHAR(10))))</f>
        <v/>
      </c>
      <c r="AT301" s="20"/>
      <c r="AU301" s="20" t="str">
        <f>IF(Grader!AW$1=0,"",IF(Grader!AX299=Grader!AX$2,CONCATENATE("Question: ",Grader!AW$1,CHAR(10)," You answered ",Grader!AW299,". ",$B$2,CHAR(10),CHAR(10)),CONCATENATE("Question: ",Grader!AW$1,CHAR(10)," You answered ",Grader!AW299,". ",$A$2,CHAR(10),CHAR(10))))</f>
        <v/>
      </c>
      <c r="AV301" s="20"/>
      <c r="AW301" s="20" t="str">
        <f>IF(Grader!AY$1=0,"",IF(Grader!AZ299=Grader!AZ$2,CONCATENATE("Question: ",Grader!AY$1,CHAR(10)," You answered ",Grader!AY299,". ",$B$2,CHAR(10),CHAR(10)),CONCATENATE("Question: ",Grader!AY$1,CHAR(10)," You answered ",Grader!AY299,". ",$A$2,CHAR(10),CHAR(10))))</f>
        <v/>
      </c>
      <c r="AX301" s="20"/>
      <c r="AY301" s="20" t="str">
        <f>IF(Grader!BA$1=0,"",IF(Grader!BB299=Grader!BB$2,CONCATENATE("Question: ",Grader!BA$1,CHAR(10)," You answered ",Grader!BA299,". ",$B$2,CHAR(10),CHAR(10)),CONCATENATE("Question: ",Grader!BA$1,CHAR(10)," You answered ",Grader!BA299,". ",$A$2,CHAR(10),CHAR(10))))</f>
        <v/>
      </c>
      <c r="AZ301" s="20"/>
      <c r="BA301" s="20" t="str">
        <f>IF(Grader!BC$1=0,"",IF(Grader!BD299=Grader!BD$2,CONCATENATE("Question: ",Grader!BC$1,CHAR(10)," You answered ",Grader!BC299,". ",$B$2,CHAR(10),CHAR(10)),CONCATENATE("Question: ",Grader!BC$1,CHAR(10)," You answered ",Grader!BC299,". ",$A$2,CHAR(10),CHAR(10))))</f>
        <v/>
      </c>
      <c r="BB301" s="20"/>
      <c r="BC301" s="20" t="str">
        <f>IF(Grader!BE$1=0,"",IF(Grader!BF299=Grader!BF$2,CONCATENATE("Question: ",Grader!BE$1,CHAR(10)," You answered ",Grader!BE299,". ",$B$2,CHAR(10),CHAR(10)),CONCATENATE("Question: ",Grader!BE$1,CHAR(10)," You answered ",Grader!BE299,". ",$A$2,CHAR(10),CHAR(10))))</f>
        <v/>
      </c>
      <c r="BD301" s="20"/>
      <c r="BE301" s="20" t="str">
        <f>IF(Grader!BG$1=0,"",IF(Grader!BH299=Grader!BH$2,CONCATENATE("Question: ",Grader!BG$1,CHAR(10)," You answered ",Grader!BG299,". ",$B$2,CHAR(10),CHAR(10)),CONCATENATE("Question: ",Grader!BG$1,CHAR(10)," You answered ",Grader!BG299,". ",$A$2,CHAR(10),CHAR(10))))</f>
        <v/>
      </c>
      <c r="BF301" s="20"/>
      <c r="BG301" s="20" t="str">
        <f>IF(Grader!BI$1=0,"",IF(Grader!BJ299=Grader!BJ$2,CONCATENATE("Question: ",Grader!BI$1,CHAR(10)," You answered ",Grader!BI299,". ",$B$2,CHAR(10),CHAR(10)),CONCATENATE("Question: ",Grader!BI$1,CHAR(10)," You answered ",Grader!BI299,". ",$A$2,CHAR(10),CHAR(10))))</f>
        <v/>
      </c>
      <c r="BH301" s="20"/>
      <c r="BI301" s="20" t="str">
        <f>IF(Grader!BK$1=0,"",IF(Grader!BL299=Grader!BL$2,CONCATENATE("Question: ",Grader!BK$1,CHAR(10)," You answered ",Grader!BK299,". ",$B$2,CHAR(10),CHAR(10)),CONCATENATE("Question: ",Grader!BK$1,CHAR(10)," You answered ",Grader!BK299,". ",$A$2,CHAR(10),CHAR(10))))</f>
        <v/>
      </c>
      <c r="BJ301" s="20"/>
      <c r="BK301" s="20" t="str">
        <f>IF(Grader!BM$1=0,"",IF(Grader!BN299=Grader!BN$2,CONCATENATE("Question: ",Grader!BM$1,CHAR(10)," You answered ",Grader!BM299,". ",$B$2,CHAR(10),CHAR(10)),CONCATENATE("Question: ",Grader!BM$1,CHAR(10)," You answered ",Grader!BM299,". ",$A$2,CHAR(10),CHAR(10))))</f>
        <v/>
      </c>
      <c r="BL301" s="20"/>
      <c r="BM301" s="20" t="str">
        <f>IF(Grader!BO$1=0,"",IF(Grader!BP299=Grader!BP$2,CONCATENATE("Question: ",Grader!BO$1,CHAR(10)," You answered ",Grader!BO299,". ",$B$2,CHAR(10),CHAR(10)),CONCATENATE("Question: ",Grader!BO$1,CHAR(10)," You answered ",Grader!BO299,". ",$A$2,CHAR(10),CHAR(10))))</f>
        <v/>
      </c>
      <c r="BN301" s="20"/>
      <c r="BO301" s="20" t="str">
        <f>IF(Grader!BQ$1=0,"",IF(Grader!BR299=Grader!BR$2,CONCATENATE("Question: ",Grader!BQ$1,CHAR(10)," You answered ",Grader!BQ299,". ",$B$2,CHAR(10),CHAR(10)),CONCATENATE("Question: ",Grader!BQ$1,CHAR(10)," You answered ",Grader!BQ299,". ",$A$2,CHAR(10),CHAR(10))))</f>
        <v/>
      </c>
      <c r="BP301" s="20"/>
      <c r="BQ301" s="20" t="str">
        <f>IF(Grader!BS$1=0,"",IF(Grader!BT299=Grader!BT$2,CONCATENATE("Question: ",Grader!BS$1,CHAR(10)," You answered ",Grader!BS299,". ",$B$2,CHAR(10),CHAR(10)),CONCATENATE("Question: ",Grader!BS$1,CHAR(10)," You answered ",Grader!BS299,". ",$A$2,CHAR(10),CHAR(10))))</f>
        <v/>
      </c>
      <c r="BR301" s="20"/>
      <c r="BS301" s="20" t="str">
        <f>IF(Grader!BU$1=0,"",IF(Grader!BV299=Grader!BV$2,CONCATENATE("Question: ",Grader!BU$1,CHAR(10)," You answered ",Grader!BU299,". ",$B$2,CHAR(10),CHAR(10)),CONCATENATE("Question: ",Grader!BU$1,CHAR(10)," You answered ",Grader!BU299,". ",$A$2,CHAR(10),CHAR(10))))</f>
        <v/>
      </c>
      <c r="BT301" s="20"/>
      <c r="BU301" s="20" t="str">
        <f>IF(Grader!BW$1=0,"",IF(Grader!BX299=Grader!BX$2,CONCATENATE("Question: ",Grader!BW$1,CHAR(10)," You answered ",Grader!BW299,". ",$B$2,CHAR(10),CHAR(10)),CONCATENATE("Question: ",Grader!BW$1,CHAR(10)," You answered ",Grader!BW299,". ",$A$2,CHAR(10),CHAR(10))))</f>
        <v/>
      </c>
      <c r="BV301" s="20"/>
      <c r="BW301" s="20" t="str">
        <f>IF(Grader!BY$1=0,"",IF(Grader!BZ299=Grader!BZ$2,CONCATENATE("Question: ",Grader!BY$1,CHAR(10)," You answered ",Grader!BY299,". ",$B$2,CHAR(10),CHAR(10)),CONCATENATE("Question: ",Grader!BY$1,CHAR(10)," You answered ",Grader!BY299,". ",$A$2,CHAR(10),CHAR(10))))</f>
        <v/>
      </c>
      <c r="BX301" s="20"/>
      <c r="BY301" s="20" t="str">
        <f>IF(Grader!CA$1=0,"",IF(Grader!CB299=Grader!CB$2,CONCATENATE("Question: ",Grader!CA$1,CHAR(10)," You answered ",Grader!CA299,". ",$B$2,CHAR(10),CHAR(10)),CONCATENATE("Question: ",Grader!CA$1,CHAR(10)," You answered ",Grader!CA299,". ",$A$2,CHAR(10),CHAR(10))))</f>
        <v/>
      </c>
      <c r="BZ301" s="20"/>
      <c r="CA301" s="20" t="str">
        <f>IF(Grader!CC$1=0,"",IF(Grader!CD299=Grader!CD$2,CONCATENATE("Question: ",Grader!CC$1,CHAR(10)," You answered ",Grader!CC299,". ",$B$2,CHAR(10),CHAR(10)),CONCATENATE("Question: ",Grader!CC$1,CHAR(10)," You answered ",Grader!CC299,". ",$A$2,CHAR(10),CHAR(10))))</f>
        <v/>
      </c>
      <c r="CB301" s="20"/>
      <c r="CC301" s="20" t="str">
        <f>IF(Grader!CE$1=0,"",IF(Grader!CF299=Grader!CF$2,CONCATENATE("Question: ",Grader!CE$1,CHAR(10)," You answered ",Grader!CE299,". ",$B$2,CHAR(10),CHAR(10)),CONCATENATE("Question: ",Grader!CE$1,CHAR(10)," You answered ",Grader!CE299,". ",$A$2,CHAR(10),CHAR(10))))</f>
        <v/>
      </c>
      <c r="CD301" s="20"/>
      <c r="CE301" s="20" t="str">
        <f>IF(Grader!CG$1=0,"",IF(Grader!CH299=Grader!CH$2,CONCATENATE("Question: ",Grader!CG$1,CHAR(10)," You answered ",Grader!CG299,". ",$B$2,CHAR(10),CHAR(10)),CONCATENATE("Question: ",Grader!CG$1,CHAR(10)," You answered ",Grader!CG299,". ",$A$2,CHAR(10),CHAR(10))))</f>
        <v/>
      </c>
      <c r="CF301" s="20"/>
      <c r="CG301" s="20" t="str">
        <f>IF(Grader!CI$1=0,"",IF(Grader!CJ299=Grader!CJ$2,CONCATENATE("Question: ",Grader!CI$1,CHAR(10)," You answered ",Grader!CI299,". ",$B$2,CHAR(10),CHAR(10)),CONCATENATE("Question: ",Grader!CI$1,CHAR(10)," You answered ",Grader!CI299,". ",$A$2,CHAR(10),CHAR(10))))</f>
        <v/>
      </c>
      <c r="CH301" s="20"/>
      <c r="CI301" s="20" t="str">
        <f>IF(Grader!CK$1=0,"",IF(Grader!CL299=Grader!CL$2,CONCATENATE("Question: ",Grader!CK$1,CHAR(10)," You answered ",Grader!CK299,". ",$B$2,CHAR(10),CHAR(10)),CONCATENATE("Question: ",Grader!CK$1,CHAR(10)," You answered ",Grader!CK299,". ",$A$2,CHAR(10),CHAR(10))))</f>
        <v/>
      </c>
      <c r="CJ301" s="20"/>
      <c r="CK301" s="20" t="str">
        <f>IF(Grader!CM$1=0,"",IF(Grader!CN299=Grader!CN$2,CONCATENATE("Question: ",Grader!CM$1,CHAR(10)," You answered ",Grader!CM299,". ",$B$2,CHAR(10),CHAR(10)),CONCATENATE("Question: ",Grader!CM$1,CHAR(10)," You answered ",Grader!CM299,". ",$A$2,CHAR(10),CHAR(10))))</f>
        <v/>
      </c>
      <c r="CL301" s="20"/>
      <c r="CM301" s="20" t="str">
        <f>IF(Grader!CO$1=0,"",IF(Grader!CP299=Grader!CP$2,CONCATENATE("Question: ",Grader!CO$1,CHAR(10)," You answered ",Grader!CO299,". ",$B$2,CHAR(10),CHAR(10)),CONCATENATE("Question: ",Grader!CO$1,CHAR(10)," You answered ",Grader!CO299,". ",$A$2,CHAR(10),CHAR(10))))</f>
        <v/>
      </c>
      <c r="CN301" s="20"/>
      <c r="CO301" s="20" t="str">
        <f>IF(Grader!CQ$1=0,"",IF(Grader!CR299=Grader!CR$2,CONCATENATE("Question: ",Grader!CQ$1,CHAR(10)," You answered ",Grader!CQ299,". ",$B$2,CHAR(10),CHAR(10)),CONCATENATE("Question: ",Grader!CQ$1,CHAR(10)," You answered ",Grader!CQ299,". ",$A$2,CHAR(10),CHAR(10))))</f>
        <v/>
      </c>
      <c r="CP301" s="20"/>
      <c r="CQ301" s="20" t="str">
        <f>IF(Grader!CS$1=0,"",IF(Grader!CT299=Grader!CT$2,CONCATENATE("Question: ",Grader!CS$1,CHAR(10)," You answered ",Grader!CS299,". ",$B$2,CHAR(10),CHAR(10)),CONCATENATE("Question: ",Grader!CS$1,CHAR(10)," You answered ",Grader!CS299,". ",$A$2,CHAR(10),CHAR(10))))</f>
        <v/>
      </c>
      <c r="CR301" s="20"/>
      <c r="CS301" s="20" t="str">
        <f>IF(Grader!CU$1=0,"",IF(Grader!CV299=Grader!CV$2,CONCATENATE("Question: ",Grader!CU$1,CHAR(10)," You answered ",Grader!CU299,". ",$B$2,CHAR(10),CHAR(10)),CONCATENATE("Question: ",Grader!CU$1,CHAR(10)," You answered ",Grader!CU299,". ",$A$2,CHAR(10),CHAR(10))))</f>
        <v/>
      </c>
      <c r="CT301" s="20"/>
      <c r="CU301" s="20" t="str">
        <f>IF(Grader!CW$1=0,"",IF(Grader!CX299=Grader!CX$2,CONCATENATE("Question: ",Grader!CW$1,CHAR(10)," You answered ",Grader!CW299,". ",$B$2,CHAR(10),CHAR(10)),CONCATENATE("Question: ",Grader!CW$1,CHAR(10)," You answered ",Grader!CW299,". ",$A$2,CHAR(10),CHAR(10))))</f>
        <v/>
      </c>
      <c r="CV301" s="20"/>
      <c r="CW301" s="20" t="str">
        <f>IF(Grader!CY$1=0,"",IF(Grader!CZ299=Grader!CZ$2,CONCATENATE("Question: ",Grader!CY$1,CHAR(10)," You answered ",Grader!CY299,". ",$B$2,CHAR(10),CHAR(10)),CONCATENATE("Question: ",Grader!CY$1,CHAR(10)," You answered ",Grader!CY299,". ",$A$2,CHAR(10),CHAR(10))))</f>
        <v/>
      </c>
      <c r="CX301" s="20"/>
      <c r="CY301" s="20" t="str">
        <f>IF(Grader!DA$1=0,"",IF(Grader!DB299=Grader!DB$2,CONCATENATE("Question: ",Grader!DA$1,CHAR(10)," You answered ",Grader!DA299,". ",$B$2,CHAR(10),CHAR(10)),CONCATENATE("Question: ",Grader!DA$1,CHAR(10)," You answered ",Grader!DA299,". ",$A$2,CHAR(10),CHAR(10))))</f>
        <v/>
      </c>
      <c r="CZ301" s="20"/>
      <c r="DA301" s="6"/>
      <c r="DB301" s="6"/>
      <c r="DC301" s="6"/>
      <c r="DD301" s="6"/>
      <c r="DE301" s="6"/>
      <c r="DF301" s="6"/>
      <c r="DG301" s="6"/>
      <c r="DH301" s="6"/>
      <c r="DI301" s="6"/>
      <c r="DJ301" s="6"/>
      <c r="DK301" s="6"/>
      <c r="DL301" s="6"/>
      <c r="DM301" s="6"/>
      <c r="DN301" s="6"/>
      <c r="DO301" s="6"/>
      <c r="DP301" s="6"/>
      <c r="DQ301" s="6"/>
      <c r="DR301" s="6"/>
      <c r="DS301" s="6"/>
      <c r="DT301" s="6"/>
      <c r="DU301" s="6"/>
      <c r="DV301" s="6"/>
      <c r="DW301" s="6"/>
      <c r="DX301" s="6"/>
      <c r="DY301" s="6"/>
      <c r="DZ301" s="6"/>
      <c r="EA301" s="6"/>
      <c r="EB301" s="6"/>
      <c r="EC301" s="6"/>
      <c r="ED301" s="6"/>
      <c r="EE301" s="6"/>
      <c r="EF301" s="6"/>
      <c r="EG301" s="6"/>
      <c r="EH301" s="6"/>
      <c r="EI301" s="6"/>
      <c r="EJ301" s="6"/>
      <c r="EK301" s="6"/>
      <c r="EL301" s="6"/>
      <c r="EM301" s="6"/>
      <c r="EN301" s="6"/>
      <c r="EO301" s="6"/>
    </row>
    <row r="302" spans="1:145">
      <c r="A302">
        <f>Grader!A300</f>
        <v>0</v>
      </c>
      <c r="B302" s="1">
        <f>Grader!H300</f>
        <v>0</v>
      </c>
      <c r="C302" s="20" t="str">
        <f>IF(Grader!$M300=0,"",CONCATENATE(A302,"´s Results for ",$C$3, CHAR(10), CHAR(10), M302,  O302,  Q302,  S302,  U302,  W302,  Y302,  AA302,  AC302,  AE302,  AG302,  AI302,  AK302,  AM302,  AO302,  AQ302,  AS302,  AU302,  AW302,  AY302,  BA302,  BC302,  BE302,  BG302,  BI302,  BK302,  BM302,  BO302,  BQ302,  BS302,  BU302,  BW302,  BY302,  CA302,  CC302,  CE302,  CG302,  CI302,  CK302,  CM302,  CO302,  CQ302,  CS302,  CU302,  CW302,  CY302))</f>
        <v/>
      </c>
      <c r="D302" s="6"/>
      <c r="E302" s="19" t="str">
        <f>IF(Grader!$M300=0,"",IF(Grader!I300=Grader!I$2,CONCATENATE("Question: ",Grader!H$1,CHAR(10)," You answered ",Grader!H300,". ",$B$2,CHAR(10),CHAR(10)),CONCATENATE("Question: ",Grader!H$1,CHAR(10)," You answered ",Grader!H300,". ",$A$2,CHAR(10),CHAR(10))))</f>
        <v/>
      </c>
      <c r="F302" s="19"/>
      <c r="G302" s="19" t="str">
        <f>IF(Grader!$M300=0,"",IF(Grader!K300=Grader!K$2,CONCATENATE("Question: ",Grader!J$1,CHAR(10)," You answered ",Grader!J300,". ",$B$2,CHAR(10),CHAR(10)),CONCATENATE("Question: ",Grader!J$1,CHAR(10)," You answered ",Grader!J300,". ",$A$2,CHAR(10),CHAR(10))))</f>
        <v/>
      </c>
      <c r="H302" s="19"/>
      <c r="I302" s="19" t="str">
        <f>IF(Grader!$M300=0,"",IF(Grader!M300=Grader!M$2,CONCATENATE("Question: ",Grader!L$1,CHAR(10)," You answered ",Grader!L300,". ",$B$2,CHAR(10),CHAR(10)),CONCATENATE("Question: ",Grader!L$1,CHAR(10)," You answered ",Grader!L300,". ",$A$2,CHAR(10),CHAR(10))))</f>
        <v/>
      </c>
      <c r="J302" s="19"/>
      <c r="K302" s="19" t="str">
        <f>IF(Grader!$M300=0,"",IF(Grader!O300=Grader!O$2,CONCATENATE("Question: ",Grader!N$1,CHAR(10)," You answered ",Grader!N300,". ",$B$2,CHAR(10),CHAR(10)),CONCATENATE("Question: ",Grader!N$1,CHAR(10)," You answered ",Grader!N300,". ",$A$2,CHAR(10),CHAR(10))))</f>
        <v/>
      </c>
      <c r="L302" s="19"/>
      <c r="M302" s="20" t="str">
        <f>IF(Grader!O$1=0,"",IF(Grader!P300=Grader!P$2,CONCATENATE("Question: ",Grader!O$1,CHAR(10)," You answered ",Grader!O300,". ",$B$2,CHAR(10),CHAR(10)),CONCATENATE("Question: ",Grader!O$1,CHAR(10)," You answered ",Grader!O300,". ",$A$2,CHAR(10),CHAR(10))))</f>
        <v/>
      </c>
      <c r="N302" s="20"/>
      <c r="O302" s="20" t="str">
        <f>IF(Grader!Q$1=0,"",IF(Grader!R300=Grader!R$2,CONCATENATE("Question: ",Grader!Q$1,CHAR(10)," You answered ",Grader!Q300,". ",$B$2,CHAR(10),CHAR(10)),CONCATENATE("Question: ",Grader!Q$1,CHAR(10)," You answered ",Grader!Q300,". ",$A$2,CHAR(10),CHAR(10))))</f>
        <v/>
      </c>
      <c r="P302" s="20"/>
      <c r="Q302" s="20" t="str">
        <f>IF(Grader!S$1=0,"",IF(Grader!T300=Grader!T$2,CONCATENATE("Question: ",Grader!S$1,CHAR(10)," You answered ",Grader!S300,". ",$B$2,CHAR(10),CHAR(10)),CONCATENATE("Question: ",Grader!S$1,CHAR(10)," You answered ",Grader!S300,". ",$A$2,CHAR(10),CHAR(10))))</f>
        <v/>
      </c>
      <c r="R302" s="20"/>
      <c r="S302" s="20" t="str">
        <f>IF(Grader!U$1=0,"",IF(Grader!V300=Grader!V$2,CONCATENATE("Question: ",Grader!U$1,CHAR(10)," You answered ",Grader!U300,". ",$B$2,CHAR(10),CHAR(10)),CONCATENATE("Question: ",Grader!U$1,CHAR(10)," You answered ",Grader!U300,". ",$A$2,CHAR(10),CHAR(10))))</f>
        <v/>
      </c>
      <c r="T302" s="20"/>
      <c r="U302" s="20" t="str">
        <f>IF(Grader!W$1=0,"",IF(Grader!X300=Grader!X$2,CONCATENATE("Question: ",Grader!W$1,CHAR(10)," You answered ",Grader!W300,". ",$B$2,CHAR(10),CHAR(10)),CONCATENATE("Question: ",Grader!W$1,CHAR(10)," You answered ",Grader!W300,". ",$A$2,CHAR(10),CHAR(10))))</f>
        <v/>
      </c>
      <c r="V302" s="20"/>
      <c r="W302" s="20" t="str">
        <f>IF(Grader!Y$1=0,"",IF(Grader!Z300=Grader!Z$2,CONCATENATE("Question: ",Grader!Y$1,CHAR(10)," You answered ",Grader!Y300,". ",$B$2,CHAR(10),CHAR(10)),CONCATENATE("Question: ",Grader!Y$1,CHAR(10)," You answered ",Grader!Y300,". ",$A$2,CHAR(10),CHAR(10))))</f>
        <v/>
      </c>
      <c r="X302" s="20"/>
      <c r="Y302" s="20" t="str">
        <f>IF(Grader!AA$1=0,"",IF(Grader!AB300=Grader!AB$2,CONCATENATE("Question: ",Grader!AA$1,CHAR(10)," You answered ",Grader!AA300,". ",$B$2,CHAR(10),CHAR(10)),CONCATENATE("Question: ",Grader!AA$1,CHAR(10)," You answered ",Grader!AA300,". ",$A$2,CHAR(10),CHAR(10))))</f>
        <v/>
      </c>
      <c r="Z302" s="20"/>
      <c r="AA302" s="20" t="str">
        <f>IF(Grader!AC$1=0,"",IF(Grader!AD300=Grader!AD$2,CONCATENATE("Question: ",Grader!AC$1,CHAR(10)," You answered ",Grader!AC300,". ",$B$2,CHAR(10),CHAR(10)),CONCATENATE("Question: ",Grader!AC$1,CHAR(10)," You answered ",Grader!AC300,". ",$A$2,CHAR(10),CHAR(10))))</f>
        <v/>
      </c>
      <c r="AB302" s="20"/>
      <c r="AC302" s="20" t="str">
        <f>IF(Grader!AE$1=0,"",IF(Grader!AF300=Grader!AF$2,CONCATENATE("Question: ",Grader!AE$1,CHAR(10)," You answered ",Grader!AE300,". ",$B$2,CHAR(10),CHAR(10)),CONCATENATE("Question: ",Grader!AE$1,CHAR(10)," You answered ",Grader!AE300,". ",$A$2,CHAR(10),CHAR(10))))</f>
        <v/>
      </c>
      <c r="AD302" s="20"/>
      <c r="AE302" s="20" t="str">
        <f>IF(Grader!AG$1=0,"",IF(Grader!AH300=Grader!AH$2,CONCATENATE("Question: ",Grader!AG$1,CHAR(10)," You answered ",Grader!AG300,". ",$B$2,CHAR(10),CHAR(10)),CONCATENATE("Question: ",Grader!AG$1,CHAR(10)," You answered ",Grader!AG300,". ",$A$2,CHAR(10),CHAR(10))))</f>
        <v/>
      </c>
      <c r="AF302" s="20"/>
      <c r="AG302" s="20" t="str">
        <f>IF(Grader!AI$1=0,"",IF(Grader!AJ300=Grader!AJ$2,CONCATENATE("Question: ",Grader!AI$1,CHAR(10)," You answered ",Grader!AI300,". ",$B$2,CHAR(10),CHAR(10)),CONCATENATE("Question: ",Grader!AI$1,CHAR(10)," You answered ",Grader!AI300,". ",$A$2,CHAR(10),CHAR(10))))</f>
        <v/>
      </c>
      <c r="AH302" s="20"/>
      <c r="AI302" s="20" t="str">
        <f>IF(Grader!AK$1=0,"",IF(Grader!AL300=Grader!AL$2,CONCATENATE("Question: ",Grader!AK$1,CHAR(10)," You answered ",Grader!AK300,". ",$B$2,CHAR(10),CHAR(10)),CONCATENATE("Question: ",Grader!AK$1,CHAR(10)," You answered ",Grader!AK300,". ",$A$2,CHAR(10),CHAR(10))))</f>
        <v/>
      </c>
      <c r="AJ302" s="20"/>
      <c r="AK302" s="20" t="str">
        <f>IF(Grader!AM$1=0,"",IF(Grader!AN300=Grader!AN$2,CONCATENATE("Question: ",Grader!AM$1,CHAR(10)," You answered ",Grader!AM300,". ",$B$2,CHAR(10),CHAR(10)),CONCATENATE("Question: ",Grader!AM$1,CHAR(10)," You answered ",Grader!AM300,". ",$A$2,CHAR(10),CHAR(10))))</f>
        <v/>
      </c>
      <c r="AL302" s="20"/>
      <c r="AM302" s="20" t="str">
        <f>IF(Grader!AO$1=0,"",IF(Grader!AP300=Grader!AP$2,CONCATENATE("Question: ",Grader!AO$1,CHAR(10)," You answered ",Grader!AO300,". ",$B$2,CHAR(10),CHAR(10)),CONCATENATE("Question: ",Grader!AO$1,CHAR(10)," You answered ",Grader!AO300,". ",$A$2,CHAR(10),CHAR(10))))</f>
        <v/>
      </c>
      <c r="AN302" s="20"/>
      <c r="AO302" s="20" t="str">
        <f>IF(Grader!AQ$1=0,"",IF(Grader!AR300=Grader!AR$2,CONCATENATE("Question: ",Grader!AQ$1,CHAR(10)," You answered ",Grader!AQ300,". ",$B$2,CHAR(10),CHAR(10)),CONCATENATE("Question: ",Grader!AQ$1,CHAR(10)," You answered ",Grader!AQ300,". ",$A$2,CHAR(10),CHAR(10))))</f>
        <v/>
      </c>
      <c r="AP302" s="20"/>
      <c r="AQ302" s="20" t="str">
        <f>IF(Grader!AS$1=0,"",IF(Grader!AT300=Grader!AT$2,CONCATENATE("Question: ",Grader!AS$1,CHAR(10)," You answered ",Grader!AS300,". ",$B$2,CHAR(10),CHAR(10)),CONCATENATE("Question: ",Grader!AS$1,CHAR(10)," You answered ",Grader!AS300,". ",$A$2,CHAR(10),CHAR(10))))</f>
        <v/>
      </c>
      <c r="AR302" s="20"/>
      <c r="AS302" s="20" t="str">
        <f>IF(Grader!AU$1=0,"",IF(Grader!AV300=Grader!AV$2,CONCATENATE("Question: ",Grader!AU$1,CHAR(10)," You answered ",Grader!AU300,". ",$B$2,CHAR(10),CHAR(10)),CONCATENATE("Question: ",Grader!AU$1,CHAR(10)," You answered ",Grader!AU300,". ",$A$2,CHAR(10),CHAR(10))))</f>
        <v/>
      </c>
      <c r="AT302" s="20"/>
      <c r="AU302" s="20" t="str">
        <f>IF(Grader!AW$1=0,"",IF(Grader!AX300=Grader!AX$2,CONCATENATE("Question: ",Grader!AW$1,CHAR(10)," You answered ",Grader!AW300,". ",$B$2,CHAR(10),CHAR(10)),CONCATENATE("Question: ",Grader!AW$1,CHAR(10)," You answered ",Grader!AW300,". ",$A$2,CHAR(10),CHAR(10))))</f>
        <v/>
      </c>
      <c r="AV302" s="20"/>
      <c r="AW302" s="20" t="str">
        <f>IF(Grader!AY$1=0,"",IF(Grader!AZ300=Grader!AZ$2,CONCATENATE("Question: ",Grader!AY$1,CHAR(10)," You answered ",Grader!AY300,". ",$B$2,CHAR(10),CHAR(10)),CONCATENATE("Question: ",Grader!AY$1,CHAR(10)," You answered ",Grader!AY300,". ",$A$2,CHAR(10),CHAR(10))))</f>
        <v/>
      </c>
      <c r="AX302" s="20"/>
      <c r="AY302" s="20" t="str">
        <f>IF(Grader!BA$1=0,"",IF(Grader!BB300=Grader!BB$2,CONCATENATE("Question: ",Grader!BA$1,CHAR(10)," You answered ",Grader!BA300,". ",$B$2,CHAR(10),CHAR(10)),CONCATENATE("Question: ",Grader!BA$1,CHAR(10)," You answered ",Grader!BA300,". ",$A$2,CHAR(10),CHAR(10))))</f>
        <v/>
      </c>
      <c r="AZ302" s="20"/>
      <c r="BA302" s="20" t="str">
        <f>IF(Grader!BC$1=0,"",IF(Grader!BD300=Grader!BD$2,CONCATENATE("Question: ",Grader!BC$1,CHAR(10)," You answered ",Grader!BC300,". ",$B$2,CHAR(10),CHAR(10)),CONCATENATE("Question: ",Grader!BC$1,CHAR(10)," You answered ",Grader!BC300,". ",$A$2,CHAR(10),CHAR(10))))</f>
        <v/>
      </c>
      <c r="BB302" s="20"/>
      <c r="BC302" s="20" t="str">
        <f>IF(Grader!BE$1=0,"",IF(Grader!BF300=Grader!BF$2,CONCATENATE("Question: ",Grader!BE$1,CHAR(10)," You answered ",Grader!BE300,". ",$B$2,CHAR(10),CHAR(10)),CONCATENATE("Question: ",Grader!BE$1,CHAR(10)," You answered ",Grader!BE300,". ",$A$2,CHAR(10),CHAR(10))))</f>
        <v/>
      </c>
      <c r="BD302" s="20"/>
      <c r="BE302" s="20" t="str">
        <f>IF(Grader!BG$1=0,"",IF(Grader!BH300=Grader!BH$2,CONCATENATE("Question: ",Grader!BG$1,CHAR(10)," You answered ",Grader!BG300,". ",$B$2,CHAR(10),CHAR(10)),CONCATENATE("Question: ",Grader!BG$1,CHAR(10)," You answered ",Grader!BG300,". ",$A$2,CHAR(10),CHAR(10))))</f>
        <v/>
      </c>
      <c r="BF302" s="20"/>
      <c r="BG302" s="20" t="str">
        <f>IF(Grader!BI$1=0,"",IF(Grader!BJ300=Grader!BJ$2,CONCATENATE("Question: ",Grader!BI$1,CHAR(10)," You answered ",Grader!BI300,". ",$B$2,CHAR(10),CHAR(10)),CONCATENATE("Question: ",Grader!BI$1,CHAR(10)," You answered ",Grader!BI300,". ",$A$2,CHAR(10),CHAR(10))))</f>
        <v/>
      </c>
      <c r="BH302" s="20"/>
      <c r="BI302" s="20" t="str">
        <f>IF(Grader!BK$1=0,"",IF(Grader!BL300=Grader!BL$2,CONCATENATE("Question: ",Grader!BK$1,CHAR(10)," You answered ",Grader!BK300,". ",$B$2,CHAR(10),CHAR(10)),CONCATENATE("Question: ",Grader!BK$1,CHAR(10)," You answered ",Grader!BK300,". ",$A$2,CHAR(10),CHAR(10))))</f>
        <v/>
      </c>
      <c r="BJ302" s="20"/>
      <c r="BK302" s="20" t="str">
        <f>IF(Grader!BM$1=0,"",IF(Grader!BN300=Grader!BN$2,CONCATENATE("Question: ",Grader!BM$1,CHAR(10)," You answered ",Grader!BM300,". ",$B$2,CHAR(10),CHAR(10)),CONCATENATE("Question: ",Grader!BM$1,CHAR(10)," You answered ",Grader!BM300,". ",$A$2,CHAR(10),CHAR(10))))</f>
        <v/>
      </c>
      <c r="BL302" s="20"/>
      <c r="BM302" s="20" t="str">
        <f>IF(Grader!BO$1=0,"",IF(Grader!BP300=Grader!BP$2,CONCATENATE("Question: ",Grader!BO$1,CHAR(10)," You answered ",Grader!BO300,". ",$B$2,CHAR(10),CHAR(10)),CONCATENATE("Question: ",Grader!BO$1,CHAR(10)," You answered ",Grader!BO300,". ",$A$2,CHAR(10),CHAR(10))))</f>
        <v/>
      </c>
      <c r="BN302" s="20"/>
      <c r="BO302" s="20" t="str">
        <f>IF(Grader!BQ$1=0,"",IF(Grader!BR300=Grader!BR$2,CONCATENATE("Question: ",Grader!BQ$1,CHAR(10)," You answered ",Grader!BQ300,". ",$B$2,CHAR(10),CHAR(10)),CONCATENATE("Question: ",Grader!BQ$1,CHAR(10)," You answered ",Grader!BQ300,". ",$A$2,CHAR(10),CHAR(10))))</f>
        <v/>
      </c>
      <c r="BP302" s="20"/>
      <c r="BQ302" s="20" t="str">
        <f>IF(Grader!BS$1=0,"",IF(Grader!BT300=Grader!BT$2,CONCATENATE("Question: ",Grader!BS$1,CHAR(10)," You answered ",Grader!BS300,". ",$B$2,CHAR(10),CHAR(10)),CONCATENATE("Question: ",Grader!BS$1,CHAR(10)," You answered ",Grader!BS300,". ",$A$2,CHAR(10),CHAR(10))))</f>
        <v/>
      </c>
      <c r="BR302" s="20"/>
      <c r="BS302" s="20" t="str">
        <f>IF(Grader!BU$1=0,"",IF(Grader!BV300=Grader!BV$2,CONCATENATE("Question: ",Grader!BU$1,CHAR(10)," You answered ",Grader!BU300,". ",$B$2,CHAR(10),CHAR(10)),CONCATENATE("Question: ",Grader!BU$1,CHAR(10)," You answered ",Grader!BU300,". ",$A$2,CHAR(10),CHAR(10))))</f>
        <v/>
      </c>
      <c r="BT302" s="20"/>
      <c r="BU302" s="20" t="str">
        <f>IF(Grader!BW$1=0,"",IF(Grader!BX300=Grader!BX$2,CONCATENATE("Question: ",Grader!BW$1,CHAR(10)," You answered ",Grader!BW300,". ",$B$2,CHAR(10),CHAR(10)),CONCATENATE("Question: ",Grader!BW$1,CHAR(10)," You answered ",Grader!BW300,". ",$A$2,CHAR(10),CHAR(10))))</f>
        <v/>
      </c>
      <c r="BV302" s="20"/>
      <c r="BW302" s="20" t="str">
        <f>IF(Grader!BY$1=0,"",IF(Grader!BZ300=Grader!BZ$2,CONCATENATE("Question: ",Grader!BY$1,CHAR(10)," You answered ",Grader!BY300,". ",$B$2,CHAR(10),CHAR(10)),CONCATENATE("Question: ",Grader!BY$1,CHAR(10)," You answered ",Grader!BY300,". ",$A$2,CHAR(10),CHAR(10))))</f>
        <v/>
      </c>
      <c r="BX302" s="20"/>
      <c r="BY302" s="20" t="str">
        <f>IF(Grader!CA$1=0,"",IF(Grader!CB300=Grader!CB$2,CONCATENATE("Question: ",Grader!CA$1,CHAR(10)," You answered ",Grader!CA300,". ",$B$2,CHAR(10),CHAR(10)),CONCATENATE("Question: ",Grader!CA$1,CHAR(10)," You answered ",Grader!CA300,". ",$A$2,CHAR(10),CHAR(10))))</f>
        <v/>
      </c>
      <c r="BZ302" s="20"/>
      <c r="CA302" s="20" t="str">
        <f>IF(Grader!CC$1=0,"",IF(Grader!CD300=Grader!CD$2,CONCATENATE("Question: ",Grader!CC$1,CHAR(10)," You answered ",Grader!CC300,". ",$B$2,CHAR(10),CHAR(10)),CONCATENATE("Question: ",Grader!CC$1,CHAR(10)," You answered ",Grader!CC300,". ",$A$2,CHAR(10),CHAR(10))))</f>
        <v/>
      </c>
      <c r="CB302" s="20"/>
      <c r="CC302" s="20" t="str">
        <f>IF(Grader!CE$1=0,"",IF(Grader!CF300=Grader!CF$2,CONCATENATE("Question: ",Grader!CE$1,CHAR(10)," You answered ",Grader!CE300,". ",$B$2,CHAR(10),CHAR(10)),CONCATENATE("Question: ",Grader!CE$1,CHAR(10)," You answered ",Grader!CE300,". ",$A$2,CHAR(10),CHAR(10))))</f>
        <v/>
      </c>
      <c r="CD302" s="20"/>
      <c r="CE302" s="20" t="str">
        <f>IF(Grader!CG$1=0,"",IF(Grader!CH300=Grader!CH$2,CONCATENATE("Question: ",Grader!CG$1,CHAR(10)," You answered ",Grader!CG300,". ",$B$2,CHAR(10),CHAR(10)),CONCATENATE("Question: ",Grader!CG$1,CHAR(10)," You answered ",Grader!CG300,". ",$A$2,CHAR(10),CHAR(10))))</f>
        <v/>
      </c>
      <c r="CF302" s="20"/>
      <c r="CG302" s="20" t="str">
        <f>IF(Grader!CI$1=0,"",IF(Grader!CJ300=Grader!CJ$2,CONCATENATE("Question: ",Grader!CI$1,CHAR(10)," You answered ",Grader!CI300,". ",$B$2,CHAR(10),CHAR(10)),CONCATENATE("Question: ",Grader!CI$1,CHAR(10)," You answered ",Grader!CI300,". ",$A$2,CHAR(10),CHAR(10))))</f>
        <v/>
      </c>
      <c r="CH302" s="20"/>
      <c r="CI302" s="20" t="str">
        <f>IF(Grader!CK$1=0,"",IF(Grader!CL300=Grader!CL$2,CONCATENATE("Question: ",Grader!CK$1,CHAR(10)," You answered ",Grader!CK300,". ",$B$2,CHAR(10),CHAR(10)),CONCATENATE("Question: ",Grader!CK$1,CHAR(10)," You answered ",Grader!CK300,". ",$A$2,CHAR(10),CHAR(10))))</f>
        <v/>
      </c>
      <c r="CJ302" s="20"/>
      <c r="CK302" s="20" t="str">
        <f>IF(Grader!CM$1=0,"",IF(Grader!CN300=Grader!CN$2,CONCATENATE("Question: ",Grader!CM$1,CHAR(10)," You answered ",Grader!CM300,". ",$B$2,CHAR(10),CHAR(10)),CONCATENATE("Question: ",Grader!CM$1,CHAR(10)," You answered ",Grader!CM300,". ",$A$2,CHAR(10),CHAR(10))))</f>
        <v/>
      </c>
      <c r="CL302" s="20"/>
      <c r="CM302" s="20" t="str">
        <f>IF(Grader!CO$1=0,"",IF(Grader!CP300=Grader!CP$2,CONCATENATE("Question: ",Grader!CO$1,CHAR(10)," You answered ",Grader!CO300,". ",$B$2,CHAR(10),CHAR(10)),CONCATENATE("Question: ",Grader!CO$1,CHAR(10)," You answered ",Grader!CO300,". ",$A$2,CHAR(10),CHAR(10))))</f>
        <v/>
      </c>
      <c r="CN302" s="20"/>
      <c r="CO302" s="20" t="str">
        <f>IF(Grader!CQ$1=0,"",IF(Grader!CR300=Grader!CR$2,CONCATENATE("Question: ",Grader!CQ$1,CHAR(10)," You answered ",Grader!CQ300,". ",$B$2,CHAR(10),CHAR(10)),CONCATENATE("Question: ",Grader!CQ$1,CHAR(10)," You answered ",Grader!CQ300,". ",$A$2,CHAR(10),CHAR(10))))</f>
        <v/>
      </c>
      <c r="CP302" s="20"/>
      <c r="CQ302" s="20" t="str">
        <f>IF(Grader!CS$1=0,"",IF(Grader!CT300=Grader!CT$2,CONCATENATE("Question: ",Grader!CS$1,CHAR(10)," You answered ",Grader!CS300,". ",$B$2,CHAR(10),CHAR(10)),CONCATENATE("Question: ",Grader!CS$1,CHAR(10)," You answered ",Grader!CS300,". ",$A$2,CHAR(10),CHAR(10))))</f>
        <v/>
      </c>
      <c r="CR302" s="20"/>
      <c r="CS302" s="20" t="str">
        <f>IF(Grader!CU$1=0,"",IF(Grader!CV300=Grader!CV$2,CONCATENATE("Question: ",Grader!CU$1,CHAR(10)," You answered ",Grader!CU300,". ",$B$2,CHAR(10),CHAR(10)),CONCATENATE("Question: ",Grader!CU$1,CHAR(10)," You answered ",Grader!CU300,". ",$A$2,CHAR(10),CHAR(10))))</f>
        <v/>
      </c>
      <c r="CT302" s="20"/>
      <c r="CU302" s="20" t="str">
        <f>IF(Grader!CW$1=0,"",IF(Grader!CX300=Grader!CX$2,CONCATENATE("Question: ",Grader!CW$1,CHAR(10)," You answered ",Grader!CW300,". ",$B$2,CHAR(10),CHAR(10)),CONCATENATE("Question: ",Grader!CW$1,CHAR(10)," You answered ",Grader!CW300,". ",$A$2,CHAR(10),CHAR(10))))</f>
        <v/>
      </c>
      <c r="CV302" s="20"/>
      <c r="CW302" s="20" t="str">
        <f>IF(Grader!CY$1=0,"",IF(Grader!CZ300=Grader!CZ$2,CONCATENATE("Question: ",Grader!CY$1,CHAR(10)," You answered ",Grader!CY300,". ",$B$2,CHAR(10),CHAR(10)),CONCATENATE("Question: ",Grader!CY$1,CHAR(10)," You answered ",Grader!CY300,". ",$A$2,CHAR(10),CHAR(10))))</f>
        <v/>
      </c>
      <c r="CX302" s="20"/>
      <c r="CY302" s="20" t="str">
        <f>IF(Grader!DA$1=0,"",IF(Grader!DB300=Grader!DB$2,CONCATENATE("Question: ",Grader!DA$1,CHAR(10)," You answered ",Grader!DA300,". ",$B$2,CHAR(10),CHAR(10)),CONCATENATE("Question: ",Grader!DA$1,CHAR(10)," You answered ",Grader!DA300,". ",$A$2,CHAR(10),CHAR(10))))</f>
        <v/>
      </c>
      <c r="CZ302" s="20"/>
      <c r="DA302" s="6"/>
      <c r="DB302" s="6"/>
      <c r="DC302" s="6"/>
      <c r="DD302" s="6"/>
      <c r="DE302" s="6"/>
      <c r="DF302" s="6"/>
      <c r="DG302" s="6"/>
      <c r="DH302" s="6"/>
      <c r="DI302" s="6"/>
      <c r="DJ302" s="6"/>
      <c r="DK302" s="6"/>
      <c r="DL302" s="6"/>
      <c r="DM302" s="6"/>
      <c r="DN302" s="6"/>
      <c r="DO302" s="6"/>
      <c r="DP302" s="6"/>
      <c r="DQ302" s="6"/>
      <c r="DR302" s="6"/>
      <c r="DS302" s="6"/>
      <c r="DT302" s="6"/>
      <c r="DU302" s="6"/>
      <c r="DV302" s="6"/>
      <c r="DW302" s="6"/>
      <c r="DX302" s="6"/>
      <c r="DY302" s="6"/>
      <c r="DZ302" s="6"/>
      <c r="EA302" s="6"/>
      <c r="EB302" s="6"/>
      <c r="EC302" s="6"/>
      <c r="ED302" s="6"/>
      <c r="EE302" s="6"/>
      <c r="EF302" s="6"/>
      <c r="EG302" s="6"/>
      <c r="EH302" s="6"/>
      <c r="EI302" s="6"/>
      <c r="EJ302" s="6"/>
      <c r="EK302" s="6"/>
      <c r="EL302" s="6"/>
      <c r="EM302" s="6"/>
      <c r="EN302" s="6"/>
      <c r="EO302" s="6"/>
    </row>
    <row r="303" spans="1:145">
      <c r="A303">
        <f>Grader!A301</f>
        <v>0</v>
      </c>
      <c r="B303" s="1">
        <f>Grader!H301</f>
        <v>0</v>
      </c>
      <c r="C303" s="20" t="str">
        <f>IF(Grader!$M301=0,"",CONCATENATE(A303,"´s Results for ",$C$3, CHAR(10), CHAR(10), M303,  O303,  Q303,  S303,  U303,  W303,  Y303,  AA303,  AC303,  AE303,  AG303,  AI303,  AK303,  AM303,  AO303,  AQ303,  AS303,  AU303,  AW303,  AY303,  BA303,  BC303,  BE303,  BG303,  BI303,  BK303,  BM303,  BO303,  BQ303,  BS303,  BU303,  BW303,  BY303,  CA303,  CC303,  CE303,  CG303,  CI303,  CK303,  CM303,  CO303,  CQ303,  CS303,  CU303,  CW303,  CY303))</f>
        <v/>
      </c>
      <c r="D303" s="6"/>
      <c r="E303" s="19" t="str">
        <f>IF(Grader!$M301=0,"",IF(Grader!I301=Grader!I$2,CONCATENATE("Question: ",Grader!H$1,CHAR(10)," You answered ",Grader!H301,". ",$B$2,CHAR(10),CHAR(10)),CONCATENATE("Question: ",Grader!H$1,CHAR(10)," You answered ",Grader!H301,". ",$A$2,CHAR(10),CHAR(10))))</f>
        <v/>
      </c>
      <c r="F303" s="19"/>
      <c r="G303" s="19" t="str">
        <f>IF(Grader!$M301=0,"",IF(Grader!K301=Grader!K$2,CONCATENATE("Question: ",Grader!J$1,CHAR(10)," You answered ",Grader!J301,". ",$B$2,CHAR(10),CHAR(10)),CONCATENATE("Question: ",Grader!J$1,CHAR(10)," You answered ",Grader!J301,". ",$A$2,CHAR(10),CHAR(10))))</f>
        <v/>
      </c>
      <c r="H303" s="19"/>
      <c r="I303" s="19" t="str">
        <f>IF(Grader!$M301=0,"",IF(Grader!M301=Grader!M$2,CONCATENATE("Question: ",Grader!L$1,CHAR(10)," You answered ",Grader!L301,". ",$B$2,CHAR(10),CHAR(10)),CONCATENATE("Question: ",Grader!L$1,CHAR(10)," You answered ",Grader!L301,". ",$A$2,CHAR(10),CHAR(10))))</f>
        <v/>
      </c>
      <c r="J303" s="19"/>
      <c r="K303" s="19" t="str">
        <f>IF(Grader!$M301=0,"",IF(Grader!O301=Grader!O$2,CONCATENATE("Question: ",Grader!N$1,CHAR(10)," You answered ",Grader!N301,". ",$B$2,CHAR(10),CHAR(10)),CONCATENATE("Question: ",Grader!N$1,CHAR(10)," You answered ",Grader!N301,". ",$A$2,CHAR(10),CHAR(10))))</f>
        <v/>
      </c>
      <c r="L303" s="19"/>
      <c r="M303" s="20" t="str">
        <f>IF(Grader!O$1=0,"",IF(Grader!P301=Grader!P$2,CONCATENATE("Question: ",Grader!O$1,CHAR(10)," You answered ",Grader!O301,". ",$B$2,CHAR(10),CHAR(10)),CONCATENATE("Question: ",Grader!O$1,CHAR(10)," You answered ",Grader!O301,". ",$A$2,CHAR(10),CHAR(10))))</f>
        <v/>
      </c>
      <c r="N303" s="20"/>
      <c r="O303" s="20" t="str">
        <f>IF(Grader!Q$1=0,"",IF(Grader!R301=Grader!R$2,CONCATENATE("Question: ",Grader!Q$1,CHAR(10)," You answered ",Grader!Q301,". ",$B$2,CHAR(10),CHAR(10)),CONCATENATE("Question: ",Grader!Q$1,CHAR(10)," You answered ",Grader!Q301,". ",$A$2,CHAR(10),CHAR(10))))</f>
        <v/>
      </c>
      <c r="P303" s="20"/>
      <c r="Q303" s="20" t="str">
        <f>IF(Grader!S$1=0,"",IF(Grader!T301=Grader!T$2,CONCATENATE("Question: ",Grader!S$1,CHAR(10)," You answered ",Grader!S301,". ",$B$2,CHAR(10),CHAR(10)),CONCATENATE("Question: ",Grader!S$1,CHAR(10)," You answered ",Grader!S301,". ",$A$2,CHAR(10),CHAR(10))))</f>
        <v/>
      </c>
      <c r="R303" s="20"/>
      <c r="S303" s="20" t="str">
        <f>IF(Grader!U$1=0,"",IF(Grader!V301=Grader!V$2,CONCATENATE("Question: ",Grader!U$1,CHAR(10)," You answered ",Grader!U301,". ",$B$2,CHAR(10),CHAR(10)),CONCATENATE("Question: ",Grader!U$1,CHAR(10)," You answered ",Grader!U301,". ",$A$2,CHAR(10),CHAR(10))))</f>
        <v/>
      </c>
      <c r="T303" s="20"/>
      <c r="U303" s="20" t="str">
        <f>IF(Grader!W$1=0,"",IF(Grader!X301=Grader!X$2,CONCATENATE("Question: ",Grader!W$1,CHAR(10)," You answered ",Grader!W301,". ",$B$2,CHAR(10),CHAR(10)),CONCATENATE("Question: ",Grader!W$1,CHAR(10)," You answered ",Grader!W301,". ",$A$2,CHAR(10),CHAR(10))))</f>
        <v/>
      </c>
      <c r="V303" s="20"/>
      <c r="W303" s="20" t="str">
        <f>IF(Grader!Y$1=0,"",IF(Grader!Z301=Grader!Z$2,CONCATENATE("Question: ",Grader!Y$1,CHAR(10)," You answered ",Grader!Y301,". ",$B$2,CHAR(10),CHAR(10)),CONCATENATE("Question: ",Grader!Y$1,CHAR(10)," You answered ",Grader!Y301,". ",$A$2,CHAR(10),CHAR(10))))</f>
        <v/>
      </c>
      <c r="X303" s="20"/>
      <c r="Y303" s="20" t="str">
        <f>IF(Grader!AA$1=0,"",IF(Grader!AB301=Grader!AB$2,CONCATENATE("Question: ",Grader!AA$1,CHAR(10)," You answered ",Grader!AA301,". ",$B$2,CHAR(10),CHAR(10)),CONCATENATE("Question: ",Grader!AA$1,CHAR(10)," You answered ",Grader!AA301,". ",$A$2,CHAR(10),CHAR(10))))</f>
        <v/>
      </c>
      <c r="Z303" s="20"/>
      <c r="AA303" s="20" t="str">
        <f>IF(Grader!AC$1=0,"",IF(Grader!AD301=Grader!AD$2,CONCATENATE("Question: ",Grader!AC$1,CHAR(10)," You answered ",Grader!AC301,". ",$B$2,CHAR(10),CHAR(10)),CONCATENATE("Question: ",Grader!AC$1,CHAR(10)," You answered ",Grader!AC301,". ",$A$2,CHAR(10),CHAR(10))))</f>
        <v/>
      </c>
      <c r="AB303" s="20"/>
      <c r="AC303" s="20" t="str">
        <f>IF(Grader!AE$1=0,"",IF(Grader!AF301=Grader!AF$2,CONCATENATE("Question: ",Grader!AE$1,CHAR(10)," You answered ",Grader!AE301,". ",$B$2,CHAR(10),CHAR(10)),CONCATENATE("Question: ",Grader!AE$1,CHAR(10)," You answered ",Grader!AE301,". ",$A$2,CHAR(10),CHAR(10))))</f>
        <v/>
      </c>
      <c r="AD303" s="20"/>
      <c r="AE303" s="20" t="str">
        <f>IF(Grader!AG$1=0,"",IF(Grader!AH301=Grader!AH$2,CONCATENATE("Question: ",Grader!AG$1,CHAR(10)," You answered ",Grader!AG301,". ",$B$2,CHAR(10),CHAR(10)),CONCATENATE("Question: ",Grader!AG$1,CHAR(10)," You answered ",Grader!AG301,". ",$A$2,CHAR(10),CHAR(10))))</f>
        <v/>
      </c>
      <c r="AF303" s="20"/>
      <c r="AG303" s="20" t="str">
        <f>IF(Grader!AI$1=0,"",IF(Grader!AJ301=Grader!AJ$2,CONCATENATE("Question: ",Grader!AI$1,CHAR(10)," You answered ",Grader!AI301,". ",$B$2,CHAR(10),CHAR(10)),CONCATENATE("Question: ",Grader!AI$1,CHAR(10)," You answered ",Grader!AI301,". ",$A$2,CHAR(10),CHAR(10))))</f>
        <v/>
      </c>
      <c r="AH303" s="20"/>
      <c r="AI303" s="20" t="str">
        <f>IF(Grader!AK$1=0,"",IF(Grader!AL301=Grader!AL$2,CONCATENATE("Question: ",Grader!AK$1,CHAR(10)," You answered ",Grader!AK301,". ",$B$2,CHAR(10),CHAR(10)),CONCATENATE("Question: ",Grader!AK$1,CHAR(10)," You answered ",Grader!AK301,". ",$A$2,CHAR(10),CHAR(10))))</f>
        <v/>
      </c>
      <c r="AJ303" s="20"/>
      <c r="AK303" s="20" t="str">
        <f>IF(Grader!AM$1=0,"",IF(Grader!AN301=Grader!AN$2,CONCATENATE("Question: ",Grader!AM$1,CHAR(10)," You answered ",Grader!AM301,". ",$B$2,CHAR(10),CHAR(10)),CONCATENATE("Question: ",Grader!AM$1,CHAR(10)," You answered ",Grader!AM301,". ",$A$2,CHAR(10),CHAR(10))))</f>
        <v/>
      </c>
      <c r="AL303" s="20"/>
      <c r="AM303" s="20" t="str">
        <f>IF(Grader!AO$1=0,"",IF(Grader!AP301=Grader!AP$2,CONCATENATE("Question: ",Grader!AO$1,CHAR(10)," You answered ",Grader!AO301,". ",$B$2,CHAR(10),CHAR(10)),CONCATENATE("Question: ",Grader!AO$1,CHAR(10)," You answered ",Grader!AO301,". ",$A$2,CHAR(10),CHAR(10))))</f>
        <v/>
      </c>
      <c r="AN303" s="20"/>
      <c r="AO303" s="20" t="str">
        <f>IF(Grader!AQ$1=0,"",IF(Grader!AR301=Grader!AR$2,CONCATENATE("Question: ",Grader!AQ$1,CHAR(10)," You answered ",Grader!AQ301,". ",$B$2,CHAR(10),CHAR(10)),CONCATENATE("Question: ",Grader!AQ$1,CHAR(10)," You answered ",Grader!AQ301,". ",$A$2,CHAR(10),CHAR(10))))</f>
        <v/>
      </c>
      <c r="AP303" s="20"/>
      <c r="AQ303" s="20" t="str">
        <f>IF(Grader!AS$1=0,"",IF(Grader!AT301=Grader!AT$2,CONCATENATE("Question: ",Grader!AS$1,CHAR(10)," You answered ",Grader!AS301,". ",$B$2,CHAR(10),CHAR(10)),CONCATENATE("Question: ",Grader!AS$1,CHAR(10)," You answered ",Grader!AS301,". ",$A$2,CHAR(10),CHAR(10))))</f>
        <v/>
      </c>
      <c r="AR303" s="20"/>
      <c r="AS303" s="20" t="str">
        <f>IF(Grader!AU$1=0,"",IF(Grader!AV301=Grader!AV$2,CONCATENATE("Question: ",Grader!AU$1,CHAR(10)," You answered ",Grader!AU301,". ",$B$2,CHAR(10),CHAR(10)),CONCATENATE("Question: ",Grader!AU$1,CHAR(10)," You answered ",Grader!AU301,". ",$A$2,CHAR(10),CHAR(10))))</f>
        <v/>
      </c>
      <c r="AT303" s="20"/>
      <c r="AU303" s="20" t="str">
        <f>IF(Grader!AW$1=0,"",IF(Grader!AX301=Grader!AX$2,CONCATENATE("Question: ",Grader!AW$1,CHAR(10)," You answered ",Grader!AW301,". ",$B$2,CHAR(10),CHAR(10)),CONCATENATE("Question: ",Grader!AW$1,CHAR(10)," You answered ",Grader!AW301,". ",$A$2,CHAR(10),CHAR(10))))</f>
        <v/>
      </c>
      <c r="AV303" s="20"/>
      <c r="AW303" s="20" t="str">
        <f>IF(Grader!AY$1=0,"",IF(Grader!AZ301=Grader!AZ$2,CONCATENATE("Question: ",Grader!AY$1,CHAR(10)," You answered ",Grader!AY301,". ",$B$2,CHAR(10),CHAR(10)),CONCATENATE("Question: ",Grader!AY$1,CHAR(10)," You answered ",Grader!AY301,". ",$A$2,CHAR(10),CHAR(10))))</f>
        <v/>
      </c>
      <c r="AX303" s="20"/>
      <c r="AY303" s="20" t="str">
        <f>IF(Grader!BA$1=0,"",IF(Grader!BB301=Grader!BB$2,CONCATENATE("Question: ",Grader!BA$1,CHAR(10)," You answered ",Grader!BA301,". ",$B$2,CHAR(10),CHAR(10)),CONCATENATE("Question: ",Grader!BA$1,CHAR(10)," You answered ",Grader!BA301,". ",$A$2,CHAR(10),CHAR(10))))</f>
        <v/>
      </c>
      <c r="AZ303" s="20"/>
      <c r="BA303" s="20" t="str">
        <f>IF(Grader!BC$1=0,"",IF(Grader!BD301=Grader!BD$2,CONCATENATE("Question: ",Grader!BC$1,CHAR(10)," You answered ",Grader!BC301,". ",$B$2,CHAR(10),CHAR(10)),CONCATENATE("Question: ",Grader!BC$1,CHAR(10)," You answered ",Grader!BC301,". ",$A$2,CHAR(10),CHAR(10))))</f>
        <v/>
      </c>
      <c r="BB303" s="20"/>
      <c r="BC303" s="20" t="str">
        <f>IF(Grader!BE$1=0,"",IF(Grader!BF301=Grader!BF$2,CONCATENATE("Question: ",Grader!BE$1,CHAR(10)," You answered ",Grader!BE301,". ",$B$2,CHAR(10),CHAR(10)),CONCATENATE("Question: ",Grader!BE$1,CHAR(10)," You answered ",Grader!BE301,". ",$A$2,CHAR(10),CHAR(10))))</f>
        <v/>
      </c>
      <c r="BD303" s="20"/>
      <c r="BE303" s="20" t="str">
        <f>IF(Grader!BG$1=0,"",IF(Grader!BH301=Grader!BH$2,CONCATENATE("Question: ",Grader!BG$1,CHAR(10)," You answered ",Grader!BG301,". ",$B$2,CHAR(10),CHAR(10)),CONCATENATE("Question: ",Grader!BG$1,CHAR(10)," You answered ",Grader!BG301,". ",$A$2,CHAR(10),CHAR(10))))</f>
        <v/>
      </c>
      <c r="BF303" s="20"/>
      <c r="BG303" s="20" t="str">
        <f>IF(Grader!BI$1=0,"",IF(Grader!BJ301=Grader!BJ$2,CONCATENATE("Question: ",Grader!BI$1,CHAR(10)," You answered ",Grader!BI301,". ",$B$2,CHAR(10),CHAR(10)),CONCATENATE("Question: ",Grader!BI$1,CHAR(10)," You answered ",Grader!BI301,". ",$A$2,CHAR(10),CHAR(10))))</f>
        <v/>
      </c>
      <c r="BH303" s="20"/>
      <c r="BI303" s="20" t="str">
        <f>IF(Grader!BK$1=0,"",IF(Grader!BL301=Grader!BL$2,CONCATENATE("Question: ",Grader!BK$1,CHAR(10)," You answered ",Grader!BK301,". ",$B$2,CHAR(10),CHAR(10)),CONCATENATE("Question: ",Grader!BK$1,CHAR(10)," You answered ",Grader!BK301,". ",$A$2,CHAR(10),CHAR(10))))</f>
        <v/>
      </c>
      <c r="BJ303" s="20"/>
      <c r="BK303" s="20" t="str">
        <f>IF(Grader!BM$1=0,"",IF(Grader!BN301=Grader!BN$2,CONCATENATE("Question: ",Grader!BM$1,CHAR(10)," You answered ",Grader!BM301,". ",$B$2,CHAR(10),CHAR(10)),CONCATENATE("Question: ",Grader!BM$1,CHAR(10)," You answered ",Grader!BM301,". ",$A$2,CHAR(10),CHAR(10))))</f>
        <v/>
      </c>
      <c r="BL303" s="20"/>
      <c r="BM303" s="20" t="str">
        <f>IF(Grader!BO$1=0,"",IF(Grader!BP301=Grader!BP$2,CONCATENATE("Question: ",Grader!BO$1,CHAR(10)," You answered ",Grader!BO301,". ",$B$2,CHAR(10),CHAR(10)),CONCATENATE("Question: ",Grader!BO$1,CHAR(10)," You answered ",Grader!BO301,". ",$A$2,CHAR(10),CHAR(10))))</f>
        <v/>
      </c>
      <c r="BN303" s="20"/>
      <c r="BO303" s="20" t="str">
        <f>IF(Grader!BQ$1=0,"",IF(Grader!BR301=Grader!BR$2,CONCATENATE("Question: ",Grader!BQ$1,CHAR(10)," You answered ",Grader!BQ301,". ",$B$2,CHAR(10),CHAR(10)),CONCATENATE("Question: ",Grader!BQ$1,CHAR(10)," You answered ",Grader!BQ301,". ",$A$2,CHAR(10),CHAR(10))))</f>
        <v/>
      </c>
      <c r="BP303" s="20"/>
      <c r="BQ303" s="20" t="str">
        <f>IF(Grader!BS$1=0,"",IF(Grader!BT301=Grader!BT$2,CONCATENATE("Question: ",Grader!BS$1,CHAR(10)," You answered ",Grader!BS301,". ",$B$2,CHAR(10),CHAR(10)),CONCATENATE("Question: ",Grader!BS$1,CHAR(10)," You answered ",Grader!BS301,". ",$A$2,CHAR(10),CHAR(10))))</f>
        <v/>
      </c>
      <c r="BR303" s="20"/>
      <c r="BS303" s="20" t="str">
        <f>IF(Grader!BU$1=0,"",IF(Grader!BV301=Grader!BV$2,CONCATENATE("Question: ",Grader!BU$1,CHAR(10)," You answered ",Grader!BU301,". ",$B$2,CHAR(10),CHAR(10)),CONCATENATE("Question: ",Grader!BU$1,CHAR(10)," You answered ",Grader!BU301,". ",$A$2,CHAR(10),CHAR(10))))</f>
        <v/>
      </c>
      <c r="BT303" s="20"/>
      <c r="BU303" s="20" t="str">
        <f>IF(Grader!BW$1=0,"",IF(Grader!BX301=Grader!BX$2,CONCATENATE("Question: ",Grader!BW$1,CHAR(10)," You answered ",Grader!BW301,". ",$B$2,CHAR(10),CHAR(10)),CONCATENATE("Question: ",Grader!BW$1,CHAR(10)," You answered ",Grader!BW301,". ",$A$2,CHAR(10),CHAR(10))))</f>
        <v/>
      </c>
      <c r="BV303" s="20"/>
      <c r="BW303" s="20" t="str">
        <f>IF(Grader!BY$1=0,"",IF(Grader!BZ301=Grader!BZ$2,CONCATENATE("Question: ",Grader!BY$1,CHAR(10)," You answered ",Grader!BY301,". ",$B$2,CHAR(10),CHAR(10)),CONCATENATE("Question: ",Grader!BY$1,CHAR(10)," You answered ",Grader!BY301,". ",$A$2,CHAR(10),CHAR(10))))</f>
        <v/>
      </c>
      <c r="BX303" s="20"/>
      <c r="BY303" s="20" t="str">
        <f>IF(Grader!CA$1=0,"",IF(Grader!CB301=Grader!CB$2,CONCATENATE("Question: ",Grader!CA$1,CHAR(10)," You answered ",Grader!CA301,". ",$B$2,CHAR(10),CHAR(10)),CONCATENATE("Question: ",Grader!CA$1,CHAR(10)," You answered ",Grader!CA301,". ",$A$2,CHAR(10),CHAR(10))))</f>
        <v/>
      </c>
      <c r="BZ303" s="20"/>
      <c r="CA303" s="20" t="str">
        <f>IF(Grader!CC$1=0,"",IF(Grader!CD301=Grader!CD$2,CONCATENATE("Question: ",Grader!CC$1,CHAR(10)," You answered ",Grader!CC301,". ",$B$2,CHAR(10),CHAR(10)),CONCATENATE("Question: ",Grader!CC$1,CHAR(10)," You answered ",Grader!CC301,". ",$A$2,CHAR(10),CHAR(10))))</f>
        <v/>
      </c>
      <c r="CB303" s="20"/>
      <c r="CC303" s="20" t="str">
        <f>IF(Grader!CE$1=0,"",IF(Grader!CF301=Grader!CF$2,CONCATENATE("Question: ",Grader!CE$1,CHAR(10)," You answered ",Grader!CE301,". ",$B$2,CHAR(10),CHAR(10)),CONCATENATE("Question: ",Grader!CE$1,CHAR(10)," You answered ",Grader!CE301,". ",$A$2,CHAR(10),CHAR(10))))</f>
        <v/>
      </c>
      <c r="CD303" s="20"/>
      <c r="CE303" s="20" t="str">
        <f>IF(Grader!CG$1=0,"",IF(Grader!CH301=Grader!CH$2,CONCATENATE("Question: ",Grader!CG$1,CHAR(10)," You answered ",Grader!CG301,". ",$B$2,CHAR(10),CHAR(10)),CONCATENATE("Question: ",Grader!CG$1,CHAR(10)," You answered ",Grader!CG301,". ",$A$2,CHAR(10),CHAR(10))))</f>
        <v/>
      </c>
      <c r="CF303" s="20"/>
      <c r="CG303" s="20" t="str">
        <f>IF(Grader!CI$1=0,"",IF(Grader!CJ301=Grader!CJ$2,CONCATENATE("Question: ",Grader!CI$1,CHAR(10)," You answered ",Grader!CI301,". ",$B$2,CHAR(10),CHAR(10)),CONCATENATE("Question: ",Grader!CI$1,CHAR(10)," You answered ",Grader!CI301,". ",$A$2,CHAR(10),CHAR(10))))</f>
        <v/>
      </c>
      <c r="CH303" s="20"/>
      <c r="CI303" s="20" t="str">
        <f>IF(Grader!CK$1=0,"",IF(Grader!CL301=Grader!CL$2,CONCATENATE("Question: ",Grader!CK$1,CHAR(10)," You answered ",Grader!CK301,". ",$B$2,CHAR(10),CHAR(10)),CONCATENATE("Question: ",Grader!CK$1,CHAR(10)," You answered ",Grader!CK301,". ",$A$2,CHAR(10),CHAR(10))))</f>
        <v/>
      </c>
      <c r="CJ303" s="20"/>
      <c r="CK303" s="20" t="str">
        <f>IF(Grader!CM$1=0,"",IF(Grader!CN301=Grader!CN$2,CONCATENATE("Question: ",Grader!CM$1,CHAR(10)," You answered ",Grader!CM301,". ",$B$2,CHAR(10),CHAR(10)),CONCATENATE("Question: ",Grader!CM$1,CHAR(10)," You answered ",Grader!CM301,". ",$A$2,CHAR(10),CHAR(10))))</f>
        <v/>
      </c>
      <c r="CL303" s="20"/>
      <c r="CM303" s="20" t="str">
        <f>IF(Grader!CO$1=0,"",IF(Grader!CP301=Grader!CP$2,CONCATENATE("Question: ",Grader!CO$1,CHAR(10)," You answered ",Grader!CO301,". ",$B$2,CHAR(10),CHAR(10)),CONCATENATE("Question: ",Grader!CO$1,CHAR(10)," You answered ",Grader!CO301,". ",$A$2,CHAR(10),CHAR(10))))</f>
        <v/>
      </c>
      <c r="CN303" s="20"/>
      <c r="CO303" s="20" t="str">
        <f>IF(Grader!CQ$1=0,"",IF(Grader!CR301=Grader!CR$2,CONCATENATE("Question: ",Grader!CQ$1,CHAR(10)," You answered ",Grader!CQ301,". ",$B$2,CHAR(10),CHAR(10)),CONCATENATE("Question: ",Grader!CQ$1,CHAR(10)," You answered ",Grader!CQ301,". ",$A$2,CHAR(10),CHAR(10))))</f>
        <v/>
      </c>
      <c r="CP303" s="20"/>
      <c r="CQ303" s="20" t="str">
        <f>IF(Grader!CS$1=0,"",IF(Grader!CT301=Grader!CT$2,CONCATENATE("Question: ",Grader!CS$1,CHAR(10)," You answered ",Grader!CS301,". ",$B$2,CHAR(10),CHAR(10)),CONCATENATE("Question: ",Grader!CS$1,CHAR(10)," You answered ",Grader!CS301,". ",$A$2,CHAR(10),CHAR(10))))</f>
        <v/>
      </c>
      <c r="CR303" s="20"/>
      <c r="CS303" s="20" t="str">
        <f>IF(Grader!CU$1=0,"",IF(Grader!CV301=Grader!CV$2,CONCATENATE("Question: ",Grader!CU$1,CHAR(10)," You answered ",Grader!CU301,". ",$B$2,CHAR(10),CHAR(10)),CONCATENATE("Question: ",Grader!CU$1,CHAR(10)," You answered ",Grader!CU301,". ",$A$2,CHAR(10),CHAR(10))))</f>
        <v/>
      </c>
      <c r="CT303" s="20"/>
      <c r="CU303" s="20" t="str">
        <f>IF(Grader!CW$1=0,"",IF(Grader!CX301=Grader!CX$2,CONCATENATE("Question: ",Grader!CW$1,CHAR(10)," You answered ",Grader!CW301,". ",$B$2,CHAR(10),CHAR(10)),CONCATENATE("Question: ",Grader!CW$1,CHAR(10)," You answered ",Grader!CW301,". ",$A$2,CHAR(10),CHAR(10))))</f>
        <v/>
      </c>
      <c r="CV303" s="20"/>
      <c r="CW303" s="20" t="str">
        <f>IF(Grader!CY$1=0,"",IF(Grader!CZ301=Grader!CZ$2,CONCATENATE("Question: ",Grader!CY$1,CHAR(10)," You answered ",Grader!CY301,". ",$B$2,CHAR(10),CHAR(10)),CONCATENATE("Question: ",Grader!CY$1,CHAR(10)," You answered ",Grader!CY301,". ",$A$2,CHAR(10),CHAR(10))))</f>
        <v/>
      </c>
      <c r="CX303" s="20"/>
      <c r="CY303" s="20" t="str">
        <f>IF(Grader!DA$1=0,"",IF(Grader!DB301=Grader!DB$2,CONCATENATE("Question: ",Grader!DA$1,CHAR(10)," You answered ",Grader!DA301,". ",$B$2,CHAR(10),CHAR(10)),CONCATENATE("Question: ",Grader!DA$1,CHAR(10)," You answered ",Grader!DA301,". ",$A$2,CHAR(10),CHAR(10))))</f>
        <v/>
      </c>
      <c r="CZ303" s="20"/>
      <c r="DA303" s="6"/>
      <c r="DB303" s="6"/>
      <c r="DC303" s="6"/>
      <c r="DD303" s="6"/>
      <c r="DE303" s="6"/>
      <c r="DF303" s="6"/>
      <c r="DG303" s="6"/>
      <c r="DH303" s="6"/>
      <c r="DI303" s="6"/>
      <c r="DJ303" s="6"/>
      <c r="DK303" s="6"/>
      <c r="DL303" s="6"/>
      <c r="DM303" s="6"/>
      <c r="DN303" s="6"/>
      <c r="DO303" s="6"/>
      <c r="DP303" s="6"/>
      <c r="DQ303" s="6"/>
      <c r="DR303" s="6"/>
      <c r="DS303" s="6"/>
      <c r="DT303" s="6"/>
      <c r="DU303" s="6"/>
      <c r="DV303" s="6"/>
      <c r="DW303" s="6"/>
      <c r="DX303" s="6"/>
      <c r="DY303" s="6"/>
      <c r="DZ303" s="6"/>
      <c r="EA303" s="6"/>
      <c r="EB303" s="6"/>
      <c r="EC303" s="6"/>
      <c r="ED303" s="6"/>
      <c r="EE303" s="6"/>
      <c r="EF303" s="6"/>
      <c r="EG303" s="6"/>
      <c r="EH303" s="6"/>
      <c r="EI303" s="6"/>
      <c r="EJ303" s="6"/>
      <c r="EK303" s="6"/>
      <c r="EL303" s="6"/>
      <c r="EM303" s="6"/>
      <c r="EN303" s="6"/>
      <c r="EO303" s="6"/>
    </row>
    <row r="304" spans="1:145">
      <c r="A304">
        <f>Grader!A302</f>
        <v>0</v>
      </c>
      <c r="B304" s="1">
        <f>Grader!H302</f>
        <v>0</v>
      </c>
      <c r="C304" s="20" t="str">
        <f>IF(Grader!$M302=0,"",CONCATENATE(A304,"´s Results for ",$C$3, CHAR(10), CHAR(10), M304,  O304,  Q304,  S304,  U304,  W304,  Y304,  AA304,  AC304,  AE304,  AG304,  AI304,  AK304,  AM304,  AO304,  AQ304,  AS304,  AU304,  AW304,  AY304,  BA304,  BC304,  BE304,  BG304,  BI304,  BK304,  BM304,  BO304,  BQ304,  BS304,  BU304,  BW304,  BY304,  CA304,  CC304,  CE304,  CG304,  CI304,  CK304,  CM304,  CO304,  CQ304,  CS304,  CU304,  CW304,  CY304))</f>
        <v/>
      </c>
      <c r="D304" s="6"/>
      <c r="E304" s="19" t="str">
        <f>IF(Grader!$M302=0,"",IF(Grader!I302=Grader!I$2,CONCATENATE("Question: ",Grader!H$1,CHAR(10)," You answered ",Grader!H302,". ",$B$2,CHAR(10),CHAR(10)),CONCATENATE("Question: ",Grader!H$1,CHAR(10)," You answered ",Grader!H302,". ",$A$2,CHAR(10),CHAR(10))))</f>
        <v/>
      </c>
      <c r="F304" s="19"/>
      <c r="G304" s="19" t="str">
        <f>IF(Grader!$M302=0,"",IF(Grader!K302=Grader!K$2,CONCATENATE("Question: ",Grader!J$1,CHAR(10)," You answered ",Grader!J302,". ",$B$2,CHAR(10),CHAR(10)),CONCATENATE("Question: ",Grader!J$1,CHAR(10)," You answered ",Grader!J302,". ",$A$2,CHAR(10),CHAR(10))))</f>
        <v/>
      </c>
      <c r="H304" s="19"/>
      <c r="I304" s="19" t="str">
        <f>IF(Grader!$M302=0,"",IF(Grader!M302=Grader!M$2,CONCATENATE("Question: ",Grader!L$1,CHAR(10)," You answered ",Grader!L302,". ",$B$2,CHAR(10),CHAR(10)),CONCATENATE("Question: ",Grader!L$1,CHAR(10)," You answered ",Grader!L302,". ",$A$2,CHAR(10),CHAR(10))))</f>
        <v/>
      </c>
      <c r="J304" s="19"/>
      <c r="K304" s="19" t="str">
        <f>IF(Grader!$M302=0,"",IF(Grader!O302=Grader!O$2,CONCATENATE("Question: ",Grader!N$1,CHAR(10)," You answered ",Grader!N302,". ",$B$2,CHAR(10),CHAR(10)),CONCATENATE("Question: ",Grader!N$1,CHAR(10)," You answered ",Grader!N302,". ",$A$2,CHAR(10),CHAR(10))))</f>
        <v/>
      </c>
      <c r="L304" s="19"/>
      <c r="M304" s="20" t="str">
        <f>IF(Grader!O$1=0,"",IF(Grader!P302=Grader!P$2,CONCATENATE("Question: ",Grader!O$1,CHAR(10)," You answered ",Grader!O302,". ",$B$2,CHAR(10),CHAR(10)),CONCATENATE("Question: ",Grader!O$1,CHAR(10)," You answered ",Grader!O302,". ",$A$2,CHAR(10),CHAR(10))))</f>
        <v/>
      </c>
      <c r="N304" s="20"/>
      <c r="O304" s="20" t="str">
        <f>IF(Grader!Q$1=0,"",IF(Grader!R302=Grader!R$2,CONCATENATE("Question: ",Grader!Q$1,CHAR(10)," You answered ",Grader!Q302,". ",$B$2,CHAR(10),CHAR(10)),CONCATENATE("Question: ",Grader!Q$1,CHAR(10)," You answered ",Grader!Q302,". ",$A$2,CHAR(10),CHAR(10))))</f>
        <v/>
      </c>
      <c r="P304" s="20"/>
      <c r="Q304" s="20" t="str">
        <f>IF(Grader!S$1=0,"",IF(Grader!T302=Grader!T$2,CONCATENATE("Question: ",Grader!S$1,CHAR(10)," You answered ",Grader!S302,". ",$B$2,CHAR(10),CHAR(10)),CONCATENATE("Question: ",Grader!S$1,CHAR(10)," You answered ",Grader!S302,". ",$A$2,CHAR(10),CHAR(10))))</f>
        <v/>
      </c>
      <c r="R304" s="20"/>
      <c r="S304" s="20" t="str">
        <f>IF(Grader!U$1=0,"",IF(Grader!V302=Grader!V$2,CONCATENATE("Question: ",Grader!U$1,CHAR(10)," You answered ",Grader!U302,". ",$B$2,CHAR(10),CHAR(10)),CONCATENATE("Question: ",Grader!U$1,CHAR(10)," You answered ",Grader!U302,". ",$A$2,CHAR(10),CHAR(10))))</f>
        <v/>
      </c>
      <c r="T304" s="20"/>
      <c r="U304" s="20" t="str">
        <f>IF(Grader!W$1=0,"",IF(Grader!X302=Grader!X$2,CONCATENATE("Question: ",Grader!W$1,CHAR(10)," You answered ",Grader!W302,". ",$B$2,CHAR(10),CHAR(10)),CONCATENATE("Question: ",Grader!W$1,CHAR(10)," You answered ",Grader!W302,". ",$A$2,CHAR(10),CHAR(10))))</f>
        <v/>
      </c>
      <c r="V304" s="20"/>
      <c r="W304" s="20" t="str">
        <f>IF(Grader!Y$1=0,"",IF(Grader!Z302=Grader!Z$2,CONCATENATE("Question: ",Grader!Y$1,CHAR(10)," You answered ",Grader!Y302,". ",$B$2,CHAR(10),CHAR(10)),CONCATENATE("Question: ",Grader!Y$1,CHAR(10)," You answered ",Grader!Y302,". ",$A$2,CHAR(10),CHAR(10))))</f>
        <v/>
      </c>
      <c r="X304" s="20"/>
      <c r="Y304" s="20" t="str">
        <f>IF(Grader!AA$1=0,"",IF(Grader!AB302=Grader!AB$2,CONCATENATE("Question: ",Grader!AA$1,CHAR(10)," You answered ",Grader!AA302,". ",$B$2,CHAR(10),CHAR(10)),CONCATENATE("Question: ",Grader!AA$1,CHAR(10)," You answered ",Grader!AA302,". ",$A$2,CHAR(10),CHAR(10))))</f>
        <v/>
      </c>
      <c r="Z304" s="20"/>
      <c r="AA304" s="20" t="str">
        <f>IF(Grader!AC$1=0,"",IF(Grader!AD302=Grader!AD$2,CONCATENATE("Question: ",Grader!AC$1,CHAR(10)," You answered ",Grader!AC302,". ",$B$2,CHAR(10),CHAR(10)),CONCATENATE("Question: ",Grader!AC$1,CHAR(10)," You answered ",Grader!AC302,". ",$A$2,CHAR(10),CHAR(10))))</f>
        <v/>
      </c>
      <c r="AB304" s="20"/>
      <c r="AC304" s="20" t="str">
        <f>IF(Grader!AE$1=0,"",IF(Grader!AF302=Grader!AF$2,CONCATENATE("Question: ",Grader!AE$1,CHAR(10)," You answered ",Grader!AE302,". ",$B$2,CHAR(10),CHAR(10)),CONCATENATE("Question: ",Grader!AE$1,CHAR(10)," You answered ",Grader!AE302,". ",$A$2,CHAR(10),CHAR(10))))</f>
        <v/>
      </c>
      <c r="AD304" s="20"/>
      <c r="AE304" s="20" t="str">
        <f>IF(Grader!AG$1=0,"",IF(Grader!AH302=Grader!AH$2,CONCATENATE("Question: ",Grader!AG$1,CHAR(10)," You answered ",Grader!AG302,". ",$B$2,CHAR(10),CHAR(10)),CONCATENATE("Question: ",Grader!AG$1,CHAR(10)," You answered ",Grader!AG302,". ",$A$2,CHAR(10),CHAR(10))))</f>
        <v/>
      </c>
      <c r="AF304" s="20"/>
      <c r="AG304" s="20" t="str">
        <f>IF(Grader!AI$1=0,"",IF(Grader!AJ302=Grader!AJ$2,CONCATENATE("Question: ",Grader!AI$1,CHAR(10)," You answered ",Grader!AI302,". ",$B$2,CHAR(10),CHAR(10)),CONCATENATE("Question: ",Grader!AI$1,CHAR(10)," You answered ",Grader!AI302,". ",$A$2,CHAR(10),CHAR(10))))</f>
        <v/>
      </c>
      <c r="AH304" s="20"/>
      <c r="AI304" s="20" t="str">
        <f>IF(Grader!AK$1=0,"",IF(Grader!AL302=Grader!AL$2,CONCATENATE("Question: ",Grader!AK$1,CHAR(10)," You answered ",Grader!AK302,". ",$B$2,CHAR(10),CHAR(10)),CONCATENATE("Question: ",Grader!AK$1,CHAR(10)," You answered ",Grader!AK302,". ",$A$2,CHAR(10),CHAR(10))))</f>
        <v/>
      </c>
      <c r="AJ304" s="20"/>
      <c r="AK304" s="20" t="str">
        <f>IF(Grader!AM$1=0,"",IF(Grader!AN302=Grader!AN$2,CONCATENATE("Question: ",Grader!AM$1,CHAR(10)," You answered ",Grader!AM302,". ",$B$2,CHAR(10),CHAR(10)),CONCATENATE("Question: ",Grader!AM$1,CHAR(10)," You answered ",Grader!AM302,". ",$A$2,CHAR(10),CHAR(10))))</f>
        <v/>
      </c>
      <c r="AL304" s="20"/>
      <c r="AM304" s="20" t="str">
        <f>IF(Grader!AO$1=0,"",IF(Grader!AP302=Grader!AP$2,CONCATENATE("Question: ",Grader!AO$1,CHAR(10)," You answered ",Grader!AO302,". ",$B$2,CHAR(10),CHAR(10)),CONCATENATE("Question: ",Grader!AO$1,CHAR(10)," You answered ",Grader!AO302,". ",$A$2,CHAR(10),CHAR(10))))</f>
        <v/>
      </c>
      <c r="AN304" s="20"/>
      <c r="AO304" s="20" t="str">
        <f>IF(Grader!AQ$1=0,"",IF(Grader!AR302=Grader!AR$2,CONCATENATE("Question: ",Grader!AQ$1,CHAR(10)," You answered ",Grader!AQ302,". ",$B$2,CHAR(10),CHAR(10)),CONCATENATE("Question: ",Grader!AQ$1,CHAR(10)," You answered ",Grader!AQ302,". ",$A$2,CHAR(10),CHAR(10))))</f>
        <v/>
      </c>
      <c r="AP304" s="20"/>
      <c r="AQ304" s="20" t="str">
        <f>IF(Grader!AS$1=0,"",IF(Grader!AT302=Grader!AT$2,CONCATENATE("Question: ",Grader!AS$1,CHAR(10)," You answered ",Grader!AS302,". ",$B$2,CHAR(10),CHAR(10)),CONCATENATE("Question: ",Grader!AS$1,CHAR(10)," You answered ",Grader!AS302,". ",$A$2,CHAR(10),CHAR(10))))</f>
        <v/>
      </c>
      <c r="AR304" s="20"/>
      <c r="AS304" s="20" t="str">
        <f>IF(Grader!AU$1=0,"",IF(Grader!AV302=Grader!AV$2,CONCATENATE("Question: ",Grader!AU$1,CHAR(10)," You answered ",Grader!AU302,". ",$B$2,CHAR(10),CHAR(10)),CONCATENATE("Question: ",Grader!AU$1,CHAR(10)," You answered ",Grader!AU302,". ",$A$2,CHAR(10),CHAR(10))))</f>
        <v/>
      </c>
      <c r="AT304" s="20"/>
      <c r="AU304" s="20" t="str">
        <f>IF(Grader!AW$1=0,"",IF(Grader!AX302=Grader!AX$2,CONCATENATE("Question: ",Grader!AW$1,CHAR(10)," You answered ",Grader!AW302,". ",$B$2,CHAR(10),CHAR(10)),CONCATENATE("Question: ",Grader!AW$1,CHAR(10)," You answered ",Grader!AW302,". ",$A$2,CHAR(10),CHAR(10))))</f>
        <v/>
      </c>
      <c r="AV304" s="20"/>
      <c r="AW304" s="20" t="str">
        <f>IF(Grader!AY$1=0,"",IF(Grader!AZ302=Grader!AZ$2,CONCATENATE("Question: ",Grader!AY$1,CHAR(10)," You answered ",Grader!AY302,". ",$B$2,CHAR(10),CHAR(10)),CONCATENATE("Question: ",Grader!AY$1,CHAR(10)," You answered ",Grader!AY302,". ",$A$2,CHAR(10),CHAR(10))))</f>
        <v/>
      </c>
      <c r="AX304" s="20"/>
      <c r="AY304" s="20" t="str">
        <f>IF(Grader!BA$1=0,"",IF(Grader!BB302=Grader!BB$2,CONCATENATE("Question: ",Grader!BA$1,CHAR(10)," You answered ",Grader!BA302,". ",$B$2,CHAR(10),CHAR(10)),CONCATENATE("Question: ",Grader!BA$1,CHAR(10)," You answered ",Grader!BA302,". ",$A$2,CHAR(10),CHAR(10))))</f>
        <v/>
      </c>
      <c r="AZ304" s="20"/>
      <c r="BA304" s="20" t="str">
        <f>IF(Grader!BC$1=0,"",IF(Grader!BD302=Grader!BD$2,CONCATENATE("Question: ",Grader!BC$1,CHAR(10)," You answered ",Grader!BC302,". ",$B$2,CHAR(10),CHAR(10)),CONCATENATE("Question: ",Grader!BC$1,CHAR(10)," You answered ",Grader!BC302,". ",$A$2,CHAR(10),CHAR(10))))</f>
        <v/>
      </c>
      <c r="BB304" s="20"/>
      <c r="BC304" s="20" t="str">
        <f>IF(Grader!BE$1=0,"",IF(Grader!BF302=Grader!BF$2,CONCATENATE("Question: ",Grader!BE$1,CHAR(10)," You answered ",Grader!BE302,". ",$B$2,CHAR(10),CHAR(10)),CONCATENATE("Question: ",Grader!BE$1,CHAR(10)," You answered ",Grader!BE302,". ",$A$2,CHAR(10),CHAR(10))))</f>
        <v/>
      </c>
      <c r="BD304" s="20"/>
      <c r="BE304" s="20" t="str">
        <f>IF(Grader!BG$1=0,"",IF(Grader!BH302=Grader!BH$2,CONCATENATE("Question: ",Grader!BG$1,CHAR(10)," You answered ",Grader!BG302,". ",$B$2,CHAR(10),CHAR(10)),CONCATENATE("Question: ",Grader!BG$1,CHAR(10)," You answered ",Grader!BG302,". ",$A$2,CHAR(10),CHAR(10))))</f>
        <v/>
      </c>
      <c r="BF304" s="20"/>
      <c r="BG304" s="20" t="str">
        <f>IF(Grader!BI$1=0,"",IF(Grader!BJ302=Grader!BJ$2,CONCATENATE("Question: ",Grader!BI$1,CHAR(10)," You answered ",Grader!BI302,". ",$B$2,CHAR(10),CHAR(10)),CONCATENATE("Question: ",Grader!BI$1,CHAR(10)," You answered ",Grader!BI302,". ",$A$2,CHAR(10),CHAR(10))))</f>
        <v/>
      </c>
      <c r="BH304" s="20"/>
      <c r="BI304" s="20" t="str">
        <f>IF(Grader!BK$1=0,"",IF(Grader!BL302=Grader!BL$2,CONCATENATE("Question: ",Grader!BK$1,CHAR(10)," You answered ",Grader!BK302,". ",$B$2,CHAR(10),CHAR(10)),CONCATENATE("Question: ",Grader!BK$1,CHAR(10)," You answered ",Grader!BK302,". ",$A$2,CHAR(10),CHAR(10))))</f>
        <v/>
      </c>
      <c r="BJ304" s="20"/>
      <c r="BK304" s="20" t="str">
        <f>IF(Grader!BM$1=0,"",IF(Grader!BN302=Grader!BN$2,CONCATENATE("Question: ",Grader!BM$1,CHAR(10)," You answered ",Grader!BM302,". ",$B$2,CHAR(10),CHAR(10)),CONCATENATE("Question: ",Grader!BM$1,CHAR(10)," You answered ",Grader!BM302,". ",$A$2,CHAR(10),CHAR(10))))</f>
        <v/>
      </c>
      <c r="BL304" s="20"/>
      <c r="BM304" s="20" t="str">
        <f>IF(Grader!BO$1=0,"",IF(Grader!BP302=Grader!BP$2,CONCATENATE("Question: ",Grader!BO$1,CHAR(10)," You answered ",Grader!BO302,". ",$B$2,CHAR(10),CHAR(10)),CONCATENATE("Question: ",Grader!BO$1,CHAR(10)," You answered ",Grader!BO302,". ",$A$2,CHAR(10),CHAR(10))))</f>
        <v/>
      </c>
      <c r="BN304" s="20"/>
      <c r="BO304" s="20" t="str">
        <f>IF(Grader!BQ$1=0,"",IF(Grader!BR302=Grader!BR$2,CONCATENATE("Question: ",Grader!BQ$1,CHAR(10)," You answered ",Grader!BQ302,". ",$B$2,CHAR(10),CHAR(10)),CONCATENATE("Question: ",Grader!BQ$1,CHAR(10)," You answered ",Grader!BQ302,". ",$A$2,CHAR(10),CHAR(10))))</f>
        <v/>
      </c>
      <c r="BP304" s="20"/>
      <c r="BQ304" s="20" t="str">
        <f>IF(Grader!BS$1=0,"",IF(Grader!BT302=Grader!BT$2,CONCATENATE("Question: ",Grader!BS$1,CHAR(10)," You answered ",Grader!BS302,". ",$B$2,CHAR(10),CHAR(10)),CONCATENATE("Question: ",Grader!BS$1,CHAR(10)," You answered ",Grader!BS302,". ",$A$2,CHAR(10),CHAR(10))))</f>
        <v/>
      </c>
      <c r="BR304" s="20"/>
      <c r="BS304" s="20" t="str">
        <f>IF(Grader!BU$1=0,"",IF(Grader!BV302=Grader!BV$2,CONCATENATE("Question: ",Grader!BU$1,CHAR(10)," You answered ",Grader!BU302,". ",$B$2,CHAR(10),CHAR(10)),CONCATENATE("Question: ",Grader!BU$1,CHAR(10)," You answered ",Grader!BU302,". ",$A$2,CHAR(10),CHAR(10))))</f>
        <v/>
      </c>
      <c r="BT304" s="20"/>
      <c r="BU304" s="20" t="str">
        <f>IF(Grader!BW$1=0,"",IF(Grader!BX302=Grader!BX$2,CONCATENATE("Question: ",Grader!BW$1,CHAR(10)," You answered ",Grader!BW302,". ",$B$2,CHAR(10),CHAR(10)),CONCATENATE("Question: ",Grader!BW$1,CHAR(10)," You answered ",Grader!BW302,". ",$A$2,CHAR(10),CHAR(10))))</f>
        <v/>
      </c>
      <c r="BV304" s="20"/>
      <c r="BW304" s="20" t="str">
        <f>IF(Grader!BY$1=0,"",IF(Grader!BZ302=Grader!BZ$2,CONCATENATE("Question: ",Grader!BY$1,CHAR(10)," You answered ",Grader!BY302,". ",$B$2,CHAR(10),CHAR(10)),CONCATENATE("Question: ",Grader!BY$1,CHAR(10)," You answered ",Grader!BY302,". ",$A$2,CHAR(10),CHAR(10))))</f>
        <v/>
      </c>
      <c r="BX304" s="20"/>
      <c r="BY304" s="20" t="str">
        <f>IF(Grader!CA$1=0,"",IF(Grader!CB302=Grader!CB$2,CONCATENATE("Question: ",Grader!CA$1,CHAR(10)," You answered ",Grader!CA302,". ",$B$2,CHAR(10),CHAR(10)),CONCATENATE("Question: ",Grader!CA$1,CHAR(10)," You answered ",Grader!CA302,". ",$A$2,CHAR(10),CHAR(10))))</f>
        <v/>
      </c>
      <c r="BZ304" s="20"/>
      <c r="CA304" s="20" t="str">
        <f>IF(Grader!CC$1=0,"",IF(Grader!CD302=Grader!CD$2,CONCATENATE("Question: ",Grader!CC$1,CHAR(10)," You answered ",Grader!CC302,". ",$B$2,CHAR(10),CHAR(10)),CONCATENATE("Question: ",Grader!CC$1,CHAR(10)," You answered ",Grader!CC302,". ",$A$2,CHAR(10),CHAR(10))))</f>
        <v/>
      </c>
      <c r="CB304" s="20"/>
      <c r="CC304" s="20" t="str">
        <f>IF(Grader!CE$1=0,"",IF(Grader!CF302=Grader!CF$2,CONCATENATE("Question: ",Grader!CE$1,CHAR(10)," You answered ",Grader!CE302,". ",$B$2,CHAR(10),CHAR(10)),CONCATENATE("Question: ",Grader!CE$1,CHAR(10)," You answered ",Grader!CE302,". ",$A$2,CHAR(10),CHAR(10))))</f>
        <v/>
      </c>
      <c r="CD304" s="20"/>
      <c r="CE304" s="20" t="str">
        <f>IF(Grader!CG$1=0,"",IF(Grader!CH302=Grader!CH$2,CONCATENATE("Question: ",Grader!CG$1,CHAR(10)," You answered ",Grader!CG302,". ",$B$2,CHAR(10),CHAR(10)),CONCATENATE("Question: ",Grader!CG$1,CHAR(10)," You answered ",Grader!CG302,". ",$A$2,CHAR(10),CHAR(10))))</f>
        <v/>
      </c>
      <c r="CF304" s="20"/>
      <c r="CG304" s="20" t="str">
        <f>IF(Grader!CI$1=0,"",IF(Grader!CJ302=Grader!CJ$2,CONCATENATE("Question: ",Grader!CI$1,CHAR(10)," You answered ",Grader!CI302,". ",$B$2,CHAR(10),CHAR(10)),CONCATENATE("Question: ",Grader!CI$1,CHAR(10)," You answered ",Grader!CI302,". ",$A$2,CHAR(10),CHAR(10))))</f>
        <v/>
      </c>
      <c r="CH304" s="20"/>
      <c r="CI304" s="20" t="str">
        <f>IF(Grader!CK$1=0,"",IF(Grader!CL302=Grader!CL$2,CONCATENATE("Question: ",Grader!CK$1,CHAR(10)," You answered ",Grader!CK302,". ",$B$2,CHAR(10),CHAR(10)),CONCATENATE("Question: ",Grader!CK$1,CHAR(10)," You answered ",Grader!CK302,". ",$A$2,CHAR(10),CHAR(10))))</f>
        <v/>
      </c>
      <c r="CJ304" s="20"/>
      <c r="CK304" s="20" t="str">
        <f>IF(Grader!CM$1=0,"",IF(Grader!CN302=Grader!CN$2,CONCATENATE("Question: ",Grader!CM$1,CHAR(10)," You answered ",Grader!CM302,". ",$B$2,CHAR(10),CHAR(10)),CONCATENATE("Question: ",Grader!CM$1,CHAR(10)," You answered ",Grader!CM302,". ",$A$2,CHAR(10),CHAR(10))))</f>
        <v/>
      </c>
      <c r="CL304" s="20"/>
      <c r="CM304" s="20" t="str">
        <f>IF(Grader!CO$1=0,"",IF(Grader!CP302=Grader!CP$2,CONCATENATE("Question: ",Grader!CO$1,CHAR(10)," You answered ",Grader!CO302,". ",$B$2,CHAR(10),CHAR(10)),CONCATENATE("Question: ",Grader!CO$1,CHAR(10)," You answered ",Grader!CO302,". ",$A$2,CHAR(10),CHAR(10))))</f>
        <v/>
      </c>
      <c r="CN304" s="20"/>
      <c r="CO304" s="20" t="str">
        <f>IF(Grader!CQ$1=0,"",IF(Grader!CR302=Grader!CR$2,CONCATENATE("Question: ",Grader!CQ$1,CHAR(10)," You answered ",Grader!CQ302,". ",$B$2,CHAR(10),CHAR(10)),CONCATENATE("Question: ",Grader!CQ$1,CHAR(10)," You answered ",Grader!CQ302,". ",$A$2,CHAR(10),CHAR(10))))</f>
        <v/>
      </c>
      <c r="CP304" s="20"/>
      <c r="CQ304" s="20" t="str">
        <f>IF(Grader!CS$1=0,"",IF(Grader!CT302=Grader!CT$2,CONCATENATE("Question: ",Grader!CS$1,CHAR(10)," You answered ",Grader!CS302,". ",$B$2,CHAR(10),CHAR(10)),CONCATENATE("Question: ",Grader!CS$1,CHAR(10)," You answered ",Grader!CS302,". ",$A$2,CHAR(10),CHAR(10))))</f>
        <v/>
      </c>
      <c r="CR304" s="20"/>
      <c r="CS304" s="20" t="str">
        <f>IF(Grader!CU$1=0,"",IF(Grader!CV302=Grader!CV$2,CONCATENATE("Question: ",Grader!CU$1,CHAR(10)," You answered ",Grader!CU302,". ",$B$2,CHAR(10),CHAR(10)),CONCATENATE("Question: ",Grader!CU$1,CHAR(10)," You answered ",Grader!CU302,". ",$A$2,CHAR(10),CHAR(10))))</f>
        <v/>
      </c>
      <c r="CT304" s="20"/>
      <c r="CU304" s="20" t="str">
        <f>IF(Grader!CW$1=0,"",IF(Grader!CX302=Grader!CX$2,CONCATENATE("Question: ",Grader!CW$1,CHAR(10)," You answered ",Grader!CW302,". ",$B$2,CHAR(10),CHAR(10)),CONCATENATE("Question: ",Grader!CW$1,CHAR(10)," You answered ",Grader!CW302,". ",$A$2,CHAR(10),CHAR(10))))</f>
        <v/>
      </c>
      <c r="CV304" s="20"/>
      <c r="CW304" s="20" t="str">
        <f>IF(Grader!CY$1=0,"",IF(Grader!CZ302=Grader!CZ$2,CONCATENATE("Question: ",Grader!CY$1,CHAR(10)," You answered ",Grader!CY302,". ",$B$2,CHAR(10),CHAR(10)),CONCATENATE("Question: ",Grader!CY$1,CHAR(10)," You answered ",Grader!CY302,". ",$A$2,CHAR(10),CHAR(10))))</f>
        <v/>
      </c>
      <c r="CX304" s="20"/>
      <c r="CY304" s="20" t="str">
        <f>IF(Grader!DA$1=0,"",IF(Grader!DB302=Grader!DB$2,CONCATENATE("Question: ",Grader!DA$1,CHAR(10)," You answered ",Grader!DA302,". ",$B$2,CHAR(10),CHAR(10)),CONCATENATE("Question: ",Grader!DA$1,CHAR(10)," You answered ",Grader!DA302,". ",$A$2,CHAR(10),CHAR(10))))</f>
        <v/>
      </c>
      <c r="CZ304" s="20"/>
      <c r="DA304" s="6"/>
      <c r="DB304" s="6"/>
      <c r="DC304" s="6"/>
      <c r="DD304" s="6"/>
      <c r="DE304" s="6"/>
      <c r="DF304" s="6"/>
      <c r="DG304" s="6"/>
      <c r="DH304" s="6"/>
      <c r="DI304" s="6"/>
      <c r="DJ304" s="6"/>
      <c r="DK304" s="6"/>
      <c r="DL304" s="6"/>
      <c r="DM304" s="6"/>
      <c r="DN304" s="6"/>
      <c r="DO304" s="6"/>
      <c r="DP304" s="6"/>
      <c r="DQ304" s="6"/>
      <c r="DR304" s="6"/>
      <c r="DS304" s="6"/>
      <c r="DT304" s="6"/>
      <c r="DU304" s="6"/>
      <c r="DV304" s="6"/>
      <c r="DW304" s="6"/>
      <c r="DX304" s="6"/>
      <c r="DY304" s="6"/>
      <c r="DZ304" s="6"/>
      <c r="EA304" s="6"/>
      <c r="EB304" s="6"/>
      <c r="EC304" s="6"/>
      <c r="ED304" s="6"/>
      <c r="EE304" s="6"/>
      <c r="EF304" s="6"/>
      <c r="EG304" s="6"/>
      <c r="EH304" s="6"/>
      <c r="EI304" s="6"/>
      <c r="EJ304" s="6"/>
      <c r="EK304" s="6"/>
      <c r="EL304" s="6"/>
      <c r="EM304" s="6"/>
      <c r="EN304" s="6"/>
      <c r="EO304" s="6"/>
    </row>
    <row r="305" spans="1:145">
      <c r="A305">
        <f>Grader!A303</f>
        <v>0</v>
      </c>
      <c r="B305" s="1">
        <f>Grader!H303</f>
        <v>0</v>
      </c>
      <c r="C305" s="20" t="str">
        <f>IF(Grader!$M303=0,"",CONCATENATE(A305,"´s Results for ",$C$3, CHAR(10), CHAR(10), M305,  O305,  Q305,  S305,  U305,  W305,  Y305,  AA305,  AC305,  AE305,  AG305,  AI305,  AK305,  AM305,  AO305,  AQ305,  AS305,  AU305,  AW305,  AY305,  BA305,  BC305,  BE305,  BG305,  BI305,  BK305,  BM305,  BO305,  BQ305,  BS305,  BU305,  BW305,  BY305,  CA305,  CC305,  CE305,  CG305,  CI305,  CK305,  CM305,  CO305,  CQ305,  CS305,  CU305,  CW305,  CY305))</f>
        <v/>
      </c>
      <c r="D305" s="6"/>
      <c r="E305" s="19" t="str">
        <f>IF(Grader!$M303=0,"",IF(Grader!I303=Grader!I$2,CONCATENATE("Question: ",Grader!H$1,CHAR(10)," You answered ",Grader!H303,". ",$B$2,CHAR(10),CHAR(10)),CONCATENATE("Question: ",Grader!H$1,CHAR(10)," You answered ",Grader!H303,". ",$A$2,CHAR(10),CHAR(10))))</f>
        <v/>
      </c>
      <c r="F305" s="19"/>
      <c r="G305" s="19" t="str">
        <f>IF(Grader!$M303=0,"",IF(Grader!K303=Grader!K$2,CONCATENATE("Question: ",Grader!J$1,CHAR(10)," You answered ",Grader!J303,". ",$B$2,CHAR(10),CHAR(10)),CONCATENATE("Question: ",Grader!J$1,CHAR(10)," You answered ",Grader!J303,". ",$A$2,CHAR(10),CHAR(10))))</f>
        <v/>
      </c>
      <c r="H305" s="19"/>
      <c r="I305" s="19" t="str">
        <f>IF(Grader!$M303=0,"",IF(Grader!M303=Grader!M$2,CONCATENATE("Question: ",Grader!L$1,CHAR(10)," You answered ",Grader!L303,". ",$B$2,CHAR(10),CHAR(10)),CONCATENATE("Question: ",Grader!L$1,CHAR(10)," You answered ",Grader!L303,". ",$A$2,CHAR(10),CHAR(10))))</f>
        <v/>
      </c>
      <c r="J305" s="19"/>
      <c r="K305" s="19" t="str">
        <f>IF(Grader!$M303=0,"",IF(Grader!O303=Grader!O$2,CONCATENATE("Question: ",Grader!N$1,CHAR(10)," You answered ",Grader!N303,". ",$B$2,CHAR(10),CHAR(10)),CONCATENATE("Question: ",Grader!N$1,CHAR(10)," You answered ",Grader!N303,". ",$A$2,CHAR(10),CHAR(10))))</f>
        <v/>
      </c>
      <c r="L305" s="19"/>
      <c r="M305" s="20" t="str">
        <f>IF(Grader!O$1=0,"",IF(Grader!P303=Grader!P$2,CONCATENATE("Question: ",Grader!O$1,CHAR(10)," You answered ",Grader!O303,". ",$B$2,CHAR(10),CHAR(10)),CONCATENATE("Question: ",Grader!O$1,CHAR(10)," You answered ",Grader!O303,". ",$A$2,CHAR(10),CHAR(10))))</f>
        <v/>
      </c>
      <c r="N305" s="20"/>
      <c r="O305" s="20" t="str">
        <f>IF(Grader!Q$1=0,"",IF(Grader!R303=Grader!R$2,CONCATENATE("Question: ",Grader!Q$1,CHAR(10)," You answered ",Grader!Q303,". ",$B$2,CHAR(10),CHAR(10)),CONCATENATE("Question: ",Grader!Q$1,CHAR(10)," You answered ",Grader!Q303,". ",$A$2,CHAR(10),CHAR(10))))</f>
        <v/>
      </c>
      <c r="P305" s="20"/>
      <c r="Q305" s="20" t="str">
        <f>IF(Grader!S$1=0,"",IF(Grader!T303=Grader!T$2,CONCATENATE("Question: ",Grader!S$1,CHAR(10)," You answered ",Grader!S303,". ",$B$2,CHAR(10),CHAR(10)),CONCATENATE("Question: ",Grader!S$1,CHAR(10)," You answered ",Grader!S303,". ",$A$2,CHAR(10),CHAR(10))))</f>
        <v/>
      </c>
      <c r="R305" s="20"/>
      <c r="S305" s="20" t="str">
        <f>IF(Grader!U$1=0,"",IF(Grader!V303=Grader!V$2,CONCATENATE("Question: ",Grader!U$1,CHAR(10)," You answered ",Grader!U303,". ",$B$2,CHAR(10),CHAR(10)),CONCATENATE("Question: ",Grader!U$1,CHAR(10)," You answered ",Grader!U303,". ",$A$2,CHAR(10),CHAR(10))))</f>
        <v/>
      </c>
      <c r="T305" s="20"/>
      <c r="U305" s="20" t="str">
        <f>IF(Grader!W$1=0,"",IF(Grader!X303=Grader!X$2,CONCATENATE("Question: ",Grader!W$1,CHAR(10)," You answered ",Grader!W303,". ",$B$2,CHAR(10),CHAR(10)),CONCATENATE("Question: ",Grader!W$1,CHAR(10)," You answered ",Grader!W303,". ",$A$2,CHAR(10),CHAR(10))))</f>
        <v/>
      </c>
      <c r="V305" s="20"/>
      <c r="W305" s="20" t="str">
        <f>IF(Grader!Y$1=0,"",IF(Grader!Z303=Grader!Z$2,CONCATENATE("Question: ",Grader!Y$1,CHAR(10)," You answered ",Grader!Y303,". ",$B$2,CHAR(10),CHAR(10)),CONCATENATE("Question: ",Grader!Y$1,CHAR(10)," You answered ",Grader!Y303,". ",$A$2,CHAR(10),CHAR(10))))</f>
        <v/>
      </c>
      <c r="X305" s="20"/>
      <c r="Y305" s="20" t="str">
        <f>IF(Grader!AA$1=0,"",IF(Grader!AB303=Grader!AB$2,CONCATENATE("Question: ",Grader!AA$1,CHAR(10)," You answered ",Grader!AA303,". ",$B$2,CHAR(10),CHAR(10)),CONCATENATE("Question: ",Grader!AA$1,CHAR(10)," You answered ",Grader!AA303,". ",$A$2,CHAR(10),CHAR(10))))</f>
        <v/>
      </c>
      <c r="Z305" s="20"/>
      <c r="AA305" s="20" t="str">
        <f>IF(Grader!AC$1=0,"",IF(Grader!AD303=Grader!AD$2,CONCATENATE("Question: ",Grader!AC$1,CHAR(10)," You answered ",Grader!AC303,". ",$B$2,CHAR(10),CHAR(10)),CONCATENATE("Question: ",Grader!AC$1,CHAR(10)," You answered ",Grader!AC303,". ",$A$2,CHAR(10),CHAR(10))))</f>
        <v/>
      </c>
      <c r="AB305" s="20"/>
      <c r="AC305" s="20" t="str">
        <f>IF(Grader!AE$1=0,"",IF(Grader!AF303=Grader!AF$2,CONCATENATE("Question: ",Grader!AE$1,CHAR(10)," You answered ",Grader!AE303,". ",$B$2,CHAR(10),CHAR(10)),CONCATENATE("Question: ",Grader!AE$1,CHAR(10)," You answered ",Grader!AE303,". ",$A$2,CHAR(10),CHAR(10))))</f>
        <v/>
      </c>
      <c r="AD305" s="20"/>
      <c r="AE305" s="20" t="str">
        <f>IF(Grader!AG$1=0,"",IF(Grader!AH303=Grader!AH$2,CONCATENATE("Question: ",Grader!AG$1,CHAR(10)," You answered ",Grader!AG303,". ",$B$2,CHAR(10),CHAR(10)),CONCATENATE("Question: ",Grader!AG$1,CHAR(10)," You answered ",Grader!AG303,". ",$A$2,CHAR(10),CHAR(10))))</f>
        <v/>
      </c>
      <c r="AF305" s="20"/>
      <c r="AG305" s="20" t="str">
        <f>IF(Grader!AI$1=0,"",IF(Grader!AJ303=Grader!AJ$2,CONCATENATE("Question: ",Grader!AI$1,CHAR(10)," You answered ",Grader!AI303,". ",$B$2,CHAR(10),CHAR(10)),CONCATENATE("Question: ",Grader!AI$1,CHAR(10)," You answered ",Grader!AI303,". ",$A$2,CHAR(10),CHAR(10))))</f>
        <v/>
      </c>
      <c r="AH305" s="20"/>
      <c r="AI305" s="20" t="str">
        <f>IF(Grader!AK$1=0,"",IF(Grader!AL303=Grader!AL$2,CONCATENATE("Question: ",Grader!AK$1,CHAR(10)," You answered ",Grader!AK303,". ",$B$2,CHAR(10),CHAR(10)),CONCATENATE("Question: ",Grader!AK$1,CHAR(10)," You answered ",Grader!AK303,". ",$A$2,CHAR(10),CHAR(10))))</f>
        <v/>
      </c>
      <c r="AJ305" s="20"/>
      <c r="AK305" s="20" t="str">
        <f>IF(Grader!AM$1=0,"",IF(Grader!AN303=Grader!AN$2,CONCATENATE("Question: ",Grader!AM$1,CHAR(10)," You answered ",Grader!AM303,". ",$B$2,CHAR(10),CHAR(10)),CONCATENATE("Question: ",Grader!AM$1,CHAR(10)," You answered ",Grader!AM303,". ",$A$2,CHAR(10),CHAR(10))))</f>
        <v/>
      </c>
      <c r="AL305" s="20"/>
      <c r="AM305" s="20" t="str">
        <f>IF(Grader!AO$1=0,"",IF(Grader!AP303=Grader!AP$2,CONCATENATE("Question: ",Grader!AO$1,CHAR(10)," You answered ",Grader!AO303,". ",$B$2,CHAR(10),CHAR(10)),CONCATENATE("Question: ",Grader!AO$1,CHAR(10)," You answered ",Grader!AO303,". ",$A$2,CHAR(10),CHAR(10))))</f>
        <v/>
      </c>
      <c r="AN305" s="20"/>
      <c r="AO305" s="20" t="str">
        <f>IF(Grader!AQ$1=0,"",IF(Grader!AR303=Grader!AR$2,CONCATENATE("Question: ",Grader!AQ$1,CHAR(10)," You answered ",Grader!AQ303,". ",$B$2,CHAR(10),CHAR(10)),CONCATENATE("Question: ",Grader!AQ$1,CHAR(10)," You answered ",Grader!AQ303,". ",$A$2,CHAR(10),CHAR(10))))</f>
        <v/>
      </c>
      <c r="AP305" s="20"/>
      <c r="AQ305" s="20" t="str">
        <f>IF(Grader!AS$1=0,"",IF(Grader!AT303=Grader!AT$2,CONCATENATE("Question: ",Grader!AS$1,CHAR(10)," You answered ",Grader!AS303,". ",$B$2,CHAR(10),CHAR(10)),CONCATENATE("Question: ",Grader!AS$1,CHAR(10)," You answered ",Grader!AS303,". ",$A$2,CHAR(10),CHAR(10))))</f>
        <v/>
      </c>
      <c r="AR305" s="20"/>
      <c r="AS305" s="20" t="str">
        <f>IF(Grader!AU$1=0,"",IF(Grader!AV303=Grader!AV$2,CONCATENATE("Question: ",Grader!AU$1,CHAR(10)," You answered ",Grader!AU303,". ",$B$2,CHAR(10),CHAR(10)),CONCATENATE("Question: ",Grader!AU$1,CHAR(10)," You answered ",Grader!AU303,". ",$A$2,CHAR(10),CHAR(10))))</f>
        <v/>
      </c>
      <c r="AT305" s="20"/>
      <c r="AU305" s="20" t="str">
        <f>IF(Grader!AW$1=0,"",IF(Grader!AX303=Grader!AX$2,CONCATENATE("Question: ",Grader!AW$1,CHAR(10)," You answered ",Grader!AW303,". ",$B$2,CHAR(10),CHAR(10)),CONCATENATE("Question: ",Grader!AW$1,CHAR(10)," You answered ",Grader!AW303,". ",$A$2,CHAR(10),CHAR(10))))</f>
        <v/>
      </c>
      <c r="AV305" s="20"/>
      <c r="AW305" s="20" t="str">
        <f>IF(Grader!AY$1=0,"",IF(Grader!AZ303=Grader!AZ$2,CONCATENATE("Question: ",Grader!AY$1,CHAR(10)," You answered ",Grader!AY303,". ",$B$2,CHAR(10),CHAR(10)),CONCATENATE("Question: ",Grader!AY$1,CHAR(10)," You answered ",Grader!AY303,". ",$A$2,CHAR(10),CHAR(10))))</f>
        <v/>
      </c>
      <c r="AX305" s="20"/>
      <c r="AY305" s="20" t="str">
        <f>IF(Grader!BA$1=0,"",IF(Grader!BB303=Grader!BB$2,CONCATENATE("Question: ",Grader!BA$1,CHAR(10)," You answered ",Grader!BA303,". ",$B$2,CHAR(10),CHAR(10)),CONCATENATE("Question: ",Grader!BA$1,CHAR(10)," You answered ",Grader!BA303,". ",$A$2,CHAR(10),CHAR(10))))</f>
        <v/>
      </c>
      <c r="AZ305" s="20"/>
      <c r="BA305" s="20" t="str">
        <f>IF(Grader!BC$1=0,"",IF(Grader!BD303=Grader!BD$2,CONCATENATE("Question: ",Grader!BC$1,CHAR(10)," You answered ",Grader!BC303,". ",$B$2,CHAR(10),CHAR(10)),CONCATENATE("Question: ",Grader!BC$1,CHAR(10)," You answered ",Grader!BC303,". ",$A$2,CHAR(10),CHAR(10))))</f>
        <v/>
      </c>
      <c r="BB305" s="20"/>
      <c r="BC305" s="20" t="str">
        <f>IF(Grader!BE$1=0,"",IF(Grader!BF303=Grader!BF$2,CONCATENATE("Question: ",Grader!BE$1,CHAR(10)," You answered ",Grader!BE303,". ",$B$2,CHAR(10),CHAR(10)),CONCATENATE("Question: ",Grader!BE$1,CHAR(10)," You answered ",Grader!BE303,". ",$A$2,CHAR(10),CHAR(10))))</f>
        <v/>
      </c>
      <c r="BD305" s="20"/>
      <c r="BE305" s="20" t="str">
        <f>IF(Grader!BG$1=0,"",IF(Grader!BH303=Grader!BH$2,CONCATENATE("Question: ",Grader!BG$1,CHAR(10)," You answered ",Grader!BG303,". ",$B$2,CHAR(10),CHAR(10)),CONCATENATE("Question: ",Grader!BG$1,CHAR(10)," You answered ",Grader!BG303,". ",$A$2,CHAR(10),CHAR(10))))</f>
        <v/>
      </c>
      <c r="BF305" s="20"/>
      <c r="BG305" s="20" t="str">
        <f>IF(Grader!BI$1=0,"",IF(Grader!BJ303=Grader!BJ$2,CONCATENATE("Question: ",Grader!BI$1,CHAR(10)," You answered ",Grader!BI303,". ",$B$2,CHAR(10),CHAR(10)),CONCATENATE("Question: ",Grader!BI$1,CHAR(10)," You answered ",Grader!BI303,". ",$A$2,CHAR(10),CHAR(10))))</f>
        <v/>
      </c>
      <c r="BH305" s="20"/>
      <c r="BI305" s="20" t="str">
        <f>IF(Grader!BK$1=0,"",IF(Grader!BL303=Grader!BL$2,CONCATENATE("Question: ",Grader!BK$1,CHAR(10)," You answered ",Grader!BK303,". ",$B$2,CHAR(10),CHAR(10)),CONCATENATE("Question: ",Grader!BK$1,CHAR(10)," You answered ",Grader!BK303,". ",$A$2,CHAR(10),CHAR(10))))</f>
        <v/>
      </c>
      <c r="BJ305" s="20"/>
      <c r="BK305" s="20" t="str">
        <f>IF(Grader!BM$1=0,"",IF(Grader!BN303=Grader!BN$2,CONCATENATE("Question: ",Grader!BM$1,CHAR(10)," You answered ",Grader!BM303,". ",$B$2,CHAR(10),CHAR(10)),CONCATENATE("Question: ",Grader!BM$1,CHAR(10)," You answered ",Grader!BM303,". ",$A$2,CHAR(10),CHAR(10))))</f>
        <v/>
      </c>
      <c r="BL305" s="20"/>
      <c r="BM305" s="20" t="str">
        <f>IF(Grader!BO$1=0,"",IF(Grader!BP303=Grader!BP$2,CONCATENATE("Question: ",Grader!BO$1,CHAR(10)," You answered ",Grader!BO303,". ",$B$2,CHAR(10),CHAR(10)),CONCATENATE("Question: ",Grader!BO$1,CHAR(10)," You answered ",Grader!BO303,". ",$A$2,CHAR(10),CHAR(10))))</f>
        <v/>
      </c>
      <c r="BN305" s="20"/>
      <c r="BO305" s="20" t="str">
        <f>IF(Grader!BQ$1=0,"",IF(Grader!BR303=Grader!BR$2,CONCATENATE("Question: ",Grader!BQ$1,CHAR(10)," You answered ",Grader!BQ303,". ",$B$2,CHAR(10),CHAR(10)),CONCATENATE("Question: ",Grader!BQ$1,CHAR(10)," You answered ",Grader!BQ303,". ",$A$2,CHAR(10),CHAR(10))))</f>
        <v/>
      </c>
      <c r="BP305" s="20"/>
      <c r="BQ305" s="20" t="str">
        <f>IF(Grader!BS$1=0,"",IF(Grader!BT303=Grader!BT$2,CONCATENATE("Question: ",Grader!BS$1,CHAR(10)," You answered ",Grader!BS303,". ",$B$2,CHAR(10),CHAR(10)),CONCATENATE("Question: ",Grader!BS$1,CHAR(10)," You answered ",Grader!BS303,". ",$A$2,CHAR(10),CHAR(10))))</f>
        <v/>
      </c>
      <c r="BR305" s="20"/>
      <c r="BS305" s="20" t="str">
        <f>IF(Grader!BU$1=0,"",IF(Grader!BV303=Grader!BV$2,CONCATENATE("Question: ",Grader!BU$1,CHAR(10)," You answered ",Grader!BU303,". ",$B$2,CHAR(10),CHAR(10)),CONCATENATE("Question: ",Grader!BU$1,CHAR(10)," You answered ",Grader!BU303,". ",$A$2,CHAR(10),CHAR(10))))</f>
        <v/>
      </c>
      <c r="BT305" s="20"/>
      <c r="BU305" s="20" t="str">
        <f>IF(Grader!BW$1=0,"",IF(Grader!BX303=Grader!BX$2,CONCATENATE("Question: ",Grader!BW$1,CHAR(10)," You answered ",Grader!BW303,". ",$B$2,CHAR(10),CHAR(10)),CONCATENATE("Question: ",Grader!BW$1,CHAR(10)," You answered ",Grader!BW303,". ",$A$2,CHAR(10),CHAR(10))))</f>
        <v/>
      </c>
      <c r="BV305" s="20"/>
      <c r="BW305" s="20" t="str">
        <f>IF(Grader!BY$1=0,"",IF(Grader!BZ303=Grader!BZ$2,CONCATENATE("Question: ",Grader!BY$1,CHAR(10)," You answered ",Grader!BY303,". ",$B$2,CHAR(10),CHAR(10)),CONCATENATE("Question: ",Grader!BY$1,CHAR(10)," You answered ",Grader!BY303,". ",$A$2,CHAR(10),CHAR(10))))</f>
        <v/>
      </c>
      <c r="BX305" s="20"/>
      <c r="BY305" s="20" t="str">
        <f>IF(Grader!CA$1=0,"",IF(Grader!CB303=Grader!CB$2,CONCATENATE("Question: ",Grader!CA$1,CHAR(10)," You answered ",Grader!CA303,". ",$B$2,CHAR(10),CHAR(10)),CONCATENATE("Question: ",Grader!CA$1,CHAR(10)," You answered ",Grader!CA303,". ",$A$2,CHAR(10),CHAR(10))))</f>
        <v/>
      </c>
      <c r="BZ305" s="20"/>
      <c r="CA305" s="20" t="str">
        <f>IF(Grader!CC$1=0,"",IF(Grader!CD303=Grader!CD$2,CONCATENATE("Question: ",Grader!CC$1,CHAR(10)," You answered ",Grader!CC303,". ",$B$2,CHAR(10),CHAR(10)),CONCATENATE("Question: ",Grader!CC$1,CHAR(10)," You answered ",Grader!CC303,". ",$A$2,CHAR(10),CHAR(10))))</f>
        <v/>
      </c>
      <c r="CB305" s="20"/>
      <c r="CC305" s="20" t="str">
        <f>IF(Grader!CE$1=0,"",IF(Grader!CF303=Grader!CF$2,CONCATENATE("Question: ",Grader!CE$1,CHAR(10)," You answered ",Grader!CE303,". ",$B$2,CHAR(10),CHAR(10)),CONCATENATE("Question: ",Grader!CE$1,CHAR(10)," You answered ",Grader!CE303,". ",$A$2,CHAR(10),CHAR(10))))</f>
        <v/>
      </c>
      <c r="CD305" s="20"/>
      <c r="CE305" s="20" t="str">
        <f>IF(Grader!CG$1=0,"",IF(Grader!CH303=Grader!CH$2,CONCATENATE("Question: ",Grader!CG$1,CHAR(10)," You answered ",Grader!CG303,". ",$B$2,CHAR(10),CHAR(10)),CONCATENATE("Question: ",Grader!CG$1,CHAR(10)," You answered ",Grader!CG303,". ",$A$2,CHAR(10),CHAR(10))))</f>
        <v/>
      </c>
      <c r="CF305" s="20"/>
      <c r="CG305" s="20" t="str">
        <f>IF(Grader!CI$1=0,"",IF(Grader!CJ303=Grader!CJ$2,CONCATENATE("Question: ",Grader!CI$1,CHAR(10)," You answered ",Grader!CI303,". ",$B$2,CHAR(10),CHAR(10)),CONCATENATE("Question: ",Grader!CI$1,CHAR(10)," You answered ",Grader!CI303,". ",$A$2,CHAR(10),CHAR(10))))</f>
        <v/>
      </c>
      <c r="CH305" s="20"/>
      <c r="CI305" s="20" t="str">
        <f>IF(Grader!CK$1=0,"",IF(Grader!CL303=Grader!CL$2,CONCATENATE("Question: ",Grader!CK$1,CHAR(10)," You answered ",Grader!CK303,". ",$B$2,CHAR(10),CHAR(10)),CONCATENATE("Question: ",Grader!CK$1,CHAR(10)," You answered ",Grader!CK303,". ",$A$2,CHAR(10),CHAR(10))))</f>
        <v/>
      </c>
      <c r="CJ305" s="20"/>
      <c r="CK305" s="20" t="str">
        <f>IF(Grader!CM$1=0,"",IF(Grader!CN303=Grader!CN$2,CONCATENATE("Question: ",Grader!CM$1,CHAR(10)," You answered ",Grader!CM303,". ",$B$2,CHAR(10),CHAR(10)),CONCATENATE("Question: ",Grader!CM$1,CHAR(10)," You answered ",Grader!CM303,". ",$A$2,CHAR(10),CHAR(10))))</f>
        <v/>
      </c>
      <c r="CL305" s="20"/>
      <c r="CM305" s="20" t="str">
        <f>IF(Grader!CO$1=0,"",IF(Grader!CP303=Grader!CP$2,CONCATENATE("Question: ",Grader!CO$1,CHAR(10)," You answered ",Grader!CO303,". ",$B$2,CHAR(10),CHAR(10)),CONCATENATE("Question: ",Grader!CO$1,CHAR(10)," You answered ",Grader!CO303,". ",$A$2,CHAR(10),CHAR(10))))</f>
        <v/>
      </c>
      <c r="CN305" s="20"/>
      <c r="CO305" s="20" t="str">
        <f>IF(Grader!CQ$1=0,"",IF(Grader!CR303=Grader!CR$2,CONCATENATE("Question: ",Grader!CQ$1,CHAR(10)," You answered ",Grader!CQ303,". ",$B$2,CHAR(10),CHAR(10)),CONCATENATE("Question: ",Grader!CQ$1,CHAR(10)," You answered ",Grader!CQ303,". ",$A$2,CHAR(10),CHAR(10))))</f>
        <v/>
      </c>
      <c r="CP305" s="20"/>
      <c r="CQ305" s="20" t="str">
        <f>IF(Grader!CS$1=0,"",IF(Grader!CT303=Grader!CT$2,CONCATENATE("Question: ",Grader!CS$1,CHAR(10)," You answered ",Grader!CS303,". ",$B$2,CHAR(10),CHAR(10)),CONCATENATE("Question: ",Grader!CS$1,CHAR(10)," You answered ",Grader!CS303,". ",$A$2,CHAR(10),CHAR(10))))</f>
        <v/>
      </c>
      <c r="CR305" s="20"/>
      <c r="CS305" s="20" t="str">
        <f>IF(Grader!CU$1=0,"",IF(Grader!CV303=Grader!CV$2,CONCATENATE("Question: ",Grader!CU$1,CHAR(10)," You answered ",Grader!CU303,". ",$B$2,CHAR(10),CHAR(10)),CONCATENATE("Question: ",Grader!CU$1,CHAR(10)," You answered ",Grader!CU303,". ",$A$2,CHAR(10),CHAR(10))))</f>
        <v/>
      </c>
      <c r="CT305" s="20"/>
      <c r="CU305" s="20" t="str">
        <f>IF(Grader!CW$1=0,"",IF(Grader!CX303=Grader!CX$2,CONCATENATE("Question: ",Grader!CW$1,CHAR(10)," You answered ",Grader!CW303,". ",$B$2,CHAR(10),CHAR(10)),CONCATENATE("Question: ",Grader!CW$1,CHAR(10)," You answered ",Grader!CW303,". ",$A$2,CHAR(10),CHAR(10))))</f>
        <v/>
      </c>
      <c r="CV305" s="20"/>
      <c r="CW305" s="20" t="str">
        <f>IF(Grader!CY$1=0,"",IF(Grader!CZ303=Grader!CZ$2,CONCATENATE("Question: ",Grader!CY$1,CHAR(10)," You answered ",Grader!CY303,". ",$B$2,CHAR(10),CHAR(10)),CONCATENATE("Question: ",Grader!CY$1,CHAR(10)," You answered ",Grader!CY303,". ",$A$2,CHAR(10),CHAR(10))))</f>
        <v/>
      </c>
      <c r="CX305" s="20"/>
      <c r="CY305" s="20" t="str">
        <f>IF(Grader!DA$1=0,"",IF(Grader!DB303=Grader!DB$2,CONCATENATE("Question: ",Grader!DA$1,CHAR(10)," You answered ",Grader!DA303,". ",$B$2,CHAR(10),CHAR(10)),CONCATENATE("Question: ",Grader!DA$1,CHAR(10)," You answered ",Grader!DA303,". ",$A$2,CHAR(10),CHAR(10))))</f>
        <v/>
      </c>
      <c r="CZ305" s="20"/>
      <c r="DA305" s="6"/>
      <c r="DB305" s="6"/>
      <c r="DC305" s="6"/>
      <c r="DD305" s="6"/>
      <c r="DE305" s="6"/>
      <c r="DF305" s="6"/>
      <c r="DG305" s="6"/>
      <c r="DH305" s="6"/>
      <c r="DI305" s="6"/>
      <c r="DJ305" s="6"/>
      <c r="DK305" s="6"/>
      <c r="DL305" s="6"/>
      <c r="DM305" s="6"/>
      <c r="DN305" s="6"/>
      <c r="DO305" s="6"/>
      <c r="DP305" s="6"/>
      <c r="DQ305" s="6"/>
      <c r="DR305" s="6"/>
      <c r="DS305" s="6"/>
      <c r="DT305" s="6"/>
      <c r="DU305" s="6"/>
      <c r="DV305" s="6"/>
      <c r="DW305" s="6"/>
      <c r="DX305" s="6"/>
      <c r="DY305" s="6"/>
      <c r="DZ305" s="6"/>
      <c r="EA305" s="6"/>
      <c r="EB305" s="6"/>
      <c r="EC305" s="6"/>
      <c r="ED305" s="6"/>
      <c r="EE305" s="6"/>
      <c r="EF305" s="6"/>
      <c r="EG305" s="6"/>
      <c r="EH305" s="6"/>
      <c r="EI305" s="6"/>
      <c r="EJ305" s="6"/>
      <c r="EK305" s="6"/>
      <c r="EL305" s="6"/>
      <c r="EM305" s="6"/>
      <c r="EN305" s="6"/>
      <c r="EO305" s="6"/>
    </row>
    <row r="306" spans="1:145">
      <c r="A306">
        <f>Grader!A304</f>
        <v>0</v>
      </c>
      <c r="B306" s="1">
        <f>Grader!H304</f>
        <v>0</v>
      </c>
      <c r="C306" s="20" t="str">
        <f>IF(Grader!$M304=0,"",CONCATENATE(A306,"´s Results for ",$C$3, CHAR(10), CHAR(10), M306,  O306,  Q306,  S306,  U306,  W306,  Y306,  AA306,  AC306,  AE306,  AG306,  AI306,  AK306,  AM306,  AO306,  AQ306,  AS306,  AU306,  AW306,  AY306,  BA306,  BC306,  BE306,  BG306,  BI306,  BK306,  BM306,  BO306,  BQ306,  BS306,  BU306,  BW306,  BY306,  CA306,  CC306,  CE306,  CG306,  CI306,  CK306,  CM306,  CO306,  CQ306,  CS306,  CU306,  CW306,  CY306))</f>
        <v/>
      </c>
      <c r="D306" s="6"/>
      <c r="E306" s="19" t="str">
        <f>IF(Grader!$M304=0,"",IF(Grader!I304=Grader!I$2,CONCATENATE("Question: ",Grader!H$1,CHAR(10)," You answered ",Grader!H304,". ",$B$2,CHAR(10),CHAR(10)),CONCATENATE("Question: ",Grader!H$1,CHAR(10)," You answered ",Grader!H304,". ",$A$2,CHAR(10),CHAR(10))))</f>
        <v/>
      </c>
      <c r="F306" s="19"/>
      <c r="G306" s="19" t="str">
        <f>IF(Grader!$M304=0,"",IF(Grader!K304=Grader!K$2,CONCATENATE("Question: ",Grader!J$1,CHAR(10)," You answered ",Grader!J304,". ",$B$2,CHAR(10),CHAR(10)),CONCATENATE("Question: ",Grader!J$1,CHAR(10)," You answered ",Grader!J304,". ",$A$2,CHAR(10),CHAR(10))))</f>
        <v/>
      </c>
      <c r="H306" s="19"/>
      <c r="I306" s="19" t="str">
        <f>IF(Grader!$M304=0,"",IF(Grader!M304=Grader!M$2,CONCATENATE("Question: ",Grader!L$1,CHAR(10)," You answered ",Grader!L304,". ",$B$2,CHAR(10),CHAR(10)),CONCATENATE("Question: ",Grader!L$1,CHAR(10)," You answered ",Grader!L304,". ",$A$2,CHAR(10),CHAR(10))))</f>
        <v/>
      </c>
      <c r="J306" s="19"/>
      <c r="K306" s="19" t="str">
        <f>IF(Grader!$M304=0,"",IF(Grader!O304=Grader!O$2,CONCATENATE("Question: ",Grader!N$1,CHAR(10)," You answered ",Grader!N304,". ",$B$2,CHAR(10),CHAR(10)),CONCATENATE("Question: ",Grader!N$1,CHAR(10)," You answered ",Grader!N304,". ",$A$2,CHAR(10),CHAR(10))))</f>
        <v/>
      </c>
      <c r="L306" s="19"/>
      <c r="M306" s="20" t="str">
        <f>IF(Grader!O$1=0,"",IF(Grader!P304=Grader!P$2,CONCATENATE("Question: ",Grader!O$1,CHAR(10)," You answered ",Grader!O304,". ",$B$2,CHAR(10),CHAR(10)),CONCATENATE("Question: ",Grader!O$1,CHAR(10)," You answered ",Grader!O304,". ",$A$2,CHAR(10),CHAR(10))))</f>
        <v/>
      </c>
      <c r="N306" s="20"/>
      <c r="O306" s="20" t="str">
        <f>IF(Grader!Q$1=0,"",IF(Grader!R304=Grader!R$2,CONCATENATE("Question: ",Grader!Q$1,CHAR(10)," You answered ",Grader!Q304,". ",$B$2,CHAR(10),CHAR(10)),CONCATENATE("Question: ",Grader!Q$1,CHAR(10)," You answered ",Grader!Q304,". ",$A$2,CHAR(10),CHAR(10))))</f>
        <v/>
      </c>
      <c r="P306" s="20"/>
      <c r="Q306" s="20" t="str">
        <f>IF(Grader!S$1=0,"",IF(Grader!T304=Grader!T$2,CONCATENATE("Question: ",Grader!S$1,CHAR(10)," You answered ",Grader!S304,". ",$B$2,CHAR(10),CHAR(10)),CONCATENATE("Question: ",Grader!S$1,CHAR(10)," You answered ",Grader!S304,". ",$A$2,CHAR(10),CHAR(10))))</f>
        <v/>
      </c>
      <c r="R306" s="20"/>
      <c r="S306" s="20" t="str">
        <f>IF(Grader!U$1=0,"",IF(Grader!V304=Grader!V$2,CONCATENATE("Question: ",Grader!U$1,CHAR(10)," You answered ",Grader!U304,". ",$B$2,CHAR(10),CHAR(10)),CONCATENATE("Question: ",Grader!U$1,CHAR(10)," You answered ",Grader!U304,". ",$A$2,CHAR(10),CHAR(10))))</f>
        <v/>
      </c>
      <c r="T306" s="20"/>
      <c r="U306" s="20" t="str">
        <f>IF(Grader!W$1=0,"",IF(Grader!X304=Grader!X$2,CONCATENATE("Question: ",Grader!W$1,CHAR(10)," You answered ",Grader!W304,". ",$B$2,CHAR(10),CHAR(10)),CONCATENATE("Question: ",Grader!W$1,CHAR(10)," You answered ",Grader!W304,". ",$A$2,CHAR(10),CHAR(10))))</f>
        <v/>
      </c>
      <c r="V306" s="20"/>
      <c r="W306" s="20" t="str">
        <f>IF(Grader!Y$1=0,"",IF(Grader!Z304=Grader!Z$2,CONCATENATE("Question: ",Grader!Y$1,CHAR(10)," You answered ",Grader!Y304,". ",$B$2,CHAR(10),CHAR(10)),CONCATENATE("Question: ",Grader!Y$1,CHAR(10)," You answered ",Grader!Y304,". ",$A$2,CHAR(10),CHAR(10))))</f>
        <v/>
      </c>
      <c r="X306" s="20"/>
      <c r="Y306" s="20" t="str">
        <f>IF(Grader!AA$1=0,"",IF(Grader!AB304=Grader!AB$2,CONCATENATE("Question: ",Grader!AA$1,CHAR(10)," You answered ",Grader!AA304,". ",$B$2,CHAR(10),CHAR(10)),CONCATENATE("Question: ",Grader!AA$1,CHAR(10)," You answered ",Grader!AA304,". ",$A$2,CHAR(10),CHAR(10))))</f>
        <v/>
      </c>
      <c r="Z306" s="20"/>
      <c r="AA306" s="20" t="str">
        <f>IF(Grader!AC$1=0,"",IF(Grader!AD304=Grader!AD$2,CONCATENATE("Question: ",Grader!AC$1,CHAR(10)," You answered ",Grader!AC304,". ",$B$2,CHAR(10),CHAR(10)),CONCATENATE("Question: ",Grader!AC$1,CHAR(10)," You answered ",Grader!AC304,". ",$A$2,CHAR(10),CHAR(10))))</f>
        <v/>
      </c>
      <c r="AB306" s="20"/>
      <c r="AC306" s="20" t="str">
        <f>IF(Grader!AE$1=0,"",IF(Grader!AF304=Grader!AF$2,CONCATENATE("Question: ",Grader!AE$1,CHAR(10)," You answered ",Grader!AE304,". ",$B$2,CHAR(10),CHAR(10)),CONCATENATE("Question: ",Grader!AE$1,CHAR(10)," You answered ",Grader!AE304,". ",$A$2,CHAR(10),CHAR(10))))</f>
        <v/>
      </c>
      <c r="AD306" s="20"/>
      <c r="AE306" s="20" t="str">
        <f>IF(Grader!AG$1=0,"",IF(Grader!AH304=Grader!AH$2,CONCATENATE("Question: ",Grader!AG$1,CHAR(10)," You answered ",Grader!AG304,". ",$B$2,CHAR(10),CHAR(10)),CONCATENATE("Question: ",Grader!AG$1,CHAR(10)," You answered ",Grader!AG304,". ",$A$2,CHAR(10),CHAR(10))))</f>
        <v/>
      </c>
      <c r="AF306" s="20"/>
      <c r="AG306" s="20" t="str">
        <f>IF(Grader!AI$1=0,"",IF(Grader!AJ304=Grader!AJ$2,CONCATENATE("Question: ",Grader!AI$1,CHAR(10)," You answered ",Grader!AI304,". ",$B$2,CHAR(10),CHAR(10)),CONCATENATE("Question: ",Grader!AI$1,CHAR(10)," You answered ",Grader!AI304,". ",$A$2,CHAR(10),CHAR(10))))</f>
        <v/>
      </c>
      <c r="AH306" s="20"/>
      <c r="AI306" s="20" t="str">
        <f>IF(Grader!AK$1=0,"",IF(Grader!AL304=Grader!AL$2,CONCATENATE("Question: ",Grader!AK$1,CHAR(10)," You answered ",Grader!AK304,". ",$B$2,CHAR(10),CHAR(10)),CONCATENATE("Question: ",Grader!AK$1,CHAR(10)," You answered ",Grader!AK304,". ",$A$2,CHAR(10),CHAR(10))))</f>
        <v/>
      </c>
      <c r="AJ306" s="20"/>
      <c r="AK306" s="20" t="str">
        <f>IF(Grader!AM$1=0,"",IF(Grader!AN304=Grader!AN$2,CONCATENATE("Question: ",Grader!AM$1,CHAR(10)," You answered ",Grader!AM304,". ",$B$2,CHAR(10),CHAR(10)),CONCATENATE("Question: ",Grader!AM$1,CHAR(10)," You answered ",Grader!AM304,". ",$A$2,CHAR(10),CHAR(10))))</f>
        <v/>
      </c>
      <c r="AL306" s="20"/>
      <c r="AM306" s="20" t="str">
        <f>IF(Grader!AO$1=0,"",IF(Grader!AP304=Grader!AP$2,CONCATENATE("Question: ",Grader!AO$1,CHAR(10)," You answered ",Grader!AO304,". ",$B$2,CHAR(10),CHAR(10)),CONCATENATE("Question: ",Grader!AO$1,CHAR(10)," You answered ",Grader!AO304,". ",$A$2,CHAR(10),CHAR(10))))</f>
        <v/>
      </c>
      <c r="AN306" s="20"/>
      <c r="AO306" s="20" t="str">
        <f>IF(Grader!AQ$1=0,"",IF(Grader!AR304=Grader!AR$2,CONCATENATE("Question: ",Grader!AQ$1,CHAR(10)," You answered ",Grader!AQ304,". ",$B$2,CHAR(10),CHAR(10)),CONCATENATE("Question: ",Grader!AQ$1,CHAR(10)," You answered ",Grader!AQ304,". ",$A$2,CHAR(10),CHAR(10))))</f>
        <v/>
      </c>
      <c r="AP306" s="20"/>
      <c r="AQ306" s="20" t="str">
        <f>IF(Grader!AS$1=0,"",IF(Grader!AT304=Grader!AT$2,CONCATENATE("Question: ",Grader!AS$1,CHAR(10)," You answered ",Grader!AS304,". ",$B$2,CHAR(10),CHAR(10)),CONCATENATE("Question: ",Grader!AS$1,CHAR(10)," You answered ",Grader!AS304,". ",$A$2,CHAR(10),CHAR(10))))</f>
        <v/>
      </c>
      <c r="AR306" s="20"/>
      <c r="AS306" s="20" t="str">
        <f>IF(Grader!AU$1=0,"",IF(Grader!AV304=Grader!AV$2,CONCATENATE("Question: ",Grader!AU$1,CHAR(10)," You answered ",Grader!AU304,". ",$B$2,CHAR(10),CHAR(10)),CONCATENATE("Question: ",Grader!AU$1,CHAR(10)," You answered ",Grader!AU304,". ",$A$2,CHAR(10),CHAR(10))))</f>
        <v/>
      </c>
      <c r="AT306" s="20"/>
      <c r="AU306" s="20" t="str">
        <f>IF(Grader!AW$1=0,"",IF(Grader!AX304=Grader!AX$2,CONCATENATE("Question: ",Grader!AW$1,CHAR(10)," You answered ",Grader!AW304,". ",$B$2,CHAR(10),CHAR(10)),CONCATENATE("Question: ",Grader!AW$1,CHAR(10)," You answered ",Grader!AW304,". ",$A$2,CHAR(10),CHAR(10))))</f>
        <v/>
      </c>
      <c r="AV306" s="20"/>
      <c r="AW306" s="20" t="str">
        <f>IF(Grader!AY$1=0,"",IF(Grader!AZ304=Grader!AZ$2,CONCATENATE("Question: ",Grader!AY$1,CHAR(10)," You answered ",Grader!AY304,". ",$B$2,CHAR(10),CHAR(10)),CONCATENATE("Question: ",Grader!AY$1,CHAR(10)," You answered ",Grader!AY304,". ",$A$2,CHAR(10),CHAR(10))))</f>
        <v/>
      </c>
      <c r="AX306" s="20"/>
      <c r="AY306" s="20" t="str">
        <f>IF(Grader!BA$1=0,"",IF(Grader!BB304=Grader!BB$2,CONCATENATE("Question: ",Grader!BA$1,CHAR(10)," You answered ",Grader!BA304,". ",$B$2,CHAR(10),CHAR(10)),CONCATENATE("Question: ",Grader!BA$1,CHAR(10)," You answered ",Grader!BA304,". ",$A$2,CHAR(10),CHAR(10))))</f>
        <v/>
      </c>
      <c r="AZ306" s="20"/>
      <c r="BA306" s="20" t="str">
        <f>IF(Grader!BC$1=0,"",IF(Grader!BD304=Grader!BD$2,CONCATENATE("Question: ",Grader!BC$1,CHAR(10)," You answered ",Grader!BC304,". ",$B$2,CHAR(10),CHAR(10)),CONCATENATE("Question: ",Grader!BC$1,CHAR(10)," You answered ",Grader!BC304,". ",$A$2,CHAR(10),CHAR(10))))</f>
        <v/>
      </c>
      <c r="BB306" s="20"/>
      <c r="BC306" s="20" t="str">
        <f>IF(Grader!BE$1=0,"",IF(Grader!BF304=Grader!BF$2,CONCATENATE("Question: ",Grader!BE$1,CHAR(10)," You answered ",Grader!BE304,". ",$B$2,CHAR(10),CHAR(10)),CONCATENATE("Question: ",Grader!BE$1,CHAR(10)," You answered ",Grader!BE304,". ",$A$2,CHAR(10),CHAR(10))))</f>
        <v/>
      </c>
      <c r="BD306" s="20"/>
      <c r="BE306" s="20" t="str">
        <f>IF(Grader!BG$1=0,"",IF(Grader!BH304=Grader!BH$2,CONCATENATE("Question: ",Grader!BG$1,CHAR(10)," You answered ",Grader!BG304,". ",$B$2,CHAR(10),CHAR(10)),CONCATENATE("Question: ",Grader!BG$1,CHAR(10)," You answered ",Grader!BG304,". ",$A$2,CHAR(10),CHAR(10))))</f>
        <v/>
      </c>
      <c r="BF306" s="20"/>
      <c r="BG306" s="20" t="str">
        <f>IF(Grader!BI$1=0,"",IF(Grader!BJ304=Grader!BJ$2,CONCATENATE("Question: ",Grader!BI$1,CHAR(10)," You answered ",Grader!BI304,". ",$B$2,CHAR(10),CHAR(10)),CONCATENATE("Question: ",Grader!BI$1,CHAR(10)," You answered ",Grader!BI304,". ",$A$2,CHAR(10),CHAR(10))))</f>
        <v/>
      </c>
      <c r="BH306" s="20"/>
      <c r="BI306" s="20" t="str">
        <f>IF(Grader!BK$1=0,"",IF(Grader!BL304=Grader!BL$2,CONCATENATE("Question: ",Grader!BK$1,CHAR(10)," You answered ",Grader!BK304,". ",$B$2,CHAR(10),CHAR(10)),CONCATENATE("Question: ",Grader!BK$1,CHAR(10)," You answered ",Grader!BK304,". ",$A$2,CHAR(10),CHAR(10))))</f>
        <v/>
      </c>
      <c r="BJ306" s="20"/>
      <c r="BK306" s="20" t="str">
        <f>IF(Grader!BM$1=0,"",IF(Grader!BN304=Grader!BN$2,CONCATENATE("Question: ",Grader!BM$1,CHAR(10)," You answered ",Grader!BM304,". ",$B$2,CHAR(10),CHAR(10)),CONCATENATE("Question: ",Grader!BM$1,CHAR(10)," You answered ",Grader!BM304,". ",$A$2,CHAR(10),CHAR(10))))</f>
        <v/>
      </c>
      <c r="BL306" s="20"/>
      <c r="BM306" s="20" t="str">
        <f>IF(Grader!BO$1=0,"",IF(Grader!BP304=Grader!BP$2,CONCATENATE("Question: ",Grader!BO$1,CHAR(10)," You answered ",Grader!BO304,". ",$B$2,CHAR(10),CHAR(10)),CONCATENATE("Question: ",Grader!BO$1,CHAR(10)," You answered ",Grader!BO304,". ",$A$2,CHAR(10),CHAR(10))))</f>
        <v/>
      </c>
      <c r="BN306" s="20"/>
      <c r="BO306" s="20" t="str">
        <f>IF(Grader!BQ$1=0,"",IF(Grader!BR304=Grader!BR$2,CONCATENATE("Question: ",Grader!BQ$1,CHAR(10)," You answered ",Grader!BQ304,". ",$B$2,CHAR(10),CHAR(10)),CONCATENATE("Question: ",Grader!BQ$1,CHAR(10)," You answered ",Grader!BQ304,". ",$A$2,CHAR(10),CHAR(10))))</f>
        <v/>
      </c>
      <c r="BP306" s="20"/>
      <c r="BQ306" s="20" t="str">
        <f>IF(Grader!BS$1=0,"",IF(Grader!BT304=Grader!BT$2,CONCATENATE("Question: ",Grader!BS$1,CHAR(10)," You answered ",Grader!BS304,". ",$B$2,CHAR(10),CHAR(10)),CONCATENATE("Question: ",Grader!BS$1,CHAR(10)," You answered ",Grader!BS304,". ",$A$2,CHAR(10),CHAR(10))))</f>
        <v/>
      </c>
      <c r="BR306" s="20"/>
      <c r="BS306" s="20" t="str">
        <f>IF(Grader!BU$1=0,"",IF(Grader!BV304=Grader!BV$2,CONCATENATE("Question: ",Grader!BU$1,CHAR(10)," You answered ",Grader!BU304,". ",$B$2,CHAR(10),CHAR(10)),CONCATENATE("Question: ",Grader!BU$1,CHAR(10)," You answered ",Grader!BU304,". ",$A$2,CHAR(10),CHAR(10))))</f>
        <v/>
      </c>
      <c r="BT306" s="20"/>
      <c r="BU306" s="20" t="str">
        <f>IF(Grader!BW$1=0,"",IF(Grader!BX304=Grader!BX$2,CONCATENATE("Question: ",Grader!BW$1,CHAR(10)," You answered ",Grader!BW304,". ",$B$2,CHAR(10),CHAR(10)),CONCATENATE("Question: ",Grader!BW$1,CHAR(10)," You answered ",Grader!BW304,". ",$A$2,CHAR(10),CHAR(10))))</f>
        <v/>
      </c>
      <c r="BV306" s="20"/>
      <c r="BW306" s="20" t="str">
        <f>IF(Grader!BY$1=0,"",IF(Grader!BZ304=Grader!BZ$2,CONCATENATE("Question: ",Grader!BY$1,CHAR(10)," You answered ",Grader!BY304,". ",$B$2,CHAR(10),CHAR(10)),CONCATENATE("Question: ",Grader!BY$1,CHAR(10)," You answered ",Grader!BY304,". ",$A$2,CHAR(10),CHAR(10))))</f>
        <v/>
      </c>
      <c r="BX306" s="20"/>
      <c r="BY306" s="20" t="str">
        <f>IF(Grader!CA$1=0,"",IF(Grader!CB304=Grader!CB$2,CONCATENATE("Question: ",Grader!CA$1,CHAR(10)," You answered ",Grader!CA304,". ",$B$2,CHAR(10),CHAR(10)),CONCATENATE("Question: ",Grader!CA$1,CHAR(10)," You answered ",Grader!CA304,". ",$A$2,CHAR(10),CHAR(10))))</f>
        <v/>
      </c>
      <c r="BZ306" s="20"/>
      <c r="CA306" s="20" t="str">
        <f>IF(Grader!CC$1=0,"",IF(Grader!CD304=Grader!CD$2,CONCATENATE("Question: ",Grader!CC$1,CHAR(10)," You answered ",Grader!CC304,". ",$B$2,CHAR(10),CHAR(10)),CONCATENATE("Question: ",Grader!CC$1,CHAR(10)," You answered ",Grader!CC304,". ",$A$2,CHAR(10),CHAR(10))))</f>
        <v/>
      </c>
      <c r="CB306" s="20"/>
      <c r="CC306" s="20" t="str">
        <f>IF(Grader!CE$1=0,"",IF(Grader!CF304=Grader!CF$2,CONCATENATE("Question: ",Grader!CE$1,CHAR(10)," You answered ",Grader!CE304,". ",$B$2,CHAR(10),CHAR(10)),CONCATENATE("Question: ",Grader!CE$1,CHAR(10)," You answered ",Grader!CE304,". ",$A$2,CHAR(10),CHAR(10))))</f>
        <v/>
      </c>
      <c r="CD306" s="20"/>
      <c r="CE306" s="20" t="str">
        <f>IF(Grader!CG$1=0,"",IF(Grader!CH304=Grader!CH$2,CONCATENATE("Question: ",Grader!CG$1,CHAR(10)," You answered ",Grader!CG304,". ",$B$2,CHAR(10),CHAR(10)),CONCATENATE("Question: ",Grader!CG$1,CHAR(10)," You answered ",Grader!CG304,". ",$A$2,CHAR(10),CHAR(10))))</f>
        <v/>
      </c>
      <c r="CF306" s="20"/>
      <c r="CG306" s="20" t="str">
        <f>IF(Grader!CI$1=0,"",IF(Grader!CJ304=Grader!CJ$2,CONCATENATE("Question: ",Grader!CI$1,CHAR(10)," You answered ",Grader!CI304,". ",$B$2,CHAR(10),CHAR(10)),CONCATENATE("Question: ",Grader!CI$1,CHAR(10)," You answered ",Grader!CI304,". ",$A$2,CHAR(10),CHAR(10))))</f>
        <v/>
      </c>
      <c r="CH306" s="20"/>
      <c r="CI306" s="20" t="str">
        <f>IF(Grader!CK$1=0,"",IF(Grader!CL304=Grader!CL$2,CONCATENATE("Question: ",Grader!CK$1,CHAR(10)," You answered ",Grader!CK304,". ",$B$2,CHAR(10),CHAR(10)),CONCATENATE("Question: ",Grader!CK$1,CHAR(10)," You answered ",Grader!CK304,". ",$A$2,CHAR(10),CHAR(10))))</f>
        <v/>
      </c>
      <c r="CJ306" s="20"/>
      <c r="CK306" s="20" t="str">
        <f>IF(Grader!CM$1=0,"",IF(Grader!CN304=Grader!CN$2,CONCATENATE("Question: ",Grader!CM$1,CHAR(10)," You answered ",Grader!CM304,". ",$B$2,CHAR(10),CHAR(10)),CONCATENATE("Question: ",Grader!CM$1,CHAR(10)," You answered ",Grader!CM304,". ",$A$2,CHAR(10),CHAR(10))))</f>
        <v/>
      </c>
      <c r="CL306" s="20"/>
      <c r="CM306" s="20" t="str">
        <f>IF(Grader!CO$1=0,"",IF(Grader!CP304=Grader!CP$2,CONCATENATE("Question: ",Grader!CO$1,CHAR(10)," You answered ",Grader!CO304,". ",$B$2,CHAR(10),CHAR(10)),CONCATENATE("Question: ",Grader!CO$1,CHAR(10)," You answered ",Grader!CO304,". ",$A$2,CHAR(10),CHAR(10))))</f>
        <v/>
      </c>
      <c r="CN306" s="20"/>
      <c r="CO306" s="20" t="str">
        <f>IF(Grader!CQ$1=0,"",IF(Grader!CR304=Grader!CR$2,CONCATENATE("Question: ",Grader!CQ$1,CHAR(10)," You answered ",Grader!CQ304,". ",$B$2,CHAR(10),CHAR(10)),CONCATENATE("Question: ",Grader!CQ$1,CHAR(10)," You answered ",Grader!CQ304,". ",$A$2,CHAR(10),CHAR(10))))</f>
        <v/>
      </c>
      <c r="CP306" s="20"/>
      <c r="CQ306" s="20" t="str">
        <f>IF(Grader!CS$1=0,"",IF(Grader!CT304=Grader!CT$2,CONCATENATE("Question: ",Grader!CS$1,CHAR(10)," You answered ",Grader!CS304,". ",$B$2,CHAR(10),CHAR(10)),CONCATENATE("Question: ",Grader!CS$1,CHAR(10)," You answered ",Grader!CS304,". ",$A$2,CHAR(10),CHAR(10))))</f>
        <v/>
      </c>
      <c r="CR306" s="20"/>
      <c r="CS306" s="20" t="str">
        <f>IF(Grader!CU$1=0,"",IF(Grader!CV304=Grader!CV$2,CONCATENATE("Question: ",Grader!CU$1,CHAR(10)," You answered ",Grader!CU304,". ",$B$2,CHAR(10),CHAR(10)),CONCATENATE("Question: ",Grader!CU$1,CHAR(10)," You answered ",Grader!CU304,". ",$A$2,CHAR(10),CHAR(10))))</f>
        <v/>
      </c>
      <c r="CT306" s="20"/>
      <c r="CU306" s="20" t="str">
        <f>IF(Grader!CW$1=0,"",IF(Grader!CX304=Grader!CX$2,CONCATENATE("Question: ",Grader!CW$1,CHAR(10)," You answered ",Grader!CW304,". ",$B$2,CHAR(10),CHAR(10)),CONCATENATE("Question: ",Grader!CW$1,CHAR(10)," You answered ",Grader!CW304,". ",$A$2,CHAR(10),CHAR(10))))</f>
        <v/>
      </c>
      <c r="CV306" s="20"/>
      <c r="CW306" s="20" t="str">
        <f>IF(Grader!CY$1=0,"",IF(Grader!CZ304=Grader!CZ$2,CONCATENATE("Question: ",Grader!CY$1,CHAR(10)," You answered ",Grader!CY304,". ",$B$2,CHAR(10),CHAR(10)),CONCATENATE("Question: ",Grader!CY$1,CHAR(10)," You answered ",Grader!CY304,". ",$A$2,CHAR(10),CHAR(10))))</f>
        <v/>
      </c>
      <c r="CX306" s="20"/>
      <c r="CY306" s="20" t="str">
        <f>IF(Grader!DA$1=0,"",IF(Grader!DB304=Grader!DB$2,CONCATENATE("Question: ",Grader!DA$1,CHAR(10)," You answered ",Grader!DA304,". ",$B$2,CHAR(10),CHAR(10)),CONCATENATE("Question: ",Grader!DA$1,CHAR(10)," You answered ",Grader!DA304,". ",$A$2,CHAR(10),CHAR(10))))</f>
        <v/>
      </c>
      <c r="CZ306" s="20"/>
      <c r="DA306" s="6"/>
      <c r="DB306" s="6"/>
      <c r="DC306" s="6"/>
      <c r="DD306" s="6"/>
      <c r="DE306" s="6"/>
      <c r="DF306" s="6"/>
      <c r="DG306" s="6"/>
      <c r="DH306" s="6"/>
      <c r="DI306" s="6"/>
      <c r="DJ306" s="6"/>
      <c r="DK306" s="6"/>
      <c r="DL306" s="6"/>
      <c r="DM306" s="6"/>
      <c r="DN306" s="6"/>
      <c r="DO306" s="6"/>
      <c r="DP306" s="6"/>
      <c r="DQ306" s="6"/>
      <c r="DR306" s="6"/>
      <c r="DS306" s="6"/>
      <c r="DT306" s="6"/>
      <c r="DU306" s="6"/>
      <c r="DV306" s="6"/>
      <c r="DW306" s="6"/>
      <c r="DX306" s="6"/>
      <c r="DY306" s="6"/>
      <c r="DZ306" s="6"/>
      <c r="EA306" s="6"/>
      <c r="EB306" s="6"/>
      <c r="EC306" s="6"/>
      <c r="ED306" s="6"/>
      <c r="EE306" s="6"/>
      <c r="EF306" s="6"/>
      <c r="EG306" s="6"/>
      <c r="EH306" s="6"/>
      <c r="EI306" s="6"/>
      <c r="EJ306" s="6"/>
      <c r="EK306" s="6"/>
      <c r="EL306" s="6"/>
      <c r="EM306" s="6"/>
      <c r="EN306" s="6"/>
      <c r="EO306" s="6"/>
    </row>
    <row r="307" spans="1:145">
      <c r="A307">
        <f>Grader!A305</f>
        <v>0</v>
      </c>
      <c r="B307" s="1">
        <f>Grader!H305</f>
        <v>0</v>
      </c>
      <c r="C307" s="20" t="str">
        <f>IF(Grader!$M305=0,"",CONCATENATE(A307,"´s Results for ",$C$3, CHAR(10), CHAR(10), M307,  O307,  Q307,  S307,  U307,  W307,  Y307,  AA307,  AC307,  AE307,  AG307,  AI307,  AK307,  AM307,  AO307,  AQ307,  AS307,  AU307,  AW307,  AY307,  BA307,  BC307,  BE307,  BG307,  BI307,  BK307,  BM307,  BO307,  BQ307,  BS307,  BU307,  BW307,  BY307,  CA307,  CC307,  CE307,  CG307,  CI307,  CK307,  CM307,  CO307,  CQ307,  CS307,  CU307,  CW307,  CY307))</f>
        <v/>
      </c>
      <c r="D307" s="6"/>
      <c r="E307" s="19" t="str">
        <f>IF(Grader!$M305=0,"",IF(Grader!I305=Grader!I$2,CONCATENATE("Question: ",Grader!H$1,CHAR(10)," You answered ",Grader!H305,". ",$B$2,CHAR(10),CHAR(10)),CONCATENATE("Question: ",Grader!H$1,CHAR(10)," You answered ",Grader!H305,". ",$A$2,CHAR(10),CHAR(10))))</f>
        <v/>
      </c>
      <c r="F307" s="19"/>
      <c r="G307" s="19" t="str">
        <f>IF(Grader!$M305=0,"",IF(Grader!K305=Grader!K$2,CONCATENATE("Question: ",Grader!J$1,CHAR(10)," You answered ",Grader!J305,". ",$B$2,CHAR(10),CHAR(10)),CONCATENATE("Question: ",Grader!J$1,CHAR(10)," You answered ",Grader!J305,". ",$A$2,CHAR(10),CHAR(10))))</f>
        <v/>
      </c>
      <c r="H307" s="19"/>
      <c r="I307" s="19" t="str">
        <f>IF(Grader!$M305=0,"",IF(Grader!M305=Grader!M$2,CONCATENATE("Question: ",Grader!L$1,CHAR(10)," You answered ",Grader!L305,". ",$B$2,CHAR(10),CHAR(10)),CONCATENATE("Question: ",Grader!L$1,CHAR(10)," You answered ",Grader!L305,". ",$A$2,CHAR(10),CHAR(10))))</f>
        <v/>
      </c>
      <c r="J307" s="19"/>
      <c r="K307" s="19" t="str">
        <f>IF(Grader!$M305=0,"",IF(Grader!O305=Grader!O$2,CONCATENATE("Question: ",Grader!N$1,CHAR(10)," You answered ",Grader!N305,". ",$B$2,CHAR(10),CHAR(10)),CONCATENATE("Question: ",Grader!N$1,CHAR(10)," You answered ",Grader!N305,". ",$A$2,CHAR(10),CHAR(10))))</f>
        <v/>
      </c>
      <c r="L307" s="19"/>
      <c r="M307" s="20" t="str">
        <f>IF(Grader!O$1=0,"",IF(Grader!P305=Grader!P$2,CONCATENATE("Question: ",Grader!O$1,CHAR(10)," You answered ",Grader!O305,". ",$B$2,CHAR(10),CHAR(10)),CONCATENATE("Question: ",Grader!O$1,CHAR(10)," You answered ",Grader!O305,". ",$A$2,CHAR(10),CHAR(10))))</f>
        <v/>
      </c>
      <c r="N307" s="20"/>
      <c r="O307" s="20" t="str">
        <f>IF(Grader!Q$1=0,"",IF(Grader!R305=Grader!R$2,CONCATENATE("Question: ",Grader!Q$1,CHAR(10)," You answered ",Grader!Q305,". ",$B$2,CHAR(10),CHAR(10)),CONCATENATE("Question: ",Grader!Q$1,CHAR(10)," You answered ",Grader!Q305,". ",$A$2,CHAR(10),CHAR(10))))</f>
        <v/>
      </c>
      <c r="P307" s="20"/>
      <c r="Q307" s="20" t="str">
        <f>IF(Grader!S$1=0,"",IF(Grader!T305=Grader!T$2,CONCATENATE("Question: ",Grader!S$1,CHAR(10)," You answered ",Grader!S305,". ",$B$2,CHAR(10),CHAR(10)),CONCATENATE("Question: ",Grader!S$1,CHAR(10)," You answered ",Grader!S305,". ",$A$2,CHAR(10),CHAR(10))))</f>
        <v/>
      </c>
      <c r="R307" s="20"/>
      <c r="S307" s="20" t="str">
        <f>IF(Grader!U$1=0,"",IF(Grader!V305=Grader!V$2,CONCATENATE("Question: ",Grader!U$1,CHAR(10)," You answered ",Grader!U305,". ",$B$2,CHAR(10),CHAR(10)),CONCATENATE("Question: ",Grader!U$1,CHAR(10)," You answered ",Grader!U305,". ",$A$2,CHAR(10),CHAR(10))))</f>
        <v/>
      </c>
      <c r="T307" s="20"/>
      <c r="U307" s="20" t="str">
        <f>IF(Grader!W$1=0,"",IF(Grader!X305=Grader!X$2,CONCATENATE("Question: ",Grader!W$1,CHAR(10)," You answered ",Grader!W305,". ",$B$2,CHAR(10),CHAR(10)),CONCATENATE("Question: ",Grader!W$1,CHAR(10)," You answered ",Grader!W305,". ",$A$2,CHAR(10),CHAR(10))))</f>
        <v/>
      </c>
      <c r="V307" s="20"/>
      <c r="W307" s="20" t="str">
        <f>IF(Grader!Y$1=0,"",IF(Grader!Z305=Grader!Z$2,CONCATENATE("Question: ",Grader!Y$1,CHAR(10)," You answered ",Grader!Y305,". ",$B$2,CHAR(10),CHAR(10)),CONCATENATE("Question: ",Grader!Y$1,CHAR(10)," You answered ",Grader!Y305,". ",$A$2,CHAR(10),CHAR(10))))</f>
        <v/>
      </c>
      <c r="X307" s="20"/>
      <c r="Y307" s="20" t="str">
        <f>IF(Grader!AA$1=0,"",IF(Grader!AB305=Grader!AB$2,CONCATENATE("Question: ",Grader!AA$1,CHAR(10)," You answered ",Grader!AA305,". ",$B$2,CHAR(10),CHAR(10)),CONCATENATE("Question: ",Grader!AA$1,CHAR(10)," You answered ",Grader!AA305,". ",$A$2,CHAR(10),CHAR(10))))</f>
        <v/>
      </c>
      <c r="Z307" s="20"/>
      <c r="AA307" s="20" t="str">
        <f>IF(Grader!AC$1=0,"",IF(Grader!AD305=Grader!AD$2,CONCATENATE("Question: ",Grader!AC$1,CHAR(10)," You answered ",Grader!AC305,". ",$B$2,CHAR(10),CHAR(10)),CONCATENATE("Question: ",Grader!AC$1,CHAR(10)," You answered ",Grader!AC305,". ",$A$2,CHAR(10),CHAR(10))))</f>
        <v/>
      </c>
      <c r="AB307" s="20"/>
      <c r="AC307" s="20" t="str">
        <f>IF(Grader!AE$1=0,"",IF(Grader!AF305=Grader!AF$2,CONCATENATE("Question: ",Grader!AE$1,CHAR(10)," You answered ",Grader!AE305,". ",$B$2,CHAR(10),CHAR(10)),CONCATENATE("Question: ",Grader!AE$1,CHAR(10)," You answered ",Grader!AE305,". ",$A$2,CHAR(10),CHAR(10))))</f>
        <v/>
      </c>
      <c r="AD307" s="20"/>
      <c r="AE307" s="20" t="str">
        <f>IF(Grader!AG$1=0,"",IF(Grader!AH305=Grader!AH$2,CONCATENATE("Question: ",Grader!AG$1,CHAR(10)," You answered ",Grader!AG305,". ",$B$2,CHAR(10),CHAR(10)),CONCATENATE("Question: ",Grader!AG$1,CHAR(10)," You answered ",Grader!AG305,". ",$A$2,CHAR(10),CHAR(10))))</f>
        <v/>
      </c>
      <c r="AF307" s="20"/>
      <c r="AG307" s="20" t="str">
        <f>IF(Grader!AI$1=0,"",IF(Grader!AJ305=Grader!AJ$2,CONCATENATE("Question: ",Grader!AI$1,CHAR(10)," You answered ",Grader!AI305,". ",$B$2,CHAR(10),CHAR(10)),CONCATENATE("Question: ",Grader!AI$1,CHAR(10)," You answered ",Grader!AI305,". ",$A$2,CHAR(10),CHAR(10))))</f>
        <v/>
      </c>
      <c r="AH307" s="20"/>
      <c r="AI307" s="20" t="str">
        <f>IF(Grader!AK$1=0,"",IF(Grader!AL305=Grader!AL$2,CONCATENATE("Question: ",Grader!AK$1,CHAR(10)," You answered ",Grader!AK305,". ",$B$2,CHAR(10),CHAR(10)),CONCATENATE("Question: ",Grader!AK$1,CHAR(10)," You answered ",Grader!AK305,". ",$A$2,CHAR(10),CHAR(10))))</f>
        <v/>
      </c>
      <c r="AJ307" s="20"/>
      <c r="AK307" s="20" t="str">
        <f>IF(Grader!AM$1=0,"",IF(Grader!AN305=Grader!AN$2,CONCATENATE("Question: ",Grader!AM$1,CHAR(10)," You answered ",Grader!AM305,". ",$B$2,CHAR(10),CHAR(10)),CONCATENATE("Question: ",Grader!AM$1,CHAR(10)," You answered ",Grader!AM305,". ",$A$2,CHAR(10),CHAR(10))))</f>
        <v/>
      </c>
      <c r="AL307" s="20"/>
      <c r="AM307" s="20" t="str">
        <f>IF(Grader!AO$1=0,"",IF(Grader!AP305=Grader!AP$2,CONCATENATE("Question: ",Grader!AO$1,CHAR(10)," You answered ",Grader!AO305,". ",$B$2,CHAR(10),CHAR(10)),CONCATENATE("Question: ",Grader!AO$1,CHAR(10)," You answered ",Grader!AO305,". ",$A$2,CHAR(10),CHAR(10))))</f>
        <v/>
      </c>
      <c r="AN307" s="20"/>
      <c r="AO307" s="20" t="str">
        <f>IF(Grader!AQ$1=0,"",IF(Grader!AR305=Grader!AR$2,CONCATENATE("Question: ",Grader!AQ$1,CHAR(10)," You answered ",Grader!AQ305,". ",$B$2,CHAR(10),CHAR(10)),CONCATENATE("Question: ",Grader!AQ$1,CHAR(10)," You answered ",Grader!AQ305,". ",$A$2,CHAR(10),CHAR(10))))</f>
        <v/>
      </c>
      <c r="AP307" s="20"/>
      <c r="AQ307" s="20" t="str">
        <f>IF(Grader!AS$1=0,"",IF(Grader!AT305=Grader!AT$2,CONCATENATE("Question: ",Grader!AS$1,CHAR(10)," You answered ",Grader!AS305,". ",$B$2,CHAR(10),CHAR(10)),CONCATENATE("Question: ",Grader!AS$1,CHAR(10)," You answered ",Grader!AS305,". ",$A$2,CHAR(10),CHAR(10))))</f>
        <v/>
      </c>
      <c r="AR307" s="20"/>
      <c r="AS307" s="20" t="str">
        <f>IF(Grader!AU$1=0,"",IF(Grader!AV305=Grader!AV$2,CONCATENATE("Question: ",Grader!AU$1,CHAR(10)," You answered ",Grader!AU305,". ",$B$2,CHAR(10),CHAR(10)),CONCATENATE("Question: ",Grader!AU$1,CHAR(10)," You answered ",Grader!AU305,". ",$A$2,CHAR(10),CHAR(10))))</f>
        <v/>
      </c>
      <c r="AT307" s="20"/>
      <c r="AU307" s="20" t="str">
        <f>IF(Grader!AW$1=0,"",IF(Grader!AX305=Grader!AX$2,CONCATENATE("Question: ",Grader!AW$1,CHAR(10)," You answered ",Grader!AW305,". ",$B$2,CHAR(10),CHAR(10)),CONCATENATE("Question: ",Grader!AW$1,CHAR(10)," You answered ",Grader!AW305,". ",$A$2,CHAR(10),CHAR(10))))</f>
        <v/>
      </c>
      <c r="AV307" s="20"/>
      <c r="AW307" s="20" t="str">
        <f>IF(Grader!AY$1=0,"",IF(Grader!AZ305=Grader!AZ$2,CONCATENATE("Question: ",Grader!AY$1,CHAR(10)," You answered ",Grader!AY305,". ",$B$2,CHAR(10),CHAR(10)),CONCATENATE("Question: ",Grader!AY$1,CHAR(10)," You answered ",Grader!AY305,". ",$A$2,CHAR(10),CHAR(10))))</f>
        <v/>
      </c>
      <c r="AX307" s="20"/>
      <c r="AY307" s="20" t="str">
        <f>IF(Grader!BA$1=0,"",IF(Grader!BB305=Grader!BB$2,CONCATENATE("Question: ",Grader!BA$1,CHAR(10)," You answered ",Grader!BA305,". ",$B$2,CHAR(10),CHAR(10)),CONCATENATE("Question: ",Grader!BA$1,CHAR(10)," You answered ",Grader!BA305,". ",$A$2,CHAR(10),CHAR(10))))</f>
        <v/>
      </c>
      <c r="AZ307" s="20"/>
      <c r="BA307" s="20" t="str">
        <f>IF(Grader!BC$1=0,"",IF(Grader!BD305=Grader!BD$2,CONCATENATE("Question: ",Grader!BC$1,CHAR(10)," You answered ",Grader!BC305,". ",$B$2,CHAR(10),CHAR(10)),CONCATENATE("Question: ",Grader!BC$1,CHAR(10)," You answered ",Grader!BC305,". ",$A$2,CHAR(10),CHAR(10))))</f>
        <v/>
      </c>
      <c r="BB307" s="20"/>
      <c r="BC307" s="20" t="str">
        <f>IF(Grader!BE$1=0,"",IF(Grader!BF305=Grader!BF$2,CONCATENATE("Question: ",Grader!BE$1,CHAR(10)," You answered ",Grader!BE305,". ",$B$2,CHAR(10),CHAR(10)),CONCATENATE("Question: ",Grader!BE$1,CHAR(10)," You answered ",Grader!BE305,". ",$A$2,CHAR(10),CHAR(10))))</f>
        <v/>
      </c>
      <c r="BD307" s="20"/>
      <c r="BE307" s="20" t="str">
        <f>IF(Grader!BG$1=0,"",IF(Grader!BH305=Grader!BH$2,CONCATENATE("Question: ",Grader!BG$1,CHAR(10)," You answered ",Grader!BG305,". ",$B$2,CHAR(10),CHAR(10)),CONCATENATE("Question: ",Grader!BG$1,CHAR(10)," You answered ",Grader!BG305,". ",$A$2,CHAR(10),CHAR(10))))</f>
        <v/>
      </c>
      <c r="BF307" s="20"/>
      <c r="BG307" s="20" t="str">
        <f>IF(Grader!BI$1=0,"",IF(Grader!BJ305=Grader!BJ$2,CONCATENATE("Question: ",Grader!BI$1,CHAR(10)," You answered ",Grader!BI305,". ",$B$2,CHAR(10),CHAR(10)),CONCATENATE("Question: ",Grader!BI$1,CHAR(10)," You answered ",Grader!BI305,". ",$A$2,CHAR(10),CHAR(10))))</f>
        <v/>
      </c>
      <c r="BH307" s="20"/>
      <c r="BI307" s="20" t="str">
        <f>IF(Grader!BK$1=0,"",IF(Grader!BL305=Grader!BL$2,CONCATENATE("Question: ",Grader!BK$1,CHAR(10)," You answered ",Grader!BK305,". ",$B$2,CHAR(10),CHAR(10)),CONCATENATE("Question: ",Grader!BK$1,CHAR(10)," You answered ",Grader!BK305,". ",$A$2,CHAR(10),CHAR(10))))</f>
        <v/>
      </c>
      <c r="BJ307" s="20"/>
      <c r="BK307" s="20" t="str">
        <f>IF(Grader!BM$1=0,"",IF(Grader!BN305=Grader!BN$2,CONCATENATE("Question: ",Grader!BM$1,CHAR(10)," You answered ",Grader!BM305,". ",$B$2,CHAR(10),CHAR(10)),CONCATENATE("Question: ",Grader!BM$1,CHAR(10)," You answered ",Grader!BM305,". ",$A$2,CHAR(10),CHAR(10))))</f>
        <v/>
      </c>
      <c r="BL307" s="20"/>
      <c r="BM307" s="20" t="str">
        <f>IF(Grader!BO$1=0,"",IF(Grader!BP305=Grader!BP$2,CONCATENATE("Question: ",Grader!BO$1,CHAR(10)," You answered ",Grader!BO305,". ",$B$2,CHAR(10),CHAR(10)),CONCATENATE("Question: ",Grader!BO$1,CHAR(10)," You answered ",Grader!BO305,". ",$A$2,CHAR(10),CHAR(10))))</f>
        <v/>
      </c>
      <c r="BN307" s="20"/>
      <c r="BO307" s="20" t="str">
        <f>IF(Grader!BQ$1=0,"",IF(Grader!BR305=Grader!BR$2,CONCATENATE("Question: ",Grader!BQ$1,CHAR(10)," You answered ",Grader!BQ305,". ",$B$2,CHAR(10),CHAR(10)),CONCATENATE("Question: ",Grader!BQ$1,CHAR(10)," You answered ",Grader!BQ305,". ",$A$2,CHAR(10),CHAR(10))))</f>
        <v/>
      </c>
      <c r="BP307" s="20"/>
      <c r="BQ307" s="20" t="str">
        <f>IF(Grader!BS$1=0,"",IF(Grader!BT305=Grader!BT$2,CONCATENATE("Question: ",Grader!BS$1,CHAR(10)," You answered ",Grader!BS305,". ",$B$2,CHAR(10),CHAR(10)),CONCATENATE("Question: ",Grader!BS$1,CHAR(10)," You answered ",Grader!BS305,". ",$A$2,CHAR(10),CHAR(10))))</f>
        <v/>
      </c>
      <c r="BR307" s="20"/>
      <c r="BS307" s="20" t="str">
        <f>IF(Grader!BU$1=0,"",IF(Grader!BV305=Grader!BV$2,CONCATENATE("Question: ",Grader!BU$1,CHAR(10)," You answered ",Grader!BU305,". ",$B$2,CHAR(10),CHAR(10)),CONCATENATE("Question: ",Grader!BU$1,CHAR(10)," You answered ",Grader!BU305,". ",$A$2,CHAR(10),CHAR(10))))</f>
        <v/>
      </c>
      <c r="BT307" s="20"/>
      <c r="BU307" s="20" t="str">
        <f>IF(Grader!BW$1=0,"",IF(Grader!BX305=Grader!BX$2,CONCATENATE("Question: ",Grader!BW$1,CHAR(10)," You answered ",Grader!BW305,". ",$B$2,CHAR(10),CHAR(10)),CONCATENATE("Question: ",Grader!BW$1,CHAR(10)," You answered ",Grader!BW305,". ",$A$2,CHAR(10),CHAR(10))))</f>
        <v/>
      </c>
      <c r="BV307" s="20"/>
      <c r="BW307" s="20" t="str">
        <f>IF(Grader!BY$1=0,"",IF(Grader!BZ305=Grader!BZ$2,CONCATENATE("Question: ",Grader!BY$1,CHAR(10)," You answered ",Grader!BY305,". ",$B$2,CHAR(10),CHAR(10)),CONCATENATE("Question: ",Grader!BY$1,CHAR(10)," You answered ",Grader!BY305,". ",$A$2,CHAR(10),CHAR(10))))</f>
        <v/>
      </c>
      <c r="BX307" s="20"/>
      <c r="BY307" s="20" t="str">
        <f>IF(Grader!CA$1=0,"",IF(Grader!CB305=Grader!CB$2,CONCATENATE("Question: ",Grader!CA$1,CHAR(10)," You answered ",Grader!CA305,". ",$B$2,CHAR(10),CHAR(10)),CONCATENATE("Question: ",Grader!CA$1,CHAR(10)," You answered ",Grader!CA305,". ",$A$2,CHAR(10),CHAR(10))))</f>
        <v/>
      </c>
      <c r="BZ307" s="20"/>
      <c r="CA307" s="20" t="str">
        <f>IF(Grader!CC$1=0,"",IF(Grader!CD305=Grader!CD$2,CONCATENATE("Question: ",Grader!CC$1,CHAR(10)," You answered ",Grader!CC305,". ",$B$2,CHAR(10),CHAR(10)),CONCATENATE("Question: ",Grader!CC$1,CHAR(10)," You answered ",Grader!CC305,". ",$A$2,CHAR(10),CHAR(10))))</f>
        <v/>
      </c>
      <c r="CB307" s="20"/>
      <c r="CC307" s="20" t="str">
        <f>IF(Grader!CE$1=0,"",IF(Grader!CF305=Grader!CF$2,CONCATENATE("Question: ",Grader!CE$1,CHAR(10)," You answered ",Grader!CE305,". ",$B$2,CHAR(10),CHAR(10)),CONCATENATE("Question: ",Grader!CE$1,CHAR(10)," You answered ",Grader!CE305,". ",$A$2,CHAR(10),CHAR(10))))</f>
        <v/>
      </c>
      <c r="CD307" s="20"/>
      <c r="CE307" s="20" t="str">
        <f>IF(Grader!CG$1=0,"",IF(Grader!CH305=Grader!CH$2,CONCATENATE("Question: ",Grader!CG$1,CHAR(10)," You answered ",Grader!CG305,". ",$B$2,CHAR(10),CHAR(10)),CONCATENATE("Question: ",Grader!CG$1,CHAR(10)," You answered ",Grader!CG305,". ",$A$2,CHAR(10),CHAR(10))))</f>
        <v/>
      </c>
      <c r="CF307" s="20"/>
      <c r="CG307" s="20" t="str">
        <f>IF(Grader!CI$1=0,"",IF(Grader!CJ305=Grader!CJ$2,CONCATENATE("Question: ",Grader!CI$1,CHAR(10)," You answered ",Grader!CI305,". ",$B$2,CHAR(10),CHAR(10)),CONCATENATE("Question: ",Grader!CI$1,CHAR(10)," You answered ",Grader!CI305,". ",$A$2,CHAR(10),CHAR(10))))</f>
        <v/>
      </c>
      <c r="CH307" s="20"/>
      <c r="CI307" s="20" t="str">
        <f>IF(Grader!CK$1=0,"",IF(Grader!CL305=Grader!CL$2,CONCATENATE("Question: ",Grader!CK$1,CHAR(10)," You answered ",Grader!CK305,". ",$B$2,CHAR(10),CHAR(10)),CONCATENATE("Question: ",Grader!CK$1,CHAR(10)," You answered ",Grader!CK305,". ",$A$2,CHAR(10),CHAR(10))))</f>
        <v/>
      </c>
      <c r="CJ307" s="20"/>
      <c r="CK307" s="20" t="str">
        <f>IF(Grader!CM$1=0,"",IF(Grader!CN305=Grader!CN$2,CONCATENATE("Question: ",Grader!CM$1,CHAR(10)," You answered ",Grader!CM305,". ",$B$2,CHAR(10),CHAR(10)),CONCATENATE("Question: ",Grader!CM$1,CHAR(10)," You answered ",Grader!CM305,". ",$A$2,CHAR(10),CHAR(10))))</f>
        <v/>
      </c>
      <c r="CL307" s="20"/>
      <c r="CM307" s="20" t="str">
        <f>IF(Grader!CO$1=0,"",IF(Grader!CP305=Grader!CP$2,CONCATENATE("Question: ",Grader!CO$1,CHAR(10)," You answered ",Grader!CO305,". ",$B$2,CHAR(10),CHAR(10)),CONCATENATE("Question: ",Grader!CO$1,CHAR(10)," You answered ",Grader!CO305,". ",$A$2,CHAR(10),CHAR(10))))</f>
        <v/>
      </c>
      <c r="CN307" s="20"/>
      <c r="CO307" s="20" t="str">
        <f>IF(Grader!CQ$1=0,"",IF(Grader!CR305=Grader!CR$2,CONCATENATE("Question: ",Grader!CQ$1,CHAR(10)," You answered ",Grader!CQ305,". ",$B$2,CHAR(10),CHAR(10)),CONCATENATE("Question: ",Grader!CQ$1,CHAR(10)," You answered ",Grader!CQ305,". ",$A$2,CHAR(10),CHAR(10))))</f>
        <v/>
      </c>
      <c r="CP307" s="20"/>
      <c r="CQ307" s="20" t="str">
        <f>IF(Grader!CS$1=0,"",IF(Grader!CT305=Grader!CT$2,CONCATENATE("Question: ",Grader!CS$1,CHAR(10)," You answered ",Grader!CS305,". ",$B$2,CHAR(10),CHAR(10)),CONCATENATE("Question: ",Grader!CS$1,CHAR(10)," You answered ",Grader!CS305,". ",$A$2,CHAR(10),CHAR(10))))</f>
        <v/>
      </c>
      <c r="CR307" s="20"/>
      <c r="CS307" s="20" t="str">
        <f>IF(Grader!CU$1=0,"",IF(Grader!CV305=Grader!CV$2,CONCATENATE("Question: ",Grader!CU$1,CHAR(10)," You answered ",Grader!CU305,". ",$B$2,CHAR(10),CHAR(10)),CONCATENATE("Question: ",Grader!CU$1,CHAR(10)," You answered ",Grader!CU305,". ",$A$2,CHAR(10),CHAR(10))))</f>
        <v/>
      </c>
      <c r="CT307" s="20"/>
      <c r="CU307" s="20" t="str">
        <f>IF(Grader!CW$1=0,"",IF(Grader!CX305=Grader!CX$2,CONCATENATE("Question: ",Grader!CW$1,CHAR(10)," You answered ",Grader!CW305,". ",$B$2,CHAR(10),CHAR(10)),CONCATENATE("Question: ",Grader!CW$1,CHAR(10)," You answered ",Grader!CW305,". ",$A$2,CHAR(10),CHAR(10))))</f>
        <v/>
      </c>
      <c r="CV307" s="20"/>
      <c r="CW307" s="20" t="str">
        <f>IF(Grader!CY$1=0,"",IF(Grader!CZ305=Grader!CZ$2,CONCATENATE("Question: ",Grader!CY$1,CHAR(10)," You answered ",Grader!CY305,". ",$B$2,CHAR(10),CHAR(10)),CONCATENATE("Question: ",Grader!CY$1,CHAR(10)," You answered ",Grader!CY305,". ",$A$2,CHAR(10),CHAR(10))))</f>
        <v/>
      </c>
      <c r="CX307" s="20"/>
      <c r="CY307" s="20" t="str">
        <f>IF(Grader!DA$1=0,"",IF(Grader!DB305=Grader!DB$2,CONCATENATE("Question: ",Grader!DA$1,CHAR(10)," You answered ",Grader!DA305,". ",$B$2,CHAR(10),CHAR(10)),CONCATENATE("Question: ",Grader!DA$1,CHAR(10)," You answered ",Grader!DA305,". ",$A$2,CHAR(10),CHAR(10))))</f>
        <v/>
      </c>
      <c r="CZ307" s="20"/>
      <c r="DA307" s="6"/>
      <c r="DB307" s="6"/>
      <c r="DC307" s="6"/>
      <c r="DD307" s="6"/>
      <c r="DE307" s="6"/>
      <c r="DF307" s="6"/>
      <c r="DG307" s="6"/>
      <c r="DH307" s="6"/>
      <c r="DI307" s="6"/>
      <c r="DJ307" s="6"/>
      <c r="DK307" s="6"/>
      <c r="DL307" s="6"/>
      <c r="DM307" s="6"/>
      <c r="DN307" s="6"/>
      <c r="DO307" s="6"/>
      <c r="DP307" s="6"/>
      <c r="DQ307" s="6"/>
      <c r="DR307" s="6"/>
      <c r="DS307" s="6"/>
      <c r="DT307" s="6"/>
      <c r="DU307" s="6"/>
      <c r="DV307" s="6"/>
      <c r="DW307" s="6"/>
      <c r="DX307" s="6"/>
      <c r="DY307" s="6"/>
      <c r="DZ307" s="6"/>
      <c r="EA307" s="6"/>
      <c r="EB307" s="6"/>
      <c r="EC307" s="6"/>
      <c r="ED307" s="6"/>
      <c r="EE307" s="6"/>
      <c r="EF307" s="6"/>
      <c r="EG307" s="6"/>
      <c r="EH307" s="6"/>
      <c r="EI307" s="6"/>
      <c r="EJ307" s="6"/>
      <c r="EK307" s="6"/>
      <c r="EL307" s="6"/>
      <c r="EM307" s="6"/>
      <c r="EN307" s="6"/>
      <c r="EO307" s="6"/>
    </row>
    <row r="308" spans="1:145">
      <c r="A308">
        <f>Grader!A306</f>
        <v>0</v>
      </c>
      <c r="B308" s="1">
        <f>Grader!H306</f>
        <v>0</v>
      </c>
      <c r="C308" s="20" t="str">
        <f>IF(Grader!$M306=0,"",CONCATENATE(A308,"´s Results for ",$C$3, CHAR(10), CHAR(10), M308,  O308,  Q308,  S308,  U308,  W308,  Y308,  AA308,  AC308,  AE308,  AG308,  AI308,  AK308,  AM308,  AO308,  AQ308,  AS308,  AU308,  AW308,  AY308,  BA308,  BC308,  BE308,  BG308,  BI308,  BK308,  BM308,  BO308,  BQ308,  BS308,  BU308,  BW308,  BY308,  CA308,  CC308,  CE308,  CG308,  CI308,  CK308,  CM308,  CO308,  CQ308,  CS308,  CU308,  CW308,  CY308))</f>
        <v/>
      </c>
      <c r="D308" s="6"/>
      <c r="E308" s="19" t="str">
        <f>IF(Grader!$M306=0,"",IF(Grader!I306=Grader!I$2,CONCATENATE("Question: ",Grader!H$1,CHAR(10)," You answered ",Grader!H306,". ",$B$2,CHAR(10),CHAR(10)),CONCATENATE("Question: ",Grader!H$1,CHAR(10)," You answered ",Grader!H306,". ",$A$2,CHAR(10),CHAR(10))))</f>
        <v/>
      </c>
      <c r="F308" s="19"/>
      <c r="G308" s="19" t="str">
        <f>IF(Grader!$M306=0,"",IF(Grader!K306=Grader!K$2,CONCATENATE("Question: ",Grader!J$1,CHAR(10)," You answered ",Grader!J306,". ",$B$2,CHAR(10),CHAR(10)),CONCATENATE("Question: ",Grader!J$1,CHAR(10)," You answered ",Grader!J306,". ",$A$2,CHAR(10),CHAR(10))))</f>
        <v/>
      </c>
      <c r="H308" s="19"/>
      <c r="I308" s="19" t="str">
        <f>IF(Grader!$M306=0,"",IF(Grader!M306=Grader!M$2,CONCATENATE("Question: ",Grader!L$1,CHAR(10)," You answered ",Grader!L306,". ",$B$2,CHAR(10),CHAR(10)),CONCATENATE("Question: ",Grader!L$1,CHAR(10)," You answered ",Grader!L306,". ",$A$2,CHAR(10),CHAR(10))))</f>
        <v/>
      </c>
      <c r="J308" s="19"/>
      <c r="K308" s="19" t="str">
        <f>IF(Grader!$M306=0,"",IF(Grader!O306=Grader!O$2,CONCATENATE("Question: ",Grader!N$1,CHAR(10)," You answered ",Grader!N306,". ",$B$2,CHAR(10),CHAR(10)),CONCATENATE("Question: ",Grader!N$1,CHAR(10)," You answered ",Grader!N306,". ",$A$2,CHAR(10),CHAR(10))))</f>
        <v/>
      </c>
      <c r="L308" s="19"/>
      <c r="M308" s="20" t="str">
        <f>IF(Grader!O$1=0,"",IF(Grader!P306=Grader!P$2,CONCATENATE("Question: ",Grader!O$1,CHAR(10)," You answered ",Grader!O306,". ",$B$2,CHAR(10),CHAR(10)),CONCATENATE("Question: ",Grader!O$1,CHAR(10)," You answered ",Grader!O306,". ",$A$2,CHAR(10),CHAR(10))))</f>
        <v/>
      </c>
      <c r="N308" s="20"/>
      <c r="O308" s="20" t="str">
        <f>IF(Grader!Q$1=0,"",IF(Grader!R306=Grader!R$2,CONCATENATE("Question: ",Grader!Q$1,CHAR(10)," You answered ",Grader!Q306,". ",$B$2,CHAR(10),CHAR(10)),CONCATENATE("Question: ",Grader!Q$1,CHAR(10)," You answered ",Grader!Q306,". ",$A$2,CHAR(10),CHAR(10))))</f>
        <v/>
      </c>
      <c r="P308" s="20"/>
      <c r="Q308" s="20" t="str">
        <f>IF(Grader!S$1=0,"",IF(Grader!T306=Grader!T$2,CONCATENATE("Question: ",Grader!S$1,CHAR(10)," You answered ",Grader!S306,". ",$B$2,CHAR(10),CHAR(10)),CONCATENATE("Question: ",Grader!S$1,CHAR(10)," You answered ",Grader!S306,". ",$A$2,CHAR(10),CHAR(10))))</f>
        <v/>
      </c>
      <c r="R308" s="20"/>
      <c r="S308" s="20" t="str">
        <f>IF(Grader!U$1=0,"",IF(Grader!V306=Grader!V$2,CONCATENATE("Question: ",Grader!U$1,CHAR(10)," You answered ",Grader!U306,". ",$B$2,CHAR(10),CHAR(10)),CONCATENATE("Question: ",Grader!U$1,CHAR(10)," You answered ",Grader!U306,". ",$A$2,CHAR(10),CHAR(10))))</f>
        <v/>
      </c>
      <c r="T308" s="20"/>
      <c r="U308" s="20" t="str">
        <f>IF(Grader!W$1=0,"",IF(Grader!X306=Grader!X$2,CONCATENATE("Question: ",Grader!W$1,CHAR(10)," You answered ",Grader!W306,". ",$B$2,CHAR(10),CHAR(10)),CONCATENATE("Question: ",Grader!W$1,CHAR(10)," You answered ",Grader!W306,". ",$A$2,CHAR(10),CHAR(10))))</f>
        <v/>
      </c>
      <c r="V308" s="20"/>
      <c r="W308" s="20" t="str">
        <f>IF(Grader!Y$1=0,"",IF(Grader!Z306=Grader!Z$2,CONCATENATE("Question: ",Grader!Y$1,CHAR(10)," You answered ",Grader!Y306,". ",$B$2,CHAR(10),CHAR(10)),CONCATENATE("Question: ",Grader!Y$1,CHAR(10)," You answered ",Grader!Y306,". ",$A$2,CHAR(10),CHAR(10))))</f>
        <v/>
      </c>
      <c r="X308" s="20"/>
      <c r="Y308" s="20" t="str">
        <f>IF(Grader!AA$1=0,"",IF(Grader!AB306=Grader!AB$2,CONCATENATE("Question: ",Grader!AA$1,CHAR(10)," You answered ",Grader!AA306,". ",$B$2,CHAR(10),CHAR(10)),CONCATENATE("Question: ",Grader!AA$1,CHAR(10)," You answered ",Grader!AA306,". ",$A$2,CHAR(10),CHAR(10))))</f>
        <v/>
      </c>
      <c r="Z308" s="20"/>
      <c r="AA308" s="20" t="str">
        <f>IF(Grader!AC$1=0,"",IF(Grader!AD306=Grader!AD$2,CONCATENATE("Question: ",Grader!AC$1,CHAR(10)," You answered ",Grader!AC306,". ",$B$2,CHAR(10),CHAR(10)),CONCATENATE("Question: ",Grader!AC$1,CHAR(10)," You answered ",Grader!AC306,". ",$A$2,CHAR(10),CHAR(10))))</f>
        <v/>
      </c>
      <c r="AB308" s="20"/>
      <c r="AC308" s="20" t="str">
        <f>IF(Grader!AE$1=0,"",IF(Grader!AF306=Grader!AF$2,CONCATENATE("Question: ",Grader!AE$1,CHAR(10)," You answered ",Grader!AE306,". ",$B$2,CHAR(10),CHAR(10)),CONCATENATE("Question: ",Grader!AE$1,CHAR(10)," You answered ",Grader!AE306,". ",$A$2,CHAR(10),CHAR(10))))</f>
        <v/>
      </c>
      <c r="AD308" s="20"/>
      <c r="AE308" s="20" t="str">
        <f>IF(Grader!AG$1=0,"",IF(Grader!AH306=Grader!AH$2,CONCATENATE("Question: ",Grader!AG$1,CHAR(10)," You answered ",Grader!AG306,". ",$B$2,CHAR(10),CHAR(10)),CONCATENATE("Question: ",Grader!AG$1,CHAR(10)," You answered ",Grader!AG306,". ",$A$2,CHAR(10),CHAR(10))))</f>
        <v/>
      </c>
      <c r="AF308" s="20"/>
      <c r="AG308" s="20" t="str">
        <f>IF(Grader!AI$1=0,"",IF(Grader!AJ306=Grader!AJ$2,CONCATENATE("Question: ",Grader!AI$1,CHAR(10)," You answered ",Grader!AI306,". ",$B$2,CHAR(10),CHAR(10)),CONCATENATE("Question: ",Grader!AI$1,CHAR(10)," You answered ",Grader!AI306,". ",$A$2,CHAR(10),CHAR(10))))</f>
        <v/>
      </c>
      <c r="AH308" s="20"/>
      <c r="AI308" s="20" t="str">
        <f>IF(Grader!AK$1=0,"",IF(Grader!AL306=Grader!AL$2,CONCATENATE("Question: ",Grader!AK$1,CHAR(10)," You answered ",Grader!AK306,". ",$B$2,CHAR(10),CHAR(10)),CONCATENATE("Question: ",Grader!AK$1,CHAR(10)," You answered ",Grader!AK306,". ",$A$2,CHAR(10),CHAR(10))))</f>
        <v/>
      </c>
      <c r="AJ308" s="20"/>
      <c r="AK308" s="20" t="str">
        <f>IF(Grader!AM$1=0,"",IF(Grader!AN306=Grader!AN$2,CONCATENATE("Question: ",Grader!AM$1,CHAR(10)," You answered ",Grader!AM306,". ",$B$2,CHAR(10),CHAR(10)),CONCATENATE("Question: ",Grader!AM$1,CHAR(10)," You answered ",Grader!AM306,". ",$A$2,CHAR(10),CHAR(10))))</f>
        <v/>
      </c>
      <c r="AL308" s="20"/>
      <c r="AM308" s="20" t="str">
        <f>IF(Grader!AO$1=0,"",IF(Grader!AP306=Grader!AP$2,CONCATENATE("Question: ",Grader!AO$1,CHAR(10)," You answered ",Grader!AO306,". ",$B$2,CHAR(10),CHAR(10)),CONCATENATE("Question: ",Grader!AO$1,CHAR(10)," You answered ",Grader!AO306,". ",$A$2,CHAR(10),CHAR(10))))</f>
        <v/>
      </c>
      <c r="AN308" s="20"/>
      <c r="AO308" s="20" t="str">
        <f>IF(Grader!AQ$1=0,"",IF(Grader!AR306=Grader!AR$2,CONCATENATE("Question: ",Grader!AQ$1,CHAR(10)," You answered ",Grader!AQ306,". ",$B$2,CHAR(10),CHAR(10)),CONCATENATE("Question: ",Grader!AQ$1,CHAR(10)," You answered ",Grader!AQ306,". ",$A$2,CHAR(10),CHAR(10))))</f>
        <v/>
      </c>
      <c r="AP308" s="20"/>
      <c r="AQ308" s="20" t="str">
        <f>IF(Grader!AS$1=0,"",IF(Grader!AT306=Grader!AT$2,CONCATENATE("Question: ",Grader!AS$1,CHAR(10)," You answered ",Grader!AS306,". ",$B$2,CHAR(10),CHAR(10)),CONCATENATE("Question: ",Grader!AS$1,CHAR(10)," You answered ",Grader!AS306,". ",$A$2,CHAR(10),CHAR(10))))</f>
        <v/>
      </c>
      <c r="AR308" s="20"/>
      <c r="AS308" s="20" t="str">
        <f>IF(Grader!AU$1=0,"",IF(Grader!AV306=Grader!AV$2,CONCATENATE("Question: ",Grader!AU$1,CHAR(10)," You answered ",Grader!AU306,". ",$B$2,CHAR(10),CHAR(10)),CONCATENATE("Question: ",Grader!AU$1,CHAR(10)," You answered ",Grader!AU306,". ",$A$2,CHAR(10),CHAR(10))))</f>
        <v/>
      </c>
      <c r="AT308" s="20"/>
      <c r="AU308" s="20" t="str">
        <f>IF(Grader!AW$1=0,"",IF(Grader!AX306=Grader!AX$2,CONCATENATE("Question: ",Grader!AW$1,CHAR(10)," You answered ",Grader!AW306,". ",$B$2,CHAR(10),CHAR(10)),CONCATENATE("Question: ",Grader!AW$1,CHAR(10)," You answered ",Grader!AW306,". ",$A$2,CHAR(10),CHAR(10))))</f>
        <v/>
      </c>
      <c r="AV308" s="20"/>
      <c r="AW308" s="20" t="str">
        <f>IF(Grader!AY$1=0,"",IF(Grader!AZ306=Grader!AZ$2,CONCATENATE("Question: ",Grader!AY$1,CHAR(10)," You answered ",Grader!AY306,". ",$B$2,CHAR(10),CHAR(10)),CONCATENATE("Question: ",Grader!AY$1,CHAR(10)," You answered ",Grader!AY306,". ",$A$2,CHAR(10),CHAR(10))))</f>
        <v/>
      </c>
      <c r="AX308" s="20"/>
      <c r="AY308" s="20" t="str">
        <f>IF(Grader!BA$1=0,"",IF(Grader!BB306=Grader!BB$2,CONCATENATE("Question: ",Grader!BA$1,CHAR(10)," You answered ",Grader!BA306,". ",$B$2,CHAR(10),CHAR(10)),CONCATENATE("Question: ",Grader!BA$1,CHAR(10)," You answered ",Grader!BA306,". ",$A$2,CHAR(10),CHAR(10))))</f>
        <v/>
      </c>
      <c r="AZ308" s="20"/>
      <c r="BA308" s="20" t="str">
        <f>IF(Grader!BC$1=0,"",IF(Grader!BD306=Grader!BD$2,CONCATENATE("Question: ",Grader!BC$1,CHAR(10)," You answered ",Grader!BC306,". ",$B$2,CHAR(10),CHAR(10)),CONCATENATE("Question: ",Grader!BC$1,CHAR(10)," You answered ",Grader!BC306,". ",$A$2,CHAR(10),CHAR(10))))</f>
        <v/>
      </c>
      <c r="BB308" s="20"/>
      <c r="BC308" s="20" t="str">
        <f>IF(Grader!BE$1=0,"",IF(Grader!BF306=Grader!BF$2,CONCATENATE("Question: ",Grader!BE$1,CHAR(10)," You answered ",Grader!BE306,". ",$B$2,CHAR(10),CHAR(10)),CONCATENATE("Question: ",Grader!BE$1,CHAR(10)," You answered ",Grader!BE306,". ",$A$2,CHAR(10),CHAR(10))))</f>
        <v/>
      </c>
      <c r="BD308" s="20"/>
      <c r="BE308" s="20" t="str">
        <f>IF(Grader!BG$1=0,"",IF(Grader!BH306=Grader!BH$2,CONCATENATE("Question: ",Grader!BG$1,CHAR(10)," You answered ",Grader!BG306,". ",$B$2,CHAR(10),CHAR(10)),CONCATENATE("Question: ",Grader!BG$1,CHAR(10)," You answered ",Grader!BG306,". ",$A$2,CHAR(10),CHAR(10))))</f>
        <v/>
      </c>
      <c r="BF308" s="20"/>
      <c r="BG308" s="20" t="str">
        <f>IF(Grader!BI$1=0,"",IF(Grader!BJ306=Grader!BJ$2,CONCATENATE("Question: ",Grader!BI$1,CHAR(10)," You answered ",Grader!BI306,". ",$B$2,CHAR(10),CHAR(10)),CONCATENATE("Question: ",Grader!BI$1,CHAR(10)," You answered ",Grader!BI306,". ",$A$2,CHAR(10),CHAR(10))))</f>
        <v/>
      </c>
      <c r="BH308" s="20"/>
      <c r="BI308" s="20" t="str">
        <f>IF(Grader!BK$1=0,"",IF(Grader!BL306=Grader!BL$2,CONCATENATE("Question: ",Grader!BK$1,CHAR(10)," You answered ",Grader!BK306,". ",$B$2,CHAR(10),CHAR(10)),CONCATENATE("Question: ",Grader!BK$1,CHAR(10)," You answered ",Grader!BK306,". ",$A$2,CHAR(10),CHAR(10))))</f>
        <v/>
      </c>
      <c r="BJ308" s="20"/>
      <c r="BK308" s="20" t="str">
        <f>IF(Grader!BM$1=0,"",IF(Grader!BN306=Grader!BN$2,CONCATENATE("Question: ",Grader!BM$1,CHAR(10)," You answered ",Grader!BM306,". ",$B$2,CHAR(10),CHAR(10)),CONCATENATE("Question: ",Grader!BM$1,CHAR(10)," You answered ",Grader!BM306,". ",$A$2,CHAR(10),CHAR(10))))</f>
        <v/>
      </c>
      <c r="BL308" s="20"/>
      <c r="BM308" s="20" t="str">
        <f>IF(Grader!BO$1=0,"",IF(Grader!BP306=Grader!BP$2,CONCATENATE("Question: ",Grader!BO$1,CHAR(10)," You answered ",Grader!BO306,". ",$B$2,CHAR(10),CHAR(10)),CONCATENATE("Question: ",Grader!BO$1,CHAR(10)," You answered ",Grader!BO306,". ",$A$2,CHAR(10),CHAR(10))))</f>
        <v/>
      </c>
      <c r="BN308" s="20"/>
      <c r="BO308" s="20" t="str">
        <f>IF(Grader!BQ$1=0,"",IF(Grader!BR306=Grader!BR$2,CONCATENATE("Question: ",Grader!BQ$1,CHAR(10)," You answered ",Grader!BQ306,". ",$B$2,CHAR(10),CHAR(10)),CONCATENATE("Question: ",Grader!BQ$1,CHAR(10)," You answered ",Grader!BQ306,". ",$A$2,CHAR(10),CHAR(10))))</f>
        <v/>
      </c>
      <c r="BP308" s="20"/>
      <c r="BQ308" s="20" t="str">
        <f>IF(Grader!BS$1=0,"",IF(Grader!BT306=Grader!BT$2,CONCATENATE("Question: ",Grader!BS$1,CHAR(10)," You answered ",Grader!BS306,". ",$B$2,CHAR(10),CHAR(10)),CONCATENATE("Question: ",Grader!BS$1,CHAR(10)," You answered ",Grader!BS306,". ",$A$2,CHAR(10),CHAR(10))))</f>
        <v/>
      </c>
      <c r="BR308" s="20"/>
      <c r="BS308" s="20" t="str">
        <f>IF(Grader!BU$1=0,"",IF(Grader!BV306=Grader!BV$2,CONCATENATE("Question: ",Grader!BU$1,CHAR(10)," You answered ",Grader!BU306,". ",$B$2,CHAR(10),CHAR(10)),CONCATENATE("Question: ",Grader!BU$1,CHAR(10)," You answered ",Grader!BU306,". ",$A$2,CHAR(10),CHAR(10))))</f>
        <v/>
      </c>
      <c r="BT308" s="20"/>
      <c r="BU308" s="20" t="str">
        <f>IF(Grader!BW$1=0,"",IF(Grader!BX306=Grader!BX$2,CONCATENATE("Question: ",Grader!BW$1,CHAR(10)," You answered ",Grader!BW306,". ",$B$2,CHAR(10),CHAR(10)),CONCATENATE("Question: ",Grader!BW$1,CHAR(10)," You answered ",Grader!BW306,". ",$A$2,CHAR(10),CHAR(10))))</f>
        <v/>
      </c>
      <c r="BV308" s="20"/>
      <c r="BW308" s="20" t="str">
        <f>IF(Grader!BY$1=0,"",IF(Grader!BZ306=Grader!BZ$2,CONCATENATE("Question: ",Grader!BY$1,CHAR(10)," You answered ",Grader!BY306,". ",$B$2,CHAR(10),CHAR(10)),CONCATENATE("Question: ",Grader!BY$1,CHAR(10)," You answered ",Grader!BY306,". ",$A$2,CHAR(10),CHAR(10))))</f>
        <v/>
      </c>
      <c r="BX308" s="20"/>
      <c r="BY308" s="20" t="str">
        <f>IF(Grader!CA$1=0,"",IF(Grader!CB306=Grader!CB$2,CONCATENATE("Question: ",Grader!CA$1,CHAR(10)," You answered ",Grader!CA306,". ",$B$2,CHAR(10),CHAR(10)),CONCATENATE("Question: ",Grader!CA$1,CHAR(10)," You answered ",Grader!CA306,". ",$A$2,CHAR(10),CHAR(10))))</f>
        <v/>
      </c>
      <c r="BZ308" s="20"/>
      <c r="CA308" s="20" t="str">
        <f>IF(Grader!CC$1=0,"",IF(Grader!CD306=Grader!CD$2,CONCATENATE("Question: ",Grader!CC$1,CHAR(10)," You answered ",Grader!CC306,". ",$B$2,CHAR(10),CHAR(10)),CONCATENATE("Question: ",Grader!CC$1,CHAR(10)," You answered ",Grader!CC306,". ",$A$2,CHAR(10),CHAR(10))))</f>
        <v/>
      </c>
      <c r="CB308" s="20"/>
      <c r="CC308" s="20" t="str">
        <f>IF(Grader!CE$1=0,"",IF(Grader!CF306=Grader!CF$2,CONCATENATE("Question: ",Grader!CE$1,CHAR(10)," You answered ",Grader!CE306,". ",$B$2,CHAR(10),CHAR(10)),CONCATENATE("Question: ",Grader!CE$1,CHAR(10)," You answered ",Grader!CE306,". ",$A$2,CHAR(10),CHAR(10))))</f>
        <v/>
      </c>
      <c r="CD308" s="20"/>
      <c r="CE308" s="20" t="str">
        <f>IF(Grader!CG$1=0,"",IF(Grader!CH306=Grader!CH$2,CONCATENATE("Question: ",Grader!CG$1,CHAR(10)," You answered ",Grader!CG306,". ",$B$2,CHAR(10),CHAR(10)),CONCATENATE("Question: ",Grader!CG$1,CHAR(10)," You answered ",Grader!CG306,". ",$A$2,CHAR(10),CHAR(10))))</f>
        <v/>
      </c>
      <c r="CF308" s="20"/>
      <c r="CG308" s="20" t="str">
        <f>IF(Grader!CI$1=0,"",IF(Grader!CJ306=Grader!CJ$2,CONCATENATE("Question: ",Grader!CI$1,CHAR(10)," You answered ",Grader!CI306,". ",$B$2,CHAR(10),CHAR(10)),CONCATENATE("Question: ",Grader!CI$1,CHAR(10)," You answered ",Grader!CI306,". ",$A$2,CHAR(10),CHAR(10))))</f>
        <v/>
      </c>
      <c r="CH308" s="20"/>
      <c r="CI308" s="20" t="str">
        <f>IF(Grader!CK$1=0,"",IF(Grader!CL306=Grader!CL$2,CONCATENATE("Question: ",Grader!CK$1,CHAR(10)," You answered ",Grader!CK306,". ",$B$2,CHAR(10),CHAR(10)),CONCATENATE("Question: ",Grader!CK$1,CHAR(10)," You answered ",Grader!CK306,". ",$A$2,CHAR(10),CHAR(10))))</f>
        <v/>
      </c>
      <c r="CJ308" s="20"/>
      <c r="CK308" s="20" t="str">
        <f>IF(Grader!CM$1=0,"",IF(Grader!CN306=Grader!CN$2,CONCATENATE("Question: ",Grader!CM$1,CHAR(10)," You answered ",Grader!CM306,". ",$B$2,CHAR(10),CHAR(10)),CONCATENATE("Question: ",Grader!CM$1,CHAR(10)," You answered ",Grader!CM306,". ",$A$2,CHAR(10),CHAR(10))))</f>
        <v/>
      </c>
      <c r="CL308" s="20"/>
      <c r="CM308" s="20" t="str">
        <f>IF(Grader!CO$1=0,"",IF(Grader!CP306=Grader!CP$2,CONCATENATE("Question: ",Grader!CO$1,CHAR(10)," You answered ",Grader!CO306,". ",$B$2,CHAR(10),CHAR(10)),CONCATENATE("Question: ",Grader!CO$1,CHAR(10)," You answered ",Grader!CO306,". ",$A$2,CHAR(10),CHAR(10))))</f>
        <v/>
      </c>
      <c r="CN308" s="20"/>
      <c r="CO308" s="20" t="str">
        <f>IF(Grader!CQ$1=0,"",IF(Grader!CR306=Grader!CR$2,CONCATENATE("Question: ",Grader!CQ$1,CHAR(10)," You answered ",Grader!CQ306,". ",$B$2,CHAR(10),CHAR(10)),CONCATENATE("Question: ",Grader!CQ$1,CHAR(10)," You answered ",Grader!CQ306,". ",$A$2,CHAR(10),CHAR(10))))</f>
        <v/>
      </c>
      <c r="CP308" s="20"/>
      <c r="CQ308" s="20" t="str">
        <f>IF(Grader!CS$1=0,"",IF(Grader!CT306=Grader!CT$2,CONCATENATE("Question: ",Grader!CS$1,CHAR(10)," You answered ",Grader!CS306,". ",$B$2,CHAR(10),CHAR(10)),CONCATENATE("Question: ",Grader!CS$1,CHAR(10)," You answered ",Grader!CS306,". ",$A$2,CHAR(10),CHAR(10))))</f>
        <v/>
      </c>
      <c r="CR308" s="20"/>
      <c r="CS308" s="20" t="str">
        <f>IF(Grader!CU$1=0,"",IF(Grader!CV306=Grader!CV$2,CONCATENATE("Question: ",Grader!CU$1,CHAR(10)," You answered ",Grader!CU306,". ",$B$2,CHAR(10),CHAR(10)),CONCATENATE("Question: ",Grader!CU$1,CHAR(10)," You answered ",Grader!CU306,". ",$A$2,CHAR(10),CHAR(10))))</f>
        <v/>
      </c>
      <c r="CT308" s="20"/>
      <c r="CU308" s="20" t="str">
        <f>IF(Grader!CW$1=0,"",IF(Grader!CX306=Grader!CX$2,CONCATENATE("Question: ",Grader!CW$1,CHAR(10)," You answered ",Grader!CW306,". ",$B$2,CHAR(10),CHAR(10)),CONCATENATE("Question: ",Grader!CW$1,CHAR(10)," You answered ",Grader!CW306,". ",$A$2,CHAR(10),CHAR(10))))</f>
        <v/>
      </c>
      <c r="CV308" s="20"/>
      <c r="CW308" s="20" t="str">
        <f>IF(Grader!CY$1=0,"",IF(Grader!CZ306=Grader!CZ$2,CONCATENATE("Question: ",Grader!CY$1,CHAR(10)," You answered ",Grader!CY306,". ",$B$2,CHAR(10),CHAR(10)),CONCATENATE("Question: ",Grader!CY$1,CHAR(10)," You answered ",Grader!CY306,". ",$A$2,CHAR(10),CHAR(10))))</f>
        <v/>
      </c>
      <c r="CX308" s="20"/>
      <c r="CY308" s="20" t="str">
        <f>IF(Grader!DA$1=0,"",IF(Grader!DB306=Grader!DB$2,CONCATENATE("Question: ",Grader!DA$1,CHAR(10)," You answered ",Grader!DA306,". ",$B$2,CHAR(10),CHAR(10)),CONCATENATE("Question: ",Grader!DA$1,CHAR(10)," You answered ",Grader!DA306,". ",$A$2,CHAR(10),CHAR(10))))</f>
        <v/>
      </c>
      <c r="CZ308" s="20"/>
      <c r="DA308" s="6"/>
      <c r="DB308" s="6"/>
      <c r="DC308" s="6"/>
      <c r="DD308" s="6"/>
      <c r="DE308" s="6"/>
      <c r="DF308" s="6"/>
      <c r="DG308" s="6"/>
      <c r="DH308" s="6"/>
      <c r="DI308" s="6"/>
      <c r="DJ308" s="6"/>
      <c r="DK308" s="6"/>
      <c r="DL308" s="6"/>
      <c r="DM308" s="6"/>
      <c r="DN308" s="6"/>
      <c r="DO308" s="6"/>
      <c r="DP308" s="6"/>
      <c r="DQ308" s="6"/>
      <c r="DR308" s="6"/>
      <c r="DS308" s="6"/>
      <c r="DT308" s="6"/>
      <c r="DU308" s="6"/>
      <c r="DV308" s="6"/>
      <c r="DW308" s="6"/>
      <c r="DX308" s="6"/>
      <c r="DY308" s="6"/>
      <c r="DZ308" s="6"/>
      <c r="EA308" s="6"/>
      <c r="EB308" s="6"/>
      <c r="EC308" s="6"/>
      <c r="ED308" s="6"/>
      <c r="EE308" s="6"/>
      <c r="EF308" s="6"/>
      <c r="EG308" s="6"/>
      <c r="EH308" s="6"/>
      <c r="EI308" s="6"/>
      <c r="EJ308" s="6"/>
      <c r="EK308" s="6"/>
      <c r="EL308" s="6"/>
      <c r="EM308" s="6"/>
      <c r="EN308" s="6"/>
      <c r="EO308" s="6"/>
    </row>
    <row r="309" spans="1:145">
      <c r="A309">
        <f>Grader!A307</f>
        <v>0</v>
      </c>
      <c r="B309" s="1">
        <f>Grader!H307</f>
        <v>0</v>
      </c>
      <c r="C309" s="20" t="str">
        <f>IF(Grader!$M307=0,"",CONCATENATE(A309,"´s Results for ",$C$3, CHAR(10), CHAR(10), M309,  O309,  Q309,  S309,  U309,  W309,  Y309,  AA309,  AC309,  AE309,  AG309,  AI309,  AK309,  AM309,  AO309,  AQ309,  AS309,  AU309,  AW309,  AY309,  BA309,  BC309,  BE309,  BG309,  BI309,  BK309,  BM309,  BO309,  BQ309,  BS309,  BU309,  BW309,  BY309,  CA309,  CC309,  CE309,  CG309,  CI309,  CK309,  CM309,  CO309,  CQ309,  CS309,  CU309,  CW309,  CY309))</f>
        <v/>
      </c>
      <c r="D309" s="6"/>
      <c r="E309" s="19" t="str">
        <f>IF(Grader!$M307=0,"",IF(Grader!I307=Grader!I$2,CONCATENATE("Question: ",Grader!H$1,CHAR(10)," You answered ",Grader!H307,". ",$B$2,CHAR(10),CHAR(10)),CONCATENATE("Question: ",Grader!H$1,CHAR(10)," You answered ",Grader!H307,". ",$A$2,CHAR(10),CHAR(10))))</f>
        <v/>
      </c>
      <c r="F309" s="19"/>
      <c r="G309" s="19" t="str">
        <f>IF(Grader!$M307=0,"",IF(Grader!K307=Grader!K$2,CONCATENATE("Question: ",Grader!J$1,CHAR(10)," You answered ",Grader!J307,". ",$B$2,CHAR(10),CHAR(10)),CONCATENATE("Question: ",Grader!J$1,CHAR(10)," You answered ",Grader!J307,". ",$A$2,CHAR(10),CHAR(10))))</f>
        <v/>
      </c>
      <c r="H309" s="19"/>
      <c r="I309" s="19" t="str">
        <f>IF(Grader!$M307=0,"",IF(Grader!M307=Grader!M$2,CONCATENATE("Question: ",Grader!L$1,CHAR(10)," You answered ",Grader!L307,". ",$B$2,CHAR(10),CHAR(10)),CONCATENATE("Question: ",Grader!L$1,CHAR(10)," You answered ",Grader!L307,". ",$A$2,CHAR(10),CHAR(10))))</f>
        <v/>
      </c>
      <c r="J309" s="19"/>
      <c r="K309" s="19" t="str">
        <f>IF(Grader!$M307=0,"",IF(Grader!O307=Grader!O$2,CONCATENATE("Question: ",Grader!N$1,CHAR(10)," You answered ",Grader!N307,". ",$B$2,CHAR(10),CHAR(10)),CONCATENATE("Question: ",Grader!N$1,CHAR(10)," You answered ",Grader!N307,". ",$A$2,CHAR(10),CHAR(10))))</f>
        <v/>
      </c>
      <c r="L309" s="19"/>
      <c r="M309" s="20" t="str">
        <f>IF(Grader!O$1=0,"",IF(Grader!P307=Grader!P$2,CONCATENATE("Question: ",Grader!O$1,CHAR(10)," You answered ",Grader!O307,". ",$B$2,CHAR(10),CHAR(10)),CONCATENATE("Question: ",Grader!O$1,CHAR(10)," You answered ",Grader!O307,". ",$A$2,CHAR(10),CHAR(10))))</f>
        <v/>
      </c>
      <c r="N309" s="20"/>
      <c r="O309" s="20" t="str">
        <f>IF(Grader!Q$1=0,"",IF(Grader!R307=Grader!R$2,CONCATENATE("Question: ",Grader!Q$1,CHAR(10)," You answered ",Grader!Q307,". ",$B$2,CHAR(10),CHAR(10)),CONCATENATE("Question: ",Grader!Q$1,CHAR(10)," You answered ",Grader!Q307,". ",$A$2,CHAR(10),CHAR(10))))</f>
        <v/>
      </c>
      <c r="P309" s="20"/>
      <c r="Q309" s="20" t="str">
        <f>IF(Grader!S$1=0,"",IF(Grader!T307=Grader!T$2,CONCATENATE("Question: ",Grader!S$1,CHAR(10)," You answered ",Grader!S307,". ",$B$2,CHAR(10),CHAR(10)),CONCATENATE("Question: ",Grader!S$1,CHAR(10)," You answered ",Grader!S307,". ",$A$2,CHAR(10),CHAR(10))))</f>
        <v/>
      </c>
      <c r="R309" s="20"/>
      <c r="S309" s="20" t="str">
        <f>IF(Grader!U$1=0,"",IF(Grader!V307=Grader!V$2,CONCATENATE("Question: ",Grader!U$1,CHAR(10)," You answered ",Grader!U307,". ",$B$2,CHAR(10),CHAR(10)),CONCATENATE("Question: ",Grader!U$1,CHAR(10)," You answered ",Grader!U307,". ",$A$2,CHAR(10),CHAR(10))))</f>
        <v/>
      </c>
      <c r="T309" s="20"/>
      <c r="U309" s="20" t="str">
        <f>IF(Grader!W$1=0,"",IF(Grader!X307=Grader!X$2,CONCATENATE("Question: ",Grader!W$1,CHAR(10)," You answered ",Grader!W307,". ",$B$2,CHAR(10),CHAR(10)),CONCATENATE("Question: ",Grader!W$1,CHAR(10)," You answered ",Grader!W307,". ",$A$2,CHAR(10),CHAR(10))))</f>
        <v/>
      </c>
      <c r="V309" s="20"/>
      <c r="W309" s="20" t="str">
        <f>IF(Grader!Y$1=0,"",IF(Grader!Z307=Grader!Z$2,CONCATENATE("Question: ",Grader!Y$1,CHAR(10)," You answered ",Grader!Y307,". ",$B$2,CHAR(10),CHAR(10)),CONCATENATE("Question: ",Grader!Y$1,CHAR(10)," You answered ",Grader!Y307,". ",$A$2,CHAR(10),CHAR(10))))</f>
        <v/>
      </c>
      <c r="X309" s="20"/>
      <c r="Y309" s="20" t="str">
        <f>IF(Grader!AA$1=0,"",IF(Grader!AB307=Grader!AB$2,CONCATENATE("Question: ",Grader!AA$1,CHAR(10)," You answered ",Grader!AA307,". ",$B$2,CHAR(10),CHAR(10)),CONCATENATE("Question: ",Grader!AA$1,CHAR(10)," You answered ",Grader!AA307,". ",$A$2,CHAR(10),CHAR(10))))</f>
        <v/>
      </c>
      <c r="Z309" s="20"/>
      <c r="AA309" s="20" t="str">
        <f>IF(Grader!AC$1=0,"",IF(Grader!AD307=Grader!AD$2,CONCATENATE("Question: ",Grader!AC$1,CHAR(10)," You answered ",Grader!AC307,". ",$B$2,CHAR(10),CHAR(10)),CONCATENATE("Question: ",Grader!AC$1,CHAR(10)," You answered ",Grader!AC307,". ",$A$2,CHAR(10),CHAR(10))))</f>
        <v/>
      </c>
      <c r="AB309" s="20"/>
      <c r="AC309" s="20" t="str">
        <f>IF(Grader!AE$1=0,"",IF(Grader!AF307=Grader!AF$2,CONCATENATE("Question: ",Grader!AE$1,CHAR(10)," You answered ",Grader!AE307,". ",$B$2,CHAR(10),CHAR(10)),CONCATENATE("Question: ",Grader!AE$1,CHAR(10)," You answered ",Grader!AE307,". ",$A$2,CHAR(10),CHAR(10))))</f>
        <v/>
      </c>
      <c r="AD309" s="20"/>
      <c r="AE309" s="20" t="str">
        <f>IF(Grader!AG$1=0,"",IF(Grader!AH307=Grader!AH$2,CONCATENATE("Question: ",Grader!AG$1,CHAR(10)," You answered ",Grader!AG307,". ",$B$2,CHAR(10),CHAR(10)),CONCATENATE("Question: ",Grader!AG$1,CHAR(10)," You answered ",Grader!AG307,". ",$A$2,CHAR(10),CHAR(10))))</f>
        <v/>
      </c>
      <c r="AF309" s="20"/>
      <c r="AG309" s="20" t="str">
        <f>IF(Grader!AI$1=0,"",IF(Grader!AJ307=Grader!AJ$2,CONCATENATE("Question: ",Grader!AI$1,CHAR(10)," You answered ",Grader!AI307,". ",$B$2,CHAR(10),CHAR(10)),CONCATENATE("Question: ",Grader!AI$1,CHAR(10)," You answered ",Grader!AI307,". ",$A$2,CHAR(10),CHAR(10))))</f>
        <v/>
      </c>
      <c r="AH309" s="20"/>
      <c r="AI309" s="20" t="str">
        <f>IF(Grader!AK$1=0,"",IF(Grader!AL307=Grader!AL$2,CONCATENATE("Question: ",Grader!AK$1,CHAR(10)," You answered ",Grader!AK307,". ",$B$2,CHAR(10),CHAR(10)),CONCATENATE("Question: ",Grader!AK$1,CHAR(10)," You answered ",Grader!AK307,". ",$A$2,CHAR(10),CHAR(10))))</f>
        <v/>
      </c>
      <c r="AJ309" s="20"/>
      <c r="AK309" s="20" t="str">
        <f>IF(Grader!AM$1=0,"",IF(Grader!AN307=Grader!AN$2,CONCATENATE("Question: ",Grader!AM$1,CHAR(10)," You answered ",Grader!AM307,". ",$B$2,CHAR(10),CHAR(10)),CONCATENATE("Question: ",Grader!AM$1,CHAR(10)," You answered ",Grader!AM307,". ",$A$2,CHAR(10),CHAR(10))))</f>
        <v/>
      </c>
      <c r="AL309" s="20"/>
      <c r="AM309" s="20" t="str">
        <f>IF(Grader!AO$1=0,"",IF(Grader!AP307=Grader!AP$2,CONCATENATE("Question: ",Grader!AO$1,CHAR(10)," You answered ",Grader!AO307,". ",$B$2,CHAR(10),CHAR(10)),CONCATENATE("Question: ",Grader!AO$1,CHAR(10)," You answered ",Grader!AO307,". ",$A$2,CHAR(10),CHAR(10))))</f>
        <v/>
      </c>
      <c r="AN309" s="20"/>
      <c r="AO309" s="20" t="str">
        <f>IF(Grader!AQ$1=0,"",IF(Grader!AR307=Grader!AR$2,CONCATENATE("Question: ",Grader!AQ$1,CHAR(10)," You answered ",Grader!AQ307,". ",$B$2,CHAR(10),CHAR(10)),CONCATENATE("Question: ",Grader!AQ$1,CHAR(10)," You answered ",Grader!AQ307,". ",$A$2,CHAR(10),CHAR(10))))</f>
        <v/>
      </c>
      <c r="AP309" s="20"/>
      <c r="AQ309" s="20" t="str">
        <f>IF(Grader!AS$1=0,"",IF(Grader!AT307=Grader!AT$2,CONCATENATE("Question: ",Grader!AS$1,CHAR(10)," You answered ",Grader!AS307,". ",$B$2,CHAR(10),CHAR(10)),CONCATENATE("Question: ",Grader!AS$1,CHAR(10)," You answered ",Grader!AS307,". ",$A$2,CHAR(10),CHAR(10))))</f>
        <v/>
      </c>
      <c r="AR309" s="20"/>
      <c r="AS309" s="20" t="str">
        <f>IF(Grader!AU$1=0,"",IF(Grader!AV307=Grader!AV$2,CONCATENATE("Question: ",Grader!AU$1,CHAR(10)," You answered ",Grader!AU307,". ",$B$2,CHAR(10),CHAR(10)),CONCATENATE("Question: ",Grader!AU$1,CHAR(10)," You answered ",Grader!AU307,". ",$A$2,CHAR(10),CHAR(10))))</f>
        <v/>
      </c>
      <c r="AT309" s="20"/>
      <c r="AU309" s="20" t="str">
        <f>IF(Grader!AW$1=0,"",IF(Grader!AX307=Grader!AX$2,CONCATENATE("Question: ",Grader!AW$1,CHAR(10)," You answered ",Grader!AW307,". ",$B$2,CHAR(10),CHAR(10)),CONCATENATE("Question: ",Grader!AW$1,CHAR(10)," You answered ",Grader!AW307,". ",$A$2,CHAR(10),CHAR(10))))</f>
        <v/>
      </c>
      <c r="AV309" s="20"/>
      <c r="AW309" s="20" t="str">
        <f>IF(Grader!AY$1=0,"",IF(Grader!AZ307=Grader!AZ$2,CONCATENATE("Question: ",Grader!AY$1,CHAR(10)," You answered ",Grader!AY307,". ",$B$2,CHAR(10),CHAR(10)),CONCATENATE("Question: ",Grader!AY$1,CHAR(10)," You answered ",Grader!AY307,". ",$A$2,CHAR(10),CHAR(10))))</f>
        <v/>
      </c>
      <c r="AX309" s="20"/>
      <c r="AY309" s="20" t="str">
        <f>IF(Grader!BA$1=0,"",IF(Grader!BB307=Grader!BB$2,CONCATENATE("Question: ",Grader!BA$1,CHAR(10)," You answered ",Grader!BA307,". ",$B$2,CHAR(10),CHAR(10)),CONCATENATE("Question: ",Grader!BA$1,CHAR(10)," You answered ",Grader!BA307,". ",$A$2,CHAR(10),CHAR(10))))</f>
        <v/>
      </c>
      <c r="AZ309" s="20"/>
      <c r="BA309" s="20" t="str">
        <f>IF(Grader!BC$1=0,"",IF(Grader!BD307=Grader!BD$2,CONCATENATE("Question: ",Grader!BC$1,CHAR(10)," You answered ",Grader!BC307,". ",$B$2,CHAR(10),CHAR(10)),CONCATENATE("Question: ",Grader!BC$1,CHAR(10)," You answered ",Grader!BC307,". ",$A$2,CHAR(10),CHAR(10))))</f>
        <v/>
      </c>
      <c r="BB309" s="20"/>
      <c r="BC309" s="20" t="str">
        <f>IF(Grader!BE$1=0,"",IF(Grader!BF307=Grader!BF$2,CONCATENATE("Question: ",Grader!BE$1,CHAR(10)," You answered ",Grader!BE307,". ",$B$2,CHAR(10),CHAR(10)),CONCATENATE("Question: ",Grader!BE$1,CHAR(10)," You answered ",Grader!BE307,". ",$A$2,CHAR(10),CHAR(10))))</f>
        <v/>
      </c>
      <c r="BD309" s="20"/>
      <c r="BE309" s="20" t="str">
        <f>IF(Grader!BG$1=0,"",IF(Grader!BH307=Grader!BH$2,CONCATENATE("Question: ",Grader!BG$1,CHAR(10)," You answered ",Grader!BG307,". ",$B$2,CHAR(10),CHAR(10)),CONCATENATE("Question: ",Grader!BG$1,CHAR(10)," You answered ",Grader!BG307,". ",$A$2,CHAR(10),CHAR(10))))</f>
        <v/>
      </c>
      <c r="BF309" s="20"/>
      <c r="BG309" s="20" t="str">
        <f>IF(Grader!BI$1=0,"",IF(Grader!BJ307=Grader!BJ$2,CONCATENATE("Question: ",Grader!BI$1,CHAR(10)," You answered ",Grader!BI307,". ",$B$2,CHAR(10),CHAR(10)),CONCATENATE("Question: ",Grader!BI$1,CHAR(10)," You answered ",Grader!BI307,". ",$A$2,CHAR(10),CHAR(10))))</f>
        <v/>
      </c>
      <c r="BH309" s="20"/>
      <c r="BI309" s="20" t="str">
        <f>IF(Grader!BK$1=0,"",IF(Grader!BL307=Grader!BL$2,CONCATENATE("Question: ",Grader!BK$1,CHAR(10)," You answered ",Grader!BK307,". ",$B$2,CHAR(10),CHAR(10)),CONCATENATE("Question: ",Grader!BK$1,CHAR(10)," You answered ",Grader!BK307,". ",$A$2,CHAR(10),CHAR(10))))</f>
        <v/>
      </c>
      <c r="BJ309" s="20"/>
      <c r="BK309" s="20" t="str">
        <f>IF(Grader!BM$1=0,"",IF(Grader!BN307=Grader!BN$2,CONCATENATE("Question: ",Grader!BM$1,CHAR(10)," You answered ",Grader!BM307,". ",$B$2,CHAR(10),CHAR(10)),CONCATENATE("Question: ",Grader!BM$1,CHAR(10)," You answered ",Grader!BM307,". ",$A$2,CHAR(10),CHAR(10))))</f>
        <v/>
      </c>
      <c r="BL309" s="20"/>
      <c r="BM309" s="20" t="str">
        <f>IF(Grader!BO$1=0,"",IF(Grader!BP307=Grader!BP$2,CONCATENATE("Question: ",Grader!BO$1,CHAR(10)," You answered ",Grader!BO307,". ",$B$2,CHAR(10),CHAR(10)),CONCATENATE("Question: ",Grader!BO$1,CHAR(10)," You answered ",Grader!BO307,". ",$A$2,CHAR(10),CHAR(10))))</f>
        <v/>
      </c>
      <c r="BN309" s="20"/>
      <c r="BO309" s="20" t="str">
        <f>IF(Grader!BQ$1=0,"",IF(Grader!BR307=Grader!BR$2,CONCATENATE("Question: ",Grader!BQ$1,CHAR(10)," You answered ",Grader!BQ307,". ",$B$2,CHAR(10),CHAR(10)),CONCATENATE("Question: ",Grader!BQ$1,CHAR(10)," You answered ",Grader!BQ307,". ",$A$2,CHAR(10),CHAR(10))))</f>
        <v/>
      </c>
      <c r="BP309" s="20"/>
      <c r="BQ309" s="20" t="str">
        <f>IF(Grader!BS$1=0,"",IF(Grader!BT307=Grader!BT$2,CONCATENATE("Question: ",Grader!BS$1,CHAR(10)," You answered ",Grader!BS307,". ",$B$2,CHAR(10),CHAR(10)),CONCATENATE("Question: ",Grader!BS$1,CHAR(10)," You answered ",Grader!BS307,". ",$A$2,CHAR(10),CHAR(10))))</f>
        <v/>
      </c>
      <c r="BR309" s="20"/>
      <c r="BS309" s="20" t="str">
        <f>IF(Grader!BU$1=0,"",IF(Grader!BV307=Grader!BV$2,CONCATENATE("Question: ",Grader!BU$1,CHAR(10)," You answered ",Grader!BU307,". ",$B$2,CHAR(10),CHAR(10)),CONCATENATE("Question: ",Grader!BU$1,CHAR(10)," You answered ",Grader!BU307,". ",$A$2,CHAR(10),CHAR(10))))</f>
        <v/>
      </c>
      <c r="BT309" s="20"/>
      <c r="BU309" s="20" t="str">
        <f>IF(Grader!BW$1=0,"",IF(Grader!BX307=Grader!BX$2,CONCATENATE("Question: ",Grader!BW$1,CHAR(10)," You answered ",Grader!BW307,". ",$B$2,CHAR(10),CHAR(10)),CONCATENATE("Question: ",Grader!BW$1,CHAR(10)," You answered ",Grader!BW307,". ",$A$2,CHAR(10),CHAR(10))))</f>
        <v/>
      </c>
      <c r="BV309" s="20"/>
      <c r="BW309" s="20" t="str">
        <f>IF(Grader!BY$1=0,"",IF(Grader!BZ307=Grader!BZ$2,CONCATENATE("Question: ",Grader!BY$1,CHAR(10)," You answered ",Grader!BY307,". ",$B$2,CHAR(10),CHAR(10)),CONCATENATE("Question: ",Grader!BY$1,CHAR(10)," You answered ",Grader!BY307,". ",$A$2,CHAR(10),CHAR(10))))</f>
        <v/>
      </c>
      <c r="BX309" s="20"/>
      <c r="BY309" s="20" t="str">
        <f>IF(Grader!CA$1=0,"",IF(Grader!CB307=Grader!CB$2,CONCATENATE("Question: ",Grader!CA$1,CHAR(10)," You answered ",Grader!CA307,". ",$B$2,CHAR(10),CHAR(10)),CONCATENATE("Question: ",Grader!CA$1,CHAR(10)," You answered ",Grader!CA307,". ",$A$2,CHAR(10),CHAR(10))))</f>
        <v/>
      </c>
      <c r="BZ309" s="20"/>
      <c r="CA309" s="20" t="str">
        <f>IF(Grader!CC$1=0,"",IF(Grader!CD307=Grader!CD$2,CONCATENATE("Question: ",Grader!CC$1,CHAR(10)," You answered ",Grader!CC307,". ",$B$2,CHAR(10),CHAR(10)),CONCATENATE("Question: ",Grader!CC$1,CHAR(10)," You answered ",Grader!CC307,". ",$A$2,CHAR(10),CHAR(10))))</f>
        <v/>
      </c>
      <c r="CB309" s="20"/>
      <c r="CC309" s="20" t="str">
        <f>IF(Grader!CE$1=0,"",IF(Grader!CF307=Grader!CF$2,CONCATENATE("Question: ",Grader!CE$1,CHAR(10)," You answered ",Grader!CE307,". ",$B$2,CHAR(10),CHAR(10)),CONCATENATE("Question: ",Grader!CE$1,CHAR(10)," You answered ",Grader!CE307,". ",$A$2,CHAR(10),CHAR(10))))</f>
        <v/>
      </c>
      <c r="CD309" s="20"/>
      <c r="CE309" s="20" t="str">
        <f>IF(Grader!CG$1=0,"",IF(Grader!CH307=Grader!CH$2,CONCATENATE("Question: ",Grader!CG$1,CHAR(10)," You answered ",Grader!CG307,". ",$B$2,CHAR(10),CHAR(10)),CONCATENATE("Question: ",Grader!CG$1,CHAR(10)," You answered ",Grader!CG307,". ",$A$2,CHAR(10),CHAR(10))))</f>
        <v/>
      </c>
      <c r="CF309" s="20"/>
      <c r="CG309" s="20" t="str">
        <f>IF(Grader!CI$1=0,"",IF(Grader!CJ307=Grader!CJ$2,CONCATENATE("Question: ",Grader!CI$1,CHAR(10)," You answered ",Grader!CI307,". ",$B$2,CHAR(10),CHAR(10)),CONCATENATE("Question: ",Grader!CI$1,CHAR(10)," You answered ",Grader!CI307,". ",$A$2,CHAR(10),CHAR(10))))</f>
        <v/>
      </c>
      <c r="CH309" s="20"/>
      <c r="CI309" s="20" t="str">
        <f>IF(Grader!CK$1=0,"",IF(Grader!CL307=Grader!CL$2,CONCATENATE("Question: ",Grader!CK$1,CHAR(10)," You answered ",Grader!CK307,". ",$B$2,CHAR(10),CHAR(10)),CONCATENATE("Question: ",Grader!CK$1,CHAR(10)," You answered ",Grader!CK307,". ",$A$2,CHAR(10),CHAR(10))))</f>
        <v/>
      </c>
      <c r="CJ309" s="20"/>
      <c r="CK309" s="20" t="str">
        <f>IF(Grader!CM$1=0,"",IF(Grader!CN307=Grader!CN$2,CONCATENATE("Question: ",Grader!CM$1,CHAR(10)," You answered ",Grader!CM307,". ",$B$2,CHAR(10),CHAR(10)),CONCATENATE("Question: ",Grader!CM$1,CHAR(10)," You answered ",Grader!CM307,". ",$A$2,CHAR(10),CHAR(10))))</f>
        <v/>
      </c>
      <c r="CL309" s="20"/>
      <c r="CM309" s="20" t="str">
        <f>IF(Grader!CO$1=0,"",IF(Grader!CP307=Grader!CP$2,CONCATENATE("Question: ",Grader!CO$1,CHAR(10)," You answered ",Grader!CO307,". ",$B$2,CHAR(10),CHAR(10)),CONCATENATE("Question: ",Grader!CO$1,CHAR(10)," You answered ",Grader!CO307,". ",$A$2,CHAR(10),CHAR(10))))</f>
        <v/>
      </c>
      <c r="CN309" s="20"/>
      <c r="CO309" s="20" t="str">
        <f>IF(Grader!CQ$1=0,"",IF(Grader!CR307=Grader!CR$2,CONCATENATE("Question: ",Grader!CQ$1,CHAR(10)," You answered ",Grader!CQ307,". ",$B$2,CHAR(10),CHAR(10)),CONCATENATE("Question: ",Grader!CQ$1,CHAR(10)," You answered ",Grader!CQ307,". ",$A$2,CHAR(10),CHAR(10))))</f>
        <v/>
      </c>
      <c r="CP309" s="20"/>
      <c r="CQ309" s="20" t="str">
        <f>IF(Grader!CS$1=0,"",IF(Grader!CT307=Grader!CT$2,CONCATENATE("Question: ",Grader!CS$1,CHAR(10)," You answered ",Grader!CS307,". ",$B$2,CHAR(10),CHAR(10)),CONCATENATE("Question: ",Grader!CS$1,CHAR(10)," You answered ",Grader!CS307,". ",$A$2,CHAR(10),CHAR(10))))</f>
        <v/>
      </c>
      <c r="CR309" s="20"/>
      <c r="CS309" s="20" t="str">
        <f>IF(Grader!CU$1=0,"",IF(Grader!CV307=Grader!CV$2,CONCATENATE("Question: ",Grader!CU$1,CHAR(10)," You answered ",Grader!CU307,". ",$B$2,CHAR(10),CHAR(10)),CONCATENATE("Question: ",Grader!CU$1,CHAR(10)," You answered ",Grader!CU307,". ",$A$2,CHAR(10),CHAR(10))))</f>
        <v/>
      </c>
      <c r="CT309" s="20"/>
      <c r="CU309" s="20" t="str">
        <f>IF(Grader!CW$1=0,"",IF(Grader!CX307=Grader!CX$2,CONCATENATE("Question: ",Grader!CW$1,CHAR(10)," You answered ",Grader!CW307,". ",$B$2,CHAR(10),CHAR(10)),CONCATENATE("Question: ",Grader!CW$1,CHAR(10)," You answered ",Grader!CW307,". ",$A$2,CHAR(10),CHAR(10))))</f>
        <v/>
      </c>
      <c r="CV309" s="20"/>
      <c r="CW309" s="20" t="str">
        <f>IF(Grader!CY$1=0,"",IF(Grader!CZ307=Grader!CZ$2,CONCATENATE("Question: ",Grader!CY$1,CHAR(10)," You answered ",Grader!CY307,". ",$B$2,CHAR(10),CHAR(10)),CONCATENATE("Question: ",Grader!CY$1,CHAR(10)," You answered ",Grader!CY307,". ",$A$2,CHAR(10),CHAR(10))))</f>
        <v/>
      </c>
      <c r="CX309" s="20"/>
      <c r="CY309" s="20" t="str">
        <f>IF(Grader!DA$1=0,"",IF(Grader!DB307=Grader!DB$2,CONCATENATE("Question: ",Grader!DA$1,CHAR(10)," You answered ",Grader!DA307,". ",$B$2,CHAR(10),CHAR(10)),CONCATENATE("Question: ",Grader!DA$1,CHAR(10)," You answered ",Grader!DA307,". ",$A$2,CHAR(10),CHAR(10))))</f>
        <v/>
      </c>
      <c r="CZ309" s="20"/>
      <c r="DA309" s="6"/>
      <c r="DB309" s="6"/>
      <c r="DC309" s="6"/>
      <c r="DD309" s="6"/>
      <c r="DE309" s="6"/>
      <c r="DF309" s="6"/>
      <c r="DG309" s="6"/>
      <c r="DH309" s="6"/>
      <c r="DI309" s="6"/>
      <c r="DJ309" s="6"/>
      <c r="DK309" s="6"/>
      <c r="DL309" s="6"/>
      <c r="DM309" s="6"/>
      <c r="DN309" s="6"/>
      <c r="DO309" s="6"/>
      <c r="DP309" s="6"/>
      <c r="DQ309" s="6"/>
      <c r="DR309" s="6"/>
      <c r="DS309" s="6"/>
      <c r="DT309" s="6"/>
      <c r="DU309" s="6"/>
      <c r="DV309" s="6"/>
      <c r="DW309" s="6"/>
      <c r="DX309" s="6"/>
      <c r="DY309" s="6"/>
      <c r="DZ309" s="6"/>
      <c r="EA309" s="6"/>
      <c r="EB309" s="6"/>
      <c r="EC309" s="6"/>
      <c r="ED309" s="6"/>
      <c r="EE309" s="6"/>
      <c r="EF309" s="6"/>
      <c r="EG309" s="6"/>
      <c r="EH309" s="6"/>
      <c r="EI309" s="6"/>
      <c r="EJ309" s="6"/>
      <c r="EK309" s="6"/>
      <c r="EL309" s="6"/>
      <c r="EM309" s="6"/>
      <c r="EN309" s="6"/>
      <c r="EO309" s="6"/>
    </row>
    <row r="310" spans="1:145">
      <c r="A310">
        <f>Grader!A308</f>
        <v>0</v>
      </c>
      <c r="B310" s="1">
        <f>Grader!H308</f>
        <v>0</v>
      </c>
      <c r="C310" s="20" t="str">
        <f>IF(Grader!$M308=0,"",CONCATENATE(A310,"´s Results for ",$C$3, CHAR(10), CHAR(10), M310,  O310,  Q310,  S310,  U310,  W310,  Y310,  AA310,  AC310,  AE310,  AG310,  AI310,  AK310,  AM310,  AO310,  AQ310,  AS310,  AU310,  AW310,  AY310,  BA310,  BC310,  BE310,  BG310,  BI310,  BK310,  BM310,  BO310,  BQ310,  BS310,  BU310,  BW310,  BY310,  CA310,  CC310,  CE310,  CG310,  CI310,  CK310,  CM310,  CO310,  CQ310,  CS310,  CU310,  CW310,  CY310))</f>
        <v/>
      </c>
      <c r="D310" s="6"/>
      <c r="E310" s="19" t="str">
        <f>IF(Grader!$M308=0,"",IF(Grader!I308=Grader!I$2,CONCATENATE("Question: ",Grader!H$1,CHAR(10)," You answered ",Grader!H308,". ",$B$2,CHAR(10),CHAR(10)),CONCATENATE("Question: ",Grader!H$1,CHAR(10)," You answered ",Grader!H308,". ",$A$2,CHAR(10),CHAR(10))))</f>
        <v/>
      </c>
      <c r="F310" s="19"/>
      <c r="G310" s="19" t="str">
        <f>IF(Grader!$M308=0,"",IF(Grader!K308=Grader!K$2,CONCATENATE("Question: ",Grader!J$1,CHAR(10)," You answered ",Grader!J308,". ",$B$2,CHAR(10),CHAR(10)),CONCATENATE("Question: ",Grader!J$1,CHAR(10)," You answered ",Grader!J308,". ",$A$2,CHAR(10),CHAR(10))))</f>
        <v/>
      </c>
      <c r="H310" s="19"/>
      <c r="I310" s="19" t="str">
        <f>IF(Grader!$M308=0,"",IF(Grader!M308=Grader!M$2,CONCATENATE("Question: ",Grader!L$1,CHAR(10)," You answered ",Grader!L308,". ",$B$2,CHAR(10),CHAR(10)),CONCATENATE("Question: ",Grader!L$1,CHAR(10)," You answered ",Grader!L308,". ",$A$2,CHAR(10),CHAR(10))))</f>
        <v/>
      </c>
      <c r="J310" s="19"/>
      <c r="K310" s="19" t="str">
        <f>IF(Grader!$M308=0,"",IF(Grader!O308=Grader!O$2,CONCATENATE("Question: ",Grader!N$1,CHAR(10)," You answered ",Grader!N308,". ",$B$2,CHAR(10),CHAR(10)),CONCATENATE("Question: ",Grader!N$1,CHAR(10)," You answered ",Grader!N308,". ",$A$2,CHAR(10),CHAR(10))))</f>
        <v/>
      </c>
      <c r="L310" s="19"/>
      <c r="M310" s="20" t="str">
        <f>IF(Grader!O$1=0,"",IF(Grader!P308=Grader!P$2,CONCATENATE("Question: ",Grader!O$1,CHAR(10)," You answered ",Grader!O308,". ",$B$2,CHAR(10),CHAR(10)),CONCATENATE("Question: ",Grader!O$1,CHAR(10)," You answered ",Grader!O308,". ",$A$2,CHAR(10),CHAR(10))))</f>
        <v/>
      </c>
      <c r="N310" s="20"/>
      <c r="O310" s="20" t="str">
        <f>IF(Grader!Q$1=0,"",IF(Grader!R308=Grader!R$2,CONCATENATE("Question: ",Grader!Q$1,CHAR(10)," You answered ",Grader!Q308,". ",$B$2,CHAR(10),CHAR(10)),CONCATENATE("Question: ",Grader!Q$1,CHAR(10)," You answered ",Grader!Q308,". ",$A$2,CHAR(10),CHAR(10))))</f>
        <v/>
      </c>
      <c r="P310" s="20"/>
      <c r="Q310" s="20" t="str">
        <f>IF(Grader!S$1=0,"",IF(Grader!T308=Grader!T$2,CONCATENATE("Question: ",Grader!S$1,CHAR(10)," You answered ",Grader!S308,". ",$B$2,CHAR(10),CHAR(10)),CONCATENATE("Question: ",Grader!S$1,CHAR(10)," You answered ",Grader!S308,". ",$A$2,CHAR(10),CHAR(10))))</f>
        <v/>
      </c>
      <c r="R310" s="20"/>
      <c r="S310" s="20" t="str">
        <f>IF(Grader!U$1=0,"",IF(Grader!V308=Grader!V$2,CONCATENATE("Question: ",Grader!U$1,CHAR(10)," You answered ",Grader!U308,". ",$B$2,CHAR(10),CHAR(10)),CONCATENATE("Question: ",Grader!U$1,CHAR(10)," You answered ",Grader!U308,". ",$A$2,CHAR(10),CHAR(10))))</f>
        <v/>
      </c>
      <c r="T310" s="20"/>
      <c r="U310" s="20" t="str">
        <f>IF(Grader!W$1=0,"",IF(Grader!X308=Grader!X$2,CONCATENATE("Question: ",Grader!W$1,CHAR(10)," You answered ",Grader!W308,". ",$B$2,CHAR(10),CHAR(10)),CONCATENATE("Question: ",Grader!W$1,CHAR(10)," You answered ",Grader!W308,". ",$A$2,CHAR(10),CHAR(10))))</f>
        <v/>
      </c>
      <c r="V310" s="20"/>
      <c r="W310" s="20" t="str">
        <f>IF(Grader!Y$1=0,"",IF(Grader!Z308=Grader!Z$2,CONCATENATE("Question: ",Grader!Y$1,CHAR(10)," You answered ",Grader!Y308,". ",$B$2,CHAR(10),CHAR(10)),CONCATENATE("Question: ",Grader!Y$1,CHAR(10)," You answered ",Grader!Y308,". ",$A$2,CHAR(10),CHAR(10))))</f>
        <v/>
      </c>
      <c r="X310" s="20"/>
      <c r="Y310" s="20" t="str">
        <f>IF(Grader!AA$1=0,"",IF(Grader!AB308=Grader!AB$2,CONCATENATE("Question: ",Grader!AA$1,CHAR(10)," You answered ",Grader!AA308,". ",$B$2,CHAR(10),CHAR(10)),CONCATENATE("Question: ",Grader!AA$1,CHAR(10)," You answered ",Grader!AA308,". ",$A$2,CHAR(10),CHAR(10))))</f>
        <v/>
      </c>
      <c r="Z310" s="20"/>
      <c r="AA310" s="20" t="str">
        <f>IF(Grader!AC$1=0,"",IF(Grader!AD308=Grader!AD$2,CONCATENATE("Question: ",Grader!AC$1,CHAR(10)," You answered ",Grader!AC308,". ",$B$2,CHAR(10),CHAR(10)),CONCATENATE("Question: ",Grader!AC$1,CHAR(10)," You answered ",Grader!AC308,". ",$A$2,CHAR(10),CHAR(10))))</f>
        <v/>
      </c>
      <c r="AB310" s="20"/>
      <c r="AC310" s="20" t="str">
        <f>IF(Grader!AE$1=0,"",IF(Grader!AF308=Grader!AF$2,CONCATENATE("Question: ",Grader!AE$1,CHAR(10)," You answered ",Grader!AE308,". ",$B$2,CHAR(10),CHAR(10)),CONCATENATE("Question: ",Grader!AE$1,CHAR(10)," You answered ",Grader!AE308,". ",$A$2,CHAR(10),CHAR(10))))</f>
        <v/>
      </c>
      <c r="AD310" s="20"/>
      <c r="AE310" s="20" t="str">
        <f>IF(Grader!AG$1=0,"",IF(Grader!AH308=Grader!AH$2,CONCATENATE("Question: ",Grader!AG$1,CHAR(10)," You answered ",Grader!AG308,". ",$B$2,CHAR(10),CHAR(10)),CONCATENATE("Question: ",Grader!AG$1,CHAR(10)," You answered ",Grader!AG308,". ",$A$2,CHAR(10),CHAR(10))))</f>
        <v/>
      </c>
      <c r="AF310" s="20"/>
      <c r="AG310" s="20" t="str">
        <f>IF(Grader!AI$1=0,"",IF(Grader!AJ308=Grader!AJ$2,CONCATENATE("Question: ",Grader!AI$1,CHAR(10)," You answered ",Grader!AI308,". ",$B$2,CHAR(10),CHAR(10)),CONCATENATE("Question: ",Grader!AI$1,CHAR(10)," You answered ",Grader!AI308,". ",$A$2,CHAR(10),CHAR(10))))</f>
        <v/>
      </c>
      <c r="AH310" s="20"/>
      <c r="AI310" s="20" t="str">
        <f>IF(Grader!AK$1=0,"",IF(Grader!AL308=Grader!AL$2,CONCATENATE("Question: ",Grader!AK$1,CHAR(10)," You answered ",Grader!AK308,". ",$B$2,CHAR(10),CHAR(10)),CONCATENATE("Question: ",Grader!AK$1,CHAR(10)," You answered ",Grader!AK308,". ",$A$2,CHAR(10),CHAR(10))))</f>
        <v/>
      </c>
      <c r="AJ310" s="20"/>
      <c r="AK310" s="20" t="str">
        <f>IF(Grader!AM$1=0,"",IF(Grader!AN308=Grader!AN$2,CONCATENATE("Question: ",Grader!AM$1,CHAR(10)," You answered ",Grader!AM308,". ",$B$2,CHAR(10),CHAR(10)),CONCATENATE("Question: ",Grader!AM$1,CHAR(10)," You answered ",Grader!AM308,". ",$A$2,CHAR(10),CHAR(10))))</f>
        <v/>
      </c>
      <c r="AL310" s="20"/>
      <c r="AM310" s="20" t="str">
        <f>IF(Grader!AO$1=0,"",IF(Grader!AP308=Grader!AP$2,CONCATENATE("Question: ",Grader!AO$1,CHAR(10)," You answered ",Grader!AO308,". ",$B$2,CHAR(10),CHAR(10)),CONCATENATE("Question: ",Grader!AO$1,CHAR(10)," You answered ",Grader!AO308,". ",$A$2,CHAR(10),CHAR(10))))</f>
        <v/>
      </c>
      <c r="AN310" s="20"/>
      <c r="AO310" s="20" t="str">
        <f>IF(Grader!AQ$1=0,"",IF(Grader!AR308=Grader!AR$2,CONCATENATE("Question: ",Grader!AQ$1,CHAR(10)," You answered ",Grader!AQ308,". ",$B$2,CHAR(10),CHAR(10)),CONCATENATE("Question: ",Grader!AQ$1,CHAR(10)," You answered ",Grader!AQ308,". ",$A$2,CHAR(10),CHAR(10))))</f>
        <v/>
      </c>
      <c r="AP310" s="20"/>
      <c r="AQ310" s="20" t="str">
        <f>IF(Grader!AS$1=0,"",IF(Grader!AT308=Grader!AT$2,CONCATENATE("Question: ",Grader!AS$1,CHAR(10)," You answered ",Grader!AS308,". ",$B$2,CHAR(10),CHAR(10)),CONCATENATE("Question: ",Grader!AS$1,CHAR(10)," You answered ",Grader!AS308,". ",$A$2,CHAR(10),CHAR(10))))</f>
        <v/>
      </c>
      <c r="AR310" s="20"/>
      <c r="AS310" s="20" t="str">
        <f>IF(Grader!AU$1=0,"",IF(Grader!AV308=Grader!AV$2,CONCATENATE("Question: ",Grader!AU$1,CHAR(10)," You answered ",Grader!AU308,". ",$B$2,CHAR(10),CHAR(10)),CONCATENATE("Question: ",Grader!AU$1,CHAR(10)," You answered ",Grader!AU308,". ",$A$2,CHAR(10),CHAR(10))))</f>
        <v/>
      </c>
      <c r="AT310" s="20"/>
      <c r="AU310" s="20" t="str">
        <f>IF(Grader!AW$1=0,"",IF(Grader!AX308=Grader!AX$2,CONCATENATE("Question: ",Grader!AW$1,CHAR(10)," You answered ",Grader!AW308,". ",$B$2,CHAR(10),CHAR(10)),CONCATENATE("Question: ",Grader!AW$1,CHAR(10)," You answered ",Grader!AW308,". ",$A$2,CHAR(10),CHAR(10))))</f>
        <v/>
      </c>
      <c r="AV310" s="20"/>
      <c r="AW310" s="20" t="str">
        <f>IF(Grader!AY$1=0,"",IF(Grader!AZ308=Grader!AZ$2,CONCATENATE("Question: ",Grader!AY$1,CHAR(10)," You answered ",Grader!AY308,". ",$B$2,CHAR(10),CHAR(10)),CONCATENATE("Question: ",Grader!AY$1,CHAR(10)," You answered ",Grader!AY308,". ",$A$2,CHAR(10),CHAR(10))))</f>
        <v/>
      </c>
      <c r="AX310" s="20"/>
      <c r="AY310" s="20" t="str">
        <f>IF(Grader!BA$1=0,"",IF(Grader!BB308=Grader!BB$2,CONCATENATE("Question: ",Grader!BA$1,CHAR(10)," You answered ",Grader!BA308,". ",$B$2,CHAR(10),CHAR(10)),CONCATENATE("Question: ",Grader!BA$1,CHAR(10)," You answered ",Grader!BA308,". ",$A$2,CHAR(10),CHAR(10))))</f>
        <v/>
      </c>
      <c r="AZ310" s="20"/>
      <c r="BA310" s="20" t="str">
        <f>IF(Grader!BC$1=0,"",IF(Grader!BD308=Grader!BD$2,CONCATENATE("Question: ",Grader!BC$1,CHAR(10)," You answered ",Grader!BC308,". ",$B$2,CHAR(10),CHAR(10)),CONCATENATE("Question: ",Grader!BC$1,CHAR(10)," You answered ",Grader!BC308,". ",$A$2,CHAR(10),CHAR(10))))</f>
        <v/>
      </c>
      <c r="BB310" s="20"/>
      <c r="BC310" s="20" t="str">
        <f>IF(Grader!BE$1=0,"",IF(Grader!BF308=Grader!BF$2,CONCATENATE("Question: ",Grader!BE$1,CHAR(10)," You answered ",Grader!BE308,". ",$B$2,CHAR(10),CHAR(10)),CONCATENATE("Question: ",Grader!BE$1,CHAR(10)," You answered ",Grader!BE308,". ",$A$2,CHAR(10),CHAR(10))))</f>
        <v/>
      </c>
      <c r="BD310" s="20"/>
      <c r="BE310" s="20" t="str">
        <f>IF(Grader!BG$1=0,"",IF(Grader!BH308=Grader!BH$2,CONCATENATE("Question: ",Grader!BG$1,CHAR(10)," You answered ",Grader!BG308,". ",$B$2,CHAR(10),CHAR(10)),CONCATENATE("Question: ",Grader!BG$1,CHAR(10)," You answered ",Grader!BG308,". ",$A$2,CHAR(10),CHAR(10))))</f>
        <v/>
      </c>
      <c r="BF310" s="20"/>
      <c r="BG310" s="20" t="str">
        <f>IF(Grader!BI$1=0,"",IF(Grader!BJ308=Grader!BJ$2,CONCATENATE("Question: ",Grader!BI$1,CHAR(10)," You answered ",Grader!BI308,". ",$B$2,CHAR(10),CHAR(10)),CONCATENATE("Question: ",Grader!BI$1,CHAR(10)," You answered ",Grader!BI308,". ",$A$2,CHAR(10),CHAR(10))))</f>
        <v/>
      </c>
      <c r="BH310" s="20"/>
      <c r="BI310" s="20" t="str">
        <f>IF(Grader!BK$1=0,"",IF(Grader!BL308=Grader!BL$2,CONCATENATE("Question: ",Grader!BK$1,CHAR(10)," You answered ",Grader!BK308,". ",$B$2,CHAR(10),CHAR(10)),CONCATENATE("Question: ",Grader!BK$1,CHAR(10)," You answered ",Grader!BK308,". ",$A$2,CHAR(10),CHAR(10))))</f>
        <v/>
      </c>
      <c r="BJ310" s="20"/>
      <c r="BK310" s="20" t="str">
        <f>IF(Grader!BM$1=0,"",IF(Grader!BN308=Grader!BN$2,CONCATENATE("Question: ",Grader!BM$1,CHAR(10)," You answered ",Grader!BM308,". ",$B$2,CHAR(10),CHAR(10)),CONCATENATE("Question: ",Grader!BM$1,CHAR(10)," You answered ",Grader!BM308,". ",$A$2,CHAR(10),CHAR(10))))</f>
        <v/>
      </c>
      <c r="BL310" s="20"/>
      <c r="BM310" s="20" t="str">
        <f>IF(Grader!BO$1=0,"",IF(Grader!BP308=Grader!BP$2,CONCATENATE("Question: ",Grader!BO$1,CHAR(10)," You answered ",Grader!BO308,". ",$B$2,CHAR(10),CHAR(10)),CONCATENATE("Question: ",Grader!BO$1,CHAR(10)," You answered ",Grader!BO308,". ",$A$2,CHAR(10),CHAR(10))))</f>
        <v/>
      </c>
      <c r="BN310" s="20"/>
      <c r="BO310" s="20" t="str">
        <f>IF(Grader!BQ$1=0,"",IF(Grader!BR308=Grader!BR$2,CONCATENATE("Question: ",Grader!BQ$1,CHAR(10)," You answered ",Grader!BQ308,". ",$B$2,CHAR(10),CHAR(10)),CONCATENATE("Question: ",Grader!BQ$1,CHAR(10)," You answered ",Grader!BQ308,". ",$A$2,CHAR(10),CHAR(10))))</f>
        <v/>
      </c>
      <c r="BP310" s="20"/>
      <c r="BQ310" s="20" t="str">
        <f>IF(Grader!BS$1=0,"",IF(Grader!BT308=Grader!BT$2,CONCATENATE("Question: ",Grader!BS$1,CHAR(10)," You answered ",Grader!BS308,". ",$B$2,CHAR(10),CHAR(10)),CONCATENATE("Question: ",Grader!BS$1,CHAR(10)," You answered ",Grader!BS308,". ",$A$2,CHAR(10),CHAR(10))))</f>
        <v/>
      </c>
      <c r="BR310" s="20"/>
      <c r="BS310" s="20" t="str">
        <f>IF(Grader!BU$1=0,"",IF(Grader!BV308=Grader!BV$2,CONCATENATE("Question: ",Grader!BU$1,CHAR(10)," You answered ",Grader!BU308,". ",$B$2,CHAR(10),CHAR(10)),CONCATENATE("Question: ",Grader!BU$1,CHAR(10)," You answered ",Grader!BU308,". ",$A$2,CHAR(10),CHAR(10))))</f>
        <v/>
      </c>
      <c r="BT310" s="20"/>
      <c r="BU310" s="20" t="str">
        <f>IF(Grader!BW$1=0,"",IF(Grader!BX308=Grader!BX$2,CONCATENATE("Question: ",Grader!BW$1,CHAR(10)," You answered ",Grader!BW308,". ",$B$2,CHAR(10),CHAR(10)),CONCATENATE("Question: ",Grader!BW$1,CHAR(10)," You answered ",Grader!BW308,". ",$A$2,CHAR(10),CHAR(10))))</f>
        <v/>
      </c>
      <c r="BV310" s="20"/>
      <c r="BW310" s="20" t="str">
        <f>IF(Grader!BY$1=0,"",IF(Grader!BZ308=Grader!BZ$2,CONCATENATE("Question: ",Grader!BY$1,CHAR(10)," You answered ",Grader!BY308,". ",$B$2,CHAR(10),CHAR(10)),CONCATENATE("Question: ",Grader!BY$1,CHAR(10)," You answered ",Grader!BY308,". ",$A$2,CHAR(10),CHAR(10))))</f>
        <v/>
      </c>
      <c r="BX310" s="20"/>
      <c r="BY310" s="20" t="str">
        <f>IF(Grader!CA$1=0,"",IF(Grader!CB308=Grader!CB$2,CONCATENATE("Question: ",Grader!CA$1,CHAR(10)," You answered ",Grader!CA308,". ",$B$2,CHAR(10),CHAR(10)),CONCATENATE("Question: ",Grader!CA$1,CHAR(10)," You answered ",Grader!CA308,". ",$A$2,CHAR(10),CHAR(10))))</f>
        <v/>
      </c>
      <c r="BZ310" s="20"/>
      <c r="CA310" s="20" t="str">
        <f>IF(Grader!CC$1=0,"",IF(Grader!CD308=Grader!CD$2,CONCATENATE("Question: ",Grader!CC$1,CHAR(10)," You answered ",Grader!CC308,". ",$B$2,CHAR(10),CHAR(10)),CONCATENATE("Question: ",Grader!CC$1,CHAR(10)," You answered ",Grader!CC308,". ",$A$2,CHAR(10),CHAR(10))))</f>
        <v/>
      </c>
      <c r="CB310" s="20"/>
      <c r="CC310" s="20" t="str">
        <f>IF(Grader!CE$1=0,"",IF(Grader!CF308=Grader!CF$2,CONCATENATE("Question: ",Grader!CE$1,CHAR(10)," You answered ",Grader!CE308,". ",$B$2,CHAR(10),CHAR(10)),CONCATENATE("Question: ",Grader!CE$1,CHAR(10)," You answered ",Grader!CE308,". ",$A$2,CHAR(10),CHAR(10))))</f>
        <v/>
      </c>
      <c r="CD310" s="20"/>
      <c r="CE310" s="20" t="str">
        <f>IF(Grader!CG$1=0,"",IF(Grader!CH308=Grader!CH$2,CONCATENATE("Question: ",Grader!CG$1,CHAR(10)," You answered ",Grader!CG308,". ",$B$2,CHAR(10),CHAR(10)),CONCATENATE("Question: ",Grader!CG$1,CHAR(10)," You answered ",Grader!CG308,". ",$A$2,CHAR(10),CHAR(10))))</f>
        <v/>
      </c>
      <c r="CF310" s="20"/>
      <c r="CG310" s="20" t="str">
        <f>IF(Grader!CI$1=0,"",IF(Grader!CJ308=Grader!CJ$2,CONCATENATE("Question: ",Grader!CI$1,CHAR(10)," You answered ",Grader!CI308,". ",$B$2,CHAR(10),CHAR(10)),CONCATENATE("Question: ",Grader!CI$1,CHAR(10)," You answered ",Grader!CI308,". ",$A$2,CHAR(10),CHAR(10))))</f>
        <v/>
      </c>
      <c r="CH310" s="20"/>
      <c r="CI310" s="20" t="str">
        <f>IF(Grader!CK$1=0,"",IF(Grader!CL308=Grader!CL$2,CONCATENATE("Question: ",Grader!CK$1,CHAR(10)," You answered ",Grader!CK308,". ",$B$2,CHAR(10),CHAR(10)),CONCATENATE("Question: ",Grader!CK$1,CHAR(10)," You answered ",Grader!CK308,". ",$A$2,CHAR(10),CHAR(10))))</f>
        <v/>
      </c>
      <c r="CJ310" s="20"/>
      <c r="CK310" s="20" t="str">
        <f>IF(Grader!CM$1=0,"",IF(Grader!CN308=Grader!CN$2,CONCATENATE("Question: ",Grader!CM$1,CHAR(10)," You answered ",Grader!CM308,". ",$B$2,CHAR(10),CHAR(10)),CONCATENATE("Question: ",Grader!CM$1,CHAR(10)," You answered ",Grader!CM308,". ",$A$2,CHAR(10),CHAR(10))))</f>
        <v/>
      </c>
      <c r="CL310" s="20"/>
      <c r="CM310" s="20" t="str">
        <f>IF(Grader!CO$1=0,"",IF(Grader!CP308=Grader!CP$2,CONCATENATE("Question: ",Grader!CO$1,CHAR(10)," You answered ",Grader!CO308,". ",$B$2,CHAR(10),CHAR(10)),CONCATENATE("Question: ",Grader!CO$1,CHAR(10)," You answered ",Grader!CO308,". ",$A$2,CHAR(10),CHAR(10))))</f>
        <v/>
      </c>
      <c r="CN310" s="20"/>
      <c r="CO310" s="20" t="str">
        <f>IF(Grader!CQ$1=0,"",IF(Grader!CR308=Grader!CR$2,CONCATENATE("Question: ",Grader!CQ$1,CHAR(10)," You answered ",Grader!CQ308,". ",$B$2,CHAR(10),CHAR(10)),CONCATENATE("Question: ",Grader!CQ$1,CHAR(10)," You answered ",Grader!CQ308,". ",$A$2,CHAR(10),CHAR(10))))</f>
        <v/>
      </c>
      <c r="CP310" s="20"/>
      <c r="CQ310" s="20" t="str">
        <f>IF(Grader!CS$1=0,"",IF(Grader!CT308=Grader!CT$2,CONCATENATE("Question: ",Grader!CS$1,CHAR(10)," You answered ",Grader!CS308,". ",$B$2,CHAR(10),CHAR(10)),CONCATENATE("Question: ",Grader!CS$1,CHAR(10)," You answered ",Grader!CS308,". ",$A$2,CHAR(10),CHAR(10))))</f>
        <v/>
      </c>
      <c r="CR310" s="20"/>
      <c r="CS310" s="20" t="str">
        <f>IF(Grader!CU$1=0,"",IF(Grader!CV308=Grader!CV$2,CONCATENATE("Question: ",Grader!CU$1,CHAR(10)," You answered ",Grader!CU308,". ",$B$2,CHAR(10),CHAR(10)),CONCATENATE("Question: ",Grader!CU$1,CHAR(10)," You answered ",Grader!CU308,". ",$A$2,CHAR(10),CHAR(10))))</f>
        <v/>
      </c>
      <c r="CT310" s="20"/>
      <c r="CU310" s="20" t="str">
        <f>IF(Grader!CW$1=0,"",IF(Grader!CX308=Grader!CX$2,CONCATENATE("Question: ",Grader!CW$1,CHAR(10)," You answered ",Grader!CW308,". ",$B$2,CHAR(10),CHAR(10)),CONCATENATE("Question: ",Grader!CW$1,CHAR(10)," You answered ",Grader!CW308,". ",$A$2,CHAR(10),CHAR(10))))</f>
        <v/>
      </c>
      <c r="CV310" s="20"/>
      <c r="CW310" s="20" t="str">
        <f>IF(Grader!CY$1=0,"",IF(Grader!CZ308=Grader!CZ$2,CONCATENATE("Question: ",Grader!CY$1,CHAR(10)," You answered ",Grader!CY308,". ",$B$2,CHAR(10),CHAR(10)),CONCATENATE("Question: ",Grader!CY$1,CHAR(10)," You answered ",Grader!CY308,". ",$A$2,CHAR(10),CHAR(10))))</f>
        <v/>
      </c>
      <c r="CX310" s="20"/>
      <c r="CY310" s="20" t="str">
        <f>IF(Grader!DA$1=0,"",IF(Grader!DB308=Grader!DB$2,CONCATENATE("Question: ",Grader!DA$1,CHAR(10)," You answered ",Grader!DA308,". ",$B$2,CHAR(10),CHAR(10)),CONCATENATE("Question: ",Grader!DA$1,CHAR(10)," You answered ",Grader!DA308,". ",$A$2,CHAR(10),CHAR(10))))</f>
        <v/>
      </c>
      <c r="CZ310" s="20"/>
      <c r="DA310" s="6"/>
      <c r="DB310" s="6"/>
      <c r="DC310" s="6"/>
      <c r="DD310" s="6"/>
      <c r="DE310" s="6"/>
      <c r="DF310" s="6"/>
      <c r="DG310" s="6"/>
      <c r="DH310" s="6"/>
      <c r="DI310" s="6"/>
      <c r="DJ310" s="6"/>
      <c r="DK310" s="6"/>
      <c r="DL310" s="6"/>
      <c r="DM310" s="6"/>
      <c r="DN310" s="6"/>
      <c r="DO310" s="6"/>
      <c r="DP310" s="6"/>
      <c r="DQ310" s="6"/>
      <c r="DR310" s="6"/>
      <c r="DS310" s="6"/>
      <c r="DT310" s="6"/>
      <c r="DU310" s="6"/>
      <c r="DV310" s="6"/>
      <c r="DW310" s="6"/>
      <c r="DX310" s="6"/>
      <c r="DY310" s="6"/>
      <c r="DZ310" s="6"/>
      <c r="EA310" s="6"/>
      <c r="EB310" s="6"/>
      <c r="EC310" s="6"/>
      <c r="ED310" s="6"/>
      <c r="EE310" s="6"/>
      <c r="EF310" s="6"/>
      <c r="EG310" s="6"/>
      <c r="EH310" s="6"/>
      <c r="EI310" s="6"/>
      <c r="EJ310" s="6"/>
      <c r="EK310" s="6"/>
      <c r="EL310" s="6"/>
      <c r="EM310" s="6"/>
      <c r="EN310" s="6"/>
      <c r="EO310" s="6"/>
    </row>
    <row r="311" spans="1:145">
      <c r="A311">
        <f>Grader!A309</f>
        <v>0</v>
      </c>
      <c r="B311" s="1">
        <f>Grader!H309</f>
        <v>0</v>
      </c>
      <c r="C311" s="20" t="str">
        <f>IF(Grader!$M309=0,"",CONCATENATE(A311,"´s Results for ",$C$3, CHAR(10), CHAR(10), M311,  O311,  Q311,  S311,  U311,  W311,  Y311,  AA311,  AC311,  AE311,  AG311,  AI311,  AK311,  AM311,  AO311,  AQ311,  AS311,  AU311,  AW311,  AY311,  BA311,  BC311,  BE311,  BG311,  BI311,  BK311,  BM311,  BO311,  BQ311,  BS311,  BU311,  BW311,  BY311,  CA311,  CC311,  CE311,  CG311,  CI311,  CK311,  CM311,  CO311,  CQ311,  CS311,  CU311,  CW311,  CY311))</f>
        <v/>
      </c>
      <c r="D311" s="6"/>
      <c r="E311" s="19" t="str">
        <f>IF(Grader!$M309=0,"",IF(Grader!I309=Grader!I$2,CONCATENATE("Question: ",Grader!H$1,CHAR(10)," You answered ",Grader!H309,". ",$B$2,CHAR(10),CHAR(10)),CONCATENATE("Question: ",Grader!H$1,CHAR(10)," You answered ",Grader!H309,". ",$A$2,CHAR(10),CHAR(10))))</f>
        <v/>
      </c>
      <c r="F311" s="19"/>
      <c r="G311" s="19" t="str">
        <f>IF(Grader!$M309=0,"",IF(Grader!K309=Grader!K$2,CONCATENATE("Question: ",Grader!J$1,CHAR(10)," You answered ",Grader!J309,". ",$B$2,CHAR(10),CHAR(10)),CONCATENATE("Question: ",Grader!J$1,CHAR(10)," You answered ",Grader!J309,". ",$A$2,CHAR(10),CHAR(10))))</f>
        <v/>
      </c>
      <c r="H311" s="19"/>
      <c r="I311" s="19" t="str">
        <f>IF(Grader!$M309=0,"",IF(Grader!M309=Grader!M$2,CONCATENATE("Question: ",Grader!L$1,CHAR(10)," You answered ",Grader!L309,". ",$B$2,CHAR(10),CHAR(10)),CONCATENATE("Question: ",Grader!L$1,CHAR(10)," You answered ",Grader!L309,". ",$A$2,CHAR(10),CHAR(10))))</f>
        <v/>
      </c>
      <c r="J311" s="19"/>
      <c r="K311" s="19" t="str">
        <f>IF(Grader!$M309=0,"",IF(Grader!O309=Grader!O$2,CONCATENATE("Question: ",Grader!N$1,CHAR(10)," You answered ",Grader!N309,". ",$B$2,CHAR(10),CHAR(10)),CONCATENATE("Question: ",Grader!N$1,CHAR(10)," You answered ",Grader!N309,". ",$A$2,CHAR(10),CHAR(10))))</f>
        <v/>
      </c>
      <c r="L311" s="19"/>
      <c r="M311" s="20" t="str">
        <f>IF(Grader!O$1=0,"",IF(Grader!P309=Grader!P$2,CONCATENATE("Question: ",Grader!O$1,CHAR(10)," You answered ",Grader!O309,". ",$B$2,CHAR(10),CHAR(10)),CONCATENATE("Question: ",Grader!O$1,CHAR(10)," You answered ",Grader!O309,". ",$A$2,CHAR(10),CHAR(10))))</f>
        <v/>
      </c>
      <c r="N311" s="20"/>
      <c r="O311" s="20" t="str">
        <f>IF(Grader!Q$1=0,"",IF(Grader!R309=Grader!R$2,CONCATENATE("Question: ",Grader!Q$1,CHAR(10)," You answered ",Grader!Q309,". ",$B$2,CHAR(10),CHAR(10)),CONCATENATE("Question: ",Grader!Q$1,CHAR(10)," You answered ",Grader!Q309,". ",$A$2,CHAR(10),CHAR(10))))</f>
        <v/>
      </c>
      <c r="P311" s="20"/>
      <c r="Q311" s="20" t="str">
        <f>IF(Grader!S$1=0,"",IF(Grader!T309=Grader!T$2,CONCATENATE("Question: ",Grader!S$1,CHAR(10)," You answered ",Grader!S309,". ",$B$2,CHAR(10),CHAR(10)),CONCATENATE("Question: ",Grader!S$1,CHAR(10)," You answered ",Grader!S309,". ",$A$2,CHAR(10),CHAR(10))))</f>
        <v/>
      </c>
      <c r="R311" s="20"/>
      <c r="S311" s="20" t="str">
        <f>IF(Grader!U$1=0,"",IF(Grader!V309=Grader!V$2,CONCATENATE("Question: ",Grader!U$1,CHAR(10)," You answered ",Grader!U309,". ",$B$2,CHAR(10),CHAR(10)),CONCATENATE("Question: ",Grader!U$1,CHAR(10)," You answered ",Grader!U309,". ",$A$2,CHAR(10),CHAR(10))))</f>
        <v/>
      </c>
      <c r="T311" s="20"/>
      <c r="U311" s="20" t="str">
        <f>IF(Grader!W$1=0,"",IF(Grader!X309=Grader!X$2,CONCATENATE("Question: ",Grader!W$1,CHAR(10)," You answered ",Grader!W309,". ",$B$2,CHAR(10),CHAR(10)),CONCATENATE("Question: ",Grader!W$1,CHAR(10)," You answered ",Grader!W309,". ",$A$2,CHAR(10),CHAR(10))))</f>
        <v/>
      </c>
      <c r="V311" s="20"/>
      <c r="W311" s="20" t="str">
        <f>IF(Grader!Y$1=0,"",IF(Grader!Z309=Grader!Z$2,CONCATENATE("Question: ",Grader!Y$1,CHAR(10)," You answered ",Grader!Y309,". ",$B$2,CHAR(10),CHAR(10)),CONCATENATE("Question: ",Grader!Y$1,CHAR(10)," You answered ",Grader!Y309,". ",$A$2,CHAR(10),CHAR(10))))</f>
        <v/>
      </c>
      <c r="X311" s="20"/>
      <c r="Y311" s="20" t="str">
        <f>IF(Grader!AA$1=0,"",IF(Grader!AB309=Grader!AB$2,CONCATENATE("Question: ",Grader!AA$1,CHAR(10)," You answered ",Grader!AA309,". ",$B$2,CHAR(10),CHAR(10)),CONCATENATE("Question: ",Grader!AA$1,CHAR(10)," You answered ",Grader!AA309,". ",$A$2,CHAR(10),CHAR(10))))</f>
        <v/>
      </c>
      <c r="Z311" s="20"/>
      <c r="AA311" s="20" t="str">
        <f>IF(Grader!AC$1=0,"",IF(Grader!AD309=Grader!AD$2,CONCATENATE("Question: ",Grader!AC$1,CHAR(10)," You answered ",Grader!AC309,". ",$B$2,CHAR(10),CHAR(10)),CONCATENATE("Question: ",Grader!AC$1,CHAR(10)," You answered ",Grader!AC309,". ",$A$2,CHAR(10),CHAR(10))))</f>
        <v/>
      </c>
      <c r="AB311" s="20"/>
      <c r="AC311" s="20" t="str">
        <f>IF(Grader!AE$1=0,"",IF(Grader!AF309=Grader!AF$2,CONCATENATE("Question: ",Grader!AE$1,CHAR(10)," You answered ",Grader!AE309,". ",$B$2,CHAR(10),CHAR(10)),CONCATENATE("Question: ",Grader!AE$1,CHAR(10)," You answered ",Grader!AE309,". ",$A$2,CHAR(10),CHAR(10))))</f>
        <v/>
      </c>
      <c r="AD311" s="20"/>
      <c r="AE311" s="20" t="str">
        <f>IF(Grader!AG$1=0,"",IF(Grader!AH309=Grader!AH$2,CONCATENATE("Question: ",Grader!AG$1,CHAR(10)," You answered ",Grader!AG309,". ",$B$2,CHAR(10),CHAR(10)),CONCATENATE("Question: ",Grader!AG$1,CHAR(10)," You answered ",Grader!AG309,". ",$A$2,CHAR(10),CHAR(10))))</f>
        <v/>
      </c>
      <c r="AF311" s="20"/>
      <c r="AG311" s="20" t="str">
        <f>IF(Grader!AI$1=0,"",IF(Grader!AJ309=Grader!AJ$2,CONCATENATE("Question: ",Grader!AI$1,CHAR(10)," You answered ",Grader!AI309,". ",$B$2,CHAR(10),CHAR(10)),CONCATENATE("Question: ",Grader!AI$1,CHAR(10)," You answered ",Grader!AI309,". ",$A$2,CHAR(10),CHAR(10))))</f>
        <v/>
      </c>
      <c r="AH311" s="20"/>
      <c r="AI311" s="20" t="str">
        <f>IF(Grader!AK$1=0,"",IF(Grader!AL309=Grader!AL$2,CONCATENATE("Question: ",Grader!AK$1,CHAR(10)," You answered ",Grader!AK309,". ",$B$2,CHAR(10),CHAR(10)),CONCATENATE("Question: ",Grader!AK$1,CHAR(10)," You answered ",Grader!AK309,". ",$A$2,CHAR(10),CHAR(10))))</f>
        <v/>
      </c>
      <c r="AJ311" s="20"/>
      <c r="AK311" s="20" t="str">
        <f>IF(Grader!AM$1=0,"",IF(Grader!AN309=Grader!AN$2,CONCATENATE("Question: ",Grader!AM$1,CHAR(10)," You answered ",Grader!AM309,". ",$B$2,CHAR(10),CHAR(10)),CONCATENATE("Question: ",Grader!AM$1,CHAR(10)," You answered ",Grader!AM309,". ",$A$2,CHAR(10),CHAR(10))))</f>
        <v/>
      </c>
      <c r="AL311" s="20"/>
      <c r="AM311" s="20" t="str">
        <f>IF(Grader!AO$1=0,"",IF(Grader!AP309=Grader!AP$2,CONCATENATE("Question: ",Grader!AO$1,CHAR(10)," You answered ",Grader!AO309,". ",$B$2,CHAR(10),CHAR(10)),CONCATENATE("Question: ",Grader!AO$1,CHAR(10)," You answered ",Grader!AO309,". ",$A$2,CHAR(10),CHAR(10))))</f>
        <v/>
      </c>
      <c r="AN311" s="20"/>
      <c r="AO311" s="20" t="str">
        <f>IF(Grader!AQ$1=0,"",IF(Grader!AR309=Grader!AR$2,CONCATENATE("Question: ",Grader!AQ$1,CHAR(10)," You answered ",Grader!AQ309,". ",$B$2,CHAR(10),CHAR(10)),CONCATENATE("Question: ",Grader!AQ$1,CHAR(10)," You answered ",Grader!AQ309,". ",$A$2,CHAR(10),CHAR(10))))</f>
        <v/>
      </c>
      <c r="AP311" s="20"/>
      <c r="AQ311" s="20" t="str">
        <f>IF(Grader!AS$1=0,"",IF(Grader!AT309=Grader!AT$2,CONCATENATE("Question: ",Grader!AS$1,CHAR(10)," You answered ",Grader!AS309,". ",$B$2,CHAR(10),CHAR(10)),CONCATENATE("Question: ",Grader!AS$1,CHAR(10)," You answered ",Grader!AS309,". ",$A$2,CHAR(10),CHAR(10))))</f>
        <v/>
      </c>
      <c r="AR311" s="20"/>
      <c r="AS311" s="20" t="str">
        <f>IF(Grader!AU$1=0,"",IF(Grader!AV309=Grader!AV$2,CONCATENATE("Question: ",Grader!AU$1,CHAR(10)," You answered ",Grader!AU309,". ",$B$2,CHAR(10),CHAR(10)),CONCATENATE("Question: ",Grader!AU$1,CHAR(10)," You answered ",Grader!AU309,". ",$A$2,CHAR(10),CHAR(10))))</f>
        <v/>
      </c>
      <c r="AT311" s="20"/>
      <c r="AU311" s="20" t="str">
        <f>IF(Grader!AW$1=0,"",IF(Grader!AX309=Grader!AX$2,CONCATENATE("Question: ",Grader!AW$1,CHAR(10)," You answered ",Grader!AW309,". ",$B$2,CHAR(10),CHAR(10)),CONCATENATE("Question: ",Grader!AW$1,CHAR(10)," You answered ",Grader!AW309,". ",$A$2,CHAR(10),CHAR(10))))</f>
        <v/>
      </c>
      <c r="AV311" s="20"/>
      <c r="AW311" s="20" t="str">
        <f>IF(Grader!AY$1=0,"",IF(Grader!AZ309=Grader!AZ$2,CONCATENATE("Question: ",Grader!AY$1,CHAR(10)," You answered ",Grader!AY309,". ",$B$2,CHAR(10),CHAR(10)),CONCATENATE("Question: ",Grader!AY$1,CHAR(10)," You answered ",Grader!AY309,". ",$A$2,CHAR(10),CHAR(10))))</f>
        <v/>
      </c>
      <c r="AX311" s="20"/>
      <c r="AY311" s="20" t="str">
        <f>IF(Grader!BA$1=0,"",IF(Grader!BB309=Grader!BB$2,CONCATENATE("Question: ",Grader!BA$1,CHAR(10)," You answered ",Grader!BA309,". ",$B$2,CHAR(10),CHAR(10)),CONCATENATE("Question: ",Grader!BA$1,CHAR(10)," You answered ",Grader!BA309,". ",$A$2,CHAR(10),CHAR(10))))</f>
        <v/>
      </c>
      <c r="AZ311" s="20"/>
      <c r="BA311" s="20" t="str">
        <f>IF(Grader!BC$1=0,"",IF(Grader!BD309=Grader!BD$2,CONCATENATE("Question: ",Grader!BC$1,CHAR(10)," You answered ",Grader!BC309,". ",$B$2,CHAR(10),CHAR(10)),CONCATENATE("Question: ",Grader!BC$1,CHAR(10)," You answered ",Grader!BC309,". ",$A$2,CHAR(10),CHAR(10))))</f>
        <v/>
      </c>
      <c r="BB311" s="20"/>
      <c r="BC311" s="20" t="str">
        <f>IF(Grader!BE$1=0,"",IF(Grader!BF309=Grader!BF$2,CONCATENATE("Question: ",Grader!BE$1,CHAR(10)," You answered ",Grader!BE309,". ",$B$2,CHAR(10),CHAR(10)),CONCATENATE("Question: ",Grader!BE$1,CHAR(10)," You answered ",Grader!BE309,". ",$A$2,CHAR(10),CHAR(10))))</f>
        <v/>
      </c>
      <c r="BD311" s="20"/>
      <c r="BE311" s="20" t="str">
        <f>IF(Grader!BG$1=0,"",IF(Grader!BH309=Grader!BH$2,CONCATENATE("Question: ",Grader!BG$1,CHAR(10)," You answered ",Grader!BG309,". ",$B$2,CHAR(10),CHAR(10)),CONCATENATE("Question: ",Grader!BG$1,CHAR(10)," You answered ",Grader!BG309,". ",$A$2,CHAR(10),CHAR(10))))</f>
        <v/>
      </c>
      <c r="BF311" s="20"/>
      <c r="BG311" s="20" t="str">
        <f>IF(Grader!BI$1=0,"",IF(Grader!BJ309=Grader!BJ$2,CONCATENATE("Question: ",Grader!BI$1,CHAR(10)," You answered ",Grader!BI309,". ",$B$2,CHAR(10),CHAR(10)),CONCATENATE("Question: ",Grader!BI$1,CHAR(10)," You answered ",Grader!BI309,". ",$A$2,CHAR(10),CHAR(10))))</f>
        <v/>
      </c>
      <c r="BH311" s="20"/>
      <c r="BI311" s="20" t="str">
        <f>IF(Grader!BK$1=0,"",IF(Grader!BL309=Grader!BL$2,CONCATENATE("Question: ",Grader!BK$1,CHAR(10)," You answered ",Grader!BK309,". ",$B$2,CHAR(10),CHAR(10)),CONCATENATE("Question: ",Grader!BK$1,CHAR(10)," You answered ",Grader!BK309,". ",$A$2,CHAR(10),CHAR(10))))</f>
        <v/>
      </c>
      <c r="BJ311" s="20"/>
      <c r="BK311" s="20" t="str">
        <f>IF(Grader!BM$1=0,"",IF(Grader!BN309=Grader!BN$2,CONCATENATE("Question: ",Grader!BM$1,CHAR(10)," You answered ",Grader!BM309,". ",$B$2,CHAR(10),CHAR(10)),CONCATENATE("Question: ",Grader!BM$1,CHAR(10)," You answered ",Grader!BM309,". ",$A$2,CHAR(10),CHAR(10))))</f>
        <v/>
      </c>
      <c r="BL311" s="20"/>
      <c r="BM311" s="20" t="str">
        <f>IF(Grader!BO$1=0,"",IF(Grader!BP309=Grader!BP$2,CONCATENATE("Question: ",Grader!BO$1,CHAR(10)," You answered ",Grader!BO309,". ",$B$2,CHAR(10),CHAR(10)),CONCATENATE("Question: ",Grader!BO$1,CHAR(10)," You answered ",Grader!BO309,". ",$A$2,CHAR(10),CHAR(10))))</f>
        <v/>
      </c>
      <c r="BN311" s="20"/>
      <c r="BO311" s="20" t="str">
        <f>IF(Grader!BQ$1=0,"",IF(Grader!BR309=Grader!BR$2,CONCATENATE("Question: ",Grader!BQ$1,CHAR(10)," You answered ",Grader!BQ309,". ",$B$2,CHAR(10),CHAR(10)),CONCATENATE("Question: ",Grader!BQ$1,CHAR(10)," You answered ",Grader!BQ309,". ",$A$2,CHAR(10),CHAR(10))))</f>
        <v/>
      </c>
      <c r="BP311" s="20"/>
      <c r="BQ311" s="20" t="str">
        <f>IF(Grader!BS$1=0,"",IF(Grader!BT309=Grader!BT$2,CONCATENATE("Question: ",Grader!BS$1,CHAR(10)," You answered ",Grader!BS309,". ",$B$2,CHAR(10),CHAR(10)),CONCATENATE("Question: ",Grader!BS$1,CHAR(10)," You answered ",Grader!BS309,". ",$A$2,CHAR(10),CHAR(10))))</f>
        <v/>
      </c>
      <c r="BR311" s="20"/>
      <c r="BS311" s="20" t="str">
        <f>IF(Grader!BU$1=0,"",IF(Grader!BV309=Grader!BV$2,CONCATENATE("Question: ",Grader!BU$1,CHAR(10)," You answered ",Grader!BU309,". ",$B$2,CHAR(10),CHAR(10)),CONCATENATE("Question: ",Grader!BU$1,CHAR(10)," You answered ",Grader!BU309,". ",$A$2,CHAR(10),CHAR(10))))</f>
        <v/>
      </c>
      <c r="BT311" s="20"/>
      <c r="BU311" s="20" t="str">
        <f>IF(Grader!BW$1=0,"",IF(Grader!BX309=Grader!BX$2,CONCATENATE("Question: ",Grader!BW$1,CHAR(10)," You answered ",Grader!BW309,". ",$B$2,CHAR(10),CHAR(10)),CONCATENATE("Question: ",Grader!BW$1,CHAR(10)," You answered ",Grader!BW309,". ",$A$2,CHAR(10),CHAR(10))))</f>
        <v/>
      </c>
      <c r="BV311" s="20"/>
      <c r="BW311" s="20" t="str">
        <f>IF(Grader!BY$1=0,"",IF(Grader!BZ309=Grader!BZ$2,CONCATENATE("Question: ",Grader!BY$1,CHAR(10)," You answered ",Grader!BY309,". ",$B$2,CHAR(10),CHAR(10)),CONCATENATE("Question: ",Grader!BY$1,CHAR(10)," You answered ",Grader!BY309,". ",$A$2,CHAR(10),CHAR(10))))</f>
        <v/>
      </c>
      <c r="BX311" s="20"/>
      <c r="BY311" s="20" t="str">
        <f>IF(Grader!CA$1=0,"",IF(Grader!CB309=Grader!CB$2,CONCATENATE("Question: ",Grader!CA$1,CHAR(10)," You answered ",Grader!CA309,". ",$B$2,CHAR(10),CHAR(10)),CONCATENATE("Question: ",Grader!CA$1,CHAR(10)," You answered ",Grader!CA309,". ",$A$2,CHAR(10),CHAR(10))))</f>
        <v/>
      </c>
      <c r="BZ311" s="20"/>
      <c r="CA311" s="20" t="str">
        <f>IF(Grader!CC$1=0,"",IF(Grader!CD309=Grader!CD$2,CONCATENATE("Question: ",Grader!CC$1,CHAR(10)," You answered ",Grader!CC309,". ",$B$2,CHAR(10),CHAR(10)),CONCATENATE("Question: ",Grader!CC$1,CHAR(10)," You answered ",Grader!CC309,". ",$A$2,CHAR(10),CHAR(10))))</f>
        <v/>
      </c>
      <c r="CB311" s="20"/>
      <c r="CC311" s="20" t="str">
        <f>IF(Grader!CE$1=0,"",IF(Grader!CF309=Grader!CF$2,CONCATENATE("Question: ",Grader!CE$1,CHAR(10)," You answered ",Grader!CE309,". ",$B$2,CHAR(10),CHAR(10)),CONCATENATE("Question: ",Grader!CE$1,CHAR(10)," You answered ",Grader!CE309,". ",$A$2,CHAR(10),CHAR(10))))</f>
        <v/>
      </c>
      <c r="CD311" s="20"/>
      <c r="CE311" s="20" t="str">
        <f>IF(Grader!CG$1=0,"",IF(Grader!CH309=Grader!CH$2,CONCATENATE("Question: ",Grader!CG$1,CHAR(10)," You answered ",Grader!CG309,". ",$B$2,CHAR(10),CHAR(10)),CONCATENATE("Question: ",Grader!CG$1,CHAR(10)," You answered ",Grader!CG309,". ",$A$2,CHAR(10),CHAR(10))))</f>
        <v/>
      </c>
      <c r="CF311" s="20"/>
      <c r="CG311" s="20" t="str">
        <f>IF(Grader!CI$1=0,"",IF(Grader!CJ309=Grader!CJ$2,CONCATENATE("Question: ",Grader!CI$1,CHAR(10)," You answered ",Grader!CI309,". ",$B$2,CHAR(10),CHAR(10)),CONCATENATE("Question: ",Grader!CI$1,CHAR(10)," You answered ",Grader!CI309,". ",$A$2,CHAR(10),CHAR(10))))</f>
        <v/>
      </c>
      <c r="CH311" s="20"/>
      <c r="CI311" s="20" t="str">
        <f>IF(Grader!CK$1=0,"",IF(Grader!CL309=Grader!CL$2,CONCATENATE("Question: ",Grader!CK$1,CHAR(10)," You answered ",Grader!CK309,". ",$B$2,CHAR(10),CHAR(10)),CONCATENATE("Question: ",Grader!CK$1,CHAR(10)," You answered ",Grader!CK309,". ",$A$2,CHAR(10),CHAR(10))))</f>
        <v/>
      </c>
      <c r="CJ311" s="20"/>
      <c r="CK311" s="20" t="str">
        <f>IF(Grader!CM$1=0,"",IF(Grader!CN309=Grader!CN$2,CONCATENATE("Question: ",Grader!CM$1,CHAR(10)," You answered ",Grader!CM309,". ",$B$2,CHAR(10),CHAR(10)),CONCATENATE("Question: ",Grader!CM$1,CHAR(10)," You answered ",Grader!CM309,". ",$A$2,CHAR(10),CHAR(10))))</f>
        <v/>
      </c>
      <c r="CL311" s="20"/>
      <c r="CM311" s="20" t="str">
        <f>IF(Grader!CO$1=0,"",IF(Grader!CP309=Grader!CP$2,CONCATENATE("Question: ",Grader!CO$1,CHAR(10)," You answered ",Grader!CO309,". ",$B$2,CHAR(10),CHAR(10)),CONCATENATE("Question: ",Grader!CO$1,CHAR(10)," You answered ",Grader!CO309,". ",$A$2,CHAR(10),CHAR(10))))</f>
        <v/>
      </c>
      <c r="CN311" s="20"/>
      <c r="CO311" s="20" t="str">
        <f>IF(Grader!CQ$1=0,"",IF(Grader!CR309=Grader!CR$2,CONCATENATE("Question: ",Grader!CQ$1,CHAR(10)," You answered ",Grader!CQ309,". ",$B$2,CHAR(10),CHAR(10)),CONCATENATE("Question: ",Grader!CQ$1,CHAR(10)," You answered ",Grader!CQ309,". ",$A$2,CHAR(10),CHAR(10))))</f>
        <v/>
      </c>
      <c r="CP311" s="20"/>
      <c r="CQ311" s="20" t="str">
        <f>IF(Grader!CS$1=0,"",IF(Grader!CT309=Grader!CT$2,CONCATENATE("Question: ",Grader!CS$1,CHAR(10)," You answered ",Grader!CS309,". ",$B$2,CHAR(10),CHAR(10)),CONCATENATE("Question: ",Grader!CS$1,CHAR(10)," You answered ",Grader!CS309,". ",$A$2,CHAR(10),CHAR(10))))</f>
        <v/>
      </c>
      <c r="CR311" s="20"/>
      <c r="CS311" s="20" t="str">
        <f>IF(Grader!CU$1=0,"",IF(Grader!CV309=Grader!CV$2,CONCATENATE("Question: ",Grader!CU$1,CHAR(10)," You answered ",Grader!CU309,". ",$B$2,CHAR(10),CHAR(10)),CONCATENATE("Question: ",Grader!CU$1,CHAR(10)," You answered ",Grader!CU309,". ",$A$2,CHAR(10),CHAR(10))))</f>
        <v/>
      </c>
      <c r="CT311" s="20"/>
      <c r="CU311" s="20" t="str">
        <f>IF(Grader!CW$1=0,"",IF(Grader!CX309=Grader!CX$2,CONCATENATE("Question: ",Grader!CW$1,CHAR(10)," You answered ",Grader!CW309,". ",$B$2,CHAR(10),CHAR(10)),CONCATENATE("Question: ",Grader!CW$1,CHAR(10)," You answered ",Grader!CW309,". ",$A$2,CHAR(10),CHAR(10))))</f>
        <v/>
      </c>
      <c r="CV311" s="20"/>
      <c r="CW311" s="20" t="str">
        <f>IF(Grader!CY$1=0,"",IF(Grader!CZ309=Grader!CZ$2,CONCATENATE("Question: ",Grader!CY$1,CHAR(10)," You answered ",Grader!CY309,". ",$B$2,CHAR(10),CHAR(10)),CONCATENATE("Question: ",Grader!CY$1,CHAR(10)," You answered ",Grader!CY309,". ",$A$2,CHAR(10),CHAR(10))))</f>
        <v/>
      </c>
      <c r="CX311" s="20"/>
      <c r="CY311" s="20" t="str">
        <f>IF(Grader!DA$1=0,"",IF(Grader!DB309=Grader!DB$2,CONCATENATE("Question: ",Grader!DA$1,CHAR(10)," You answered ",Grader!DA309,". ",$B$2,CHAR(10),CHAR(10)),CONCATENATE("Question: ",Grader!DA$1,CHAR(10)," You answered ",Grader!DA309,". ",$A$2,CHAR(10),CHAR(10))))</f>
        <v/>
      </c>
      <c r="CZ311" s="20"/>
      <c r="DA311" s="6"/>
      <c r="DB311" s="6"/>
      <c r="DC311" s="6"/>
      <c r="DD311" s="6"/>
      <c r="DE311" s="6"/>
      <c r="DF311" s="6"/>
      <c r="DG311" s="6"/>
      <c r="DH311" s="6"/>
      <c r="DI311" s="6"/>
      <c r="DJ311" s="6"/>
      <c r="DK311" s="6"/>
      <c r="DL311" s="6"/>
      <c r="DM311" s="6"/>
      <c r="DN311" s="6"/>
      <c r="DO311" s="6"/>
      <c r="DP311" s="6"/>
      <c r="DQ311" s="6"/>
      <c r="DR311" s="6"/>
      <c r="DS311" s="6"/>
      <c r="DT311" s="6"/>
      <c r="DU311" s="6"/>
      <c r="DV311" s="6"/>
      <c r="DW311" s="6"/>
      <c r="DX311" s="6"/>
      <c r="DY311" s="6"/>
      <c r="DZ311" s="6"/>
      <c r="EA311" s="6"/>
      <c r="EB311" s="6"/>
      <c r="EC311" s="6"/>
      <c r="ED311" s="6"/>
      <c r="EE311" s="6"/>
      <c r="EF311" s="6"/>
      <c r="EG311" s="6"/>
      <c r="EH311" s="6"/>
      <c r="EI311" s="6"/>
      <c r="EJ311" s="6"/>
      <c r="EK311" s="6"/>
      <c r="EL311" s="6"/>
      <c r="EM311" s="6"/>
      <c r="EN311" s="6"/>
      <c r="EO311" s="6"/>
    </row>
    <row r="312" spans="1:145">
      <c r="A312">
        <f>Grader!A310</f>
        <v>0</v>
      </c>
      <c r="B312" s="1">
        <f>Grader!H310</f>
        <v>0</v>
      </c>
      <c r="C312" s="20" t="str">
        <f>IF(Grader!$M310=0,"",CONCATENATE(A312,"´s Results for ",$C$3, CHAR(10), CHAR(10), M312,  O312,  Q312,  S312,  U312,  W312,  Y312,  AA312,  AC312,  AE312,  AG312,  AI312,  AK312,  AM312,  AO312,  AQ312,  AS312,  AU312,  AW312,  AY312,  BA312,  BC312,  BE312,  BG312,  BI312,  BK312,  BM312,  BO312,  BQ312,  BS312,  BU312,  BW312,  BY312,  CA312,  CC312,  CE312,  CG312,  CI312,  CK312,  CM312,  CO312,  CQ312,  CS312,  CU312,  CW312,  CY312))</f>
        <v/>
      </c>
      <c r="D312" s="6"/>
      <c r="E312" s="19" t="str">
        <f>IF(Grader!$M310=0,"",IF(Grader!I310=Grader!I$2,CONCATENATE("Question: ",Grader!H$1,CHAR(10)," You answered ",Grader!H310,". ",$B$2,CHAR(10),CHAR(10)),CONCATENATE("Question: ",Grader!H$1,CHAR(10)," You answered ",Grader!H310,". ",$A$2,CHAR(10),CHAR(10))))</f>
        <v/>
      </c>
      <c r="F312" s="19"/>
      <c r="G312" s="19" t="str">
        <f>IF(Grader!$M310=0,"",IF(Grader!K310=Grader!K$2,CONCATENATE("Question: ",Grader!J$1,CHAR(10)," You answered ",Grader!J310,". ",$B$2,CHAR(10),CHAR(10)),CONCATENATE("Question: ",Grader!J$1,CHAR(10)," You answered ",Grader!J310,". ",$A$2,CHAR(10),CHAR(10))))</f>
        <v/>
      </c>
      <c r="H312" s="19"/>
      <c r="I312" s="19" t="str">
        <f>IF(Grader!$M310=0,"",IF(Grader!M310=Grader!M$2,CONCATENATE("Question: ",Grader!L$1,CHAR(10)," You answered ",Grader!L310,". ",$B$2,CHAR(10),CHAR(10)),CONCATENATE("Question: ",Grader!L$1,CHAR(10)," You answered ",Grader!L310,". ",$A$2,CHAR(10),CHAR(10))))</f>
        <v/>
      </c>
      <c r="J312" s="19"/>
      <c r="K312" s="19" t="str">
        <f>IF(Grader!$M310=0,"",IF(Grader!O310=Grader!O$2,CONCATENATE("Question: ",Grader!N$1,CHAR(10)," You answered ",Grader!N310,". ",$B$2,CHAR(10),CHAR(10)),CONCATENATE("Question: ",Grader!N$1,CHAR(10)," You answered ",Grader!N310,". ",$A$2,CHAR(10),CHAR(10))))</f>
        <v/>
      </c>
      <c r="L312" s="19"/>
      <c r="M312" s="20" t="str">
        <f>IF(Grader!O$1=0,"",IF(Grader!P310=Grader!P$2,CONCATENATE("Question: ",Grader!O$1,CHAR(10)," You answered ",Grader!O310,". ",$B$2,CHAR(10),CHAR(10)),CONCATENATE("Question: ",Grader!O$1,CHAR(10)," You answered ",Grader!O310,". ",$A$2,CHAR(10),CHAR(10))))</f>
        <v/>
      </c>
      <c r="N312" s="20"/>
      <c r="O312" s="20" t="str">
        <f>IF(Grader!Q$1=0,"",IF(Grader!R310=Grader!R$2,CONCATENATE("Question: ",Grader!Q$1,CHAR(10)," You answered ",Grader!Q310,". ",$B$2,CHAR(10),CHAR(10)),CONCATENATE("Question: ",Grader!Q$1,CHAR(10)," You answered ",Grader!Q310,". ",$A$2,CHAR(10),CHAR(10))))</f>
        <v/>
      </c>
      <c r="P312" s="20"/>
      <c r="Q312" s="20" t="str">
        <f>IF(Grader!S$1=0,"",IF(Grader!T310=Grader!T$2,CONCATENATE("Question: ",Grader!S$1,CHAR(10)," You answered ",Grader!S310,". ",$B$2,CHAR(10),CHAR(10)),CONCATENATE("Question: ",Grader!S$1,CHAR(10)," You answered ",Grader!S310,". ",$A$2,CHAR(10),CHAR(10))))</f>
        <v/>
      </c>
      <c r="R312" s="20"/>
      <c r="S312" s="20" t="str">
        <f>IF(Grader!U$1=0,"",IF(Grader!V310=Grader!V$2,CONCATENATE("Question: ",Grader!U$1,CHAR(10)," You answered ",Grader!U310,". ",$B$2,CHAR(10),CHAR(10)),CONCATENATE("Question: ",Grader!U$1,CHAR(10)," You answered ",Grader!U310,". ",$A$2,CHAR(10),CHAR(10))))</f>
        <v/>
      </c>
      <c r="T312" s="20"/>
      <c r="U312" s="20" t="str">
        <f>IF(Grader!W$1=0,"",IF(Grader!X310=Grader!X$2,CONCATENATE("Question: ",Grader!W$1,CHAR(10)," You answered ",Grader!W310,". ",$B$2,CHAR(10),CHAR(10)),CONCATENATE("Question: ",Grader!W$1,CHAR(10)," You answered ",Grader!W310,". ",$A$2,CHAR(10),CHAR(10))))</f>
        <v/>
      </c>
      <c r="V312" s="20"/>
      <c r="W312" s="20" t="str">
        <f>IF(Grader!Y$1=0,"",IF(Grader!Z310=Grader!Z$2,CONCATENATE("Question: ",Grader!Y$1,CHAR(10)," You answered ",Grader!Y310,". ",$B$2,CHAR(10),CHAR(10)),CONCATENATE("Question: ",Grader!Y$1,CHAR(10)," You answered ",Grader!Y310,". ",$A$2,CHAR(10),CHAR(10))))</f>
        <v/>
      </c>
      <c r="X312" s="20"/>
      <c r="Y312" s="20" t="str">
        <f>IF(Grader!AA$1=0,"",IF(Grader!AB310=Grader!AB$2,CONCATENATE("Question: ",Grader!AA$1,CHAR(10)," You answered ",Grader!AA310,". ",$B$2,CHAR(10),CHAR(10)),CONCATENATE("Question: ",Grader!AA$1,CHAR(10)," You answered ",Grader!AA310,". ",$A$2,CHAR(10),CHAR(10))))</f>
        <v/>
      </c>
      <c r="Z312" s="20"/>
      <c r="AA312" s="20" t="str">
        <f>IF(Grader!AC$1=0,"",IF(Grader!AD310=Grader!AD$2,CONCATENATE("Question: ",Grader!AC$1,CHAR(10)," You answered ",Grader!AC310,". ",$B$2,CHAR(10),CHAR(10)),CONCATENATE("Question: ",Grader!AC$1,CHAR(10)," You answered ",Grader!AC310,". ",$A$2,CHAR(10),CHAR(10))))</f>
        <v/>
      </c>
      <c r="AB312" s="20"/>
      <c r="AC312" s="20" t="str">
        <f>IF(Grader!AE$1=0,"",IF(Grader!AF310=Grader!AF$2,CONCATENATE("Question: ",Grader!AE$1,CHAR(10)," You answered ",Grader!AE310,". ",$B$2,CHAR(10),CHAR(10)),CONCATENATE("Question: ",Grader!AE$1,CHAR(10)," You answered ",Grader!AE310,". ",$A$2,CHAR(10),CHAR(10))))</f>
        <v/>
      </c>
      <c r="AD312" s="20"/>
      <c r="AE312" s="20" t="str">
        <f>IF(Grader!AG$1=0,"",IF(Grader!AH310=Grader!AH$2,CONCATENATE("Question: ",Grader!AG$1,CHAR(10)," You answered ",Grader!AG310,". ",$B$2,CHAR(10),CHAR(10)),CONCATENATE("Question: ",Grader!AG$1,CHAR(10)," You answered ",Grader!AG310,". ",$A$2,CHAR(10),CHAR(10))))</f>
        <v/>
      </c>
      <c r="AF312" s="20"/>
      <c r="AG312" s="20" t="str">
        <f>IF(Grader!AI$1=0,"",IF(Grader!AJ310=Grader!AJ$2,CONCATENATE("Question: ",Grader!AI$1,CHAR(10)," You answered ",Grader!AI310,". ",$B$2,CHAR(10),CHAR(10)),CONCATENATE("Question: ",Grader!AI$1,CHAR(10)," You answered ",Grader!AI310,". ",$A$2,CHAR(10),CHAR(10))))</f>
        <v/>
      </c>
      <c r="AH312" s="20"/>
      <c r="AI312" s="20" t="str">
        <f>IF(Grader!AK$1=0,"",IF(Grader!AL310=Grader!AL$2,CONCATENATE("Question: ",Grader!AK$1,CHAR(10)," You answered ",Grader!AK310,". ",$B$2,CHAR(10),CHAR(10)),CONCATENATE("Question: ",Grader!AK$1,CHAR(10)," You answered ",Grader!AK310,". ",$A$2,CHAR(10),CHAR(10))))</f>
        <v/>
      </c>
      <c r="AJ312" s="20"/>
      <c r="AK312" s="20" t="str">
        <f>IF(Grader!AM$1=0,"",IF(Grader!AN310=Grader!AN$2,CONCATENATE("Question: ",Grader!AM$1,CHAR(10)," You answered ",Grader!AM310,". ",$B$2,CHAR(10),CHAR(10)),CONCATENATE("Question: ",Grader!AM$1,CHAR(10)," You answered ",Grader!AM310,". ",$A$2,CHAR(10),CHAR(10))))</f>
        <v/>
      </c>
      <c r="AL312" s="20"/>
      <c r="AM312" s="20" t="str">
        <f>IF(Grader!AO$1=0,"",IF(Grader!AP310=Grader!AP$2,CONCATENATE("Question: ",Grader!AO$1,CHAR(10)," You answered ",Grader!AO310,". ",$B$2,CHAR(10),CHAR(10)),CONCATENATE("Question: ",Grader!AO$1,CHAR(10)," You answered ",Grader!AO310,". ",$A$2,CHAR(10),CHAR(10))))</f>
        <v/>
      </c>
      <c r="AN312" s="20"/>
      <c r="AO312" s="20" t="str">
        <f>IF(Grader!AQ$1=0,"",IF(Grader!AR310=Grader!AR$2,CONCATENATE("Question: ",Grader!AQ$1,CHAR(10)," You answered ",Grader!AQ310,". ",$B$2,CHAR(10),CHAR(10)),CONCATENATE("Question: ",Grader!AQ$1,CHAR(10)," You answered ",Grader!AQ310,". ",$A$2,CHAR(10),CHAR(10))))</f>
        <v/>
      </c>
      <c r="AP312" s="20"/>
      <c r="AQ312" s="20" t="str">
        <f>IF(Grader!AS$1=0,"",IF(Grader!AT310=Grader!AT$2,CONCATENATE("Question: ",Grader!AS$1,CHAR(10)," You answered ",Grader!AS310,". ",$B$2,CHAR(10),CHAR(10)),CONCATENATE("Question: ",Grader!AS$1,CHAR(10)," You answered ",Grader!AS310,". ",$A$2,CHAR(10),CHAR(10))))</f>
        <v/>
      </c>
      <c r="AR312" s="20"/>
      <c r="AS312" s="20" t="str">
        <f>IF(Grader!AU$1=0,"",IF(Grader!AV310=Grader!AV$2,CONCATENATE("Question: ",Grader!AU$1,CHAR(10)," You answered ",Grader!AU310,". ",$B$2,CHAR(10),CHAR(10)),CONCATENATE("Question: ",Grader!AU$1,CHAR(10)," You answered ",Grader!AU310,". ",$A$2,CHAR(10),CHAR(10))))</f>
        <v/>
      </c>
      <c r="AT312" s="20"/>
      <c r="AU312" s="20" t="str">
        <f>IF(Grader!AW$1=0,"",IF(Grader!AX310=Grader!AX$2,CONCATENATE("Question: ",Grader!AW$1,CHAR(10)," You answered ",Grader!AW310,". ",$B$2,CHAR(10),CHAR(10)),CONCATENATE("Question: ",Grader!AW$1,CHAR(10)," You answered ",Grader!AW310,". ",$A$2,CHAR(10),CHAR(10))))</f>
        <v/>
      </c>
      <c r="AV312" s="20"/>
      <c r="AW312" s="20" t="str">
        <f>IF(Grader!AY$1=0,"",IF(Grader!AZ310=Grader!AZ$2,CONCATENATE("Question: ",Grader!AY$1,CHAR(10)," You answered ",Grader!AY310,". ",$B$2,CHAR(10),CHAR(10)),CONCATENATE("Question: ",Grader!AY$1,CHAR(10)," You answered ",Grader!AY310,". ",$A$2,CHAR(10),CHAR(10))))</f>
        <v/>
      </c>
      <c r="AX312" s="20"/>
      <c r="AY312" s="20" t="str">
        <f>IF(Grader!BA$1=0,"",IF(Grader!BB310=Grader!BB$2,CONCATENATE("Question: ",Grader!BA$1,CHAR(10)," You answered ",Grader!BA310,". ",$B$2,CHAR(10),CHAR(10)),CONCATENATE("Question: ",Grader!BA$1,CHAR(10)," You answered ",Grader!BA310,". ",$A$2,CHAR(10),CHAR(10))))</f>
        <v/>
      </c>
      <c r="AZ312" s="20"/>
      <c r="BA312" s="20" t="str">
        <f>IF(Grader!BC$1=0,"",IF(Grader!BD310=Grader!BD$2,CONCATENATE("Question: ",Grader!BC$1,CHAR(10)," You answered ",Grader!BC310,". ",$B$2,CHAR(10),CHAR(10)),CONCATENATE("Question: ",Grader!BC$1,CHAR(10)," You answered ",Grader!BC310,". ",$A$2,CHAR(10),CHAR(10))))</f>
        <v/>
      </c>
      <c r="BB312" s="20"/>
      <c r="BC312" s="20" t="str">
        <f>IF(Grader!BE$1=0,"",IF(Grader!BF310=Grader!BF$2,CONCATENATE("Question: ",Grader!BE$1,CHAR(10)," You answered ",Grader!BE310,". ",$B$2,CHAR(10),CHAR(10)),CONCATENATE("Question: ",Grader!BE$1,CHAR(10)," You answered ",Grader!BE310,". ",$A$2,CHAR(10),CHAR(10))))</f>
        <v/>
      </c>
      <c r="BD312" s="20"/>
      <c r="BE312" s="20" t="str">
        <f>IF(Grader!BG$1=0,"",IF(Grader!BH310=Grader!BH$2,CONCATENATE("Question: ",Grader!BG$1,CHAR(10)," You answered ",Grader!BG310,". ",$B$2,CHAR(10),CHAR(10)),CONCATENATE("Question: ",Grader!BG$1,CHAR(10)," You answered ",Grader!BG310,". ",$A$2,CHAR(10),CHAR(10))))</f>
        <v/>
      </c>
      <c r="BF312" s="20"/>
      <c r="BG312" s="20" t="str">
        <f>IF(Grader!BI$1=0,"",IF(Grader!BJ310=Grader!BJ$2,CONCATENATE("Question: ",Grader!BI$1,CHAR(10)," You answered ",Grader!BI310,". ",$B$2,CHAR(10),CHAR(10)),CONCATENATE("Question: ",Grader!BI$1,CHAR(10)," You answered ",Grader!BI310,". ",$A$2,CHAR(10),CHAR(10))))</f>
        <v/>
      </c>
      <c r="BH312" s="20"/>
      <c r="BI312" s="20" t="str">
        <f>IF(Grader!BK$1=0,"",IF(Grader!BL310=Grader!BL$2,CONCATENATE("Question: ",Grader!BK$1,CHAR(10)," You answered ",Grader!BK310,". ",$B$2,CHAR(10),CHAR(10)),CONCATENATE("Question: ",Grader!BK$1,CHAR(10)," You answered ",Grader!BK310,". ",$A$2,CHAR(10),CHAR(10))))</f>
        <v/>
      </c>
      <c r="BJ312" s="20"/>
      <c r="BK312" s="20" t="str">
        <f>IF(Grader!BM$1=0,"",IF(Grader!BN310=Grader!BN$2,CONCATENATE("Question: ",Grader!BM$1,CHAR(10)," You answered ",Grader!BM310,". ",$B$2,CHAR(10),CHAR(10)),CONCATENATE("Question: ",Grader!BM$1,CHAR(10)," You answered ",Grader!BM310,". ",$A$2,CHAR(10),CHAR(10))))</f>
        <v/>
      </c>
      <c r="BL312" s="20"/>
      <c r="BM312" s="20" t="str">
        <f>IF(Grader!BO$1=0,"",IF(Grader!BP310=Grader!BP$2,CONCATENATE("Question: ",Grader!BO$1,CHAR(10)," You answered ",Grader!BO310,". ",$B$2,CHAR(10),CHAR(10)),CONCATENATE("Question: ",Grader!BO$1,CHAR(10)," You answered ",Grader!BO310,". ",$A$2,CHAR(10),CHAR(10))))</f>
        <v/>
      </c>
      <c r="BN312" s="20"/>
      <c r="BO312" s="20" t="str">
        <f>IF(Grader!BQ$1=0,"",IF(Grader!BR310=Grader!BR$2,CONCATENATE("Question: ",Grader!BQ$1,CHAR(10)," You answered ",Grader!BQ310,". ",$B$2,CHAR(10),CHAR(10)),CONCATENATE("Question: ",Grader!BQ$1,CHAR(10)," You answered ",Grader!BQ310,". ",$A$2,CHAR(10),CHAR(10))))</f>
        <v/>
      </c>
      <c r="BP312" s="20"/>
      <c r="BQ312" s="20" t="str">
        <f>IF(Grader!BS$1=0,"",IF(Grader!BT310=Grader!BT$2,CONCATENATE("Question: ",Grader!BS$1,CHAR(10)," You answered ",Grader!BS310,". ",$B$2,CHAR(10),CHAR(10)),CONCATENATE("Question: ",Grader!BS$1,CHAR(10)," You answered ",Grader!BS310,". ",$A$2,CHAR(10),CHAR(10))))</f>
        <v/>
      </c>
      <c r="BR312" s="20"/>
      <c r="BS312" s="20" t="str">
        <f>IF(Grader!BU$1=0,"",IF(Grader!BV310=Grader!BV$2,CONCATENATE("Question: ",Grader!BU$1,CHAR(10)," You answered ",Grader!BU310,". ",$B$2,CHAR(10),CHAR(10)),CONCATENATE("Question: ",Grader!BU$1,CHAR(10)," You answered ",Grader!BU310,". ",$A$2,CHAR(10),CHAR(10))))</f>
        <v/>
      </c>
      <c r="BT312" s="20"/>
      <c r="BU312" s="20" t="str">
        <f>IF(Grader!BW$1=0,"",IF(Grader!BX310=Grader!BX$2,CONCATENATE("Question: ",Grader!BW$1,CHAR(10)," You answered ",Grader!BW310,". ",$B$2,CHAR(10),CHAR(10)),CONCATENATE("Question: ",Grader!BW$1,CHAR(10)," You answered ",Grader!BW310,". ",$A$2,CHAR(10),CHAR(10))))</f>
        <v/>
      </c>
      <c r="BV312" s="20"/>
      <c r="BW312" s="20" t="str">
        <f>IF(Grader!BY$1=0,"",IF(Grader!BZ310=Grader!BZ$2,CONCATENATE("Question: ",Grader!BY$1,CHAR(10)," You answered ",Grader!BY310,". ",$B$2,CHAR(10),CHAR(10)),CONCATENATE("Question: ",Grader!BY$1,CHAR(10)," You answered ",Grader!BY310,". ",$A$2,CHAR(10),CHAR(10))))</f>
        <v/>
      </c>
      <c r="BX312" s="20"/>
      <c r="BY312" s="20" t="str">
        <f>IF(Grader!CA$1=0,"",IF(Grader!CB310=Grader!CB$2,CONCATENATE("Question: ",Grader!CA$1,CHAR(10)," You answered ",Grader!CA310,". ",$B$2,CHAR(10),CHAR(10)),CONCATENATE("Question: ",Grader!CA$1,CHAR(10)," You answered ",Grader!CA310,". ",$A$2,CHAR(10),CHAR(10))))</f>
        <v/>
      </c>
      <c r="BZ312" s="20"/>
      <c r="CA312" s="20" t="str">
        <f>IF(Grader!CC$1=0,"",IF(Grader!CD310=Grader!CD$2,CONCATENATE("Question: ",Grader!CC$1,CHAR(10)," You answered ",Grader!CC310,". ",$B$2,CHAR(10),CHAR(10)),CONCATENATE("Question: ",Grader!CC$1,CHAR(10)," You answered ",Grader!CC310,". ",$A$2,CHAR(10),CHAR(10))))</f>
        <v/>
      </c>
      <c r="CB312" s="20"/>
      <c r="CC312" s="20" t="str">
        <f>IF(Grader!CE$1=0,"",IF(Grader!CF310=Grader!CF$2,CONCATENATE("Question: ",Grader!CE$1,CHAR(10)," You answered ",Grader!CE310,". ",$B$2,CHAR(10),CHAR(10)),CONCATENATE("Question: ",Grader!CE$1,CHAR(10)," You answered ",Grader!CE310,". ",$A$2,CHAR(10),CHAR(10))))</f>
        <v/>
      </c>
      <c r="CD312" s="20"/>
      <c r="CE312" s="20" t="str">
        <f>IF(Grader!CG$1=0,"",IF(Grader!CH310=Grader!CH$2,CONCATENATE("Question: ",Grader!CG$1,CHAR(10)," You answered ",Grader!CG310,". ",$B$2,CHAR(10),CHAR(10)),CONCATENATE("Question: ",Grader!CG$1,CHAR(10)," You answered ",Grader!CG310,". ",$A$2,CHAR(10),CHAR(10))))</f>
        <v/>
      </c>
      <c r="CF312" s="20"/>
      <c r="CG312" s="20" t="str">
        <f>IF(Grader!CI$1=0,"",IF(Grader!CJ310=Grader!CJ$2,CONCATENATE("Question: ",Grader!CI$1,CHAR(10)," You answered ",Grader!CI310,". ",$B$2,CHAR(10),CHAR(10)),CONCATENATE("Question: ",Grader!CI$1,CHAR(10)," You answered ",Grader!CI310,". ",$A$2,CHAR(10),CHAR(10))))</f>
        <v/>
      </c>
      <c r="CH312" s="20"/>
      <c r="CI312" s="20" t="str">
        <f>IF(Grader!CK$1=0,"",IF(Grader!CL310=Grader!CL$2,CONCATENATE("Question: ",Grader!CK$1,CHAR(10)," You answered ",Grader!CK310,". ",$B$2,CHAR(10),CHAR(10)),CONCATENATE("Question: ",Grader!CK$1,CHAR(10)," You answered ",Grader!CK310,". ",$A$2,CHAR(10),CHAR(10))))</f>
        <v/>
      </c>
      <c r="CJ312" s="20"/>
      <c r="CK312" s="20" t="str">
        <f>IF(Grader!CM$1=0,"",IF(Grader!CN310=Grader!CN$2,CONCATENATE("Question: ",Grader!CM$1,CHAR(10)," You answered ",Grader!CM310,". ",$B$2,CHAR(10),CHAR(10)),CONCATENATE("Question: ",Grader!CM$1,CHAR(10)," You answered ",Grader!CM310,". ",$A$2,CHAR(10),CHAR(10))))</f>
        <v/>
      </c>
      <c r="CL312" s="20"/>
      <c r="CM312" s="20" t="str">
        <f>IF(Grader!CO$1=0,"",IF(Grader!CP310=Grader!CP$2,CONCATENATE("Question: ",Grader!CO$1,CHAR(10)," You answered ",Grader!CO310,". ",$B$2,CHAR(10),CHAR(10)),CONCATENATE("Question: ",Grader!CO$1,CHAR(10)," You answered ",Grader!CO310,". ",$A$2,CHAR(10),CHAR(10))))</f>
        <v/>
      </c>
      <c r="CN312" s="20"/>
      <c r="CO312" s="20" t="str">
        <f>IF(Grader!CQ$1=0,"",IF(Grader!CR310=Grader!CR$2,CONCATENATE("Question: ",Grader!CQ$1,CHAR(10)," You answered ",Grader!CQ310,". ",$B$2,CHAR(10),CHAR(10)),CONCATENATE("Question: ",Grader!CQ$1,CHAR(10)," You answered ",Grader!CQ310,". ",$A$2,CHAR(10),CHAR(10))))</f>
        <v/>
      </c>
      <c r="CP312" s="20"/>
      <c r="CQ312" s="20" t="str">
        <f>IF(Grader!CS$1=0,"",IF(Grader!CT310=Grader!CT$2,CONCATENATE("Question: ",Grader!CS$1,CHAR(10)," You answered ",Grader!CS310,". ",$B$2,CHAR(10),CHAR(10)),CONCATENATE("Question: ",Grader!CS$1,CHAR(10)," You answered ",Grader!CS310,". ",$A$2,CHAR(10),CHAR(10))))</f>
        <v/>
      </c>
      <c r="CR312" s="20"/>
      <c r="CS312" s="20" t="str">
        <f>IF(Grader!CU$1=0,"",IF(Grader!CV310=Grader!CV$2,CONCATENATE("Question: ",Grader!CU$1,CHAR(10)," You answered ",Grader!CU310,". ",$B$2,CHAR(10),CHAR(10)),CONCATENATE("Question: ",Grader!CU$1,CHAR(10)," You answered ",Grader!CU310,". ",$A$2,CHAR(10),CHAR(10))))</f>
        <v/>
      </c>
      <c r="CT312" s="20"/>
      <c r="CU312" s="20" t="str">
        <f>IF(Grader!CW$1=0,"",IF(Grader!CX310=Grader!CX$2,CONCATENATE("Question: ",Grader!CW$1,CHAR(10)," You answered ",Grader!CW310,". ",$B$2,CHAR(10),CHAR(10)),CONCATENATE("Question: ",Grader!CW$1,CHAR(10)," You answered ",Grader!CW310,". ",$A$2,CHAR(10),CHAR(10))))</f>
        <v/>
      </c>
      <c r="CV312" s="20"/>
      <c r="CW312" s="20" t="str">
        <f>IF(Grader!CY$1=0,"",IF(Grader!CZ310=Grader!CZ$2,CONCATENATE("Question: ",Grader!CY$1,CHAR(10)," You answered ",Grader!CY310,". ",$B$2,CHAR(10),CHAR(10)),CONCATENATE("Question: ",Grader!CY$1,CHAR(10)," You answered ",Grader!CY310,". ",$A$2,CHAR(10),CHAR(10))))</f>
        <v/>
      </c>
      <c r="CX312" s="20"/>
      <c r="CY312" s="20" t="str">
        <f>IF(Grader!DA$1=0,"",IF(Grader!DB310=Grader!DB$2,CONCATENATE("Question: ",Grader!DA$1,CHAR(10)," You answered ",Grader!DA310,". ",$B$2,CHAR(10),CHAR(10)),CONCATENATE("Question: ",Grader!DA$1,CHAR(10)," You answered ",Grader!DA310,". ",$A$2,CHAR(10),CHAR(10))))</f>
        <v/>
      </c>
      <c r="CZ312" s="20"/>
      <c r="DA312" s="6"/>
      <c r="DB312" s="6"/>
      <c r="DC312" s="6"/>
      <c r="DD312" s="6"/>
      <c r="DE312" s="6"/>
      <c r="DF312" s="6"/>
      <c r="DG312" s="6"/>
      <c r="DH312" s="6"/>
      <c r="DI312" s="6"/>
      <c r="DJ312" s="6"/>
      <c r="DK312" s="6"/>
      <c r="DL312" s="6"/>
      <c r="DM312" s="6"/>
      <c r="DN312" s="6"/>
      <c r="DO312" s="6"/>
      <c r="DP312" s="6"/>
      <c r="DQ312" s="6"/>
      <c r="DR312" s="6"/>
      <c r="DS312" s="6"/>
      <c r="DT312" s="6"/>
      <c r="DU312" s="6"/>
      <c r="DV312" s="6"/>
      <c r="DW312" s="6"/>
      <c r="DX312" s="6"/>
      <c r="DY312" s="6"/>
      <c r="DZ312" s="6"/>
      <c r="EA312" s="6"/>
      <c r="EB312" s="6"/>
      <c r="EC312" s="6"/>
      <c r="ED312" s="6"/>
      <c r="EE312" s="6"/>
      <c r="EF312" s="6"/>
      <c r="EG312" s="6"/>
      <c r="EH312" s="6"/>
      <c r="EI312" s="6"/>
      <c r="EJ312" s="6"/>
      <c r="EK312" s="6"/>
      <c r="EL312" s="6"/>
      <c r="EM312" s="6"/>
      <c r="EN312" s="6"/>
      <c r="EO312" s="6"/>
    </row>
    <row r="313" spans="1:145">
      <c r="A313">
        <f>Grader!A311</f>
        <v>0</v>
      </c>
      <c r="B313" s="1">
        <f>Grader!H311</f>
        <v>0</v>
      </c>
      <c r="C313" s="20" t="str">
        <f>IF(Grader!$M311=0,"",CONCATENATE(A313,"´s Results for ",$C$3, CHAR(10), CHAR(10), M313,  O313,  Q313,  S313,  U313,  W313,  Y313,  AA313,  AC313,  AE313,  AG313,  AI313,  AK313,  AM313,  AO313,  AQ313,  AS313,  AU313,  AW313,  AY313,  BA313,  BC313,  BE313,  BG313,  BI313,  BK313,  BM313,  BO313,  BQ313,  BS313,  BU313,  BW313,  BY313,  CA313,  CC313,  CE313,  CG313,  CI313,  CK313,  CM313,  CO313,  CQ313,  CS313,  CU313,  CW313,  CY313))</f>
        <v/>
      </c>
      <c r="D313" s="6"/>
      <c r="E313" s="19" t="str">
        <f>IF(Grader!$M311=0,"",IF(Grader!I311=Grader!I$2,CONCATENATE("Question: ",Grader!H$1,CHAR(10)," You answered ",Grader!H311,". ",$B$2,CHAR(10),CHAR(10)),CONCATENATE("Question: ",Grader!H$1,CHAR(10)," You answered ",Grader!H311,". ",$A$2,CHAR(10),CHAR(10))))</f>
        <v/>
      </c>
      <c r="F313" s="19"/>
      <c r="G313" s="19" t="str">
        <f>IF(Grader!$M311=0,"",IF(Grader!K311=Grader!K$2,CONCATENATE("Question: ",Grader!J$1,CHAR(10)," You answered ",Grader!J311,". ",$B$2,CHAR(10),CHAR(10)),CONCATENATE("Question: ",Grader!J$1,CHAR(10)," You answered ",Grader!J311,". ",$A$2,CHAR(10),CHAR(10))))</f>
        <v/>
      </c>
      <c r="H313" s="19"/>
      <c r="I313" s="19" t="str">
        <f>IF(Grader!$M311=0,"",IF(Grader!M311=Grader!M$2,CONCATENATE("Question: ",Grader!L$1,CHAR(10)," You answered ",Grader!L311,". ",$B$2,CHAR(10),CHAR(10)),CONCATENATE("Question: ",Grader!L$1,CHAR(10)," You answered ",Grader!L311,". ",$A$2,CHAR(10),CHAR(10))))</f>
        <v/>
      </c>
      <c r="J313" s="19"/>
      <c r="K313" s="19" t="str">
        <f>IF(Grader!$M311=0,"",IF(Grader!O311=Grader!O$2,CONCATENATE("Question: ",Grader!N$1,CHAR(10)," You answered ",Grader!N311,". ",$B$2,CHAR(10),CHAR(10)),CONCATENATE("Question: ",Grader!N$1,CHAR(10)," You answered ",Grader!N311,". ",$A$2,CHAR(10),CHAR(10))))</f>
        <v/>
      </c>
      <c r="L313" s="19"/>
      <c r="M313" s="20" t="str">
        <f>IF(Grader!O$1=0,"",IF(Grader!P311=Grader!P$2,CONCATENATE("Question: ",Grader!O$1,CHAR(10)," You answered ",Grader!O311,". ",$B$2,CHAR(10),CHAR(10)),CONCATENATE("Question: ",Grader!O$1,CHAR(10)," You answered ",Grader!O311,". ",$A$2,CHAR(10),CHAR(10))))</f>
        <v/>
      </c>
      <c r="N313" s="20"/>
      <c r="O313" s="20" t="str">
        <f>IF(Grader!Q$1=0,"",IF(Grader!R311=Grader!R$2,CONCATENATE("Question: ",Grader!Q$1,CHAR(10)," You answered ",Grader!Q311,". ",$B$2,CHAR(10),CHAR(10)),CONCATENATE("Question: ",Grader!Q$1,CHAR(10)," You answered ",Grader!Q311,". ",$A$2,CHAR(10),CHAR(10))))</f>
        <v/>
      </c>
      <c r="P313" s="20"/>
      <c r="Q313" s="20" t="str">
        <f>IF(Grader!S$1=0,"",IF(Grader!T311=Grader!T$2,CONCATENATE("Question: ",Grader!S$1,CHAR(10)," You answered ",Grader!S311,". ",$B$2,CHAR(10),CHAR(10)),CONCATENATE("Question: ",Grader!S$1,CHAR(10)," You answered ",Grader!S311,". ",$A$2,CHAR(10),CHAR(10))))</f>
        <v/>
      </c>
      <c r="R313" s="20"/>
      <c r="S313" s="20" t="str">
        <f>IF(Grader!U$1=0,"",IF(Grader!V311=Grader!V$2,CONCATENATE("Question: ",Grader!U$1,CHAR(10)," You answered ",Grader!U311,". ",$B$2,CHAR(10),CHAR(10)),CONCATENATE("Question: ",Grader!U$1,CHAR(10)," You answered ",Grader!U311,". ",$A$2,CHAR(10),CHAR(10))))</f>
        <v/>
      </c>
      <c r="T313" s="20"/>
      <c r="U313" s="20" t="str">
        <f>IF(Grader!W$1=0,"",IF(Grader!X311=Grader!X$2,CONCATENATE("Question: ",Grader!W$1,CHAR(10)," You answered ",Grader!W311,". ",$B$2,CHAR(10),CHAR(10)),CONCATENATE("Question: ",Grader!W$1,CHAR(10)," You answered ",Grader!W311,". ",$A$2,CHAR(10),CHAR(10))))</f>
        <v/>
      </c>
      <c r="V313" s="20"/>
      <c r="W313" s="20" t="str">
        <f>IF(Grader!Y$1=0,"",IF(Grader!Z311=Grader!Z$2,CONCATENATE("Question: ",Grader!Y$1,CHAR(10)," You answered ",Grader!Y311,". ",$B$2,CHAR(10),CHAR(10)),CONCATENATE("Question: ",Grader!Y$1,CHAR(10)," You answered ",Grader!Y311,". ",$A$2,CHAR(10),CHAR(10))))</f>
        <v/>
      </c>
      <c r="X313" s="20"/>
      <c r="Y313" s="20" t="str">
        <f>IF(Grader!AA$1=0,"",IF(Grader!AB311=Grader!AB$2,CONCATENATE("Question: ",Grader!AA$1,CHAR(10)," You answered ",Grader!AA311,". ",$B$2,CHAR(10),CHAR(10)),CONCATENATE("Question: ",Grader!AA$1,CHAR(10)," You answered ",Grader!AA311,". ",$A$2,CHAR(10),CHAR(10))))</f>
        <v/>
      </c>
      <c r="Z313" s="20"/>
      <c r="AA313" s="20" t="str">
        <f>IF(Grader!AC$1=0,"",IF(Grader!AD311=Grader!AD$2,CONCATENATE("Question: ",Grader!AC$1,CHAR(10)," You answered ",Grader!AC311,". ",$B$2,CHAR(10),CHAR(10)),CONCATENATE("Question: ",Grader!AC$1,CHAR(10)," You answered ",Grader!AC311,". ",$A$2,CHAR(10),CHAR(10))))</f>
        <v/>
      </c>
      <c r="AB313" s="20"/>
      <c r="AC313" s="20" t="str">
        <f>IF(Grader!AE$1=0,"",IF(Grader!AF311=Grader!AF$2,CONCATENATE("Question: ",Grader!AE$1,CHAR(10)," You answered ",Grader!AE311,". ",$B$2,CHAR(10),CHAR(10)),CONCATENATE("Question: ",Grader!AE$1,CHAR(10)," You answered ",Grader!AE311,". ",$A$2,CHAR(10),CHAR(10))))</f>
        <v/>
      </c>
      <c r="AD313" s="20"/>
      <c r="AE313" s="20" t="str">
        <f>IF(Grader!AG$1=0,"",IF(Grader!AH311=Grader!AH$2,CONCATENATE("Question: ",Grader!AG$1,CHAR(10)," You answered ",Grader!AG311,". ",$B$2,CHAR(10),CHAR(10)),CONCATENATE("Question: ",Grader!AG$1,CHAR(10)," You answered ",Grader!AG311,". ",$A$2,CHAR(10),CHAR(10))))</f>
        <v/>
      </c>
      <c r="AF313" s="20"/>
      <c r="AG313" s="20" t="str">
        <f>IF(Grader!AI$1=0,"",IF(Grader!AJ311=Grader!AJ$2,CONCATENATE("Question: ",Grader!AI$1,CHAR(10)," You answered ",Grader!AI311,". ",$B$2,CHAR(10),CHAR(10)),CONCATENATE("Question: ",Grader!AI$1,CHAR(10)," You answered ",Grader!AI311,". ",$A$2,CHAR(10),CHAR(10))))</f>
        <v/>
      </c>
      <c r="AH313" s="20"/>
      <c r="AI313" s="20" t="str">
        <f>IF(Grader!AK$1=0,"",IF(Grader!AL311=Grader!AL$2,CONCATENATE("Question: ",Grader!AK$1,CHAR(10)," You answered ",Grader!AK311,". ",$B$2,CHAR(10),CHAR(10)),CONCATENATE("Question: ",Grader!AK$1,CHAR(10)," You answered ",Grader!AK311,". ",$A$2,CHAR(10),CHAR(10))))</f>
        <v/>
      </c>
      <c r="AJ313" s="20"/>
      <c r="AK313" s="20" t="str">
        <f>IF(Grader!AM$1=0,"",IF(Grader!AN311=Grader!AN$2,CONCATENATE("Question: ",Grader!AM$1,CHAR(10)," You answered ",Grader!AM311,". ",$B$2,CHAR(10),CHAR(10)),CONCATENATE("Question: ",Grader!AM$1,CHAR(10)," You answered ",Grader!AM311,". ",$A$2,CHAR(10),CHAR(10))))</f>
        <v/>
      </c>
      <c r="AL313" s="20"/>
      <c r="AM313" s="20" t="str">
        <f>IF(Grader!AO$1=0,"",IF(Grader!AP311=Grader!AP$2,CONCATENATE("Question: ",Grader!AO$1,CHAR(10)," You answered ",Grader!AO311,". ",$B$2,CHAR(10),CHAR(10)),CONCATENATE("Question: ",Grader!AO$1,CHAR(10)," You answered ",Grader!AO311,". ",$A$2,CHAR(10),CHAR(10))))</f>
        <v/>
      </c>
      <c r="AN313" s="20"/>
      <c r="AO313" s="20" t="str">
        <f>IF(Grader!AQ$1=0,"",IF(Grader!AR311=Grader!AR$2,CONCATENATE("Question: ",Grader!AQ$1,CHAR(10)," You answered ",Grader!AQ311,". ",$B$2,CHAR(10),CHAR(10)),CONCATENATE("Question: ",Grader!AQ$1,CHAR(10)," You answered ",Grader!AQ311,". ",$A$2,CHAR(10),CHAR(10))))</f>
        <v/>
      </c>
      <c r="AP313" s="20"/>
      <c r="AQ313" s="20" t="str">
        <f>IF(Grader!AS$1=0,"",IF(Grader!AT311=Grader!AT$2,CONCATENATE("Question: ",Grader!AS$1,CHAR(10)," You answered ",Grader!AS311,". ",$B$2,CHAR(10),CHAR(10)),CONCATENATE("Question: ",Grader!AS$1,CHAR(10)," You answered ",Grader!AS311,". ",$A$2,CHAR(10),CHAR(10))))</f>
        <v/>
      </c>
      <c r="AR313" s="20"/>
      <c r="AS313" s="20" t="str">
        <f>IF(Grader!AU$1=0,"",IF(Grader!AV311=Grader!AV$2,CONCATENATE("Question: ",Grader!AU$1,CHAR(10)," You answered ",Grader!AU311,". ",$B$2,CHAR(10),CHAR(10)),CONCATENATE("Question: ",Grader!AU$1,CHAR(10)," You answered ",Grader!AU311,". ",$A$2,CHAR(10),CHAR(10))))</f>
        <v/>
      </c>
      <c r="AT313" s="20"/>
      <c r="AU313" s="20" t="str">
        <f>IF(Grader!AW$1=0,"",IF(Grader!AX311=Grader!AX$2,CONCATENATE("Question: ",Grader!AW$1,CHAR(10)," You answered ",Grader!AW311,". ",$B$2,CHAR(10),CHAR(10)),CONCATENATE("Question: ",Grader!AW$1,CHAR(10)," You answered ",Grader!AW311,". ",$A$2,CHAR(10),CHAR(10))))</f>
        <v/>
      </c>
      <c r="AV313" s="20"/>
      <c r="AW313" s="20" t="str">
        <f>IF(Grader!AY$1=0,"",IF(Grader!AZ311=Grader!AZ$2,CONCATENATE("Question: ",Grader!AY$1,CHAR(10)," You answered ",Grader!AY311,". ",$B$2,CHAR(10),CHAR(10)),CONCATENATE("Question: ",Grader!AY$1,CHAR(10)," You answered ",Grader!AY311,". ",$A$2,CHAR(10),CHAR(10))))</f>
        <v/>
      </c>
      <c r="AX313" s="20"/>
      <c r="AY313" s="20" t="str">
        <f>IF(Grader!BA$1=0,"",IF(Grader!BB311=Grader!BB$2,CONCATENATE("Question: ",Grader!BA$1,CHAR(10)," You answered ",Grader!BA311,". ",$B$2,CHAR(10),CHAR(10)),CONCATENATE("Question: ",Grader!BA$1,CHAR(10)," You answered ",Grader!BA311,". ",$A$2,CHAR(10),CHAR(10))))</f>
        <v/>
      </c>
      <c r="AZ313" s="20"/>
      <c r="BA313" s="20" t="str">
        <f>IF(Grader!BC$1=0,"",IF(Grader!BD311=Grader!BD$2,CONCATENATE("Question: ",Grader!BC$1,CHAR(10)," You answered ",Grader!BC311,". ",$B$2,CHAR(10),CHAR(10)),CONCATENATE("Question: ",Grader!BC$1,CHAR(10)," You answered ",Grader!BC311,". ",$A$2,CHAR(10),CHAR(10))))</f>
        <v/>
      </c>
      <c r="BB313" s="20"/>
      <c r="BC313" s="20" t="str">
        <f>IF(Grader!BE$1=0,"",IF(Grader!BF311=Grader!BF$2,CONCATENATE("Question: ",Grader!BE$1,CHAR(10)," You answered ",Grader!BE311,". ",$B$2,CHAR(10),CHAR(10)),CONCATENATE("Question: ",Grader!BE$1,CHAR(10)," You answered ",Grader!BE311,". ",$A$2,CHAR(10),CHAR(10))))</f>
        <v/>
      </c>
      <c r="BD313" s="20"/>
      <c r="BE313" s="20" t="str">
        <f>IF(Grader!BG$1=0,"",IF(Grader!BH311=Grader!BH$2,CONCATENATE("Question: ",Grader!BG$1,CHAR(10)," You answered ",Grader!BG311,". ",$B$2,CHAR(10),CHAR(10)),CONCATENATE("Question: ",Grader!BG$1,CHAR(10)," You answered ",Grader!BG311,". ",$A$2,CHAR(10),CHAR(10))))</f>
        <v/>
      </c>
      <c r="BF313" s="20"/>
      <c r="BG313" s="20" t="str">
        <f>IF(Grader!BI$1=0,"",IF(Grader!BJ311=Grader!BJ$2,CONCATENATE("Question: ",Grader!BI$1,CHAR(10)," You answered ",Grader!BI311,". ",$B$2,CHAR(10),CHAR(10)),CONCATENATE("Question: ",Grader!BI$1,CHAR(10)," You answered ",Grader!BI311,". ",$A$2,CHAR(10),CHAR(10))))</f>
        <v/>
      </c>
      <c r="BH313" s="20"/>
      <c r="BI313" s="20" t="str">
        <f>IF(Grader!BK$1=0,"",IF(Grader!BL311=Grader!BL$2,CONCATENATE("Question: ",Grader!BK$1,CHAR(10)," You answered ",Grader!BK311,". ",$B$2,CHAR(10),CHAR(10)),CONCATENATE("Question: ",Grader!BK$1,CHAR(10)," You answered ",Grader!BK311,". ",$A$2,CHAR(10),CHAR(10))))</f>
        <v/>
      </c>
      <c r="BJ313" s="20"/>
      <c r="BK313" s="20" t="str">
        <f>IF(Grader!BM$1=0,"",IF(Grader!BN311=Grader!BN$2,CONCATENATE("Question: ",Grader!BM$1,CHAR(10)," You answered ",Grader!BM311,". ",$B$2,CHAR(10),CHAR(10)),CONCATENATE("Question: ",Grader!BM$1,CHAR(10)," You answered ",Grader!BM311,". ",$A$2,CHAR(10),CHAR(10))))</f>
        <v/>
      </c>
      <c r="BL313" s="20"/>
      <c r="BM313" s="20" t="str">
        <f>IF(Grader!BO$1=0,"",IF(Grader!BP311=Grader!BP$2,CONCATENATE("Question: ",Grader!BO$1,CHAR(10)," You answered ",Grader!BO311,". ",$B$2,CHAR(10),CHAR(10)),CONCATENATE("Question: ",Grader!BO$1,CHAR(10)," You answered ",Grader!BO311,". ",$A$2,CHAR(10),CHAR(10))))</f>
        <v/>
      </c>
      <c r="BN313" s="20"/>
      <c r="BO313" s="20" t="str">
        <f>IF(Grader!BQ$1=0,"",IF(Grader!BR311=Grader!BR$2,CONCATENATE("Question: ",Grader!BQ$1,CHAR(10)," You answered ",Grader!BQ311,". ",$B$2,CHAR(10),CHAR(10)),CONCATENATE("Question: ",Grader!BQ$1,CHAR(10)," You answered ",Grader!BQ311,". ",$A$2,CHAR(10),CHAR(10))))</f>
        <v/>
      </c>
      <c r="BP313" s="20"/>
      <c r="BQ313" s="20" t="str">
        <f>IF(Grader!BS$1=0,"",IF(Grader!BT311=Grader!BT$2,CONCATENATE("Question: ",Grader!BS$1,CHAR(10)," You answered ",Grader!BS311,". ",$B$2,CHAR(10),CHAR(10)),CONCATENATE("Question: ",Grader!BS$1,CHAR(10)," You answered ",Grader!BS311,". ",$A$2,CHAR(10),CHAR(10))))</f>
        <v/>
      </c>
      <c r="BR313" s="20"/>
      <c r="BS313" s="20" t="str">
        <f>IF(Grader!BU$1=0,"",IF(Grader!BV311=Grader!BV$2,CONCATENATE("Question: ",Grader!BU$1,CHAR(10)," You answered ",Grader!BU311,". ",$B$2,CHAR(10),CHAR(10)),CONCATENATE("Question: ",Grader!BU$1,CHAR(10)," You answered ",Grader!BU311,". ",$A$2,CHAR(10),CHAR(10))))</f>
        <v/>
      </c>
      <c r="BT313" s="20"/>
      <c r="BU313" s="20" t="str">
        <f>IF(Grader!BW$1=0,"",IF(Grader!BX311=Grader!BX$2,CONCATENATE("Question: ",Grader!BW$1,CHAR(10)," You answered ",Grader!BW311,". ",$B$2,CHAR(10),CHAR(10)),CONCATENATE("Question: ",Grader!BW$1,CHAR(10)," You answered ",Grader!BW311,". ",$A$2,CHAR(10),CHAR(10))))</f>
        <v/>
      </c>
      <c r="BV313" s="20"/>
      <c r="BW313" s="20" t="str">
        <f>IF(Grader!BY$1=0,"",IF(Grader!BZ311=Grader!BZ$2,CONCATENATE("Question: ",Grader!BY$1,CHAR(10)," You answered ",Grader!BY311,". ",$B$2,CHAR(10),CHAR(10)),CONCATENATE("Question: ",Grader!BY$1,CHAR(10)," You answered ",Grader!BY311,". ",$A$2,CHAR(10),CHAR(10))))</f>
        <v/>
      </c>
      <c r="BX313" s="20"/>
      <c r="BY313" s="20" t="str">
        <f>IF(Grader!CA$1=0,"",IF(Grader!CB311=Grader!CB$2,CONCATENATE("Question: ",Grader!CA$1,CHAR(10)," You answered ",Grader!CA311,". ",$B$2,CHAR(10),CHAR(10)),CONCATENATE("Question: ",Grader!CA$1,CHAR(10)," You answered ",Grader!CA311,". ",$A$2,CHAR(10),CHAR(10))))</f>
        <v/>
      </c>
      <c r="BZ313" s="20"/>
      <c r="CA313" s="20" t="str">
        <f>IF(Grader!CC$1=0,"",IF(Grader!CD311=Grader!CD$2,CONCATENATE("Question: ",Grader!CC$1,CHAR(10)," You answered ",Grader!CC311,". ",$B$2,CHAR(10),CHAR(10)),CONCATENATE("Question: ",Grader!CC$1,CHAR(10)," You answered ",Grader!CC311,". ",$A$2,CHAR(10),CHAR(10))))</f>
        <v/>
      </c>
      <c r="CB313" s="20"/>
      <c r="CC313" s="20" t="str">
        <f>IF(Grader!CE$1=0,"",IF(Grader!CF311=Grader!CF$2,CONCATENATE("Question: ",Grader!CE$1,CHAR(10)," You answered ",Grader!CE311,". ",$B$2,CHAR(10),CHAR(10)),CONCATENATE("Question: ",Grader!CE$1,CHAR(10)," You answered ",Grader!CE311,". ",$A$2,CHAR(10),CHAR(10))))</f>
        <v/>
      </c>
      <c r="CD313" s="20"/>
      <c r="CE313" s="20" t="str">
        <f>IF(Grader!CG$1=0,"",IF(Grader!CH311=Grader!CH$2,CONCATENATE("Question: ",Grader!CG$1,CHAR(10)," You answered ",Grader!CG311,". ",$B$2,CHAR(10),CHAR(10)),CONCATENATE("Question: ",Grader!CG$1,CHAR(10)," You answered ",Grader!CG311,". ",$A$2,CHAR(10),CHAR(10))))</f>
        <v/>
      </c>
      <c r="CF313" s="20"/>
      <c r="CG313" s="20" t="str">
        <f>IF(Grader!CI$1=0,"",IF(Grader!CJ311=Grader!CJ$2,CONCATENATE("Question: ",Grader!CI$1,CHAR(10)," You answered ",Grader!CI311,". ",$B$2,CHAR(10),CHAR(10)),CONCATENATE("Question: ",Grader!CI$1,CHAR(10)," You answered ",Grader!CI311,". ",$A$2,CHAR(10),CHAR(10))))</f>
        <v/>
      </c>
      <c r="CH313" s="20"/>
      <c r="CI313" s="20" t="str">
        <f>IF(Grader!CK$1=0,"",IF(Grader!CL311=Grader!CL$2,CONCATENATE("Question: ",Grader!CK$1,CHAR(10)," You answered ",Grader!CK311,". ",$B$2,CHAR(10),CHAR(10)),CONCATENATE("Question: ",Grader!CK$1,CHAR(10)," You answered ",Grader!CK311,". ",$A$2,CHAR(10),CHAR(10))))</f>
        <v/>
      </c>
      <c r="CJ313" s="20"/>
      <c r="CK313" s="20" t="str">
        <f>IF(Grader!CM$1=0,"",IF(Grader!CN311=Grader!CN$2,CONCATENATE("Question: ",Grader!CM$1,CHAR(10)," You answered ",Grader!CM311,". ",$B$2,CHAR(10),CHAR(10)),CONCATENATE("Question: ",Grader!CM$1,CHAR(10)," You answered ",Grader!CM311,". ",$A$2,CHAR(10),CHAR(10))))</f>
        <v/>
      </c>
      <c r="CL313" s="20"/>
      <c r="CM313" s="20" t="str">
        <f>IF(Grader!CO$1=0,"",IF(Grader!CP311=Grader!CP$2,CONCATENATE("Question: ",Grader!CO$1,CHAR(10)," You answered ",Grader!CO311,". ",$B$2,CHAR(10),CHAR(10)),CONCATENATE("Question: ",Grader!CO$1,CHAR(10)," You answered ",Grader!CO311,". ",$A$2,CHAR(10),CHAR(10))))</f>
        <v/>
      </c>
      <c r="CN313" s="20"/>
      <c r="CO313" s="20" t="str">
        <f>IF(Grader!CQ$1=0,"",IF(Grader!CR311=Grader!CR$2,CONCATENATE("Question: ",Grader!CQ$1,CHAR(10)," You answered ",Grader!CQ311,". ",$B$2,CHAR(10),CHAR(10)),CONCATENATE("Question: ",Grader!CQ$1,CHAR(10)," You answered ",Grader!CQ311,". ",$A$2,CHAR(10),CHAR(10))))</f>
        <v/>
      </c>
      <c r="CP313" s="20"/>
      <c r="CQ313" s="20" t="str">
        <f>IF(Grader!CS$1=0,"",IF(Grader!CT311=Grader!CT$2,CONCATENATE("Question: ",Grader!CS$1,CHAR(10)," You answered ",Grader!CS311,". ",$B$2,CHAR(10),CHAR(10)),CONCATENATE("Question: ",Grader!CS$1,CHAR(10)," You answered ",Grader!CS311,". ",$A$2,CHAR(10),CHAR(10))))</f>
        <v/>
      </c>
      <c r="CR313" s="20"/>
      <c r="CS313" s="20" t="str">
        <f>IF(Grader!CU$1=0,"",IF(Grader!CV311=Grader!CV$2,CONCATENATE("Question: ",Grader!CU$1,CHAR(10)," You answered ",Grader!CU311,". ",$B$2,CHAR(10),CHAR(10)),CONCATENATE("Question: ",Grader!CU$1,CHAR(10)," You answered ",Grader!CU311,". ",$A$2,CHAR(10),CHAR(10))))</f>
        <v/>
      </c>
      <c r="CT313" s="20"/>
      <c r="CU313" s="20" t="str">
        <f>IF(Grader!CW$1=0,"",IF(Grader!CX311=Grader!CX$2,CONCATENATE("Question: ",Grader!CW$1,CHAR(10)," You answered ",Grader!CW311,". ",$B$2,CHAR(10),CHAR(10)),CONCATENATE("Question: ",Grader!CW$1,CHAR(10)," You answered ",Grader!CW311,". ",$A$2,CHAR(10),CHAR(10))))</f>
        <v/>
      </c>
      <c r="CV313" s="20"/>
      <c r="CW313" s="20" t="str">
        <f>IF(Grader!CY$1=0,"",IF(Grader!CZ311=Grader!CZ$2,CONCATENATE("Question: ",Grader!CY$1,CHAR(10)," You answered ",Grader!CY311,". ",$B$2,CHAR(10),CHAR(10)),CONCATENATE("Question: ",Grader!CY$1,CHAR(10)," You answered ",Grader!CY311,". ",$A$2,CHAR(10),CHAR(10))))</f>
        <v/>
      </c>
      <c r="CX313" s="20"/>
      <c r="CY313" s="20" t="str">
        <f>IF(Grader!DA$1=0,"",IF(Grader!DB311=Grader!DB$2,CONCATENATE("Question: ",Grader!DA$1,CHAR(10)," You answered ",Grader!DA311,". ",$B$2,CHAR(10),CHAR(10)),CONCATENATE("Question: ",Grader!DA$1,CHAR(10)," You answered ",Grader!DA311,". ",$A$2,CHAR(10),CHAR(10))))</f>
        <v/>
      </c>
      <c r="CZ313" s="20"/>
      <c r="DA313" s="6"/>
      <c r="DB313" s="6"/>
      <c r="DC313" s="6"/>
      <c r="DD313" s="6"/>
      <c r="DE313" s="6"/>
      <c r="DF313" s="6"/>
      <c r="DG313" s="6"/>
      <c r="DH313" s="6"/>
      <c r="DI313" s="6"/>
      <c r="DJ313" s="6"/>
      <c r="DK313" s="6"/>
      <c r="DL313" s="6"/>
      <c r="DM313" s="6"/>
      <c r="DN313" s="6"/>
      <c r="DO313" s="6"/>
      <c r="DP313" s="6"/>
      <c r="DQ313" s="6"/>
      <c r="DR313" s="6"/>
      <c r="DS313" s="6"/>
      <c r="DT313" s="6"/>
      <c r="DU313" s="6"/>
      <c r="DV313" s="6"/>
      <c r="DW313" s="6"/>
      <c r="DX313" s="6"/>
      <c r="DY313" s="6"/>
      <c r="DZ313" s="6"/>
      <c r="EA313" s="6"/>
      <c r="EB313" s="6"/>
      <c r="EC313" s="6"/>
      <c r="ED313" s="6"/>
      <c r="EE313" s="6"/>
      <c r="EF313" s="6"/>
      <c r="EG313" s="6"/>
      <c r="EH313" s="6"/>
      <c r="EI313" s="6"/>
      <c r="EJ313" s="6"/>
      <c r="EK313" s="6"/>
      <c r="EL313" s="6"/>
      <c r="EM313" s="6"/>
      <c r="EN313" s="6"/>
      <c r="EO313" s="6"/>
    </row>
    <row r="314" spans="1:145">
      <c r="A314">
        <f>Grader!A312</f>
        <v>0</v>
      </c>
      <c r="B314" s="1">
        <f>Grader!H312</f>
        <v>0</v>
      </c>
      <c r="C314" s="20" t="str">
        <f>IF(Grader!$M312=0,"",CONCATENATE(A314,"´s Results for ",$C$3, CHAR(10), CHAR(10), M314,  O314,  Q314,  S314,  U314,  W314,  Y314,  AA314,  AC314,  AE314,  AG314,  AI314,  AK314,  AM314,  AO314,  AQ314,  AS314,  AU314,  AW314,  AY314,  BA314,  BC314,  BE314,  BG314,  BI314,  BK314,  BM314,  BO314,  BQ314,  BS314,  BU314,  BW314,  BY314,  CA314,  CC314,  CE314,  CG314,  CI314,  CK314,  CM314,  CO314,  CQ314,  CS314,  CU314,  CW314,  CY314))</f>
        <v/>
      </c>
      <c r="D314" s="6"/>
      <c r="E314" s="19" t="str">
        <f>IF(Grader!$M312=0,"",IF(Grader!I312=Grader!I$2,CONCATENATE("Question: ",Grader!H$1,CHAR(10)," You answered ",Grader!H312,". ",$B$2,CHAR(10),CHAR(10)),CONCATENATE("Question: ",Grader!H$1,CHAR(10)," You answered ",Grader!H312,". ",$A$2,CHAR(10),CHAR(10))))</f>
        <v/>
      </c>
      <c r="F314" s="19"/>
      <c r="G314" s="19" t="str">
        <f>IF(Grader!$M312=0,"",IF(Grader!K312=Grader!K$2,CONCATENATE("Question: ",Grader!J$1,CHAR(10)," You answered ",Grader!J312,". ",$B$2,CHAR(10),CHAR(10)),CONCATENATE("Question: ",Grader!J$1,CHAR(10)," You answered ",Grader!J312,". ",$A$2,CHAR(10),CHAR(10))))</f>
        <v/>
      </c>
      <c r="H314" s="19"/>
      <c r="I314" s="19" t="str">
        <f>IF(Grader!$M312=0,"",IF(Grader!M312=Grader!M$2,CONCATENATE("Question: ",Grader!L$1,CHAR(10)," You answered ",Grader!L312,". ",$B$2,CHAR(10),CHAR(10)),CONCATENATE("Question: ",Grader!L$1,CHAR(10)," You answered ",Grader!L312,". ",$A$2,CHAR(10),CHAR(10))))</f>
        <v/>
      </c>
      <c r="J314" s="19"/>
      <c r="K314" s="19" t="str">
        <f>IF(Grader!$M312=0,"",IF(Grader!O312=Grader!O$2,CONCATENATE("Question: ",Grader!N$1,CHAR(10)," You answered ",Grader!N312,". ",$B$2,CHAR(10),CHAR(10)),CONCATENATE("Question: ",Grader!N$1,CHAR(10)," You answered ",Grader!N312,". ",$A$2,CHAR(10),CHAR(10))))</f>
        <v/>
      </c>
      <c r="L314" s="19"/>
      <c r="M314" s="20" t="str">
        <f>IF(Grader!O$1=0,"",IF(Grader!P312=Grader!P$2,CONCATENATE("Question: ",Grader!O$1,CHAR(10)," You answered ",Grader!O312,". ",$B$2,CHAR(10),CHAR(10)),CONCATENATE("Question: ",Grader!O$1,CHAR(10)," You answered ",Grader!O312,". ",$A$2,CHAR(10),CHAR(10))))</f>
        <v/>
      </c>
      <c r="N314" s="20"/>
      <c r="O314" s="20" t="str">
        <f>IF(Grader!Q$1=0,"",IF(Grader!R312=Grader!R$2,CONCATENATE("Question: ",Grader!Q$1,CHAR(10)," You answered ",Grader!Q312,". ",$B$2,CHAR(10),CHAR(10)),CONCATENATE("Question: ",Grader!Q$1,CHAR(10)," You answered ",Grader!Q312,". ",$A$2,CHAR(10),CHAR(10))))</f>
        <v/>
      </c>
      <c r="P314" s="20"/>
      <c r="Q314" s="20" t="str">
        <f>IF(Grader!S$1=0,"",IF(Grader!T312=Grader!T$2,CONCATENATE("Question: ",Grader!S$1,CHAR(10)," You answered ",Grader!S312,". ",$B$2,CHAR(10),CHAR(10)),CONCATENATE("Question: ",Grader!S$1,CHAR(10)," You answered ",Grader!S312,". ",$A$2,CHAR(10),CHAR(10))))</f>
        <v/>
      </c>
      <c r="R314" s="20"/>
      <c r="S314" s="20" t="str">
        <f>IF(Grader!U$1=0,"",IF(Grader!V312=Grader!V$2,CONCATENATE("Question: ",Grader!U$1,CHAR(10)," You answered ",Grader!U312,". ",$B$2,CHAR(10),CHAR(10)),CONCATENATE("Question: ",Grader!U$1,CHAR(10)," You answered ",Grader!U312,". ",$A$2,CHAR(10),CHAR(10))))</f>
        <v/>
      </c>
      <c r="T314" s="20"/>
      <c r="U314" s="20" t="str">
        <f>IF(Grader!W$1=0,"",IF(Grader!X312=Grader!X$2,CONCATENATE("Question: ",Grader!W$1,CHAR(10)," You answered ",Grader!W312,". ",$B$2,CHAR(10),CHAR(10)),CONCATENATE("Question: ",Grader!W$1,CHAR(10)," You answered ",Grader!W312,". ",$A$2,CHAR(10),CHAR(10))))</f>
        <v/>
      </c>
      <c r="V314" s="20"/>
      <c r="W314" s="20" t="str">
        <f>IF(Grader!Y$1=0,"",IF(Grader!Z312=Grader!Z$2,CONCATENATE("Question: ",Grader!Y$1,CHAR(10)," You answered ",Grader!Y312,". ",$B$2,CHAR(10),CHAR(10)),CONCATENATE("Question: ",Grader!Y$1,CHAR(10)," You answered ",Grader!Y312,". ",$A$2,CHAR(10),CHAR(10))))</f>
        <v/>
      </c>
      <c r="X314" s="20"/>
      <c r="Y314" s="20" t="str">
        <f>IF(Grader!AA$1=0,"",IF(Grader!AB312=Grader!AB$2,CONCATENATE("Question: ",Grader!AA$1,CHAR(10)," You answered ",Grader!AA312,". ",$B$2,CHAR(10),CHAR(10)),CONCATENATE("Question: ",Grader!AA$1,CHAR(10)," You answered ",Grader!AA312,". ",$A$2,CHAR(10),CHAR(10))))</f>
        <v/>
      </c>
      <c r="Z314" s="20"/>
      <c r="AA314" s="20" t="str">
        <f>IF(Grader!AC$1=0,"",IF(Grader!AD312=Grader!AD$2,CONCATENATE("Question: ",Grader!AC$1,CHAR(10)," You answered ",Grader!AC312,". ",$B$2,CHAR(10),CHAR(10)),CONCATENATE("Question: ",Grader!AC$1,CHAR(10)," You answered ",Grader!AC312,". ",$A$2,CHAR(10),CHAR(10))))</f>
        <v/>
      </c>
      <c r="AB314" s="20"/>
      <c r="AC314" s="20" t="str">
        <f>IF(Grader!AE$1=0,"",IF(Grader!AF312=Grader!AF$2,CONCATENATE("Question: ",Grader!AE$1,CHAR(10)," You answered ",Grader!AE312,". ",$B$2,CHAR(10),CHAR(10)),CONCATENATE("Question: ",Grader!AE$1,CHAR(10)," You answered ",Grader!AE312,". ",$A$2,CHAR(10),CHAR(10))))</f>
        <v/>
      </c>
      <c r="AD314" s="20"/>
      <c r="AE314" s="20" t="str">
        <f>IF(Grader!AG$1=0,"",IF(Grader!AH312=Grader!AH$2,CONCATENATE("Question: ",Grader!AG$1,CHAR(10)," You answered ",Grader!AG312,". ",$B$2,CHAR(10),CHAR(10)),CONCATENATE("Question: ",Grader!AG$1,CHAR(10)," You answered ",Grader!AG312,". ",$A$2,CHAR(10),CHAR(10))))</f>
        <v/>
      </c>
      <c r="AF314" s="20"/>
      <c r="AG314" s="20" t="str">
        <f>IF(Grader!AI$1=0,"",IF(Grader!AJ312=Grader!AJ$2,CONCATENATE("Question: ",Grader!AI$1,CHAR(10)," You answered ",Grader!AI312,". ",$B$2,CHAR(10),CHAR(10)),CONCATENATE("Question: ",Grader!AI$1,CHAR(10)," You answered ",Grader!AI312,". ",$A$2,CHAR(10),CHAR(10))))</f>
        <v/>
      </c>
      <c r="AH314" s="20"/>
      <c r="AI314" s="20" t="str">
        <f>IF(Grader!AK$1=0,"",IF(Grader!AL312=Grader!AL$2,CONCATENATE("Question: ",Grader!AK$1,CHAR(10)," You answered ",Grader!AK312,". ",$B$2,CHAR(10),CHAR(10)),CONCATENATE("Question: ",Grader!AK$1,CHAR(10)," You answered ",Grader!AK312,". ",$A$2,CHAR(10),CHAR(10))))</f>
        <v/>
      </c>
      <c r="AJ314" s="20"/>
      <c r="AK314" s="20" t="str">
        <f>IF(Grader!AM$1=0,"",IF(Grader!AN312=Grader!AN$2,CONCATENATE("Question: ",Grader!AM$1,CHAR(10)," You answered ",Grader!AM312,". ",$B$2,CHAR(10),CHAR(10)),CONCATENATE("Question: ",Grader!AM$1,CHAR(10)," You answered ",Grader!AM312,". ",$A$2,CHAR(10),CHAR(10))))</f>
        <v/>
      </c>
      <c r="AL314" s="20"/>
      <c r="AM314" s="20" t="str">
        <f>IF(Grader!AO$1=0,"",IF(Grader!AP312=Grader!AP$2,CONCATENATE("Question: ",Grader!AO$1,CHAR(10)," You answered ",Grader!AO312,". ",$B$2,CHAR(10),CHAR(10)),CONCATENATE("Question: ",Grader!AO$1,CHAR(10)," You answered ",Grader!AO312,". ",$A$2,CHAR(10),CHAR(10))))</f>
        <v/>
      </c>
      <c r="AN314" s="20"/>
      <c r="AO314" s="20" t="str">
        <f>IF(Grader!AQ$1=0,"",IF(Grader!AR312=Grader!AR$2,CONCATENATE("Question: ",Grader!AQ$1,CHAR(10)," You answered ",Grader!AQ312,". ",$B$2,CHAR(10),CHAR(10)),CONCATENATE("Question: ",Grader!AQ$1,CHAR(10)," You answered ",Grader!AQ312,". ",$A$2,CHAR(10),CHAR(10))))</f>
        <v/>
      </c>
      <c r="AP314" s="20"/>
      <c r="AQ314" s="20" t="str">
        <f>IF(Grader!AS$1=0,"",IF(Grader!AT312=Grader!AT$2,CONCATENATE("Question: ",Grader!AS$1,CHAR(10)," You answered ",Grader!AS312,". ",$B$2,CHAR(10),CHAR(10)),CONCATENATE("Question: ",Grader!AS$1,CHAR(10)," You answered ",Grader!AS312,". ",$A$2,CHAR(10),CHAR(10))))</f>
        <v/>
      </c>
      <c r="AR314" s="20"/>
      <c r="AS314" s="20" t="str">
        <f>IF(Grader!AU$1=0,"",IF(Grader!AV312=Grader!AV$2,CONCATENATE("Question: ",Grader!AU$1,CHAR(10)," You answered ",Grader!AU312,". ",$B$2,CHAR(10),CHAR(10)),CONCATENATE("Question: ",Grader!AU$1,CHAR(10)," You answered ",Grader!AU312,". ",$A$2,CHAR(10),CHAR(10))))</f>
        <v/>
      </c>
      <c r="AT314" s="20"/>
      <c r="AU314" s="20" t="str">
        <f>IF(Grader!AW$1=0,"",IF(Grader!AX312=Grader!AX$2,CONCATENATE("Question: ",Grader!AW$1,CHAR(10)," You answered ",Grader!AW312,". ",$B$2,CHAR(10),CHAR(10)),CONCATENATE("Question: ",Grader!AW$1,CHAR(10)," You answered ",Grader!AW312,". ",$A$2,CHAR(10),CHAR(10))))</f>
        <v/>
      </c>
      <c r="AV314" s="20"/>
      <c r="AW314" s="20" t="str">
        <f>IF(Grader!AY$1=0,"",IF(Grader!AZ312=Grader!AZ$2,CONCATENATE("Question: ",Grader!AY$1,CHAR(10)," You answered ",Grader!AY312,". ",$B$2,CHAR(10),CHAR(10)),CONCATENATE("Question: ",Grader!AY$1,CHAR(10)," You answered ",Grader!AY312,". ",$A$2,CHAR(10),CHAR(10))))</f>
        <v/>
      </c>
      <c r="AX314" s="20"/>
      <c r="AY314" s="20" t="str">
        <f>IF(Grader!BA$1=0,"",IF(Grader!BB312=Grader!BB$2,CONCATENATE("Question: ",Grader!BA$1,CHAR(10)," You answered ",Grader!BA312,". ",$B$2,CHAR(10),CHAR(10)),CONCATENATE("Question: ",Grader!BA$1,CHAR(10)," You answered ",Grader!BA312,". ",$A$2,CHAR(10),CHAR(10))))</f>
        <v/>
      </c>
      <c r="AZ314" s="20"/>
      <c r="BA314" s="20" t="str">
        <f>IF(Grader!BC$1=0,"",IF(Grader!BD312=Grader!BD$2,CONCATENATE("Question: ",Grader!BC$1,CHAR(10)," You answered ",Grader!BC312,". ",$B$2,CHAR(10),CHAR(10)),CONCATENATE("Question: ",Grader!BC$1,CHAR(10)," You answered ",Grader!BC312,". ",$A$2,CHAR(10),CHAR(10))))</f>
        <v/>
      </c>
      <c r="BB314" s="20"/>
      <c r="BC314" s="20" t="str">
        <f>IF(Grader!BE$1=0,"",IF(Grader!BF312=Grader!BF$2,CONCATENATE("Question: ",Grader!BE$1,CHAR(10)," You answered ",Grader!BE312,". ",$B$2,CHAR(10),CHAR(10)),CONCATENATE("Question: ",Grader!BE$1,CHAR(10)," You answered ",Grader!BE312,". ",$A$2,CHAR(10),CHAR(10))))</f>
        <v/>
      </c>
      <c r="BD314" s="20"/>
      <c r="BE314" s="20" t="str">
        <f>IF(Grader!BG$1=0,"",IF(Grader!BH312=Grader!BH$2,CONCATENATE("Question: ",Grader!BG$1,CHAR(10)," You answered ",Grader!BG312,". ",$B$2,CHAR(10),CHAR(10)),CONCATENATE("Question: ",Grader!BG$1,CHAR(10)," You answered ",Grader!BG312,". ",$A$2,CHAR(10),CHAR(10))))</f>
        <v/>
      </c>
      <c r="BF314" s="20"/>
      <c r="BG314" s="20" t="str">
        <f>IF(Grader!BI$1=0,"",IF(Grader!BJ312=Grader!BJ$2,CONCATENATE("Question: ",Grader!BI$1,CHAR(10)," You answered ",Grader!BI312,". ",$B$2,CHAR(10),CHAR(10)),CONCATENATE("Question: ",Grader!BI$1,CHAR(10)," You answered ",Grader!BI312,". ",$A$2,CHAR(10),CHAR(10))))</f>
        <v/>
      </c>
      <c r="BH314" s="20"/>
      <c r="BI314" s="20" t="str">
        <f>IF(Grader!BK$1=0,"",IF(Grader!BL312=Grader!BL$2,CONCATENATE("Question: ",Grader!BK$1,CHAR(10)," You answered ",Grader!BK312,". ",$B$2,CHAR(10),CHAR(10)),CONCATENATE("Question: ",Grader!BK$1,CHAR(10)," You answered ",Grader!BK312,". ",$A$2,CHAR(10),CHAR(10))))</f>
        <v/>
      </c>
      <c r="BJ314" s="20"/>
      <c r="BK314" s="20" t="str">
        <f>IF(Grader!BM$1=0,"",IF(Grader!BN312=Grader!BN$2,CONCATENATE("Question: ",Grader!BM$1,CHAR(10)," You answered ",Grader!BM312,". ",$B$2,CHAR(10),CHAR(10)),CONCATENATE("Question: ",Grader!BM$1,CHAR(10)," You answered ",Grader!BM312,". ",$A$2,CHAR(10),CHAR(10))))</f>
        <v/>
      </c>
      <c r="BL314" s="20"/>
      <c r="BM314" s="20" t="str">
        <f>IF(Grader!BO$1=0,"",IF(Grader!BP312=Grader!BP$2,CONCATENATE("Question: ",Grader!BO$1,CHAR(10)," You answered ",Grader!BO312,". ",$B$2,CHAR(10),CHAR(10)),CONCATENATE("Question: ",Grader!BO$1,CHAR(10)," You answered ",Grader!BO312,". ",$A$2,CHAR(10),CHAR(10))))</f>
        <v/>
      </c>
      <c r="BN314" s="20"/>
      <c r="BO314" s="20" t="str">
        <f>IF(Grader!BQ$1=0,"",IF(Grader!BR312=Grader!BR$2,CONCATENATE("Question: ",Grader!BQ$1,CHAR(10)," You answered ",Grader!BQ312,". ",$B$2,CHAR(10),CHAR(10)),CONCATENATE("Question: ",Grader!BQ$1,CHAR(10)," You answered ",Grader!BQ312,". ",$A$2,CHAR(10),CHAR(10))))</f>
        <v/>
      </c>
      <c r="BP314" s="20"/>
      <c r="BQ314" s="20" t="str">
        <f>IF(Grader!BS$1=0,"",IF(Grader!BT312=Grader!BT$2,CONCATENATE("Question: ",Grader!BS$1,CHAR(10)," You answered ",Grader!BS312,". ",$B$2,CHAR(10),CHAR(10)),CONCATENATE("Question: ",Grader!BS$1,CHAR(10)," You answered ",Grader!BS312,". ",$A$2,CHAR(10),CHAR(10))))</f>
        <v/>
      </c>
      <c r="BR314" s="20"/>
      <c r="BS314" s="20" t="str">
        <f>IF(Grader!BU$1=0,"",IF(Grader!BV312=Grader!BV$2,CONCATENATE("Question: ",Grader!BU$1,CHAR(10)," You answered ",Grader!BU312,". ",$B$2,CHAR(10),CHAR(10)),CONCATENATE("Question: ",Grader!BU$1,CHAR(10)," You answered ",Grader!BU312,". ",$A$2,CHAR(10),CHAR(10))))</f>
        <v/>
      </c>
      <c r="BT314" s="20"/>
      <c r="BU314" s="20" t="str">
        <f>IF(Grader!BW$1=0,"",IF(Grader!BX312=Grader!BX$2,CONCATENATE("Question: ",Grader!BW$1,CHAR(10)," You answered ",Grader!BW312,". ",$B$2,CHAR(10),CHAR(10)),CONCATENATE("Question: ",Grader!BW$1,CHAR(10)," You answered ",Grader!BW312,". ",$A$2,CHAR(10),CHAR(10))))</f>
        <v/>
      </c>
      <c r="BV314" s="20"/>
      <c r="BW314" s="20" t="str">
        <f>IF(Grader!BY$1=0,"",IF(Grader!BZ312=Grader!BZ$2,CONCATENATE("Question: ",Grader!BY$1,CHAR(10)," You answered ",Grader!BY312,". ",$B$2,CHAR(10),CHAR(10)),CONCATENATE("Question: ",Grader!BY$1,CHAR(10)," You answered ",Grader!BY312,". ",$A$2,CHAR(10),CHAR(10))))</f>
        <v/>
      </c>
      <c r="BX314" s="20"/>
      <c r="BY314" s="20" t="str">
        <f>IF(Grader!CA$1=0,"",IF(Grader!CB312=Grader!CB$2,CONCATENATE("Question: ",Grader!CA$1,CHAR(10)," You answered ",Grader!CA312,". ",$B$2,CHAR(10),CHAR(10)),CONCATENATE("Question: ",Grader!CA$1,CHAR(10)," You answered ",Grader!CA312,". ",$A$2,CHAR(10),CHAR(10))))</f>
        <v/>
      </c>
      <c r="BZ314" s="20"/>
      <c r="CA314" s="20" t="str">
        <f>IF(Grader!CC$1=0,"",IF(Grader!CD312=Grader!CD$2,CONCATENATE("Question: ",Grader!CC$1,CHAR(10)," You answered ",Grader!CC312,". ",$B$2,CHAR(10),CHAR(10)),CONCATENATE("Question: ",Grader!CC$1,CHAR(10)," You answered ",Grader!CC312,". ",$A$2,CHAR(10),CHAR(10))))</f>
        <v/>
      </c>
      <c r="CB314" s="20"/>
      <c r="CC314" s="20" t="str">
        <f>IF(Grader!CE$1=0,"",IF(Grader!CF312=Grader!CF$2,CONCATENATE("Question: ",Grader!CE$1,CHAR(10)," You answered ",Grader!CE312,". ",$B$2,CHAR(10),CHAR(10)),CONCATENATE("Question: ",Grader!CE$1,CHAR(10)," You answered ",Grader!CE312,". ",$A$2,CHAR(10),CHAR(10))))</f>
        <v/>
      </c>
      <c r="CD314" s="20"/>
      <c r="CE314" s="20" t="str">
        <f>IF(Grader!CG$1=0,"",IF(Grader!CH312=Grader!CH$2,CONCATENATE("Question: ",Grader!CG$1,CHAR(10)," You answered ",Grader!CG312,". ",$B$2,CHAR(10),CHAR(10)),CONCATENATE("Question: ",Grader!CG$1,CHAR(10)," You answered ",Grader!CG312,". ",$A$2,CHAR(10),CHAR(10))))</f>
        <v/>
      </c>
      <c r="CF314" s="20"/>
      <c r="CG314" s="20" t="str">
        <f>IF(Grader!CI$1=0,"",IF(Grader!CJ312=Grader!CJ$2,CONCATENATE("Question: ",Grader!CI$1,CHAR(10)," You answered ",Grader!CI312,". ",$B$2,CHAR(10),CHAR(10)),CONCATENATE("Question: ",Grader!CI$1,CHAR(10)," You answered ",Grader!CI312,". ",$A$2,CHAR(10),CHAR(10))))</f>
        <v/>
      </c>
      <c r="CH314" s="20"/>
      <c r="CI314" s="20" t="str">
        <f>IF(Grader!CK$1=0,"",IF(Grader!CL312=Grader!CL$2,CONCATENATE("Question: ",Grader!CK$1,CHAR(10)," You answered ",Grader!CK312,". ",$B$2,CHAR(10),CHAR(10)),CONCATENATE("Question: ",Grader!CK$1,CHAR(10)," You answered ",Grader!CK312,". ",$A$2,CHAR(10),CHAR(10))))</f>
        <v/>
      </c>
      <c r="CJ314" s="20"/>
      <c r="CK314" s="20" t="str">
        <f>IF(Grader!CM$1=0,"",IF(Grader!CN312=Grader!CN$2,CONCATENATE("Question: ",Grader!CM$1,CHAR(10)," You answered ",Grader!CM312,". ",$B$2,CHAR(10),CHAR(10)),CONCATENATE("Question: ",Grader!CM$1,CHAR(10)," You answered ",Grader!CM312,". ",$A$2,CHAR(10),CHAR(10))))</f>
        <v/>
      </c>
      <c r="CL314" s="20"/>
      <c r="CM314" s="20" t="str">
        <f>IF(Grader!CO$1=0,"",IF(Grader!CP312=Grader!CP$2,CONCATENATE("Question: ",Grader!CO$1,CHAR(10)," You answered ",Grader!CO312,". ",$B$2,CHAR(10),CHAR(10)),CONCATENATE("Question: ",Grader!CO$1,CHAR(10)," You answered ",Grader!CO312,". ",$A$2,CHAR(10),CHAR(10))))</f>
        <v/>
      </c>
      <c r="CN314" s="20"/>
      <c r="CO314" s="20" t="str">
        <f>IF(Grader!CQ$1=0,"",IF(Grader!CR312=Grader!CR$2,CONCATENATE("Question: ",Grader!CQ$1,CHAR(10)," You answered ",Grader!CQ312,". ",$B$2,CHAR(10),CHAR(10)),CONCATENATE("Question: ",Grader!CQ$1,CHAR(10)," You answered ",Grader!CQ312,". ",$A$2,CHAR(10),CHAR(10))))</f>
        <v/>
      </c>
      <c r="CP314" s="20"/>
      <c r="CQ314" s="20" t="str">
        <f>IF(Grader!CS$1=0,"",IF(Grader!CT312=Grader!CT$2,CONCATENATE("Question: ",Grader!CS$1,CHAR(10)," You answered ",Grader!CS312,". ",$B$2,CHAR(10),CHAR(10)),CONCATENATE("Question: ",Grader!CS$1,CHAR(10)," You answered ",Grader!CS312,". ",$A$2,CHAR(10),CHAR(10))))</f>
        <v/>
      </c>
      <c r="CR314" s="20"/>
      <c r="CS314" s="20" t="str">
        <f>IF(Grader!CU$1=0,"",IF(Grader!CV312=Grader!CV$2,CONCATENATE("Question: ",Grader!CU$1,CHAR(10)," You answered ",Grader!CU312,". ",$B$2,CHAR(10),CHAR(10)),CONCATENATE("Question: ",Grader!CU$1,CHAR(10)," You answered ",Grader!CU312,". ",$A$2,CHAR(10),CHAR(10))))</f>
        <v/>
      </c>
      <c r="CT314" s="20"/>
      <c r="CU314" s="20" t="str">
        <f>IF(Grader!CW$1=0,"",IF(Grader!CX312=Grader!CX$2,CONCATENATE("Question: ",Grader!CW$1,CHAR(10)," You answered ",Grader!CW312,". ",$B$2,CHAR(10),CHAR(10)),CONCATENATE("Question: ",Grader!CW$1,CHAR(10)," You answered ",Grader!CW312,". ",$A$2,CHAR(10),CHAR(10))))</f>
        <v/>
      </c>
      <c r="CV314" s="20"/>
      <c r="CW314" s="20" t="str">
        <f>IF(Grader!CY$1=0,"",IF(Grader!CZ312=Grader!CZ$2,CONCATENATE("Question: ",Grader!CY$1,CHAR(10)," You answered ",Grader!CY312,". ",$B$2,CHAR(10),CHAR(10)),CONCATENATE("Question: ",Grader!CY$1,CHAR(10)," You answered ",Grader!CY312,". ",$A$2,CHAR(10),CHAR(10))))</f>
        <v/>
      </c>
      <c r="CX314" s="20"/>
      <c r="CY314" s="20" t="str">
        <f>IF(Grader!DA$1=0,"",IF(Grader!DB312=Grader!DB$2,CONCATENATE("Question: ",Grader!DA$1,CHAR(10)," You answered ",Grader!DA312,". ",$B$2,CHAR(10),CHAR(10)),CONCATENATE("Question: ",Grader!DA$1,CHAR(10)," You answered ",Grader!DA312,". ",$A$2,CHAR(10),CHAR(10))))</f>
        <v/>
      </c>
      <c r="CZ314" s="20"/>
      <c r="DA314" s="6"/>
      <c r="DB314" s="6"/>
      <c r="DC314" s="6"/>
      <c r="DD314" s="6"/>
      <c r="DE314" s="6"/>
      <c r="DF314" s="6"/>
      <c r="DG314" s="6"/>
      <c r="DH314" s="6"/>
      <c r="DI314" s="6"/>
      <c r="DJ314" s="6"/>
      <c r="DK314" s="6"/>
      <c r="DL314" s="6"/>
      <c r="DM314" s="6"/>
      <c r="DN314" s="6"/>
      <c r="DO314" s="6"/>
      <c r="DP314" s="6"/>
      <c r="DQ314" s="6"/>
      <c r="DR314" s="6"/>
      <c r="DS314" s="6"/>
      <c r="DT314" s="6"/>
      <c r="DU314" s="6"/>
      <c r="DV314" s="6"/>
      <c r="DW314" s="6"/>
      <c r="DX314" s="6"/>
      <c r="DY314" s="6"/>
      <c r="DZ314" s="6"/>
      <c r="EA314" s="6"/>
      <c r="EB314" s="6"/>
      <c r="EC314" s="6"/>
      <c r="ED314" s="6"/>
      <c r="EE314" s="6"/>
      <c r="EF314" s="6"/>
      <c r="EG314" s="6"/>
      <c r="EH314" s="6"/>
      <c r="EI314" s="6"/>
      <c r="EJ314" s="6"/>
      <c r="EK314" s="6"/>
      <c r="EL314" s="6"/>
      <c r="EM314" s="6"/>
      <c r="EN314" s="6"/>
      <c r="EO314" s="6"/>
    </row>
    <row r="315" spans="1:145">
      <c r="A315">
        <f>Grader!A313</f>
        <v>0</v>
      </c>
      <c r="B315" s="1">
        <f>Grader!H313</f>
        <v>0</v>
      </c>
      <c r="C315" s="20" t="str">
        <f>IF(Grader!$M313=0,"",CONCATENATE(A315,"´s Results for ",$C$3, CHAR(10), CHAR(10), M315,  O315,  Q315,  S315,  U315,  W315,  Y315,  AA315,  AC315,  AE315,  AG315,  AI315,  AK315,  AM315,  AO315,  AQ315,  AS315,  AU315,  AW315,  AY315,  BA315,  BC315,  BE315,  BG315,  BI315,  BK315,  BM315,  BO315,  BQ315,  BS315,  BU315,  BW315,  BY315,  CA315,  CC315,  CE315,  CG315,  CI315,  CK315,  CM315,  CO315,  CQ315,  CS315,  CU315,  CW315,  CY315))</f>
        <v/>
      </c>
      <c r="D315" s="6"/>
      <c r="E315" s="19" t="str">
        <f>IF(Grader!$M313=0,"",IF(Grader!I313=Grader!I$2,CONCATENATE("Question: ",Grader!H$1,CHAR(10)," You answered ",Grader!H313,". ",$B$2,CHAR(10),CHAR(10)),CONCATENATE("Question: ",Grader!H$1,CHAR(10)," You answered ",Grader!H313,". ",$A$2,CHAR(10),CHAR(10))))</f>
        <v/>
      </c>
      <c r="F315" s="19"/>
      <c r="G315" s="19" t="str">
        <f>IF(Grader!$M313=0,"",IF(Grader!K313=Grader!K$2,CONCATENATE("Question: ",Grader!J$1,CHAR(10)," You answered ",Grader!J313,". ",$B$2,CHAR(10),CHAR(10)),CONCATENATE("Question: ",Grader!J$1,CHAR(10)," You answered ",Grader!J313,". ",$A$2,CHAR(10),CHAR(10))))</f>
        <v/>
      </c>
      <c r="H315" s="19"/>
      <c r="I315" s="19" t="str">
        <f>IF(Grader!$M313=0,"",IF(Grader!M313=Grader!M$2,CONCATENATE("Question: ",Grader!L$1,CHAR(10)," You answered ",Grader!L313,". ",$B$2,CHAR(10),CHAR(10)),CONCATENATE("Question: ",Grader!L$1,CHAR(10)," You answered ",Grader!L313,". ",$A$2,CHAR(10),CHAR(10))))</f>
        <v/>
      </c>
      <c r="J315" s="19"/>
      <c r="K315" s="19" t="str">
        <f>IF(Grader!$M313=0,"",IF(Grader!O313=Grader!O$2,CONCATENATE("Question: ",Grader!N$1,CHAR(10)," You answered ",Grader!N313,". ",$B$2,CHAR(10),CHAR(10)),CONCATENATE("Question: ",Grader!N$1,CHAR(10)," You answered ",Grader!N313,". ",$A$2,CHAR(10),CHAR(10))))</f>
        <v/>
      </c>
      <c r="L315" s="19"/>
      <c r="M315" s="20" t="str">
        <f>IF(Grader!O$1=0,"",IF(Grader!P313=Grader!P$2,CONCATENATE("Question: ",Grader!O$1,CHAR(10)," You answered ",Grader!O313,". ",$B$2,CHAR(10),CHAR(10)),CONCATENATE("Question: ",Grader!O$1,CHAR(10)," You answered ",Grader!O313,". ",$A$2,CHAR(10),CHAR(10))))</f>
        <v/>
      </c>
      <c r="N315" s="20"/>
      <c r="O315" s="20" t="str">
        <f>IF(Grader!Q$1=0,"",IF(Grader!R313=Grader!R$2,CONCATENATE("Question: ",Grader!Q$1,CHAR(10)," You answered ",Grader!Q313,". ",$B$2,CHAR(10),CHAR(10)),CONCATENATE("Question: ",Grader!Q$1,CHAR(10)," You answered ",Grader!Q313,". ",$A$2,CHAR(10),CHAR(10))))</f>
        <v/>
      </c>
      <c r="P315" s="20"/>
      <c r="Q315" s="20" t="str">
        <f>IF(Grader!S$1=0,"",IF(Grader!T313=Grader!T$2,CONCATENATE("Question: ",Grader!S$1,CHAR(10)," You answered ",Grader!S313,". ",$B$2,CHAR(10),CHAR(10)),CONCATENATE("Question: ",Grader!S$1,CHAR(10)," You answered ",Grader!S313,". ",$A$2,CHAR(10),CHAR(10))))</f>
        <v/>
      </c>
      <c r="R315" s="20"/>
      <c r="S315" s="20" t="str">
        <f>IF(Grader!U$1=0,"",IF(Grader!V313=Grader!V$2,CONCATENATE("Question: ",Grader!U$1,CHAR(10)," You answered ",Grader!U313,". ",$B$2,CHAR(10),CHAR(10)),CONCATENATE("Question: ",Grader!U$1,CHAR(10)," You answered ",Grader!U313,". ",$A$2,CHAR(10),CHAR(10))))</f>
        <v/>
      </c>
      <c r="T315" s="20"/>
      <c r="U315" s="20" t="str">
        <f>IF(Grader!W$1=0,"",IF(Grader!X313=Grader!X$2,CONCATENATE("Question: ",Grader!W$1,CHAR(10)," You answered ",Grader!W313,". ",$B$2,CHAR(10),CHAR(10)),CONCATENATE("Question: ",Grader!W$1,CHAR(10)," You answered ",Grader!W313,". ",$A$2,CHAR(10),CHAR(10))))</f>
        <v/>
      </c>
      <c r="V315" s="20"/>
      <c r="W315" s="20" t="str">
        <f>IF(Grader!Y$1=0,"",IF(Grader!Z313=Grader!Z$2,CONCATENATE("Question: ",Grader!Y$1,CHAR(10)," You answered ",Grader!Y313,". ",$B$2,CHAR(10),CHAR(10)),CONCATENATE("Question: ",Grader!Y$1,CHAR(10)," You answered ",Grader!Y313,". ",$A$2,CHAR(10),CHAR(10))))</f>
        <v/>
      </c>
      <c r="X315" s="20"/>
      <c r="Y315" s="20" t="str">
        <f>IF(Grader!AA$1=0,"",IF(Grader!AB313=Grader!AB$2,CONCATENATE("Question: ",Grader!AA$1,CHAR(10)," You answered ",Grader!AA313,". ",$B$2,CHAR(10),CHAR(10)),CONCATENATE("Question: ",Grader!AA$1,CHAR(10)," You answered ",Grader!AA313,". ",$A$2,CHAR(10),CHAR(10))))</f>
        <v/>
      </c>
      <c r="Z315" s="20"/>
      <c r="AA315" s="20" t="str">
        <f>IF(Grader!AC$1=0,"",IF(Grader!AD313=Grader!AD$2,CONCATENATE("Question: ",Grader!AC$1,CHAR(10)," You answered ",Grader!AC313,". ",$B$2,CHAR(10),CHAR(10)),CONCATENATE("Question: ",Grader!AC$1,CHAR(10)," You answered ",Grader!AC313,". ",$A$2,CHAR(10),CHAR(10))))</f>
        <v/>
      </c>
      <c r="AB315" s="20"/>
      <c r="AC315" s="20" t="str">
        <f>IF(Grader!AE$1=0,"",IF(Grader!AF313=Grader!AF$2,CONCATENATE("Question: ",Grader!AE$1,CHAR(10)," You answered ",Grader!AE313,". ",$B$2,CHAR(10),CHAR(10)),CONCATENATE("Question: ",Grader!AE$1,CHAR(10)," You answered ",Grader!AE313,". ",$A$2,CHAR(10),CHAR(10))))</f>
        <v/>
      </c>
      <c r="AD315" s="20"/>
      <c r="AE315" s="20" t="str">
        <f>IF(Grader!AG$1=0,"",IF(Grader!AH313=Grader!AH$2,CONCATENATE("Question: ",Grader!AG$1,CHAR(10)," You answered ",Grader!AG313,". ",$B$2,CHAR(10),CHAR(10)),CONCATENATE("Question: ",Grader!AG$1,CHAR(10)," You answered ",Grader!AG313,". ",$A$2,CHAR(10),CHAR(10))))</f>
        <v/>
      </c>
      <c r="AF315" s="20"/>
      <c r="AG315" s="20" t="str">
        <f>IF(Grader!AI$1=0,"",IF(Grader!AJ313=Grader!AJ$2,CONCATENATE("Question: ",Grader!AI$1,CHAR(10)," You answered ",Grader!AI313,". ",$B$2,CHAR(10),CHAR(10)),CONCATENATE("Question: ",Grader!AI$1,CHAR(10)," You answered ",Grader!AI313,". ",$A$2,CHAR(10),CHAR(10))))</f>
        <v/>
      </c>
      <c r="AH315" s="20"/>
      <c r="AI315" s="20" t="str">
        <f>IF(Grader!AK$1=0,"",IF(Grader!AL313=Grader!AL$2,CONCATENATE("Question: ",Grader!AK$1,CHAR(10)," You answered ",Grader!AK313,". ",$B$2,CHAR(10),CHAR(10)),CONCATENATE("Question: ",Grader!AK$1,CHAR(10)," You answered ",Grader!AK313,". ",$A$2,CHAR(10),CHAR(10))))</f>
        <v/>
      </c>
      <c r="AJ315" s="20"/>
      <c r="AK315" s="20" t="str">
        <f>IF(Grader!AM$1=0,"",IF(Grader!AN313=Grader!AN$2,CONCATENATE("Question: ",Grader!AM$1,CHAR(10)," You answered ",Grader!AM313,". ",$B$2,CHAR(10),CHAR(10)),CONCATENATE("Question: ",Grader!AM$1,CHAR(10)," You answered ",Grader!AM313,". ",$A$2,CHAR(10),CHAR(10))))</f>
        <v/>
      </c>
      <c r="AL315" s="20"/>
      <c r="AM315" s="20" t="str">
        <f>IF(Grader!AO$1=0,"",IF(Grader!AP313=Grader!AP$2,CONCATENATE("Question: ",Grader!AO$1,CHAR(10)," You answered ",Grader!AO313,". ",$B$2,CHAR(10),CHAR(10)),CONCATENATE("Question: ",Grader!AO$1,CHAR(10)," You answered ",Grader!AO313,". ",$A$2,CHAR(10),CHAR(10))))</f>
        <v/>
      </c>
      <c r="AN315" s="20"/>
      <c r="AO315" s="20" t="str">
        <f>IF(Grader!AQ$1=0,"",IF(Grader!AR313=Grader!AR$2,CONCATENATE("Question: ",Grader!AQ$1,CHAR(10)," You answered ",Grader!AQ313,". ",$B$2,CHAR(10),CHAR(10)),CONCATENATE("Question: ",Grader!AQ$1,CHAR(10)," You answered ",Grader!AQ313,". ",$A$2,CHAR(10),CHAR(10))))</f>
        <v/>
      </c>
      <c r="AP315" s="20"/>
      <c r="AQ315" s="20" t="str">
        <f>IF(Grader!AS$1=0,"",IF(Grader!AT313=Grader!AT$2,CONCATENATE("Question: ",Grader!AS$1,CHAR(10)," You answered ",Grader!AS313,". ",$B$2,CHAR(10),CHAR(10)),CONCATENATE("Question: ",Grader!AS$1,CHAR(10)," You answered ",Grader!AS313,". ",$A$2,CHAR(10),CHAR(10))))</f>
        <v/>
      </c>
      <c r="AR315" s="20"/>
      <c r="AS315" s="20" t="str">
        <f>IF(Grader!AU$1=0,"",IF(Grader!AV313=Grader!AV$2,CONCATENATE("Question: ",Grader!AU$1,CHAR(10)," You answered ",Grader!AU313,". ",$B$2,CHAR(10),CHAR(10)),CONCATENATE("Question: ",Grader!AU$1,CHAR(10)," You answered ",Grader!AU313,". ",$A$2,CHAR(10),CHAR(10))))</f>
        <v/>
      </c>
      <c r="AT315" s="20"/>
      <c r="AU315" s="20" t="str">
        <f>IF(Grader!AW$1=0,"",IF(Grader!AX313=Grader!AX$2,CONCATENATE("Question: ",Grader!AW$1,CHAR(10)," You answered ",Grader!AW313,". ",$B$2,CHAR(10),CHAR(10)),CONCATENATE("Question: ",Grader!AW$1,CHAR(10)," You answered ",Grader!AW313,". ",$A$2,CHAR(10),CHAR(10))))</f>
        <v/>
      </c>
      <c r="AV315" s="20"/>
      <c r="AW315" s="20" t="str">
        <f>IF(Grader!AY$1=0,"",IF(Grader!AZ313=Grader!AZ$2,CONCATENATE("Question: ",Grader!AY$1,CHAR(10)," You answered ",Grader!AY313,". ",$B$2,CHAR(10),CHAR(10)),CONCATENATE("Question: ",Grader!AY$1,CHAR(10)," You answered ",Grader!AY313,". ",$A$2,CHAR(10),CHAR(10))))</f>
        <v/>
      </c>
      <c r="AX315" s="20"/>
      <c r="AY315" s="20" t="str">
        <f>IF(Grader!BA$1=0,"",IF(Grader!BB313=Grader!BB$2,CONCATENATE("Question: ",Grader!BA$1,CHAR(10)," You answered ",Grader!BA313,". ",$B$2,CHAR(10),CHAR(10)),CONCATENATE("Question: ",Grader!BA$1,CHAR(10)," You answered ",Grader!BA313,". ",$A$2,CHAR(10),CHAR(10))))</f>
        <v/>
      </c>
      <c r="AZ315" s="20"/>
      <c r="BA315" s="20" t="str">
        <f>IF(Grader!BC$1=0,"",IF(Grader!BD313=Grader!BD$2,CONCATENATE("Question: ",Grader!BC$1,CHAR(10)," You answered ",Grader!BC313,". ",$B$2,CHAR(10),CHAR(10)),CONCATENATE("Question: ",Grader!BC$1,CHAR(10)," You answered ",Grader!BC313,". ",$A$2,CHAR(10),CHAR(10))))</f>
        <v/>
      </c>
      <c r="BB315" s="20"/>
      <c r="BC315" s="20" t="str">
        <f>IF(Grader!BE$1=0,"",IF(Grader!BF313=Grader!BF$2,CONCATENATE("Question: ",Grader!BE$1,CHAR(10)," You answered ",Grader!BE313,". ",$B$2,CHAR(10),CHAR(10)),CONCATENATE("Question: ",Grader!BE$1,CHAR(10)," You answered ",Grader!BE313,". ",$A$2,CHAR(10),CHAR(10))))</f>
        <v/>
      </c>
      <c r="BD315" s="20"/>
      <c r="BE315" s="20" t="str">
        <f>IF(Grader!BG$1=0,"",IF(Grader!BH313=Grader!BH$2,CONCATENATE("Question: ",Grader!BG$1,CHAR(10)," You answered ",Grader!BG313,". ",$B$2,CHAR(10),CHAR(10)),CONCATENATE("Question: ",Grader!BG$1,CHAR(10)," You answered ",Grader!BG313,". ",$A$2,CHAR(10),CHAR(10))))</f>
        <v/>
      </c>
      <c r="BF315" s="20"/>
      <c r="BG315" s="20" t="str">
        <f>IF(Grader!BI$1=0,"",IF(Grader!BJ313=Grader!BJ$2,CONCATENATE("Question: ",Grader!BI$1,CHAR(10)," You answered ",Grader!BI313,". ",$B$2,CHAR(10),CHAR(10)),CONCATENATE("Question: ",Grader!BI$1,CHAR(10)," You answered ",Grader!BI313,". ",$A$2,CHAR(10),CHAR(10))))</f>
        <v/>
      </c>
      <c r="BH315" s="20"/>
      <c r="BI315" s="20" t="str">
        <f>IF(Grader!BK$1=0,"",IF(Grader!BL313=Grader!BL$2,CONCATENATE("Question: ",Grader!BK$1,CHAR(10)," You answered ",Grader!BK313,". ",$B$2,CHAR(10),CHAR(10)),CONCATENATE("Question: ",Grader!BK$1,CHAR(10)," You answered ",Grader!BK313,". ",$A$2,CHAR(10),CHAR(10))))</f>
        <v/>
      </c>
      <c r="BJ315" s="20"/>
      <c r="BK315" s="20" t="str">
        <f>IF(Grader!BM$1=0,"",IF(Grader!BN313=Grader!BN$2,CONCATENATE("Question: ",Grader!BM$1,CHAR(10)," You answered ",Grader!BM313,". ",$B$2,CHAR(10),CHAR(10)),CONCATENATE("Question: ",Grader!BM$1,CHAR(10)," You answered ",Grader!BM313,". ",$A$2,CHAR(10),CHAR(10))))</f>
        <v/>
      </c>
      <c r="BL315" s="20"/>
      <c r="BM315" s="20" t="str">
        <f>IF(Grader!BO$1=0,"",IF(Grader!BP313=Grader!BP$2,CONCATENATE("Question: ",Grader!BO$1,CHAR(10)," You answered ",Grader!BO313,". ",$B$2,CHAR(10),CHAR(10)),CONCATENATE("Question: ",Grader!BO$1,CHAR(10)," You answered ",Grader!BO313,". ",$A$2,CHAR(10),CHAR(10))))</f>
        <v/>
      </c>
      <c r="BN315" s="20"/>
      <c r="BO315" s="20" t="str">
        <f>IF(Grader!BQ$1=0,"",IF(Grader!BR313=Grader!BR$2,CONCATENATE("Question: ",Grader!BQ$1,CHAR(10)," You answered ",Grader!BQ313,". ",$B$2,CHAR(10),CHAR(10)),CONCATENATE("Question: ",Grader!BQ$1,CHAR(10)," You answered ",Grader!BQ313,". ",$A$2,CHAR(10),CHAR(10))))</f>
        <v/>
      </c>
      <c r="BP315" s="20"/>
      <c r="BQ315" s="20" t="str">
        <f>IF(Grader!BS$1=0,"",IF(Grader!BT313=Grader!BT$2,CONCATENATE("Question: ",Grader!BS$1,CHAR(10)," You answered ",Grader!BS313,". ",$B$2,CHAR(10),CHAR(10)),CONCATENATE("Question: ",Grader!BS$1,CHAR(10)," You answered ",Grader!BS313,". ",$A$2,CHAR(10),CHAR(10))))</f>
        <v/>
      </c>
      <c r="BR315" s="20"/>
      <c r="BS315" s="20" t="str">
        <f>IF(Grader!BU$1=0,"",IF(Grader!BV313=Grader!BV$2,CONCATENATE("Question: ",Grader!BU$1,CHAR(10)," You answered ",Grader!BU313,". ",$B$2,CHAR(10),CHAR(10)),CONCATENATE("Question: ",Grader!BU$1,CHAR(10)," You answered ",Grader!BU313,". ",$A$2,CHAR(10),CHAR(10))))</f>
        <v/>
      </c>
      <c r="BT315" s="20"/>
      <c r="BU315" s="20" t="str">
        <f>IF(Grader!BW$1=0,"",IF(Grader!BX313=Grader!BX$2,CONCATENATE("Question: ",Grader!BW$1,CHAR(10)," You answered ",Grader!BW313,". ",$B$2,CHAR(10),CHAR(10)),CONCATENATE("Question: ",Grader!BW$1,CHAR(10)," You answered ",Grader!BW313,". ",$A$2,CHAR(10),CHAR(10))))</f>
        <v/>
      </c>
      <c r="BV315" s="20"/>
      <c r="BW315" s="20" t="str">
        <f>IF(Grader!BY$1=0,"",IF(Grader!BZ313=Grader!BZ$2,CONCATENATE("Question: ",Grader!BY$1,CHAR(10)," You answered ",Grader!BY313,". ",$B$2,CHAR(10),CHAR(10)),CONCATENATE("Question: ",Grader!BY$1,CHAR(10)," You answered ",Grader!BY313,". ",$A$2,CHAR(10),CHAR(10))))</f>
        <v/>
      </c>
      <c r="BX315" s="20"/>
      <c r="BY315" s="20" t="str">
        <f>IF(Grader!CA$1=0,"",IF(Grader!CB313=Grader!CB$2,CONCATENATE("Question: ",Grader!CA$1,CHAR(10)," You answered ",Grader!CA313,". ",$B$2,CHAR(10),CHAR(10)),CONCATENATE("Question: ",Grader!CA$1,CHAR(10)," You answered ",Grader!CA313,". ",$A$2,CHAR(10),CHAR(10))))</f>
        <v/>
      </c>
      <c r="BZ315" s="20"/>
      <c r="CA315" s="20" t="str">
        <f>IF(Grader!CC$1=0,"",IF(Grader!CD313=Grader!CD$2,CONCATENATE("Question: ",Grader!CC$1,CHAR(10)," You answered ",Grader!CC313,". ",$B$2,CHAR(10),CHAR(10)),CONCATENATE("Question: ",Grader!CC$1,CHAR(10)," You answered ",Grader!CC313,". ",$A$2,CHAR(10),CHAR(10))))</f>
        <v/>
      </c>
      <c r="CB315" s="20"/>
      <c r="CC315" s="20" t="str">
        <f>IF(Grader!CE$1=0,"",IF(Grader!CF313=Grader!CF$2,CONCATENATE("Question: ",Grader!CE$1,CHAR(10)," You answered ",Grader!CE313,". ",$B$2,CHAR(10),CHAR(10)),CONCATENATE("Question: ",Grader!CE$1,CHAR(10)," You answered ",Grader!CE313,". ",$A$2,CHAR(10),CHAR(10))))</f>
        <v/>
      </c>
      <c r="CD315" s="20"/>
      <c r="CE315" s="20" t="str">
        <f>IF(Grader!CG$1=0,"",IF(Grader!CH313=Grader!CH$2,CONCATENATE("Question: ",Grader!CG$1,CHAR(10)," You answered ",Grader!CG313,". ",$B$2,CHAR(10),CHAR(10)),CONCATENATE("Question: ",Grader!CG$1,CHAR(10)," You answered ",Grader!CG313,". ",$A$2,CHAR(10),CHAR(10))))</f>
        <v/>
      </c>
      <c r="CF315" s="20"/>
      <c r="CG315" s="20" t="str">
        <f>IF(Grader!CI$1=0,"",IF(Grader!CJ313=Grader!CJ$2,CONCATENATE("Question: ",Grader!CI$1,CHAR(10)," You answered ",Grader!CI313,". ",$B$2,CHAR(10),CHAR(10)),CONCATENATE("Question: ",Grader!CI$1,CHAR(10)," You answered ",Grader!CI313,". ",$A$2,CHAR(10),CHAR(10))))</f>
        <v/>
      </c>
      <c r="CH315" s="20"/>
      <c r="CI315" s="20" t="str">
        <f>IF(Grader!CK$1=0,"",IF(Grader!CL313=Grader!CL$2,CONCATENATE("Question: ",Grader!CK$1,CHAR(10)," You answered ",Grader!CK313,". ",$B$2,CHAR(10),CHAR(10)),CONCATENATE("Question: ",Grader!CK$1,CHAR(10)," You answered ",Grader!CK313,". ",$A$2,CHAR(10),CHAR(10))))</f>
        <v/>
      </c>
      <c r="CJ315" s="20"/>
      <c r="CK315" s="20" t="str">
        <f>IF(Grader!CM$1=0,"",IF(Grader!CN313=Grader!CN$2,CONCATENATE("Question: ",Grader!CM$1,CHAR(10)," You answered ",Grader!CM313,". ",$B$2,CHAR(10),CHAR(10)),CONCATENATE("Question: ",Grader!CM$1,CHAR(10)," You answered ",Grader!CM313,". ",$A$2,CHAR(10),CHAR(10))))</f>
        <v/>
      </c>
      <c r="CL315" s="20"/>
      <c r="CM315" s="20" t="str">
        <f>IF(Grader!CO$1=0,"",IF(Grader!CP313=Grader!CP$2,CONCATENATE("Question: ",Grader!CO$1,CHAR(10)," You answered ",Grader!CO313,". ",$B$2,CHAR(10),CHAR(10)),CONCATENATE("Question: ",Grader!CO$1,CHAR(10)," You answered ",Grader!CO313,". ",$A$2,CHAR(10),CHAR(10))))</f>
        <v/>
      </c>
      <c r="CN315" s="20"/>
      <c r="CO315" s="20" t="str">
        <f>IF(Grader!CQ$1=0,"",IF(Grader!CR313=Grader!CR$2,CONCATENATE("Question: ",Grader!CQ$1,CHAR(10)," You answered ",Grader!CQ313,". ",$B$2,CHAR(10),CHAR(10)),CONCATENATE("Question: ",Grader!CQ$1,CHAR(10)," You answered ",Grader!CQ313,". ",$A$2,CHAR(10),CHAR(10))))</f>
        <v/>
      </c>
      <c r="CP315" s="20"/>
      <c r="CQ315" s="20" t="str">
        <f>IF(Grader!CS$1=0,"",IF(Grader!CT313=Grader!CT$2,CONCATENATE("Question: ",Grader!CS$1,CHAR(10)," You answered ",Grader!CS313,". ",$B$2,CHAR(10),CHAR(10)),CONCATENATE("Question: ",Grader!CS$1,CHAR(10)," You answered ",Grader!CS313,". ",$A$2,CHAR(10),CHAR(10))))</f>
        <v/>
      </c>
      <c r="CR315" s="20"/>
      <c r="CS315" s="20" t="str">
        <f>IF(Grader!CU$1=0,"",IF(Grader!CV313=Grader!CV$2,CONCATENATE("Question: ",Grader!CU$1,CHAR(10)," You answered ",Grader!CU313,". ",$B$2,CHAR(10),CHAR(10)),CONCATENATE("Question: ",Grader!CU$1,CHAR(10)," You answered ",Grader!CU313,". ",$A$2,CHAR(10),CHAR(10))))</f>
        <v/>
      </c>
      <c r="CT315" s="20"/>
      <c r="CU315" s="20" t="str">
        <f>IF(Grader!CW$1=0,"",IF(Grader!CX313=Grader!CX$2,CONCATENATE("Question: ",Grader!CW$1,CHAR(10)," You answered ",Grader!CW313,". ",$B$2,CHAR(10),CHAR(10)),CONCATENATE("Question: ",Grader!CW$1,CHAR(10)," You answered ",Grader!CW313,". ",$A$2,CHAR(10),CHAR(10))))</f>
        <v/>
      </c>
      <c r="CV315" s="20"/>
      <c r="CW315" s="20" t="str">
        <f>IF(Grader!CY$1=0,"",IF(Grader!CZ313=Grader!CZ$2,CONCATENATE("Question: ",Grader!CY$1,CHAR(10)," You answered ",Grader!CY313,". ",$B$2,CHAR(10),CHAR(10)),CONCATENATE("Question: ",Grader!CY$1,CHAR(10)," You answered ",Grader!CY313,". ",$A$2,CHAR(10),CHAR(10))))</f>
        <v/>
      </c>
      <c r="CX315" s="20"/>
      <c r="CY315" s="20" t="str">
        <f>IF(Grader!DA$1=0,"",IF(Grader!DB313=Grader!DB$2,CONCATENATE("Question: ",Grader!DA$1,CHAR(10)," You answered ",Grader!DA313,". ",$B$2,CHAR(10),CHAR(10)),CONCATENATE("Question: ",Grader!DA$1,CHAR(10)," You answered ",Grader!DA313,". ",$A$2,CHAR(10),CHAR(10))))</f>
        <v/>
      </c>
      <c r="CZ315" s="20"/>
      <c r="DA315" s="6"/>
      <c r="DB315" s="6"/>
      <c r="DC315" s="6"/>
      <c r="DD315" s="6"/>
      <c r="DE315" s="6"/>
      <c r="DF315" s="6"/>
      <c r="DG315" s="6"/>
      <c r="DH315" s="6"/>
      <c r="DI315" s="6"/>
      <c r="DJ315" s="6"/>
      <c r="DK315" s="6"/>
      <c r="DL315" s="6"/>
      <c r="DM315" s="6"/>
      <c r="DN315" s="6"/>
      <c r="DO315" s="6"/>
      <c r="DP315" s="6"/>
      <c r="DQ315" s="6"/>
      <c r="DR315" s="6"/>
      <c r="DS315" s="6"/>
      <c r="DT315" s="6"/>
      <c r="DU315" s="6"/>
      <c r="DV315" s="6"/>
      <c r="DW315" s="6"/>
      <c r="DX315" s="6"/>
      <c r="DY315" s="6"/>
      <c r="DZ315" s="6"/>
      <c r="EA315" s="6"/>
      <c r="EB315" s="6"/>
      <c r="EC315" s="6"/>
      <c r="ED315" s="6"/>
      <c r="EE315" s="6"/>
      <c r="EF315" s="6"/>
      <c r="EG315" s="6"/>
      <c r="EH315" s="6"/>
      <c r="EI315" s="6"/>
      <c r="EJ315" s="6"/>
      <c r="EK315" s="6"/>
      <c r="EL315" s="6"/>
      <c r="EM315" s="6"/>
      <c r="EN315" s="6"/>
      <c r="EO315" s="6"/>
    </row>
    <row r="316" spans="1:145">
      <c r="A316">
        <f>Grader!A314</f>
        <v>0</v>
      </c>
      <c r="B316" s="1">
        <f>Grader!H314</f>
        <v>0</v>
      </c>
      <c r="C316" s="20" t="str">
        <f>IF(Grader!$M314=0,"",CONCATENATE(A316,"´s Results for ",$C$3, CHAR(10), CHAR(10), M316,  O316,  Q316,  S316,  U316,  W316,  Y316,  AA316,  AC316,  AE316,  AG316,  AI316,  AK316,  AM316,  AO316,  AQ316,  AS316,  AU316,  AW316,  AY316,  BA316,  BC316,  BE316,  BG316,  BI316,  BK316,  BM316,  BO316,  BQ316,  BS316,  BU316,  BW316,  BY316,  CA316,  CC316,  CE316,  CG316,  CI316,  CK316,  CM316,  CO316,  CQ316,  CS316,  CU316,  CW316,  CY316))</f>
        <v/>
      </c>
      <c r="D316" s="6"/>
      <c r="E316" s="19" t="str">
        <f>IF(Grader!$M314=0,"",IF(Grader!I314=Grader!I$2,CONCATENATE("Question: ",Grader!H$1,CHAR(10)," You answered ",Grader!H314,". ",$B$2,CHAR(10),CHAR(10)),CONCATENATE("Question: ",Grader!H$1,CHAR(10)," You answered ",Grader!H314,". ",$A$2,CHAR(10),CHAR(10))))</f>
        <v/>
      </c>
      <c r="F316" s="19"/>
      <c r="G316" s="19" t="str">
        <f>IF(Grader!$M314=0,"",IF(Grader!K314=Grader!K$2,CONCATENATE("Question: ",Grader!J$1,CHAR(10)," You answered ",Grader!J314,". ",$B$2,CHAR(10),CHAR(10)),CONCATENATE("Question: ",Grader!J$1,CHAR(10)," You answered ",Grader!J314,". ",$A$2,CHAR(10),CHAR(10))))</f>
        <v/>
      </c>
      <c r="H316" s="19"/>
      <c r="I316" s="19" t="str">
        <f>IF(Grader!$M314=0,"",IF(Grader!M314=Grader!M$2,CONCATENATE("Question: ",Grader!L$1,CHAR(10)," You answered ",Grader!L314,". ",$B$2,CHAR(10),CHAR(10)),CONCATENATE("Question: ",Grader!L$1,CHAR(10)," You answered ",Grader!L314,". ",$A$2,CHAR(10),CHAR(10))))</f>
        <v/>
      </c>
      <c r="J316" s="19"/>
      <c r="K316" s="19" t="str">
        <f>IF(Grader!$M314=0,"",IF(Grader!O314=Grader!O$2,CONCATENATE("Question: ",Grader!N$1,CHAR(10)," You answered ",Grader!N314,". ",$B$2,CHAR(10),CHAR(10)),CONCATENATE("Question: ",Grader!N$1,CHAR(10)," You answered ",Grader!N314,". ",$A$2,CHAR(10),CHAR(10))))</f>
        <v/>
      </c>
      <c r="L316" s="19"/>
      <c r="M316" s="20" t="str">
        <f>IF(Grader!O$1=0,"",IF(Grader!P314=Grader!P$2,CONCATENATE("Question: ",Grader!O$1,CHAR(10)," You answered ",Grader!O314,". ",$B$2,CHAR(10),CHAR(10)),CONCATENATE("Question: ",Grader!O$1,CHAR(10)," You answered ",Grader!O314,". ",$A$2,CHAR(10),CHAR(10))))</f>
        <v/>
      </c>
      <c r="N316" s="20"/>
      <c r="O316" s="20" t="str">
        <f>IF(Grader!Q$1=0,"",IF(Grader!R314=Grader!R$2,CONCATENATE("Question: ",Grader!Q$1,CHAR(10)," You answered ",Grader!Q314,". ",$B$2,CHAR(10),CHAR(10)),CONCATENATE("Question: ",Grader!Q$1,CHAR(10)," You answered ",Grader!Q314,". ",$A$2,CHAR(10),CHAR(10))))</f>
        <v/>
      </c>
      <c r="P316" s="20"/>
      <c r="Q316" s="20" t="str">
        <f>IF(Grader!S$1=0,"",IF(Grader!T314=Grader!T$2,CONCATENATE("Question: ",Grader!S$1,CHAR(10)," You answered ",Grader!S314,". ",$B$2,CHAR(10),CHAR(10)),CONCATENATE("Question: ",Grader!S$1,CHAR(10)," You answered ",Grader!S314,". ",$A$2,CHAR(10),CHAR(10))))</f>
        <v/>
      </c>
      <c r="R316" s="20"/>
      <c r="S316" s="20" t="str">
        <f>IF(Grader!U$1=0,"",IF(Grader!V314=Grader!V$2,CONCATENATE("Question: ",Grader!U$1,CHAR(10)," You answered ",Grader!U314,". ",$B$2,CHAR(10),CHAR(10)),CONCATENATE("Question: ",Grader!U$1,CHAR(10)," You answered ",Grader!U314,". ",$A$2,CHAR(10),CHAR(10))))</f>
        <v/>
      </c>
      <c r="T316" s="20"/>
      <c r="U316" s="20" t="str">
        <f>IF(Grader!W$1=0,"",IF(Grader!X314=Grader!X$2,CONCATENATE("Question: ",Grader!W$1,CHAR(10)," You answered ",Grader!W314,". ",$B$2,CHAR(10),CHAR(10)),CONCATENATE("Question: ",Grader!W$1,CHAR(10)," You answered ",Grader!W314,". ",$A$2,CHAR(10),CHAR(10))))</f>
        <v/>
      </c>
      <c r="V316" s="20"/>
      <c r="W316" s="20" t="str">
        <f>IF(Grader!Y$1=0,"",IF(Grader!Z314=Grader!Z$2,CONCATENATE("Question: ",Grader!Y$1,CHAR(10)," You answered ",Grader!Y314,". ",$B$2,CHAR(10),CHAR(10)),CONCATENATE("Question: ",Grader!Y$1,CHAR(10)," You answered ",Grader!Y314,". ",$A$2,CHAR(10),CHAR(10))))</f>
        <v/>
      </c>
      <c r="X316" s="20"/>
      <c r="Y316" s="20" t="str">
        <f>IF(Grader!AA$1=0,"",IF(Grader!AB314=Grader!AB$2,CONCATENATE("Question: ",Grader!AA$1,CHAR(10)," You answered ",Grader!AA314,". ",$B$2,CHAR(10),CHAR(10)),CONCATENATE("Question: ",Grader!AA$1,CHAR(10)," You answered ",Grader!AA314,". ",$A$2,CHAR(10),CHAR(10))))</f>
        <v/>
      </c>
      <c r="Z316" s="20"/>
      <c r="AA316" s="20" t="str">
        <f>IF(Grader!AC$1=0,"",IF(Grader!AD314=Grader!AD$2,CONCATENATE("Question: ",Grader!AC$1,CHAR(10)," You answered ",Grader!AC314,". ",$B$2,CHAR(10),CHAR(10)),CONCATENATE("Question: ",Grader!AC$1,CHAR(10)," You answered ",Grader!AC314,". ",$A$2,CHAR(10),CHAR(10))))</f>
        <v/>
      </c>
      <c r="AB316" s="20"/>
      <c r="AC316" s="20" t="str">
        <f>IF(Grader!AE$1=0,"",IF(Grader!AF314=Grader!AF$2,CONCATENATE("Question: ",Grader!AE$1,CHAR(10)," You answered ",Grader!AE314,". ",$B$2,CHAR(10),CHAR(10)),CONCATENATE("Question: ",Grader!AE$1,CHAR(10)," You answered ",Grader!AE314,". ",$A$2,CHAR(10),CHAR(10))))</f>
        <v/>
      </c>
      <c r="AD316" s="20"/>
      <c r="AE316" s="20" t="str">
        <f>IF(Grader!AG$1=0,"",IF(Grader!AH314=Grader!AH$2,CONCATENATE("Question: ",Grader!AG$1,CHAR(10)," You answered ",Grader!AG314,". ",$B$2,CHAR(10),CHAR(10)),CONCATENATE("Question: ",Grader!AG$1,CHAR(10)," You answered ",Grader!AG314,". ",$A$2,CHAR(10),CHAR(10))))</f>
        <v/>
      </c>
      <c r="AF316" s="20"/>
      <c r="AG316" s="20" t="str">
        <f>IF(Grader!AI$1=0,"",IF(Grader!AJ314=Grader!AJ$2,CONCATENATE("Question: ",Grader!AI$1,CHAR(10)," You answered ",Grader!AI314,". ",$B$2,CHAR(10),CHAR(10)),CONCATENATE("Question: ",Grader!AI$1,CHAR(10)," You answered ",Grader!AI314,". ",$A$2,CHAR(10),CHAR(10))))</f>
        <v/>
      </c>
      <c r="AH316" s="20"/>
      <c r="AI316" s="20" t="str">
        <f>IF(Grader!AK$1=0,"",IF(Grader!AL314=Grader!AL$2,CONCATENATE("Question: ",Grader!AK$1,CHAR(10)," You answered ",Grader!AK314,". ",$B$2,CHAR(10),CHAR(10)),CONCATENATE("Question: ",Grader!AK$1,CHAR(10)," You answered ",Grader!AK314,". ",$A$2,CHAR(10),CHAR(10))))</f>
        <v/>
      </c>
      <c r="AJ316" s="20"/>
      <c r="AK316" s="20" t="str">
        <f>IF(Grader!AM$1=0,"",IF(Grader!AN314=Grader!AN$2,CONCATENATE("Question: ",Grader!AM$1,CHAR(10)," You answered ",Grader!AM314,". ",$B$2,CHAR(10),CHAR(10)),CONCATENATE("Question: ",Grader!AM$1,CHAR(10)," You answered ",Grader!AM314,". ",$A$2,CHAR(10),CHAR(10))))</f>
        <v/>
      </c>
      <c r="AL316" s="20"/>
      <c r="AM316" s="20" t="str">
        <f>IF(Grader!AO$1=0,"",IF(Grader!AP314=Grader!AP$2,CONCATENATE("Question: ",Grader!AO$1,CHAR(10)," You answered ",Grader!AO314,". ",$B$2,CHAR(10),CHAR(10)),CONCATENATE("Question: ",Grader!AO$1,CHAR(10)," You answered ",Grader!AO314,". ",$A$2,CHAR(10),CHAR(10))))</f>
        <v/>
      </c>
      <c r="AN316" s="20"/>
      <c r="AO316" s="20" t="str">
        <f>IF(Grader!AQ$1=0,"",IF(Grader!AR314=Grader!AR$2,CONCATENATE("Question: ",Grader!AQ$1,CHAR(10)," You answered ",Grader!AQ314,". ",$B$2,CHAR(10),CHAR(10)),CONCATENATE("Question: ",Grader!AQ$1,CHAR(10)," You answered ",Grader!AQ314,". ",$A$2,CHAR(10),CHAR(10))))</f>
        <v/>
      </c>
      <c r="AP316" s="20"/>
      <c r="AQ316" s="20" t="str">
        <f>IF(Grader!AS$1=0,"",IF(Grader!AT314=Grader!AT$2,CONCATENATE("Question: ",Grader!AS$1,CHAR(10)," You answered ",Grader!AS314,". ",$B$2,CHAR(10),CHAR(10)),CONCATENATE("Question: ",Grader!AS$1,CHAR(10)," You answered ",Grader!AS314,". ",$A$2,CHAR(10),CHAR(10))))</f>
        <v/>
      </c>
      <c r="AR316" s="20"/>
      <c r="AS316" s="20" t="str">
        <f>IF(Grader!AU$1=0,"",IF(Grader!AV314=Grader!AV$2,CONCATENATE("Question: ",Grader!AU$1,CHAR(10)," You answered ",Grader!AU314,". ",$B$2,CHAR(10),CHAR(10)),CONCATENATE("Question: ",Grader!AU$1,CHAR(10)," You answered ",Grader!AU314,". ",$A$2,CHAR(10),CHAR(10))))</f>
        <v/>
      </c>
      <c r="AT316" s="20"/>
      <c r="AU316" s="20" t="str">
        <f>IF(Grader!AW$1=0,"",IF(Grader!AX314=Grader!AX$2,CONCATENATE("Question: ",Grader!AW$1,CHAR(10)," You answered ",Grader!AW314,". ",$B$2,CHAR(10),CHAR(10)),CONCATENATE("Question: ",Grader!AW$1,CHAR(10)," You answered ",Grader!AW314,". ",$A$2,CHAR(10),CHAR(10))))</f>
        <v/>
      </c>
      <c r="AV316" s="20"/>
      <c r="AW316" s="20" t="str">
        <f>IF(Grader!AY$1=0,"",IF(Grader!AZ314=Grader!AZ$2,CONCATENATE("Question: ",Grader!AY$1,CHAR(10)," You answered ",Grader!AY314,". ",$B$2,CHAR(10),CHAR(10)),CONCATENATE("Question: ",Grader!AY$1,CHAR(10)," You answered ",Grader!AY314,". ",$A$2,CHAR(10),CHAR(10))))</f>
        <v/>
      </c>
      <c r="AX316" s="20"/>
      <c r="AY316" s="20" t="str">
        <f>IF(Grader!BA$1=0,"",IF(Grader!BB314=Grader!BB$2,CONCATENATE("Question: ",Grader!BA$1,CHAR(10)," You answered ",Grader!BA314,". ",$B$2,CHAR(10),CHAR(10)),CONCATENATE("Question: ",Grader!BA$1,CHAR(10)," You answered ",Grader!BA314,". ",$A$2,CHAR(10),CHAR(10))))</f>
        <v/>
      </c>
      <c r="AZ316" s="20"/>
      <c r="BA316" s="20" t="str">
        <f>IF(Grader!BC$1=0,"",IF(Grader!BD314=Grader!BD$2,CONCATENATE("Question: ",Grader!BC$1,CHAR(10)," You answered ",Grader!BC314,". ",$B$2,CHAR(10),CHAR(10)),CONCATENATE("Question: ",Grader!BC$1,CHAR(10)," You answered ",Grader!BC314,". ",$A$2,CHAR(10),CHAR(10))))</f>
        <v/>
      </c>
      <c r="BB316" s="20"/>
      <c r="BC316" s="20" t="str">
        <f>IF(Grader!BE$1=0,"",IF(Grader!BF314=Grader!BF$2,CONCATENATE("Question: ",Grader!BE$1,CHAR(10)," You answered ",Grader!BE314,". ",$B$2,CHAR(10),CHAR(10)),CONCATENATE("Question: ",Grader!BE$1,CHAR(10)," You answered ",Grader!BE314,". ",$A$2,CHAR(10),CHAR(10))))</f>
        <v/>
      </c>
      <c r="BD316" s="20"/>
      <c r="BE316" s="20" t="str">
        <f>IF(Grader!BG$1=0,"",IF(Grader!BH314=Grader!BH$2,CONCATENATE("Question: ",Grader!BG$1,CHAR(10)," You answered ",Grader!BG314,". ",$B$2,CHAR(10),CHAR(10)),CONCATENATE("Question: ",Grader!BG$1,CHAR(10)," You answered ",Grader!BG314,". ",$A$2,CHAR(10),CHAR(10))))</f>
        <v/>
      </c>
      <c r="BF316" s="20"/>
      <c r="BG316" s="20" t="str">
        <f>IF(Grader!BI$1=0,"",IF(Grader!BJ314=Grader!BJ$2,CONCATENATE("Question: ",Grader!BI$1,CHAR(10)," You answered ",Grader!BI314,". ",$B$2,CHAR(10),CHAR(10)),CONCATENATE("Question: ",Grader!BI$1,CHAR(10)," You answered ",Grader!BI314,". ",$A$2,CHAR(10),CHAR(10))))</f>
        <v/>
      </c>
      <c r="BH316" s="20"/>
      <c r="BI316" s="20" t="str">
        <f>IF(Grader!BK$1=0,"",IF(Grader!BL314=Grader!BL$2,CONCATENATE("Question: ",Grader!BK$1,CHAR(10)," You answered ",Grader!BK314,". ",$B$2,CHAR(10),CHAR(10)),CONCATENATE("Question: ",Grader!BK$1,CHAR(10)," You answered ",Grader!BK314,". ",$A$2,CHAR(10),CHAR(10))))</f>
        <v/>
      </c>
      <c r="BJ316" s="20"/>
      <c r="BK316" s="20" t="str">
        <f>IF(Grader!BM$1=0,"",IF(Grader!BN314=Grader!BN$2,CONCATENATE("Question: ",Grader!BM$1,CHAR(10)," You answered ",Grader!BM314,". ",$B$2,CHAR(10),CHAR(10)),CONCATENATE("Question: ",Grader!BM$1,CHAR(10)," You answered ",Grader!BM314,". ",$A$2,CHAR(10),CHAR(10))))</f>
        <v/>
      </c>
      <c r="BL316" s="20"/>
      <c r="BM316" s="20" t="str">
        <f>IF(Grader!BO$1=0,"",IF(Grader!BP314=Grader!BP$2,CONCATENATE("Question: ",Grader!BO$1,CHAR(10)," You answered ",Grader!BO314,". ",$B$2,CHAR(10),CHAR(10)),CONCATENATE("Question: ",Grader!BO$1,CHAR(10)," You answered ",Grader!BO314,". ",$A$2,CHAR(10),CHAR(10))))</f>
        <v/>
      </c>
      <c r="BN316" s="20"/>
      <c r="BO316" s="20" t="str">
        <f>IF(Grader!BQ$1=0,"",IF(Grader!BR314=Grader!BR$2,CONCATENATE("Question: ",Grader!BQ$1,CHAR(10)," You answered ",Grader!BQ314,". ",$B$2,CHAR(10),CHAR(10)),CONCATENATE("Question: ",Grader!BQ$1,CHAR(10)," You answered ",Grader!BQ314,". ",$A$2,CHAR(10),CHAR(10))))</f>
        <v/>
      </c>
      <c r="BP316" s="20"/>
      <c r="BQ316" s="20" t="str">
        <f>IF(Grader!BS$1=0,"",IF(Grader!BT314=Grader!BT$2,CONCATENATE("Question: ",Grader!BS$1,CHAR(10)," You answered ",Grader!BS314,". ",$B$2,CHAR(10),CHAR(10)),CONCATENATE("Question: ",Grader!BS$1,CHAR(10)," You answered ",Grader!BS314,". ",$A$2,CHAR(10),CHAR(10))))</f>
        <v/>
      </c>
      <c r="BR316" s="20"/>
      <c r="BS316" s="20" t="str">
        <f>IF(Grader!BU$1=0,"",IF(Grader!BV314=Grader!BV$2,CONCATENATE("Question: ",Grader!BU$1,CHAR(10)," You answered ",Grader!BU314,". ",$B$2,CHAR(10),CHAR(10)),CONCATENATE("Question: ",Grader!BU$1,CHAR(10)," You answered ",Grader!BU314,". ",$A$2,CHAR(10),CHAR(10))))</f>
        <v/>
      </c>
      <c r="BT316" s="20"/>
      <c r="BU316" s="20" t="str">
        <f>IF(Grader!BW$1=0,"",IF(Grader!BX314=Grader!BX$2,CONCATENATE("Question: ",Grader!BW$1,CHAR(10)," You answered ",Grader!BW314,". ",$B$2,CHAR(10),CHAR(10)),CONCATENATE("Question: ",Grader!BW$1,CHAR(10)," You answered ",Grader!BW314,". ",$A$2,CHAR(10),CHAR(10))))</f>
        <v/>
      </c>
      <c r="BV316" s="20"/>
      <c r="BW316" s="20" t="str">
        <f>IF(Grader!BY$1=0,"",IF(Grader!BZ314=Grader!BZ$2,CONCATENATE("Question: ",Grader!BY$1,CHAR(10)," You answered ",Grader!BY314,". ",$B$2,CHAR(10),CHAR(10)),CONCATENATE("Question: ",Grader!BY$1,CHAR(10)," You answered ",Grader!BY314,". ",$A$2,CHAR(10),CHAR(10))))</f>
        <v/>
      </c>
      <c r="BX316" s="20"/>
      <c r="BY316" s="20" t="str">
        <f>IF(Grader!CA$1=0,"",IF(Grader!CB314=Grader!CB$2,CONCATENATE("Question: ",Grader!CA$1,CHAR(10)," You answered ",Grader!CA314,". ",$B$2,CHAR(10),CHAR(10)),CONCATENATE("Question: ",Grader!CA$1,CHAR(10)," You answered ",Grader!CA314,". ",$A$2,CHAR(10),CHAR(10))))</f>
        <v/>
      </c>
      <c r="BZ316" s="20"/>
      <c r="CA316" s="20" t="str">
        <f>IF(Grader!CC$1=0,"",IF(Grader!CD314=Grader!CD$2,CONCATENATE("Question: ",Grader!CC$1,CHAR(10)," You answered ",Grader!CC314,". ",$B$2,CHAR(10),CHAR(10)),CONCATENATE("Question: ",Grader!CC$1,CHAR(10)," You answered ",Grader!CC314,". ",$A$2,CHAR(10),CHAR(10))))</f>
        <v/>
      </c>
      <c r="CB316" s="20"/>
      <c r="CC316" s="20" t="str">
        <f>IF(Grader!CE$1=0,"",IF(Grader!CF314=Grader!CF$2,CONCATENATE("Question: ",Grader!CE$1,CHAR(10)," You answered ",Grader!CE314,". ",$B$2,CHAR(10),CHAR(10)),CONCATENATE("Question: ",Grader!CE$1,CHAR(10)," You answered ",Grader!CE314,". ",$A$2,CHAR(10),CHAR(10))))</f>
        <v/>
      </c>
      <c r="CD316" s="20"/>
      <c r="CE316" s="20" t="str">
        <f>IF(Grader!CG$1=0,"",IF(Grader!CH314=Grader!CH$2,CONCATENATE("Question: ",Grader!CG$1,CHAR(10)," You answered ",Grader!CG314,". ",$B$2,CHAR(10),CHAR(10)),CONCATENATE("Question: ",Grader!CG$1,CHAR(10)," You answered ",Grader!CG314,". ",$A$2,CHAR(10),CHAR(10))))</f>
        <v/>
      </c>
      <c r="CF316" s="20"/>
      <c r="CG316" s="20" t="str">
        <f>IF(Grader!CI$1=0,"",IF(Grader!CJ314=Grader!CJ$2,CONCATENATE("Question: ",Grader!CI$1,CHAR(10)," You answered ",Grader!CI314,". ",$B$2,CHAR(10),CHAR(10)),CONCATENATE("Question: ",Grader!CI$1,CHAR(10)," You answered ",Grader!CI314,". ",$A$2,CHAR(10),CHAR(10))))</f>
        <v/>
      </c>
      <c r="CH316" s="20"/>
      <c r="CI316" s="20" t="str">
        <f>IF(Grader!CK$1=0,"",IF(Grader!CL314=Grader!CL$2,CONCATENATE("Question: ",Grader!CK$1,CHAR(10)," You answered ",Grader!CK314,". ",$B$2,CHAR(10),CHAR(10)),CONCATENATE("Question: ",Grader!CK$1,CHAR(10)," You answered ",Grader!CK314,". ",$A$2,CHAR(10),CHAR(10))))</f>
        <v/>
      </c>
      <c r="CJ316" s="20"/>
      <c r="CK316" s="20" t="str">
        <f>IF(Grader!CM$1=0,"",IF(Grader!CN314=Grader!CN$2,CONCATENATE("Question: ",Grader!CM$1,CHAR(10)," You answered ",Grader!CM314,". ",$B$2,CHAR(10),CHAR(10)),CONCATENATE("Question: ",Grader!CM$1,CHAR(10)," You answered ",Grader!CM314,". ",$A$2,CHAR(10),CHAR(10))))</f>
        <v/>
      </c>
      <c r="CL316" s="20"/>
      <c r="CM316" s="20" t="str">
        <f>IF(Grader!CO$1=0,"",IF(Grader!CP314=Grader!CP$2,CONCATENATE("Question: ",Grader!CO$1,CHAR(10)," You answered ",Grader!CO314,". ",$B$2,CHAR(10),CHAR(10)),CONCATENATE("Question: ",Grader!CO$1,CHAR(10)," You answered ",Grader!CO314,". ",$A$2,CHAR(10),CHAR(10))))</f>
        <v/>
      </c>
      <c r="CN316" s="20"/>
      <c r="CO316" s="20" t="str">
        <f>IF(Grader!CQ$1=0,"",IF(Grader!CR314=Grader!CR$2,CONCATENATE("Question: ",Grader!CQ$1,CHAR(10)," You answered ",Grader!CQ314,". ",$B$2,CHAR(10),CHAR(10)),CONCATENATE("Question: ",Grader!CQ$1,CHAR(10)," You answered ",Grader!CQ314,". ",$A$2,CHAR(10),CHAR(10))))</f>
        <v/>
      </c>
      <c r="CP316" s="20"/>
      <c r="CQ316" s="20" t="str">
        <f>IF(Grader!CS$1=0,"",IF(Grader!CT314=Grader!CT$2,CONCATENATE("Question: ",Grader!CS$1,CHAR(10)," You answered ",Grader!CS314,". ",$B$2,CHAR(10),CHAR(10)),CONCATENATE("Question: ",Grader!CS$1,CHAR(10)," You answered ",Grader!CS314,". ",$A$2,CHAR(10),CHAR(10))))</f>
        <v/>
      </c>
      <c r="CR316" s="20"/>
      <c r="CS316" s="20" t="str">
        <f>IF(Grader!CU$1=0,"",IF(Grader!CV314=Grader!CV$2,CONCATENATE("Question: ",Grader!CU$1,CHAR(10)," You answered ",Grader!CU314,". ",$B$2,CHAR(10),CHAR(10)),CONCATENATE("Question: ",Grader!CU$1,CHAR(10)," You answered ",Grader!CU314,". ",$A$2,CHAR(10),CHAR(10))))</f>
        <v/>
      </c>
      <c r="CT316" s="20"/>
      <c r="CU316" s="20" t="str">
        <f>IF(Grader!CW$1=0,"",IF(Grader!CX314=Grader!CX$2,CONCATENATE("Question: ",Grader!CW$1,CHAR(10)," You answered ",Grader!CW314,". ",$B$2,CHAR(10),CHAR(10)),CONCATENATE("Question: ",Grader!CW$1,CHAR(10)," You answered ",Grader!CW314,". ",$A$2,CHAR(10),CHAR(10))))</f>
        <v/>
      </c>
      <c r="CV316" s="20"/>
      <c r="CW316" s="20" t="str">
        <f>IF(Grader!CY$1=0,"",IF(Grader!CZ314=Grader!CZ$2,CONCATENATE("Question: ",Grader!CY$1,CHAR(10)," You answered ",Grader!CY314,". ",$B$2,CHAR(10),CHAR(10)),CONCATENATE("Question: ",Grader!CY$1,CHAR(10)," You answered ",Grader!CY314,". ",$A$2,CHAR(10),CHAR(10))))</f>
        <v/>
      </c>
      <c r="CX316" s="20"/>
      <c r="CY316" s="20" t="str">
        <f>IF(Grader!DA$1=0,"",IF(Grader!DB314=Grader!DB$2,CONCATENATE("Question: ",Grader!DA$1,CHAR(10)," You answered ",Grader!DA314,". ",$B$2,CHAR(10),CHAR(10)),CONCATENATE("Question: ",Grader!DA$1,CHAR(10)," You answered ",Grader!DA314,". ",$A$2,CHAR(10),CHAR(10))))</f>
        <v/>
      </c>
      <c r="CZ316" s="20"/>
      <c r="DA316" s="6"/>
      <c r="DB316" s="6"/>
      <c r="DC316" s="6"/>
      <c r="DD316" s="6"/>
      <c r="DE316" s="6"/>
      <c r="DF316" s="6"/>
      <c r="DG316" s="6"/>
      <c r="DH316" s="6"/>
      <c r="DI316" s="6"/>
      <c r="DJ316" s="6"/>
      <c r="DK316" s="6"/>
      <c r="DL316" s="6"/>
      <c r="DM316" s="6"/>
      <c r="DN316" s="6"/>
      <c r="DO316" s="6"/>
      <c r="DP316" s="6"/>
      <c r="DQ316" s="6"/>
      <c r="DR316" s="6"/>
      <c r="DS316" s="6"/>
      <c r="DT316" s="6"/>
      <c r="DU316" s="6"/>
      <c r="DV316" s="6"/>
      <c r="DW316" s="6"/>
      <c r="DX316" s="6"/>
      <c r="DY316" s="6"/>
      <c r="DZ316" s="6"/>
      <c r="EA316" s="6"/>
      <c r="EB316" s="6"/>
      <c r="EC316" s="6"/>
      <c r="ED316" s="6"/>
      <c r="EE316" s="6"/>
      <c r="EF316" s="6"/>
      <c r="EG316" s="6"/>
      <c r="EH316" s="6"/>
      <c r="EI316" s="6"/>
      <c r="EJ316" s="6"/>
      <c r="EK316" s="6"/>
      <c r="EL316" s="6"/>
      <c r="EM316" s="6"/>
      <c r="EN316" s="6"/>
      <c r="EO316" s="6"/>
    </row>
    <row r="317" spans="1:145">
      <c r="A317">
        <f>Grader!A315</f>
        <v>0</v>
      </c>
      <c r="B317" s="1">
        <f>Grader!H315</f>
        <v>0</v>
      </c>
      <c r="C317" s="20" t="str">
        <f>IF(Grader!$M315=0,"",CONCATENATE(A317,"´s Results for ",$C$3, CHAR(10), CHAR(10), M317,  O317,  Q317,  S317,  U317,  W317,  Y317,  AA317,  AC317,  AE317,  AG317,  AI317,  AK317,  AM317,  AO317,  AQ317,  AS317,  AU317,  AW317,  AY317,  BA317,  BC317,  BE317,  BG317,  BI317,  BK317,  BM317,  BO317,  BQ317,  BS317,  BU317,  BW317,  BY317,  CA317,  CC317,  CE317,  CG317,  CI317,  CK317,  CM317,  CO317,  CQ317,  CS317,  CU317,  CW317,  CY317))</f>
        <v/>
      </c>
      <c r="D317" s="6"/>
      <c r="E317" s="19" t="str">
        <f>IF(Grader!$M315=0,"",IF(Grader!I315=Grader!I$2,CONCATENATE("Question: ",Grader!H$1,CHAR(10)," You answered ",Grader!H315,". ",$B$2,CHAR(10),CHAR(10)),CONCATENATE("Question: ",Grader!H$1,CHAR(10)," You answered ",Grader!H315,". ",$A$2,CHAR(10),CHAR(10))))</f>
        <v/>
      </c>
      <c r="F317" s="19"/>
      <c r="G317" s="19" t="str">
        <f>IF(Grader!$M315=0,"",IF(Grader!K315=Grader!K$2,CONCATENATE("Question: ",Grader!J$1,CHAR(10)," You answered ",Grader!J315,". ",$B$2,CHAR(10),CHAR(10)),CONCATENATE("Question: ",Grader!J$1,CHAR(10)," You answered ",Grader!J315,". ",$A$2,CHAR(10),CHAR(10))))</f>
        <v/>
      </c>
      <c r="H317" s="19"/>
      <c r="I317" s="19" t="str">
        <f>IF(Grader!$M315=0,"",IF(Grader!M315=Grader!M$2,CONCATENATE("Question: ",Grader!L$1,CHAR(10)," You answered ",Grader!L315,". ",$B$2,CHAR(10),CHAR(10)),CONCATENATE("Question: ",Grader!L$1,CHAR(10)," You answered ",Grader!L315,". ",$A$2,CHAR(10),CHAR(10))))</f>
        <v/>
      </c>
      <c r="J317" s="19"/>
      <c r="K317" s="19" t="str">
        <f>IF(Grader!$M315=0,"",IF(Grader!O315=Grader!O$2,CONCATENATE("Question: ",Grader!N$1,CHAR(10)," You answered ",Grader!N315,". ",$B$2,CHAR(10),CHAR(10)),CONCATENATE("Question: ",Grader!N$1,CHAR(10)," You answered ",Grader!N315,". ",$A$2,CHAR(10),CHAR(10))))</f>
        <v/>
      </c>
      <c r="L317" s="19"/>
      <c r="M317" s="20" t="str">
        <f>IF(Grader!O$1=0,"",IF(Grader!P315=Grader!P$2,CONCATENATE("Question: ",Grader!O$1,CHAR(10)," You answered ",Grader!O315,". ",$B$2,CHAR(10),CHAR(10)),CONCATENATE("Question: ",Grader!O$1,CHAR(10)," You answered ",Grader!O315,". ",$A$2,CHAR(10),CHAR(10))))</f>
        <v/>
      </c>
      <c r="N317" s="20"/>
      <c r="O317" s="20" t="str">
        <f>IF(Grader!Q$1=0,"",IF(Grader!R315=Grader!R$2,CONCATENATE("Question: ",Grader!Q$1,CHAR(10)," You answered ",Grader!Q315,". ",$B$2,CHAR(10),CHAR(10)),CONCATENATE("Question: ",Grader!Q$1,CHAR(10)," You answered ",Grader!Q315,". ",$A$2,CHAR(10),CHAR(10))))</f>
        <v/>
      </c>
      <c r="P317" s="20"/>
      <c r="Q317" s="20" t="str">
        <f>IF(Grader!S$1=0,"",IF(Grader!T315=Grader!T$2,CONCATENATE("Question: ",Grader!S$1,CHAR(10)," You answered ",Grader!S315,". ",$B$2,CHAR(10),CHAR(10)),CONCATENATE("Question: ",Grader!S$1,CHAR(10)," You answered ",Grader!S315,". ",$A$2,CHAR(10),CHAR(10))))</f>
        <v/>
      </c>
      <c r="R317" s="20"/>
      <c r="S317" s="20" t="str">
        <f>IF(Grader!U$1=0,"",IF(Grader!V315=Grader!V$2,CONCATENATE("Question: ",Grader!U$1,CHAR(10)," You answered ",Grader!U315,". ",$B$2,CHAR(10),CHAR(10)),CONCATENATE("Question: ",Grader!U$1,CHAR(10)," You answered ",Grader!U315,". ",$A$2,CHAR(10),CHAR(10))))</f>
        <v/>
      </c>
      <c r="T317" s="20"/>
      <c r="U317" s="20" t="str">
        <f>IF(Grader!W$1=0,"",IF(Grader!X315=Grader!X$2,CONCATENATE("Question: ",Grader!W$1,CHAR(10)," You answered ",Grader!W315,". ",$B$2,CHAR(10),CHAR(10)),CONCATENATE("Question: ",Grader!W$1,CHAR(10)," You answered ",Grader!W315,". ",$A$2,CHAR(10),CHAR(10))))</f>
        <v/>
      </c>
      <c r="V317" s="20"/>
      <c r="W317" s="20" t="str">
        <f>IF(Grader!Y$1=0,"",IF(Grader!Z315=Grader!Z$2,CONCATENATE("Question: ",Grader!Y$1,CHAR(10)," You answered ",Grader!Y315,". ",$B$2,CHAR(10),CHAR(10)),CONCATENATE("Question: ",Grader!Y$1,CHAR(10)," You answered ",Grader!Y315,". ",$A$2,CHAR(10),CHAR(10))))</f>
        <v/>
      </c>
      <c r="X317" s="20"/>
      <c r="Y317" s="20" t="str">
        <f>IF(Grader!AA$1=0,"",IF(Grader!AB315=Grader!AB$2,CONCATENATE("Question: ",Grader!AA$1,CHAR(10)," You answered ",Grader!AA315,". ",$B$2,CHAR(10),CHAR(10)),CONCATENATE("Question: ",Grader!AA$1,CHAR(10)," You answered ",Grader!AA315,". ",$A$2,CHAR(10),CHAR(10))))</f>
        <v/>
      </c>
      <c r="Z317" s="20"/>
      <c r="AA317" s="20" t="str">
        <f>IF(Grader!AC$1=0,"",IF(Grader!AD315=Grader!AD$2,CONCATENATE("Question: ",Grader!AC$1,CHAR(10)," You answered ",Grader!AC315,". ",$B$2,CHAR(10),CHAR(10)),CONCATENATE("Question: ",Grader!AC$1,CHAR(10)," You answered ",Grader!AC315,". ",$A$2,CHAR(10),CHAR(10))))</f>
        <v/>
      </c>
      <c r="AB317" s="20"/>
      <c r="AC317" s="20" t="str">
        <f>IF(Grader!AE$1=0,"",IF(Grader!AF315=Grader!AF$2,CONCATENATE("Question: ",Grader!AE$1,CHAR(10)," You answered ",Grader!AE315,". ",$B$2,CHAR(10),CHAR(10)),CONCATENATE("Question: ",Grader!AE$1,CHAR(10)," You answered ",Grader!AE315,". ",$A$2,CHAR(10),CHAR(10))))</f>
        <v/>
      </c>
      <c r="AD317" s="20"/>
      <c r="AE317" s="20" t="str">
        <f>IF(Grader!AG$1=0,"",IF(Grader!AH315=Grader!AH$2,CONCATENATE("Question: ",Grader!AG$1,CHAR(10)," You answered ",Grader!AG315,". ",$B$2,CHAR(10),CHAR(10)),CONCATENATE("Question: ",Grader!AG$1,CHAR(10)," You answered ",Grader!AG315,". ",$A$2,CHAR(10),CHAR(10))))</f>
        <v/>
      </c>
      <c r="AF317" s="20"/>
      <c r="AG317" s="20" t="str">
        <f>IF(Grader!AI$1=0,"",IF(Grader!AJ315=Grader!AJ$2,CONCATENATE("Question: ",Grader!AI$1,CHAR(10)," You answered ",Grader!AI315,". ",$B$2,CHAR(10),CHAR(10)),CONCATENATE("Question: ",Grader!AI$1,CHAR(10)," You answered ",Grader!AI315,". ",$A$2,CHAR(10),CHAR(10))))</f>
        <v/>
      </c>
      <c r="AH317" s="20"/>
      <c r="AI317" s="20" t="str">
        <f>IF(Grader!AK$1=0,"",IF(Grader!AL315=Grader!AL$2,CONCATENATE("Question: ",Grader!AK$1,CHAR(10)," You answered ",Grader!AK315,". ",$B$2,CHAR(10),CHAR(10)),CONCATENATE("Question: ",Grader!AK$1,CHAR(10)," You answered ",Grader!AK315,". ",$A$2,CHAR(10),CHAR(10))))</f>
        <v/>
      </c>
      <c r="AJ317" s="20"/>
      <c r="AK317" s="20" t="str">
        <f>IF(Grader!AM$1=0,"",IF(Grader!AN315=Grader!AN$2,CONCATENATE("Question: ",Grader!AM$1,CHAR(10)," You answered ",Grader!AM315,". ",$B$2,CHAR(10),CHAR(10)),CONCATENATE("Question: ",Grader!AM$1,CHAR(10)," You answered ",Grader!AM315,". ",$A$2,CHAR(10),CHAR(10))))</f>
        <v/>
      </c>
      <c r="AL317" s="20"/>
      <c r="AM317" s="20" t="str">
        <f>IF(Grader!AO$1=0,"",IF(Grader!AP315=Grader!AP$2,CONCATENATE("Question: ",Grader!AO$1,CHAR(10)," You answered ",Grader!AO315,". ",$B$2,CHAR(10),CHAR(10)),CONCATENATE("Question: ",Grader!AO$1,CHAR(10)," You answered ",Grader!AO315,". ",$A$2,CHAR(10),CHAR(10))))</f>
        <v/>
      </c>
      <c r="AN317" s="20"/>
      <c r="AO317" s="20" t="str">
        <f>IF(Grader!AQ$1=0,"",IF(Grader!AR315=Grader!AR$2,CONCATENATE("Question: ",Grader!AQ$1,CHAR(10)," You answered ",Grader!AQ315,". ",$B$2,CHAR(10),CHAR(10)),CONCATENATE("Question: ",Grader!AQ$1,CHAR(10)," You answered ",Grader!AQ315,". ",$A$2,CHAR(10),CHAR(10))))</f>
        <v/>
      </c>
      <c r="AP317" s="20"/>
      <c r="AQ317" s="20" t="str">
        <f>IF(Grader!AS$1=0,"",IF(Grader!AT315=Grader!AT$2,CONCATENATE("Question: ",Grader!AS$1,CHAR(10)," You answered ",Grader!AS315,". ",$B$2,CHAR(10),CHAR(10)),CONCATENATE("Question: ",Grader!AS$1,CHAR(10)," You answered ",Grader!AS315,". ",$A$2,CHAR(10),CHAR(10))))</f>
        <v/>
      </c>
      <c r="AR317" s="20"/>
      <c r="AS317" s="20" t="str">
        <f>IF(Grader!AU$1=0,"",IF(Grader!AV315=Grader!AV$2,CONCATENATE("Question: ",Grader!AU$1,CHAR(10)," You answered ",Grader!AU315,". ",$B$2,CHAR(10),CHAR(10)),CONCATENATE("Question: ",Grader!AU$1,CHAR(10)," You answered ",Grader!AU315,". ",$A$2,CHAR(10),CHAR(10))))</f>
        <v/>
      </c>
      <c r="AT317" s="20"/>
      <c r="AU317" s="20" t="str">
        <f>IF(Grader!AW$1=0,"",IF(Grader!AX315=Grader!AX$2,CONCATENATE("Question: ",Grader!AW$1,CHAR(10)," You answered ",Grader!AW315,". ",$B$2,CHAR(10),CHAR(10)),CONCATENATE("Question: ",Grader!AW$1,CHAR(10)," You answered ",Grader!AW315,". ",$A$2,CHAR(10),CHAR(10))))</f>
        <v/>
      </c>
      <c r="AV317" s="20"/>
      <c r="AW317" s="20" t="str">
        <f>IF(Grader!AY$1=0,"",IF(Grader!AZ315=Grader!AZ$2,CONCATENATE("Question: ",Grader!AY$1,CHAR(10)," You answered ",Grader!AY315,". ",$B$2,CHAR(10),CHAR(10)),CONCATENATE("Question: ",Grader!AY$1,CHAR(10)," You answered ",Grader!AY315,". ",$A$2,CHAR(10),CHAR(10))))</f>
        <v/>
      </c>
      <c r="AX317" s="20"/>
      <c r="AY317" s="20" t="str">
        <f>IF(Grader!BA$1=0,"",IF(Grader!BB315=Grader!BB$2,CONCATENATE("Question: ",Grader!BA$1,CHAR(10)," You answered ",Grader!BA315,". ",$B$2,CHAR(10),CHAR(10)),CONCATENATE("Question: ",Grader!BA$1,CHAR(10)," You answered ",Grader!BA315,". ",$A$2,CHAR(10),CHAR(10))))</f>
        <v/>
      </c>
      <c r="AZ317" s="20"/>
      <c r="BA317" s="20" t="str">
        <f>IF(Grader!BC$1=0,"",IF(Grader!BD315=Grader!BD$2,CONCATENATE("Question: ",Grader!BC$1,CHAR(10)," You answered ",Grader!BC315,". ",$B$2,CHAR(10),CHAR(10)),CONCATENATE("Question: ",Grader!BC$1,CHAR(10)," You answered ",Grader!BC315,". ",$A$2,CHAR(10),CHAR(10))))</f>
        <v/>
      </c>
      <c r="BB317" s="20"/>
      <c r="BC317" s="20" t="str">
        <f>IF(Grader!BE$1=0,"",IF(Grader!BF315=Grader!BF$2,CONCATENATE("Question: ",Grader!BE$1,CHAR(10)," You answered ",Grader!BE315,". ",$B$2,CHAR(10),CHAR(10)),CONCATENATE("Question: ",Grader!BE$1,CHAR(10)," You answered ",Grader!BE315,". ",$A$2,CHAR(10),CHAR(10))))</f>
        <v/>
      </c>
      <c r="BD317" s="20"/>
      <c r="BE317" s="20" t="str">
        <f>IF(Grader!BG$1=0,"",IF(Grader!BH315=Grader!BH$2,CONCATENATE("Question: ",Grader!BG$1,CHAR(10)," You answered ",Grader!BG315,". ",$B$2,CHAR(10),CHAR(10)),CONCATENATE("Question: ",Grader!BG$1,CHAR(10)," You answered ",Grader!BG315,". ",$A$2,CHAR(10),CHAR(10))))</f>
        <v/>
      </c>
      <c r="BF317" s="20"/>
      <c r="BG317" s="20" t="str">
        <f>IF(Grader!BI$1=0,"",IF(Grader!BJ315=Grader!BJ$2,CONCATENATE("Question: ",Grader!BI$1,CHAR(10)," You answered ",Grader!BI315,". ",$B$2,CHAR(10),CHAR(10)),CONCATENATE("Question: ",Grader!BI$1,CHAR(10)," You answered ",Grader!BI315,". ",$A$2,CHAR(10),CHAR(10))))</f>
        <v/>
      </c>
      <c r="BH317" s="20"/>
      <c r="BI317" s="20" t="str">
        <f>IF(Grader!BK$1=0,"",IF(Grader!BL315=Grader!BL$2,CONCATENATE("Question: ",Grader!BK$1,CHAR(10)," You answered ",Grader!BK315,". ",$B$2,CHAR(10),CHAR(10)),CONCATENATE("Question: ",Grader!BK$1,CHAR(10)," You answered ",Grader!BK315,". ",$A$2,CHAR(10),CHAR(10))))</f>
        <v/>
      </c>
      <c r="BJ317" s="20"/>
      <c r="BK317" s="20" t="str">
        <f>IF(Grader!BM$1=0,"",IF(Grader!BN315=Grader!BN$2,CONCATENATE("Question: ",Grader!BM$1,CHAR(10)," You answered ",Grader!BM315,". ",$B$2,CHAR(10),CHAR(10)),CONCATENATE("Question: ",Grader!BM$1,CHAR(10)," You answered ",Grader!BM315,". ",$A$2,CHAR(10),CHAR(10))))</f>
        <v/>
      </c>
      <c r="BL317" s="20"/>
      <c r="BM317" s="20" t="str">
        <f>IF(Grader!BO$1=0,"",IF(Grader!BP315=Grader!BP$2,CONCATENATE("Question: ",Grader!BO$1,CHAR(10)," You answered ",Grader!BO315,". ",$B$2,CHAR(10),CHAR(10)),CONCATENATE("Question: ",Grader!BO$1,CHAR(10)," You answered ",Grader!BO315,". ",$A$2,CHAR(10),CHAR(10))))</f>
        <v/>
      </c>
      <c r="BN317" s="20"/>
      <c r="BO317" s="20" t="str">
        <f>IF(Grader!BQ$1=0,"",IF(Grader!BR315=Grader!BR$2,CONCATENATE("Question: ",Grader!BQ$1,CHAR(10)," You answered ",Grader!BQ315,". ",$B$2,CHAR(10),CHAR(10)),CONCATENATE("Question: ",Grader!BQ$1,CHAR(10)," You answered ",Grader!BQ315,". ",$A$2,CHAR(10),CHAR(10))))</f>
        <v/>
      </c>
      <c r="BP317" s="20"/>
      <c r="BQ317" s="20" t="str">
        <f>IF(Grader!BS$1=0,"",IF(Grader!BT315=Grader!BT$2,CONCATENATE("Question: ",Grader!BS$1,CHAR(10)," You answered ",Grader!BS315,". ",$B$2,CHAR(10),CHAR(10)),CONCATENATE("Question: ",Grader!BS$1,CHAR(10)," You answered ",Grader!BS315,". ",$A$2,CHAR(10),CHAR(10))))</f>
        <v/>
      </c>
      <c r="BR317" s="20"/>
      <c r="BS317" s="20" t="str">
        <f>IF(Grader!BU$1=0,"",IF(Grader!BV315=Grader!BV$2,CONCATENATE("Question: ",Grader!BU$1,CHAR(10)," You answered ",Grader!BU315,". ",$B$2,CHAR(10),CHAR(10)),CONCATENATE("Question: ",Grader!BU$1,CHAR(10)," You answered ",Grader!BU315,". ",$A$2,CHAR(10),CHAR(10))))</f>
        <v/>
      </c>
      <c r="BT317" s="20"/>
      <c r="BU317" s="20" t="str">
        <f>IF(Grader!BW$1=0,"",IF(Grader!BX315=Grader!BX$2,CONCATENATE("Question: ",Grader!BW$1,CHAR(10)," You answered ",Grader!BW315,". ",$B$2,CHAR(10),CHAR(10)),CONCATENATE("Question: ",Grader!BW$1,CHAR(10)," You answered ",Grader!BW315,". ",$A$2,CHAR(10),CHAR(10))))</f>
        <v/>
      </c>
      <c r="BV317" s="20"/>
      <c r="BW317" s="20" t="str">
        <f>IF(Grader!BY$1=0,"",IF(Grader!BZ315=Grader!BZ$2,CONCATENATE("Question: ",Grader!BY$1,CHAR(10)," You answered ",Grader!BY315,". ",$B$2,CHAR(10),CHAR(10)),CONCATENATE("Question: ",Grader!BY$1,CHAR(10)," You answered ",Grader!BY315,". ",$A$2,CHAR(10),CHAR(10))))</f>
        <v/>
      </c>
      <c r="BX317" s="20"/>
      <c r="BY317" s="20" t="str">
        <f>IF(Grader!CA$1=0,"",IF(Grader!CB315=Grader!CB$2,CONCATENATE("Question: ",Grader!CA$1,CHAR(10)," You answered ",Grader!CA315,". ",$B$2,CHAR(10),CHAR(10)),CONCATENATE("Question: ",Grader!CA$1,CHAR(10)," You answered ",Grader!CA315,". ",$A$2,CHAR(10),CHAR(10))))</f>
        <v/>
      </c>
      <c r="BZ317" s="20"/>
      <c r="CA317" s="20" t="str">
        <f>IF(Grader!CC$1=0,"",IF(Grader!CD315=Grader!CD$2,CONCATENATE("Question: ",Grader!CC$1,CHAR(10)," You answered ",Grader!CC315,". ",$B$2,CHAR(10),CHAR(10)),CONCATENATE("Question: ",Grader!CC$1,CHAR(10)," You answered ",Grader!CC315,". ",$A$2,CHAR(10),CHAR(10))))</f>
        <v/>
      </c>
      <c r="CB317" s="20"/>
      <c r="CC317" s="20" t="str">
        <f>IF(Grader!CE$1=0,"",IF(Grader!CF315=Grader!CF$2,CONCATENATE("Question: ",Grader!CE$1,CHAR(10)," You answered ",Grader!CE315,". ",$B$2,CHAR(10),CHAR(10)),CONCATENATE("Question: ",Grader!CE$1,CHAR(10)," You answered ",Grader!CE315,". ",$A$2,CHAR(10),CHAR(10))))</f>
        <v/>
      </c>
      <c r="CD317" s="20"/>
      <c r="CE317" s="20" t="str">
        <f>IF(Grader!CG$1=0,"",IF(Grader!CH315=Grader!CH$2,CONCATENATE("Question: ",Grader!CG$1,CHAR(10)," You answered ",Grader!CG315,". ",$B$2,CHAR(10),CHAR(10)),CONCATENATE("Question: ",Grader!CG$1,CHAR(10)," You answered ",Grader!CG315,". ",$A$2,CHAR(10),CHAR(10))))</f>
        <v/>
      </c>
      <c r="CF317" s="20"/>
      <c r="CG317" s="20" t="str">
        <f>IF(Grader!CI$1=0,"",IF(Grader!CJ315=Grader!CJ$2,CONCATENATE("Question: ",Grader!CI$1,CHAR(10)," You answered ",Grader!CI315,". ",$B$2,CHAR(10),CHAR(10)),CONCATENATE("Question: ",Grader!CI$1,CHAR(10)," You answered ",Grader!CI315,". ",$A$2,CHAR(10),CHAR(10))))</f>
        <v/>
      </c>
      <c r="CH317" s="20"/>
      <c r="CI317" s="20" t="str">
        <f>IF(Grader!CK$1=0,"",IF(Grader!CL315=Grader!CL$2,CONCATENATE("Question: ",Grader!CK$1,CHAR(10)," You answered ",Grader!CK315,". ",$B$2,CHAR(10),CHAR(10)),CONCATENATE("Question: ",Grader!CK$1,CHAR(10)," You answered ",Grader!CK315,". ",$A$2,CHAR(10),CHAR(10))))</f>
        <v/>
      </c>
      <c r="CJ317" s="20"/>
      <c r="CK317" s="20" t="str">
        <f>IF(Grader!CM$1=0,"",IF(Grader!CN315=Grader!CN$2,CONCATENATE("Question: ",Grader!CM$1,CHAR(10)," You answered ",Grader!CM315,". ",$B$2,CHAR(10),CHAR(10)),CONCATENATE("Question: ",Grader!CM$1,CHAR(10)," You answered ",Grader!CM315,". ",$A$2,CHAR(10),CHAR(10))))</f>
        <v/>
      </c>
      <c r="CL317" s="20"/>
      <c r="CM317" s="20" t="str">
        <f>IF(Grader!CO$1=0,"",IF(Grader!CP315=Grader!CP$2,CONCATENATE("Question: ",Grader!CO$1,CHAR(10)," You answered ",Grader!CO315,". ",$B$2,CHAR(10),CHAR(10)),CONCATENATE("Question: ",Grader!CO$1,CHAR(10)," You answered ",Grader!CO315,". ",$A$2,CHAR(10),CHAR(10))))</f>
        <v/>
      </c>
      <c r="CN317" s="20"/>
      <c r="CO317" s="20" t="str">
        <f>IF(Grader!CQ$1=0,"",IF(Grader!CR315=Grader!CR$2,CONCATENATE("Question: ",Grader!CQ$1,CHAR(10)," You answered ",Grader!CQ315,". ",$B$2,CHAR(10),CHAR(10)),CONCATENATE("Question: ",Grader!CQ$1,CHAR(10)," You answered ",Grader!CQ315,". ",$A$2,CHAR(10),CHAR(10))))</f>
        <v/>
      </c>
      <c r="CP317" s="20"/>
      <c r="CQ317" s="20" t="str">
        <f>IF(Grader!CS$1=0,"",IF(Grader!CT315=Grader!CT$2,CONCATENATE("Question: ",Grader!CS$1,CHAR(10)," You answered ",Grader!CS315,". ",$B$2,CHAR(10),CHAR(10)),CONCATENATE("Question: ",Grader!CS$1,CHAR(10)," You answered ",Grader!CS315,". ",$A$2,CHAR(10),CHAR(10))))</f>
        <v/>
      </c>
      <c r="CR317" s="20"/>
      <c r="CS317" s="20" t="str">
        <f>IF(Grader!CU$1=0,"",IF(Grader!CV315=Grader!CV$2,CONCATENATE("Question: ",Grader!CU$1,CHAR(10)," You answered ",Grader!CU315,". ",$B$2,CHAR(10),CHAR(10)),CONCATENATE("Question: ",Grader!CU$1,CHAR(10)," You answered ",Grader!CU315,". ",$A$2,CHAR(10),CHAR(10))))</f>
        <v/>
      </c>
      <c r="CT317" s="20"/>
      <c r="CU317" s="20" t="str">
        <f>IF(Grader!CW$1=0,"",IF(Grader!CX315=Grader!CX$2,CONCATENATE("Question: ",Grader!CW$1,CHAR(10)," You answered ",Grader!CW315,". ",$B$2,CHAR(10),CHAR(10)),CONCATENATE("Question: ",Grader!CW$1,CHAR(10)," You answered ",Grader!CW315,". ",$A$2,CHAR(10),CHAR(10))))</f>
        <v/>
      </c>
      <c r="CV317" s="20"/>
      <c r="CW317" s="20" t="str">
        <f>IF(Grader!CY$1=0,"",IF(Grader!CZ315=Grader!CZ$2,CONCATENATE("Question: ",Grader!CY$1,CHAR(10)," You answered ",Grader!CY315,". ",$B$2,CHAR(10),CHAR(10)),CONCATENATE("Question: ",Grader!CY$1,CHAR(10)," You answered ",Grader!CY315,". ",$A$2,CHAR(10),CHAR(10))))</f>
        <v/>
      </c>
      <c r="CX317" s="20"/>
      <c r="CY317" s="20" t="str">
        <f>IF(Grader!DA$1=0,"",IF(Grader!DB315=Grader!DB$2,CONCATENATE("Question: ",Grader!DA$1,CHAR(10)," You answered ",Grader!DA315,". ",$B$2,CHAR(10),CHAR(10)),CONCATENATE("Question: ",Grader!DA$1,CHAR(10)," You answered ",Grader!DA315,". ",$A$2,CHAR(10),CHAR(10))))</f>
        <v/>
      </c>
      <c r="CZ317" s="20"/>
      <c r="DA317" s="6"/>
      <c r="DB317" s="6"/>
      <c r="DC317" s="6"/>
      <c r="DD317" s="6"/>
      <c r="DE317" s="6"/>
      <c r="DF317" s="6"/>
      <c r="DG317" s="6"/>
      <c r="DH317" s="6"/>
      <c r="DI317" s="6"/>
      <c r="DJ317" s="6"/>
      <c r="DK317" s="6"/>
      <c r="DL317" s="6"/>
      <c r="DM317" s="6"/>
      <c r="DN317" s="6"/>
      <c r="DO317" s="6"/>
      <c r="DP317" s="6"/>
      <c r="DQ317" s="6"/>
      <c r="DR317" s="6"/>
      <c r="DS317" s="6"/>
      <c r="DT317" s="6"/>
      <c r="DU317" s="6"/>
      <c r="DV317" s="6"/>
      <c r="DW317" s="6"/>
      <c r="DX317" s="6"/>
      <c r="DY317" s="6"/>
      <c r="DZ317" s="6"/>
      <c r="EA317" s="6"/>
      <c r="EB317" s="6"/>
      <c r="EC317" s="6"/>
      <c r="ED317" s="6"/>
      <c r="EE317" s="6"/>
      <c r="EF317" s="6"/>
      <c r="EG317" s="6"/>
      <c r="EH317" s="6"/>
      <c r="EI317" s="6"/>
      <c r="EJ317" s="6"/>
      <c r="EK317" s="6"/>
      <c r="EL317" s="6"/>
      <c r="EM317" s="6"/>
      <c r="EN317" s="6"/>
      <c r="EO317" s="6"/>
    </row>
    <row r="318" spans="1:145">
      <c r="A318">
        <f>Grader!A316</f>
        <v>0</v>
      </c>
      <c r="B318" s="1">
        <f>Grader!H316</f>
        <v>0</v>
      </c>
      <c r="C318" s="20" t="str">
        <f>IF(Grader!$M316=0,"",CONCATENATE(A318,"´s Results for ",$C$3, CHAR(10), CHAR(10), M318,  O318,  Q318,  S318,  U318,  W318,  Y318,  AA318,  AC318,  AE318,  AG318,  AI318,  AK318,  AM318,  AO318,  AQ318,  AS318,  AU318,  AW318,  AY318,  BA318,  BC318,  BE318,  BG318,  BI318,  BK318,  BM318,  BO318,  BQ318,  BS318,  BU318,  BW318,  BY318,  CA318,  CC318,  CE318,  CG318,  CI318,  CK318,  CM318,  CO318,  CQ318,  CS318,  CU318,  CW318,  CY318))</f>
        <v/>
      </c>
      <c r="D318" s="6"/>
      <c r="E318" s="19" t="str">
        <f>IF(Grader!$M316=0,"",IF(Grader!I316=Grader!I$2,CONCATENATE("Question: ",Grader!H$1,CHAR(10)," You answered ",Grader!H316,". ",$B$2,CHAR(10),CHAR(10)),CONCATENATE("Question: ",Grader!H$1,CHAR(10)," You answered ",Grader!H316,". ",$A$2,CHAR(10),CHAR(10))))</f>
        <v/>
      </c>
      <c r="F318" s="19"/>
      <c r="G318" s="19" t="str">
        <f>IF(Grader!$M316=0,"",IF(Grader!K316=Grader!K$2,CONCATENATE("Question: ",Grader!J$1,CHAR(10)," You answered ",Grader!J316,". ",$B$2,CHAR(10),CHAR(10)),CONCATENATE("Question: ",Grader!J$1,CHAR(10)," You answered ",Grader!J316,". ",$A$2,CHAR(10),CHAR(10))))</f>
        <v/>
      </c>
      <c r="H318" s="19"/>
      <c r="I318" s="19" t="str">
        <f>IF(Grader!$M316=0,"",IF(Grader!M316=Grader!M$2,CONCATENATE("Question: ",Grader!L$1,CHAR(10)," You answered ",Grader!L316,". ",$B$2,CHAR(10),CHAR(10)),CONCATENATE("Question: ",Grader!L$1,CHAR(10)," You answered ",Grader!L316,". ",$A$2,CHAR(10),CHAR(10))))</f>
        <v/>
      </c>
      <c r="J318" s="19"/>
      <c r="K318" s="19" t="str">
        <f>IF(Grader!$M316=0,"",IF(Grader!O316=Grader!O$2,CONCATENATE("Question: ",Grader!N$1,CHAR(10)," You answered ",Grader!N316,". ",$B$2,CHAR(10),CHAR(10)),CONCATENATE("Question: ",Grader!N$1,CHAR(10)," You answered ",Grader!N316,". ",$A$2,CHAR(10),CHAR(10))))</f>
        <v/>
      </c>
      <c r="L318" s="19"/>
      <c r="M318" s="20" t="str">
        <f>IF(Grader!O$1=0,"",IF(Grader!P316=Grader!P$2,CONCATENATE("Question: ",Grader!O$1,CHAR(10)," You answered ",Grader!O316,". ",$B$2,CHAR(10),CHAR(10)),CONCATENATE("Question: ",Grader!O$1,CHAR(10)," You answered ",Grader!O316,". ",$A$2,CHAR(10),CHAR(10))))</f>
        <v/>
      </c>
      <c r="N318" s="20"/>
      <c r="O318" s="20" t="str">
        <f>IF(Grader!Q$1=0,"",IF(Grader!R316=Grader!R$2,CONCATENATE("Question: ",Grader!Q$1,CHAR(10)," You answered ",Grader!Q316,". ",$B$2,CHAR(10),CHAR(10)),CONCATENATE("Question: ",Grader!Q$1,CHAR(10)," You answered ",Grader!Q316,". ",$A$2,CHAR(10),CHAR(10))))</f>
        <v/>
      </c>
      <c r="P318" s="20"/>
      <c r="Q318" s="20" t="str">
        <f>IF(Grader!S$1=0,"",IF(Grader!T316=Grader!T$2,CONCATENATE("Question: ",Grader!S$1,CHAR(10)," You answered ",Grader!S316,". ",$B$2,CHAR(10),CHAR(10)),CONCATENATE("Question: ",Grader!S$1,CHAR(10)," You answered ",Grader!S316,". ",$A$2,CHAR(10),CHAR(10))))</f>
        <v/>
      </c>
      <c r="R318" s="20"/>
      <c r="S318" s="20" t="str">
        <f>IF(Grader!U$1=0,"",IF(Grader!V316=Grader!V$2,CONCATENATE("Question: ",Grader!U$1,CHAR(10)," You answered ",Grader!U316,". ",$B$2,CHAR(10),CHAR(10)),CONCATENATE("Question: ",Grader!U$1,CHAR(10)," You answered ",Grader!U316,". ",$A$2,CHAR(10),CHAR(10))))</f>
        <v/>
      </c>
      <c r="T318" s="20"/>
      <c r="U318" s="20" t="str">
        <f>IF(Grader!W$1=0,"",IF(Grader!X316=Grader!X$2,CONCATENATE("Question: ",Grader!W$1,CHAR(10)," You answered ",Grader!W316,". ",$B$2,CHAR(10),CHAR(10)),CONCATENATE("Question: ",Grader!W$1,CHAR(10)," You answered ",Grader!W316,". ",$A$2,CHAR(10),CHAR(10))))</f>
        <v/>
      </c>
      <c r="V318" s="20"/>
      <c r="W318" s="20" t="str">
        <f>IF(Grader!Y$1=0,"",IF(Grader!Z316=Grader!Z$2,CONCATENATE("Question: ",Grader!Y$1,CHAR(10)," You answered ",Grader!Y316,". ",$B$2,CHAR(10),CHAR(10)),CONCATENATE("Question: ",Grader!Y$1,CHAR(10)," You answered ",Grader!Y316,". ",$A$2,CHAR(10),CHAR(10))))</f>
        <v/>
      </c>
      <c r="X318" s="20"/>
      <c r="Y318" s="20" t="str">
        <f>IF(Grader!AA$1=0,"",IF(Grader!AB316=Grader!AB$2,CONCATENATE("Question: ",Grader!AA$1,CHAR(10)," You answered ",Grader!AA316,". ",$B$2,CHAR(10),CHAR(10)),CONCATENATE("Question: ",Grader!AA$1,CHAR(10)," You answered ",Grader!AA316,". ",$A$2,CHAR(10),CHAR(10))))</f>
        <v/>
      </c>
      <c r="Z318" s="20"/>
      <c r="AA318" s="20" t="str">
        <f>IF(Grader!AC$1=0,"",IF(Grader!AD316=Grader!AD$2,CONCATENATE("Question: ",Grader!AC$1,CHAR(10)," You answered ",Grader!AC316,". ",$B$2,CHAR(10),CHAR(10)),CONCATENATE("Question: ",Grader!AC$1,CHAR(10)," You answered ",Grader!AC316,". ",$A$2,CHAR(10),CHAR(10))))</f>
        <v/>
      </c>
      <c r="AB318" s="20"/>
      <c r="AC318" s="20" t="str">
        <f>IF(Grader!AE$1=0,"",IF(Grader!AF316=Grader!AF$2,CONCATENATE("Question: ",Grader!AE$1,CHAR(10)," You answered ",Grader!AE316,". ",$B$2,CHAR(10),CHAR(10)),CONCATENATE("Question: ",Grader!AE$1,CHAR(10)," You answered ",Grader!AE316,". ",$A$2,CHAR(10),CHAR(10))))</f>
        <v/>
      </c>
      <c r="AD318" s="20"/>
      <c r="AE318" s="20" t="str">
        <f>IF(Grader!AG$1=0,"",IF(Grader!AH316=Grader!AH$2,CONCATENATE("Question: ",Grader!AG$1,CHAR(10)," You answered ",Grader!AG316,". ",$B$2,CHAR(10),CHAR(10)),CONCATENATE("Question: ",Grader!AG$1,CHAR(10)," You answered ",Grader!AG316,". ",$A$2,CHAR(10),CHAR(10))))</f>
        <v/>
      </c>
      <c r="AF318" s="20"/>
      <c r="AG318" s="20" t="str">
        <f>IF(Grader!AI$1=0,"",IF(Grader!AJ316=Grader!AJ$2,CONCATENATE("Question: ",Grader!AI$1,CHAR(10)," You answered ",Grader!AI316,". ",$B$2,CHAR(10),CHAR(10)),CONCATENATE("Question: ",Grader!AI$1,CHAR(10)," You answered ",Grader!AI316,". ",$A$2,CHAR(10),CHAR(10))))</f>
        <v/>
      </c>
      <c r="AH318" s="20"/>
      <c r="AI318" s="20" t="str">
        <f>IF(Grader!AK$1=0,"",IF(Grader!AL316=Grader!AL$2,CONCATENATE("Question: ",Grader!AK$1,CHAR(10)," You answered ",Grader!AK316,". ",$B$2,CHAR(10),CHAR(10)),CONCATENATE("Question: ",Grader!AK$1,CHAR(10)," You answered ",Grader!AK316,". ",$A$2,CHAR(10),CHAR(10))))</f>
        <v/>
      </c>
      <c r="AJ318" s="20"/>
      <c r="AK318" s="20" t="str">
        <f>IF(Grader!AM$1=0,"",IF(Grader!AN316=Grader!AN$2,CONCATENATE("Question: ",Grader!AM$1,CHAR(10)," You answered ",Grader!AM316,". ",$B$2,CHAR(10),CHAR(10)),CONCATENATE("Question: ",Grader!AM$1,CHAR(10)," You answered ",Grader!AM316,". ",$A$2,CHAR(10),CHAR(10))))</f>
        <v/>
      </c>
      <c r="AL318" s="20"/>
      <c r="AM318" s="20" t="str">
        <f>IF(Grader!AO$1=0,"",IF(Grader!AP316=Grader!AP$2,CONCATENATE("Question: ",Grader!AO$1,CHAR(10)," You answered ",Grader!AO316,". ",$B$2,CHAR(10),CHAR(10)),CONCATENATE("Question: ",Grader!AO$1,CHAR(10)," You answered ",Grader!AO316,". ",$A$2,CHAR(10),CHAR(10))))</f>
        <v/>
      </c>
      <c r="AN318" s="20"/>
      <c r="AO318" s="20" t="str">
        <f>IF(Grader!AQ$1=0,"",IF(Grader!AR316=Grader!AR$2,CONCATENATE("Question: ",Grader!AQ$1,CHAR(10)," You answered ",Grader!AQ316,". ",$B$2,CHAR(10),CHAR(10)),CONCATENATE("Question: ",Grader!AQ$1,CHAR(10)," You answered ",Grader!AQ316,". ",$A$2,CHAR(10),CHAR(10))))</f>
        <v/>
      </c>
      <c r="AP318" s="20"/>
      <c r="AQ318" s="20" t="str">
        <f>IF(Grader!AS$1=0,"",IF(Grader!AT316=Grader!AT$2,CONCATENATE("Question: ",Grader!AS$1,CHAR(10)," You answered ",Grader!AS316,". ",$B$2,CHAR(10),CHAR(10)),CONCATENATE("Question: ",Grader!AS$1,CHAR(10)," You answered ",Grader!AS316,". ",$A$2,CHAR(10),CHAR(10))))</f>
        <v/>
      </c>
      <c r="AR318" s="20"/>
      <c r="AS318" s="20" t="str">
        <f>IF(Grader!AU$1=0,"",IF(Grader!AV316=Grader!AV$2,CONCATENATE("Question: ",Grader!AU$1,CHAR(10)," You answered ",Grader!AU316,". ",$B$2,CHAR(10),CHAR(10)),CONCATENATE("Question: ",Grader!AU$1,CHAR(10)," You answered ",Grader!AU316,". ",$A$2,CHAR(10),CHAR(10))))</f>
        <v/>
      </c>
      <c r="AT318" s="20"/>
      <c r="AU318" s="20" t="str">
        <f>IF(Grader!AW$1=0,"",IF(Grader!AX316=Grader!AX$2,CONCATENATE("Question: ",Grader!AW$1,CHAR(10)," You answered ",Grader!AW316,". ",$B$2,CHAR(10),CHAR(10)),CONCATENATE("Question: ",Grader!AW$1,CHAR(10)," You answered ",Grader!AW316,". ",$A$2,CHAR(10),CHAR(10))))</f>
        <v/>
      </c>
      <c r="AV318" s="20"/>
      <c r="AW318" s="20" t="str">
        <f>IF(Grader!AY$1=0,"",IF(Grader!AZ316=Grader!AZ$2,CONCATENATE("Question: ",Grader!AY$1,CHAR(10)," You answered ",Grader!AY316,". ",$B$2,CHAR(10),CHAR(10)),CONCATENATE("Question: ",Grader!AY$1,CHAR(10)," You answered ",Grader!AY316,". ",$A$2,CHAR(10),CHAR(10))))</f>
        <v/>
      </c>
      <c r="AX318" s="20"/>
      <c r="AY318" s="20" t="str">
        <f>IF(Grader!BA$1=0,"",IF(Grader!BB316=Grader!BB$2,CONCATENATE("Question: ",Grader!BA$1,CHAR(10)," You answered ",Grader!BA316,". ",$B$2,CHAR(10),CHAR(10)),CONCATENATE("Question: ",Grader!BA$1,CHAR(10)," You answered ",Grader!BA316,". ",$A$2,CHAR(10),CHAR(10))))</f>
        <v/>
      </c>
      <c r="AZ318" s="20"/>
      <c r="BA318" s="20" t="str">
        <f>IF(Grader!BC$1=0,"",IF(Grader!BD316=Grader!BD$2,CONCATENATE("Question: ",Grader!BC$1,CHAR(10)," You answered ",Grader!BC316,". ",$B$2,CHAR(10),CHAR(10)),CONCATENATE("Question: ",Grader!BC$1,CHAR(10)," You answered ",Grader!BC316,". ",$A$2,CHAR(10),CHAR(10))))</f>
        <v/>
      </c>
      <c r="BB318" s="20"/>
      <c r="BC318" s="20" t="str">
        <f>IF(Grader!BE$1=0,"",IF(Grader!BF316=Grader!BF$2,CONCATENATE("Question: ",Grader!BE$1,CHAR(10)," You answered ",Grader!BE316,". ",$B$2,CHAR(10),CHAR(10)),CONCATENATE("Question: ",Grader!BE$1,CHAR(10)," You answered ",Grader!BE316,". ",$A$2,CHAR(10),CHAR(10))))</f>
        <v/>
      </c>
      <c r="BD318" s="20"/>
      <c r="BE318" s="20" t="str">
        <f>IF(Grader!BG$1=0,"",IF(Grader!BH316=Grader!BH$2,CONCATENATE("Question: ",Grader!BG$1,CHAR(10)," You answered ",Grader!BG316,". ",$B$2,CHAR(10),CHAR(10)),CONCATENATE("Question: ",Grader!BG$1,CHAR(10)," You answered ",Grader!BG316,". ",$A$2,CHAR(10),CHAR(10))))</f>
        <v/>
      </c>
      <c r="BF318" s="20"/>
      <c r="BG318" s="20" t="str">
        <f>IF(Grader!BI$1=0,"",IF(Grader!BJ316=Grader!BJ$2,CONCATENATE("Question: ",Grader!BI$1,CHAR(10)," You answered ",Grader!BI316,". ",$B$2,CHAR(10),CHAR(10)),CONCATENATE("Question: ",Grader!BI$1,CHAR(10)," You answered ",Grader!BI316,". ",$A$2,CHAR(10),CHAR(10))))</f>
        <v/>
      </c>
      <c r="BH318" s="20"/>
      <c r="BI318" s="20" t="str">
        <f>IF(Grader!BK$1=0,"",IF(Grader!BL316=Grader!BL$2,CONCATENATE("Question: ",Grader!BK$1,CHAR(10)," You answered ",Grader!BK316,". ",$B$2,CHAR(10),CHAR(10)),CONCATENATE("Question: ",Grader!BK$1,CHAR(10)," You answered ",Grader!BK316,". ",$A$2,CHAR(10),CHAR(10))))</f>
        <v/>
      </c>
      <c r="BJ318" s="20"/>
      <c r="BK318" s="20" t="str">
        <f>IF(Grader!BM$1=0,"",IF(Grader!BN316=Grader!BN$2,CONCATENATE("Question: ",Grader!BM$1,CHAR(10)," You answered ",Grader!BM316,". ",$B$2,CHAR(10),CHAR(10)),CONCATENATE("Question: ",Grader!BM$1,CHAR(10)," You answered ",Grader!BM316,". ",$A$2,CHAR(10),CHAR(10))))</f>
        <v/>
      </c>
      <c r="BL318" s="20"/>
      <c r="BM318" s="20" t="str">
        <f>IF(Grader!BO$1=0,"",IF(Grader!BP316=Grader!BP$2,CONCATENATE("Question: ",Grader!BO$1,CHAR(10)," You answered ",Grader!BO316,". ",$B$2,CHAR(10),CHAR(10)),CONCATENATE("Question: ",Grader!BO$1,CHAR(10)," You answered ",Grader!BO316,". ",$A$2,CHAR(10),CHAR(10))))</f>
        <v/>
      </c>
      <c r="BN318" s="20"/>
      <c r="BO318" s="20" t="str">
        <f>IF(Grader!BQ$1=0,"",IF(Grader!BR316=Grader!BR$2,CONCATENATE("Question: ",Grader!BQ$1,CHAR(10)," You answered ",Grader!BQ316,". ",$B$2,CHAR(10),CHAR(10)),CONCATENATE("Question: ",Grader!BQ$1,CHAR(10)," You answered ",Grader!BQ316,". ",$A$2,CHAR(10),CHAR(10))))</f>
        <v/>
      </c>
      <c r="BP318" s="20"/>
      <c r="BQ318" s="20" t="str">
        <f>IF(Grader!BS$1=0,"",IF(Grader!BT316=Grader!BT$2,CONCATENATE("Question: ",Grader!BS$1,CHAR(10)," You answered ",Grader!BS316,". ",$B$2,CHAR(10),CHAR(10)),CONCATENATE("Question: ",Grader!BS$1,CHAR(10)," You answered ",Grader!BS316,". ",$A$2,CHAR(10),CHAR(10))))</f>
        <v/>
      </c>
      <c r="BR318" s="20"/>
      <c r="BS318" s="20" t="str">
        <f>IF(Grader!BU$1=0,"",IF(Grader!BV316=Grader!BV$2,CONCATENATE("Question: ",Grader!BU$1,CHAR(10)," You answered ",Grader!BU316,". ",$B$2,CHAR(10),CHAR(10)),CONCATENATE("Question: ",Grader!BU$1,CHAR(10)," You answered ",Grader!BU316,". ",$A$2,CHAR(10),CHAR(10))))</f>
        <v/>
      </c>
      <c r="BT318" s="20"/>
      <c r="BU318" s="20" t="str">
        <f>IF(Grader!BW$1=0,"",IF(Grader!BX316=Grader!BX$2,CONCATENATE("Question: ",Grader!BW$1,CHAR(10)," You answered ",Grader!BW316,". ",$B$2,CHAR(10),CHAR(10)),CONCATENATE("Question: ",Grader!BW$1,CHAR(10)," You answered ",Grader!BW316,". ",$A$2,CHAR(10),CHAR(10))))</f>
        <v/>
      </c>
      <c r="BV318" s="20"/>
      <c r="BW318" s="20" t="str">
        <f>IF(Grader!BY$1=0,"",IF(Grader!BZ316=Grader!BZ$2,CONCATENATE("Question: ",Grader!BY$1,CHAR(10)," You answered ",Grader!BY316,". ",$B$2,CHAR(10),CHAR(10)),CONCATENATE("Question: ",Grader!BY$1,CHAR(10)," You answered ",Grader!BY316,". ",$A$2,CHAR(10),CHAR(10))))</f>
        <v/>
      </c>
      <c r="BX318" s="20"/>
      <c r="BY318" s="20" t="str">
        <f>IF(Grader!CA$1=0,"",IF(Grader!CB316=Grader!CB$2,CONCATENATE("Question: ",Grader!CA$1,CHAR(10)," You answered ",Grader!CA316,". ",$B$2,CHAR(10),CHAR(10)),CONCATENATE("Question: ",Grader!CA$1,CHAR(10)," You answered ",Grader!CA316,". ",$A$2,CHAR(10),CHAR(10))))</f>
        <v/>
      </c>
      <c r="BZ318" s="20"/>
      <c r="CA318" s="20" t="str">
        <f>IF(Grader!CC$1=0,"",IF(Grader!CD316=Grader!CD$2,CONCATENATE("Question: ",Grader!CC$1,CHAR(10)," You answered ",Grader!CC316,". ",$B$2,CHAR(10),CHAR(10)),CONCATENATE("Question: ",Grader!CC$1,CHAR(10)," You answered ",Grader!CC316,". ",$A$2,CHAR(10),CHAR(10))))</f>
        <v/>
      </c>
      <c r="CB318" s="20"/>
      <c r="CC318" s="20" t="str">
        <f>IF(Grader!CE$1=0,"",IF(Grader!CF316=Grader!CF$2,CONCATENATE("Question: ",Grader!CE$1,CHAR(10)," You answered ",Grader!CE316,". ",$B$2,CHAR(10),CHAR(10)),CONCATENATE("Question: ",Grader!CE$1,CHAR(10)," You answered ",Grader!CE316,". ",$A$2,CHAR(10),CHAR(10))))</f>
        <v/>
      </c>
      <c r="CD318" s="20"/>
      <c r="CE318" s="20" t="str">
        <f>IF(Grader!CG$1=0,"",IF(Grader!CH316=Grader!CH$2,CONCATENATE("Question: ",Grader!CG$1,CHAR(10)," You answered ",Grader!CG316,". ",$B$2,CHAR(10),CHAR(10)),CONCATENATE("Question: ",Grader!CG$1,CHAR(10)," You answered ",Grader!CG316,". ",$A$2,CHAR(10),CHAR(10))))</f>
        <v/>
      </c>
      <c r="CF318" s="20"/>
      <c r="CG318" s="20" t="str">
        <f>IF(Grader!CI$1=0,"",IF(Grader!CJ316=Grader!CJ$2,CONCATENATE("Question: ",Grader!CI$1,CHAR(10)," You answered ",Grader!CI316,". ",$B$2,CHAR(10),CHAR(10)),CONCATENATE("Question: ",Grader!CI$1,CHAR(10)," You answered ",Grader!CI316,". ",$A$2,CHAR(10),CHAR(10))))</f>
        <v/>
      </c>
      <c r="CH318" s="20"/>
      <c r="CI318" s="20" t="str">
        <f>IF(Grader!CK$1=0,"",IF(Grader!CL316=Grader!CL$2,CONCATENATE("Question: ",Grader!CK$1,CHAR(10)," You answered ",Grader!CK316,". ",$B$2,CHAR(10),CHAR(10)),CONCATENATE("Question: ",Grader!CK$1,CHAR(10)," You answered ",Grader!CK316,". ",$A$2,CHAR(10),CHAR(10))))</f>
        <v/>
      </c>
      <c r="CJ318" s="20"/>
      <c r="CK318" s="20" t="str">
        <f>IF(Grader!CM$1=0,"",IF(Grader!CN316=Grader!CN$2,CONCATENATE("Question: ",Grader!CM$1,CHAR(10)," You answered ",Grader!CM316,". ",$B$2,CHAR(10),CHAR(10)),CONCATENATE("Question: ",Grader!CM$1,CHAR(10)," You answered ",Grader!CM316,". ",$A$2,CHAR(10),CHAR(10))))</f>
        <v/>
      </c>
      <c r="CL318" s="20"/>
      <c r="CM318" s="20" t="str">
        <f>IF(Grader!CO$1=0,"",IF(Grader!CP316=Grader!CP$2,CONCATENATE("Question: ",Grader!CO$1,CHAR(10)," You answered ",Grader!CO316,". ",$B$2,CHAR(10),CHAR(10)),CONCATENATE("Question: ",Grader!CO$1,CHAR(10)," You answered ",Grader!CO316,". ",$A$2,CHAR(10),CHAR(10))))</f>
        <v/>
      </c>
      <c r="CN318" s="20"/>
      <c r="CO318" s="20" t="str">
        <f>IF(Grader!CQ$1=0,"",IF(Grader!CR316=Grader!CR$2,CONCATENATE("Question: ",Grader!CQ$1,CHAR(10)," You answered ",Grader!CQ316,". ",$B$2,CHAR(10),CHAR(10)),CONCATENATE("Question: ",Grader!CQ$1,CHAR(10)," You answered ",Grader!CQ316,". ",$A$2,CHAR(10),CHAR(10))))</f>
        <v/>
      </c>
      <c r="CP318" s="20"/>
      <c r="CQ318" s="20" t="str">
        <f>IF(Grader!CS$1=0,"",IF(Grader!CT316=Grader!CT$2,CONCATENATE("Question: ",Grader!CS$1,CHAR(10)," You answered ",Grader!CS316,". ",$B$2,CHAR(10),CHAR(10)),CONCATENATE("Question: ",Grader!CS$1,CHAR(10)," You answered ",Grader!CS316,". ",$A$2,CHAR(10),CHAR(10))))</f>
        <v/>
      </c>
      <c r="CR318" s="20"/>
      <c r="CS318" s="20" t="str">
        <f>IF(Grader!CU$1=0,"",IF(Grader!CV316=Grader!CV$2,CONCATENATE("Question: ",Grader!CU$1,CHAR(10)," You answered ",Grader!CU316,". ",$B$2,CHAR(10),CHAR(10)),CONCATENATE("Question: ",Grader!CU$1,CHAR(10)," You answered ",Grader!CU316,". ",$A$2,CHAR(10),CHAR(10))))</f>
        <v/>
      </c>
      <c r="CT318" s="20"/>
      <c r="CU318" s="20" t="str">
        <f>IF(Grader!CW$1=0,"",IF(Grader!CX316=Grader!CX$2,CONCATENATE("Question: ",Grader!CW$1,CHAR(10)," You answered ",Grader!CW316,". ",$B$2,CHAR(10),CHAR(10)),CONCATENATE("Question: ",Grader!CW$1,CHAR(10)," You answered ",Grader!CW316,". ",$A$2,CHAR(10),CHAR(10))))</f>
        <v/>
      </c>
      <c r="CV318" s="20"/>
      <c r="CW318" s="20" t="str">
        <f>IF(Grader!CY$1=0,"",IF(Grader!CZ316=Grader!CZ$2,CONCATENATE("Question: ",Grader!CY$1,CHAR(10)," You answered ",Grader!CY316,". ",$B$2,CHAR(10),CHAR(10)),CONCATENATE("Question: ",Grader!CY$1,CHAR(10)," You answered ",Grader!CY316,". ",$A$2,CHAR(10),CHAR(10))))</f>
        <v/>
      </c>
      <c r="CX318" s="20"/>
      <c r="CY318" s="20" t="str">
        <f>IF(Grader!DA$1=0,"",IF(Grader!DB316=Grader!DB$2,CONCATENATE("Question: ",Grader!DA$1,CHAR(10)," You answered ",Grader!DA316,". ",$B$2,CHAR(10),CHAR(10)),CONCATENATE("Question: ",Grader!DA$1,CHAR(10)," You answered ",Grader!DA316,". ",$A$2,CHAR(10),CHAR(10))))</f>
        <v/>
      </c>
      <c r="CZ318" s="20"/>
      <c r="DA318" s="6"/>
      <c r="DB318" s="6"/>
      <c r="DC318" s="6"/>
      <c r="DD318" s="6"/>
      <c r="DE318" s="6"/>
      <c r="DF318" s="6"/>
      <c r="DG318" s="6"/>
      <c r="DH318" s="6"/>
      <c r="DI318" s="6"/>
      <c r="DJ318" s="6"/>
      <c r="DK318" s="6"/>
      <c r="DL318" s="6"/>
      <c r="DM318" s="6"/>
      <c r="DN318" s="6"/>
      <c r="DO318" s="6"/>
      <c r="DP318" s="6"/>
      <c r="DQ318" s="6"/>
      <c r="DR318" s="6"/>
      <c r="DS318" s="6"/>
      <c r="DT318" s="6"/>
      <c r="DU318" s="6"/>
      <c r="DV318" s="6"/>
      <c r="DW318" s="6"/>
      <c r="DX318" s="6"/>
      <c r="DY318" s="6"/>
      <c r="DZ318" s="6"/>
      <c r="EA318" s="6"/>
      <c r="EB318" s="6"/>
      <c r="EC318" s="6"/>
      <c r="ED318" s="6"/>
      <c r="EE318" s="6"/>
      <c r="EF318" s="6"/>
      <c r="EG318" s="6"/>
      <c r="EH318" s="6"/>
      <c r="EI318" s="6"/>
      <c r="EJ318" s="6"/>
      <c r="EK318" s="6"/>
      <c r="EL318" s="6"/>
      <c r="EM318" s="6"/>
      <c r="EN318" s="6"/>
      <c r="EO318" s="6"/>
    </row>
    <row r="319" spans="1:145">
      <c r="A319">
        <f>Grader!A317</f>
        <v>0</v>
      </c>
      <c r="B319" s="1">
        <f>Grader!H317</f>
        <v>0</v>
      </c>
      <c r="C319" s="20" t="str">
        <f>IF(Grader!$M317=0,"",CONCATENATE(A319,"´s Results for ",$C$3, CHAR(10), CHAR(10), M319,  O319,  Q319,  S319,  U319,  W319,  Y319,  AA319,  AC319,  AE319,  AG319,  AI319,  AK319,  AM319,  AO319,  AQ319,  AS319,  AU319,  AW319,  AY319,  BA319,  BC319,  BE319,  BG319,  BI319,  BK319,  BM319,  BO319,  BQ319,  BS319,  BU319,  BW319,  BY319,  CA319,  CC319,  CE319,  CG319,  CI319,  CK319,  CM319,  CO319,  CQ319,  CS319,  CU319,  CW319,  CY319))</f>
        <v/>
      </c>
      <c r="D319" s="6"/>
      <c r="E319" s="19" t="str">
        <f>IF(Grader!$M317=0,"",IF(Grader!I317=Grader!I$2,CONCATENATE("Question: ",Grader!H$1,CHAR(10)," You answered ",Grader!H317,". ",$B$2,CHAR(10),CHAR(10)),CONCATENATE("Question: ",Grader!H$1,CHAR(10)," You answered ",Grader!H317,". ",$A$2,CHAR(10),CHAR(10))))</f>
        <v/>
      </c>
      <c r="F319" s="19"/>
      <c r="G319" s="19" t="str">
        <f>IF(Grader!$M317=0,"",IF(Grader!K317=Grader!K$2,CONCATENATE("Question: ",Grader!J$1,CHAR(10)," You answered ",Grader!J317,". ",$B$2,CHAR(10),CHAR(10)),CONCATENATE("Question: ",Grader!J$1,CHAR(10)," You answered ",Grader!J317,". ",$A$2,CHAR(10),CHAR(10))))</f>
        <v/>
      </c>
      <c r="H319" s="19"/>
      <c r="I319" s="19" t="str">
        <f>IF(Grader!$M317=0,"",IF(Grader!M317=Grader!M$2,CONCATENATE("Question: ",Grader!L$1,CHAR(10)," You answered ",Grader!L317,". ",$B$2,CHAR(10),CHAR(10)),CONCATENATE("Question: ",Grader!L$1,CHAR(10)," You answered ",Grader!L317,". ",$A$2,CHAR(10),CHAR(10))))</f>
        <v/>
      </c>
      <c r="J319" s="19"/>
      <c r="K319" s="19" t="str">
        <f>IF(Grader!$M317=0,"",IF(Grader!O317=Grader!O$2,CONCATENATE("Question: ",Grader!N$1,CHAR(10)," You answered ",Grader!N317,". ",$B$2,CHAR(10),CHAR(10)),CONCATENATE("Question: ",Grader!N$1,CHAR(10)," You answered ",Grader!N317,". ",$A$2,CHAR(10),CHAR(10))))</f>
        <v/>
      </c>
      <c r="L319" s="19"/>
      <c r="M319" s="20" t="str">
        <f>IF(Grader!O$1=0,"",IF(Grader!P317=Grader!P$2,CONCATENATE("Question: ",Grader!O$1,CHAR(10)," You answered ",Grader!O317,". ",$B$2,CHAR(10),CHAR(10)),CONCATENATE("Question: ",Grader!O$1,CHAR(10)," You answered ",Grader!O317,". ",$A$2,CHAR(10),CHAR(10))))</f>
        <v/>
      </c>
      <c r="N319" s="20"/>
      <c r="O319" s="20" t="str">
        <f>IF(Grader!Q$1=0,"",IF(Grader!R317=Grader!R$2,CONCATENATE("Question: ",Grader!Q$1,CHAR(10)," You answered ",Grader!Q317,". ",$B$2,CHAR(10),CHAR(10)),CONCATENATE("Question: ",Grader!Q$1,CHAR(10)," You answered ",Grader!Q317,". ",$A$2,CHAR(10),CHAR(10))))</f>
        <v/>
      </c>
      <c r="P319" s="20"/>
      <c r="Q319" s="20" t="str">
        <f>IF(Grader!S$1=0,"",IF(Grader!T317=Grader!T$2,CONCATENATE("Question: ",Grader!S$1,CHAR(10)," You answered ",Grader!S317,". ",$B$2,CHAR(10),CHAR(10)),CONCATENATE("Question: ",Grader!S$1,CHAR(10)," You answered ",Grader!S317,". ",$A$2,CHAR(10),CHAR(10))))</f>
        <v/>
      </c>
      <c r="R319" s="20"/>
      <c r="S319" s="20" t="str">
        <f>IF(Grader!U$1=0,"",IF(Grader!V317=Grader!V$2,CONCATENATE("Question: ",Grader!U$1,CHAR(10)," You answered ",Grader!U317,". ",$B$2,CHAR(10),CHAR(10)),CONCATENATE("Question: ",Grader!U$1,CHAR(10)," You answered ",Grader!U317,". ",$A$2,CHAR(10),CHAR(10))))</f>
        <v/>
      </c>
      <c r="T319" s="20"/>
      <c r="U319" s="20" t="str">
        <f>IF(Grader!W$1=0,"",IF(Grader!X317=Grader!X$2,CONCATENATE("Question: ",Grader!W$1,CHAR(10)," You answered ",Grader!W317,". ",$B$2,CHAR(10),CHAR(10)),CONCATENATE("Question: ",Grader!W$1,CHAR(10)," You answered ",Grader!W317,". ",$A$2,CHAR(10),CHAR(10))))</f>
        <v/>
      </c>
      <c r="V319" s="20"/>
      <c r="W319" s="20" t="str">
        <f>IF(Grader!Y$1=0,"",IF(Grader!Z317=Grader!Z$2,CONCATENATE("Question: ",Grader!Y$1,CHAR(10)," You answered ",Grader!Y317,". ",$B$2,CHAR(10),CHAR(10)),CONCATENATE("Question: ",Grader!Y$1,CHAR(10)," You answered ",Grader!Y317,". ",$A$2,CHAR(10),CHAR(10))))</f>
        <v/>
      </c>
      <c r="X319" s="20"/>
      <c r="Y319" s="20" t="str">
        <f>IF(Grader!AA$1=0,"",IF(Grader!AB317=Grader!AB$2,CONCATENATE("Question: ",Grader!AA$1,CHAR(10)," You answered ",Grader!AA317,". ",$B$2,CHAR(10),CHAR(10)),CONCATENATE("Question: ",Grader!AA$1,CHAR(10)," You answered ",Grader!AA317,". ",$A$2,CHAR(10),CHAR(10))))</f>
        <v/>
      </c>
      <c r="Z319" s="20"/>
      <c r="AA319" s="20" t="str">
        <f>IF(Grader!AC$1=0,"",IF(Grader!AD317=Grader!AD$2,CONCATENATE("Question: ",Grader!AC$1,CHAR(10)," You answered ",Grader!AC317,". ",$B$2,CHAR(10),CHAR(10)),CONCATENATE("Question: ",Grader!AC$1,CHAR(10)," You answered ",Grader!AC317,". ",$A$2,CHAR(10),CHAR(10))))</f>
        <v/>
      </c>
      <c r="AB319" s="20"/>
      <c r="AC319" s="20" t="str">
        <f>IF(Grader!AE$1=0,"",IF(Grader!AF317=Grader!AF$2,CONCATENATE("Question: ",Grader!AE$1,CHAR(10)," You answered ",Grader!AE317,". ",$B$2,CHAR(10),CHAR(10)),CONCATENATE("Question: ",Grader!AE$1,CHAR(10)," You answered ",Grader!AE317,". ",$A$2,CHAR(10),CHAR(10))))</f>
        <v/>
      </c>
      <c r="AD319" s="20"/>
      <c r="AE319" s="20" t="str">
        <f>IF(Grader!AG$1=0,"",IF(Grader!AH317=Grader!AH$2,CONCATENATE("Question: ",Grader!AG$1,CHAR(10)," You answered ",Grader!AG317,". ",$B$2,CHAR(10),CHAR(10)),CONCATENATE("Question: ",Grader!AG$1,CHAR(10)," You answered ",Grader!AG317,". ",$A$2,CHAR(10),CHAR(10))))</f>
        <v/>
      </c>
      <c r="AF319" s="20"/>
      <c r="AG319" s="20" t="str">
        <f>IF(Grader!AI$1=0,"",IF(Grader!AJ317=Grader!AJ$2,CONCATENATE("Question: ",Grader!AI$1,CHAR(10)," You answered ",Grader!AI317,". ",$B$2,CHAR(10),CHAR(10)),CONCATENATE("Question: ",Grader!AI$1,CHAR(10)," You answered ",Grader!AI317,". ",$A$2,CHAR(10),CHAR(10))))</f>
        <v/>
      </c>
      <c r="AH319" s="20"/>
      <c r="AI319" s="20" t="str">
        <f>IF(Grader!AK$1=0,"",IF(Grader!AL317=Grader!AL$2,CONCATENATE("Question: ",Grader!AK$1,CHAR(10)," You answered ",Grader!AK317,". ",$B$2,CHAR(10),CHAR(10)),CONCATENATE("Question: ",Grader!AK$1,CHAR(10)," You answered ",Grader!AK317,". ",$A$2,CHAR(10),CHAR(10))))</f>
        <v/>
      </c>
      <c r="AJ319" s="20"/>
      <c r="AK319" s="20" t="str">
        <f>IF(Grader!AM$1=0,"",IF(Grader!AN317=Grader!AN$2,CONCATENATE("Question: ",Grader!AM$1,CHAR(10)," You answered ",Grader!AM317,". ",$B$2,CHAR(10),CHAR(10)),CONCATENATE("Question: ",Grader!AM$1,CHAR(10)," You answered ",Grader!AM317,". ",$A$2,CHAR(10),CHAR(10))))</f>
        <v/>
      </c>
      <c r="AL319" s="20"/>
      <c r="AM319" s="20" t="str">
        <f>IF(Grader!AO$1=0,"",IF(Grader!AP317=Grader!AP$2,CONCATENATE("Question: ",Grader!AO$1,CHAR(10)," You answered ",Grader!AO317,". ",$B$2,CHAR(10),CHAR(10)),CONCATENATE("Question: ",Grader!AO$1,CHAR(10)," You answered ",Grader!AO317,". ",$A$2,CHAR(10),CHAR(10))))</f>
        <v/>
      </c>
      <c r="AN319" s="20"/>
      <c r="AO319" s="20" t="str">
        <f>IF(Grader!AQ$1=0,"",IF(Grader!AR317=Grader!AR$2,CONCATENATE("Question: ",Grader!AQ$1,CHAR(10)," You answered ",Grader!AQ317,". ",$B$2,CHAR(10),CHAR(10)),CONCATENATE("Question: ",Grader!AQ$1,CHAR(10)," You answered ",Grader!AQ317,". ",$A$2,CHAR(10),CHAR(10))))</f>
        <v/>
      </c>
      <c r="AP319" s="20"/>
      <c r="AQ319" s="20" t="str">
        <f>IF(Grader!AS$1=0,"",IF(Grader!AT317=Grader!AT$2,CONCATENATE("Question: ",Grader!AS$1,CHAR(10)," You answered ",Grader!AS317,". ",$B$2,CHAR(10),CHAR(10)),CONCATENATE("Question: ",Grader!AS$1,CHAR(10)," You answered ",Grader!AS317,". ",$A$2,CHAR(10),CHAR(10))))</f>
        <v/>
      </c>
      <c r="AR319" s="20"/>
      <c r="AS319" s="20" t="str">
        <f>IF(Grader!AU$1=0,"",IF(Grader!AV317=Grader!AV$2,CONCATENATE("Question: ",Grader!AU$1,CHAR(10)," You answered ",Grader!AU317,". ",$B$2,CHAR(10),CHAR(10)),CONCATENATE("Question: ",Grader!AU$1,CHAR(10)," You answered ",Grader!AU317,". ",$A$2,CHAR(10),CHAR(10))))</f>
        <v/>
      </c>
      <c r="AT319" s="20"/>
      <c r="AU319" s="20" t="str">
        <f>IF(Grader!AW$1=0,"",IF(Grader!AX317=Grader!AX$2,CONCATENATE("Question: ",Grader!AW$1,CHAR(10)," You answered ",Grader!AW317,". ",$B$2,CHAR(10),CHAR(10)),CONCATENATE("Question: ",Grader!AW$1,CHAR(10)," You answered ",Grader!AW317,". ",$A$2,CHAR(10),CHAR(10))))</f>
        <v/>
      </c>
      <c r="AV319" s="20"/>
      <c r="AW319" s="20" t="str">
        <f>IF(Grader!AY$1=0,"",IF(Grader!AZ317=Grader!AZ$2,CONCATENATE("Question: ",Grader!AY$1,CHAR(10)," You answered ",Grader!AY317,". ",$B$2,CHAR(10),CHAR(10)),CONCATENATE("Question: ",Grader!AY$1,CHAR(10)," You answered ",Grader!AY317,". ",$A$2,CHAR(10),CHAR(10))))</f>
        <v/>
      </c>
      <c r="AX319" s="20"/>
      <c r="AY319" s="20" t="str">
        <f>IF(Grader!BA$1=0,"",IF(Grader!BB317=Grader!BB$2,CONCATENATE("Question: ",Grader!BA$1,CHAR(10)," You answered ",Grader!BA317,". ",$B$2,CHAR(10),CHAR(10)),CONCATENATE("Question: ",Grader!BA$1,CHAR(10)," You answered ",Grader!BA317,". ",$A$2,CHAR(10),CHAR(10))))</f>
        <v/>
      </c>
      <c r="AZ319" s="20"/>
      <c r="BA319" s="20" t="str">
        <f>IF(Grader!BC$1=0,"",IF(Grader!BD317=Grader!BD$2,CONCATENATE("Question: ",Grader!BC$1,CHAR(10)," You answered ",Grader!BC317,". ",$B$2,CHAR(10),CHAR(10)),CONCATENATE("Question: ",Grader!BC$1,CHAR(10)," You answered ",Grader!BC317,". ",$A$2,CHAR(10),CHAR(10))))</f>
        <v/>
      </c>
      <c r="BB319" s="20"/>
      <c r="BC319" s="20" t="str">
        <f>IF(Grader!BE$1=0,"",IF(Grader!BF317=Grader!BF$2,CONCATENATE("Question: ",Grader!BE$1,CHAR(10)," You answered ",Grader!BE317,". ",$B$2,CHAR(10),CHAR(10)),CONCATENATE("Question: ",Grader!BE$1,CHAR(10)," You answered ",Grader!BE317,". ",$A$2,CHAR(10),CHAR(10))))</f>
        <v/>
      </c>
      <c r="BD319" s="20"/>
      <c r="BE319" s="20" t="str">
        <f>IF(Grader!BG$1=0,"",IF(Grader!BH317=Grader!BH$2,CONCATENATE("Question: ",Grader!BG$1,CHAR(10)," You answered ",Grader!BG317,". ",$B$2,CHAR(10),CHAR(10)),CONCATENATE("Question: ",Grader!BG$1,CHAR(10)," You answered ",Grader!BG317,". ",$A$2,CHAR(10),CHAR(10))))</f>
        <v/>
      </c>
      <c r="BF319" s="20"/>
      <c r="BG319" s="20" t="str">
        <f>IF(Grader!BI$1=0,"",IF(Grader!BJ317=Grader!BJ$2,CONCATENATE("Question: ",Grader!BI$1,CHAR(10)," You answered ",Grader!BI317,". ",$B$2,CHAR(10),CHAR(10)),CONCATENATE("Question: ",Grader!BI$1,CHAR(10)," You answered ",Grader!BI317,". ",$A$2,CHAR(10),CHAR(10))))</f>
        <v/>
      </c>
      <c r="BH319" s="20"/>
      <c r="BI319" s="20" t="str">
        <f>IF(Grader!BK$1=0,"",IF(Grader!BL317=Grader!BL$2,CONCATENATE("Question: ",Grader!BK$1,CHAR(10)," You answered ",Grader!BK317,". ",$B$2,CHAR(10),CHAR(10)),CONCATENATE("Question: ",Grader!BK$1,CHAR(10)," You answered ",Grader!BK317,". ",$A$2,CHAR(10),CHAR(10))))</f>
        <v/>
      </c>
      <c r="BJ319" s="20"/>
      <c r="BK319" s="20" t="str">
        <f>IF(Grader!BM$1=0,"",IF(Grader!BN317=Grader!BN$2,CONCATENATE("Question: ",Grader!BM$1,CHAR(10)," You answered ",Grader!BM317,". ",$B$2,CHAR(10),CHAR(10)),CONCATENATE("Question: ",Grader!BM$1,CHAR(10)," You answered ",Grader!BM317,". ",$A$2,CHAR(10),CHAR(10))))</f>
        <v/>
      </c>
      <c r="BL319" s="20"/>
      <c r="BM319" s="20" t="str">
        <f>IF(Grader!BO$1=0,"",IF(Grader!BP317=Grader!BP$2,CONCATENATE("Question: ",Grader!BO$1,CHAR(10)," You answered ",Grader!BO317,". ",$B$2,CHAR(10),CHAR(10)),CONCATENATE("Question: ",Grader!BO$1,CHAR(10)," You answered ",Grader!BO317,". ",$A$2,CHAR(10),CHAR(10))))</f>
        <v/>
      </c>
      <c r="BN319" s="20"/>
      <c r="BO319" s="20" t="str">
        <f>IF(Grader!BQ$1=0,"",IF(Grader!BR317=Grader!BR$2,CONCATENATE("Question: ",Grader!BQ$1,CHAR(10)," You answered ",Grader!BQ317,". ",$B$2,CHAR(10),CHAR(10)),CONCATENATE("Question: ",Grader!BQ$1,CHAR(10)," You answered ",Grader!BQ317,". ",$A$2,CHAR(10),CHAR(10))))</f>
        <v/>
      </c>
      <c r="BP319" s="20"/>
      <c r="BQ319" s="20" t="str">
        <f>IF(Grader!BS$1=0,"",IF(Grader!BT317=Grader!BT$2,CONCATENATE("Question: ",Grader!BS$1,CHAR(10)," You answered ",Grader!BS317,". ",$B$2,CHAR(10),CHAR(10)),CONCATENATE("Question: ",Grader!BS$1,CHAR(10)," You answered ",Grader!BS317,". ",$A$2,CHAR(10),CHAR(10))))</f>
        <v/>
      </c>
      <c r="BR319" s="20"/>
      <c r="BS319" s="20" t="str">
        <f>IF(Grader!BU$1=0,"",IF(Grader!BV317=Grader!BV$2,CONCATENATE("Question: ",Grader!BU$1,CHAR(10)," You answered ",Grader!BU317,". ",$B$2,CHAR(10),CHAR(10)),CONCATENATE("Question: ",Grader!BU$1,CHAR(10)," You answered ",Grader!BU317,". ",$A$2,CHAR(10),CHAR(10))))</f>
        <v/>
      </c>
      <c r="BT319" s="20"/>
      <c r="BU319" s="20" t="str">
        <f>IF(Grader!BW$1=0,"",IF(Grader!BX317=Grader!BX$2,CONCATENATE("Question: ",Grader!BW$1,CHAR(10)," You answered ",Grader!BW317,". ",$B$2,CHAR(10),CHAR(10)),CONCATENATE("Question: ",Grader!BW$1,CHAR(10)," You answered ",Grader!BW317,". ",$A$2,CHAR(10),CHAR(10))))</f>
        <v/>
      </c>
      <c r="BV319" s="20"/>
      <c r="BW319" s="20" t="str">
        <f>IF(Grader!BY$1=0,"",IF(Grader!BZ317=Grader!BZ$2,CONCATENATE("Question: ",Grader!BY$1,CHAR(10)," You answered ",Grader!BY317,". ",$B$2,CHAR(10),CHAR(10)),CONCATENATE("Question: ",Grader!BY$1,CHAR(10)," You answered ",Grader!BY317,". ",$A$2,CHAR(10),CHAR(10))))</f>
        <v/>
      </c>
      <c r="BX319" s="20"/>
      <c r="BY319" s="20" t="str">
        <f>IF(Grader!CA$1=0,"",IF(Grader!CB317=Grader!CB$2,CONCATENATE("Question: ",Grader!CA$1,CHAR(10)," You answered ",Grader!CA317,". ",$B$2,CHAR(10),CHAR(10)),CONCATENATE("Question: ",Grader!CA$1,CHAR(10)," You answered ",Grader!CA317,". ",$A$2,CHAR(10),CHAR(10))))</f>
        <v/>
      </c>
      <c r="BZ319" s="20"/>
      <c r="CA319" s="20" t="str">
        <f>IF(Grader!CC$1=0,"",IF(Grader!CD317=Grader!CD$2,CONCATENATE("Question: ",Grader!CC$1,CHAR(10)," You answered ",Grader!CC317,". ",$B$2,CHAR(10),CHAR(10)),CONCATENATE("Question: ",Grader!CC$1,CHAR(10)," You answered ",Grader!CC317,". ",$A$2,CHAR(10),CHAR(10))))</f>
        <v/>
      </c>
      <c r="CB319" s="20"/>
      <c r="CC319" s="20" t="str">
        <f>IF(Grader!CE$1=0,"",IF(Grader!CF317=Grader!CF$2,CONCATENATE("Question: ",Grader!CE$1,CHAR(10)," You answered ",Grader!CE317,". ",$B$2,CHAR(10),CHAR(10)),CONCATENATE("Question: ",Grader!CE$1,CHAR(10)," You answered ",Grader!CE317,". ",$A$2,CHAR(10),CHAR(10))))</f>
        <v/>
      </c>
      <c r="CD319" s="20"/>
      <c r="CE319" s="20" t="str">
        <f>IF(Grader!CG$1=0,"",IF(Grader!CH317=Grader!CH$2,CONCATENATE("Question: ",Grader!CG$1,CHAR(10)," You answered ",Grader!CG317,". ",$B$2,CHAR(10),CHAR(10)),CONCATENATE("Question: ",Grader!CG$1,CHAR(10)," You answered ",Grader!CG317,". ",$A$2,CHAR(10),CHAR(10))))</f>
        <v/>
      </c>
      <c r="CF319" s="20"/>
      <c r="CG319" s="20" t="str">
        <f>IF(Grader!CI$1=0,"",IF(Grader!CJ317=Grader!CJ$2,CONCATENATE("Question: ",Grader!CI$1,CHAR(10)," You answered ",Grader!CI317,". ",$B$2,CHAR(10),CHAR(10)),CONCATENATE("Question: ",Grader!CI$1,CHAR(10)," You answered ",Grader!CI317,". ",$A$2,CHAR(10),CHAR(10))))</f>
        <v/>
      </c>
      <c r="CH319" s="20"/>
      <c r="CI319" s="20" t="str">
        <f>IF(Grader!CK$1=0,"",IF(Grader!CL317=Grader!CL$2,CONCATENATE("Question: ",Grader!CK$1,CHAR(10)," You answered ",Grader!CK317,". ",$B$2,CHAR(10),CHAR(10)),CONCATENATE("Question: ",Grader!CK$1,CHAR(10)," You answered ",Grader!CK317,". ",$A$2,CHAR(10),CHAR(10))))</f>
        <v/>
      </c>
      <c r="CJ319" s="20"/>
      <c r="CK319" s="20" t="str">
        <f>IF(Grader!CM$1=0,"",IF(Grader!CN317=Grader!CN$2,CONCATENATE("Question: ",Grader!CM$1,CHAR(10)," You answered ",Grader!CM317,". ",$B$2,CHAR(10),CHAR(10)),CONCATENATE("Question: ",Grader!CM$1,CHAR(10)," You answered ",Grader!CM317,". ",$A$2,CHAR(10),CHAR(10))))</f>
        <v/>
      </c>
      <c r="CL319" s="20"/>
      <c r="CM319" s="20" t="str">
        <f>IF(Grader!CO$1=0,"",IF(Grader!CP317=Grader!CP$2,CONCATENATE("Question: ",Grader!CO$1,CHAR(10)," You answered ",Grader!CO317,". ",$B$2,CHAR(10),CHAR(10)),CONCATENATE("Question: ",Grader!CO$1,CHAR(10)," You answered ",Grader!CO317,". ",$A$2,CHAR(10),CHAR(10))))</f>
        <v/>
      </c>
      <c r="CN319" s="20"/>
      <c r="CO319" s="20" t="str">
        <f>IF(Grader!CQ$1=0,"",IF(Grader!CR317=Grader!CR$2,CONCATENATE("Question: ",Grader!CQ$1,CHAR(10)," You answered ",Grader!CQ317,". ",$B$2,CHAR(10),CHAR(10)),CONCATENATE("Question: ",Grader!CQ$1,CHAR(10)," You answered ",Grader!CQ317,". ",$A$2,CHAR(10),CHAR(10))))</f>
        <v/>
      </c>
      <c r="CP319" s="20"/>
      <c r="CQ319" s="20" t="str">
        <f>IF(Grader!CS$1=0,"",IF(Grader!CT317=Grader!CT$2,CONCATENATE("Question: ",Grader!CS$1,CHAR(10)," You answered ",Grader!CS317,". ",$B$2,CHAR(10),CHAR(10)),CONCATENATE("Question: ",Grader!CS$1,CHAR(10)," You answered ",Grader!CS317,". ",$A$2,CHAR(10),CHAR(10))))</f>
        <v/>
      </c>
      <c r="CR319" s="20"/>
      <c r="CS319" s="20" t="str">
        <f>IF(Grader!CU$1=0,"",IF(Grader!CV317=Grader!CV$2,CONCATENATE("Question: ",Grader!CU$1,CHAR(10)," You answered ",Grader!CU317,". ",$B$2,CHAR(10),CHAR(10)),CONCATENATE("Question: ",Grader!CU$1,CHAR(10)," You answered ",Grader!CU317,". ",$A$2,CHAR(10),CHAR(10))))</f>
        <v/>
      </c>
      <c r="CT319" s="20"/>
      <c r="CU319" s="20" t="str">
        <f>IF(Grader!CW$1=0,"",IF(Grader!CX317=Grader!CX$2,CONCATENATE("Question: ",Grader!CW$1,CHAR(10)," You answered ",Grader!CW317,". ",$B$2,CHAR(10),CHAR(10)),CONCATENATE("Question: ",Grader!CW$1,CHAR(10)," You answered ",Grader!CW317,". ",$A$2,CHAR(10),CHAR(10))))</f>
        <v/>
      </c>
      <c r="CV319" s="20"/>
      <c r="CW319" s="20" t="str">
        <f>IF(Grader!CY$1=0,"",IF(Grader!CZ317=Grader!CZ$2,CONCATENATE("Question: ",Grader!CY$1,CHAR(10)," You answered ",Grader!CY317,". ",$B$2,CHAR(10),CHAR(10)),CONCATENATE("Question: ",Grader!CY$1,CHAR(10)," You answered ",Grader!CY317,". ",$A$2,CHAR(10),CHAR(10))))</f>
        <v/>
      </c>
      <c r="CX319" s="20"/>
      <c r="CY319" s="20" t="str">
        <f>IF(Grader!DA$1=0,"",IF(Grader!DB317=Grader!DB$2,CONCATENATE("Question: ",Grader!DA$1,CHAR(10)," You answered ",Grader!DA317,". ",$B$2,CHAR(10),CHAR(10)),CONCATENATE("Question: ",Grader!DA$1,CHAR(10)," You answered ",Grader!DA317,". ",$A$2,CHAR(10),CHAR(10))))</f>
        <v/>
      </c>
      <c r="CZ319" s="20"/>
      <c r="DA319" s="6"/>
      <c r="DB319" s="6"/>
      <c r="DC319" s="6"/>
      <c r="DD319" s="6"/>
      <c r="DE319" s="6"/>
      <c r="DF319" s="6"/>
      <c r="DG319" s="6"/>
      <c r="DH319" s="6"/>
      <c r="DI319" s="6"/>
      <c r="DJ319" s="6"/>
      <c r="DK319" s="6"/>
      <c r="DL319" s="6"/>
      <c r="DM319" s="6"/>
      <c r="DN319" s="6"/>
      <c r="DO319" s="6"/>
      <c r="DP319" s="6"/>
      <c r="DQ319" s="6"/>
      <c r="DR319" s="6"/>
      <c r="DS319" s="6"/>
      <c r="DT319" s="6"/>
      <c r="DU319" s="6"/>
      <c r="DV319" s="6"/>
      <c r="DW319" s="6"/>
      <c r="DX319" s="6"/>
      <c r="DY319" s="6"/>
      <c r="DZ319" s="6"/>
      <c r="EA319" s="6"/>
      <c r="EB319" s="6"/>
      <c r="EC319" s="6"/>
      <c r="ED319" s="6"/>
      <c r="EE319" s="6"/>
      <c r="EF319" s="6"/>
      <c r="EG319" s="6"/>
      <c r="EH319" s="6"/>
      <c r="EI319" s="6"/>
      <c r="EJ319" s="6"/>
      <c r="EK319" s="6"/>
      <c r="EL319" s="6"/>
      <c r="EM319" s="6"/>
      <c r="EN319" s="6"/>
      <c r="EO319" s="6"/>
    </row>
    <row r="320" spans="1:145">
      <c r="A320">
        <f>Grader!A318</f>
        <v>0</v>
      </c>
      <c r="B320" s="1">
        <f>Grader!H318</f>
        <v>0</v>
      </c>
      <c r="C320" s="20" t="str">
        <f>IF(Grader!$M318=0,"",CONCATENATE(A320,"´s Results for ",$C$3, CHAR(10), CHAR(10), M320,  O320,  Q320,  S320,  U320,  W320,  Y320,  AA320,  AC320,  AE320,  AG320,  AI320,  AK320,  AM320,  AO320,  AQ320,  AS320,  AU320,  AW320,  AY320,  BA320,  BC320,  BE320,  BG320,  BI320,  BK320,  BM320,  BO320,  BQ320,  BS320,  BU320,  BW320,  BY320,  CA320,  CC320,  CE320,  CG320,  CI320,  CK320,  CM320,  CO320,  CQ320,  CS320,  CU320,  CW320,  CY320))</f>
        <v/>
      </c>
      <c r="D320" s="6"/>
      <c r="E320" s="19" t="str">
        <f>IF(Grader!$M318=0,"",IF(Grader!I318=Grader!I$2,CONCATENATE("Question: ",Grader!H$1,CHAR(10)," You answered ",Grader!H318,". ",$B$2,CHAR(10),CHAR(10)),CONCATENATE("Question: ",Grader!H$1,CHAR(10)," You answered ",Grader!H318,". ",$A$2,CHAR(10),CHAR(10))))</f>
        <v/>
      </c>
      <c r="F320" s="19"/>
      <c r="G320" s="19" t="str">
        <f>IF(Grader!$M318=0,"",IF(Grader!K318=Grader!K$2,CONCATENATE("Question: ",Grader!J$1,CHAR(10)," You answered ",Grader!J318,". ",$B$2,CHAR(10),CHAR(10)),CONCATENATE("Question: ",Grader!J$1,CHAR(10)," You answered ",Grader!J318,". ",$A$2,CHAR(10),CHAR(10))))</f>
        <v/>
      </c>
      <c r="H320" s="19"/>
      <c r="I320" s="19" t="str">
        <f>IF(Grader!$M318=0,"",IF(Grader!M318=Grader!M$2,CONCATENATE("Question: ",Grader!L$1,CHAR(10)," You answered ",Grader!L318,". ",$B$2,CHAR(10),CHAR(10)),CONCATENATE("Question: ",Grader!L$1,CHAR(10)," You answered ",Grader!L318,". ",$A$2,CHAR(10),CHAR(10))))</f>
        <v/>
      </c>
      <c r="J320" s="19"/>
      <c r="K320" s="19" t="str">
        <f>IF(Grader!$M318=0,"",IF(Grader!O318=Grader!O$2,CONCATENATE("Question: ",Grader!N$1,CHAR(10)," You answered ",Grader!N318,". ",$B$2,CHAR(10),CHAR(10)),CONCATENATE("Question: ",Grader!N$1,CHAR(10)," You answered ",Grader!N318,". ",$A$2,CHAR(10),CHAR(10))))</f>
        <v/>
      </c>
      <c r="L320" s="19"/>
      <c r="M320" s="20" t="str">
        <f>IF(Grader!O$1=0,"",IF(Grader!P318=Grader!P$2,CONCATENATE("Question: ",Grader!O$1,CHAR(10)," You answered ",Grader!O318,". ",$B$2,CHAR(10),CHAR(10)),CONCATENATE("Question: ",Grader!O$1,CHAR(10)," You answered ",Grader!O318,". ",$A$2,CHAR(10),CHAR(10))))</f>
        <v/>
      </c>
      <c r="N320" s="20"/>
      <c r="O320" s="20" t="str">
        <f>IF(Grader!Q$1=0,"",IF(Grader!R318=Grader!R$2,CONCATENATE("Question: ",Grader!Q$1,CHAR(10)," You answered ",Grader!Q318,". ",$B$2,CHAR(10),CHAR(10)),CONCATENATE("Question: ",Grader!Q$1,CHAR(10)," You answered ",Grader!Q318,". ",$A$2,CHAR(10),CHAR(10))))</f>
        <v/>
      </c>
      <c r="P320" s="20"/>
      <c r="Q320" s="20" t="str">
        <f>IF(Grader!S$1=0,"",IF(Grader!T318=Grader!T$2,CONCATENATE("Question: ",Grader!S$1,CHAR(10)," You answered ",Grader!S318,". ",$B$2,CHAR(10),CHAR(10)),CONCATENATE("Question: ",Grader!S$1,CHAR(10)," You answered ",Grader!S318,". ",$A$2,CHAR(10),CHAR(10))))</f>
        <v/>
      </c>
      <c r="R320" s="20"/>
      <c r="S320" s="20" t="str">
        <f>IF(Grader!U$1=0,"",IF(Grader!V318=Grader!V$2,CONCATENATE("Question: ",Grader!U$1,CHAR(10)," You answered ",Grader!U318,". ",$B$2,CHAR(10),CHAR(10)),CONCATENATE("Question: ",Grader!U$1,CHAR(10)," You answered ",Grader!U318,". ",$A$2,CHAR(10),CHAR(10))))</f>
        <v/>
      </c>
      <c r="T320" s="20"/>
      <c r="U320" s="20" t="str">
        <f>IF(Grader!W$1=0,"",IF(Grader!X318=Grader!X$2,CONCATENATE("Question: ",Grader!W$1,CHAR(10)," You answered ",Grader!W318,". ",$B$2,CHAR(10),CHAR(10)),CONCATENATE("Question: ",Grader!W$1,CHAR(10)," You answered ",Grader!W318,". ",$A$2,CHAR(10),CHAR(10))))</f>
        <v/>
      </c>
      <c r="V320" s="20"/>
      <c r="W320" s="20" t="str">
        <f>IF(Grader!Y$1=0,"",IF(Grader!Z318=Grader!Z$2,CONCATENATE("Question: ",Grader!Y$1,CHAR(10)," You answered ",Grader!Y318,". ",$B$2,CHAR(10),CHAR(10)),CONCATENATE("Question: ",Grader!Y$1,CHAR(10)," You answered ",Grader!Y318,". ",$A$2,CHAR(10),CHAR(10))))</f>
        <v/>
      </c>
      <c r="X320" s="20"/>
      <c r="Y320" s="20" t="str">
        <f>IF(Grader!AA$1=0,"",IF(Grader!AB318=Grader!AB$2,CONCATENATE("Question: ",Grader!AA$1,CHAR(10)," You answered ",Grader!AA318,". ",$B$2,CHAR(10),CHAR(10)),CONCATENATE("Question: ",Grader!AA$1,CHAR(10)," You answered ",Grader!AA318,". ",$A$2,CHAR(10),CHAR(10))))</f>
        <v/>
      </c>
      <c r="Z320" s="20"/>
      <c r="AA320" s="20" t="str">
        <f>IF(Grader!AC$1=0,"",IF(Grader!AD318=Grader!AD$2,CONCATENATE("Question: ",Grader!AC$1,CHAR(10)," You answered ",Grader!AC318,". ",$B$2,CHAR(10),CHAR(10)),CONCATENATE("Question: ",Grader!AC$1,CHAR(10)," You answered ",Grader!AC318,". ",$A$2,CHAR(10),CHAR(10))))</f>
        <v/>
      </c>
      <c r="AB320" s="20"/>
      <c r="AC320" s="20" t="str">
        <f>IF(Grader!AE$1=0,"",IF(Grader!AF318=Grader!AF$2,CONCATENATE("Question: ",Grader!AE$1,CHAR(10)," You answered ",Grader!AE318,". ",$B$2,CHAR(10),CHAR(10)),CONCATENATE("Question: ",Grader!AE$1,CHAR(10)," You answered ",Grader!AE318,". ",$A$2,CHAR(10),CHAR(10))))</f>
        <v/>
      </c>
      <c r="AD320" s="20"/>
      <c r="AE320" s="20" t="str">
        <f>IF(Grader!AG$1=0,"",IF(Grader!AH318=Grader!AH$2,CONCATENATE("Question: ",Grader!AG$1,CHAR(10)," You answered ",Grader!AG318,". ",$B$2,CHAR(10),CHAR(10)),CONCATENATE("Question: ",Grader!AG$1,CHAR(10)," You answered ",Grader!AG318,". ",$A$2,CHAR(10),CHAR(10))))</f>
        <v/>
      </c>
      <c r="AF320" s="20"/>
      <c r="AG320" s="20" t="str">
        <f>IF(Grader!AI$1=0,"",IF(Grader!AJ318=Grader!AJ$2,CONCATENATE("Question: ",Grader!AI$1,CHAR(10)," You answered ",Grader!AI318,". ",$B$2,CHAR(10),CHAR(10)),CONCATENATE("Question: ",Grader!AI$1,CHAR(10)," You answered ",Grader!AI318,". ",$A$2,CHAR(10),CHAR(10))))</f>
        <v/>
      </c>
      <c r="AH320" s="20"/>
      <c r="AI320" s="20" t="str">
        <f>IF(Grader!AK$1=0,"",IF(Grader!AL318=Grader!AL$2,CONCATENATE("Question: ",Grader!AK$1,CHAR(10)," You answered ",Grader!AK318,". ",$B$2,CHAR(10),CHAR(10)),CONCATENATE("Question: ",Grader!AK$1,CHAR(10)," You answered ",Grader!AK318,". ",$A$2,CHAR(10),CHAR(10))))</f>
        <v/>
      </c>
      <c r="AJ320" s="20"/>
      <c r="AK320" s="20" t="str">
        <f>IF(Grader!AM$1=0,"",IF(Grader!AN318=Grader!AN$2,CONCATENATE("Question: ",Grader!AM$1,CHAR(10)," You answered ",Grader!AM318,". ",$B$2,CHAR(10),CHAR(10)),CONCATENATE("Question: ",Grader!AM$1,CHAR(10)," You answered ",Grader!AM318,". ",$A$2,CHAR(10),CHAR(10))))</f>
        <v/>
      </c>
      <c r="AL320" s="20"/>
      <c r="AM320" s="20" t="str">
        <f>IF(Grader!AO$1=0,"",IF(Grader!AP318=Grader!AP$2,CONCATENATE("Question: ",Grader!AO$1,CHAR(10)," You answered ",Grader!AO318,". ",$B$2,CHAR(10),CHAR(10)),CONCATENATE("Question: ",Grader!AO$1,CHAR(10)," You answered ",Grader!AO318,". ",$A$2,CHAR(10),CHAR(10))))</f>
        <v/>
      </c>
      <c r="AN320" s="20"/>
      <c r="AO320" s="20" t="str">
        <f>IF(Grader!AQ$1=0,"",IF(Grader!AR318=Grader!AR$2,CONCATENATE("Question: ",Grader!AQ$1,CHAR(10)," You answered ",Grader!AQ318,". ",$B$2,CHAR(10),CHAR(10)),CONCATENATE("Question: ",Grader!AQ$1,CHAR(10)," You answered ",Grader!AQ318,". ",$A$2,CHAR(10),CHAR(10))))</f>
        <v/>
      </c>
      <c r="AP320" s="20"/>
      <c r="AQ320" s="20" t="str">
        <f>IF(Grader!AS$1=0,"",IF(Grader!AT318=Grader!AT$2,CONCATENATE("Question: ",Grader!AS$1,CHAR(10)," You answered ",Grader!AS318,". ",$B$2,CHAR(10),CHAR(10)),CONCATENATE("Question: ",Grader!AS$1,CHAR(10)," You answered ",Grader!AS318,". ",$A$2,CHAR(10),CHAR(10))))</f>
        <v/>
      </c>
      <c r="AR320" s="20"/>
      <c r="AS320" s="20" t="str">
        <f>IF(Grader!AU$1=0,"",IF(Grader!AV318=Grader!AV$2,CONCATENATE("Question: ",Grader!AU$1,CHAR(10)," You answered ",Grader!AU318,". ",$B$2,CHAR(10),CHAR(10)),CONCATENATE("Question: ",Grader!AU$1,CHAR(10)," You answered ",Grader!AU318,". ",$A$2,CHAR(10),CHAR(10))))</f>
        <v/>
      </c>
      <c r="AT320" s="20"/>
      <c r="AU320" s="20" t="str">
        <f>IF(Grader!AW$1=0,"",IF(Grader!AX318=Grader!AX$2,CONCATENATE("Question: ",Grader!AW$1,CHAR(10)," You answered ",Grader!AW318,". ",$B$2,CHAR(10),CHAR(10)),CONCATENATE("Question: ",Grader!AW$1,CHAR(10)," You answered ",Grader!AW318,". ",$A$2,CHAR(10),CHAR(10))))</f>
        <v/>
      </c>
      <c r="AV320" s="20"/>
      <c r="AW320" s="20" t="str">
        <f>IF(Grader!AY$1=0,"",IF(Grader!AZ318=Grader!AZ$2,CONCATENATE("Question: ",Grader!AY$1,CHAR(10)," You answered ",Grader!AY318,". ",$B$2,CHAR(10),CHAR(10)),CONCATENATE("Question: ",Grader!AY$1,CHAR(10)," You answered ",Grader!AY318,". ",$A$2,CHAR(10),CHAR(10))))</f>
        <v/>
      </c>
      <c r="AX320" s="20"/>
      <c r="AY320" s="20" t="str">
        <f>IF(Grader!BA$1=0,"",IF(Grader!BB318=Grader!BB$2,CONCATENATE("Question: ",Grader!BA$1,CHAR(10)," You answered ",Grader!BA318,". ",$B$2,CHAR(10),CHAR(10)),CONCATENATE("Question: ",Grader!BA$1,CHAR(10)," You answered ",Grader!BA318,". ",$A$2,CHAR(10),CHAR(10))))</f>
        <v/>
      </c>
      <c r="AZ320" s="20"/>
      <c r="BA320" s="20" t="str">
        <f>IF(Grader!BC$1=0,"",IF(Grader!BD318=Grader!BD$2,CONCATENATE("Question: ",Grader!BC$1,CHAR(10)," You answered ",Grader!BC318,". ",$B$2,CHAR(10),CHAR(10)),CONCATENATE("Question: ",Grader!BC$1,CHAR(10)," You answered ",Grader!BC318,". ",$A$2,CHAR(10),CHAR(10))))</f>
        <v/>
      </c>
      <c r="BB320" s="20"/>
      <c r="BC320" s="20" t="str">
        <f>IF(Grader!BE$1=0,"",IF(Grader!BF318=Grader!BF$2,CONCATENATE("Question: ",Grader!BE$1,CHAR(10)," You answered ",Grader!BE318,". ",$B$2,CHAR(10),CHAR(10)),CONCATENATE("Question: ",Grader!BE$1,CHAR(10)," You answered ",Grader!BE318,". ",$A$2,CHAR(10),CHAR(10))))</f>
        <v/>
      </c>
      <c r="BD320" s="20"/>
      <c r="BE320" s="20" t="str">
        <f>IF(Grader!BG$1=0,"",IF(Grader!BH318=Grader!BH$2,CONCATENATE("Question: ",Grader!BG$1,CHAR(10)," You answered ",Grader!BG318,". ",$B$2,CHAR(10),CHAR(10)),CONCATENATE("Question: ",Grader!BG$1,CHAR(10)," You answered ",Grader!BG318,". ",$A$2,CHAR(10),CHAR(10))))</f>
        <v/>
      </c>
      <c r="BF320" s="20"/>
      <c r="BG320" s="20" t="str">
        <f>IF(Grader!BI$1=0,"",IF(Grader!BJ318=Grader!BJ$2,CONCATENATE("Question: ",Grader!BI$1,CHAR(10)," You answered ",Grader!BI318,". ",$B$2,CHAR(10),CHAR(10)),CONCATENATE("Question: ",Grader!BI$1,CHAR(10)," You answered ",Grader!BI318,". ",$A$2,CHAR(10),CHAR(10))))</f>
        <v/>
      </c>
      <c r="BH320" s="20"/>
      <c r="BI320" s="20" t="str">
        <f>IF(Grader!BK$1=0,"",IF(Grader!BL318=Grader!BL$2,CONCATENATE("Question: ",Grader!BK$1,CHAR(10)," You answered ",Grader!BK318,". ",$B$2,CHAR(10),CHAR(10)),CONCATENATE("Question: ",Grader!BK$1,CHAR(10)," You answered ",Grader!BK318,". ",$A$2,CHAR(10),CHAR(10))))</f>
        <v/>
      </c>
      <c r="BJ320" s="20"/>
      <c r="BK320" s="20" t="str">
        <f>IF(Grader!BM$1=0,"",IF(Grader!BN318=Grader!BN$2,CONCATENATE("Question: ",Grader!BM$1,CHAR(10)," You answered ",Grader!BM318,". ",$B$2,CHAR(10),CHAR(10)),CONCATENATE("Question: ",Grader!BM$1,CHAR(10)," You answered ",Grader!BM318,". ",$A$2,CHAR(10),CHAR(10))))</f>
        <v/>
      </c>
      <c r="BL320" s="20"/>
      <c r="BM320" s="20" t="str">
        <f>IF(Grader!BO$1=0,"",IF(Grader!BP318=Grader!BP$2,CONCATENATE("Question: ",Grader!BO$1,CHAR(10)," You answered ",Grader!BO318,". ",$B$2,CHAR(10),CHAR(10)),CONCATENATE("Question: ",Grader!BO$1,CHAR(10)," You answered ",Grader!BO318,". ",$A$2,CHAR(10),CHAR(10))))</f>
        <v/>
      </c>
      <c r="BN320" s="20"/>
      <c r="BO320" s="20" t="str">
        <f>IF(Grader!BQ$1=0,"",IF(Grader!BR318=Grader!BR$2,CONCATENATE("Question: ",Grader!BQ$1,CHAR(10)," You answered ",Grader!BQ318,". ",$B$2,CHAR(10),CHAR(10)),CONCATENATE("Question: ",Grader!BQ$1,CHAR(10)," You answered ",Grader!BQ318,". ",$A$2,CHAR(10),CHAR(10))))</f>
        <v/>
      </c>
      <c r="BP320" s="20"/>
      <c r="BQ320" s="20" t="str">
        <f>IF(Grader!BS$1=0,"",IF(Grader!BT318=Grader!BT$2,CONCATENATE("Question: ",Grader!BS$1,CHAR(10)," You answered ",Grader!BS318,". ",$B$2,CHAR(10),CHAR(10)),CONCATENATE("Question: ",Grader!BS$1,CHAR(10)," You answered ",Grader!BS318,". ",$A$2,CHAR(10),CHAR(10))))</f>
        <v/>
      </c>
      <c r="BR320" s="20"/>
      <c r="BS320" s="20" t="str">
        <f>IF(Grader!BU$1=0,"",IF(Grader!BV318=Grader!BV$2,CONCATENATE("Question: ",Grader!BU$1,CHAR(10)," You answered ",Grader!BU318,". ",$B$2,CHAR(10),CHAR(10)),CONCATENATE("Question: ",Grader!BU$1,CHAR(10)," You answered ",Grader!BU318,". ",$A$2,CHAR(10),CHAR(10))))</f>
        <v/>
      </c>
      <c r="BT320" s="20"/>
      <c r="BU320" s="20" t="str">
        <f>IF(Grader!BW$1=0,"",IF(Grader!BX318=Grader!BX$2,CONCATENATE("Question: ",Grader!BW$1,CHAR(10)," You answered ",Grader!BW318,". ",$B$2,CHAR(10),CHAR(10)),CONCATENATE("Question: ",Grader!BW$1,CHAR(10)," You answered ",Grader!BW318,". ",$A$2,CHAR(10),CHAR(10))))</f>
        <v/>
      </c>
      <c r="BV320" s="20"/>
      <c r="BW320" s="20" t="str">
        <f>IF(Grader!BY$1=0,"",IF(Grader!BZ318=Grader!BZ$2,CONCATENATE("Question: ",Grader!BY$1,CHAR(10)," You answered ",Grader!BY318,". ",$B$2,CHAR(10),CHAR(10)),CONCATENATE("Question: ",Grader!BY$1,CHAR(10)," You answered ",Grader!BY318,". ",$A$2,CHAR(10),CHAR(10))))</f>
        <v/>
      </c>
      <c r="BX320" s="20"/>
      <c r="BY320" s="20" t="str">
        <f>IF(Grader!CA$1=0,"",IF(Grader!CB318=Grader!CB$2,CONCATENATE("Question: ",Grader!CA$1,CHAR(10)," You answered ",Grader!CA318,". ",$B$2,CHAR(10),CHAR(10)),CONCATENATE("Question: ",Grader!CA$1,CHAR(10)," You answered ",Grader!CA318,". ",$A$2,CHAR(10),CHAR(10))))</f>
        <v/>
      </c>
      <c r="BZ320" s="20"/>
      <c r="CA320" s="20" t="str">
        <f>IF(Grader!CC$1=0,"",IF(Grader!CD318=Grader!CD$2,CONCATENATE("Question: ",Grader!CC$1,CHAR(10)," You answered ",Grader!CC318,". ",$B$2,CHAR(10),CHAR(10)),CONCATENATE("Question: ",Grader!CC$1,CHAR(10)," You answered ",Grader!CC318,". ",$A$2,CHAR(10),CHAR(10))))</f>
        <v/>
      </c>
      <c r="CB320" s="20"/>
      <c r="CC320" s="20" t="str">
        <f>IF(Grader!CE$1=0,"",IF(Grader!CF318=Grader!CF$2,CONCATENATE("Question: ",Grader!CE$1,CHAR(10)," You answered ",Grader!CE318,". ",$B$2,CHAR(10),CHAR(10)),CONCATENATE("Question: ",Grader!CE$1,CHAR(10)," You answered ",Grader!CE318,". ",$A$2,CHAR(10),CHAR(10))))</f>
        <v/>
      </c>
      <c r="CD320" s="20"/>
      <c r="CE320" s="20" t="str">
        <f>IF(Grader!CG$1=0,"",IF(Grader!CH318=Grader!CH$2,CONCATENATE("Question: ",Grader!CG$1,CHAR(10)," You answered ",Grader!CG318,". ",$B$2,CHAR(10),CHAR(10)),CONCATENATE("Question: ",Grader!CG$1,CHAR(10)," You answered ",Grader!CG318,". ",$A$2,CHAR(10),CHAR(10))))</f>
        <v/>
      </c>
      <c r="CF320" s="20"/>
      <c r="CG320" s="20" t="str">
        <f>IF(Grader!CI$1=0,"",IF(Grader!CJ318=Grader!CJ$2,CONCATENATE("Question: ",Grader!CI$1,CHAR(10)," You answered ",Grader!CI318,". ",$B$2,CHAR(10),CHAR(10)),CONCATENATE("Question: ",Grader!CI$1,CHAR(10)," You answered ",Grader!CI318,". ",$A$2,CHAR(10),CHAR(10))))</f>
        <v/>
      </c>
      <c r="CH320" s="20"/>
      <c r="CI320" s="20" t="str">
        <f>IF(Grader!CK$1=0,"",IF(Grader!CL318=Grader!CL$2,CONCATENATE("Question: ",Grader!CK$1,CHAR(10)," You answered ",Grader!CK318,". ",$B$2,CHAR(10),CHAR(10)),CONCATENATE("Question: ",Grader!CK$1,CHAR(10)," You answered ",Grader!CK318,". ",$A$2,CHAR(10),CHAR(10))))</f>
        <v/>
      </c>
      <c r="CJ320" s="20"/>
      <c r="CK320" s="20" t="str">
        <f>IF(Grader!CM$1=0,"",IF(Grader!CN318=Grader!CN$2,CONCATENATE("Question: ",Grader!CM$1,CHAR(10)," You answered ",Grader!CM318,". ",$B$2,CHAR(10),CHAR(10)),CONCATENATE("Question: ",Grader!CM$1,CHAR(10)," You answered ",Grader!CM318,". ",$A$2,CHAR(10),CHAR(10))))</f>
        <v/>
      </c>
      <c r="CL320" s="20"/>
      <c r="CM320" s="20" t="str">
        <f>IF(Grader!CO$1=0,"",IF(Grader!CP318=Grader!CP$2,CONCATENATE("Question: ",Grader!CO$1,CHAR(10)," You answered ",Grader!CO318,". ",$B$2,CHAR(10),CHAR(10)),CONCATENATE("Question: ",Grader!CO$1,CHAR(10)," You answered ",Grader!CO318,". ",$A$2,CHAR(10),CHAR(10))))</f>
        <v/>
      </c>
      <c r="CN320" s="20"/>
      <c r="CO320" s="20" t="str">
        <f>IF(Grader!CQ$1=0,"",IF(Grader!CR318=Grader!CR$2,CONCATENATE("Question: ",Grader!CQ$1,CHAR(10)," You answered ",Grader!CQ318,". ",$B$2,CHAR(10),CHAR(10)),CONCATENATE("Question: ",Grader!CQ$1,CHAR(10)," You answered ",Grader!CQ318,". ",$A$2,CHAR(10),CHAR(10))))</f>
        <v/>
      </c>
      <c r="CP320" s="20"/>
      <c r="CQ320" s="20" t="str">
        <f>IF(Grader!CS$1=0,"",IF(Grader!CT318=Grader!CT$2,CONCATENATE("Question: ",Grader!CS$1,CHAR(10)," You answered ",Grader!CS318,". ",$B$2,CHAR(10),CHAR(10)),CONCATENATE("Question: ",Grader!CS$1,CHAR(10)," You answered ",Grader!CS318,". ",$A$2,CHAR(10),CHAR(10))))</f>
        <v/>
      </c>
      <c r="CR320" s="20"/>
      <c r="CS320" s="20" t="str">
        <f>IF(Grader!CU$1=0,"",IF(Grader!CV318=Grader!CV$2,CONCATENATE("Question: ",Grader!CU$1,CHAR(10)," You answered ",Grader!CU318,". ",$B$2,CHAR(10),CHAR(10)),CONCATENATE("Question: ",Grader!CU$1,CHAR(10)," You answered ",Grader!CU318,". ",$A$2,CHAR(10),CHAR(10))))</f>
        <v/>
      </c>
      <c r="CT320" s="20"/>
      <c r="CU320" s="20" t="str">
        <f>IF(Grader!CW$1=0,"",IF(Grader!CX318=Grader!CX$2,CONCATENATE("Question: ",Grader!CW$1,CHAR(10)," You answered ",Grader!CW318,". ",$B$2,CHAR(10),CHAR(10)),CONCATENATE("Question: ",Grader!CW$1,CHAR(10)," You answered ",Grader!CW318,". ",$A$2,CHAR(10),CHAR(10))))</f>
        <v/>
      </c>
      <c r="CV320" s="20"/>
      <c r="CW320" s="20" t="str">
        <f>IF(Grader!CY$1=0,"",IF(Grader!CZ318=Grader!CZ$2,CONCATENATE("Question: ",Grader!CY$1,CHAR(10)," You answered ",Grader!CY318,". ",$B$2,CHAR(10),CHAR(10)),CONCATENATE("Question: ",Grader!CY$1,CHAR(10)," You answered ",Grader!CY318,". ",$A$2,CHAR(10),CHAR(10))))</f>
        <v/>
      </c>
      <c r="CX320" s="20"/>
      <c r="CY320" s="20" t="str">
        <f>IF(Grader!DA$1=0,"",IF(Grader!DB318=Grader!DB$2,CONCATENATE("Question: ",Grader!DA$1,CHAR(10)," You answered ",Grader!DA318,". ",$B$2,CHAR(10),CHAR(10)),CONCATENATE("Question: ",Grader!DA$1,CHAR(10)," You answered ",Grader!DA318,". ",$A$2,CHAR(10),CHAR(10))))</f>
        <v/>
      </c>
      <c r="CZ320" s="20"/>
      <c r="DA320" s="6"/>
      <c r="DB320" s="6"/>
      <c r="DC320" s="6"/>
      <c r="DD320" s="6"/>
      <c r="DE320" s="6"/>
      <c r="DF320" s="6"/>
      <c r="DG320" s="6"/>
      <c r="DH320" s="6"/>
      <c r="DI320" s="6"/>
      <c r="DJ320" s="6"/>
      <c r="DK320" s="6"/>
      <c r="DL320" s="6"/>
      <c r="DM320" s="6"/>
      <c r="DN320" s="6"/>
      <c r="DO320" s="6"/>
      <c r="DP320" s="6"/>
      <c r="DQ320" s="6"/>
      <c r="DR320" s="6"/>
      <c r="DS320" s="6"/>
      <c r="DT320" s="6"/>
      <c r="DU320" s="6"/>
      <c r="DV320" s="6"/>
      <c r="DW320" s="6"/>
      <c r="DX320" s="6"/>
      <c r="DY320" s="6"/>
      <c r="DZ320" s="6"/>
      <c r="EA320" s="6"/>
      <c r="EB320" s="6"/>
      <c r="EC320" s="6"/>
      <c r="ED320" s="6"/>
      <c r="EE320" s="6"/>
      <c r="EF320" s="6"/>
      <c r="EG320" s="6"/>
      <c r="EH320" s="6"/>
      <c r="EI320" s="6"/>
      <c r="EJ320" s="6"/>
      <c r="EK320" s="6"/>
      <c r="EL320" s="6"/>
      <c r="EM320" s="6"/>
      <c r="EN320" s="6"/>
      <c r="EO320" s="6"/>
    </row>
    <row r="321" spans="1:145">
      <c r="A321">
        <f>Grader!A319</f>
        <v>0</v>
      </c>
      <c r="B321" s="1">
        <f>Grader!H319</f>
        <v>0</v>
      </c>
      <c r="C321" s="20" t="str">
        <f>IF(Grader!$M319=0,"",CONCATENATE(A321,"´s Results for ",$C$3, CHAR(10), CHAR(10), M321,  O321,  Q321,  S321,  U321,  W321,  Y321,  AA321,  AC321,  AE321,  AG321,  AI321,  AK321,  AM321,  AO321,  AQ321,  AS321,  AU321,  AW321,  AY321,  BA321,  BC321,  BE321,  BG321,  BI321,  BK321,  BM321,  BO321,  BQ321,  BS321,  BU321,  BW321,  BY321,  CA321,  CC321,  CE321,  CG321,  CI321,  CK321,  CM321,  CO321,  CQ321,  CS321,  CU321,  CW321,  CY321))</f>
        <v/>
      </c>
      <c r="D321" s="6"/>
      <c r="E321" s="19" t="str">
        <f>IF(Grader!$M319=0,"",IF(Grader!I319=Grader!I$2,CONCATENATE("Question: ",Grader!H$1,CHAR(10)," You answered ",Grader!H319,". ",$B$2,CHAR(10),CHAR(10)),CONCATENATE("Question: ",Grader!H$1,CHAR(10)," You answered ",Grader!H319,". ",$A$2,CHAR(10),CHAR(10))))</f>
        <v/>
      </c>
      <c r="F321" s="19"/>
      <c r="G321" s="19" t="str">
        <f>IF(Grader!$M319=0,"",IF(Grader!K319=Grader!K$2,CONCATENATE("Question: ",Grader!J$1,CHAR(10)," You answered ",Grader!J319,". ",$B$2,CHAR(10),CHAR(10)),CONCATENATE("Question: ",Grader!J$1,CHAR(10)," You answered ",Grader!J319,". ",$A$2,CHAR(10),CHAR(10))))</f>
        <v/>
      </c>
      <c r="H321" s="19"/>
      <c r="I321" s="19" t="str">
        <f>IF(Grader!$M319=0,"",IF(Grader!M319=Grader!M$2,CONCATENATE("Question: ",Grader!L$1,CHAR(10)," You answered ",Grader!L319,". ",$B$2,CHAR(10),CHAR(10)),CONCATENATE("Question: ",Grader!L$1,CHAR(10)," You answered ",Grader!L319,". ",$A$2,CHAR(10),CHAR(10))))</f>
        <v/>
      </c>
      <c r="J321" s="19"/>
      <c r="K321" s="19" t="str">
        <f>IF(Grader!$M319=0,"",IF(Grader!O319=Grader!O$2,CONCATENATE("Question: ",Grader!N$1,CHAR(10)," You answered ",Grader!N319,". ",$B$2,CHAR(10),CHAR(10)),CONCATENATE("Question: ",Grader!N$1,CHAR(10)," You answered ",Grader!N319,". ",$A$2,CHAR(10),CHAR(10))))</f>
        <v/>
      </c>
      <c r="L321" s="19"/>
      <c r="M321" s="20" t="str">
        <f>IF(Grader!O$1=0,"",IF(Grader!P319=Grader!P$2,CONCATENATE("Question: ",Grader!O$1,CHAR(10)," You answered ",Grader!O319,". ",$B$2,CHAR(10),CHAR(10)),CONCATENATE("Question: ",Grader!O$1,CHAR(10)," You answered ",Grader!O319,". ",$A$2,CHAR(10),CHAR(10))))</f>
        <v/>
      </c>
      <c r="N321" s="20"/>
      <c r="O321" s="20" t="str">
        <f>IF(Grader!Q$1=0,"",IF(Grader!R319=Grader!R$2,CONCATENATE("Question: ",Grader!Q$1,CHAR(10)," You answered ",Grader!Q319,". ",$B$2,CHAR(10),CHAR(10)),CONCATENATE("Question: ",Grader!Q$1,CHAR(10)," You answered ",Grader!Q319,". ",$A$2,CHAR(10),CHAR(10))))</f>
        <v/>
      </c>
      <c r="P321" s="20"/>
      <c r="Q321" s="20" t="str">
        <f>IF(Grader!S$1=0,"",IF(Grader!T319=Grader!T$2,CONCATENATE("Question: ",Grader!S$1,CHAR(10)," You answered ",Grader!S319,". ",$B$2,CHAR(10),CHAR(10)),CONCATENATE("Question: ",Grader!S$1,CHAR(10)," You answered ",Grader!S319,". ",$A$2,CHAR(10),CHAR(10))))</f>
        <v/>
      </c>
      <c r="R321" s="20"/>
      <c r="S321" s="20" t="str">
        <f>IF(Grader!U$1=0,"",IF(Grader!V319=Grader!V$2,CONCATENATE("Question: ",Grader!U$1,CHAR(10)," You answered ",Grader!U319,". ",$B$2,CHAR(10),CHAR(10)),CONCATENATE("Question: ",Grader!U$1,CHAR(10)," You answered ",Grader!U319,". ",$A$2,CHAR(10),CHAR(10))))</f>
        <v/>
      </c>
      <c r="T321" s="20"/>
      <c r="U321" s="20" t="str">
        <f>IF(Grader!W$1=0,"",IF(Grader!X319=Grader!X$2,CONCATENATE("Question: ",Grader!W$1,CHAR(10)," You answered ",Grader!W319,". ",$B$2,CHAR(10),CHAR(10)),CONCATENATE("Question: ",Grader!W$1,CHAR(10)," You answered ",Grader!W319,". ",$A$2,CHAR(10),CHAR(10))))</f>
        <v/>
      </c>
      <c r="V321" s="20"/>
      <c r="W321" s="20" t="str">
        <f>IF(Grader!Y$1=0,"",IF(Grader!Z319=Grader!Z$2,CONCATENATE("Question: ",Grader!Y$1,CHAR(10)," You answered ",Grader!Y319,". ",$B$2,CHAR(10),CHAR(10)),CONCATENATE("Question: ",Grader!Y$1,CHAR(10)," You answered ",Grader!Y319,". ",$A$2,CHAR(10),CHAR(10))))</f>
        <v/>
      </c>
      <c r="X321" s="20"/>
      <c r="Y321" s="20" t="str">
        <f>IF(Grader!AA$1=0,"",IF(Grader!AB319=Grader!AB$2,CONCATENATE("Question: ",Grader!AA$1,CHAR(10)," You answered ",Grader!AA319,". ",$B$2,CHAR(10),CHAR(10)),CONCATENATE("Question: ",Grader!AA$1,CHAR(10)," You answered ",Grader!AA319,". ",$A$2,CHAR(10),CHAR(10))))</f>
        <v/>
      </c>
      <c r="Z321" s="20"/>
      <c r="AA321" s="20" t="str">
        <f>IF(Grader!AC$1=0,"",IF(Grader!AD319=Grader!AD$2,CONCATENATE("Question: ",Grader!AC$1,CHAR(10)," You answered ",Grader!AC319,". ",$B$2,CHAR(10),CHAR(10)),CONCATENATE("Question: ",Grader!AC$1,CHAR(10)," You answered ",Grader!AC319,". ",$A$2,CHAR(10),CHAR(10))))</f>
        <v/>
      </c>
      <c r="AB321" s="20"/>
      <c r="AC321" s="20" t="str">
        <f>IF(Grader!AE$1=0,"",IF(Grader!AF319=Grader!AF$2,CONCATENATE("Question: ",Grader!AE$1,CHAR(10)," You answered ",Grader!AE319,". ",$B$2,CHAR(10),CHAR(10)),CONCATENATE("Question: ",Grader!AE$1,CHAR(10)," You answered ",Grader!AE319,". ",$A$2,CHAR(10),CHAR(10))))</f>
        <v/>
      </c>
      <c r="AD321" s="20"/>
      <c r="AE321" s="20" t="str">
        <f>IF(Grader!AG$1=0,"",IF(Grader!AH319=Grader!AH$2,CONCATENATE("Question: ",Grader!AG$1,CHAR(10)," You answered ",Grader!AG319,". ",$B$2,CHAR(10),CHAR(10)),CONCATENATE("Question: ",Grader!AG$1,CHAR(10)," You answered ",Grader!AG319,". ",$A$2,CHAR(10),CHAR(10))))</f>
        <v/>
      </c>
      <c r="AF321" s="20"/>
      <c r="AG321" s="20" t="str">
        <f>IF(Grader!AI$1=0,"",IF(Grader!AJ319=Grader!AJ$2,CONCATENATE("Question: ",Grader!AI$1,CHAR(10)," You answered ",Grader!AI319,". ",$B$2,CHAR(10),CHAR(10)),CONCATENATE("Question: ",Grader!AI$1,CHAR(10)," You answered ",Grader!AI319,". ",$A$2,CHAR(10),CHAR(10))))</f>
        <v/>
      </c>
      <c r="AH321" s="20"/>
      <c r="AI321" s="20" t="str">
        <f>IF(Grader!AK$1=0,"",IF(Grader!AL319=Grader!AL$2,CONCATENATE("Question: ",Grader!AK$1,CHAR(10)," You answered ",Grader!AK319,". ",$B$2,CHAR(10),CHAR(10)),CONCATENATE("Question: ",Grader!AK$1,CHAR(10)," You answered ",Grader!AK319,". ",$A$2,CHAR(10),CHAR(10))))</f>
        <v/>
      </c>
      <c r="AJ321" s="20"/>
      <c r="AK321" s="20" t="str">
        <f>IF(Grader!AM$1=0,"",IF(Grader!AN319=Grader!AN$2,CONCATENATE("Question: ",Grader!AM$1,CHAR(10)," You answered ",Grader!AM319,". ",$B$2,CHAR(10),CHAR(10)),CONCATENATE("Question: ",Grader!AM$1,CHAR(10)," You answered ",Grader!AM319,". ",$A$2,CHAR(10),CHAR(10))))</f>
        <v/>
      </c>
      <c r="AL321" s="20"/>
      <c r="AM321" s="20" t="str">
        <f>IF(Grader!AO$1=0,"",IF(Grader!AP319=Grader!AP$2,CONCATENATE("Question: ",Grader!AO$1,CHAR(10)," You answered ",Grader!AO319,". ",$B$2,CHAR(10),CHAR(10)),CONCATENATE("Question: ",Grader!AO$1,CHAR(10)," You answered ",Grader!AO319,". ",$A$2,CHAR(10),CHAR(10))))</f>
        <v/>
      </c>
      <c r="AN321" s="20"/>
      <c r="AO321" s="20" t="str">
        <f>IF(Grader!AQ$1=0,"",IF(Grader!AR319=Grader!AR$2,CONCATENATE("Question: ",Grader!AQ$1,CHAR(10)," You answered ",Grader!AQ319,". ",$B$2,CHAR(10),CHAR(10)),CONCATENATE("Question: ",Grader!AQ$1,CHAR(10)," You answered ",Grader!AQ319,". ",$A$2,CHAR(10),CHAR(10))))</f>
        <v/>
      </c>
      <c r="AP321" s="20"/>
      <c r="AQ321" s="20" t="str">
        <f>IF(Grader!AS$1=0,"",IF(Grader!AT319=Grader!AT$2,CONCATENATE("Question: ",Grader!AS$1,CHAR(10)," You answered ",Grader!AS319,". ",$B$2,CHAR(10),CHAR(10)),CONCATENATE("Question: ",Grader!AS$1,CHAR(10)," You answered ",Grader!AS319,". ",$A$2,CHAR(10),CHAR(10))))</f>
        <v/>
      </c>
      <c r="AR321" s="20"/>
      <c r="AS321" s="20" t="str">
        <f>IF(Grader!AU$1=0,"",IF(Grader!AV319=Grader!AV$2,CONCATENATE("Question: ",Grader!AU$1,CHAR(10)," You answered ",Grader!AU319,". ",$B$2,CHAR(10),CHAR(10)),CONCATENATE("Question: ",Grader!AU$1,CHAR(10)," You answered ",Grader!AU319,". ",$A$2,CHAR(10),CHAR(10))))</f>
        <v/>
      </c>
      <c r="AT321" s="20"/>
      <c r="AU321" s="20" t="str">
        <f>IF(Grader!AW$1=0,"",IF(Grader!AX319=Grader!AX$2,CONCATENATE("Question: ",Grader!AW$1,CHAR(10)," You answered ",Grader!AW319,". ",$B$2,CHAR(10),CHAR(10)),CONCATENATE("Question: ",Grader!AW$1,CHAR(10)," You answered ",Grader!AW319,". ",$A$2,CHAR(10),CHAR(10))))</f>
        <v/>
      </c>
      <c r="AV321" s="20"/>
      <c r="AW321" s="20" t="str">
        <f>IF(Grader!AY$1=0,"",IF(Grader!AZ319=Grader!AZ$2,CONCATENATE("Question: ",Grader!AY$1,CHAR(10)," You answered ",Grader!AY319,". ",$B$2,CHAR(10),CHAR(10)),CONCATENATE("Question: ",Grader!AY$1,CHAR(10)," You answered ",Grader!AY319,". ",$A$2,CHAR(10),CHAR(10))))</f>
        <v/>
      </c>
      <c r="AX321" s="20"/>
      <c r="AY321" s="20" t="str">
        <f>IF(Grader!BA$1=0,"",IF(Grader!BB319=Grader!BB$2,CONCATENATE("Question: ",Grader!BA$1,CHAR(10)," You answered ",Grader!BA319,". ",$B$2,CHAR(10),CHAR(10)),CONCATENATE("Question: ",Grader!BA$1,CHAR(10)," You answered ",Grader!BA319,". ",$A$2,CHAR(10),CHAR(10))))</f>
        <v/>
      </c>
      <c r="AZ321" s="20"/>
      <c r="BA321" s="20" t="str">
        <f>IF(Grader!BC$1=0,"",IF(Grader!BD319=Grader!BD$2,CONCATENATE("Question: ",Grader!BC$1,CHAR(10)," You answered ",Grader!BC319,". ",$B$2,CHAR(10),CHAR(10)),CONCATENATE("Question: ",Grader!BC$1,CHAR(10)," You answered ",Grader!BC319,". ",$A$2,CHAR(10),CHAR(10))))</f>
        <v/>
      </c>
      <c r="BB321" s="20"/>
      <c r="BC321" s="20" t="str">
        <f>IF(Grader!BE$1=0,"",IF(Grader!BF319=Grader!BF$2,CONCATENATE("Question: ",Grader!BE$1,CHAR(10)," You answered ",Grader!BE319,". ",$B$2,CHAR(10),CHAR(10)),CONCATENATE("Question: ",Grader!BE$1,CHAR(10)," You answered ",Grader!BE319,". ",$A$2,CHAR(10),CHAR(10))))</f>
        <v/>
      </c>
      <c r="BD321" s="20"/>
      <c r="BE321" s="20" t="str">
        <f>IF(Grader!BG$1=0,"",IF(Grader!BH319=Grader!BH$2,CONCATENATE("Question: ",Grader!BG$1,CHAR(10)," You answered ",Grader!BG319,". ",$B$2,CHAR(10),CHAR(10)),CONCATENATE("Question: ",Grader!BG$1,CHAR(10)," You answered ",Grader!BG319,". ",$A$2,CHAR(10),CHAR(10))))</f>
        <v/>
      </c>
      <c r="BF321" s="20"/>
      <c r="BG321" s="20" t="str">
        <f>IF(Grader!BI$1=0,"",IF(Grader!BJ319=Grader!BJ$2,CONCATENATE("Question: ",Grader!BI$1,CHAR(10)," You answered ",Grader!BI319,". ",$B$2,CHAR(10),CHAR(10)),CONCATENATE("Question: ",Grader!BI$1,CHAR(10)," You answered ",Grader!BI319,". ",$A$2,CHAR(10),CHAR(10))))</f>
        <v/>
      </c>
      <c r="BH321" s="20"/>
      <c r="BI321" s="20" t="str">
        <f>IF(Grader!BK$1=0,"",IF(Grader!BL319=Grader!BL$2,CONCATENATE("Question: ",Grader!BK$1,CHAR(10)," You answered ",Grader!BK319,". ",$B$2,CHAR(10),CHAR(10)),CONCATENATE("Question: ",Grader!BK$1,CHAR(10)," You answered ",Grader!BK319,". ",$A$2,CHAR(10),CHAR(10))))</f>
        <v/>
      </c>
      <c r="BJ321" s="20"/>
      <c r="BK321" s="20" t="str">
        <f>IF(Grader!BM$1=0,"",IF(Grader!BN319=Grader!BN$2,CONCATENATE("Question: ",Grader!BM$1,CHAR(10)," You answered ",Grader!BM319,". ",$B$2,CHAR(10),CHAR(10)),CONCATENATE("Question: ",Grader!BM$1,CHAR(10)," You answered ",Grader!BM319,". ",$A$2,CHAR(10),CHAR(10))))</f>
        <v/>
      </c>
      <c r="BL321" s="20"/>
      <c r="BM321" s="20" t="str">
        <f>IF(Grader!BO$1=0,"",IF(Grader!BP319=Grader!BP$2,CONCATENATE("Question: ",Grader!BO$1,CHAR(10)," You answered ",Grader!BO319,". ",$B$2,CHAR(10),CHAR(10)),CONCATENATE("Question: ",Grader!BO$1,CHAR(10)," You answered ",Grader!BO319,". ",$A$2,CHAR(10),CHAR(10))))</f>
        <v/>
      </c>
      <c r="BN321" s="20"/>
      <c r="BO321" s="20" t="str">
        <f>IF(Grader!BQ$1=0,"",IF(Grader!BR319=Grader!BR$2,CONCATENATE("Question: ",Grader!BQ$1,CHAR(10)," You answered ",Grader!BQ319,". ",$B$2,CHAR(10),CHAR(10)),CONCATENATE("Question: ",Grader!BQ$1,CHAR(10)," You answered ",Grader!BQ319,". ",$A$2,CHAR(10),CHAR(10))))</f>
        <v/>
      </c>
      <c r="BP321" s="20"/>
      <c r="BQ321" s="20" t="str">
        <f>IF(Grader!BS$1=0,"",IF(Grader!BT319=Grader!BT$2,CONCATENATE("Question: ",Grader!BS$1,CHAR(10)," You answered ",Grader!BS319,". ",$B$2,CHAR(10),CHAR(10)),CONCATENATE("Question: ",Grader!BS$1,CHAR(10)," You answered ",Grader!BS319,". ",$A$2,CHAR(10),CHAR(10))))</f>
        <v/>
      </c>
      <c r="BR321" s="20"/>
      <c r="BS321" s="20" t="str">
        <f>IF(Grader!BU$1=0,"",IF(Grader!BV319=Grader!BV$2,CONCATENATE("Question: ",Grader!BU$1,CHAR(10)," You answered ",Grader!BU319,". ",$B$2,CHAR(10),CHAR(10)),CONCATENATE("Question: ",Grader!BU$1,CHAR(10)," You answered ",Grader!BU319,". ",$A$2,CHAR(10),CHAR(10))))</f>
        <v/>
      </c>
      <c r="BT321" s="20"/>
      <c r="BU321" s="20" t="str">
        <f>IF(Grader!BW$1=0,"",IF(Grader!BX319=Grader!BX$2,CONCATENATE("Question: ",Grader!BW$1,CHAR(10)," You answered ",Grader!BW319,". ",$B$2,CHAR(10),CHAR(10)),CONCATENATE("Question: ",Grader!BW$1,CHAR(10)," You answered ",Grader!BW319,". ",$A$2,CHAR(10),CHAR(10))))</f>
        <v/>
      </c>
      <c r="BV321" s="20"/>
      <c r="BW321" s="20" t="str">
        <f>IF(Grader!BY$1=0,"",IF(Grader!BZ319=Grader!BZ$2,CONCATENATE("Question: ",Grader!BY$1,CHAR(10)," You answered ",Grader!BY319,". ",$B$2,CHAR(10),CHAR(10)),CONCATENATE("Question: ",Grader!BY$1,CHAR(10)," You answered ",Grader!BY319,". ",$A$2,CHAR(10),CHAR(10))))</f>
        <v/>
      </c>
      <c r="BX321" s="20"/>
      <c r="BY321" s="20" t="str">
        <f>IF(Grader!CA$1=0,"",IF(Grader!CB319=Grader!CB$2,CONCATENATE("Question: ",Grader!CA$1,CHAR(10)," You answered ",Grader!CA319,". ",$B$2,CHAR(10),CHAR(10)),CONCATENATE("Question: ",Grader!CA$1,CHAR(10)," You answered ",Grader!CA319,". ",$A$2,CHAR(10),CHAR(10))))</f>
        <v/>
      </c>
      <c r="BZ321" s="20"/>
      <c r="CA321" s="20" t="str">
        <f>IF(Grader!CC$1=0,"",IF(Grader!CD319=Grader!CD$2,CONCATENATE("Question: ",Grader!CC$1,CHAR(10)," You answered ",Grader!CC319,". ",$B$2,CHAR(10),CHAR(10)),CONCATENATE("Question: ",Grader!CC$1,CHAR(10)," You answered ",Grader!CC319,". ",$A$2,CHAR(10),CHAR(10))))</f>
        <v/>
      </c>
      <c r="CB321" s="20"/>
      <c r="CC321" s="20" t="str">
        <f>IF(Grader!CE$1=0,"",IF(Grader!CF319=Grader!CF$2,CONCATENATE("Question: ",Grader!CE$1,CHAR(10)," You answered ",Grader!CE319,". ",$B$2,CHAR(10),CHAR(10)),CONCATENATE("Question: ",Grader!CE$1,CHAR(10)," You answered ",Grader!CE319,". ",$A$2,CHAR(10),CHAR(10))))</f>
        <v/>
      </c>
      <c r="CD321" s="20"/>
      <c r="CE321" s="20" t="str">
        <f>IF(Grader!CG$1=0,"",IF(Grader!CH319=Grader!CH$2,CONCATENATE("Question: ",Grader!CG$1,CHAR(10)," You answered ",Grader!CG319,". ",$B$2,CHAR(10),CHAR(10)),CONCATENATE("Question: ",Grader!CG$1,CHAR(10)," You answered ",Grader!CG319,". ",$A$2,CHAR(10),CHAR(10))))</f>
        <v/>
      </c>
      <c r="CF321" s="20"/>
      <c r="CG321" s="20" t="str">
        <f>IF(Grader!CI$1=0,"",IF(Grader!CJ319=Grader!CJ$2,CONCATENATE("Question: ",Grader!CI$1,CHAR(10)," You answered ",Grader!CI319,". ",$B$2,CHAR(10),CHAR(10)),CONCATENATE("Question: ",Grader!CI$1,CHAR(10)," You answered ",Grader!CI319,". ",$A$2,CHAR(10),CHAR(10))))</f>
        <v/>
      </c>
      <c r="CH321" s="20"/>
      <c r="CI321" s="20" t="str">
        <f>IF(Grader!CK$1=0,"",IF(Grader!CL319=Grader!CL$2,CONCATENATE("Question: ",Grader!CK$1,CHAR(10)," You answered ",Grader!CK319,". ",$B$2,CHAR(10),CHAR(10)),CONCATENATE("Question: ",Grader!CK$1,CHAR(10)," You answered ",Grader!CK319,". ",$A$2,CHAR(10),CHAR(10))))</f>
        <v/>
      </c>
      <c r="CJ321" s="20"/>
      <c r="CK321" s="20" t="str">
        <f>IF(Grader!CM$1=0,"",IF(Grader!CN319=Grader!CN$2,CONCATENATE("Question: ",Grader!CM$1,CHAR(10)," You answered ",Grader!CM319,". ",$B$2,CHAR(10),CHAR(10)),CONCATENATE("Question: ",Grader!CM$1,CHAR(10)," You answered ",Grader!CM319,". ",$A$2,CHAR(10),CHAR(10))))</f>
        <v/>
      </c>
      <c r="CL321" s="20"/>
      <c r="CM321" s="20" t="str">
        <f>IF(Grader!CO$1=0,"",IF(Grader!CP319=Grader!CP$2,CONCATENATE("Question: ",Grader!CO$1,CHAR(10)," You answered ",Grader!CO319,". ",$B$2,CHAR(10),CHAR(10)),CONCATENATE("Question: ",Grader!CO$1,CHAR(10)," You answered ",Grader!CO319,". ",$A$2,CHAR(10),CHAR(10))))</f>
        <v/>
      </c>
      <c r="CN321" s="20"/>
      <c r="CO321" s="20" t="str">
        <f>IF(Grader!CQ$1=0,"",IF(Grader!CR319=Grader!CR$2,CONCATENATE("Question: ",Grader!CQ$1,CHAR(10)," You answered ",Grader!CQ319,". ",$B$2,CHAR(10),CHAR(10)),CONCATENATE("Question: ",Grader!CQ$1,CHAR(10)," You answered ",Grader!CQ319,". ",$A$2,CHAR(10),CHAR(10))))</f>
        <v/>
      </c>
      <c r="CP321" s="20"/>
      <c r="CQ321" s="20" t="str">
        <f>IF(Grader!CS$1=0,"",IF(Grader!CT319=Grader!CT$2,CONCATENATE("Question: ",Grader!CS$1,CHAR(10)," You answered ",Grader!CS319,". ",$B$2,CHAR(10),CHAR(10)),CONCATENATE("Question: ",Grader!CS$1,CHAR(10)," You answered ",Grader!CS319,". ",$A$2,CHAR(10),CHAR(10))))</f>
        <v/>
      </c>
      <c r="CR321" s="20"/>
      <c r="CS321" s="20" t="str">
        <f>IF(Grader!CU$1=0,"",IF(Grader!CV319=Grader!CV$2,CONCATENATE("Question: ",Grader!CU$1,CHAR(10)," You answered ",Grader!CU319,". ",$B$2,CHAR(10),CHAR(10)),CONCATENATE("Question: ",Grader!CU$1,CHAR(10)," You answered ",Grader!CU319,". ",$A$2,CHAR(10),CHAR(10))))</f>
        <v/>
      </c>
      <c r="CT321" s="20"/>
      <c r="CU321" s="20" t="str">
        <f>IF(Grader!CW$1=0,"",IF(Grader!CX319=Grader!CX$2,CONCATENATE("Question: ",Grader!CW$1,CHAR(10)," You answered ",Grader!CW319,". ",$B$2,CHAR(10),CHAR(10)),CONCATENATE("Question: ",Grader!CW$1,CHAR(10)," You answered ",Grader!CW319,". ",$A$2,CHAR(10),CHAR(10))))</f>
        <v/>
      </c>
      <c r="CV321" s="20"/>
      <c r="CW321" s="20" t="str">
        <f>IF(Grader!CY$1=0,"",IF(Grader!CZ319=Grader!CZ$2,CONCATENATE("Question: ",Grader!CY$1,CHAR(10)," You answered ",Grader!CY319,". ",$B$2,CHAR(10),CHAR(10)),CONCATENATE("Question: ",Grader!CY$1,CHAR(10)," You answered ",Grader!CY319,". ",$A$2,CHAR(10),CHAR(10))))</f>
        <v/>
      </c>
      <c r="CX321" s="20"/>
      <c r="CY321" s="20" t="str">
        <f>IF(Grader!DA$1=0,"",IF(Grader!DB319=Grader!DB$2,CONCATENATE("Question: ",Grader!DA$1,CHAR(10)," You answered ",Grader!DA319,". ",$B$2,CHAR(10),CHAR(10)),CONCATENATE("Question: ",Grader!DA$1,CHAR(10)," You answered ",Grader!DA319,". ",$A$2,CHAR(10),CHAR(10))))</f>
        <v/>
      </c>
      <c r="CZ321" s="20"/>
      <c r="DA321" s="6"/>
      <c r="DB321" s="6"/>
      <c r="DC321" s="6"/>
      <c r="DD321" s="6"/>
      <c r="DE321" s="6"/>
      <c r="DF321" s="6"/>
      <c r="DG321" s="6"/>
      <c r="DH321" s="6"/>
      <c r="DI321" s="6"/>
      <c r="DJ321" s="6"/>
      <c r="DK321" s="6"/>
      <c r="DL321" s="6"/>
      <c r="DM321" s="6"/>
      <c r="DN321" s="6"/>
      <c r="DO321" s="6"/>
      <c r="DP321" s="6"/>
      <c r="DQ321" s="6"/>
      <c r="DR321" s="6"/>
      <c r="DS321" s="6"/>
      <c r="DT321" s="6"/>
      <c r="DU321" s="6"/>
      <c r="DV321" s="6"/>
      <c r="DW321" s="6"/>
      <c r="DX321" s="6"/>
      <c r="DY321" s="6"/>
      <c r="DZ321" s="6"/>
      <c r="EA321" s="6"/>
      <c r="EB321" s="6"/>
      <c r="EC321" s="6"/>
      <c r="ED321" s="6"/>
      <c r="EE321" s="6"/>
      <c r="EF321" s="6"/>
      <c r="EG321" s="6"/>
      <c r="EH321" s="6"/>
      <c r="EI321" s="6"/>
      <c r="EJ321" s="6"/>
      <c r="EK321" s="6"/>
      <c r="EL321" s="6"/>
      <c r="EM321" s="6"/>
      <c r="EN321" s="6"/>
      <c r="EO321" s="6"/>
    </row>
    <row r="322" spans="1:145">
      <c r="A322">
        <f>Grader!A320</f>
        <v>0</v>
      </c>
      <c r="B322" s="1">
        <f>Grader!H320</f>
        <v>0</v>
      </c>
      <c r="C322" s="20" t="str">
        <f>IF(Grader!$M320=0,"",CONCATENATE(A322,"´s Results for ",$C$3, CHAR(10), CHAR(10), M322,  O322,  Q322,  S322,  U322,  W322,  Y322,  AA322,  AC322,  AE322,  AG322,  AI322,  AK322,  AM322,  AO322,  AQ322,  AS322,  AU322,  AW322,  AY322,  BA322,  BC322,  BE322,  BG322,  BI322,  BK322,  BM322,  BO322,  BQ322,  BS322,  BU322,  BW322,  BY322,  CA322,  CC322,  CE322,  CG322,  CI322,  CK322,  CM322,  CO322,  CQ322,  CS322,  CU322,  CW322,  CY322))</f>
        <v/>
      </c>
      <c r="D322" s="6"/>
      <c r="E322" s="19" t="str">
        <f>IF(Grader!$M320=0,"",IF(Grader!I320=Grader!I$2,CONCATENATE("Question: ",Grader!H$1,CHAR(10)," You answered ",Grader!H320,". ",$B$2,CHAR(10),CHAR(10)),CONCATENATE("Question: ",Grader!H$1,CHAR(10)," You answered ",Grader!H320,". ",$A$2,CHAR(10),CHAR(10))))</f>
        <v/>
      </c>
      <c r="F322" s="19"/>
      <c r="G322" s="19" t="str">
        <f>IF(Grader!$M320=0,"",IF(Grader!K320=Grader!K$2,CONCATENATE("Question: ",Grader!J$1,CHAR(10)," You answered ",Grader!J320,". ",$B$2,CHAR(10),CHAR(10)),CONCATENATE("Question: ",Grader!J$1,CHAR(10)," You answered ",Grader!J320,". ",$A$2,CHAR(10),CHAR(10))))</f>
        <v/>
      </c>
      <c r="H322" s="19"/>
      <c r="I322" s="19" t="str">
        <f>IF(Grader!$M320=0,"",IF(Grader!M320=Grader!M$2,CONCATENATE("Question: ",Grader!L$1,CHAR(10)," You answered ",Grader!L320,". ",$B$2,CHAR(10),CHAR(10)),CONCATENATE("Question: ",Grader!L$1,CHAR(10)," You answered ",Grader!L320,". ",$A$2,CHAR(10),CHAR(10))))</f>
        <v/>
      </c>
      <c r="J322" s="19"/>
      <c r="K322" s="19" t="str">
        <f>IF(Grader!$M320=0,"",IF(Grader!O320=Grader!O$2,CONCATENATE("Question: ",Grader!N$1,CHAR(10)," You answered ",Grader!N320,". ",$B$2,CHAR(10),CHAR(10)),CONCATENATE("Question: ",Grader!N$1,CHAR(10)," You answered ",Grader!N320,". ",$A$2,CHAR(10),CHAR(10))))</f>
        <v/>
      </c>
      <c r="L322" s="19"/>
      <c r="M322" s="20" t="str">
        <f>IF(Grader!O$1=0,"",IF(Grader!P320=Grader!P$2,CONCATENATE("Question: ",Grader!O$1,CHAR(10)," You answered ",Grader!O320,". ",$B$2,CHAR(10),CHAR(10)),CONCATENATE("Question: ",Grader!O$1,CHAR(10)," You answered ",Grader!O320,". ",$A$2,CHAR(10),CHAR(10))))</f>
        <v/>
      </c>
      <c r="N322" s="20"/>
      <c r="O322" s="20" t="str">
        <f>IF(Grader!Q$1=0,"",IF(Grader!R320=Grader!R$2,CONCATENATE("Question: ",Grader!Q$1,CHAR(10)," You answered ",Grader!Q320,". ",$B$2,CHAR(10),CHAR(10)),CONCATENATE("Question: ",Grader!Q$1,CHAR(10)," You answered ",Grader!Q320,". ",$A$2,CHAR(10),CHAR(10))))</f>
        <v/>
      </c>
      <c r="P322" s="20"/>
      <c r="Q322" s="20" t="str">
        <f>IF(Grader!S$1=0,"",IF(Grader!T320=Grader!T$2,CONCATENATE("Question: ",Grader!S$1,CHAR(10)," You answered ",Grader!S320,". ",$B$2,CHAR(10),CHAR(10)),CONCATENATE("Question: ",Grader!S$1,CHAR(10)," You answered ",Grader!S320,". ",$A$2,CHAR(10),CHAR(10))))</f>
        <v/>
      </c>
      <c r="R322" s="20"/>
      <c r="S322" s="20" t="str">
        <f>IF(Grader!U$1=0,"",IF(Grader!V320=Grader!V$2,CONCATENATE("Question: ",Grader!U$1,CHAR(10)," You answered ",Grader!U320,". ",$B$2,CHAR(10),CHAR(10)),CONCATENATE("Question: ",Grader!U$1,CHAR(10)," You answered ",Grader!U320,". ",$A$2,CHAR(10),CHAR(10))))</f>
        <v/>
      </c>
      <c r="T322" s="20"/>
      <c r="U322" s="20" t="str">
        <f>IF(Grader!W$1=0,"",IF(Grader!X320=Grader!X$2,CONCATENATE("Question: ",Grader!W$1,CHAR(10)," You answered ",Grader!W320,". ",$B$2,CHAR(10),CHAR(10)),CONCATENATE("Question: ",Grader!W$1,CHAR(10)," You answered ",Grader!W320,". ",$A$2,CHAR(10),CHAR(10))))</f>
        <v/>
      </c>
      <c r="V322" s="20"/>
      <c r="W322" s="20" t="str">
        <f>IF(Grader!Y$1=0,"",IF(Grader!Z320=Grader!Z$2,CONCATENATE("Question: ",Grader!Y$1,CHAR(10)," You answered ",Grader!Y320,". ",$B$2,CHAR(10),CHAR(10)),CONCATENATE("Question: ",Grader!Y$1,CHAR(10)," You answered ",Grader!Y320,". ",$A$2,CHAR(10),CHAR(10))))</f>
        <v/>
      </c>
      <c r="X322" s="20"/>
      <c r="Y322" s="20" t="str">
        <f>IF(Grader!AA$1=0,"",IF(Grader!AB320=Grader!AB$2,CONCATENATE("Question: ",Grader!AA$1,CHAR(10)," You answered ",Grader!AA320,". ",$B$2,CHAR(10),CHAR(10)),CONCATENATE("Question: ",Grader!AA$1,CHAR(10)," You answered ",Grader!AA320,". ",$A$2,CHAR(10),CHAR(10))))</f>
        <v/>
      </c>
      <c r="Z322" s="20"/>
      <c r="AA322" s="20" t="str">
        <f>IF(Grader!AC$1=0,"",IF(Grader!AD320=Grader!AD$2,CONCATENATE("Question: ",Grader!AC$1,CHAR(10)," You answered ",Grader!AC320,". ",$B$2,CHAR(10),CHAR(10)),CONCATENATE("Question: ",Grader!AC$1,CHAR(10)," You answered ",Grader!AC320,". ",$A$2,CHAR(10),CHAR(10))))</f>
        <v/>
      </c>
      <c r="AB322" s="20"/>
      <c r="AC322" s="20" t="str">
        <f>IF(Grader!AE$1=0,"",IF(Grader!AF320=Grader!AF$2,CONCATENATE("Question: ",Grader!AE$1,CHAR(10)," You answered ",Grader!AE320,". ",$B$2,CHAR(10),CHAR(10)),CONCATENATE("Question: ",Grader!AE$1,CHAR(10)," You answered ",Grader!AE320,". ",$A$2,CHAR(10),CHAR(10))))</f>
        <v/>
      </c>
      <c r="AD322" s="20"/>
      <c r="AE322" s="20" t="str">
        <f>IF(Grader!AG$1=0,"",IF(Grader!AH320=Grader!AH$2,CONCATENATE("Question: ",Grader!AG$1,CHAR(10)," You answered ",Grader!AG320,". ",$B$2,CHAR(10),CHAR(10)),CONCATENATE("Question: ",Grader!AG$1,CHAR(10)," You answered ",Grader!AG320,". ",$A$2,CHAR(10),CHAR(10))))</f>
        <v/>
      </c>
      <c r="AF322" s="20"/>
      <c r="AG322" s="20" t="str">
        <f>IF(Grader!AI$1=0,"",IF(Grader!AJ320=Grader!AJ$2,CONCATENATE("Question: ",Grader!AI$1,CHAR(10)," You answered ",Grader!AI320,". ",$B$2,CHAR(10),CHAR(10)),CONCATENATE("Question: ",Grader!AI$1,CHAR(10)," You answered ",Grader!AI320,". ",$A$2,CHAR(10),CHAR(10))))</f>
        <v/>
      </c>
      <c r="AH322" s="20"/>
      <c r="AI322" s="20" t="str">
        <f>IF(Grader!AK$1=0,"",IF(Grader!AL320=Grader!AL$2,CONCATENATE("Question: ",Grader!AK$1,CHAR(10)," You answered ",Grader!AK320,". ",$B$2,CHAR(10),CHAR(10)),CONCATENATE("Question: ",Grader!AK$1,CHAR(10)," You answered ",Grader!AK320,". ",$A$2,CHAR(10),CHAR(10))))</f>
        <v/>
      </c>
      <c r="AJ322" s="20"/>
      <c r="AK322" s="20" t="str">
        <f>IF(Grader!AM$1=0,"",IF(Grader!AN320=Grader!AN$2,CONCATENATE("Question: ",Grader!AM$1,CHAR(10)," You answered ",Grader!AM320,". ",$B$2,CHAR(10),CHAR(10)),CONCATENATE("Question: ",Grader!AM$1,CHAR(10)," You answered ",Grader!AM320,". ",$A$2,CHAR(10),CHAR(10))))</f>
        <v/>
      </c>
      <c r="AL322" s="20"/>
      <c r="AM322" s="20" t="str">
        <f>IF(Grader!AO$1=0,"",IF(Grader!AP320=Grader!AP$2,CONCATENATE("Question: ",Grader!AO$1,CHAR(10)," You answered ",Grader!AO320,". ",$B$2,CHAR(10),CHAR(10)),CONCATENATE("Question: ",Grader!AO$1,CHAR(10)," You answered ",Grader!AO320,". ",$A$2,CHAR(10),CHAR(10))))</f>
        <v/>
      </c>
      <c r="AN322" s="20"/>
      <c r="AO322" s="20" t="str">
        <f>IF(Grader!AQ$1=0,"",IF(Grader!AR320=Grader!AR$2,CONCATENATE("Question: ",Grader!AQ$1,CHAR(10)," You answered ",Grader!AQ320,". ",$B$2,CHAR(10),CHAR(10)),CONCATENATE("Question: ",Grader!AQ$1,CHAR(10)," You answered ",Grader!AQ320,". ",$A$2,CHAR(10),CHAR(10))))</f>
        <v/>
      </c>
      <c r="AP322" s="20"/>
      <c r="AQ322" s="20" t="str">
        <f>IF(Grader!AS$1=0,"",IF(Grader!AT320=Grader!AT$2,CONCATENATE("Question: ",Grader!AS$1,CHAR(10)," You answered ",Grader!AS320,". ",$B$2,CHAR(10),CHAR(10)),CONCATENATE("Question: ",Grader!AS$1,CHAR(10)," You answered ",Grader!AS320,". ",$A$2,CHAR(10),CHAR(10))))</f>
        <v/>
      </c>
      <c r="AR322" s="20"/>
      <c r="AS322" s="20" t="str">
        <f>IF(Grader!AU$1=0,"",IF(Grader!AV320=Grader!AV$2,CONCATENATE("Question: ",Grader!AU$1,CHAR(10)," You answered ",Grader!AU320,". ",$B$2,CHAR(10),CHAR(10)),CONCATENATE("Question: ",Grader!AU$1,CHAR(10)," You answered ",Grader!AU320,". ",$A$2,CHAR(10),CHAR(10))))</f>
        <v/>
      </c>
      <c r="AT322" s="20"/>
      <c r="AU322" s="20" t="str">
        <f>IF(Grader!AW$1=0,"",IF(Grader!AX320=Grader!AX$2,CONCATENATE("Question: ",Grader!AW$1,CHAR(10)," You answered ",Grader!AW320,". ",$B$2,CHAR(10),CHAR(10)),CONCATENATE("Question: ",Grader!AW$1,CHAR(10)," You answered ",Grader!AW320,". ",$A$2,CHAR(10),CHAR(10))))</f>
        <v/>
      </c>
      <c r="AV322" s="20"/>
      <c r="AW322" s="20" t="str">
        <f>IF(Grader!AY$1=0,"",IF(Grader!AZ320=Grader!AZ$2,CONCATENATE("Question: ",Grader!AY$1,CHAR(10)," You answered ",Grader!AY320,". ",$B$2,CHAR(10),CHAR(10)),CONCATENATE("Question: ",Grader!AY$1,CHAR(10)," You answered ",Grader!AY320,". ",$A$2,CHAR(10),CHAR(10))))</f>
        <v/>
      </c>
      <c r="AX322" s="20"/>
      <c r="AY322" s="20" t="str">
        <f>IF(Grader!BA$1=0,"",IF(Grader!BB320=Grader!BB$2,CONCATENATE("Question: ",Grader!BA$1,CHAR(10)," You answered ",Grader!BA320,". ",$B$2,CHAR(10),CHAR(10)),CONCATENATE("Question: ",Grader!BA$1,CHAR(10)," You answered ",Grader!BA320,". ",$A$2,CHAR(10),CHAR(10))))</f>
        <v/>
      </c>
      <c r="AZ322" s="20"/>
      <c r="BA322" s="20" t="str">
        <f>IF(Grader!BC$1=0,"",IF(Grader!BD320=Grader!BD$2,CONCATENATE("Question: ",Grader!BC$1,CHAR(10)," You answered ",Grader!BC320,". ",$B$2,CHAR(10),CHAR(10)),CONCATENATE("Question: ",Grader!BC$1,CHAR(10)," You answered ",Grader!BC320,". ",$A$2,CHAR(10),CHAR(10))))</f>
        <v/>
      </c>
      <c r="BB322" s="20"/>
      <c r="BC322" s="20" t="str">
        <f>IF(Grader!BE$1=0,"",IF(Grader!BF320=Grader!BF$2,CONCATENATE("Question: ",Grader!BE$1,CHAR(10)," You answered ",Grader!BE320,". ",$B$2,CHAR(10),CHAR(10)),CONCATENATE("Question: ",Grader!BE$1,CHAR(10)," You answered ",Grader!BE320,". ",$A$2,CHAR(10),CHAR(10))))</f>
        <v/>
      </c>
      <c r="BD322" s="20"/>
      <c r="BE322" s="20" t="str">
        <f>IF(Grader!BG$1=0,"",IF(Grader!BH320=Grader!BH$2,CONCATENATE("Question: ",Grader!BG$1,CHAR(10)," You answered ",Grader!BG320,". ",$B$2,CHAR(10),CHAR(10)),CONCATENATE("Question: ",Grader!BG$1,CHAR(10)," You answered ",Grader!BG320,". ",$A$2,CHAR(10),CHAR(10))))</f>
        <v/>
      </c>
      <c r="BF322" s="20"/>
      <c r="BG322" s="20" t="str">
        <f>IF(Grader!BI$1=0,"",IF(Grader!BJ320=Grader!BJ$2,CONCATENATE("Question: ",Grader!BI$1,CHAR(10)," You answered ",Grader!BI320,". ",$B$2,CHAR(10),CHAR(10)),CONCATENATE("Question: ",Grader!BI$1,CHAR(10)," You answered ",Grader!BI320,". ",$A$2,CHAR(10),CHAR(10))))</f>
        <v/>
      </c>
      <c r="BH322" s="20"/>
      <c r="BI322" s="20" t="str">
        <f>IF(Grader!BK$1=0,"",IF(Grader!BL320=Grader!BL$2,CONCATENATE("Question: ",Grader!BK$1,CHAR(10)," You answered ",Grader!BK320,". ",$B$2,CHAR(10),CHAR(10)),CONCATENATE("Question: ",Grader!BK$1,CHAR(10)," You answered ",Grader!BK320,". ",$A$2,CHAR(10),CHAR(10))))</f>
        <v/>
      </c>
      <c r="BJ322" s="20"/>
      <c r="BK322" s="20" t="str">
        <f>IF(Grader!BM$1=0,"",IF(Grader!BN320=Grader!BN$2,CONCATENATE("Question: ",Grader!BM$1,CHAR(10)," You answered ",Grader!BM320,". ",$B$2,CHAR(10),CHAR(10)),CONCATENATE("Question: ",Grader!BM$1,CHAR(10)," You answered ",Grader!BM320,". ",$A$2,CHAR(10),CHAR(10))))</f>
        <v/>
      </c>
      <c r="BL322" s="20"/>
      <c r="BM322" s="20" t="str">
        <f>IF(Grader!BO$1=0,"",IF(Grader!BP320=Grader!BP$2,CONCATENATE("Question: ",Grader!BO$1,CHAR(10)," You answered ",Grader!BO320,". ",$B$2,CHAR(10),CHAR(10)),CONCATENATE("Question: ",Grader!BO$1,CHAR(10)," You answered ",Grader!BO320,". ",$A$2,CHAR(10),CHAR(10))))</f>
        <v/>
      </c>
      <c r="BN322" s="20"/>
      <c r="BO322" s="20" t="str">
        <f>IF(Grader!BQ$1=0,"",IF(Grader!BR320=Grader!BR$2,CONCATENATE("Question: ",Grader!BQ$1,CHAR(10)," You answered ",Grader!BQ320,". ",$B$2,CHAR(10),CHAR(10)),CONCATENATE("Question: ",Grader!BQ$1,CHAR(10)," You answered ",Grader!BQ320,". ",$A$2,CHAR(10),CHAR(10))))</f>
        <v/>
      </c>
      <c r="BP322" s="20"/>
      <c r="BQ322" s="20" t="str">
        <f>IF(Grader!BS$1=0,"",IF(Grader!BT320=Grader!BT$2,CONCATENATE("Question: ",Grader!BS$1,CHAR(10)," You answered ",Grader!BS320,". ",$B$2,CHAR(10),CHAR(10)),CONCATENATE("Question: ",Grader!BS$1,CHAR(10)," You answered ",Grader!BS320,". ",$A$2,CHAR(10),CHAR(10))))</f>
        <v/>
      </c>
      <c r="BR322" s="20"/>
      <c r="BS322" s="20" t="str">
        <f>IF(Grader!BU$1=0,"",IF(Grader!BV320=Grader!BV$2,CONCATENATE("Question: ",Grader!BU$1,CHAR(10)," You answered ",Grader!BU320,". ",$B$2,CHAR(10),CHAR(10)),CONCATENATE("Question: ",Grader!BU$1,CHAR(10)," You answered ",Grader!BU320,". ",$A$2,CHAR(10),CHAR(10))))</f>
        <v/>
      </c>
      <c r="BT322" s="20"/>
      <c r="BU322" s="20" t="str">
        <f>IF(Grader!BW$1=0,"",IF(Grader!BX320=Grader!BX$2,CONCATENATE("Question: ",Grader!BW$1,CHAR(10)," You answered ",Grader!BW320,". ",$B$2,CHAR(10),CHAR(10)),CONCATENATE("Question: ",Grader!BW$1,CHAR(10)," You answered ",Grader!BW320,". ",$A$2,CHAR(10),CHAR(10))))</f>
        <v/>
      </c>
      <c r="BV322" s="20"/>
      <c r="BW322" s="20" t="str">
        <f>IF(Grader!BY$1=0,"",IF(Grader!BZ320=Grader!BZ$2,CONCATENATE("Question: ",Grader!BY$1,CHAR(10)," You answered ",Grader!BY320,". ",$B$2,CHAR(10),CHAR(10)),CONCATENATE("Question: ",Grader!BY$1,CHAR(10)," You answered ",Grader!BY320,". ",$A$2,CHAR(10),CHAR(10))))</f>
        <v/>
      </c>
      <c r="BX322" s="20"/>
      <c r="BY322" s="20" t="str">
        <f>IF(Grader!CA$1=0,"",IF(Grader!CB320=Grader!CB$2,CONCATENATE("Question: ",Grader!CA$1,CHAR(10)," You answered ",Grader!CA320,". ",$B$2,CHAR(10),CHAR(10)),CONCATENATE("Question: ",Grader!CA$1,CHAR(10)," You answered ",Grader!CA320,". ",$A$2,CHAR(10),CHAR(10))))</f>
        <v/>
      </c>
      <c r="BZ322" s="20"/>
      <c r="CA322" s="20" t="str">
        <f>IF(Grader!CC$1=0,"",IF(Grader!CD320=Grader!CD$2,CONCATENATE("Question: ",Grader!CC$1,CHAR(10)," You answered ",Grader!CC320,". ",$B$2,CHAR(10),CHAR(10)),CONCATENATE("Question: ",Grader!CC$1,CHAR(10)," You answered ",Grader!CC320,". ",$A$2,CHAR(10),CHAR(10))))</f>
        <v/>
      </c>
      <c r="CB322" s="20"/>
      <c r="CC322" s="20" t="str">
        <f>IF(Grader!CE$1=0,"",IF(Grader!CF320=Grader!CF$2,CONCATENATE("Question: ",Grader!CE$1,CHAR(10)," You answered ",Grader!CE320,". ",$B$2,CHAR(10),CHAR(10)),CONCATENATE("Question: ",Grader!CE$1,CHAR(10)," You answered ",Grader!CE320,". ",$A$2,CHAR(10),CHAR(10))))</f>
        <v/>
      </c>
      <c r="CD322" s="20"/>
      <c r="CE322" s="20" t="str">
        <f>IF(Grader!CG$1=0,"",IF(Grader!CH320=Grader!CH$2,CONCATENATE("Question: ",Grader!CG$1,CHAR(10)," You answered ",Grader!CG320,". ",$B$2,CHAR(10),CHAR(10)),CONCATENATE("Question: ",Grader!CG$1,CHAR(10)," You answered ",Grader!CG320,". ",$A$2,CHAR(10),CHAR(10))))</f>
        <v/>
      </c>
      <c r="CF322" s="20"/>
      <c r="CG322" s="20" t="str">
        <f>IF(Grader!CI$1=0,"",IF(Grader!CJ320=Grader!CJ$2,CONCATENATE("Question: ",Grader!CI$1,CHAR(10)," You answered ",Grader!CI320,". ",$B$2,CHAR(10),CHAR(10)),CONCATENATE("Question: ",Grader!CI$1,CHAR(10)," You answered ",Grader!CI320,". ",$A$2,CHAR(10),CHAR(10))))</f>
        <v/>
      </c>
      <c r="CH322" s="20"/>
      <c r="CI322" s="20" t="str">
        <f>IF(Grader!CK$1=0,"",IF(Grader!CL320=Grader!CL$2,CONCATENATE("Question: ",Grader!CK$1,CHAR(10)," You answered ",Grader!CK320,". ",$B$2,CHAR(10),CHAR(10)),CONCATENATE("Question: ",Grader!CK$1,CHAR(10)," You answered ",Grader!CK320,". ",$A$2,CHAR(10),CHAR(10))))</f>
        <v/>
      </c>
      <c r="CJ322" s="20"/>
      <c r="CK322" s="20" t="str">
        <f>IF(Grader!CM$1=0,"",IF(Grader!CN320=Grader!CN$2,CONCATENATE("Question: ",Grader!CM$1,CHAR(10)," You answered ",Grader!CM320,". ",$B$2,CHAR(10),CHAR(10)),CONCATENATE("Question: ",Grader!CM$1,CHAR(10)," You answered ",Grader!CM320,". ",$A$2,CHAR(10),CHAR(10))))</f>
        <v/>
      </c>
      <c r="CL322" s="20"/>
      <c r="CM322" s="20" t="str">
        <f>IF(Grader!CO$1=0,"",IF(Grader!CP320=Grader!CP$2,CONCATENATE("Question: ",Grader!CO$1,CHAR(10)," You answered ",Grader!CO320,". ",$B$2,CHAR(10),CHAR(10)),CONCATENATE("Question: ",Grader!CO$1,CHAR(10)," You answered ",Grader!CO320,". ",$A$2,CHAR(10),CHAR(10))))</f>
        <v/>
      </c>
      <c r="CN322" s="20"/>
      <c r="CO322" s="20" t="str">
        <f>IF(Grader!CQ$1=0,"",IF(Grader!CR320=Grader!CR$2,CONCATENATE("Question: ",Grader!CQ$1,CHAR(10)," You answered ",Grader!CQ320,". ",$B$2,CHAR(10),CHAR(10)),CONCATENATE("Question: ",Grader!CQ$1,CHAR(10)," You answered ",Grader!CQ320,". ",$A$2,CHAR(10),CHAR(10))))</f>
        <v/>
      </c>
      <c r="CP322" s="20"/>
      <c r="CQ322" s="20" t="str">
        <f>IF(Grader!CS$1=0,"",IF(Grader!CT320=Grader!CT$2,CONCATENATE("Question: ",Grader!CS$1,CHAR(10)," You answered ",Grader!CS320,". ",$B$2,CHAR(10),CHAR(10)),CONCATENATE("Question: ",Grader!CS$1,CHAR(10)," You answered ",Grader!CS320,". ",$A$2,CHAR(10),CHAR(10))))</f>
        <v/>
      </c>
      <c r="CR322" s="20"/>
      <c r="CS322" s="20" t="str">
        <f>IF(Grader!CU$1=0,"",IF(Grader!CV320=Grader!CV$2,CONCATENATE("Question: ",Grader!CU$1,CHAR(10)," You answered ",Grader!CU320,". ",$B$2,CHAR(10),CHAR(10)),CONCATENATE("Question: ",Grader!CU$1,CHAR(10)," You answered ",Grader!CU320,". ",$A$2,CHAR(10),CHAR(10))))</f>
        <v/>
      </c>
      <c r="CT322" s="20"/>
      <c r="CU322" s="20" t="str">
        <f>IF(Grader!CW$1=0,"",IF(Grader!CX320=Grader!CX$2,CONCATENATE("Question: ",Grader!CW$1,CHAR(10)," You answered ",Grader!CW320,". ",$B$2,CHAR(10),CHAR(10)),CONCATENATE("Question: ",Grader!CW$1,CHAR(10)," You answered ",Grader!CW320,". ",$A$2,CHAR(10),CHAR(10))))</f>
        <v/>
      </c>
      <c r="CV322" s="20"/>
      <c r="CW322" s="20" t="str">
        <f>IF(Grader!CY$1=0,"",IF(Grader!CZ320=Grader!CZ$2,CONCATENATE("Question: ",Grader!CY$1,CHAR(10)," You answered ",Grader!CY320,". ",$B$2,CHAR(10),CHAR(10)),CONCATENATE("Question: ",Grader!CY$1,CHAR(10)," You answered ",Grader!CY320,". ",$A$2,CHAR(10),CHAR(10))))</f>
        <v/>
      </c>
      <c r="CX322" s="20"/>
      <c r="CY322" s="20" t="str">
        <f>IF(Grader!DA$1=0,"",IF(Grader!DB320=Grader!DB$2,CONCATENATE("Question: ",Grader!DA$1,CHAR(10)," You answered ",Grader!DA320,". ",$B$2,CHAR(10),CHAR(10)),CONCATENATE("Question: ",Grader!DA$1,CHAR(10)," You answered ",Grader!DA320,". ",$A$2,CHAR(10),CHAR(10))))</f>
        <v/>
      </c>
      <c r="CZ322" s="20"/>
      <c r="DA322" s="6"/>
      <c r="DB322" s="6"/>
      <c r="DC322" s="6"/>
      <c r="DD322" s="6"/>
      <c r="DE322" s="6"/>
      <c r="DF322" s="6"/>
      <c r="DG322" s="6"/>
      <c r="DH322" s="6"/>
      <c r="DI322" s="6"/>
      <c r="DJ322" s="6"/>
      <c r="DK322" s="6"/>
      <c r="DL322" s="6"/>
      <c r="DM322" s="6"/>
      <c r="DN322" s="6"/>
      <c r="DO322" s="6"/>
      <c r="DP322" s="6"/>
      <c r="DQ322" s="6"/>
      <c r="DR322" s="6"/>
      <c r="DS322" s="6"/>
      <c r="DT322" s="6"/>
      <c r="DU322" s="6"/>
      <c r="DV322" s="6"/>
      <c r="DW322" s="6"/>
      <c r="DX322" s="6"/>
      <c r="DY322" s="6"/>
      <c r="DZ322" s="6"/>
      <c r="EA322" s="6"/>
      <c r="EB322" s="6"/>
      <c r="EC322" s="6"/>
      <c r="ED322" s="6"/>
      <c r="EE322" s="6"/>
      <c r="EF322" s="6"/>
      <c r="EG322" s="6"/>
      <c r="EH322" s="6"/>
      <c r="EI322" s="6"/>
      <c r="EJ322" s="6"/>
      <c r="EK322" s="6"/>
      <c r="EL322" s="6"/>
      <c r="EM322" s="6"/>
      <c r="EN322" s="6"/>
      <c r="EO322" s="6"/>
    </row>
    <row r="323" spans="1:145">
      <c r="A323">
        <f>Grader!A321</f>
        <v>0</v>
      </c>
      <c r="B323" s="1">
        <f>Grader!H321</f>
        <v>0</v>
      </c>
      <c r="C323" s="20" t="str">
        <f>IF(Grader!$M321=0,"",CONCATENATE(A323,"´s Results for ",$C$3, CHAR(10), CHAR(10), M323,  O323,  Q323,  S323,  U323,  W323,  Y323,  AA323,  AC323,  AE323,  AG323,  AI323,  AK323,  AM323,  AO323,  AQ323,  AS323,  AU323,  AW323,  AY323,  BA323,  BC323,  BE323,  BG323,  BI323,  BK323,  BM323,  BO323,  BQ323,  BS323,  BU323,  BW323,  BY323,  CA323,  CC323,  CE323,  CG323,  CI323,  CK323,  CM323,  CO323,  CQ323,  CS323,  CU323,  CW323,  CY323))</f>
        <v/>
      </c>
      <c r="D323" s="6"/>
      <c r="E323" s="19" t="str">
        <f>IF(Grader!$M321=0,"",IF(Grader!I321=Grader!I$2,CONCATENATE("Question: ",Grader!H$1,CHAR(10)," You answered ",Grader!H321,". ",$B$2,CHAR(10),CHAR(10)),CONCATENATE("Question: ",Grader!H$1,CHAR(10)," You answered ",Grader!H321,". ",$A$2,CHAR(10),CHAR(10))))</f>
        <v/>
      </c>
      <c r="F323" s="19"/>
      <c r="G323" s="19" t="str">
        <f>IF(Grader!$M321=0,"",IF(Grader!K321=Grader!K$2,CONCATENATE("Question: ",Grader!J$1,CHAR(10)," You answered ",Grader!J321,". ",$B$2,CHAR(10),CHAR(10)),CONCATENATE("Question: ",Grader!J$1,CHAR(10)," You answered ",Grader!J321,". ",$A$2,CHAR(10),CHAR(10))))</f>
        <v/>
      </c>
      <c r="H323" s="19"/>
      <c r="I323" s="19" t="str">
        <f>IF(Grader!$M321=0,"",IF(Grader!M321=Grader!M$2,CONCATENATE("Question: ",Grader!L$1,CHAR(10)," You answered ",Grader!L321,". ",$B$2,CHAR(10),CHAR(10)),CONCATENATE("Question: ",Grader!L$1,CHAR(10)," You answered ",Grader!L321,". ",$A$2,CHAR(10),CHAR(10))))</f>
        <v/>
      </c>
      <c r="J323" s="19"/>
      <c r="K323" s="19" t="str">
        <f>IF(Grader!$M321=0,"",IF(Grader!O321=Grader!O$2,CONCATENATE("Question: ",Grader!N$1,CHAR(10)," You answered ",Grader!N321,". ",$B$2,CHAR(10),CHAR(10)),CONCATENATE("Question: ",Grader!N$1,CHAR(10)," You answered ",Grader!N321,". ",$A$2,CHAR(10),CHAR(10))))</f>
        <v/>
      </c>
      <c r="L323" s="19"/>
      <c r="M323" s="20" t="str">
        <f>IF(Grader!O$1=0,"",IF(Grader!P321=Grader!P$2,CONCATENATE("Question: ",Grader!O$1,CHAR(10)," You answered ",Grader!O321,". ",$B$2,CHAR(10),CHAR(10)),CONCATENATE("Question: ",Grader!O$1,CHAR(10)," You answered ",Grader!O321,". ",$A$2,CHAR(10),CHAR(10))))</f>
        <v/>
      </c>
      <c r="N323" s="20"/>
      <c r="O323" s="20" t="str">
        <f>IF(Grader!Q$1=0,"",IF(Grader!R321=Grader!R$2,CONCATENATE("Question: ",Grader!Q$1,CHAR(10)," You answered ",Grader!Q321,". ",$B$2,CHAR(10),CHAR(10)),CONCATENATE("Question: ",Grader!Q$1,CHAR(10)," You answered ",Grader!Q321,". ",$A$2,CHAR(10),CHAR(10))))</f>
        <v/>
      </c>
      <c r="P323" s="20"/>
      <c r="Q323" s="20" t="str">
        <f>IF(Grader!S$1=0,"",IF(Grader!T321=Grader!T$2,CONCATENATE("Question: ",Grader!S$1,CHAR(10)," You answered ",Grader!S321,". ",$B$2,CHAR(10),CHAR(10)),CONCATENATE("Question: ",Grader!S$1,CHAR(10)," You answered ",Grader!S321,". ",$A$2,CHAR(10),CHAR(10))))</f>
        <v/>
      </c>
      <c r="R323" s="20"/>
      <c r="S323" s="20" t="str">
        <f>IF(Grader!U$1=0,"",IF(Grader!V321=Grader!V$2,CONCATENATE("Question: ",Grader!U$1,CHAR(10)," You answered ",Grader!U321,". ",$B$2,CHAR(10),CHAR(10)),CONCATENATE("Question: ",Grader!U$1,CHAR(10)," You answered ",Grader!U321,". ",$A$2,CHAR(10),CHAR(10))))</f>
        <v/>
      </c>
      <c r="T323" s="20"/>
      <c r="U323" s="20" t="str">
        <f>IF(Grader!W$1=0,"",IF(Grader!X321=Grader!X$2,CONCATENATE("Question: ",Grader!W$1,CHAR(10)," You answered ",Grader!W321,". ",$B$2,CHAR(10),CHAR(10)),CONCATENATE("Question: ",Grader!W$1,CHAR(10)," You answered ",Grader!W321,". ",$A$2,CHAR(10),CHAR(10))))</f>
        <v/>
      </c>
      <c r="V323" s="20"/>
      <c r="W323" s="20" t="str">
        <f>IF(Grader!Y$1=0,"",IF(Grader!Z321=Grader!Z$2,CONCATENATE("Question: ",Grader!Y$1,CHAR(10)," You answered ",Grader!Y321,". ",$B$2,CHAR(10),CHAR(10)),CONCATENATE("Question: ",Grader!Y$1,CHAR(10)," You answered ",Grader!Y321,". ",$A$2,CHAR(10),CHAR(10))))</f>
        <v/>
      </c>
      <c r="X323" s="20"/>
      <c r="Y323" s="20" t="str">
        <f>IF(Grader!AA$1=0,"",IF(Grader!AB321=Grader!AB$2,CONCATENATE("Question: ",Grader!AA$1,CHAR(10)," You answered ",Grader!AA321,". ",$B$2,CHAR(10),CHAR(10)),CONCATENATE("Question: ",Grader!AA$1,CHAR(10)," You answered ",Grader!AA321,". ",$A$2,CHAR(10),CHAR(10))))</f>
        <v/>
      </c>
      <c r="Z323" s="20"/>
      <c r="AA323" s="20" t="str">
        <f>IF(Grader!AC$1=0,"",IF(Grader!AD321=Grader!AD$2,CONCATENATE("Question: ",Grader!AC$1,CHAR(10)," You answered ",Grader!AC321,". ",$B$2,CHAR(10),CHAR(10)),CONCATENATE("Question: ",Grader!AC$1,CHAR(10)," You answered ",Grader!AC321,". ",$A$2,CHAR(10),CHAR(10))))</f>
        <v/>
      </c>
      <c r="AB323" s="20"/>
      <c r="AC323" s="20" t="str">
        <f>IF(Grader!AE$1=0,"",IF(Grader!AF321=Grader!AF$2,CONCATENATE("Question: ",Grader!AE$1,CHAR(10)," You answered ",Grader!AE321,". ",$B$2,CHAR(10),CHAR(10)),CONCATENATE("Question: ",Grader!AE$1,CHAR(10)," You answered ",Grader!AE321,". ",$A$2,CHAR(10),CHAR(10))))</f>
        <v/>
      </c>
      <c r="AD323" s="20"/>
      <c r="AE323" s="20" t="str">
        <f>IF(Grader!AG$1=0,"",IF(Grader!AH321=Grader!AH$2,CONCATENATE("Question: ",Grader!AG$1,CHAR(10)," You answered ",Grader!AG321,". ",$B$2,CHAR(10),CHAR(10)),CONCATENATE("Question: ",Grader!AG$1,CHAR(10)," You answered ",Grader!AG321,". ",$A$2,CHAR(10),CHAR(10))))</f>
        <v/>
      </c>
      <c r="AF323" s="20"/>
      <c r="AG323" s="20" t="str">
        <f>IF(Grader!AI$1=0,"",IF(Grader!AJ321=Grader!AJ$2,CONCATENATE("Question: ",Grader!AI$1,CHAR(10)," You answered ",Grader!AI321,". ",$B$2,CHAR(10),CHAR(10)),CONCATENATE("Question: ",Grader!AI$1,CHAR(10)," You answered ",Grader!AI321,". ",$A$2,CHAR(10),CHAR(10))))</f>
        <v/>
      </c>
      <c r="AH323" s="20"/>
      <c r="AI323" s="20" t="str">
        <f>IF(Grader!AK$1=0,"",IF(Grader!AL321=Grader!AL$2,CONCATENATE("Question: ",Grader!AK$1,CHAR(10)," You answered ",Grader!AK321,". ",$B$2,CHAR(10),CHAR(10)),CONCATENATE("Question: ",Grader!AK$1,CHAR(10)," You answered ",Grader!AK321,". ",$A$2,CHAR(10),CHAR(10))))</f>
        <v/>
      </c>
      <c r="AJ323" s="20"/>
      <c r="AK323" s="20" t="str">
        <f>IF(Grader!AM$1=0,"",IF(Grader!AN321=Grader!AN$2,CONCATENATE("Question: ",Grader!AM$1,CHAR(10)," You answered ",Grader!AM321,". ",$B$2,CHAR(10),CHAR(10)),CONCATENATE("Question: ",Grader!AM$1,CHAR(10)," You answered ",Grader!AM321,". ",$A$2,CHAR(10),CHAR(10))))</f>
        <v/>
      </c>
      <c r="AL323" s="20"/>
      <c r="AM323" s="20" t="str">
        <f>IF(Grader!AO$1=0,"",IF(Grader!AP321=Grader!AP$2,CONCATENATE("Question: ",Grader!AO$1,CHAR(10)," You answered ",Grader!AO321,". ",$B$2,CHAR(10),CHAR(10)),CONCATENATE("Question: ",Grader!AO$1,CHAR(10)," You answered ",Grader!AO321,". ",$A$2,CHAR(10),CHAR(10))))</f>
        <v/>
      </c>
      <c r="AN323" s="20"/>
      <c r="AO323" s="20" t="str">
        <f>IF(Grader!AQ$1=0,"",IF(Grader!AR321=Grader!AR$2,CONCATENATE("Question: ",Grader!AQ$1,CHAR(10)," You answered ",Grader!AQ321,". ",$B$2,CHAR(10),CHAR(10)),CONCATENATE("Question: ",Grader!AQ$1,CHAR(10)," You answered ",Grader!AQ321,". ",$A$2,CHAR(10),CHAR(10))))</f>
        <v/>
      </c>
      <c r="AP323" s="20"/>
      <c r="AQ323" s="20" t="str">
        <f>IF(Grader!AS$1=0,"",IF(Grader!AT321=Grader!AT$2,CONCATENATE("Question: ",Grader!AS$1,CHAR(10)," You answered ",Grader!AS321,". ",$B$2,CHAR(10),CHAR(10)),CONCATENATE("Question: ",Grader!AS$1,CHAR(10)," You answered ",Grader!AS321,". ",$A$2,CHAR(10),CHAR(10))))</f>
        <v/>
      </c>
      <c r="AR323" s="20"/>
      <c r="AS323" s="20" t="str">
        <f>IF(Grader!AU$1=0,"",IF(Grader!AV321=Grader!AV$2,CONCATENATE("Question: ",Grader!AU$1,CHAR(10)," You answered ",Grader!AU321,". ",$B$2,CHAR(10),CHAR(10)),CONCATENATE("Question: ",Grader!AU$1,CHAR(10)," You answered ",Grader!AU321,". ",$A$2,CHAR(10),CHAR(10))))</f>
        <v/>
      </c>
      <c r="AT323" s="20"/>
      <c r="AU323" s="20" t="str">
        <f>IF(Grader!AW$1=0,"",IF(Grader!AX321=Grader!AX$2,CONCATENATE("Question: ",Grader!AW$1,CHAR(10)," You answered ",Grader!AW321,". ",$B$2,CHAR(10),CHAR(10)),CONCATENATE("Question: ",Grader!AW$1,CHAR(10)," You answered ",Grader!AW321,". ",$A$2,CHAR(10),CHAR(10))))</f>
        <v/>
      </c>
      <c r="AV323" s="20"/>
      <c r="AW323" s="20" t="str">
        <f>IF(Grader!AY$1=0,"",IF(Grader!AZ321=Grader!AZ$2,CONCATENATE("Question: ",Grader!AY$1,CHAR(10)," You answered ",Grader!AY321,". ",$B$2,CHAR(10),CHAR(10)),CONCATENATE("Question: ",Grader!AY$1,CHAR(10)," You answered ",Grader!AY321,". ",$A$2,CHAR(10),CHAR(10))))</f>
        <v/>
      </c>
      <c r="AX323" s="20"/>
      <c r="AY323" s="20" t="str">
        <f>IF(Grader!BA$1=0,"",IF(Grader!BB321=Grader!BB$2,CONCATENATE("Question: ",Grader!BA$1,CHAR(10)," You answered ",Grader!BA321,". ",$B$2,CHAR(10),CHAR(10)),CONCATENATE("Question: ",Grader!BA$1,CHAR(10)," You answered ",Grader!BA321,". ",$A$2,CHAR(10),CHAR(10))))</f>
        <v/>
      </c>
      <c r="AZ323" s="20"/>
      <c r="BA323" s="20" t="str">
        <f>IF(Grader!BC$1=0,"",IF(Grader!BD321=Grader!BD$2,CONCATENATE("Question: ",Grader!BC$1,CHAR(10)," You answered ",Grader!BC321,". ",$B$2,CHAR(10),CHAR(10)),CONCATENATE("Question: ",Grader!BC$1,CHAR(10)," You answered ",Grader!BC321,". ",$A$2,CHAR(10),CHAR(10))))</f>
        <v/>
      </c>
      <c r="BB323" s="20"/>
      <c r="BC323" s="20" t="str">
        <f>IF(Grader!BE$1=0,"",IF(Grader!BF321=Grader!BF$2,CONCATENATE("Question: ",Grader!BE$1,CHAR(10)," You answered ",Grader!BE321,". ",$B$2,CHAR(10),CHAR(10)),CONCATENATE("Question: ",Grader!BE$1,CHAR(10)," You answered ",Grader!BE321,". ",$A$2,CHAR(10),CHAR(10))))</f>
        <v/>
      </c>
      <c r="BD323" s="20"/>
      <c r="BE323" s="20" t="str">
        <f>IF(Grader!BG$1=0,"",IF(Grader!BH321=Grader!BH$2,CONCATENATE("Question: ",Grader!BG$1,CHAR(10)," You answered ",Grader!BG321,". ",$B$2,CHAR(10),CHAR(10)),CONCATENATE("Question: ",Grader!BG$1,CHAR(10)," You answered ",Grader!BG321,". ",$A$2,CHAR(10),CHAR(10))))</f>
        <v/>
      </c>
      <c r="BF323" s="20"/>
      <c r="BG323" s="20" t="str">
        <f>IF(Grader!BI$1=0,"",IF(Grader!BJ321=Grader!BJ$2,CONCATENATE("Question: ",Grader!BI$1,CHAR(10)," You answered ",Grader!BI321,". ",$B$2,CHAR(10),CHAR(10)),CONCATENATE("Question: ",Grader!BI$1,CHAR(10)," You answered ",Grader!BI321,". ",$A$2,CHAR(10),CHAR(10))))</f>
        <v/>
      </c>
      <c r="BH323" s="20"/>
      <c r="BI323" s="20" t="str">
        <f>IF(Grader!BK$1=0,"",IF(Grader!BL321=Grader!BL$2,CONCATENATE("Question: ",Grader!BK$1,CHAR(10)," You answered ",Grader!BK321,". ",$B$2,CHAR(10),CHAR(10)),CONCATENATE("Question: ",Grader!BK$1,CHAR(10)," You answered ",Grader!BK321,". ",$A$2,CHAR(10),CHAR(10))))</f>
        <v/>
      </c>
      <c r="BJ323" s="20"/>
      <c r="BK323" s="20" t="str">
        <f>IF(Grader!BM$1=0,"",IF(Grader!BN321=Grader!BN$2,CONCATENATE("Question: ",Grader!BM$1,CHAR(10)," You answered ",Grader!BM321,". ",$B$2,CHAR(10),CHAR(10)),CONCATENATE("Question: ",Grader!BM$1,CHAR(10)," You answered ",Grader!BM321,". ",$A$2,CHAR(10),CHAR(10))))</f>
        <v/>
      </c>
      <c r="BL323" s="20"/>
      <c r="BM323" s="20" t="str">
        <f>IF(Grader!BO$1=0,"",IF(Grader!BP321=Grader!BP$2,CONCATENATE("Question: ",Grader!BO$1,CHAR(10)," You answered ",Grader!BO321,". ",$B$2,CHAR(10),CHAR(10)),CONCATENATE("Question: ",Grader!BO$1,CHAR(10)," You answered ",Grader!BO321,". ",$A$2,CHAR(10),CHAR(10))))</f>
        <v/>
      </c>
      <c r="BN323" s="20"/>
      <c r="BO323" s="20" t="str">
        <f>IF(Grader!BQ$1=0,"",IF(Grader!BR321=Grader!BR$2,CONCATENATE("Question: ",Grader!BQ$1,CHAR(10)," You answered ",Grader!BQ321,". ",$B$2,CHAR(10),CHAR(10)),CONCATENATE("Question: ",Grader!BQ$1,CHAR(10)," You answered ",Grader!BQ321,". ",$A$2,CHAR(10),CHAR(10))))</f>
        <v/>
      </c>
      <c r="BP323" s="20"/>
      <c r="BQ323" s="20" t="str">
        <f>IF(Grader!BS$1=0,"",IF(Grader!BT321=Grader!BT$2,CONCATENATE("Question: ",Grader!BS$1,CHAR(10)," You answered ",Grader!BS321,". ",$B$2,CHAR(10),CHAR(10)),CONCATENATE("Question: ",Grader!BS$1,CHAR(10)," You answered ",Grader!BS321,". ",$A$2,CHAR(10),CHAR(10))))</f>
        <v/>
      </c>
      <c r="BR323" s="20"/>
      <c r="BS323" s="20" t="str">
        <f>IF(Grader!BU$1=0,"",IF(Grader!BV321=Grader!BV$2,CONCATENATE("Question: ",Grader!BU$1,CHAR(10)," You answered ",Grader!BU321,". ",$B$2,CHAR(10),CHAR(10)),CONCATENATE("Question: ",Grader!BU$1,CHAR(10)," You answered ",Grader!BU321,". ",$A$2,CHAR(10),CHAR(10))))</f>
        <v/>
      </c>
      <c r="BT323" s="20"/>
      <c r="BU323" s="20" t="str">
        <f>IF(Grader!BW$1=0,"",IF(Grader!BX321=Grader!BX$2,CONCATENATE("Question: ",Grader!BW$1,CHAR(10)," You answered ",Grader!BW321,". ",$B$2,CHAR(10),CHAR(10)),CONCATENATE("Question: ",Grader!BW$1,CHAR(10)," You answered ",Grader!BW321,". ",$A$2,CHAR(10),CHAR(10))))</f>
        <v/>
      </c>
      <c r="BV323" s="20"/>
      <c r="BW323" s="20" t="str">
        <f>IF(Grader!BY$1=0,"",IF(Grader!BZ321=Grader!BZ$2,CONCATENATE("Question: ",Grader!BY$1,CHAR(10)," You answered ",Grader!BY321,". ",$B$2,CHAR(10),CHAR(10)),CONCATENATE("Question: ",Grader!BY$1,CHAR(10)," You answered ",Grader!BY321,". ",$A$2,CHAR(10),CHAR(10))))</f>
        <v/>
      </c>
      <c r="BX323" s="20"/>
      <c r="BY323" s="20" t="str">
        <f>IF(Grader!CA$1=0,"",IF(Grader!CB321=Grader!CB$2,CONCATENATE("Question: ",Grader!CA$1,CHAR(10)," You answered ",Grader!CA321,". ",$B$2,CHAR(10),CHAR(10)),CONCATENATE("Question: ",Grader!CA$1,CHAR(10)," You answered ",Grader!CA321,". ",$A$2,CHAR(10),CHAR(10))))</f>
        <v/>
      </c>
      <c r="BZ323" s="20"/>
      <c r="CA323" s="20" t="str">
        <f>IF(Grader!CC$1=0,"",IF(Grader!CD321=Grader!CD$2,CONCATENATE("Question: ",Grader!CC$1,CHAR(10)," You answered ",Grader!CC321,". ",$B$2,CHAR(10),CHAR(10)),CONCATENATE("Question: ",Grader!CC$1,CHAR(10)," You answered ",Grader!CC321,". ",$A$2,CHAR(10),CHAR(10))))</f>
        <v/>
      </c>
      <c r="CB323" s="20"/>
      <c r="CC323" s="20" t="str">
        <f>IF(Grader!CE$1=0,"",IF(Grader!CF321=Grader!CF$2,CONCATENATE("Question: ",Grader!CE$1,CHAR(10)," You answered ",Grader!CE321,". ",$B$2,CHAR(10),CHAR(10)),CONCATENATE("Question: ",Grader!CE$1,CHAR(10)," You answered ",Grader!CE321,". ",$A$2,CHAR(10),CHAR(10))))</f>
        <v/>
      </c>
      <c r="CD323" s="20"/>
      <c r="CE323" s="20" t="str">
        <f>IF(Grader!CG$1=0,"",IF(Grader!CH321=Grader!CH$2,CONCATENATE("Question: ",Grader!CG$1,CHAR(10)," You answered ",Grader!CG321,". ",$B$2,CHAR(10),CHAR(10)),CONCATENATE("Question: ",Grader!CG$1,CHAR(10)," You answered ",Grader!CG321,". ",$A$2,CHAR(10),CHAR(10))))</f>
        <v/>
      </c>
      <c r="CF323" s="20"/>
      <c r="CG323" s="20" t="str">
        <f>IF(Grader!CI$1=0,"",IF(Grader!CJ321=Grader!CJ$2,CONCATENATE("Question: ",Grader!CI$1,CHAR(10)," You answered ",Grader!CI321,". ",$B$2,CHAR(10),CHAR(10)),CONCATENATE("Question: ",Grader!CI$1,CHAR(10)," You answered ",Grader!CI321,". ",$A$2,CHAR(10),CHAR(10))))</f>
        <v/>
      </c>
      <c r="CH323" s="20"/>
      <c r="CI323" s="20" t="str">
        <f>IF(Grader!CK$1=0,"",IF(Grader!CL321=Grader!CL$2,CONCATENATE("Question: ",Grader!CK$1,CHAR(10)," You answered ",Grader!CK321,". ",$B$2,CHAR(10),CHAR(10)),CONCATENATE("Question: ",Grader!CK$1,CHAR(10)," You answered ",Grader!CK321,". ",$A$2,CHAR(10),CHAR(10))))</f>
        <v/>
      </c>
      <c r="CJ323" s="20"/>
      <c r="CK323" s="20" t="str">
        <f>IF(Grader!CM$1=0,"",IF(Grader!CN321=Grader!CN$2,CONCATENATE("Question: ",Grader!CM$1,CHAR(10)," You answered ",Grader!CM321,". ",$B$2,CHAR(10),CHAR(10)),CONCATENATE("Question: ",Grader!CM$1,CHAR(10)," You answered ",Grader!CM321,". ",$A$2,CHAR(10),CHAR(10))))</f>
        <v/>
      </c>
      <c r="CL323" s="20"/>
      <c r="CM323" s="20" t="str">
        <f>IF(Grader!CO$1=0,"",IF(Grader!CP321=Grader!CP$2,CONCATENATE("Question: ",Grader!CO$1,CHAR(10)," You answered ",Grader!CO321,". ",$B$2,CHAR(10),CHAR(10)),CONCATENATE("Question: ",Grader!CO$1,CHAR(10)," You answered ",Grader!CO321,". ",$A$2,CHAR(10),CHAR(10))))</f>
        <v/>
      </c>
      <c r="CN323" s="20"/>
      <c r="CO323" s="20" t="str">
        <f>IF(Grader!CQ$1=0,"",IF(Grader!CR321=Grader!CR$2,CONCATENATE("Question: ",Grader!CQ$1,CHAR(10)," You answered ",Grader!CQ321,". ",$B$2,CHAR(10),CHAR(10)),CONCATENATE("Question: ",Grader!CQ$1,CHAR(10)," You answered ",Grader!CQ321,". ",$A$2,CHAR(10),CHAR(10))))</f>
        <v/>
      </c>
      <c r="CP323" s="20"/>
      <c r="CQ323" s="20" t="str">
        <f>IF(Grader!CS$1=0,"",IF(Grader!CT321=Grader!CT$2,CONCATENATE("Question: ",Grader!CS$1,CHAR(10)," You answered ",Grader!CS321,". ",$B$2,CHAR(10),CHAR(10)),CONCATENATE("Question: ",Grader!CS$1,CHAR(10)," You answered ",Grader!CS321,". ",$A$2,CHAR(10),CHAR(10))))</f>
        <v/>
      </c>
      <c r="CR323" s="20"/>
      <c r="CS323" s="20" t="str">
        <f>IF(Grader!CU$1=0,"",IF(Grader!CV321=Grader!CV$2,CONCATENATE("Question: ",Grader!CU$1,CHAR(10)," You answered ",Grader!CU321,". ",$B$2,CHAR(10),CHAR(10)),CONCATENATE("Question: ",Grader!CU$1,CHAR(10)," You answered ",Grader!CU321,". ",$A$2,CHAR(10),CHAR(10))))</f>
        <v/>
      </c>
      <c r="CT323" s="20"/>
      <c r="CU323" s="20" t="str">
        <f>IF(Grader!CW$1=0,"",IF(Grader!CX321=Grader!CX$2,CONCATENATE("Question: ",Grader!CW$1,CHAR(10)," You answered ",Grader!CW321,". ",$B$2,CHAR(10),CHAR(10)),CONCATENATE("Question: ",Grader!CW$1,CHAR(10)," You answered ",Grader!CW321,". ",$A$2,CHAR(10),CHAR(10))))</f>
        <v/>
      </c>
      <c r="CV323" s="20"/>
      <c r="CW323" s="20" t="str">
        <f>IF(Grader!CY$1=0,"",IF(Grader!CZ321=Grader!CZ$2,CONCATENATE("Question: ",Grader!CY$1,CHAR(10)," You answered ",Grader!CY321,". ",$B$2,CHAR(10),CHAR(10)),CONCATENATE("Question: ",Grader!CY$1,CHAR(10)," You answered ",Grader!CY321,". ",$A$2,CHAR(10),CHAR(10))))</f>
        <v/>
      </c>
      <c r="CX323" s="20"/>
      <c r="CY323" s="20" t="str">
        <f>IF(Grader!DA$1=0,"",IF(Grader!DB321=Grader!DB$2,CONCATENATE("Question: ",Grader!DA$1,CHAR(10)," You answered ",Grader!DA321,". ",$B$2,CHAR(10),CHAR(10)),CONCATENATE("Question: ",Grader!DA$1,CHAR(10)," You answered ",Grader!DA321,". ",$A$2,CHAR(10),CHAR(10))))</f>
        <v/>
      </c>
      <c r="CZ323" s="20"/>
      <c r="DA323" s="6"/>
      <c r="DB323" s="6"/>
      <c r="DC323" s="6"/>
      <c r="DD323" s="6"/>
      <c r="DE323" s="6"/>
      <c r="DF323" s="6"/>
      <c r="DG323" s="6"/>
      <c r="DH323" s="6"/>
      <c r="DI323" s="6"/>
      <c r="DJ323" s="6"/>
      <c r="DK323" s="6"/>
      <c r="DL323" s="6"/>
      <c r="DM323" s="6"/>
      <c r="DN323" s="6"/>
      <c r="DO323" s="6"/>
      <c r="DP323" s="6"/>
      <c r="DQ323" s="6"/>
      <c r="DR323" s="6"/>
      <c r="DS323" s="6"/>
      <c r="DT323" s="6"/>
      <c r="DU323" s="6"/>
      <c r="DV323" s="6"/>
      <c r="DW323" s="6"/>
      <c r="DX323" s="6"/>
      <c r="DY323" s="6"/>
      <c r="DZ323" s="6"/>
      <c r="EA323" s="6"/>
      <c r="EB323" s="6"/>
      <c r="EC323" s="6"/>
      <c r="ED323" s="6"/>
      <c r="EE323" s="6"/>
      <c r="EF323" s="6"/>
      <c r="EG323" s="6"/>
      <c r="EH323" s="6"/>
      <c r="EI323" s="6"/>
      <c r="EJ323" s="6"/>
      <c r="EK323" s="6"/>
      <c r="EL323" s="6"/>
      <c r="EM323" s="6"/>
      <c r="EN323" s="6"/>
      <c r="EO323" s="6"/>
    </row>
    <row r="324" spans="1:145">
      <c r="A324">
        <f>Grader!A322</f>
        <v>0</v>
      </c>
      <c r="B324" s="1">
        <f>Grader!H322</f>
        <v>0</v>
      </c>
      <c r="C324" s="20" t="str">
        <f>IF(Grader!$M322=0,"",CONCATENATE(A324,"´s Results for ",$C$3, CHAR(10), CHAR(10), M324,  O324,  Q324,  S324,  U324,  W324,  Y324,  AA324,  AC324,  AE324,  AG324,  AI324,  AK324,  AM324,  AO324,  AQ324,  AS324,  AU324,  AW324,  AY324,  BA324,  BC324,  BE324,  BG324,  BI324,  BK324,  BM324,  BO324,  BQ324,  BS324,  BU324,  BW324,  BY324,  CA324,  CC324,  CE324,  CG324,  CI324,  CK324,  CM324,  CO324,  CQ324,  CS324,  CU324,  CW324,  CY324))</f>
        <v/>
      </c>
      <c r="D324" s="6"/>
      <c r="E324" s="19" t="str">
        <f>IF(Grader!$M322=0,"",IF(Grader!I322=Grader!I$2,CONCATENATE("Question: ",Grader!H$1,CHAR(10)," You answered ",Grader!H322,". ",$B$2,CHAR(10),CHAR(10)),CONCATENATE("Question: ",Grader!H$1,CHAR(10)," You answered ",Grader!H322,". ",$A$2,CHAR(10),CHAR(10))))</f>
        <v/>
      </c>
      <c r="F324" s="19"/>
      <c r="G324" s="19" t="str">
        <f>IF(Grader!$M322=0,"",IF(Grader!K322=Grader!K$2,CONCATENATE("Question: ",Grader!J$1,CHAR(10)," You answered ",Grader!J322,". ",$B$2,CHAR(10),CHAR(10)),CONCATENATE("Question: ",Grader!J$1,CHAR(10)," You answered ",Grader!J322,". ",$A$2,CHAR(10),CHAR(10))))</f>
        <v/>
      </c>
      <c r="H324" s="19"/>
      <c r="I324" s="19" t="str">
        <f>IF(Grader!$M322=0,"",IF(Grader!M322=Grader!M$2,CONCATENATE("Question: ",Grader!L$1,CHAR(10)," You answered ",Grader!L322,". ",$B$2,CHAR(10),CHAR(10)),CONCATENATE("Question: ",Grader!L$1,CHAR(10)," You answered ",Grader!L322,". ",$A$2,CHAR(10),CHAR(10))))</f>
        <v/>
      </c>
      <c r="J324" s="19"/>
      <c r="K324" s="19" t="str">
        <f>IF(Grader!$M322=0,"",IF(Grader!O322=Grader!O$2,CONCATENATE("Question: ",Grader!N$1,CHAR(10)," You answered ",Grader!N322,". ",$B$2,CHAR(10),CHAR(10)),CONCATENATE("Question: ",Grader!N$1,CHAR(10)," You answered ",Grader!N322,". ",$A$2,CHAR(10),CHAR(10))))</f>
        <v/>
      </c>
      <c r="L324" s="19"/>
      <c r="M324" s="20" t="str">
        <f>IF(Grader!O$1=0,"",IF(Grader!P322=Grader!P$2,CONCATENATE("Question: ",Grader!O$1,CHAR(10)," You answered ",Grader!O322,". ",$B$2,CHAR(10),CHAR(10)),CONCATENATE("Question: ",Grader!O$1,CHAR(10)," You answered ",Grader!O322,". ",$A$2,CHAR(10),CHAR(10))))</f>
        <v/>
      </c>
      <c r="N324" s="20"/>
      <c r="O324" s="20" t="str">
        <f>IF(Grader!Q$1=0,"",IF(Grader!R322=Grader!R$2,CONCATENATE("Question: ",Grader!Q$1,CHAR(10)," You answered ",Grader!Q322,". ",$B$2,CHAR(10),CHAR(10)),CONCATENATE("Question: ",Grader!Q$1,CHAR(10)," You answered ",Grader!Q322,". ",$A$2,CHAR(10),CHAR(10))))</f>
        <v/>
      </c>
      <c r="P324" s="20"/>
      <c r="Q324" s="20" t="str">
        <f>IF(Grader!S$1=0,"",IF(Grader!T322=Grader!T$2,CONCATENATE("Question: ",Grader!S$1,CHAR(10)," You answered ",Grader!S322,". ",$B$2,CHAR(10),CHAR(10)),CONCATENATE("Question: ",Grader!S$1,CHAR(10)," You answered ",Grader!S322,". ",$A$2,CHAR(10),CHAR(10))))</f>
        <v/>
      </c>
      <c r="R324" s="20"/>
      <c r="S324" s="20" t="str">
        <f>IF(Grader!U$1=0,"",IF(Grader!V322=Grader!V$2,CONCATENATE("Question: ",Grader!U$1,CHAR(10)," You answered ",Grader!U322,". ",$B$2,CHAR(10),CHAR(10)),CONCATENATE("Question: ",Grader!U$1,CHAR(10)," You answered ",Grader!U322,". ",$A$2,CHAR(10),CHAR(10))))</f>
        <v/>
      </c>
      <c r="T324" s="20"/>
      <c r="U324" s="20" t="str">
        <f>IF(Grader!W$1=0,"",IF(Grader!X322=Grader!X$2,CONCATENATE("Question: ",Grader!W$1,CHAR(10)," You answered ",Grader!W322,". ",$B$2,CHAR(10),CHAR(10)),CONCATENATE("Question: ",Grader!W$1,CHAR(10)," You answered ",Grader!W322,". ",$A$2,CHAR(10),CHAR(10))))</f>
        <v/>
      </c>
      <c r="V324" s="20"/>
      <c r="W324" s="20" t="str">
        <f>IF(Grader!Y$1=0,"",IF(Grader!Z322=Grader!Z$2,CONCATENATE("Question: ",Grader!Y$1,CHAR(10)," You answered ",Grader!Y322,". ",$B$2,CHAR(10),CHAR(10)),CONCATENATE("Question: ",Grader!Y$1,CHAR(10)," You answered ",Grader!Y322,". ",$A$2,CHAR(10),CHAR(10))))</f>
        <v/>
      </c>
      <c r="X324" s="20"/>
      <c r="Y324" s="20" t="str">
        <f>IF(Grader!AA$1=0,"",IF(Grader!AB322=Grader!AB$2,CONCATENATE("Question: ",Grader!AA$1,CHAR(10)," You answered ",Grader!AA322,". ",$B$2,CHAR(10),CHAR(10)),CONCATENATE("Question: ",Grader!AA$1,CHAR(10)," You answered ",Grader!AA322,". ",$A$2,CHAR(10),CHAR(10))))</f>
        <v/>
      </c>
      <c r="Z324" s="20"/>
      <c r="AA324" s="20" t="str">
        <f>IF(Grader!AC$1=0,"",IF(Grader!AD322=Grader!AD$2,CONCATENATE("Question: ",Grader!AC$1,CHAR(10)," You answered ",Grader!AC322,". ",$B$2,CHAR(10),CHAR(10)),CONCATENATE("Question: ",Grader!AC$1,CHAR(10)," You answered ",Grader!AC322,". ",$A$2,CHAR(10),CHAR(10))))</f>
        <v/>
      </c>
      <c r="AB324" s="20"/>
      <c r="AC324" s="20" t="str">
        <f>IF(Grader!AE$1=0,"",IF(Grader!AF322=Grader!AF$2,CONCATENATE("Question: ",Grader!AE$1,CHAR(10)," You answered ",Grader!AE322,". ",$B$2,CHAR(10),CHAR(10)),CONCATENATE("Question: ",Grader!AE$1,CHAR(10)," You answered ",Grader!AE322,". ",$A$2,CHAR(10),CHAR(10))))</f>
        <v/>
      </c>
      <c r="AD324" s="20"/>
      <c r="AE324" s="20" t="str">
        <f>IF(Grader!AG$1=0,"",IF(Grader!AH322=Grader!AH$2,CONCATENATE("Question: ",Grader!AG$1,CHAR(10)," You answered ",Grader!AG322,". ",$B$2,CHAR(10),CHAR(10)),CONCATENATE("Question: ",Grader!AG$1,CHAR(10)," You answered ",Grader!AG322,". ",$A$2,CHAR(10),CHAR(10))))</f>
        <v/>
      </c>
      <c r="AF324" s="20"/>
      <c r="AG324" s="20" t="str">
        <f>IF(Grader!AI$1=0,"",IF(Grader!AJ322=Grader!AJ$2,CONCATENATE("Question: ",Grader!AI$1,CHAR(10)," You answered ",Grader!AI322,". ",$B$2,CHAR(10),CHAR(10)),CONCATENATE("Question: ",Grader!AI$1,CHAR(10)," You answered ",Grader!AI322,". ",$A$2,CHAR(10),CHAR(10))))</f>
        <v/>
      </c>
      <c r="AH324" s="20"/>
      <c r="AI324" s="20" t="str">
        <f>IF(Grader!AK$1=0,"",IF(Grader!AL322=Grader!AL$2,CONCATENATE("Question: ",Grader!AK$1,CHAR(10)," You answered ",Grader!AK322,". ",$B$2,CHAR(10),CHAR(10)),CONCATENATE("Question: ",Grader!AK$1,CHAR(10)," You answered ",Grader!AK322,". ",$A$2,CHAR(10),CHAR(10))))</f>
        <v/>
      </c>
      <c r="AJ324" s="20"/>
      <c r="AK324" s="20" t="str">
        <f>IF(Grader!AM$1=0,"",IF(Grader!AN322=Grader!AN$2,CONCATENATE("Question: ",Grader!AM$1,CHAR(10)," You answered ",Grader!AM322,". ",$B$2,CHAR(10),CHAR(10)),CONCATENATE("Question: ",Grader!AM$1,CHAR(10)," You answered ",Grader!AM322,". ",$A$2,CHAR(10),CHAR(10))))</f>
        <v/>
      </c>
      <c r="AL324" s="20"/>
      <c r="AM324" s="20" t="str">
        <f>IF(Grader!AO$1=0,"",IF(Grader!AP322=Grader!AP$2,CONCATENATE("Question: ",Grader!AO$1,CHAR(10)," You answered ",Grader!AO322,". ",$B$2,CHAR(10),CHAR(10)),CONCATENATE("Question: ",Grader!AO$1,CHAR(10)," You answered ",Grader!AO322,". ",$A$2,CHAR(10),CHAR(10))))</f>
        <v/>
      </c>
      <c r="AN324" s="20"/>
      <c r="AO324" s="20" t="str">
        <f>IF(Grader!AQ$1=0,"",IF(Grader!AR322=Grader!AR$2,CONCATENATE("Question: ",Grader!AQ$1,CHAR(10)," You answered ",Grader!AQ322,". ",$B$2,CHAR(10),CHAR(10)),CONCATENATE("Question: ",Grader!AQ$1,CHAR(10)," You answered ",Grader!AQ322,". ",$A$2,CHAR(10),CHAR(10))))</f>
        <v/>
      </c>
      <c r="AP324" s="20"/>
      <c r="AQ324" s="20" t="str">
        <f>IF(Grader!AS$1=0,"",IF(Grader!AT322=Grader!AT$2,CONCATENATE("Question: ",Grader!AS$1,CHAR(10)," You answered ",Grader!AS322,". ",$B$2,CHAR(10),CHAR(10)),CONCATENATE("Question: ",Grader!AS$1,CHAR(10)," You answered ",Grader!AS322,". ",$A$2,CHAR(10),CHAR(10))))</f>
        <v/>
      </c>
      <c r="AR324" s="20"/>
      <c r="AS324" s="20" t="str">
        <f>IF(Grader!AU$1=0,"",IF(Grader!AV322=Grader!AV$2,CONCATENATE("Question: ",Grader!AU$1,CHAR(10)," You answered ",Grader!AU322,". ",$B$2,CHAR(10),CHAR(10)),CONCATENATE("Question: ",Grader!AU$1,CHAR(10)," You answered ",Grader!AU322,". ",$A$2,CHAR(10),CHAR(10))))</f>
        <v/>
      </c>
      <c r="AT324" s="20"/>
      <c r="AU324" s="20" t="str">
        <f>IF(Grader!AW$1=0,"",IF(Grader!AX322=Grader!AX$2,CONCATENATE("Question: ",Grader!AW$1,CHAR(10)," You answered ",Grader!AW322,". ",$B$2,CHAR(10),CHAR(10)),CONCATENATE("Question: ",Grader!AW$1,CHAR(10)," You answered ",Grader!AW322,". ",$A$2,CHAR(10),CHAR(10))))</f>
        <v/>
      </c>
      <c r="AV324" s="20"/>
      <c r="AW324" s="20" t="str">
        <f>IF(Grader!AY$1=0,"",IF(Grader!AZ322=Grader!AZ$2,CONCATENATE("Question: ",Grader!AY$1,CHAR(10)," You answered ",Grader!AY322,". ",$B$2,CHAR(10),CHAR(10)),CONCATENATE("Question: ",Grader!AY$1,CHAR(10)," You answered ",Grader!AY322,". ",$A$2,CHAR(10),CHAR(10))))</f>
        <v/>
      </c>
      <c r="AX324" s="20"/>
      <c r="AY324" s="20" t="str">
        <f>IF(Grader!BA$1=0,"",IF(Grader!BB322=Grader!BB$2,CONCATENATE("Question: ",Grader!BA$1,CHAR(10)," You answered ",Grader!BA322,". ",$B$2,CHAR(10),CHAR(10)),CONCATENATE("Question: ",Grader!BA$1,CHAR(10)," You answered ",Grader!BA322,". ",$A$2,CHAR(10),CHAR(10))))</f>
        <v/>
      </c>
      <c r="AZ324" s="20"/>
      <c r="BA324" s="20" t="str">
        <f>IF(Grader!BC$1=0,"",IF(Grader!BD322=Grader!BD$2,CONCATENATE("Question: ",Grader!BC$1,CHAR(10)," You answered ",Grader!BC322,". ",$B$2,CHAR(10),CHAR(10)),CONCATENATE("Question: ",Grader!BC$1,CHAR(10)," You answered ",Grader!BC322,". ",$A$2,CHAR(10),CHAR(10))))</f>
        <v/>
      </c>
      <c r="BB324" s="20"/>
      <c r="BC324" s="20" t="str">
        <f>IF(Grader!BE$1=0,"",IF(Grader!BF322=Grader!BF$2,CONCATENATE("Question: ",Grader!BE$1,CHAR(10)," You answered ",Grader!BE322,". ",$B$2,CHAR(10),CHAR(10)),CONCATENATE("Question: ",Grader!BE$1,CHAR(10)," You answered ",Grader!BE322,". ",$A$2,CHAR(10),CHAR(10))))</f>
        <v/>
      </c>
      <c r="BD324" s="20"/>
      <c r="BE324" s="20" t="str">
        <f>IF(Grader!BG$1=0,"",IF(Grader!BH322=Grader!BH$2,CONCATENATE("Question: ",Grader!BG$1,CHAR(10)," You answered ",Grader!BG322,". ",$B$2,CHAR(10),CHAR(10)),CONCATENATE("Question: ",Grader!BG$1,CHAR(10)," You answered ",Grader!BG322,". ",$A$2,CHAR(10),CHAR(10))))</f>
        <v/>
      </c>
      <c r="BF324" s="20"/>
      <c r="BG324" s="20" t="str">
        <f>IF(Grader!BI$1=0,"",IF(Grader!BJ322=Grader!BJ$2,CONCATENATE("Question: ",Grader!BI$1,CHAR(10)," You answered ",Grader!BI322,". ",$B$2,CHAR(10),CHAR(10)),CONCATENATE("Question: ",Grader!BI$1,CHAR(10)," You answered ",Grader!BI322,". ",$A$2,CHAR(10),CHAR(10))))</f>
        <v/>
      </c>
      <c r="BH324" s="20"/>
      <c r="BI324" s="20" t="str">
        <f>IF(Grader!BK$1=0,"",IF(Grader!BL322=Grader!BL$2,CONCATENATE("Question: ",Grader!BK$1,CHAR(10)," You answered ",Grader!BK322,". ",$B$2,CHAR(10),CHAR(10)),CONCATENATE("Question: ",Grader!BK$1,CHAR(10)," You answered ",Grader!BK322,". ",$A$2,CHAR(10),CHAR(10))))</f>
        <v/>
      </c>
      <c r="BJ324" s="20"/>
      <c r="BK324" s="20" t="str">
        <f>IF(Grader!BM$1=0,"",IF(Grader!BN322=Grader!BN$2,CONCATENATE("Question: ",Grader!BM$1,CHAR(10)," You answered ",Grader!BM322,". ",$B$2,CHAR(10),CHAR(10)),CONCATENATE("Question: ",Grader!BM$1,CHAR(10)," You answered ",Grader!BM322,". ",$A$2,CHAR(10),CHAR(10))))</f>
        <v/>
      </c>
      <c r="BL324" s="20"/>
      <c r="BM324" s="20" t="str">
        <f>IF(Grader!BO$1=0,"",IF(Grader!BP322=Grader!BP$2,CONCATENATE("Question: ",Grader!BO$1,CHAR(10)," You answered ",Grader!BO322,". ",$B$2,CHAR(10),CHAR(10)),CONCATENATE("Question: ",Grader!BO$1,CHAR(10)," You answered ",Grader!BO322,". ",$A$2,CHAR(10),CHAR(10))))</f>
        <v/>
      </c>
      <c r="BN324" s="20"/>
      <c r="BO324" s="20" t="str">
        <f>IF(Grader!BQ$1=0,"",IF(Grader!BR322=Grader!BR$2,CONCATENATE("Question: ",Grader!BQ$1,CHAR(10)," You answered ",Grader!BQ322,". ",$B$2,CHAR(10),CHAR(10)),CONCATENATE("Question: ",Grader!BQ$1,CHAR(10)," You answered ",Grader!BQ322,". ",$A$2,CHAR(10),CHAR(10))))</f>
        <v/>
      </c>
      <c r="BP324" s="20"/>
      <c r="BQ324" s="20" t="str">
        <f>IF(Grader!BS$1=0,"",IF(Grader!BT322=Grader!BT$2,CONCATENATE("Question: ",Grader!BS$1,CHAR(10)," You answered ",Grader!BS322,". ",$B$2,CHAR(10),CHAR(10)),CONCATENATE("Question: ",Grader!BS$1,CHAR(10)," You answered ",Grader!BS322,". ",$A$2,CHAR(10),CHAR(10))))</f>
        <v/>
      </c>
      <c r="BR324" s="20"/>
      <c r="BS324" s="20" t="str">
        <f>IF(Grader!BU$1=0,"",IF(Grader!BV322=Grader!BV$2,CONCATENATE("Question: ",Grader!BU$1,CHAR(10)," You answered ",Grader!BU322,". ",$B$2,CHAR(10),CHAR(10)),CONCATENATE("Question: ",Grader!BU$1,CHAR(10)," You answered ",Grader!BU322,". ",$A$2,CHAR(10),CHAR(10))))</f>
        <v/>
      </c>
      <c r="BT324" s="20"/>
      <c r="BU324" s="20" t="str">
        <f>IF(Grader!BW$1=0,"",IF(Grader!BX322=Grader!BX$2,CONCATENATE("Question: ",Grader!BW$1,CHAR(10)," You answered ",Grader!BW322,". ",$B$2,CHAR(10),CHAR(10)),CONCATENATE("Question: ",Grader!BW$1,CHAR(10)," You answered ",Grader!BW322,". ",$A$2,CHAR(10),CHAR(10))))</f>
        <v/>
      </c>
      <c r="BV324" s="20"/>
      <c r="BW324" s="20" t="str">
        <f>IF(Grader!BY$1=0,"",IF(Grader!BZ322=Grader!BZ$2,CONCATENATE("Question: ",Grader!BY$1,CHAR(10)," You answered ",Grader!BY322,". ",$B$2,CHAR(10),CHAR(10)),CONCATENATE("Question: ",Grader!BY$1,CHAR(10)," You answered ",Grader!BY322,". ",$A$2,CHAR(10),CHAR(10))))</f>
        <v/>
      </c>
      <c r="BX324" s="20"/>
      <c r="BY324" s="20" t="str">
        <f>IF(Grader!CA$1=0,"",IF(Grader!CB322=Grader!CB$2,CONCATENATE("Question: ",Grader!CA$1,CHAR(10)," You answered ",Grader!CA322,". ",$B$2,CHAR(10),CHAR(10)),CONCATENATE("Question: ",Grader!CA$1,CHAR(10)," You answered ",Grader!CA322,". ",$A$2,CHAR(10),CHAR(10))))</f>
        <v/>
      </c>
      <c r="BZ324" s="20"/>
      <c r="CA324" s="20" t="str">
        <f>IF(Grader!CC$1=0,"",IF(Grader!CD322=Grader!CD$2,CONCATENATE("Question: ",Grader!CC$1,CHAR(10)," You answered ",Grader!CC322,". ",$B$2,CHAR(10),CHAR(10)),CONCATENATE("Question: ",Grader!CC$1,CHAR(10)," You answered ",Grader!CC322,". ",$A$2,CHAR(10),CHAR(10))))</f>
        <v/>
      </c>
      <c r="CB324" s="20"/>
      <c r="CC324" s="20" t="str">
        <f>IF(Grader!CE$1=0,"",IF(Grader!CF322=Grader!CF$2,CONCATENATE("Question: ",Grader!CE$1,CHAR(10)," You answered ",Grader!CE322,". ",$B$2,CHAR(10),CHAR(10)),CONCATENATE("Question: ",Grader!CE$1,CHAR(10)," You answered ",Grader!CE322,". ",$A$2,CHAR(10),CHAR(10))))</f>
        <v/>
      </c>
      <c r="CD324" s="20"/>
      <c r="CE324" s="20" t="str">
        <f>IF(Grader!CG$1=0,"",IF(Grader!CH322=Grader!CH$2,CONCATENATE("Question: ",Grader!CG$1,CHAR(10)," You answered ",Grader!CG322,". ",$B$2,CHAR(10),CHAR(10)),CONCATENATE("Question: ",Grader!CG$1,CHAR(10)," You answered ",Grader!CG322,". ",$A$2,CHAR(10),CHAR(10))))</f>
        <v/>
      </c>
      <c r="CF324" s="20"/>
      <c r="CG324" s="20" t="str">
        <f>IF(Grader!CI$1=0,"",IF(Grader!CJ322=Grader!CJ$2,CONCATENATE("Question: ",Grader!CI$1,CHAR(10)," You answered ",Grader!CI322,". ",$B$2,CHAR(10),CHAR(10)),CONCATENATE("Question: ",Grader!CI$1,CHAR(10)," You answered ",Grader!CI322,". ",$A$2,CHAR(10),CHAR(10))))</f>
        <v/>
      </c>
      <c r="CH324" s="20"/>
      <c r="CI324" s="20" t="str">
        <f>IF(Grader!CK$1=0,"",IF(Grader!CL322=Grader!CL$2,CONCATENATE("Question: ",Grader!CK$1,CHAR(10)," You answered ",Grader!CK322,". ",$B$2,CHAR(10),CHAR(10)),CONCATENATE("Question: ",Grader!CK$1,CHAR(10)," You answered ",Grader!CK322,". ",$A$2,CHAR(10),CHAR(10))))</f>
        <v/>
      </c>
      <c r="CJ324" s="20"/>
      <c r="CK324" s="20" t="str">
        <f>IF(Grader!CM$1=0,"",IF(Grader!CN322=Grader!CN$2,CONCATENATE("Question: ",Grader!CM$1,CHAR(10)," You answered ",Grader!CM322,". ",$B$2,CHAR(10),CHAR(10)),CONCATENATE("Question: ",Grader!CM$1,CHAR(10)," You answered ",Grader!CM322,". ",$A$2,CHAR(10),CHAR(10))))</f>
        <v/>
      </c>
      <c r="CL324" s="20"/>
      <c r="CM324" s="20" t="str">
        <f>IF(Grader!CO$1=0,"",IF(Grader!CP322=Grader!CP$2,CONCATENATE("Question: ",Grader!CO$1,CHAR(10)," You answered ",Grader!CO322,". ",$B$2,CHAR(10),CHAR(10)),CONCATENATE("Question: ",Grader!CO$1,CHAR(10)," You answered ",Grader!CO322,". ",$A$2,CHAR(10),CHAR(10))))</f>
        <v/>
      </c>
      <c r="CN324" s="20"/>
      <c r="CO324" s="20" t="str">
        <f>IF(Grader!CQ$1=0,"",IF(Grader!CR322=Grader!CR$2,CONCATENATE("Question: ",Grader!CQ$1,CHAR(10)," You answered ",Grader!CQ322,". ",$B$2,CHAR(10),CHAR(10)),CONCATENATE("Question: ",Grader!CQ$1,CHAR(10)," You answered ",Grader!CQ322,". ",$A$2,CHAR(10),CHAR(10))))</f>
        <v/>
      </c>
      <c r="CP324" s="20"/>
      <c r="CQ324" s="20" t="str">
        <f>IF(Grader!CS$1=0,"",IF(Grader!CT322=Grader!CT$2,CONCATENATE("Question: ",Grader!CS$1,CHAR(10)," You answered ",Grader!CS322,". ",$B$2,CHAR(10),CHAR(10)),CONCATENATE("Question: ",Grader!CS$1,CHAR(10)," You answered ",Grader!CS322,". ",$A$2,CHAR(10),CHAR(10))))</f>
        <v/>
      </c>
      <c r="CR324" s="20"/>
      <c r="CS324" s="20" t="str">
        <f>IF(Grader!CU$1=0,"",IF(Grader!CV322=Grader!CV$2,CONCATENATE("Question: ",Grader!CU$1,CHAR(10)," You answered ",Grader!CU322,". ",$B$2,CHAR(10),CHAR(10)),CONCATENATE("Question: ",Grader!CU$1,CHAR(10)," You answered ",Grader!CU322,". ",$A$2,CHAR(10),CHAR(10))))</f>
        <v/>
      </c>
      <c r="CT324" s="20"/>
      <c r="CU324" s="20" t="str">
        <f>IF(Grader!CW$1=0,"",IF(Grader!CX322=Grader!CX$2,CONCATENATE("Question: ",Grader!CW$1,CHAR(10)," You answered ",Grader!CW322,". ",$B$2,CHAR(10),CHAR(10)),CONCATENATE("Question: ",Grader!CW$1,CHAR(10)," You answered ",Grader!CW322,". ",$A$2,CHAR(10),CHAR(10))))</f>
        <v/>
      </c>
      <c r="CV324" s="20"/>
      <c r="CW324" s="20" t="str">
        <f>IF(Grader!CY$1=0,"",IF(Grader!CZ322=Grader!CZ$2,CONCATENATE("Question: ",Grader!CY$1,CHAR(10)," You answered ",Grader!CY322,". ",$B$2,CHAR(10),CHAR(10)),CONCATENATE("Question: ",Grader!CY$1,CHAR(10)," You answered ",Grader!CY322,". ",$A$2,CHAR(10),CHAR(10))))</f>
        <v/>
      </c>
      <c r="CX324" s="20"/>
      <c r="CY324" s="20" t="str">
        <f>IF(Grader!DA$1=0,"",IF(Grader!DB322=Grader!DB$2,CONCATENATE("Question: ",Grader!DA$1,CHAR(10)," You answered ",Grader!DA322,". ",$B$2,CHAR(10),CHAR(10)),CONCATENATE("Question: ",Grader!DA$1,CHAR(10)," You answered ",Grader!DA322,". ",$A$2,CHAR(10),CHAR(10))))</f>
        <v/>
      </c>
      <c r="CZ324" s="20"/>
      <c r="DA324" s="6"/>
      <c r="DB324" s="6"/>
      <c r="DC324" s="6"/>
      <c r="DD324" s="6"/>
      <c r="DE324" s="6"/>
      <c r="DF324" s="6"/>
      <c r="DG324" s="6"/>
      <c r="DH324" s="6"/>
      <c r="DI324" s="6"/>
      <c r="DJ324" s="6"/>
      <c r="DK324" s="6"/>
      <c r="DL324" s="6"/>
      <c r="DM324" s="6"/>
      <c r="DN324" s="6"/>
      <c r="DO324" s="6"/>
      <c r="DP324" s="6"/>
      <c r="DQ324" s="6"/>
      <c r="DR324" s="6"/>
      <c r="DS324" s="6"/>
      <c r="DT324" s="6"/>
      <c r="DU324" s="6"/>
      <c r="DV324" s="6"/>
      <c r="DW324" s="6"/>
      <c r="DX324" s="6"/>
      <c r="DY324" s="6"/>
      <c r="DZ324" s="6"/>
      <c r="EA324" s="6"/>
      <c r="EB324" s="6"/>
      <c r="EC324" s="6"/>
      <c r="ED324" s="6"/>
      <c r="EE324" s="6"/>
      <c r="EF324" s="6"/>
      <c r="EG324" s="6"/>
      <c r="EH324" s="6"/>
      <c r="EI324" s="6"/>
      <c r="EJ324" s="6"/>
      <c r="EK324" s="6"/>
      <c r="EL324" s="6"/>
      <c r="EM324" s="6"/>
      <c r="EN324" s="6"/>
      <c r="EO324" s="6"/>
    </row>
    <row r="325" spans="1:145">
      <c r="A325">
        <f>Grader!A323</f>
        <v>0</v>
      </c>
      <c r="B325" s="1">
        <f>Grader!H323</f>
        <v>0</v>
      </c>
      <c r="C325" s="20" t="str">
        <f>IF(Grader!$M323=0,"",CONCATENATE(A325,"´s Results for ",$C$3, CHAR(10), CHAR(10), M325,  O325,  Q325,  S325,  U325,  W325,  Y325,  AA325,  AC325,  AE325,  AG325,  AI325,  AK325,  AM325,  AO325,  AQ325,  AS325,  AU325,  AW325,  AY325,  BA325,  BC325,  BE325,  BG325,  BI325,  BK325,  BM325,  BO325,  BQ325,  BS325,  BU325,  BW325,  BY325,  CA325,  CC325,  CE325,  CG325,  CI325,  CK325,  CM325,  CO325,  CQ325,  CS325,  CU325,  CW325,  CY325))</f>
        <v/>
      </c>
      <c r="D325" s="6"/>
      <c r="E325" s="19" t="str">
        <f>IF(Grader!$M323=0,"",IF(Grader!I323=Grader!I$2,CONCATENATE("Question: ",Grader!H$1,CHAR(10)," You answered ",Grader!H323,". ",$B$2,CHAR(10),CHAR(10)),CONCATENATE("Question: ",Grader!H$1,CHAR(10)," You answered ",Grader!H323,". ",$A$2,CHAR(10),CHAR(10))))</f>
        <v/>
      </c>
      <c r="F325" s="19"/>
      <c r="G325" s="19" t="str">
        <f>IF(Grader!$M323=0,"",IF(Grader!K323=Grader!K$2,CONCATENATE("Question: ",Grader!J$1,CHAR(10)," You answered ",Grader!J323,". ",$B$2,CHAR(10),CHAR(10)),CONCATENATE("Question: ",Grader!J$1,CHAR(10)," You answered ",Grader!J323,". ",$A$2,CHAR(10),CHAR(10))))</f>
        <v/>
      </c>
      <c r="H325" s="19"/>
      <c r="I325" s="19" t="str">
        <f>IF(Grader!$M323=0,"",IF(Grader!M323=Grader!M$2,CONCATENATE("Question: ",Grader!L$1,CHAR(10)," You answered ",Grader!L323,". ",$B$2,CHAR(10),CHAR(10)),CONCATENATE("Question: ",Grader!L$1,CHAR(10)," You answered ",Grader!L323,". ",$A$2,CHAR(10),CHAR(10))))</f>
        <v/>
      </c>
      <c r="J325" s="19"/>
      <c r="K325" s="19" t="str">
        <f>IF(Grader!$M323=0,"",IF(Grader!O323=Grader!O$2,CONCATENATE("Question: ",Grader!N$1,CHAR(10)," You answered ",Grader!N323,". ",$B$2,CHAR(10),CHAR(10)),CONCATENATE("Question: ",Grader!N$1,CHAR(10)," You answered ",Grader!N323,". ",$A$2,CHAR(10),CHAR(10))))</f>
        <v/>
      </c>
      <c r="L325" s="19"/>
      <c r="M325" s="20" t="str">
        <f>IF(Grader!O$1=0,"",IF(Grader!P323=Grader!P$2,CONCATENATE("Question: ",Grader!O$1,CHAR(10)," You answered ",Grader!O323,". ",$B$2,CHAR(10),CHAR(10)),CONCATENATE("Question: ",Grader!O$1,CHAR(10)," You answered ",Grader!O323,". ",$A$2,CHAR(10),CHAR(10))))</f>
        <v/>
      </c>
      <c r="N325" s="20"/>
      <c r="O325" s="20" t="str">
        <f>IF(Grader!Q$1=0,"",IF(Grader!R323=Grader!R$2,CONCATENATE("Question: ",Grader!Q$1,CHAR(10)," You answered ",Grader!Q323,". ",$B$2,CHAR(10),CHAR(10)),CONCATENATE("Question: ",Grader!Q$1,CHAR(10)," You answered ",Grader!Q323,". ",$A$2,CHAR(10),CHAR(10))))</f>
        <v/>
      </c>
      <c r="P325" s="20"/>
      <c r="Q325" s="20" t="str">
        <f>IF(Grader!S$1=0,"",IF(Grader!T323=Grader!T$2,CONCATENATE("Question: ",Grader!S$1,CHAR(10)," You answered ",Grader!S323,". ",$B$2,CHAR(10),CHAR(10)),CONCATENATE("Question: ",Grader!S$1,CHAR(10)," You answered ",Grader!S323,". ",$A$2,CHAR(10),CHAR(10))))</f>
        <v/>
      </c>
      <c r="R325" s="20"/>
      <c r="S325" s="20" t="str">
        <f>IF(Grader!U$1=0,"",IF(Grader!V323=Grader!V$2,CONCATENATE("Question: ",Grader!U$1,CHAR(10)," You answered ",Grader!U323,". ",$B$2,CHAR(10),CHAR(10)),CONCATENATE("Question: ",Grader!U$1,CHAR(10)," You answered ",Grader!U323,". ",$A$2,CHAR(10),CHAR(10))))</f>
        <v/>
      </c>
      <c r="T325" s="20"/>
      <c r="U325" s="20" t="str">
        <f>IF(Grader!W$1=0,"",IF(Grader!X323=Grader!X$2,CONCATENATE("Question: ",Grader!W$1,CHAR(10)," You answered ",Grader!W323,". ",$B$2,CHAR(10),CHAR(10)),CONCATENATE("Question: ",Grader!W$1,CHAR(10)," You answered ",Grader!W323,". ",$A$2,CHAR(10),CHAR(10))))</f>
        <v/>
      </c>
      <c r="V325" s="20"/>
      <c r="W325" s="20" t="str">
        <f>IF(Grader!Y$1=0,"",IF(Grader!Z323=Grader!Z$2,CONCATENATE("Question: ",Grader!Y$1,CHAR(10)," You answered ",Grader!Y323,". ",$B$2,CHAR(10),CHAR(10)),CONCATENATE("Question: ",Grader!Y$1,CHAR(10)," You answered ",Grader!Y323,". ",$A$2,CHAR(10),CHAR(10))))</f>
        <v/>
      </c>
      <c r="X325" s="20"/>
      <c r="Y325" s="20" t="str">
        <f>IF(Grader!AA$1=0,"",IF(Grader!AB323=Grader!AB$2,CONCATENATE("Question: ",Grader!AA$1,CHAR(10)," You answered ",Grader!AA323,". ",$B$2,CHAR(10),CHAR(10)),CONCATENATE("Question: ",Grader!AA$1,CHAR(10)," You answered ",Grader!AA323,". ",$A$2,CHAR(10),CHAR(10))))</f>
        <v/>
      </c>
      <c r="Z325" s="20"/>
      <c r="AA325" s="20" t="str">
        <f>IF(Grader!AC$1=0,"",IF(Grader!AD323=Grader!AD$2,CONCATENATE("Question: ",Grader!AC$1,CHAR(10)," You answered ",Grader!AC323,". ",$B$2,CHAR(10),CHAR(10)),CONCATENATE("Question: ",Grader!AC$1,CHAR(10)," You answered ",Grader!AC323,". ",$A$2,CHAR(10),CHAR(10))))</f>
        <v/>
      </c>
      <c r="AB325" s="20"/>
      <c r="AC325" s="20" t="str">
        <f>IF(Grader!AE$1=0,"",IF(Grader!AF323=Grader!AF$2,CONCATENATE("Question: ",Grader!AE$1,CHAR(10)," You answered ",Grader!AE323,". ",$B$2,CHAR(10),CHAR(10)),CONCATENATE("Question: ",Grader!AE$1,CHAR(10)," You answered ",Grader!AE323,". ",$A$2,CHAR(10),CHAR(10))))</f>
        <v/>
      </c>
      <c r="AD325" s="20"/>
      <c r="AE325" s="20" t="str">
        <f>IF(Grader!AG$1=0,"",IF(Grader!AH323=Grader!AH$2,CONCATENATE("Question: ",Grader!AG$1,CHAR(10)," You answered ",Grader!AG323,". ",$B$2,CHAR(10),CHAR(10)),CONCATENATE("Question: ",Grader!AG$1,CHAR(10)," You answered ",Grader!AG323,". ",$A$2,CHAR(10),CHAR(10))))</f>
        <v/>
      </c>
      <c r="AF325" s="20"/>
      <c r="AG325" s="20" t="str">
        <f>IF(Grader!AI$1=0,"",IF(Grader!AJ323=Grader!AJ$2,CONCATENATE("Question: ",Grader!AI$1,CHAR(10)," You answered ",Grader!AI323,". ",$B$2,CHAR(10),CHAR(10)),CONCATENATE("Question: ",Grader!AI$1,CHAR(10)," You answered ",Grader!AI323,". ",$A$2,CHAR(10),CHAR(10))))</f>
        <v/>
      </c>
      <c r="AH325" s="20"/>
      <c r="AI325" s="20" t="str">
        <f>IF(Grader!AK$1=0,"",IF(Grader!AL323=Grader!AL$2,CONCATENATE("Question: ",Grader!AK$1,CHAR(10)," You answered ",Grader!AK323,". ",$B$2,CHAR(10),CHAR(10)),CONCATENATE("Question: ",Grader!AK$1,CHAR(10)," You answered ",Grader!AK323,". ",$A$2,CHAR(10),CHAR(10))))</f>
        <v/>
      </c>
      <c r="AJ325" s="20"/>
      <c r="AK325" s="20" t="str">
        <f>IF(Grader!AM$1=0,"",IF(Grader!AN323=Grader!AN$2,CONCATENATE("Question: ",Grader!AM$1,CHAR(10)," You answered ",Grader!AM323,". ",$B$2,CHAR(10),CHAR(10)),CONCATENATE("Question: ",Grader!AM$1,CHAR(10)," You answered ",Grader!AM323,". ",$A$2,CHAR(10),CHAR(10))))</f>
        <v/>
      </c>
      <c r="AL325" s="20"/>
      <c r="AM325" s="20" t="str">
        <f>IF(Grader!AO$1=0,"",IF(Grader!AP323=Grader!AP$2,CONCATENATE("Question: ",Grader!AO$1,CHAR(10)," You answered ",Grader!AO323,". ",$B$2,CHAR(10),CHAR(10)),CONCATENATE("Question: ",Grader!AO$1,CHAR(10)," You answered ",Grader!AO323,". ",$A$2,CHAR(10),CHAR(10))))</f>
        <v/>
      </c>
      <c r="AN325" s="20"/>
      <c r="AO325" s="20" t="str">
        <f>IF(Grader!AQ$1=0,"",IF(Grader!AR323=Grader!AR$2,CONCATENATE("Question: ",Grader!AQ$1,CHAR(10)," You answered ",Grader!AQ323,". ",$B$2,CHAR(10),CHAR(10)),CONCATENATE("Question: ",Grader!AQ$1,CHAR(10)," You answered ",Grader!AQ323,". ",$A$2,CHAR(10),CHAR(10))))</f>
        <v/>
      </c>
      <c r="AP325" s="20"/>
      <c r="AQ325" s="20" t="str">
        <f>IF(Grader!AS$1=0,"",IF(Grader!AT323=Grader!AT$2,CONCATENATE("Question: ",Grader!AS$1,CHAR(10)," You answered ",Grader!AS323,". ",$B$2,CHAR(10),CHAR(10)),CONCATENATE("Question: ",Grader!AS$1,CHAR(10)," You answered ",Grader!AS323,". ",$A$2,CHAR(10),CHAR(10))))</f>
        <v/>
      </c>
      <c r="AR325" s="20"/>
      <c r="AS325" s="20" t="str">
        <f>IF(Grader!AU$1=0,"",IF(Grader!AV323=Grader!AV$2,CONCATENATE("Question: ",Grader!AU$1,CHAR(10)," You answered ",Grader!AU323,". ",$B$2,CHAR(10),CHAR(10)),CONCATENATE("Question: ",Grader!AU$1,CHAR(10)," You answered ",Grader!AU323,". ",$A$2,CHAR(10),CHAR(10))))</f>
        <v/>
      </c>
      <c r="AT325" s="20"/>
      <c r="AU325" s="20" t="str">
        <f>IF(Grader!AW$1=0,"",IF(Grader!AX323=Grader!AX$2,CONCATENATE("Question: ",Grader!AW$1,CHAR(10)," You answered ",Grader!AW323,". ",$B$2,CHAR(10),CHAR(10)),CONCATENATE("Question: ",Grader!AW$1,CHAR(10)," You answered ",Grader!AW323,". ",$A$2,CHAR(10),CHAR(10))))</f>
        <v/>
      </c>
      <c r="AV325" s="20"/>
      <c r="AW325" s="20" t="str">
        <f>IF(Grader!AY$1=0,"",IF(Grader!AZ323=Grader!AZ$2,CONCATENATE("Question: ",Grader!AY$1,CHAR(10)," You answered ",Grader!AY323,". ",$B$2,CHAR(10),CHAR(10)),CONCATENATE("Question: ",Grader!AY$1,CHAR(10)," You answered ",Grader!AY323,". ",$A$2,CHAR(10),CHAR(10))))</f>
        <v/>
      </c>
      <c r="AX325" s="20"/>
      <c r="AY325" s="20" t="str">
        <f>IF(Grader!BA$1=0,"",IF(Grader!BB323=Grader!BB$2,CONCATENATE("Question: ",Grader!BA$1,CHAR(10)," You answered ",Grader!BA323,". ",$B$2,CHAR(10),CHAR(10)),CONCATENATE("Question: ",Grader!BA$1,CHAR(10)," You answered ",Grader!BA323,". ",$A$2,CHAR(10),CHAR(10))))</f>
        <v/>
      </c>
      <c r="AZ325" s="20"/>
      <c r="BA325" s="20" t="str">
        <f>IF(Grader!BC$1=0,"",IF(Grader!BD323=Grader!BD$2,CONCATENATE("Question: ",Grader!BC$1,CHAR(10)," You answered ",Grader!BC323,". ",$B$2,CHAR(10),CHAR(10)),CONCATENATE("Question: ",Grader!BC$1,CHAR(10)," You answered ",Grader!BC323,". ",$A$2,CHAR(10),CHAR(10))))</f>
        <v/>
      </c>
      <c r="BB325" s="20"/>
      <c r="BC325" s="20" t="str">
        <f>IF(Grader!BE$1=0,"",IF(Grader!BF323=Grader!BF$2,CONCATENATE("Question: ",Grader!BE$1,CHAR(10)," You answered ",Grader!BE323,". ",$B$2,CHAR(10),CHAR(10)),CONCATENATE("Question: ",Grader!BE$1,CHAR(10)," You answered ",Grader!BE323,". ",$A$2,CHAR(10),CHAR(10))))</f>
        <v/>
      </c>
      <c r="BD325" s="20"/>
      <c r="BE325" s="20" t="str">
        <f>IF(Grader!BG$1=0,"",IF(Grader!BH323=Grader!BH$2,CONCATENATE("Question: ",Grader!BG$1,CHAR(10)," You answered ",Grader!BG323,". ",$B$2,CHAR(10),CHAR(10)),CONCATENATE("Question: ",Grader!BG$1,CHAR(10)," You answered ",Grader!BG323,". ",$A$2,CHAR(10),CHAR(10))))</f>
        <v/>
      </c>
      <c r="BF325" s="20"/>
      <c r="BG325" s="20" t="str">
        <f>IF(Grader!BI$1=0,"",IF(Grader!BJ323=Grader!BJ$2,CONCATENATE("Question: ",Grader!BI$1,CHAR(10)," You answered ",Grader!BI323,". ",$B$2,CHAR(10),CHAR(10)),CONCATENATE("Question: ",Grader!BI$1,CHAR(10)," You answered ",Grader!BI323,". ",$A$2,CHAR(10),CHAR(10))))</f>
        <v/>
      </c>
      <c r="BH325" s="20"/>
      <c r="BI325" s="20" t="str">
        <f>IF(Grader!BK$1=0,"",IF(Grader!BL323=Grader!BL$2,CONCATENATE("Question: ",Grader!BK$1,CHAR(10)," You answered ",Grader!BK323,". ",$B$2,CHAR(10),CHAR(10)),CONCATENATE("Question: ",Grader!BK$1,CHAR(10)," You answered ",Grader!BK323,". ",$A$2,CHAR(10),CHAR(10))))</f>
        <v/>
      </c>
      <c r="BJ325" s="20"/>
      <c r="BK325" s="20" t="str">
        <f>IF(Grader!BM$1=0,"",IF(Grader!BN323=Grader!BN$2,CONCATENATE("Question: ",Grader!BM$1,CHAR(10)," You answered ",Grader!BM323,". ",$B$2,CHAR(10),CHAR(10)),CONCATENATE("Question: ",Grader!BM$1,CHAR(10)," You answered ",Grader!BM323,". ",$A$2,CHAR(10),CHAR(10))))</f>
        <v/>
      </c>
      <c r="BL325" s="20"/>
      <c r="BM325" s="20" t="str">
        <f>IF(Grader!BO$1=0,"",IF(Grader!BP323=Grader!BP$2,CONCATENATE("Question: ",Grader!BO$1,CHAR(10)," You answered ",Grader!BO323,". ",$B$2,CHAR(10),CHAR(10)),CONCATENATE("Question: ",Grader!BO$1,CHAR(10)," You answered ",Grader!BO323,". ",$A$2,CHAR(10),CHAR(10))))</f>
        <v/>
      </c>
      <c r="BN325" s="20"/>
      <c r="BO325" s="20" t="str">
        <f>IF(Grader!BQ$1=0,"",IF(Grader!BR323=Grader!BR$2,CONCATENATE("Question: ",Grader!BQ$1,CHAR(10)," You answered ",Grader!BQ323,". ",$B$2,CHAR(10),CHAR(10)),CONCATENATE("Question: ",Grader!BQ$1,CHAR(10)," You answered ",Grader!BQ323,". ",$A$2,CHAR(10),CHAR(10))))</f>
        <v/>
      </c>
      <c r="BP325" s="20"/>
      <c r="BQ325" s="20" t="str">
        <f>IF(Grader!BS$1=0,"",IF(Grader!BT323=Grader!BT$2,CONCATENATE("Question: ",Grader!BS$1,CHAR(10)," You answered ",Grader!BS323,". ",$B$2,CHAR(10),CHAR(10)),CONCATENATE("Question: ",Grader!BS$1,CHAR(10)," You answered ",Grader!BS323,". ",$A$2,CHAR(10),CHAR(10))))</f>
        <v/>
      </c>
      <c r="BR325" s="20"/>
      <c r="BS325" s="20" t="str">
        <f>IF(Grader!BU$1=0,"",IF(Grader!BV323=Grader!BV$2,CONCATENATE("Question: ",Grader!BU$1,CHAR(10)," You answered ",Grader!BU323,". ",$B$2,CHAR(10),CHAR(10)),CONCATENATE("Question: ",Grader!BU$1,CHAR(10)," You answered ",Grader!BU323,". ",$A$2,CHAR(10),CHAR(10))))</f>
        <v/>
      </c>
      <c r="BT325" s="20"/>
      <c r="BU325" s="20" t="str">
        <f>IF(Grader!BW$1=0,"",IF(Grader!BX323=Grader!BX$2,CONCATENATE("Question: ",Grader!BW$1,CHAR(10)," You answered ",Grader!BW323,". ",$B$2,CHAR(10),CHAR(10)),CONCATENATE("Question: ",Grader!BW$1,CHAR(10)," You answered ",Grader!BW323,". ",$A$2,CHAR(10),CHAR(10))))</f>
        <v/>
      </c>
      <c r="BV325" s="20"/>
      <c r="BW325" s="20" t="str">
        <f>IF(Grader!BY$1=0,"",IF(Grader!BZ323=Grader!BZ$2,CONCATENATE("Question: ",Grader!BY$1,CHAR(10)," You answered ",Grader!BY323,". ",$B$2,CHAR(10),CHAR(10)),CONCATENATE("Question: ",Grader!BY$1,CHAR(10)," You answered ",Grader!BY323,". ",$A$2,CHAR(10),CHAR(10))))</f>
        <v/>
      </c>
      <c r="BX325" s="20"/>
      <c r="BY325" s="20" t="str">
        <f>IF(Grader!CA$1=0,"",IF(Grader!CB323=Grader!CB$2,CONCATENATE("Question: ",Grader!CA$1,CHAR(10)," You answered ",Grader!CA323,". ",$B$2,CHAR(10),CHAR(10)),CONCATENATE("Question: ",Grader!CA$1,CHAR(10)," You answered ",Grader!CA323,". ",$A$2,CHAR(10),CHAR(10))))</f>
        <v/>
      </c>
      <c r="BZ325" s="20"/>
      <c r="CA325" s="20" t="str">
        <f>IF(Grader!CC$1=0,"",IF(Grader!CD323=Grader!CD$2,CONCATENATE("Question: ",Grader!CC$1,CHAR(10)," You answered ",Grader!CC323,". ",$B$2,CHAR(10),CHAR(10)),CONCATENATE("Question: ",Grader!CC$1,CHAR(10)," You answered ",Grader!CC323,". ",$A$2,CHAR(10),CHAR(10))))</f>
        <v/>
      </c>
      <c r="CB325" s="20"/>
      <c r="CC325" s="20" t="str">
        <f>IF(Grader!CE$1=0,"",IF(Grader!CF323=Grader!CF$2,CONCATENATE("Question: ",Grader!CE$1,CHAR(10)," You answered ",Grader!CE323,". ",$B$2,CHAR(10),CHAR(10)),CONCATENATE("Question: ",Grader!CE$1,CHAR(10)," You answered ",Grader!CE323,". ",$A$2,CHAR(10),CHAR(10))))</f>
        <v/>
      </c>
      <c r="CD325" s="20"/>
      <c r="CE325" s="20" t="str">
        <f>IF(Grader!CG$1=0,"",IF(Grader!CH323=Grader!CH$2,CONCATENATE("Question: ",Grader!CG$1,CHAR(10)," You answered ",Grader!CG323,". ",$B$2,CHAR(10),CHAR(10)),CONCATENATE("Question: ",Grader!CG$1,CHAR(10)," You answered ",Grader!CG323,". ",$A$2,CHAR(10),CHAR(10))))</f>
        <v/>
      </c>
      <c r="CF325" s="20"/>
      <c r="CG325" s="20" t="str">
        <f>IF(Grader!CI$1=0,"",IF(Grader!CJ323=Grader!CJ$2,CONCATENATE("Question: ",Grader!CI$1,CHAR(10)," You answered ",Grader!CI323,". ",$B$2,CHAR(10),CHAR(10)),CONCATENATE("Question: ",Grader!CI$1,CHAR(10)," You answered ",Grader!CI323,". ",$A$2,CHAR(10),CHAR(10))))</f>
        <v/>
      </c>
      <c r="CH325" s="20"/>
      <c r="CI325" s="20" t="str">
        <f>IF(Grader!CK$1=0,"",IF(Grader!CL323=Grader!CL$2,CONCATENATE("Question: ",Grader!CK$1,CHAR(10)," You answered ",Grader!CK323,". ",$B$2,CHAR(10),CHAR(10)),CONCATENATE("Question: ",Grader!CK$1,CHAR(10)," You answered ",Grader!CK323,". ",$A$2,CHAR(10),CHAR(10))))</f>
        <v/>
      </c>
      <c r="CJ325" s="20"/>
      <c r="CK325" s="20" t="str">
        <f>IF(Grader!CM$1=0,"",IF(Grader!CN323=Grader!CN$2,CONCATENATE("Question: ",Grader!CM$1,CHAR(10)," You answered ",Grader!CM323,". ",$B$2,CHAR(10),CHAR(10)),CONCATENATE("Question: ",Grader!CM$1,CHAR(10)," You answered ",Grader!CM323,". ",$A$2,CHAR(10),CHAR(10))))</f>
        <v/>
      </c>
      <c r="CL325" s="20"/>
      <c r="CM325" s="20" t="str">
        <f>IF(Grader!CO$1=0,"",IF(Grader!CP323=Grader!CP$2,CONCATENATE("Question: ",Grader!CO$1,CHAR(10)," You answered ",Grader!CO323,". ",$B$2,CHAR(10),CHAR(10)),CONCATENATE("Question: ",Grader!CO$1,CHAR(10)," You answered ",Grader!CO323,". ",$A$2,CHAR(10),CHAR(10))))</f>
        <v/>
      </c>
      <c r="CN325" s="20"/>
      <c r="CO325" s="20" t="str">
        <f>IF(Grader!CQ$1=0,"",IF(Grader!CR323=Grader!CR$2,CONCATENATE("Question: ",Grader!CQ$1,CHAR(10)," You answered ",Grader!CQ323,". ",$B$2,CHAR(10),CHAR(10)),CONCATENATE("Question: ",Grader!CQ$1,CHAR(10)," You answered ",Grader!CQ323,". ",$A$2,CHAR(10),CHAR(10))))</f>
        <v/>
      </c>
      <c r="CP325" s="20"/>
      <c r="CQ325" s="20" t="str">
        <f>IF(Grader!CS$1=0,"",IF(Grader!CT323=Grader!CT$2,CONCATENATE("Question: ",Grader!CS$1,CHAR(10)," You answered ",Grader!CS323,". ",$B$2,CHAR(10),CHAR(10)),CONCATENATE("Question: ",Grader!CS$1,CHAR(10)," You answered ",Grader!CS323,". ",$A$2,CHAR(10),CHAR(10))))</f>
        <v/>
      </c>
      <c r="CR325" s="20"/>
      <c r="CS325" s="20" t="str">
        <f>IF(Grader!CU$1=0,"",IF(Grader!CV323=Grader!CV$2,CONCATENATE("Question: ",Grader!CU$1,CHAR(10)," You answered ",Grader!CU323,". ",$B$2,CHAR(10),CHAR(10)),CONCATENATE("Question: ",Grader!CU$1,CHAR(10)," You answered ",Grader!CU323,". ",$A$2,CHAR(10),CHAR(10))))</f>
        <v/>
      </c>
      <c r="CT325" s="20"/>
      <c r="CU325" s="20" t="str">
        <f>IF(Grader!CW$1=0,"",IF(Grader!CX323=Grader!CX$2,CONCATENATE("Question: ",Grader!CW$1,CHAR(10)," You answered ",Grader!CW323,". ",$B$2,CHAR(10),CHAR(10)),CONCATENATE("Question: ",Grader!CW$1,CHAR(10)," You answered ",Grader!CW323,". ",$A$2,CHAR(10),CHAR(10))))</f>
        <v/>
      </c>
      <c r="CV325" s="20"/>
      <c r="CW325" s="20" t="str">
        <f>IF(Grader!CY$1=0,"",IF(Grader!CZ323=Grader!CZ$2,CONCATENATE("Question: ",Grader!CY$1,CHAR(10)," You answered ",Grader!CY323,". ",$B$2,CHAR(10),CHAR(10)),CONCATENATE("Question: ",Grader!CY$1,CHAR(10)," You answered ",Grader!CY323,". ",$A$2,CHAR(10),CHAR(10))))</f>
        <v/>
      </c>
      <c r="CX325" s="20"/>
      <c r="CY325" s="20" t="str">
        <f>IF(Grader!DA$1=0,"",IF(Grader!DB323=Grader!DB$2,CONCATENATE("Question: ",Grader!DA$1,CHAR(10)," You answered ",Grader!DA323,". ",$B$2,CHAR(10),CHAR(10)),CONCATENATE("Question: ",Grader!DA$1,CHAR(10)," You answered ",Grader!DA323,". ",$A$2,CHAR(10),CHAR(10))))</f>
        <v/>
      </c>
      <c r="CZ325" s="20"/>
      <c r="DA325" s="6"/>
      <c r="DB325" s="6"/>
      <c r="DC325" s="6"/>
      <c r="DD325" s="6"/>
      <c r="DE325" s="6"/>
      <c r="DF325" s="6"/>
      <c r="DG325" s="6"/>
      <c r="DH325" s="6"/>
      <c r="DI325" s="6"/>
      <c r="DJ325" s="6"/>
      <c r="DK325" s="6"/>
      <c r="DL325" s="6"/>
      <c r="DM325" s="6"/>
      <c r="DN325" s="6"/>
      <c r="DO325" s="6"/>
      <c r="DP325" s="6"/>
      <c r="DQ325" s="6"/>
      <c r="DR325" s="6"/>
      <c r="DS325" s="6"/>
      <c r="DT325" s="6"/>
      <c r="DU325" s="6"/>
      <c r="DV325" s="6"/>
      <c r="DW325" s="6"/>
      <c r="DX325" s="6"/>
      <c r="DY325" s="6"/>
      <c r="DZ325" s="6"/>
      <c r="EA325" s="6"/>
      <c r="EB325" s="6"/>
      <c r="EC325" s="6"/>
      <c r="ED325" s="6"/>
      <c r="EE325" s="6"/>
      <c r="EF325" s="6"/>
      <c r="EG325" s="6"/>
      <c r="EH325" s="6"/>
      <c r="EI325" s="6"/>
      <c r="EJ325" s="6"/>
      <c r="EK325" s="6"/>
      <c r="EL325" s="6"/>
      <c r="EM325" s="6"/>
      <c r="EN325" s="6"/>
      <c r="EO325" s="6"/>
    </row>
    <row r="326" spans="1:145">
      <c r="A326">
        <f>Grader!A324</f>
        <v>0</v>
      </c>
      <c r="B326" s="1">
        <f>Grader!H324</f>
        <v>0</v>
      </c>
      <c r="C326" s="20" t="str">
        <f>IF(Grader!$M324=0,"",CONCATENATE(A326,"´s Results for ",$C$3, CHAR(10), CHAR(10), M326,  O326,  Q326,  S326,  U326,  W326,  Y326,  AA326,  AC326,  AE326,  AG326,  AI326,  AK326,  AM326,  AO326,  AQ326,  AS326,  AU326,  AW326,  AY326,  BA326,  BC326,  BE326,  BG326,  BI326,  BK326,  BM326,  BO326,  BQ326,  BS326,  BU326,  BW326,  BY326,  CA326,  CC326,  CE326,  CG326,  CI326,  CK326,  CM326,  CO326,  CQ326,  CS326,  CU326,  CW326,  CY326))</f>
        <v/>
      </c>
      <c r="D326" s="6"/>
      <c r="E326" s="19" t="str">
        <f>IF(Grader!$M324=0,"",IF(Grader!I324=Grader!I$2,CONCATENATE("Question: ",Grader!H$1,CHAR(10)," You answered ",Grader!H324,". ",$B$2,CHAR(10),CHAR(10)),CONCATENATE("Question: ",Grader!H$1,CHAR(10)," You answered ",Grader!H324,". ",$A$2,CHAR(10),CHAR(10))))</f>
        <v/>
      </c>
      <c r="F326" s="19"/>
      <c r="G326" s="19" t="str">
        <f>IF(Grader!$M324=0,"",IF(Grader!K324=Grader!K$2,CONCATENATE("Question: ",Grader!J$1,CHAR(10)," You answered ",Grader!J324,". ",$B$2,CHAR(10),CHAR(10)),CONCATENATE("Question: ",Grader!J$1,CHAR(10)," You answered ",Grader!J324,". ",$A$2,CHAR(10),CHAR(10))))</f>
        <v/>
      </c>
      <c r="H326" s="19"/>
      <c r="I326" s="19" t="str">
        <f>IF(Grader!$M324=0,"",IF(Grader!M324=Grader!M$2,CONCATENATE("Question: ",Grader!L$1,CHAR(10)," You answered ",Grader!L324,". ",$B$2,CHAR(10),CHAR(10)),CONCATENATE("Question: ",Grader!L$1,CHAR(10)," You answered ",Grader!L324,". ",$A$2,CHAR(10),CHAR(10))))</f>
        <v/>
      </c>
      <c r="J326" s="19"/>
      <c r="K326" s="19" t="str">
        <f>IF(Grader!$M324=0,"",IF(Grader!O324=Grader!O$2,CONCATENATE("Question: ",Grader!N$1,CHAR(10)," You answered ",Grader!N324,". ",$B$2,CHAR(10),CHAR(10)),CONCATENATE("Question: ",Grader!N$1,CHAR(10)," You answered ",Grader!N324,". ",$A$2,CHAR(10),CHAR(10))))</f>
        <v/>
      </c>
      <c r="L326" s="19"/>
      <c r="M326" s="20" t="str">
        <f>IF(Grader!O$1=0,"",IF(Grader!P324=Grader!P$2,CONCATENATE("Question: ",Grader!O$1,CHAR(10)," You answered ",Grader!O324,". ",$B$2,CHAR(10),CHAR(10)),CONCATENATE("Question: ",Grader!O$1,CHAR(10)," You answered ",Grader!O324,". ",$A$2,CHAR(10),CHAR(10))))</f>
        <v/>
      </c>
      <c r="N326" s="20"/>
      <c r="O326" s="20" t="str">
        <f>IF(Grader!Q$1=0,"",IF(Grader!R324=Grader!R$2,CONCATENATE("Question: ",Grader!Q$1,CHAR(10)," You answered ",Grader!Q324,". ",$B$2,CHAR(10),CHAR(10)),CONCATENATE("Question: ",Grader!Q$1,CHAR(10)," You answered ",Grader!Q324,". ",$A$2,CHAR(10),CHAR(10))))</f>
        <v/>
      </c>
      <c r="P326" s="20"/>
      <c r="Q326" s="20" t="str">
        <f>IF(Grader!S$1=0,"",IF(Grader!T324=Grader!T$2,CONCATENATE("Question: ",Grader!S$1,CHAR(10)," You answered ",Grader!S324,". ",$B$2,CHAR(10),CHAR(10)),CONCATENATE("Question: ",Grader!S$1,CHAR(10)," You answered ",Grader!S324,". ",$A$2,CHAR(10),CHAR(10))))</f>
        <v/>
      </c>
      <c r="R326" s="20"/>
      <c r="S326" s="20" t="str">
        <f>IF(Grader!U$1=0,"",IF(Grader!V324=Grader!V$2,CONCATENATE("Question: ",Grader!U$1,CHAR(10)," You answered ",Grader!U324,". ",$B$2,CHAR(10),CHAR(10)),CONCATENATE("Question: ",Grader!U$1,CHAR(10)," You answered ",Grader!U324,". ",$A$2,CHAR(10),CHAR(10))))</f>
        <v/>
      </c>
      <c r="T326" s="20"/>
      <c r="U326" s="20" t="str">
        <f>IF(Grader!W$1=0,"",IF(Grader!X324=Grader!X$2,CONCATENATE("Question: ",Grader!W$1,CHAR(10)," You answered ",Grader!W324,". ",$B$2,CHAR(10),CHAR(10)),CONCATENATE("Question: ",Grader!W$1,CHAR(10)," You answered ",Grader!W324,". ",$A$2,CHAR(10),CHAR(10))))</f>
        <v/>
      </c>
      <c r="V326" s="20"/>
      <c r="W326" s="20" t="str">
        <f>IF(Grader!Y$1=0,"",IF(Grader!Z324=Grader!Z$2,CONCATENATE("Question: ",Grader!Y$1,CHAR(10)," You answered ",Grader!Y324,". ",$B$2,CHAR(10),CHAR(10)),CONCATENATE("Question: ",Grader!Y$1,CHAR(10)," You answered ",Grader!Y324,". ",$A$2,CHAR(10),CHAR(10))))</f>
        <v/>
      </c>
      <c r="X326" s="20"/>
      <c r="Y326" s="20" t="str">
        <f>IF(Grader!AA$1=0,"",IF(Grader!AB324=Grader!AB$2,CONCATENATE("Question: ",Grader!AA$1,CHAR(10)," You answered ",Grader!AA324,". ",$B$2,CHAR(10),CHAR(10)),CONCATENATE("Question: ",Grader!AA$1,CHAR(10)," You answered ",Grader!AA324,". ",$A$2,CHAR(10),CHAR(10))))</f>
        <v/>
      </c>
      <c r="Z326" s="20"/>
      <c r="AA326" s="20" t="str">
        <f>IF(Grader!AC$1=0,"",IF(Grader!AD324=Grader!AD$2,CONCATENATE("Question: ",Grader!AC$1,CHAR(10)," You answered ",Grader!AC324,". ",$B$2,CHAR(10),CHAR(10)),CONCATENATE("Question: ",Grader!AC$1,CHAR(10)," You answered ",Grader!AC324,". ",$A$2,CHAR(10),CHAR(10))))</f>
        <v/>
      </c>
      <c r="AB326" s="20"/>
      <c r="AC326" s="20" t="str">
        <f>IF(Grader!AE$1=0,"",IF(Grader!AF324=Grader!AF$2,CONCATENATE("Question: ",Grader!AE$1,CHAR(10)," You answered ",Grader!AE324,". ",$B$2,CHAR(10),CHAR(10)),CONCATENATE("Question: ",Grader!AE$1,CHAR(10)," You answered ",Grader!AE324,". ",$A$2,CHAR(10),CHAR(10))))</f>
        <v/>
      </c>
      <c r="AD326" s="20"/>
      <c r="AE326" s="20" t="str">
        <f>IF(Grader!AG$1=0,"",IF(Grader!AH324=Grader!AH$2,CONCATENATE("Question: ",Grader!AG$1,CHAR(10)," You answered ",Grader!AG324,". ",$B$2,CHAR(10),CHAR(10)),CONCATENATE("Question: ",Grader!AG$1,CHAR(10)," You answered ",Grader!AG324,". ",$A$2,CHAR(10),CHAR(10))))</f>
        <v/>
      </c>
      <c r="AF326" s="20"/>
      <c r="AG326" s="20" t="str">
        <f>IF(Grader!AI$1=0,"",IF(Grader!AJ324=Grader!AJ$2,CONCATENATE("Question: ",Grader!AI$1,CHAR(10)," You answered ",Grader!AI324,". ",$B$2,CHAR(10),CHAR(10)),CONCATENATE("Question: ",Grader!AI$1,CHAR(10)," You answered ",Grader!AI324,". ",$A$2,CHAR(10),CHAR(10))))</f>
        <v/>
      </c>
      <c r="AH326" s="20"/>
      <c r="AI326" s="20" t="str">
        <f>IF(Grader!AK$1=0,"",IF(Grader!AL324=Grader!AL$2,CONCATENATE("Question: ",Grader!AK$1,CHAR(10)," You answered ",Grader!AK324,". ",$B$2,CHAR(10),CHAR(10)),CONCATENATE("Question: ",Grader!AK$1,CHAR(10)," You answered ",Grader!AK324,". ",$A$2,CHAR(10),CHAR(10))))</f>
        <v/>
      </c>
      <c r="AJ326" s="20"/>
      <c r="AK326" s="20" t="str">
        <f>IF(Grader!AM$1=0,"",IF(Grader!AN324=Grader!AN$2,CONCATENATE("Question: ",Grader!AM$1,CHAR(10)," You answered ",Grader!AM324,". ",$B$2,CHAR(10),CHAR(10)),CONCATENATE("Question: ",Grader!AM$1,CHAR(10)," You answered ",Grader!AM324,". ",$A$2,CHAR(10),CHAR(10))))</f>
        <v/>
      </c>
      <c r="AL326" s="20"/>
      <c r="AM326" s="20" t="str">
        <f>IF(Grader!AO$1=0,"",IF(Grader!AP324=Grader!AP$2,CONCATENATE("Question: ",Grader!AO$1,CHAR(10)," You answered ",Grader!AO324,". ",$B$2,CHAR(10),CHAR(10)),CONCATENATE("Question: ",Grader!AO$1,CHAR(10)," You answered ",Grader!AO324,". ",$A$2,CHAR(10),CHAR(10))))</f>
        <v/>
      </c>
      <c r="AN326" s="20"/>
      <c r="AO326" s="20" t="str">
        <f>IF(Grader!AQ$1=0,"",IF(Grader!AR324=Grader!AR$2,CONCATENATE("Question: ",Grader!AQ$1,CHAR(10)," You answered ",Grader!AQ324,". ",$B$2,CHAR(10),CHAR(10)),CONCATENATE("Question: ",Grader!AQ$1,CHAR(10)," You answered ",Grader!AQ324,". ",$A$2,CHAR(10),CHAR(10))))</f>
        <v/>
      </c>
      <c r="AP326" s="20"/>
      <c r="AQ326" s="20" t="str">
        <f>IF(Grader!AS$1=0,"",IF(Grader!AT324=Grader!AT$2,CONCATENATE("Question: ",Grader!AS$1,CHAR(10)," You answered ",Grader!AS324,". ",$B$2,CHAR(10),CHAR(10)),CONCATENATE("Question: ",Grader!AS$1,CHAR(10)," You answered ",Grader!AS324,". ",$A$2,CHAR(10),CHAR(10))))</f>
        <v/>
      </c>
      <c r="AR326" s="20"/>
      <c r="AS326" s="20" t="str">
        <f>IF(Grader!AU$1=0,"",IF(Grader!AV324=Grader!AV$2,CONCATENATE("Question: ",Grader!AU$1,CHAR(10)," You answered ",Grader!AU324,". ",$B$2,CHAR(10),CHAR(10)),CONCATENATE("Question: ",Grader!AU$1,CHAR(10)," You answered ",Grader!AU324,". ",$A$2,CHAR(10),CHAR(10))))</f>
        <v/>
      </c>
      <c r="AT326" s="20"/>
      <c r="AU326" s="20" t="str">
        <f>IF(Grader!AW$1=0,"",IF(Grader!AX324=Grader!AX$2,CONCATENATE("Question: ",Grader!AW$1,CHAR(10)," You answered ",Grader!AW324,". ",$B$2,CHAR(10),CHAR(10)),CONCATENATE("Question: ",Grader!AW$1,CHAR(10)," You answered ",Grader!AW324,". ",$A$2,CHAR(10),CHAR(10))))</f>
        <v/>
      </c>
      <c r="AV326" s="20"/>
      <c r="AW326" s="20" t="str">
        <f>IF(Grader!AY$1=0,"",IF(Grader!AZ324=Grader!AZ$2,CONCATENATE("Question: ",Grader!AY$1,CHAR(10)," You answered ",Grader!AY324,". ",$B$2,CHAR(10),CHAR(10)),CONCATENATE("Question: ",Grader!AY$1,CHAR(10)," You answered ",Grader!AY324,". ",$A$2,CHAR(10),CHAR(10))))</f>
        <v/>
      </c>
      <c r="AX326" s="20"/>
      <c r="AY326" s="20" t="str">
        <f>IF(Grader!BA$1=0,"",IF(Grader!BB324=Grader!BB$2,CONCATENATE("Question: ",Grader!BA$1,CHAR(10)," You answered ",Grader!BA324,". ",$B$2,CHAR(10),CHAR(10)),CONCATENATE("Question: ",Grader!BA$1,CHAR(10)," You answered ",Grader!BA324,". ",$A$2,CHAR(10),CHAR(10))))</f>
        <v/>
      </c>
      <c r="AZ326" s="20"/>
      <c r="BA326" s="20" t="str">
        <f>IF(Grader!BC$1=0,"",IF(Grader!BD324=Grader!BD$2,CONCATENATE("Question: ",Grader!BC$1,CHAR(10)," You answered ",Grader!BC324,". ",$B$2,CHAR(10),CHAR(10)),CONCATENATE("Question: ",Grader!BC$1,CHAR(10)," You answered ",Grader!BC324,". ",$A$2,CHAR(10),CHAR(10))))</f>
        <v/>
      </c>
      <c r="BB326" s="20"/>
      <c r="BC326" s="20" t="str">
        <f>IF(Grader!BE$1=0,"",IF(Grader!BF324=Grader!BF$2,CONCATENATE("Question: ",Grader!BE$1,CHAR(10)," You answered ",Grader!BE324,". ",$B$2,CHAR(10),CHAR(10)),CONCATENATE("Question: ",Grader!BE$1,CHAR(10)," You answered ",Grader!BE324,". ",$A$2,CHAR(10),CHAR(10))))</f>
        <v/>
      </c>
      <c r="BD326" s="20"/>
      <c r="BE326" s="20" t="str">
        <f>IF(Grader!BG$1=0,"",IF(Grader!BH324=Grader!BH$2,CONCATENATE("Question: ",Grader!BG$1,CHAR(10)," You answered ",Grader!BG324,". ",$B$2,CHAR(10),CHAR(10)),CONCATENATE("Question: ",Grader!BG$1,CHAR(10)," You answered ",Grader!BG324,". ",$A$2,CHAR(10),CHAR(10))))</f>
        <v/>
      </c>
      <c r="BF326" s="20"/>
      <c r="BG326" s="20" t="str">
        <f>IF(Grader!BI$1=0,"",IF(Grader!BJ324=Grader!BJ$2,CONCATENATE("Question: ",Grader!BI$1,CHAR(10)," You answered ",Grader!BI324,". ",$B$2,CHAR(10),CHAR(10)),CONCATENATE("Question: ",Grader!BI$1,CHAR(10)," You answered ",Grader!BI324,". ",$A$2,CHAR(10),CHAR(10))))</f>
        <v/>
      </c>
      <c r="BH326" s="20"/>
      <c r="BI326" s="20" t="str">
        <f>IF(Grader!BK$1=0,"",IF(Grader!BL324=Grader!BL$2,CONCATENATE("Question: ",Grader!BK$1,CHAR(10)," You answered ",Grader!BK324,". ",$B$2,CHAR(10),CHAR(10)),CONCATENATE("Question: ",Grader!BK$1,CHAR(10)," You answered ",Grader!BK324,". ",$A$2,CHAR(10),CHAR(10))))</f>
        <v/>
      </c>
      <c r="BJ326" s="20"/>
      <c r="BK326" s="20" t="str">
        <f>IF(Grader!BM$1=0,"",IF(Grader!BN324=Grader!BN$2,CONCATENATE("Question: ",Grader!BM$1,CHAR(10)," You answered ",Grader!BM324,". ",$B$2,CHAR(10),CHAR(10)),CONCATENATE("Question: ",Grader!BM$1,CHAR(10)," You answered ",Grader!BM324,". ",$A$2,CHAR(10),CHAR(10))))</f>
        <v/>
      </c>
      <c r="BL326" s="20"/>
      <c r="BM326" s="20" t="str">
        <f>IF(Grader!BO$1=0,"",IF(Grader!BP324=Grader!BP$2,CONCATENATE("Question: ",Grader!BO$1,CHAR(10)," You answered ",Grader!BO324,". ",$B$2,CHAR(10),CHAR(10)),CONCATENATE("Question: ",Grader!BO$1,CHAR(10)," You answered ",Grader!BO324,". ",$A$2,CHAR(10),CHAR(10))))</f>
        <v/>
      </c>
      <c r="BN326" s="20"/>
      <c r="BO326" s="20" t="str">
        <f>IF(Grader!BQ$1=0,"",IF(Grader!BR324=Grader!BR$2,CONCATENATE("Question: ",Grader!BQ$1,CHAR(10)," You answered ",Grader!BQ324,". ",$B$2,CHAR(10),CHAR(10)),CONCATENATE("Question: ",Grader!BQ$1,CHAR(10)," You answered ",Grader!BQ324,". ",$A$2,CHAR(10),CHAR(10))))</f>
        <v/>
      </c>
      <c r="BP326" s="20"/>
      <c r="BQ326" s="20" t="str">
        <f>IF(Grader!BS$1=0,"",IF(Grader!BT324=Grader!BT$2,CONCATENATE("Question: ",Grader!BS$1,CHAR(10)," You answered ",Grader!BS324,". ",$B$2,CHAR(10),CHAR(10)),CONCATENATE("Question: ",Grader!BS$1,CHAR(10)," You answered ",Grader!BS324,". ",$A$2,CHAR(10),CHAR(10))))</f>
        <v/>
      </c>
      <c r="BR326" s="20"/>
      <c r="BS326" s="20" t="str">
        <f>IF(Grader!BU$1=0,"",IF(Grader!BV324=Grader!BV$2,CONCATENATE("Question: ",Grader!BU$1,CHAR(10)," You answered ",Grader!BU324,". ",$B$2,CHAR(10),CHAR(10)),CONCATENATE("Question: ",Grader!BU$1,CHAR(10)," You answered ",Grader!BU324,". ",$A$2,CHAR(10),CHAR(10))))</f>
        <v/>
      </c>
      <c r="BT326" s="20"/>
      <c r="BU326" s="20" t="str">
        <f>IF(Grader!BW$1=0,"",IF(Grader!BX324=Grader!BX$2,CONCATENATE("Question: ",Grader!BW$1,CHAR(10)," You answered ",Grader!BW324,". ",$B$2,CHAR(10),CHAR(10)),CONCATENATE("Question: ",Grader!BW$1,CHAR(10)," You answered ",Grader!BW324,". ",$A$2,CHAR(10),CHAR(10))))</f>
        <v/>
      </c>
      <c r="BV326" s="20"/>
      <c r="BW326" s="20" t="str">
        <f>IF(Grader!BY$1=0,"",IF(Grader!BZ324=Grader!BZ$2,CONCATENATE("Question: ",Grader!BY$1,CHAR(10)," You answered ",Grader!BY324,". ",$B$2,CHAR(10),CHAR(10)),CONCATENATE("Question: ",Grader!BY$1,CHAR(10)," You answered ",Grader!BY324,". ",$A$2,CHAR(10),CHAR(10))))</f>
        <v/>
      </c>
      <c r="BX326" s="20"/>
      <c r="BY326" s="20" t="str">
        <f>IF(Grader!CA$1=0,"",IF(Grader!CB324=Grader!CB$2,CONCATENATE("Question: ",Grader!CA$1,CHAR(10)," You answered ",Grader!CA324,". ",$B$2,CHAR(10),CHAR(10)),CONCATENATE("Question: ",Grader!CA$1,CHAR(10)," You answered ",Grader!CA324,". ",$A$2,CHAR(10),CHAR(10))))</f>
        <v/>
      </c>
      <c r="BZ326" s="20"/>
      <c r="CA326" s="20" t="str">
        <f>IF(Grader!CC$1=0,"",IF(Grader!CD324=Grader!CD$2,CONCATENATE("Question: ",Grader!CC$1,CHAR(10)," You answered ",Grader!CC324,". ",$B$2,CHAR(10),CHAR(10)),CONCATENATE("Question: ",Grader!CC$1,CHAR(10)," You answered ",Grader!CC324,". ",$A$2,CHAR(10),CHAR(10))))</f>
        <v/>
      </c>
      <c r="CB326" s="20"/>
      <c r="CC326" s="20" t="str">
        <f>IF(Grader!CE$1=0,"",IF(Grader!CF324=Grader!CF$2,CONCATENATE("Question: ",Grader!CE$1,CHAR(10)," You answered ",Grader!CE324,". ",$B$2,CHAR(10),CHAR(10)),CONCATENATE("Question: ",Grader!CE$1,CHAR(10)," You answered ",Grader!CE324,". ",$A$2,CHAR(10),CHAR(10))))</f>
        <v/>
      </c>
      <c r="CD326" s="20"/>
      <c r="CE326" s="20" t="str">
        <f>IF(Grader!CG$1=0,"",IF(Grader!CH324=Grader!CH$2,CONCATENATE("Question: ",Grader!CG$1,CHAR(10)," You answered ",Grader!CG324,". ",$B$2,CHAR(10),CHAR(10)),CONCATENATE("Question: ",Grader!CG$1,CHAR(10)," You answered ",Grader!CG324,". ",$A$2,CHAR(10),CHAR(10))))</f>
        <v/>
      </c>
      <c r="CF326" s="20"/>
      <c r="CG326" s="20" t="str">
        <f>IF(Grader!CI$1=0,"",IF(Grader!CJ324=Grader!CJ$2,CONCATENATE("Question: ",Grader!CI$1,CHAR(10)," You answered ",Grader!CI324,". ",$B$2,CHAR(10),CHAR(10)),CONCATENATE("Question: ",Grader!CI$1,CHAR(10)," You answered ",Grader!CI324,". ",$A$2,CHAR(10),CHAR(10))))</f>
        <v/>
      </c>
      <c r="CH326" s="20"/>
      <c r="CI326" s="20" t="str">
        <f>IF(Grader!CK$1=0,"",IF(Grader!CL324=Grader!CL$2,CONCATENATE("Question: ",Grader!CK$1,CHAR(10)," You answered ",Grader!CK324,". ",$B$2,CHAR(10),CHAR(10)),CONCATENATE("Question: ",Grader!CK$1,CHAR(10)," You answered ",Grader!CK324,". ",$A$2,CHAR(10),CHAR(10))))</f>
        <v/>
      </c>
      <c r="CJ326" s="20"/>
      <c r="CK326" s="20" t="str">
        <f>IF(Grader!CM$1=0,"",IF(Grader!CN324=Grader!CN$2,CONCATENATE("Question: ",Grader!CM$1,CHAR(10)," You answered ",Grader!CM324,". ",$B$2,CHAR(10),CHAR(10)),CONCATENATE("Question: ",Grader!CM$1,CHAR(10)," You answered ",Grader!CM324,". ",$A$2,CHAR(10),CHAR(10))))</f>
        <v/>
      </c>
      <c r="CL326" s="20"/>
      <c r="CM326" s="20" t="str">
        <f>IF(Grader!CO$1=0,"",IF(Grader!CP324=Grader!CP$2,CONCATENATE("Question: ",Grader!CO$1,CHAR(10)," You answered ",Grader!CO324,". ",$B$2,CHAR(10),CHAR(10)),CONCATENATE("Question: ",Grader!CO$1,CHAR(10)," You answered ",Grader!CO324,". ",$A$2,CHAR(10),CHAR(10))))</f>
        <v/>
      </c>
      <c r="CN326" s="20"/>
      <c r="CO326" s="20" t="str">
        <f>IF(Grader!CQ$1=0,"",IF(Grader!CR324=Grader!CR$2,CONCATENATE("Question: ",Grader!CQ$1,CHAR(10)," You answered ",Grader!CQ324,". ",$B$2,CHAR(10),CHAR(10)),CONCATENATE("Question: ",Grader!CQ$1,CHAR(10)," You answered ",Grader!CQ324,". ",$A$2,CHAR(10),CHAR(10))))</f>
        <v/>
      </c>
      <c r="CP326" s="20"/>
      <c r="CQ326" s="20" t="str">
        <f>IF(Grader!CS$1=0,"",IF(Grader!CT324=Grader!CT$2,CONCATENATE("Question: ",Grader!CS$1,CHAR(10)," You answered ",Grader!CS324,". ",$B$2,CHAR(10),CHAR(10)),CONCATENATE("Question: ",Grader!CS$1,CHAR(10)," You answered ",Grader!CS324,". ",$A$2,CHAR(10),CHAR(10))))</f>
        <v/>
      </c>
      <c r="CR326" s="20"/>
      <c r="CS326" s="20" t="str">
        <f>IF(Grader!CU$1=0,"",IF(Grader!CV324=Grader!CV$2,CONCATENATE("Question: ",Grader!CU$1,CHAR(10)," You answered ",Grader!CU324,". ",$B$2,CHAR(10),CHAR(10)),CONCATENATE("Question: ",Grader!CU$1,CHAR(10)," You answered ",Grader!CU324,". ",$A$2,CHAR(10),CHAR(10))))</f>
        <v/>
      </c>
      <c r="CT326" s="20"/>
      <c r="CU326" s="20" t="str">
        <f>IF(Grader!CW$1=0,"",IF(Grader!CX324=Grader!CX$2,CONCATENATE("Question: ",Grader!CW$1,CHAR(10)," You answered ",Grader!CW324,". ",$B$2,CHAR(10),CHAR(10)),CONCATENATE("Question: ",Grader!CW$1,CHAR(10)," You answered ",Grader!CW324,". ",$A$2,CHAR(10),CHAR(10))))</f>
        <v/>
      </c>
      <c r="CV326" s="20"/>
      <c r="CW326" s="20" t="str">
        <f>IF(Grader!CY$1=0,"",IF(Grader!CZ324=Grader!CZ$2,CONCATENATE("Question: ",Grader!CY$1,CHAR(10)," You answered ",Grader!CY324,". ",$B$2,CHAR(10),CHAR(10)),CONCATENATE("Question: ",Grader!CY$1,CHAR(10)," You answered ",Grader!CY324,". ",$A$2,CHAR(10),CHAR(10))))</f>
        <v/>
      </c>
      <c r="CX326" s="20"/>
      <c r="CY326" s="20" t="str">
        <f>IF(Grader!DA$1=0,"",IF(Grader!DB324=Grader!DB$2,CONCATENATE("Question: ",Grader!DA$1,CHAR(10)," You answered ",Grader!DA324,". ",$B$2,CHAR(10),CHAR(10)),CONCATENATE("Question: ",Grader!DA$1,CHAR(10)," You answered ",Grader!DA324,". ",$A$2,CHAR(10),CHAR(10))))</f>
        <v/>
      </c>
      <c r="CZ326" s="20"/>
      <c r="DA326" s="6"/>
      <c r="DB326" s="6"/>
      <c r="DC326" s="6"/>
      <c r="DD326" s="6"/>
      <c r="DE326" s="6"/>
      <c r="DF326" s="6"/>
      <c r="DG326" s="6"/>
      <c r="DH326" s="6"/>
      <c r="DI326" s="6"/>
      <c r="DJ326" s="6"/>
      <c r="DK326" s="6"/>
      <c r="DL326" s="6"/>
      <c r="DM326" s="6"/>
      <c r="DN326" s="6"/>
      <c r="DO326" s="6"/>
      <c r="DP326" s="6"/>
      <c r="DQ326" s="6"/>
      <c r="DR326" s="6"/>
      <c r="DS326" s="6"/>
      <c r="DT326" s="6"/>
      <c r="DU326" s="6"/>
      <c r="DV326" s="6"/>
      <c r="DW326" s="6"/>
      <c r="DX326" s="6"/>
      <c r="DY326" s="6"/>
      <c r="DZ326" s="6"/>
      <c r="EA326" s="6"/>
      <c r="EB326" s="6"/>
      <c r="EC326" s="6"/>
      <c r="ED326" s="6"/>
      <c r="EE326" s="6"/>
      <c r="EF326" s="6"/>
      <c r="EG326" s="6"/>
      <c r="EH326" s="6"/>
      <c r="EI326" s="6"/>
      <c r="EJ326" s="6"/>
      <c r="EK326" s="6"/>
      <c r="EL326" s="6"/>
      <c r="EM326" s="6"/>
      <c r="EN326" s="6"/>
      <c r="EO326" s="6"/>
    </row>
    <row r="327" spans="1:145">
      <c r="A327">
        <f>Grader!A325</f>
        <v>0</v>
      </c>
      <c r="B327" s="1">
        <f>Grader!H325</f>
        <v>0</v>
      </c>
      <c r="C327" s="20" t="str">
        <f>IF(Grader!$M325=0,"",CONCATENATE(A327,"´s Results for ",$C$3, CHAR(10), CHAR(10), M327,  O327,  Q327,  S327,  U327,  W327,  Y327,  AA327,  AC327,  AE327,  AG327,  AI327,  AK327,  AM327,  AO327,  AQ327,  AS327,  AU327,  AW327,  AY327,  BA327,  BC327,  BE327,  BG327,  BI327,  BK327,  BM327,  BO327,  BQ327,  BS327,  BU327,  BW327,  BY327,  CA327,  CC327,  CE327,  CG327,  CI327,  CK327,  CM327,  CO327,  CQ327,  CS327,  CU327,  CW327,  CY327))</f>
        <v/>
      </c>
      <c r="D327" s="6"/>
      <c r="E327" s="19" t="str">
        <f>IF(Grader!$M325=0,"",IF(Grader!I325=Grader!I$2,CONCATENATE("Question: ",Grader!H$1,CHAR(10)," You answered ",Grader!H325,". ",$B$2,CHAR(10),CHAR(10)),CONCATENATE("Question: ",Grader!H$1,CHAR(10)," You answered ",Grader!H325,". ",$A$2,CHAR(10),CHAR(10))))</f>
        <v/>
      </c>
      <c r="F327" s="19"/>
      <c r="G327" s="19" t="str">
        <f>IF(Grader!$M325=0,"",IF(Grader!K325=Grader!K$2,CONCATENATE("Question: ",Grader!J$1,CHAR(10)," You answered ",Grader!J325,". ",$B$2,CHAR(10),CHAR(10)),CONCATENATE("Question: ",Grader!J$1,CHAR(10)," You answered ",Grader!J325,". ",$A$2,CHAR(10),CHAR(10))))</f>
        <v/>
      </c>
      <c r="H327" s="19"/>
      <c r="I327" s="19" t="str">
        <f>IF(Grader!$M325=0,"",IF(Grader!M325=Grader!M$2,CONCATENATE("Question: ",Grader!L$1,CHAR(10)," You answered ",Grader!L325,". ",$B$2,CHAR(10),CHAR(10)),CONCATENATE("Question: ",Grader!L$1,CHAR(10)," You answered ",Grader!L325,". ",$A$2,CHAR(10),CHAR(10))))</f>
        <v/>
      </c>
      <c r="J327" s="19"/>
      <c r="K327" s="19" t="str">
        <f>IF(Grader!$M325=0,"",IF(Grader!O325=Grader!O$2,CONCATENATE("Question: ",Grader!N$1,CHAR(10)," You answered ",Grader!N325,". ",$B$2,CHAR(10),CHAR(10)),CONCATENATE("Question: ",Grader!N$1,CHAR(10)," You answered ",Grader!N325,". ",$A$2,CHAR(10),CHAR(10))))</f>
        <v/>
      </c>
      <c r="L327" s="19"/>
      <c r="M327" s="20" t="str">
        <f>IF(Grader!O$1=0,"",IF(Grader!P325=Grader!P$2,CONCATENATE("Question: ",Grader!O$1,CHAR(10)," You answered ",Grader!O325,". ",$B$2,CHAR(10),CHAR(10)),CONCATENATE("Question: ",Grader!O$1,CHAR(10)," You answered ",Grader!O325,". ",$A$2,CHAR(10),CHAR(10))))</f>
        <v/>
      </c>
      <c r="N327" s="20"/>
      <c r="O327" s="20" t="str">
        <f>IF(Grader!Q$1=0,"",IF(Grader!R325=Grader!R$2,CONCATENATE("Question: ",Grader!Q$1,CHAR(10)," You answered ",Grader!Q325,". ",$B$2,CHAR(10),CHAR(10)),CONCATENATE("Question: ",Grader!Q$1,CHAR(10)," You answered ",Grader!Q325,". ",$A$2,CHAR(10),CHAR(10))))</f>
        <v/>
      </c>
      <c r="P327" s="20"/>
      <c r="Q327" s="20" t="str">
        <f>IF(Grader!S$1=0,"",IF(Grader!T325=Grader!T$2,CONCATENATE("Question: ",Grader!S$1,CHAR(10)," You answered ",Grader!S325,". ",$B$2,CHAR(10),CHAR(10)),CONCATENATE("Question: ",Grader!S$1,CHAR(10)," You answered ",Grader!S325,". ",$A$2,CHAR(10),CHAR(10))))</f>
        <v/>
      </c>
      <c r="R327" s="20"/>
      <c r="S327" s="20" t="str">
        <f>IF(Grader!U$1=0,"",IF(Grader!V325=Grader!V$2,CONCATENATE("Question: ",Grader!U$1,CHAR(10)," You answered ",Grader!U325,". ",$B$2,CHAR(10),CHAR(10)),CONCATENATE("Question: ",Grader!U$1,CHAR(10)," You answered ",Grader!U325,". ",$A$2,CHAR(10),CHAR(10))))</f>
        <v/>
      </c>
      <c r="T327" s="20"/>
      <c r="U327" s="20" t="str">
        <f>IF(Grader!W$1=0,"",IF(Grader!X325=Grader!X$2,CONCATENATE("Question: ",Grader!W$1,CHAR(10)," You answered ",Grader!W325,". ",$B$2,CHAR(10),CHAR(10)),CONCATENATE("Question: ",Grader!W$1,CHAR(10)," You answered ",Grader!W325,". ",$A$2,CHAR(10),CHAR(10))))</f>
        <v/>
      </c>
      <c r="V327" s="20"/>
      <c r="W327" s="20" t="str">
        <f>IF(Grader!Y$1=0,"",IF(Grader!Z325=Grader!Z$2,CONCATENATE("Question: ",Grader!Y$1,CHAR(10)," You answered ",Grader!Y325,". ",$B$2,CHAR(10),CHAR(10)),CONCATENATE("Question: ",Grader!Y$1,CHAR(10)," You answered ",Grader!Y325,". ",$A$2,CHAR(10),CHAR(10))))</f>
        <v/>
      </c>
      <c r="X327" s="20"/>
      <c r="Y327" s="20" t="str">
        <f>IF(Grader!AA$1=0,"",IF(Grader!AB325=Grader!AB$2,CONCATENATE("Question: ",Grader!AA$1,CHAR(10)," You answered ",Grader!AA325,". ",$B$2,CHAR(10),CHAR(10)),CONCATENATE("Question: ",Grader!AA$1,CHAR(10)," You answered ",Grader!AA325,". ",$A$2,CHAR(10),CHAR(10))))</f>
        <v/>
      </c>
      <c r="Z327" s="20"/>
      <c r="AA327" s="20" t="str">
        <f>IF(Grader!AC$1=0,"",IF(Grader!AD325=Grader!AD$2,CONCATENATE("Question: ",Grader!AC$1,CHAR(10)," You answered ",Grader!AC325,". ",$B$2,CHAR(10),CHAR(10)),CONCATENATE("Question: ",Grader!AC$1,CHAR(10)," You answered ",Grader!AC325,". ",$A$2,CHAR(10),CHAR(10))))</f>
        <v/>
      </c>
      <c r="AB327" s="20"/>
      <c r="AC327" s="20" t="str">
        <f>IF(Grader!AE$1=0,"",IF(Grader!AF325=Grader!AF$2,CONCATENATE("Question: ",Grader!AE$1,CHAR(10)," You answered ",Grader!AE325,". ",$B$2,CHAR(10),CHAR(10)),CONCATENATE("Question: ",Grader!AE$1,CHAR(10)," You answered ",Grader!AE325,". ",$A$2,CHAR(10),CHAR(10))))</f>
        <v/>
      </c>
      <c r="AD327" s="20"/>
      <c r="AE327" s="20" t="str">
        <f>IF(Grader!AG$1=0,"",IF(Grader!AH325=Grader!AH$2,CONCATENATE("Question: ",Grader!AG$1,CHAR(10)," You answered ",Grader!AG325,". ",$B$2,CHAR(10),CHAR(10)),CONCATENATE("Question: ",Grader!AG$1,CHAR(10)," You answered ",Grader!AG325,". ",$A$2,CHAR(10),CHAR(10))))</f>
        <v/>
      </c>
      <c r="AF327" s="20"/>
      <c r="AG327" s="20" t="str">
        <f>IF(Grader!AI$1=0,"",IF(Grader!AJ325=Grader!AJ$2,CONCATENATE("Question: ",Grader!AI$1,CHAR(10)," You answered ",Grader!AI325,". ",$B$2,CHAR(10),CHAR(10)),CONCATENATE("Question: ",Grader!AI$1,CHAR(10)," You answered ",Grader!AI325,". ",$A$2,CHAR(10),CHAR(10))))</f>
        <v/>
      </c>
      <c r="AH327" s="20"/>
      <c r="AI327" s="20" t="str">
        <f>IF(Grader!AK$1=0,"",IF(Grader!AL325=Grader!AL$2,CONCATENATE("Question: ",Grader!AK$1,CHAR(10)," You answered ",Grader!AK325,". ",$B$2,CHAR(10),CHAR(10)),CONCATENATE("Question: ",Grader!AK$1,CHAR(10)," You answered ",Grader!AK325,". ",$A$2,CHAR(10),CHAR(10))))</f>
        <v/>
      </c>
      <c r="AJ327" s="20"/>
      <c r="AK327" s="20" t="str">
        <f>IF(Grader!AM$1=0,"",IF(Grader!AN325=Grader!AN$2,CONCATENATE("Question: ",Grader!AM$1,CHAR(10)," You answered ",Grader!AM325,". ",$B$2,CHAR(10),CHAR(10)),CONCATENATE("Question: ",Grader!AM$1,CHAR(10)," You answered ",Grader!AM325,". ",$A$2,CHAR(10),CHAR(10))))</f>
        <v/>
      </c>
      <c r="AL327" s="20"/>
      <c r="AM327" s="20" t="str">
        <f>IF(Grader!AO$1=0,"",IF(Grader!AP325=Grader!AP$2,CONCATENATE("Question: ",Grader!AO$1,CHAR(10)," You answered ",Grader!AO325,". ",$B$2,CHAR(10),CHAR(10)),CONCATENATE("Question: ",Grader!AO$1,CHAR(10)," You answered ",Grader!AO325,". ",$A$2,CHAR(10),CHAR(10))))</f>
        <v/>
      </c>
      <c r="AN327" s="20"/>
      <c r="AO327" s="20" t="str">
        <f>IF(Grader!AQ$1=0,"",IF(Grader!AR325=Grader!AR$2,CONCATENATE("Question: ",Grader!AQ$1,CHAR(10)," You answered ",Grader!AQ325,". ",$B$2,CHAR(10),CHAR(10)),CONCATENATE("Question: ",Grader!AQ$1,CHAR(10)," You answered ",Grader!AQ325,". ",$A$2,CHAR(10),CHAR(10))))</f>
        <v/>
      </c>
      <c r="AP327" s="20"/>
      <c r="AQ327" s="20" t="str">
        <f>IF(Grader!AS$1=0,"",IF(Grader!AT325=Grader!AT$2,CONCATENATE("Question: ",Grader!AS$1,CHAR(10)," You answered ",Grader!AS325,". ",$B$2,CHAR(10),CHAR(10)),CONCATENATE("Question: ",Grader!AS$1,CHAR(10)," You answered ",Grader!AS325,". ",$A$2,CHAR(10),CHAR(10))))</f>
        <v/>
      </c>
      <c r="AR327" s="20"/>
      <c r="AS327" s="20" t="str">
        <f>IF(Grader!AU$1=0,"",IF(Grader!AV325=Grader!AV$2,CONCATENATE("Question: ",Grader!AU$1,CHAR(10)," You answered ",Grader!AU325,". ",$B$2,CHAR(10),CHAR(10)),CONCATENATE("Question: ",Grader!AU$1,CHAR(10)," You answered ",Grader!AU325,". ",$A$2,CHAR(10),CHAR(10))))</f>
        <v/>
      </c>
      <c r="AT327" s="20"/>
      <c r="AU327" s="20" t="str">
        <f>IF(Grader!AW$1=0,"",IF(Grader!AX325=Grader!AX$2,CONCATENATE("Question: ",Grader!AW$1,CHAR(10)," You answered ",Grader!AW325,". ",$B$2,CHAR(10),CHAR(10)),CONCATENATE("Question: ",Grader!AW$1,CHAR(10)," You answered ",Grader!AW325,". ",$A$2,CHAR(10),CHAR(10))))</f>
        <v/>
      </c>
      <c r="AV327" s="20"/>
      <c r="AW327" s="20" t="str">
        <f>IF(Grader!AY$1=0,"",IF(Grader!AZ325=Grader!AZ$2,CONCATENATE("Question: ",Grader!AY$1,CHAR(10)," You answered ",Grader!AY325,". ",$B$2,CHAR(10),CHAR(10)),CONCATENATE("Question: ",Grader!AY$1,CHAR(10)," You answered ",Grader!AY325,". ",$A$2,CHAR(10),CHAR(10))))</f>
        <v/>
      </c>
      <c r="AX327" s="20"/>
      <c r="AY327" s="20" t="str">
        <f>IF(Grader!BA$1=0,"",IF(Grader!BB325=Grader!BB$2,CONCATENATE("Question: ",Grader!BA$1,CHAR(10)," You answered ",Grader!BA325,". ",$B$2,CHAR(10),CHAR(10)),CONCATENATE("Question: ",Grader!BA$1,CHAR(10)," You answered ",Grader!BA325,". ",$A$2,CHAR(10),CHAR(10))))</f>
        <v/>
      </c>
      <c r="AZ327" s="20"/>
      <c r="BA327" s="20" t="str">
        <f>IF(Grader!BC$1=0,"",IF(Grader!BD325=Grader!BD$2,CONCATENATE("Question: ",Grader!BC$1,CHAR(10)," You answered ",Grader!BC325,". ",$B$2,CHAR(10),CHAR(10)),CONCATENATE("Question: ",Grader!BC$1,CHAR(10)," You answered ",Grader!BC325,". ",$A$2,CHAR(10),CHAR(10))))</f>
        <v/>
      </c>
      <c r="BB327" s="20"/>
      <c r="BC327" s="20" t="str">
        <f>IF(Grader!BE$1=0,"",IF(Grader!BF325=Grader!BF$2,CONCATENATE("Question: ",Grader!BE$1,CHAR(10)," You answered ",Grader!BE325,". ",$B$2,CHAR(10),CHAR(10)),CONCATENATE("Question: ",Grader!BE$1,CHAR(10)," You answered ",Grader!BE325,". ",$A$2,CHAR(10),CHAR(10))))</f>
        <v/>
      </c>
      <c r="BD327" s="20"/>
      <c r="BE327" s="20" t="str">
        <f>IF(Grader!BG$1=0,"",IF(Grader!BH325=Grader!BH$2,CONCATENATE("Question: ",Grader!BG$1,CHAR(10)," You answered ",Grader!BG325,". ",$B$2,CHAR(10),CHAR(10)),CONCATENATE("Question: ",Grader!BG$1,CHAR(10)," You answered ",Grader!BG325,". ",$A$2,CHAR(10),CHAR(10))))</f>
        <v/>
      </c>
      <c r="BF327" s="20"/>
      <c r="BG327" s="20" t="str">
        <f>IF(Grader!BI$1=0,"",IF(Grader!BJ325=Grader!BJ$2,CONCATENATE("Question: ",Grader!BI$1,CHAR(10)," You answered ",Grader!BI325,". ",$B$2,CHAR(10),CHAR(10)),CONCATENATE("Question: ",Grader!BI$1,CHAR(10)," You answered ",Grader!BI325,". ",$A$2,CHAR(10),CHAR(10))))</f>
        <v/>
      </c>
      <c r="BH327" s="20"/>
      <c r="BI327" s="20" t="str">
        <f>IF(Grader!BK$1=0,"",IF(Grader!BL325=Grader!BL$2,CONCATENATE("Question: ",Grader!BK$1,CHAR(10)," You answered ",Grader!BK325,". ",$B$2,CHAR(10),CHAR(10)),CONCATENATE("Question: ",Grader!BK$1,CHAR(10)," You answered ",Grader!BK325,". ",$A$2,CHAR(10),CHAR(10))))</f>
        <v/>
      </c>
      <c r="BJ327" s="20"/>
      <c r="BK327" s="20" t="str">
        <f>IF(Grader!BM$1=0,"",IF(Grader!BN325=Grader!BN$2,CONCATENATE("Question: ",Grader!BM$1,CHAR(10)," You answered ",Grader!BM325,". ",$B$2,CHAR(10),CHAR(10)),CONCATENATE("Question: ",Grader!BM$1,CHAR(10)," You answered ",Grader!BM325,". ",$A$2,CHAR(10),CHAR(10))))</f>
        <v/>
      </c>
      <c r="BL327" s="20"/>
      <c r="BM327" s="20" t="str">
        <f>IF(Grader!BO$1=0,"",IF(Grader!BP325=Grader!BP$2,CONCATENATE("Question: ",Grader!BO$1,CHAR(10)," You answered ",Grader!BO325,". ",$B$2,CHAR(10),CHAR(10)),CONCATENATE("Question: ",Grader!BO$1,CHAR(10)," You answered ",Grader!BO325,". ",$A$2,CHAR(10),CHAR(10))))</f>
        <v/>
      </c>
      <c r="BN327" s="20"/>
      <c r="BO327" s="20" t="str">
        <f>IF(Grader!BQ$1=0,"",IF(Grader!BR325=Grader!BR$2,CONCATENATE("Question: ",Grader!BQ$1,CHAR(10)," You answered ",Grader!BQ325,". ",$B$2,CHAR(10),CHAR(10)),CONCATENATE("Question: ",Grader!BQ$1,CHAR(10)," You answered ",Grader!BQ325,". ",$A$2,CHAR(10),CHAR(10))))</f>
        <v/>
      </c>
      <c r="BP327" s="20"/>
      <c r="BQ327" s="20" t="str">
        <f>IF(Grader!BS$1=0,"",IF(Grader!BT325=Grader!BT$2,CONCATENATE("Question: ",Grader!BS$1,CHAR(10)," You answered ",Grader!BS325,". ",$B$2,CHAR(10),CHAR(10)),CONCATENATE("Question: ",Grader!BS$1,CHAR(10)," You answered ",Grader!BS325,". ",$A$2,CHAR(10),CHAR(10))))</f>
        <v/>
      </c>
      <c r="BR327" s="20"/>
      <c r="BS327" s="20" t="str">
        <f>IF(Grader!BU$1=0,"",IF(Grader!BV325=Grader!BV$2,CONCATENATE("Question: ",Grader!BU$1,CHAR(10)," You answered ",Grader!BU325,". ",$B$2,CHAR(10),CHAR(10)),CONCATENATE("Question: ",Grader!BU$1,CHAR(10)," You answered ",Grader!BU325,". ",$A$2,CHAR(10),CHAR(10))))</f>
        <v/>
      </c>
      <c r="BT327" s="20"/>
      <c r="BU327" s="20" t="str">
        <f>IF(Grader!BW$1=0,"",IF(Grader!BX325=Grader!BX$2,CONCATENATE("Question: ",Grader!BW$1,CHAR(10)," You answered ",Grader!BW325,". ",$B$2,CHAR(10),CHAR(10)),CONCATENATE("Question: ",Grader!BW$1,CHAR(10)," You answered ",Grader!BW325,". ",$A$2,CHAR(10),CHAR(10))))</f>
        <v/>
      </c>
      <c r="BV327" s="20"/>
      <c r="BW327" s="20" t="str">
        <f>IF(Grader!BY$1=0,"",IF(Grader!BZ325=Grader!BZ$2,CONCATENATE("Question: ",Grader!BY$1,CHAR(10)," You answered ",Grader!BY325,". ",$B$2,CHAR(10),CHAR(10)),CONCATENATE("Question: ",Grader!BY$1,CHAR(10)," You answered ",Grader!BY325,". ",$A$2,CHAR(10),CHAR(10))))</f>
        <v/>
      </c>
      <c r="BX327" s="20"/>
      <c r="BY327" s="20" t="str">
        <f>IF(Grader!CA$1=0,"",IF(Grader!CB325=Grader!CB$2,CONCATENATE("Question: ",Grader!CA$1,CHAR(10)," You answered ",Grader!CA325,". ",$B$2,CHAR(10),CHAR(10)),CONCATENATE("Question: ",Grader!CA$1,CHAR(10)," You answered ",Grader!CA325,". ",$A$2,CHAR(10),CHAR(10))))</f>
        <v/>
      </c>
      <c r="BZ327" s="20"/>
      <c r="CA327" s="20" t="str">
        <f>IF(Grader!CC$1=0,"",IF(Grader!CD325=Grader!CD$2,CONCATENATE("Question: ",Grader!CC$1,CHAR(10)," You answered ",Grader!CC325,". ",$B$2,CHAR(10),CHAR(10)),CONCATENATE("Question: ",Grader!CC$1,CHAR(10)," You answered ",Grader!CC325,". ",$A$2,CHAR(10),CHAR(10))))</f>
        <v/>
      </c>
      <c r="CB327" s="20"/>
      <c r="CC327" s="20" t="str">
        <f>IF(Grader!CE$1=0,"",IF(Grader!CF325=Grader!CF$2,CONCATENATE("Question: ",Grader!CE$1,CHAR(10)," You answered ",Grader!CE325,". ",$B$2,CHAR(10),CHAR(10)),CONCATENATE("Question: ",Grader!CE$1,CHAR(10)," You answered ",Grader!CE325,". ",$A$2,CHAR(10),CHAR(10))))</f>
        <v/>
      </c>
      <c r="CD327" s="20"/>
      <c r="CE327" s="20" t="str">
        <f>IF(Grader!CG$1=0,"",IF(Grader!CH325=Grader!CH$2,CONCATENATE("Question: ",Grader!CG$1,CHAR(10)," You answered ",Grader!CG325,". ",$B$2,CHAR(10),CHAR(10)),CONCATENATE("Question: ",Grader!CG$1,CHAR(10)," You answered ",Grader!CG325,". ",$A$2,CHAR(10),CHAR(10))))</f>
        <v/>
      </c>
      <c r="CF327" s="20"/>
      <c r="CG327" s="20" t="str">
        <f>IF(Grader!CI$1=0,"",IF(Grader!CJ325=Grader!CJ$2,CONCATENATE("Question: ",Grader!CI$1,CHAR(10)," You answered ",Grader!CI325,". ",$B$2,CHAR(10),CHAR(10)),CONCATENATE("Question: ",Grader!CI$1,CHAR(10)," You answered ",Grader!CI325,". ",$A$2,CHAR(10),CHAR(10))))</f>
        <v/>
      </c>
      <c r="CH327" s="20"/>
      <c r="CI327" s="20" t="str">
        <f>IF(Grader!CK$1=0,"",IF(Grader!CL325=Grader!CL$2,CONCATENATE("Question: ",Grader!CK$1,CHAR(10)," You answered ",Grader!CK325,". ",$B$2,CHAR(10),CHAR(10)),CONCATENATE("Question: ",Grader!CK$1,CHAR(10)," You answered ",Grader!CK325,". ",$A$2,CHAR(10),CHAR(10))))</f>
        <v/>
      </c>
      <c r="CJ327" s="20"/>
      <c r="CK327" s="20" t="str">
        <f>IF(Grader!CM$1=0,"",IF(Grader!CN325=Grader!CN$2,CONCATENATE("Question: ",Grader!CM$1,CHAR(10)," You answered ",Grader!CM325,". ",$B$2,CHAR(10),CHAR(10)),CONCATENATE("Question: ",Grader!CM$1,CHAR(10)," You answered ",Grader!CM325,". ",$A$2,CHAR(10),CHAR(10))))</f>
        <v/>
      </c>
      <c r="CL327" s="20"/>
      <c r="CM327" s="20" t="str">
        <f>IF(Grader!CO$1=0,"",IF(Grader!CP325=Grader!CP$2,CONCATENATE("Question: ",Grader!CO$1,CHAR(10)," You answered ",Grader!CO325,". ",$B$2,CHAR(10),CHAR(10)),CONCATENATE("Question: ",Grader!CO$1,CHAR(10)," You answered ",Grader!CO325,". ",$A$2,CHAR(10),CHAR(10))))</f>
        <v/>
      </c>
      <c r="CN327" s="20"/>
      <c r="CO327" s="20" t="str">
        <f>IF(Grader!CQ$1=0,"",IF(Grader!CR325=Grader!CR$2,CONCATENATE("Question: ",Grader!CQ$1,CHAR(10)," You answered ",Grader!CQ325,". ",$B$2,CHAR(10),CHAR(10)),CONCATENATE("Question: ",Grader!CQ$1,CHAR(10)," You answered ",Grader!CQ325,". ",$A$2,CHAR(10),CHAR(10))))</f>
        <v/>
      </c>
      <c r="CP327" s="20"/>
      <c r="CQ327" s="20" t="str">
        <f>IF(Grader!CS$1=0,"",IF(Grader!CT325=Grader!CT$2,CONCATENATE("Question: ",Grader!CS$1,CHAR(10)," You answered ",Grader!CS325,". ",$B$2,CHAR(10),CHAR(10)),CONCATENATE("Question: ",Grader!CS$1,CHAR(10)," You answered ",Grader!CS325,". ",$A$2,CHAR(10),CHAR(10))))</f>
        <v/>
      </c>
      <c r="CR327" s="20"/>
      <c r="CS327" s="20" t="str">
        <f>IF(Grader!CU$1=0,"",IF(Grader!CV325=Grader!CV$2,CONCATENATE("Question: ",Grader!CU$1,CHAR(10)," You answered ",Grader!CU325,". ",$B$2,CHAR(10),CHAR(10)),CONCATENATE("Question: ",Grader!CU$1,CHAR(10)," You answered ",Grader!CU325,". ",$A$2,CHAR(10),CHAR(10))))</f>
        <v/>
      </c>
      <c r="CT327" s="20"/>
      <c r="CU327" s="20" t="str">
        <f>IF(Grader!CW$1=0,"",IF(Grader!CX325=Grader!CX$2,CONCATENATE("Question: ",Grader!CW$1,CHAR(10)," You answered ",Grader!CW325,". ",$B$2,CHAR(10),CHAR(10)),CONCATENATE("Question: ",Grader!CW$1,CHAR(10)," You answered ",Grader!CW325,". ",$A$2,CHAR(10),CHAR(10))))</f>
        <v/>
      </c>
      <c r="CV327" s="20"/>
      <c r="CW327" s="20" t="str">
        <f>IF(Grader!CY$1=0,"",IF(Grader!CZ325=Grader!CZ$2,CONCATENATE("Question: ",Grader!CY$1,CHAR(10)," You answered ",Grader!CY325,". ",$B$2,CHAR(10),CHAR(10)),CONCATENATE("Question: ",Grader!CY$1,CHAR(10)," You answered ",Grader!CY325,". ",$A$2,CHAR(10),CHAR(10))))</f>
        <v/>
      </c>
      <c r="CX327" s="20"/>
      <c r="CY327" s="20" t="str">
        <f>IF(Grader!DA$1=0,"",IF(Grader!DB325=Grader!DB$2,CONCATENATE("Question: ",Grader!DA$1,CHAR(10)," You answered ",Grader!DA325,". ",$B$2,CHAR(10),CHAR(10)),CONCATENATE("Question: ",Grader!DA$1,CHAR(10)," You answered ",Grader!DA325,". ",$A$2,CHAR(10),CHAR(10))))</f>
        <v/>
      </c>
      <c r="CZ327" s="20"/>
      <c r="DA327" s="6"/>
      <c r="DB327" s="6"/>
      <c r="DC327" s="6"/>
      <c r="DD327" s="6"/>
      <c r="DE327" s="6"/>
      <c r="DF327" s="6"/>
      <c r="DG327" s="6"/>
      <c r="DH327" s="6"/>
      <c r="DI327" s="6"/>
      <c r="DJ327" s="6"/>
      <c r="DK327" s="6"/>
      <c r="DL327" s="6"/>
      <c r="DM327" s="6"/>
      <c r="DN327" s="6"/>
      <c r="DO327" s="6"/>
      <c r="DP327" s="6"/>
      <c r="DQ327" s="6"/>
      <c r="DR327" s="6"/>
      <c r="DS327" s="6"/>
      <c r="DT327" s="6"/>
      <c r="DU327" s="6"/>
      <c r="DV327" s="6"/>
      <c r="DW327" s="6"/>
      <c r="DX327" s="6"/>
      <c r="DY327" s="6"/>
      <c r="DZ327" s="6"/>
      <c r="EA327" s="6"/>
      <c r="EB327" s="6"/>
      <c r="EC327" s="6"/>
      <c r="ED327" s="6"/>
      <c r="EE327" s="6"/>
      <c r="EF327" s="6"/>
      <c r="EG327" s="6"/>
      <c r="EH327" s="6"/>
      <c r="EI327" s="6"/>
      <c r="EJ327" s="6"/>
      <c r="EK327" s="6"/>
      <c r="EL327" s="6"/>
      <c r="EM327" s="6"/>
      <c r="EN327" s="6"/>
      <c r="EO327" s="6"/>
    </row>
    <row r="328" spans="1:145">
      <c r="A328">
        <f>Grader!A326</f>
        <v>0</v>
      </c>
      <c r="B328" s="1">
        <f>Grader!H326</f>
        <v>0</v>
      </c>
      <c r="C328" s="20" t="str">
        <f>IF(Grader!$M326=0,"",CONCATENATE(A328,"´s Results for ",$C$3, CHAR(10), CHAR(10), M328,  O328,  Q328,  S328,  U328,  W328,  Y328,  AA328,  AC328,  AE328,  AG328,  AI328,  AK328,  AM328,  AO328,  AQ328,  AS328,  AU328,  AW328,  AY328,  BA328,  BC328,  BE328,  BG328,  BI328,  BK328,  BM328,  BO328,  BQ328,  BS328,  BU328,  BW328,  BY328,  CA328,  CC328,  CE328,  CG328,  CI328,  CK328,  CM328,  CO328,  CQ328,  CS328,  CU328,  CW328,  CY328))</f>
        <v/>
      </c>
      <c r="D328" s="6"/>
      <c r="E328" s="19" t="str">
        <f>IF(Grader!$M326=0,"",IF(Grader!I326=Grader!I$2,CONCATENATE("Question: ",Grader!H$1,CHAR(10)," You answered ",Grader!H326,". ",$B$2,CHAR(10),CHAR(10)),CONCATENATE("Question: ",Grader!H$1,CHAR(10)," You answered ",Grader!H326,". ",$A$2,CHAR(10),CHAR(10))))</f>
        <v/>
      </c>
      <c r="F328" s="19"/>
      <c r="G328" s="19" t="str">
        <f>IF(Grader!$M326=0,"",IF(Grader!K326=Grader!K$2,CONCATENATE("Question: ",Grader!J$1,CHAR(10)," You answered ",Grader!J326,". ",$B$2,CHAR(10),CHAR(10)),CONCATENATE("Question: ",Grader!J$1,CHAR(10)," You answered ",Grader!J326,". ",$A$2,CHAR(10),CHAR(10))))</f>
        <v/>
      </c>
      <c r="H328" s="19"/>
      <c r="I328" s="19" t="str">
        <f>IF(Grader!$M326=0,"",IF(Grader!M326=Grader!M$2,CONCATENATE("Question: ",Grader!L$1,CHAR(10)," You answered ",Grader!L326,". ",$B$2,CHAR(10),CHAR(10)),CONCATENATE("Question: ",Grader!L$1,CHAR(10)," You answered ",Grader!L326,". ",$A$2,CHAR(10),CHAR(10))))</f>
        <v/>
      </c>
      <c r="J328" s="19"/>
      <c r="K328" s="19" t="str">
        <f>IF(Grader!$M326=0,"",IF(Grader!O326=Grader!O$2,CONCATENATE("Question: ",Grader!N$1,CHAR(10)," You answered ",Grader!N326,". ",$B$2,CHAR(10),CHAR(10)),CONCATENATE("Question: ",Grader!N$1,CHAR(10)," You answered ",Grader!N326,". ",$A$2,CHAR(10),CHAR(10))))</f>
        <v/>
      </c>
      <c r="L328" s="19"/>
      <c r="M328" s="20" t="str">
        <f>IF(Grader!O$1=0,"",IF(Grader!P326=Grader!P$2,CONCATENATE("Question: ",Grader!O$1,CHAR(10)," You answered ",Grader!O326,". ",$B$2,CHAR(10),CHAR(10)),CONCATENATE("Question: ",Grader!O$1,CHAR(10)," You answered ",Grader!O326,". ",$A$2,CHAR(10),CHAR(10))))</f>
        <v/>
      </c>
      <c r="N328" s="20"/>
      <c r="O328" s="20" t="str">
        <f>IF(Grader!Q$1=0,"",IF(Grader!R326=Grader!R$2,CONCATENATE("Question: ",Grader!Q$1,CHAR(10)," You answered ",Grader!Q326,". ",$B$2,CHAR(10),CHAR(10)),CONCATENATE("Question: ",Grader!Q$1,CHAR(10)," You answered ",Grader!Q326,". ",$A$2,CHAR(10),CHAR(10))))</f>
        <v/>
      </c>
      <c r="P328" s="20"/>
      <c r="Q328" s="20" t="str">
        <f>IF(Grader!S$1=0,"",IF(Grader!T326=Grader!T$2,CONCATENATE("Question: ",Grader!S$1,CHAR(10)," You answered ",Grader!S326,". ",$B$2,CHAR(10),CHAR(10)),CONCATENATE("Question: ",Grader!S$1,CHAR(10)," You answered ",Grader!S326,". ",$A$2,CHAR(10),CHAR(10))))</f>
        <v/>
      </c>
      <c r="R328" s="20"/>
      <c r="S328" s="20" t="str">
        <f>IF(Grader!U$1=0,"",IF(Grader!V326=Grader!V$2,CONCATENATE("Question: ",Grader!U$1,CHAR(10)," You answered ",Grader!U326,". ",$B$2,CHAR(10),CHAR(10)),CONCATENATE("Question: ",Grader!U$1,CHAR(10)," You answered ",Grader!U326,". ",$A$2,CHAR(10),CHAR(10))))</f>
        <v/>
      </c>
      <c r="T328" s="20"/>
      <c r="U328" s="20" t="str">
        <f>IF(Grader!W$1=0,"",IF(Grader!X326=Grader!X$2,CONCATENATE("Question: ",Grader!W$1,CHAR(10)," You answered ",Grader!W326,". ",$B$2,CHAR(10),CHAR(10)),CONCATENATE("Question: ",Grader!W$1,CHAR(10)," You answered ",Grader!W326,". ",$A$2,CHAR(10),CHAR(10))))</f>
        <v/>
      </c>
      <c r="V328" s="20"/>
      <c r="W328" s="20" t="str">
        <f>IF(Grader!Y$1=0,"",IF(Grader!Z326=Grader!Z$2,CONCATENATE("Question: ",Grader!Y$1,CHAR(10)," You answered ",Grader!Y326,". ",$B$2,CHAR(10),CHAR(10)),CONCATENATE("Question: ",Grader!Y$1,CHAR(10)," You answered ",Grader!Y326,". ",$A$2,CHAR(10),CHAR(10))))</f>
        <v/>
      </c>
      <c r="X328" s="20"/>
      <c r="Y328" s="20" t="str">
        <f>IF(Grader!AA$1=0,"",IF(Grader!AB326=Grader!AB$2,CONCATENATE("Question: ",Grader!AA$1,CHAR(10)," You answered ",Grader!AA326,". ",$B$2,CHAR(10),CHAR(10)),CONCATENATE("Question: ",Grader!AA$1,CHAR(10)," You answered ",Grader!AA326,". ",$A$2,CHAR(10),CHAR(10))))</f>
        <v/>
      </c>
      <c r="Z328" s="20"/>
      <c r="AA328" s="20" t="str">
        <f>IF(Grader!AC$1=0,"",IF(Grader!AD326=Grader!AD$2,CONCATENATE("Question: ",Grader!AC$1,CHAR(10)," You answered ",Grader!AC326,". ",$B$2,CHAR(10),CHAR(10)),CONCATENATE("Question: ",Grader!AC$1,CHAR(10)," You answered ",Grader!AC326,". ",$A$2,CHAR(10),CHAR(10))))</f>
        <v/>
      </c>
      <c r="AB328" s="20"/>
      <c r="AC328" s="20" t="str">
        <f>IF(Grader!AE$1=0,"",IF(Grader!AF326=Grader!AF$2,CONCATENATE("Question: ",Grader!AE$1,CHAR(10)," You answered ",Grader!AE326,". ",$B$2,CHAR(10),CHAR(10)),CONCATENATE("Question: ",Grader!AE$1,CHAR(10)," You answered ",Grader!AE326,". ",$A$2,CHAR(10),CHAR(10))))</f>
        <v/>
      </c>
      <c r="AD328" s="20"/>
      <c r="AE328" s="20" t="str">
        <f>IF(Grader!AG$1=0,"",IF(Grader!AH326=Grader!AH$2,CONCATENATE("Question: ",Grader!AG$1,CHAR(10)," You answered ",Grader!AG326,". ",$B$2,CHAR(10),CHAR(10)),CONCATENATE("Question: ",Grader!AG$1,CHAR(10)," You answered ",Grader!AG326,". ",$A$2,CHAR(10),CHAR(10))))</f>
        <v/>
      </c>
      <c r="AF328" s="20"/>
      <c r="AG328" s="20" t="str">
        <f>IF(Grader!AI$1=0,"",IF(Grader!AJ326=Grader!AJ$2,CONCATENATE("Question: ",Grader!AI$1,CHAR(10)," You answered ",Grader!AI326,". ",$B$2,CHAR(10),CHAR(10)),CONCATENATE("Question: ",Grader!AI$1,CHAR(10)," You answered ",Grader!AI326,". ",$A$2,CHAR(10),CHAR(10))))</f>
        <v/>
      </c>
      <c r="AH328" s="20"/>
      <c r="AI328" s="20" t="str">
        <f>IF(Grader!AK$1=0,"",IF(Grader!AL326=Grader!AL$2,CONCATENATE("Question: ",Grader!AK$1,CHAR(10)," You answered ",Grader!AK326,". ",$B$2,CHAR(10),CHAR(10)),CONCATENATE("Question: ",Grader!AK$1,CHAR(10)," You answered ",Grader!AK326,". ",$A$2,CHAR(10),CHAR(10))))</f>
        <v/>
      </c>
      <c r="AJ328" s="20"/>
      <c r="AK328" s="20" t="str">
        <f>IF(Grader!AM$1=0,"",IF(Grader!AN326=Grader!AN$2,CONCATENATE("Question: ",Grader!AM$1,CHAR(10)," You answered ",Grader!AM326,". ",$B$2,CHAR(10),CHAR(10)),CONCATENATE("Question: ",Grader!AM$1,CHAR(10)," You answered ",Grader!AM326,". ",$A$2,CHAR(10),CHAR(10))))</f>
        <v/>
      </c>
      <c r="AL328" s="20"/>
      <c r="AM328" s="20" t="str">
        <f>IF(Grader!AO$1=0,"",IF(Grader!AP326=Grader!AP$2,CONCATENATE("Question: ",Grader!AO$1,CHAR(10)," You answered ",Grader!AO326,". ",$B$2,CHAR(10),CHAR(10)),CONCATENATE("Question: ",Grader!AO$1,CHAR(10)," You answered ",Grader!AO326,". ",$A$2,CHAR(10),CHAR(10))))</f>
        <v/>
      </c>
      <c r="AN328" s="20"/>
      <c r="AO328" s="20" t="str">
        <f>IF(Grader!AQ$1=0,"",IF(Grader!AR326=Grader!AR$2,CONCATENATE("Question: ",Grader!AQ$1,CHAR(10)," You answered ",Grader!AQ326,". ",$B$2,CHAR(10),CHAR(10)),CONCATENATE("Question: ",Grader!AQ$1,CHAR(10)," You answered ",Grader!AQ326,". ",$A$2,CHAR(10),CHAR(10))))</f>
        <v/>
      </c>
      <c r="AP328" s="20"/>
      <c r="AQ328" s="20" t="str">
        <f>IF(Grader!AS$1=0,"",IF(Grader!AT326=Grader!AT$2,CONCATENATE("Question: ",Grader!AS$1,CHAR(10)," You answered ",Grader!AS326,". ",$B$2,CHAR(10),CHAR(10)),CONCATENATE("Question: ",Grader!AS$1,CHAR(10)," You answered ",Grader!AS326,". ",$A$2,CHAR(10),CHAR(10))))</f>
        <v/>
      </c>
      <c r="AR328" s="20"/>
      <c r="AS328" s="20" t="str">
        <f>IF(Grader!AU$1=0,"",IF(Grader!AV326=Grader!AV$2,CONCATENATE("Question: ",Grader!AU$1,CHAR(10)," You answered ",Grader!AU326,". ",$B$2,CHAR(10),CHAR(10)),CONCATENATE("Question: ",Grader!AU$1,CHAR(10)," You answered ",Grader!AU326,". ",$A$2,CHAR(10),CHAR(10))))</f>
        <v/>
      </c>
      <c r="AT328" s="20"/>
      <c r="AU328" s="20" t="str">
        <f>IF(Grader!AW$1=0,"",IF(Grader!AX326=Grader!AX$2,CONCATENATE("Question: ",Grader!AW$1,CHAR(10)," You answered ",Grader!AW326,". ",$B$2,CHAR(10),CHAR(10)),CONCATENATE("Question: ",Grader!AW$1,CHAR(10)," You answered ",Grader!AW326,". ",$A$2,CHAR(10),CHAR(10))))</f>
        <v/>
      </c>
      <c r="AV328" s="20"/>
      <c r="AW328" s="20" t="str">
        <f>IF(Grader!AY$1=0,"",IF(Grader!AZ326=Grader!AZ$2,CONCATENATE("Question: ",Grader!AY$1,CHAR(10)," You answered ",Grader!AY326,". ",$B$2,CHAR(10),CHAR(10)),CONCATENATE("Question: ",Grader!AY$1,CHAR(10)," You answered ",Grader!AY326,". ",$A$2,CHAR(10),CHAR(10))))</f>
        <v/>
      </c>
      <c r="AX328" s="20"/>
      <c r="AY328" s="20" t="str">
        <f>IF(Grader!BA$1=0,"",IF(Grader!BB326=Grader!BB$2,CONCATENATE("Question: ",Grader!BA$1,CHAR(10)," You answered ",Grader!BA326,". ",$B$2,CHAR(10),CHAR(10)),CONCATENATE("Question: ",Grader!BA$1,CHAR(10)," You answered ",Grader!BA326,". ",$A$2,CHAR(10),CHAR(10))))</f>
        <v/>
      </c>
      <c r="AZ328" s="20"/>
      <c r="BA328" s="20" t="str">
        <f>IF(Grader!BC$1=0,"",IF(Grader!BD326=Grader!BD$2,CONCATENATE("Question: ",Grader!BC$1,CHAR(10)," You answered ",Grader!BC326,". ",$B$2,CHAR(10),CHAR(10)),CONCATENATE("Question: ",Grader!BC$1,CHAR(10)," You answered ",Grader!BC326,". ",$A$2,CHAR(10),CHAR(10))))</f>
        <v/>
      </c>
      <c r="BB328" s="20"/>
      <c r="BC328" s="20" t="str">
        <f>IF(Grader!BE$1=0,"",IF(Grader!BF326=Grader!BF$2,CONCATENATE("Question: ",Grader!BE$1,CHAR(10)," You answered ",Grader!BE326,". ",$B$2,CHAR(10),CHAR(10)),CONCATENATE("Question: ",Grader!BE$1,CHAR(10)," You answered ",Grader!BE326,". ",$A$2,CHAR(10),CHAR(10))))</f>
        <v/>
      </c>
      <c r="BD328" s="20"/>
      <c r="BE328" s="20" t="str">
        <f>IF(Grader!BG$1=0,"",IF(Grader!BH326=Grader!BH$2,CONCATENATE("Question: ",Grader!BG$1,CHAR(10)," You answered ",Grader!BG326,". ",$B$2,CHAR(10),CHAR(10)),CONCATENATE("Question: ",Grader!BG$1,CHAR(10)," You answered ",Grader!BG326,". ",$A$2,CHAR(10),CHAR(10))))</f>
        <v/>
      </c>
      <c r="BF328" s="20"/>
      <c r="BG328" s="20" t="str">
        <f>IF(Grader!BI$1=0,"",IF(Grader!BJ326=Grader!BJ$2,CONCATENATE("Question: ",Grader!BI$1,CHAR(10)," You answered ",Grader!BI326,". ",$B$2,CHAR(10),CHAR(10)),CONCATENATE("Question: ",Grader!BI$1,CHAR(10)," You answered ",Grader!BI326,". ",$A$2,CHAR(10),CHAR(10))))</f>
        <v/>
      </c>
      <c r="BH328" s="20"/>
      <c r="BI328" s="20" t="str">
        <f>IF(Grader!BK$1=0,"",IF(Grader!BL326=Grader!BL$2,CONCATENATE("Question: ",Grader!BK$1,CHAR(10)," You answered ",Grader!BK326,". ",$B$2,CHAR(10),CHAR(10)),CONCATENATE("Question: ",Grader!BK$1,CHAR(10)," You answered ",Grader!BK326,". ",$A$2,CHAR(10),CHAR(10))))</f>
        <v/>
      </c>
      <c r="BJ328" s="20"/>
      <c r="BK328" s="20" t="str">
        <f>IF(Grader!BM$1=0,"",IF(Grader!BN326=Grader!BN$2,CONCATENATE("Question: ",Grader!BM$1,CHAR(10)," You answered ",Grader!BM326,". ",$B$2,CHAR(10),CHAR(10)),CONCATENATE("Question: ",Grader!BM$1,CHAR(10)," You answered ",Grader!BM326,". ",$A$2,CHAR(10),CHAR(10))))</f>
        <v/>
      </c>
      <c r="BL328" s="20"/>
      <c r="BM328" s="20" t="str">
        <f>IF(Grader!BO$1=0,"",IF(Grader!BP326=Grader!BP$2,CONCATENATE("Question: ",Grader!BO$1,CHAR(10)," You answered ",Grader!BO326,". ",$B$2,CHAR(10),CHAR(10)),CONCATENATE("Question: ",Grader!BO$1,CHAR(10)," You answered ",Grader!BO326,". ",$A$2,CHAR(10),CHAR(10))))</f>
        <v/>
      </c>
      <c r="BN328" s="20"/>
      <c r="BO328" s="20" t="str">
        <f>IF(Grader!BQ$1=0,"",IF(Grader!BR326=Grader!BR$2,CONCATENATE("Question: ",Grader!BQ$1,CHAR(10)," You answered ",Grader!BQ326,". ",$B$2,CHAR(10),CHAR(10)),CONCATENATE("Question: ",Grader!BQ$1,CHAR(10)," You answered ",Grader!BQ326,". ",$A$2,CHAR(10),CHAR(10))))</f>
        <v/>
      </c>
      <c r="BP328" s="20"/>
      <c r="BQ328" s="20" t="str">
        <f>IF(Grader!BS$1=0,"",IF(Grader!BT326=Grader!BT$2,CONCATENATE("Question: ",Grader!BS$1,CHAR(10)," You answered ",Grader!BS326,". ",$B$2,CHAR(10),CHAR(10)),CONCATENATE("Question: ",Grader!BS$1,CHAR(10)," You answered ",Grader!BS326,". ",$A$2,CHAR(10),CHAR(10))))</f>
        <v/>
      </c>
      <c r="BR328" s="20"/>
      <c r="BS328" s="20" t="str">
        <f>IF(Grader!BU$1=0,"",IF(Grader!BV326=Grader!BV$2,CONCATENATE("Question: ",Grader!BU$1,CHAR(10)," You answered ",Grader!BU326,". ",$B$2,CHAR(10),CHAR(10)),CONCATENATE("Question: ",Grader!BU$1,CHAR(10)," You answered ",Grader!BU326,". ",$A$2,CHAR(10),CHAR(10))))</f>
        <v/>
      </c>
      <c r="BT328" s="20"/>
      <c r="BU328" s="20" t="str">
        <f>IF(Grader!BW$1=0,"",IF(Grader!BX326=Grader!BX$2,CONCATENATE("Question: ",Grader!BW$1,CHAR(10)," You answered ",Grader!BW326,". ",$B$2,CHAR(10),CHAR(10)),CONCATENATE("Question: ",Grader!BW$1,CHAR(10)," You answered ",Grader!BW326,". ",$A$2,CHAR(10),CHAR(10))))</f>
        <v/>
      </c>
      <c r="BV328" s="20"/>
      <c r="BW328" s="20" t="str">
        <f>IF(Grader!BY$1=0,"",IF(Grader!BZ326=Grader!BZ$2,CONCATENATE("Question: ",Grader!BY$1,CHAR(10)," You answered ",Grader!BY326,". ",$B$2,CHAR(10),CHAR(10)),CONCATENATE("Question: ",Grader!BY$1,CHAR(10)," You answered ",Grader!BY326,". ",$A$2,CHAR(10),CHAR(10))))</f>
        <v/>
      </c>
      <c r="BX328" s="20"/>
      <c r="BY328" s="20" t="str">
        <f>IF(Grader!CA$1=0,"",IF(Grader!CB326=Grader!CB$2,CONCATENATE("Question: ",Grader!CA$1,CHAR(10)," You answered ",Grader!CA326,". ",$B$2,CHAR(10),CHAR(10)),CONCATENATE("Question: ",Grader!CA$1,CHAR(10)," You answered ",Grader!CA326,". ",$A$2,CHAR(10),CHAR(10))))</f>
        <v/>
      </c>
      <c r="BZ328" s="20"/>
      <c r="CA328" s="20" t="str">
        <f>IF(Grader!CC$1=0,"",IF(Grader!CD326=Grader!CD$2,CONCATENATE("Question: ",Grader!CC$1,CHAR(10)," You answered ",Grader!CC326,". ",$B$2,CHAR(10),CHAR(10)),CONCATENATE("Question: ",Grader!CC$1,CHAR(10)," You answered ",Grader!CC326,". ",$A$2,CHAR(10),CHAR(10))))</f>
        <v/>
      </c>
      <c r="CB328" s="20"/>
      <c r="CC328" s="20" t="str">
        <f>IF(Grader!CE$1=0,"",IF(Grader!CF326=Grader!CF$2,CONCATENATE("Question: ",Grader!CE$1,CHAR(10)," You answered ",Grader!CE326,". ",$B$2,CHAR(10),CHAR(10)),CONCATENATE("Question: ",Grader!CE$1,CHAR(10)," You answered ",Grader!CE326,". ",$A$2,CHAR(10),CHAR(10))))</f>
        <v/>
      </c>
      <c r="CD328" s="20"/>
      <c r="CE328" s="20" t="str">
        <f>IF(Grader!CG$1=0,"",IF(Grader!CH326=Grader!CH$2,CONCATENATE("Question: ",Grader!CG$1,CHAR(10)," You answered ",Grader!CG326,". ",$B$2,CHAR(10),CHAR(10)),CONCATENATE("Question: ",Grader!CG$1,CHAR(10)," You answered ",Grader!CG326,". ",$A$2,CHAR(10),CHAR(10))))</f>
        <v/>
      </c>
      <c r="CF328" s="20"/>
      <c r="CG328" s="20" t="str">
        <f>IF(Grader!CI$1=0,"",IF(Grader!CJ326=Grader!CJ$2,CONCATENATE("Question: ",Grader!CI$1,CHAR(10)," You answered ",Grader!CI326,". ",$B$2,CHAR(10),CHAR(10)),CONCATENATE("Question: ",Grader!CI$1,CHAR(10)," You answered ",Grader!CI326,". ",$A$2,CHAR(10),CHAR(10))))</f>
        <v/>
      </c>
      <c r="CH328" s="20"/>
      <c r="CI328" s="20" t="str">
        <f>IF(Grader!CK$1=0,"",IF(Grader!CL326=Grader!CL$2,CONCATENATE("Question: ",Grader!CK$1,CHAR(10)," You answered ",Grader!CK326,". ",$B$2,CHAR(10),CHAR(10)),CONCATENATE("Question: ",Grader!CK$1,CHAR(10)," You answered ",Grader!CK326,". ",$A$2,CHAR(10),CHAR(10))))</f>
        <v/>
      </c>
      <c r="CJ328" s="20"/>
      <c r="CK328" s="20" t="str">
        <f>IF(Grader!CM$1=0,"",IF(Grader!CN326=Grader!CN$2,CONCATENATE("Question: ",Grader!CM$1,CHAR(10)," You answered ",Grader!CM326,". ",$B$2,CHAR(10),CHAR(10)),CONCATENATE("Question: ",Grader!CM$1,CHAR(10)," You answered ",Grader!CM326,". ",$A$2,CHAR(10),CHAR(10))))</f>
        <v/>
      </c>
      <c r="CL328" s="20"/>
      <c r="CM328" s="20" t="str">
        <f>IF(Grader!CO$1=0,"",IF(Grader!CP326=Grader!CP$2,CONCATENATE("Question: ",Grader!CO$1,CHAR(10)," You answered ",Grader!CO326,". ",$B$2,CHAR(10),CHAR(10)),CONCATENATE("Question: ",Grader!CO$1,CHAR(10)," You answered ",Grader!CO326,". ",$A$2,CHAR(10),CHAR(10))))</f>
        <v/>
      </c>
      <c r="CN328" s="20"/>
      <c r="CO328" s="20" t="str">
        <f>IF(Grader!CQ$1=0,"",IF(Grader!CR326=Grader!CR$2,CONCATENATE("Question: ",Grader!CQ$1,CHAR(10)," You answered ",Grader!CQ326,". ",$B$2,CHAR(10),CHAR(10)),CONCATENATE("Question: ",Grader!CQ$1,CHAR(10)," You answered ",Grader!CQ326,". ",$A$2,CHAR(10),CHAR(10))))</f>
        <v/>
      </c>
      <c r="CP328" s="20"/>
      <c r="CQ328" s="20" t="str">
        <f>IF(Grader!CS$1=0,"",IF(Grader!CT326=Grader!CT$2,CONCATENATE("Question: ",Grader!CS$1,CHAR(10)," You answered ",Grader!CS326,". ",$B$2,CHAR(10),CHAR(10)),CONCATENATE("Question: ",Grader!CS$1,CHAR(10)," You answered ",Grader!CS326,". ",$A$2,CHAR(10),CHAR(10))))</f>
        <v/>
      </c>
      <c r="CR328" s="20"/>
      <c r="CS328" s="20" t="str">
        <f>IF(Grader!CU$1=0,"",IF(Grader!CV326=Grader!CV$2,CONCATENATE("Question: ",Grader!CU$1,CHAR(10)," You answered ",Grader!CU326,". ",$B$2,CHAR(10),CHAR(10)),CONCATENATE("Question: ",Grader!CU$1,CHAR(10)," You answered ",Grader!CU326,". ",$A$2,CHAR(10),CHAR(10))))</f>
        <v/>
      </c>
      <c r="CT328" s="20"/>
      <c r="CU328" s="20" t="str">
        <f>IF(Grader!CW$1=0,"",IF(Grader!CX326=Grader!CX$2,CONCATENATE("Question: ",Grader!CW$1,CHAR(10)," You answered ",Grader!CW326,". ",$B$2,CHAR(10),CHAR(10)),CONCATENATE("Question: ",Grader!CW$1,CHAR(10)," You answered ",Grader!CW326,". ",$A$2,CHAR(10),CHAR(10))))</f>
        <v/>
      </c>
      <c r="CV328" s="20"/>
      <c r="CW328" s="20" t="str">
        <f>IF(Grader!CY$1=0,"",IF(Grader!CZ326=Grader!CZ$2,CONCATENATE("Question: ",Grader!CY$1,CHAR(10)," You answered ",Grader!CY326,". ",$B$2,CHAR(10),CHAR(10)),CONCATENATE("Question: ",Grader!CY$1,CHAR(10)," You answered ",Grader!CY326,". ",$A$2,CHAR(10),CHAR(10))))</f>
        <v/>
      </c>
      <c r="CX328" s="20"/>
      <c r="CY328" s="20" t="str">
        <f>IF(Grader!DA$1=0,"",IF(Grader!DB326=Grader!DB$2,CONCATENATE("Question: ",Grader!DA$1,CHAR(10)," You answered ",Grader!DA326,". ",$B$2,CHAR(10),CHAR(10)),CONCATENATE("Question: ",Grader!DA$1,CHAR(10)," You answered ",Grader!DA326,". ",$A$2,CHAR(10),CHAR(10))))</f>
        <v/>
      </c>
      <c r="CZ328" s="20"/>
      <c r="DA328" s="6"/>
      <c r="DB328" s="6"/>
      <c r="DC328" s="6"/>
      <c r="DD328" s="6"/>
      <c r="DE328" s="6"/>
      <c r="DF328" s="6"/>
      <c r="DG328" s="6"/>
      <c r="DH328" s="6"/>
      <c r="DI328" s="6"/>
      <c r="DJ328" s="6"/>
      <c r="DK328" s="6"/>
      <c r="DL328" s="6"/>
      <c r="DM328" s="6"/>
      <c r="DN328" s="6"/>
      <c r="DO328" s="6"/>
      <c r="DP328" s="6"/>
      <c r="DQ328" s="6"/>
      <c r="DR328" s="6"/>
      <c r="DS328" s="6"/>
      <c r="DT328" s="6"/>
      <c r="DU328" s="6"/>
      <c r="DV328" s="6"/>
      <c r="DW328" s="6"/>
      <c r="DX328" s="6"/>
      <c r="DY328" s="6"/>
      <c r="DZ328" s="6"/>
      <c r="EA328" s="6"/>
      <c r="EB328" s="6"/>
      <c r="EC328" s="6"/>
      <c r="ED328" s="6"/>
      <c r="EE328" s="6"/>
      <c r="EF328" s="6"/>
      <c r="EG328" s="6"/>
      <c r="EH328" s="6"/>
      <c r="EI328" s="6"/>
      <c r="EJ328" s="6"/>
      <c r="EK328" s="6"/>
      <c r="EL328" s="6"/>
      <c r="EM328" s="6"/>
      <c r="EN328" s="6"/>
      <c r="EO328" s="6"/>
    </row>
    <row r="329" spans="1:145">
      <c r="A329">
        <f>Grader!A327</f>
        <v>0</v>
      </c>
      <c r="B329" s="1">
        <f>Grader!H327</f>
        <v>0</v>
      </c>
      <c r="C329" s="20" t="str">
        <f>IF(Grader!$M327=0,"",CONCATENATE(A329,"´s Results for ",$C$3, CHAR(10), CHAR(10), M329,  O329,  Q329,  S329,  U329,  W329,  Y329,  AA329,  AC329,  AE329,  AG329,  AI329,  AK329,  AM329,  AO329,  AQ329,  AS329,  AU329,  AW329,  AY329,  BA329,  BC329,  BE329,  BG329,  BI329,  BK329,  BM329,  BO329,  BQ329,  BS329,  BU329,  BW329,  BY329,  CA329,  CC329,  CE329,  CG329,  CI329,  CK329,  CM329,  CO329,  CQ329,  CS329,  CU329,  CW329,  CY329))</f>
        <v/>
      </c>
      <c r="D329" s="6"/>
      <c r="E329" s="19" t="str">
        <f>IF(Grader!$M327=0,"",IF(Grader!I327=Grader!I$2,CONCATENATE("Question: ",Grader!H$1,CHAR(10)," You answered ",Grader!H327,". ",$B$2,CHAR(10),CHAR(10)),CONCATENATE("Question: ",Grader!H$1,CHAR(10)," You answered ",Grader!H327,". ",$A$2,CHAR(10),CHAR(10))))</f>
        <v/>
      </c>
      <c r="F329" s="19"/>
      <c r="G329" s="19" t="str">
        <f>IF(Grader!$M327=0,"",IF(Grader!K327=Grader!K$2,CONCATENATE("Question: ",Grader!J$1,CHAR(10)," You answered ",Grader!J327,". ",$B$2,CHAR(10),CHAR(10)),CONCATENATE("Question: ",Grader!J$1,CHAR(10)," You answered ",Grader!J327,". ",$A$2,CHAR(10),CHAR(10))))</f>
        <v/>
      </c>
      <c r="H329" s="19"/>
      <c r="I329" s="19" t="str">
        <f>IF(Grader!$M327=0,"",IF(Grader!M327=Grader!M$2,CONCATENATE("Question: ",Grader!L$1,CHAR(10)," You answered ",Grader!L327,". ",$B$2,CHAR(10),CHAR(10)),CONCATENATE("Question: ",Grader!L$1,CHAR(10)," You answered ",Grader!L327,". ",$A$2,CHAR(10),CHAR(10))))</f>
        <v/>
      </c>
      <c r="J329" s="19"/>
      <c r="K329" s="19" t="str">
        <f>IF(Grader!$M327=0,"",IF(Grader!O327=Grader!O$2,CONCATENATE("Question: ",Grader!N$1,CHAR(10)," You answered ",Grader!N327,". ",$B$2,CHAR(10),CHAR(10)),CONCATENATE("Question: ",Grader!N$1,CHAR(10)," You answered ",Grader!N327,". ",$A$2,CHAR(10),CHAR(10))))</f>
        <v/>
      </c>
      <c r="L329" s="19"/>
      <c r="M329" s="20" t="str">
        <f>IF(Grader!O$1=0,"",IF(Grader!P327=Grader!P$2,CONCATENATE("Question: ",Grader!O$1,CHAR(10)," You answered ",Grader!O327,". ",$B$2,CHAR(10),CHAR(10)),CONCATENATE("Question: ",Grader!O$1,CHAR(10)," You answered ",Grader!O327,". ",$A$2,CHAR(10),CHAR(10))))</f>
        <v/>
      </c>
      <c r="N329" s="20"/>
      <c r="O329" s="20" t="str">
        <f>IF(Grader!Q$1=0,"",IF(Grader!R327=Grader!R$2,CONCATENATE("Question: ",Grader!Q$1,CHAR(10)," You answered ",Grader!Q327,". ",$B$2,CHAR(10),CHAR(10)),CONCATENATE("Question: ",Grader!Q$1,CHAR(10)," You answered ",Grader!Q327,". ",$A$2,CHAR(10),CHAR(10))))</f>
        <v/>
      </c>
      <c r="P329" s="20"/>
      <c r="Q329" s="20" t="str">
        <f>IF(Grader!S$1=0,"",IF(Grader!T327=Grader!T$2,CONCATENATE("Question: ",Grader!S$1,CHAR(10)," You answered ",Grader!S327,". ",$B$2,CHAR(10),CHAR(10)),CONCATENATE("Question: ",Grader!S$1,CHAR(10)," You answered ",Grader!S327,". ",$A$2,CHAR(10),CHAR(10))))</f>
        <v/>
      </c>
      <c r="R329" s="20"/>
      <c r="S329" s="20" t="str">
        <f>IF(Grader!U$1=0,"",IF(Grader!V327=Grader!V$2,CONCATENATE("Question: ",Grader!U$1,CHAR(10)," You answered ",Grader!U327,". ",$B$2,CHAR(10),CHAR(10)),CONCATENATE("Question: ",Grader!U$1,CHAR(10)," You answered ",Grader!U327,". ",$A$2,CHAR(10),CHAR(10))))</f>
        <v/>
      </c>
      <c r="T329" s="20"/>
      <c r="U329" s="20" t="str">
        <f>IF(Grader!W$1=0,"",IF(Grader!X327=Grader!X$2,CONCATENATE("Question: ",Grader!W$1,CHAR(10)," You answered ",Grader!W327,". ",$B$2,CHAR(10),CHAR(10)),CONCATENATE("Question: ",Grader!W$1,CHAR(10)," You answered ",Grader!W327,". ",$A$2,CHAR(10),CHAR(10))))</f>
        <v/>
      </c>
      <c r="V329" s="20"/>
      <c r="W329" s="20" t="str">
        <f>IF(Grader!Y$1=0,"",IF(Grader!Z327=Grader!Z$2,CONCATENATE("Question: ",Grader!Y$1,CHAR(10)," You answered ",Grader!Y327,". ",$B$2,CHAR(10),CHAR(10)),CONCATENATE("Question: ",Grader!Y$1,CHAR(10)," You answered ",Grader!Y327,". ",$A$2,CHAR(10),CHAR(10))))</f>
        <v/>
      </c>
      <c r="X329" s="20"/>
      <c r="Y329" s="20" t="str">
        <f>IF(Grader!AA$1=0,"",IF(Grader!AB327=Grader!AB$2,CONCATENATE("Question: ",Grader!AA$1,CHAR(10)," You answered ",Grader!AA327,". ",$B$2,CHAR(10),CHAR(10)),CONCATENATE("Question: ",Grader!AA$1,CHAR(10)," You answered ",Grader!AA327,". ",$A$2,CHAR(10),CHAR(10))))</f>
        <v/>
      </c>
      <c r="Z329" s="20"/>
      <c r="AA329" s="20" t="str">
        <f>IF(Grader!AC$1=0,"",IF(Grader!AD327=Grader!AD$2,CONCATENATE("Question: ",Grader!AC$1,CHAR(10)," You answered ",Grader!AC327,". ",$B$2,CHAR(10),CHAR(10)),CONCATENATE("Question: ",Grader!AC$1,CHAR(10)," You answered ",Grader!AC327,". ",$A$2,CHAR(10),CHAR(10))))</f>
        <v/>
      </c>
      <c r="AB329" s="20"/>
      <c r="AC329" s="20" t="str">
        <f>IF(Grader!AE$1=0,"",IF(Grader!AF327=Grader!AF$2,CONCATENATE("Question: ",Grader!AE$1,CHAR(10)," You answered ",Grader!AE327,". ",$B$2,CHAR(10),CHAR(10)),CONCATENATE("Question: ",Grader!AE$1,CHAR(10)," You answered ",Grader!AE327,". ",$A$2,CHAR(10),CHAR(10))))</f>
        <v/>
      </c>
      <c r="AD329" s="20"/>
      <c r="AE329" s="20" t="str">
        <f>IF(Grader!AG$1=0,"",IF(Grader!AH327=Grader!AH$2,CONCATENATE("Question: ",Grader!AG$1,CHAR(10)," You answered ",Grader!AG327,". ",$B$2,CHAR(10),CHAR(10)),CONCATENATE("Question: ",Grader!AG$1,CHAR(10)," You answered ",Grader!AG327,". ",$A$2,CHAR(10),CHAR(10))))</f>
        <v/>
      </c>
      <c r="AF329" s="20"/>
      <c r="AG329" s="20" t="str">
        <f>IF(Grader!AI$1=0,"",IF(Grader!AJ327=Grader!AJ$2,CONCATENATE("Question: ",Grader!AI$1,CHAR(10)," You answered ",Grader!AI327,". ",$B$2,CHAR(10),CHAR(10)),CONCATENATE("Question: ",Grader!AI$1,CHAR(10)," You answered ",Grader!AI327,". ",$A$2,CHAR(10),CHAR(10))))</f>
        <v/>
      </c>
      <c r="AH329" s="20"/>
      <c r="AI329" s="20" t="str">
        <f>IF(Grader!AK$1=0,"",IF(Grader!AL327=Grader!AL$2,CONCATENATE("Question: ",Grader!AK$1,CHAR(10)," You answered ",Grader!AK327,". ",$B$2,CHAR(10),CHAR(10)),CONCATENATE("Question: ",Grader!AK$1,CHAR(10)," You answered ",Grader!AK327,". ",$A$2,CHAR(10),CHAR(10))))</f>
        <v/>
      </c>
      <c r="AJ329" s="20"/>
      <c r="AK329" s="20" t="str">
        <f>IF(Grader!AM$1=0,"",IF(Grader!AN327=Grader!AN$2,CONCATENATE("Question: ",Grader!AM$1,CHAR(10)," You answered ",Grader!AM327,". ",$B$2,CHAR(10),CHAR(10)),CONCATENATE("Question: ",Grader!AM$1,CHAR(10)," You answered ",Grader!AM327,". ",$A$2,CHAR(10),CHAR(10))))</f>
        <v/>
      </c>
      <c r="AL329" s="20"/>
      <c r="AM329" s="20" t="str">
        <f>IF(Grader!AO$1=0,"",IF(Grader!AP327=Grader!AP$2,CONCATENATE("Question: ",Grader!AO$1,CHAR(10)," You answered ",Grader!AO327,". ",$B$2,CHAR(10),CHAR(10)),CONCATENATE("Question: ",Grader!AO$1,CHAR(10)," You answered ",Grader!AO327,". ",$A$2,CHAR(10),CHAR(10))))</f>
        <v/>
      </c>
      <c r="AN329" s="20"/>
      <c r="AO329" s="20" t="str">
        <f>IF(Grader!AQ$1=0,"",IF(Grader!AR327=Grader!AR$2,CONCATENATE("Question: ",Grader!AQ$1,CHAR(10)," You answered ",Grader!AQ327,". ",$B$2,CHAR(10),CHAR(10)),CONCATENATE("Question: ",Grader!AQ$1,CHAR(10)," You answered ",Grader!AQ327,". ",$A$2,CHAR(10),CHAR(10))))</f>
        <v/>
      </c>
      <c r="AP329" s="20"/>
      <c r="AQ329" s="20" t="str">
        <f>IF(Grader!AS$1=0,"",IF(Grader!AT327=Grader!AT$2,CONCATENATE("Question: ",Grader!AS$1,CHAR(10)," You answered ",Grader!AS327,". ",$B$2,CHAR(10),CHAR(10)),CONCATENATE("Question: ",Grader!AS$1,CHAR(10)," You answered ",Grader!AS327,". ",$A$2,CHAR(10),CHAR(10))))</f>
        <v/>
      </c>
      <c r="AR329" s="20"/>
      <c r="AS329" s="20" t="str">
        <f>IF(Grader!AU$1=0,"",IF(Grader!AV327=Grader!AV$2,CONCATENATE("Question: ",Grader!AU$1,CHAR(10)," You answered ",Grader!AU327,". ",$B$2,CHAR(10),CHAR(10)),CONCATENATE("Question: ",Grader!AU$1,CHAR(10)," You answered ",Grader!AU327,". ",$A$2,CHAR(10),CHAR(10))))</f>
        <v/>
      </c>
      <c r="AT329" s="20"/>
      <c r="AU329" s="20" t="str">
        <f>IF(Grader!AW$1=0,"",IF(Grader!AX327=Grader!AX$2,CONCATENATE("Question: ",Grader!AW$1,CHAR(10)," You answered ",Grader!AW327,". ",$B$2,CHAR(10),CHAR(10)),CONCATENATE("Question: ",Grader!AW$1,CHAR(10)," You answered ",Grader!AW327,". ",$A$2,CHAR(10),CHAR(10))))</f>
        <v/>
      </c>
      <c r="AV329" s="20"/>
      <c r="AW329" s="20" t="str">
        <f>IF(Grader!AY$1=0,"",IF(Grader!AZ327=Grader!AZ$2,CONCATENATE("Question: ",Grader!AY$1,CHAR(10)," You answered ",Grader!AY327,". ",$B$2,CHAR(10),CHAR(10)),CONCATENATE("Question: ",Grader!AY$1,CHAR(10)," You answered ",Grader!AY327,". ",$A$2,CHAR(10),CHAR(10))))</f>
        <v/>
      </c>
      <c r="AX329" s="20"/>
      <c r="AY329" s="20" t="str">
        <f>IF(Grader!BA$1=0,"",IF(Grader!BB327=Grader!BB$2,CONCATENATE("Question: ",Grader!BA$1,CHAR(10)," You answered ",Grader!BA327,". ",$B$2,CHAR(10),CHAR(10)),CONCATENATE("Question: ",Grader!BA$1,CHAR(10)," You answered ",Grader!BA327,". ",$A$2,CHAR(10),CHAR(10))))</f>
        <v/>
      </c>
      <c r="AZ329" s="20"/>
      <c r="BA329" s="20" t="str">
        <f>IF(Grader!BC$1=0,"",IF(Grader!BD327=Grader!BD$2,CONCATENATE("Question: ",Grader!BC$1,CHAR(10)," You answered ",Grader!BC327,". ",$B$2,CHAR(10),CHAR(10)),CONCATENATE("Question: ",Grader!BC$1,CHAR(10)," You answered ",Grader!BC327,". ",$A$2,CHAR(10),CHAR(10))))</f>
        <v/>
      </c>
      <c r="BB329" s="20"/>
      <c r="BC329" s="20" t="str">
        <f>IF(Grader!BE$1=0,"",IF(Grader!BF327=Grader!BF$2,CONCATENATE("Question: ",Grader!BE$1,CHAR(10)," You answered ",Grader!BE327,". ",$B$2,CHAR(10),CHAR(10)),CONCATENATE("Question: ",Grader!BE$1,CHAR(10)," You answered ",Grader!BE327,". ",$A$2,CHAR(10),CHAR(10))))</f>
        <v/>
      </c>
      <c r="BD329" s="20"/>
      <c r="BE329" s="20" t="str">
        <f>IF(Grader!BG$1=0,"",IF(Grader!BH327=Grader!BH$2,CONCATENATE("Question: ",Grader!BG$1,CHAR(10)," You answered ",Grader!BG327,". ",$B$2,CHAR(10),CHAR(10)),CONCATENATE("Question: ",Grader!BG$1,CHAR(10)," You answered ",Grader!BG327,". ",$A$2,CHAR(10),CHAR(10))))</f>
        <v/>
      </c>
      <c r="BF329" s="20"/>
      <c r="BG329" s="20" t="str">
        <f>IF(Grader!BI$1=0,"",IF(Grader!BJ327=Grader!BJ$2,CONCATENATE("Question: ",Grader!BI$1,CHAR(10)," You answered ",Grader!BI327,". ",$B$2,CHAR(10),CHAR(10)),CONCATENATE("Question: ",Grader!BI$1,CHAR(10)," You answered ",Grader!BI327,". ",$A$2,CHAR(10),CHAR(10))))</f>
        <v/>
      </c>
      <c r="BH329" s="20"/>
      <c r="BI329" s="20" t="str">
        <f>IF(Grader!BK$1=0,"",IF(Grader!BL327=Grader!BL$2,CONCATENATE("Question: ",Grader!BK$1,CHAR(10)," You answered ",Grader!BK327,". ",$B$2,CHAR(10),CHAR(10)),CONCATENATE("Question: ",Grader!BK$1,CHAR(10)," You answered ",Grader!BK327,". ",$A$2,CHAR(10),CHAR(10))))</f>
        <v/>
      </c>
      <c r="BJ329" s="20"/>
      <c r="BK329" s="20" t="str">
        <f>IF(Grader!BM$1=0,"",IF(Grader!BN327=Grader!BN$2,CONCATENATE("Question: ",Grader!BM$1,CHAR(10)," You answered ",Grader!BM327,". ",$B$2,CHAR(10),CHAR(10)),CONCATENATE("Question: ",Grader!BM$1,CHAR(10)," You answered ",Grader!BM327,". ",$A$2,CHAR(10),CHAR(10))))</f>
        <v/>
      </c>
      <c r="BL329" s="20"/>
      <c r="BM329" s="20" t="str">
        <f>IF(Grader!BO$1=0,"",IF(Grader!BP327=Grader!BP$2,CONCATENATE("Question: ",Grader!BO$1,CHAR(10)," You answered ",Grader!BO327,". ",$B$2,CHAR(10),CHAR(10)),CONCATENATE("Question: ",Grader!BO$1,CHAR(10)," You answered ",Grader!BO327,". ",$A$2,CHAR(10),CHAR(10))))</f>
        <v/>
      </c>
      <c r="BN329" s="20"/>
      <c r="BO329" s="20" t="str">
        <f>IF(Grader!BQ$1=0,"",IF(Grader!BR327=Grader!BR$2,CONCATENATE("Question: ",Grader!BQ$1,CHAR(10)," You answered ",Grader!BQ327,". ",$B$2,CHAR(10),CHAR(10)),CONCATENATE("Question: ",Grader!BQ$1,CHAR(10)," You answered ",Grader!BQ327,". ",$A$2,CHAR(10),CHAR(10))))</f>
        <v/>
      </c>
      <c r="BP329" s="20"/>
      <c r="BQ329" s="20" t="str">
        <f>IF(Grader!BS$1=0,"",IF(Grader!BT327=Grader!BT$2,CONCATENATE("Question: ",Grader!BS$1,CHAR(10)," You answered ",Grader!BS327,". ",$B$2,CHAR(10),CHAR(10)),CONCATENATE("Question: ",Grader!BS$1,CHAR(10)," You answered ",Grader!BS327,". ",$A$2,CHAR(10),CHAR(10))))</f>
        <v/>
      </c>
      <c r="BR329" s="20"/>
      <c r="BS329" s="20" t="str">
        <f>IF(Grader!BU$1=0,"",IF(Grader!BV327=Grader!BV$2,CONCATENATE("Question: ",Grader!BU$1,CHAR(10)," You answered ",Grader!BU327,". ",$B$2,CHAR(10),CHAR(10)),CONCATENATE("Question: ",Grader!BU$1,CHAR(10)," You answered ",Grader!BU327,". ",$A$2,CHAR(10),CHAR(10))))</f>
        <v/>
      </c>
      <c r="BT329" s="20"/>
      <c r="BU329" s="20" t="str">
        <f>IF(Grader!BW$1=0,"",IF(Grader!BX327=Grader!BX$2,CONCATENATE("Question: ",Grader!BW$1,CHAR(10)," You answered ",Grader!BW327,". ",$B$2,CHAR(10),CHAR(10)),CONCATENATE("Question: ",Grader!BW$1,CHAR(10)," You answered ",Grader!BW327,". ",$A$2,CHAR(10),CHAR(10))))</f>
        <v/>
      </c>
      <c r="BV329" s="20"/>
      <c r="BW329" s="20" t="str">
        <f>IF(Grader!BY$1=0,"",IF(Grader!BZ327=Grader!BZ$2,CONCATENATE("Question: ",Grader!BY$1,CHAR(10)," You answered ",Grader!BY327,". ",$B$2,CHAR(10),CHAR(10)),CONCATENATE("Question: ",Grader!BY$1,CHAR(10)," You answered ",Grader!BY327,". ",$A$2,CHAR(10),CHAR(10))))</f>
        <v/>
      </c>
      <c r="BX329" s="20"/>
      <c r="BY329" s="20" t="str">
        <f>IF(Grader!CA$1=0,"",IF(Grader!CB327=Grader!CB$2,CONCATENATE("Question: ",Grader!CA$1,CHAR(10)," You answered ",Grader!CA327,". ",$B$2,CHAR(10),CHAR(10)),CONCATENATE("Question: ",Grader!CA$1,CHAR(10)," You answered ",Grader!CA327,". ",$A$2,CHAR(10),CHAR(10))))</f>
        <v/>
      </c>
      <c r="BZ329" s="20"/>
      <c r="CA329" s="20" t="str">
        <f>IF(Grader!CC$1=0,"",IF(Grader!CD327=Grader!CD$2,CONCATENATE("Question: ",Grader!CC$1,CHAR(10)," You answered ",Grader!CC327,". ",$B$2,CHAR(10),CHAR(10)),CONCATENATE("Question: ",Grader!CC$1,CHAR(10)," You answered ",Grader!CC327,". ",$A$2,CHAR(10),CHAR(10))))</f>
        <v/>
      </c>
      <c r="CB329" s="20"/>
      <c r="CC329" s="20" t="str">
        <f>IF(Grader!CE$1=0,"",IF(Grader!CF327=Grader!CF$2,CONCATENATE("Question: ",Grader!CE$1,CHAR(10)," You answered ",Grader!CE327,". ",$B$2,CHAR(10),CHAR(10)),CONCATENATE("Question: ",Grader!CE$1,CHAR(10)," You answered ",Grader!CE327,". ",$A$2,CHAR(10),CHAR(10))))</f>
        <v/>
      </c>
      <c r="CD329" s="20"/>
      <c r="CE329" s="20" t="str">
        <f>IF(Grader!CG$1=0,"",IF(Grader!CH327=Grader!CH$2,CONCATENATE("Question: ",Grader!CG$1,CHAR(10)," You answered ",Grader!CG327,". ",$B$2,CHAR(10),CHAR(10)),CONCATENATE("Question: ",Grader!CG$1,CHAR(10)," You answered ",Grader!CG327,". ",$A$2,CHAR(10),CHAR(10))))</f>
        <v/>
      </c>
      <c r="CF329" s="20"/>
      <c r="CG329" s="20" t="str">
        <f>IF(Grader!CI$1=0,"",IF(Grader!CJ327=Grader!CJ$2,CONCATENATE("Question: ",Grader!CI$1,CHAR(10)," You answered ",Grader!CI327,". ",$B$2,CHAR(10),CHAR(10)),CONCATENATE("Question: ",Grader!CI$1,CHAR(10)," You answered ",Grader!CI327,". ",$A$2,CHAR(10),CHAR(10))))</f>
        <v/>
      </c>
      <c r="CH329" s="20"/>
      <c r="CI329" s="20" t="str">
        <f>IF(Grader!CK$1=0,"",IF(Grader!CL327=Grader!CL$2,CONCATENATE("Question: ",Grader!CK$1,CHAR(10)," You answered ",Grader!CK327,". ",$B$2,CHAR(10),CHAR(10)),CONCATENATE("Question: ",Grader!CK$1,CHAR(10)," You answered ",Grader!CK327,". ",$A$2,CHAR(10),CHAR(10))))</f>
        <v/>
      </c>
      <c r="CJ329" s="20"/>
      <c r="CK329" s="20" t="str">
        <f>IF(Grader!CM$1=0,"",IF(Grader!CN327=Grader!CN$2,CONCATENATE("Question: ",Grader!CM$1,CHAR(10)," You answered ",Grader!CM327,". ",$B$2,CHAR(10),CHAR(10)),CONCATENATE("Question: ",Grader!CM$1,CHAR(10)," You answered ",Grader!CM327,". ",$A$2,CHAR(10),CHAR(10))))</f>
        <v/>
      </c>
      <c r="CL329" s="20"/>
      <c r="CM329" s="20" t="str">
        <f>IF(Grader!CO$1=0,"",IF(Grader!CP327=Grader!CP$2,CONCATENATE("Question: ",Grader!CO$1,CHAR(10)," You answered ",Grader!CO327,". ",$B$2,CHAR(10),CHAR(10)),CONCATENATE("Question: ",Grader!CO$1,CHAR(10)," You answered ",Grader!CO327,". ",$A$2,CHAR(10),CHAR(10))))</f>
        <v/>
      </c>
      <c r="CN329" s="20"/>
      <c r="CO329" s="20" t="str">
        <f>IF(Grader!CQ$1=0,"",IF(Grader!CR327=Grader!CR$2,CONCATENATE("Question: ",Grader!CQ$1,CHAR(10)," You answered ",Grader!CQ327,". ",$B$2,CHAR(10),CHAR(10)),CONCATENATE("Question: ",Grader!CQ$1,CHAR(10)," You answered ",Grader!CQ327,". ",$A$2,CHAR(10),CHAR(10))))</f>
        <v/>
      </c>
      <c r="CP329" s="20"/>
      <c r="CQ329" s="20" t="str">
        <f>IF(Grader!CS$1=0,"",IF(Grader!CT327=Grader!CT$2,CONCATENATE("Question: ",Grader!CS$1,CHAR(10)," You answered ",Grader!CS327,". ",$B$2,CHAR(10),CHAR(10)),CONCATENATE("Question: ",Grader!CS$1,CHAR(10)," You answered ",Grader!CS327,". ",$A$2,CHAR(10),CHAR(10))))</f>
        <v/>
      </c>
      <c r="CR329" s="20"/>
      <c r="CS329" s="20" t="str">
        <f>IF(Grader!CU$1=0,"",IF(Grader!CV327=Grader!CV$2,CONCATENATE("Question: ",Grader!CU$1,CHAR(10)," You answered ",Grader!CU327,". ",$B$2,CHAR(10),CHAR(10)),CONCATENATE("Question: ",Grader!CU$1,CHAR(10)," You answered ",Grader!CU327,". ",$A$2,CHAR(10),CHAR(10))))</f>
        <v/>
      </c>
      <c r="CT329" s="20"/>
      <c r="CU329" s="20" t="str">
        <f>IF(Grader!CW$1=0,"",IF(Grader!CX327=Grader!CX$2,CONCATENATE("Question: ",Grader!CW$1,CHAR(10)," You answered ",Grader!CW327,". ",$B$2,CHAR(10),CHAR(10)),CONCATENATE("Question: ",Grader!CW$1,CHAR(10)," You answered ",Grader!CW327,". ",$A$2,CHAR(10),CHAR(10))))</f>
        <v/>
      </c>
      <c r="CV329" s="20"/>
      <c r="CW329" s="20" t="str">
        <f>IF(Grader!CY$1=0,"",IF(Grader!CZ327=Grader!CZ$2,CONCATENATE("Question: ",Grader!CY$1,CHAR(10)," You answered ",Grader!CY327,". ",$B$2,CHAR(10),CHAR(10)),CONCATENATE("Question: ",Grader!CY$1,CHAR(10)," You answered ",Grader!CY327,". ",$A$2,CHAR(10),CHAR(10))))</f>
        <v/>
      </c>
      <c r="CX329" s="20"/>
      <c r="CY329" s="20" t="str">
        <f>IF(Grader!DA$1=0,"",IF(Grader!DB327=Grader!DB$2,CONCATENATE("Question: ",Grader!DA$1,CHAR(10)," You answered ",Grader!DA327,". ",$B$2,CHAR(10),CHAR(10)),CONCATENATE("Question: ",Grader!DA$1,CHAR(10)," You answered ",Grader!DA327,". ",$A$2,CHAR(10),CHAR(10))))</f>
        <v/>
      </c>
      <c r="CZ329" s="20"/>
      <c r="DA329" s="6"/>
      <c r="DB329" s="6"/>
      <c r="DC329" s="6"/>
      <c r="DD329" s="6"/>
      <c r="DE329" s="6"/>
      <c r="DF329" s="6"/>
      <c r="DG329" s="6"/>
      <c r="DH329" s="6"/>
      <c r="DI329" s="6"/>
      <c r="DJ329" s="6"/>
      <c r="DK329" s="6"/>
      <c r="DL329" s="6"/>
      <c r="DM329" s="6"/>
      <c r="DN329" s="6"/>
      <c r="DO329" s="6"/>
      <c r="DP329" s="6"/>
      <c r="DQ329" s="6"/>
      <c r="DR329" s="6"/>
      <c r="DS329" s="6"/>
      <c r="DT329" s="6"/>
      <c r="DU329" s="6"/>
      <c r="DV329" s="6"/>
      <c r="DW329" s="6"/>
      <c r="DX329" s="6"/>
      <c r="DY329" s="6"/>
      <c r="DZ329" s="6"/>
      <c r="EA329" s="6"/>
      <c r="EB329" s="6"/>
      <c r="EC329" s="6"/>
      <c r="ED329" s="6"/>
      <c r="EE329" s="6"/>
      <c r="EF329" s="6"/>
      <c r="EG329" s="6"/>
      <c r="EH329" s="6"/>
      <c r="EI329" s="6"/>
      <c r="EJ329" s="6"/>
      <c r="EK329" s="6"/>
      <c r="EL329" s="6"/>
      <c r="EM329" s="6"/>
      <c r="EN329" s="6"/>
      <c r="EO329" s="6"/>
    </row>
    <row r="330" spans="1:145">
      <c r="A330">
        <f>Grader!A328</f>
        <v>0</v>
      </c>
      <c r="B330" s="1">
        <f>Grader!H328</f>
        <v>0</v>
      </c>
      <c r="C330" s="20" t="str">
        <f>IF(Grader!$M328=0,"",CONCATENATE(A330,"´s Results for ",$C$3, CHAR(10), CHAR(10), M330,  O330,  Q330,  S330,  U330,  W330,  Y330,  AA330,  AC330,  AE330,  AG330,  AI330,  AK330,  AM330,  AO330,  AQ330,  AS330,  AU330,  AW330,  AY330,  BA330,  BC330,  BE330,  BG330,  BI330,  BK330,  BM330,  BO330,  BQ330,  BS330,  BU330,  BW330,  BY330,  CA330,  CC330,  CE330,  CG330,  CI330,  CK330,  CM330,  CO330,  CQ330,  CS330,  CU330,  CW330,  CY330))</f>
        <v/>
      </c>
      <c r="D330" s="6"/>
      <c r="E330" s="19" t="str">
        <f>IF(Grader!$M328=0,"",IF(Grader!I328=Grader!I$2,CONCATENATE("Question: ",Grader!H$1,CHAR(10)," You answered ",Grader!H328,". ",$B$2,CHAR(10),CHAR(10)),CONCATENATE("Question: ",Grader!H$1,CHAR(10)," You answered ",Grader!H328,". ",$A$2,CHAR(10),CHAR(10))))</f>
        <v/>
      </c>
      <c r="F330" s="19"/>
      <c r="G330" s="19" t="str">
        <f>IF(Grader!$M328=0,"",IF(Grader!K328=Grader!K$2,CONCATENATE("Question: ",Grader!J$1,CHAR(10)," You answered ",Grader!J328,". ",$B$2,CHAR(10),CHAR(10)),CONCATENATE("Question: ",Grader!J$1,CHAR(10)," You answered ",Grader!J328,". ",$A$2,CHAR(10),CHAR(10))))</f>
        <v/>
      </c>
      <c r="H330" s="19"/>
      <c r="I330" s="19" t="str">
        <f>IF(Grader!$M328=0,"",IF(Grader!M328=Grader!M$2,CONCATENATE("Question: ",Grader!L$1,CHAR(10)," You answered ",Grader!L328,". ",$B$2,CHAR(10),CHAR(10)),CONCATENATE("Question: ",Grader!L$1,CHAR(10)," You answered ",Grader!L328,". ",$A$2,CHAR(10),CHAR(10))))</f>
        <v/>
      </c>
      <c r="J330" s="19"/>
      <c r="K330" s="19" t="str">
        <f>IF(Grader!$M328=0,"",IF(Grader!O328=Grader!O$2,CONCATENATE("Question: ",Grader!N$1,CHAR(10)," You answered ",Grader!N328,". ",$B$2,CHAR(10),CHAR(10)),CONCATENATE("Question: ",Grader!N$1,CHAR(10)," You answered ",Grader!N328,". ",$A$2,CHAR(10),CHAR(10))))</f>
        <v/>
      </c>
      <c r="L330" s="19"/>
      <c r="M330" s="20" t="str">
        <f>IF(Grader!O$1=0,"",IF(Grader!P328=Grader!P$2,CONCATENATE("Question: ",Grader!O$1,CHAR(10)," You answered ",Grader!O328,". ",$B$2,CHAR(10),CHAR(10)),CONCATENATE("Question: ",Grader!O$1,CHAR(10)," You answered ",Grader!O328,". ",$A$2,CHAR(10),CHAR(10))))</f>
        <v/>
      </c>
      <c r="N330" s="20"/>
      <c r="O330" s="20" t="str">
        <f>IF(Grader!Q$1=0,"",IF(Grader!R328=Grader!R$2,CONCATENATE("Question: ",Grader!Q$1,CHAR(10)," You answered ",Grader!Q328,". ",$B$2,CHAR(10),CHAR(10)),CONCATENATE("Question: ",Grader!Q$1,CHAR(10)," You answered ",Grader!Q328,". ",$A$2,CHAR(10),CHAR(10))))</f>
        <v/>
      </c>
      <c r="P330" s="20"/>
      <c r="Q330" s="20" t="str">
        <f>IF(Grader!S$1=0,"",IF(Grader!T328=Grader!T$2,CONCATENATE("Question: ",Grader!S$1,CHAR(10)," You answered ",Grader!S328,". ",$B$2,CHAR(10),CHAR(10)),CONCATENATE("Question: ",Grader!S$1,CHAR(10)," You answered ",Grader!S328,". ",$A$2,CHAR(10),CHAR(10))))</f>
        <v/>
      </c>
      <c r="R330" s="20"/>
      <c r="S330" s="20" t="str">
        <f>IF(Grader!U$1=0,"",IF(Grader!V328=Grader!V$2,CONCATENATE("Question: ",Grader!U$1,CHAR(10)," You answered ",Grader!U328,". ",$B$2,CHAR(10),CHAR(10)),CONCATENATE("Question: ",Grader!U$1,CHAR(10)," You answered ",Grader!U328,". ",$A$2,CHAR(10),CHAR(10))))</f>
        <v/>
      </c>
      <c r="T330" s="20"/>
      <c r="U330" s="20" t="str">
        <f>IF(Grader!W$1=0,"",IF(Grader!X328=Grader!X$2,CONCATENATE("Question: ",Grader!W$1,CHAR(10)," You answered ",Grader!W328,". ",$B$2,CHAR(10),CHAR(10)),CONCATENATE("Question: ",Grader!W$1,CHAR(10)," You answered ",Grader!W328,". ",$A$2,CHAR(10),CHAR(10))))</f>
        <v/>
      </c>
      <c r="V330" s="20"/>
      <c r="W330" s="20" t="str">
        <f>IF(Grader!Y$1=0,"",IF(Grader!Z328=Grader!Z$2,CONCATENATE("Question: ",Grader!Y$1,CHAR(10)," You answered ",Grader!Y328,". ",$B$2,CHAR(10),CHAR(10)),CONCATENATE("Question: ",Grader!Y$1,CHAR(10)," You answered ",Grader!Y328,". ",$A$2,CHAR(10),CHAR(10))))</f>
        <v/>
      </c>
      <c r="X330" s="20"/>
      <c r="Y330" s="20" t="str">
        <f>IF(Grader!AA$1=0,"",IF(Grader!AB328=Grader!AB$2,CONCATENATE("Question: ",Grader!AA$1,CHAR(10)," You answered ",Grader!AA328,". ",$B$2,CHAR(10),CHAR(10)),CONCATENATE("Question: ",Grader!AA$1,CHAR(10)," You answered ",Grader!AA328,". ",$A$2,CHAR(10),CHAR(10))))</f>
        <v/>
      </c>
      <c r="Z330" s="20"/>
      <c r="AA330" s="20" t="str">
        <f>IF(Grader!AC$1=0,"",IF(Grader!AD328=Grader!AD$2,CONCATENATE("Question: ",Grader!AC$1,CHAR(10)," You answered ",Grader!AC328,". ",$B$2,CHAR(10),CHAR(10)),CONCATENATE("Question: ",Grader!AC$1,CHAR(10)," You answered ",Grader!AC328,". ",$A$2,CHAR(10),CHAR(10))))</f>
        <v/>
      </c>
      <c r="AB330" s="20"/>
      <c r="AC330" s="20" t="str">
        <f>IF(Grader!AE$1=0,"",IF(Grader!AF328=Grader!AF$2,CONCATENATE("Question: ",Grader!AE$1,CHAR(10)," You answered ",Grader!AE328,". ",$B$2,CHAR(10),CHAR(10)),CONCATENATE("Question: ",Grader!AE$1,CHAR(10)," You answered ",Grader!AE328,". ",$A$2,CHAR(10),CHAR(10))))</f>
        <v/>
      </c>
      <c r="AD330" s="20"/>
      <c r="AE330" s="20" t="str">
        <f>IF(Grader!AG$1=0,"",IF(Grader!AH328=Grader!AH$2,CONCATENATE("Question: ",Grader!AG$1,CHAR(10)," You answered ",Grader!AG328,". ",$B$2,CHAR(10),CHAR(10)),CONCATENATE("Question: ",Grader!AG$1,CHAR(10)," You answered ",Grader!AG328,". ",$A$2,CHAR(10),CHAR(10))))</f>
        <v/>
      </c>
      <c r="AF330" s="20"/>
      <c r="AG330" s="20" t="str">
        <f>IF(Grader!AI$1=0,"",IF(Grader!AJ328=Grader!AJ$2,CONCATENATE("Question: ",Grader!AI$1,CHAR(10)," You answered ",Grader!AI328,". ",$B$2,CHAR(10),CHAR(10)),CONCATENATE("Question: ",Grader!AI$1,CHAR(10)," You answered ",Grader!AI328,". ",$A$2,CHAR(10),CHAR(10))))</f>
        <v/>
      </c>
      <c r="AH330" s="20"/>
      <c r="AI330" s="20" t="str">
        <f>IF(Grader!AK$1=0,"",IF(Grader!AL328=Grader!AL$2,CONCATENATE("Question: ",Grader!AK$1,CHAR(10)," You answered ",Grader!AK328,". ",$B$2,CHAR(10),CHAR(10)),CONCATENATE("Question: ",Grader!AK$1,CHAR(10)," You answered ",Grader!AK328,". ",$A$2,CHAR(10),CHAR(10))))</f>
        <v/>
      </c>
      <c r="AJ330" s="20"/>
      <c r="AK330" s="20" t="str">
        <f>IF(Grader!AM$1=0,"",IF(Grader!AN328=Grader!AN$2,CONCATENATE("Question: ",Grader!AM$1,CHAR(10)," You answered ",Grader!AM328,". ",$B$2,CHAR(10),CHAR(10)),CONCATENATE("Question: ",Grader!AM$1,CHAR(10)," You answered ",Grader!AM328,". ",$A$2,CHAR(10),CHAR(10))))</f>
        <v/>
      </c>
      <c r="AL330" s="20"/>
      <c r="AM330" s="20" t="str">
        <f>IF(Grader!AO$1=0,"",IF(Grader!AP328=Grader!AP$2,CONCATENATE("Question: ",Grader!AO$1,CHAR(10)," You answered ",Grader!AO328,". ",$B$2,CHAR(10),CHAR(10)),CONCATENATE("Question: ",Grader!AO$1,CHAR(10)," You answered ",Grader!AO328,". ",$A$2,CHAR(10),CHAR(10))))</f>
        <v/>
      </c>
      <c r="AN330" s="20"/>
      <c r="AO330" s="20" t="str">
        <f>IF(Grader!AQ$1=0,"",IF(Grader!AR328=Grader!AR$2,CONCATENATE("Question: ",Grader!AQ$1,CHAR(10)," You answered ",Grader!AQ328,". ",$B$2,CHAR(10),CHAR(10)),CONCATENATE("Question: ",Grader!AQ$1,CHAR(10)," You answered ",Grader!AQ328,". ",$A$2,CHAR(10),CHAR(10))))</f>
        <v/>
      </c>
      <c r="AP330" s="20"/>
      <c r="AQ330" s="20" t="str">
        <f>IF(Grader!AS$1=0,"",IF(Grader!AT328=Grader!AT$2,CONCATENATE("Question: ",Grader!AS$1,CHAR(10)," You answered ",Grader!AS328,". ",$B$2,CHAR(10),CHAR(10)),CONCATENATE("Question: ",Grader!AS$1,CHAR(10)," You answered ",Grader!AS328,". ",$A$2,CHAR(10),CHAR(10))))</f>
        <v/>
      </c>
      <c r="AR330" s="20"/>
      <c r="AS330" s="20" t="str">
        <f>IF(Grader!AU$1=0,"",IF(Grader!AV328=Grader!AV$2,CONCATENATE("Question: ",Grader!AU$1,CHAR(10)," You answered ",Grader!AU328,". ",$B$2,CHAR(10),CHAR(10)),CONCATENATE("Question: ",Grader!AU$1,CHAR(10)," You answered ",Grader!AU328,". ",$A$2,CHAR(10),CHAR(10))))</f>
        <v/>
      </c>
      <c r="AT330" s="20"/>
      <c r="AU330" s="20" t="str">
        <f>IF(Grader!AW$1=0,"",IF(Grader!AX328=Grader!AX$2,CONCATENATE("Question: ",Grader!AW$1,CHAR(10)," You answered ",Grader!AW328,". ",$B$2,CHAR(10),CHAR(10)),CONCATENATE("Question: ",Grader!AW$1,CHAR(10)," You answered ",Grader!AW328,". ",$A$2,CHAR(10),CHAR(10))))</f>
        <v/>
      </c>
      <c r="AV330" s="20"/>
      <c r="AW330" s="20" t="str">
        <f>IF(Grader!AY$1=0,"",IF(Grader!AZ328=Grader!AZ$2,CONCATENATE("Question: ",Grader!AY$1,CHAR(10)," You answered ",Grader!AY328,". ",$B$2,CHAR(10),CHAR(10)),CONCATENATE("Question: ",Grader!AY$1,CHAR(10)," You answered ",Grader!AY328,". ",$A$2,CHAR(10),CHAR(10))))</f>
        <v/>
      </c>
      <c r="AX330" s="20"/>
      <c r="AY330" s="20" t="str">
        <f>IF(Grader!BA$1=0,"",IF(Grader!BB328=Grader!BB$2,CONCATENATE("Question: ",Grader!BA$1,CHAR(10)," You answered ",Grader!BA328,". ",$B$2,CHAR(10),CHAR(10)),CONCATENATE("Question: ",Grader!BA$1,CHAR(10)," You answered ",Grader!BA328,". ",$A$2,CHAR(10),CHAR(10))))</f>
        <v/>
      </c>
      <c r="AZ330" s="20"/>
      <c r="BA330" s="20" t="str">
        <f>IF(Grader!BC$1=0,"",IF(Grader!BD328=Grader!BD$2,CONCATENATE("Question: ",Grader!BC$1,CHAR(10)," You answered ",Grader!BC328,". ",$B$2,CHAR(10),CHAR(10)),CONCATENATE("Question: ",Grader!BC$1,CHAR(10)," You answered ",Grader!BC328,". ",$A$2,CHAR(10),CHAR(10))))</f>
        <v/>
      </c>
      <c r="BB330" s="20"/>
      <c r="BC330" s="20" t="str">
        <f>IF(Grader!BE$1=0,"",IF(Grader!BF328=Grader!BF$2,CONCATENATE("Question: ",Grader!BE$1,CHAR(10)," You answered ",Grader!BE328,". ",$B$2,CHAR(10),CHAR(10)),CONCATENATE("Question: ",Grader!BE$1,CHAR(10)," You answered ",Grader!BE328,". ",$A$2,CHAR(10),CHAR(10))))</f>
        <v/>
      </c>
      <c r="BD330" s="20"/>
      <c r="BE330" s="20" t="str">
        <f>IF(Grader!BG$1=0,"",IF(Grader!BH328=Grader!BH$2,CONCATENATE("Question: ",Grader!BG$1,CHAR(10)," You answered ",Grader!BG328,". ",$B$2,CHAR(10),CHAR(10)),CONCATENATE("Question: ",Grader!BG$1,CHAR(10)," You answered ",Grader!BG328,". ",$A$2,CHAR(10),CHAR(10))))</f>
        <v/>
      </c>
      <c r="BF330" s="20"/>
      <c r="BG330" s="20" t="str">
        <f>IF(Grader!BI$1=0,"",IF(Grader!BJ328=Grader!BJ$2,CONCATENATE("Question: ",Grader!BI$1,CHAR(10)," You answered ",Grader!BI328,". ",$B$2,CHAR(10),CHAR(10)),CONCATENATE("Question: ",Grader!BI$1,CHAR(10)," You answered ",Grader!BI328,". ",$A$2,CHAR(10),CHAR(10))))</f>
        <v/>
      </c>
      <c r="BH330" s="20"/>
      <c r="BI330" s="20" t="str">
        <f>IF(Grader!BK$1=0,"",IF(Grader!BL328=Grader!BL$2,CONCATENATE("Question: ",Grader!BK$1,CHAR(10)," You answered ",Grader!BK328,". ",$B$2,CHAR(10),CHAR(10)),CONCATENATE("Question: ",Grader!BK$1,CHAR(10)," You answered ",Grader!BK328,". ",$A$2,CHAR(10),CHAR(10))))</f>
        <v/>
      </c>
      <c r="BJ330" s="20"/>
      <c r="BK330" s="20" t="str">
        <f>IF(Grader!BM$1=0,"",IF(Grader!BN328=Grader!BN$2,CONCATENATE("Question: ",Grader!BM$1,CHAR(10)," You answered ",Grader!BM328,". ",$B$2,CHAR(10),CHAR(10)),CONCATENATE("Question: ",Grader!BM$1,CHAR(10)," You answered ",Grader!BM328,". ",$A$2,CHAR(10),CHAR(10))))</f>
        <v/>
      </c>
      <c r="BL330" s="20"/>
      <c r="BM330" s="20" t="str">
        <f>IF(Grader!BO$1=0,"",IF(Grader!BP328=Grader!BP$2,CONCATENATE("Question: ",Grader!BO$1,CHAR(10)," You answered ",Grader!BO328,". ",$B$2,CHAR(10),CHAR(10)),CONCATENATE("Question: ",Grader!BO$1,CHAR(10)," You answered ",Grader!BO328,". ",$A$2,CHAR(10),CHAR(10))))</f>
        <v/>
      </c>
      <c r="BN330" s="20"/>
      <c r="BO330" s="20" t="str">
        <f>IF(Grader!BQ$1=0,"",IF(Grader!BR328=Grader!BR$2,CONCATENATE("Question: ",Grader!BQ$1,CHAR(10)," You answered ",Grader!BQ328,". ",$B$2,CHAR(10),CHAR(10)),CONCATENATE("Question: ",Grader!BQ$1,CHAR(10)," You answered ",Grader!BQ328,". ",$A$2,CHAR(10),CHAR(10))))</f>
        <v/>
      </c>
      <c r="BP330" s="20"/>
      <c r="BQ330" s="20" t="str">
        <f>IF(Grader!BS$1=0,"",IF(Grader!BT328=Grader!BT$2,CONCATENATE("Question: ",Grader!BS$1,CHAR(10)," You answered ",Grader!BS328,". ",$B$2,CHAR(10),CHAR(10)),CONCATENATE("Question: ",Grader!BS$1,CHAR(10)," You answered ",Grader!BS328,". ",$A$2,CHAR(10),CHAR(10))))</f>
        <v/>
      </c>
      <c r="BR330" s="20"/>
      <c r="BS330" s="20" t="str">
        <f>IF(Grader!BU$1=0,"",IF(Grader!BV328=Grader!BV$2,CONCATENATE("Question: ",Grader!BU$1,CHAR(10)," You answered ",Grader!BU328,". ",$B$2,CHAR(10),CHAR(10)),CONCATENATE("Question: ",Grader!BU$1,CHAR(10)," You answered ",Grader!BU328,". ",$A$2,CHAR(10),CHAR(10))))</f>
        <v/>
      </c>
      <c r="BT330" s="20"/>
      <c r="BU330" s="20" t="str">
        <f>IF(Grader!BW$1=0,"",IF(Grader!BX328=Grader!BX$2,CONCATENATE("Question: ",Grader!BW$1,CHAR(10)," You answered ",Grader!BW328,". ",$B$2,CHAR(10),CHAR(10)),CONCATENATE("Question: ",Grader!BW$1,CHAR(10)," You answered ",Grader!BW328,". ",$A$2,CHAR(10),CHAR(10))))</f>
        <v/>
      </c>
      <c r="BV330" s="20"/>
      <c r="BW330" s="20" t="str">
        <f>IF(Grader!BY$1=0,"",IF(Grader!BZ328=Grader!BZ$2,CONCATENATE("Question: ",Grader!BY$1,CHAR(10)," You answered ",Grader!BY328,". ",$B$2,CHAR(10),CHAR(10)),CONCATENATE("Question: ",Grader!BY$1,CHAR(10)," You answered ",Grader!BY328,". ",$A$2,CHAR(10),CHAR(10))))</f>
        <v/>
      </c>
      <c r="BX330" s="20"/>
      <c r="BY330" s="20" t="str">
        <f>IF(Grader!CA$1=0,"",IF(Grader!CB328=Grader!CB$2,CONCATENATE("Question: ",Grader!CA$1,CHAR(10)," You answered ",Grader!CA328,". ",$B$2,CHAR(10),CHAR(10)),CONCATENATE("Question: ",Grader!CA$1,CHAR(10)," You answered ",Grader!CA328,". ",$A$2,CHAR(10),CHAR(10))))</f>
        <v/>
      </c>
      <c r="BZ330" s="20"/>
      <c r="CA330" s="20" t="str">
        <f>IF(Grader!CC$1=0,"",IF(Grader!CD328=Grader!CD$2,CONCATENATE("Question: ",Grader!CC$1,CHAR(10)," You answered ",Grader!CC328,". ",$B$2,CHAR(10),CHAR(10)),CONCATENATE("Question: ",Grader!CC$1,CHAR(10)," You answered ",Grader!CC328,". ",$A$2,CHAR(10),CHAR(10))))</f>
        <v/>
      </c>
      <c r="CB330" s="20"/>
      <c r="CC330" s="20" t="str">
        <f>IF(Grader!CE$1=0,"",IF(Grader!CF328=Grader!CF$2,CONCATENATE("Question: ",Grader!CE$1,CHAR(10)," You answered ",Grader!CE328,". ",$B$2,CHAR(10),CHAR(10)),CONCATENATE("Question: ",Grader!CE$1,CHAR(10)," You answered ",Grader!CE328,". ",$A$2,CHAR(10),CHAR(10))))</f>
        <v/>
      </c>
      <c r="CD330" s="20"/>
      <c r="CE330" s="20" t="str">
        <f>IF(Grader!CG$1=0,"",IF(Grader!CH328=Grader!CH$2,CONCATENATE("Question: ",Grader!CG$1,CHAR(10)," You answered ",Grader!CG328,". ",$B$2,CHAR(10),CHAR(10)),CONCATENATE("Question: ",Grader!CG$1,CHAR(10)," You answered ",Grader!CG328,". ",$A$2,CHAR(10),CHAR(10))))</f>
        <v/>
      </c>
      <c r="CF330" s="20"/>
      <c r="CG330" s="20" t="str">
        <f>IF(Grader!CI$1=0,"",IF(Grader!CJ328=Grader!CJ$2,CONCATENATE("Question: ",Grader!CI$1,CHAR(10)," You answered ",Grader!CI328,". ",$B$2,CHAR(10),CHAR(10)),CONCATENATE("Question: ",Grader!CI$1,CHAR(10)," You answered ",Grader!CI328,". ",$A$2,CHAR(10),CHAR(10))))</f>
        <v/>
      </c>
      <c r="CH330" s="20"/>
      <c r="CI330" s="20" t="str">
        <f>IF(Grader!CK$1=0,"",IF(Grader!CL328=Grader!CL$2,CONCATENATE("Question: ",Grader!CK$1,CHAR(10)," You answered ",Grader!CK328,". ",$B$2,CHAR(10),CHAR(10)),CONCATENATE("Question: ",Grader!CK$1,CHAR(10)," You answered ",Grader!CK328,". ",$A$2,CHAR(10),CHAR(10))))</f>
        <v/>
      </c>
      <c r="CJ330" s="20"/>
      <c r="CK330" s="20" t="str">
        <f>IF(Grader!CM$1=0,"",IF(Grader!CN328=Grader!CN$2,CONCATENATE("Question: ",Grader!CM$1,CHAR(10)," You answered ",Grader!CM328,". ",$B$2,CHAR(10),CHAR(10)),CONCATENATE("Question: ",Grader!CM$1,CHAR(10)," You answered ",Grader!CM328,". ",$A$2,CHAR(10),CHAR(10))))</f>
        <v/>
      </c>
      <c r="CL330" s="20"/>
      <c r="CM330" s="20" t="str">
        <f>IF(Grader!CO$1=0,"",IF(Grader!CP328=Grader!CP$2,CONCATENATE("Question: ",Grader!CO$1,CHAR(10)," You answered ",Grader!CO328,". ",$B$2,CHAR(10),CHAR(10)),CONCATENATE("Question: ",Grader!CO$1,CHAR(10)," You answered ",Grader!CO328,". ",$A$2,CHAR(10),CHAR(10))))</f>
        <v/>
      </c>
      <c r="CN330" s="20"/>
      <c r="CO330" s="20" t="str">
        <f>IF(Grader!CQ$1=0,"",IF(Grader!CR328=Grader!CR$2,CONCATENATE("Question: ",Grader!CQ$1,CHAR(10)," You answered ",Grader!CQ328,". ",$B$2,CHAR(10),CHAR(10)),CONCATENATE("Question: ",Grader!CQ$1,CHAR(10)," You answered ",Grader!CQ328,". ",$A$2,CHAR(10),CHAR(10))))</f>
        <v/>
      </c>
      <c r="CP330" s="20"/>
      <c r="CQ330" s="20" t="str">
        <f>IF(Grader!CS$1=0,"",IF(Grader!CT328=Grader!CT$2,CONCATENATE("Question: ",Grader!CS$1,CHAR(10)," You answered ",Grader!CS328,". ",$B$2,CHAR(10),CHAR(10)),CONCATENATE("Question: ",Grader!CS$1,CHAR(10)," You answered ",Grader!CS328,". ",$A$2,CHAR(10),CHAR(10))))</f>
        <v/>
      </c>
      <c r="CR330" s="20"/>
      <c r="CS330" s="20" t="str">
        <f>IF(Grader!CU$1=0,"",IF(Grader!CV328=Grader!CV$2,CONCATENATE("Question: ",Grader!CU$1,CHAR(10)," You answered ",Grader!CU328,". ",$B$2,CHAR(10),CHAR(10)),CONCATENATE("Question: ",Grader!CU$1,CHAR(10)," You answered ",Grader!CU328,". ",$A$2,CHAR(10),CHAR(10))))</f>
        <v/>
      </c>
      <c r="CT330" s="20"/>
      <c r="CU330" s="20" t="str">
        <f>IF(Grader!CW$1=0,"",IF(Grader!CX328=Grader!CX$2,CONCATENATE("Question: ",Grader!CW$1,CHAR(10)," You answered ",Grader!CW328,". ",$B$2,CHAR(10),CHAR(10)),CONCATENATE("Question: ",Grader!CW$1,CHAR(10)," You answered ",Grader!CW328,". ",$A$2,CHAR(10),CHAR(10))))</f>
        <v/>
      </c>
      <c r="CV330" s="20"/>
      <c r="CW330" s="20" t="str">
        <f>IF(Grader!CY$1=0,"",IF(Grader!CZ328=Grader!CZ$2,CONCATENATE("Question: ",Grader!CY$1,CHAR(10)," You answered ",Grader!CY328,". ",$B$2,CHAR(10),CHAR(10)),CONCATENATE("Question: ",Grader!CY$1,CHAR(10)," You answered ",Grader!CY328,". ",$A$2,CHAR(10),CHAR(10))))</f>
        <v/>
      </c>
      <c r="CX330" s="20"/>
      <c r="CY330" s="20" t="str">
        <f>IF(Grader!DA$1=0,"",IF(Grader!DB328=Grader!DB$2,CONCATENATE("Question: ",Grader!DA$1,CHAR(10)," You answered ",Grader!DA328,". ",$B$2,CHAR(10),CHAR(10)),CONCATENATE("Question: ",Grader!DA$1,CHAR(10)," You answered ",Grader!DA328,". ",$A$2,CHAR(10),CHAR(10))))</f>
        <v/>
      </c>
      <c r="CZ330" s="20"/>
      <c r="DA330" s="6"/>
      <c r="DB330" s="6"/>
      <c r="DC330" s="6"/>
      <c r="DD330" s="6"/>
      <c r="DE330" s="6"/>
      <c r="DF330" s="6"/>
      <c r="DG330" s="6"/>
      <c r="DH330" s="6"/>
      <c r="DI330" s="6"/>
      <c r="DJ330" s="6"/>
      <c r="DK330" s="6"/>
      <c r="DL330" s="6"/>
      <c r="DM330" s="6"/>
      <c r="DN330" s="6"/>
      <c r="DO330" s="6"/>
      <c r="DP330" s="6"/>
      <c r="DQ330" s="6"/>
      <c r="DR330" s="6"/>
      <c r="DS330" s="6"/>
      <c r="DT330" s="6"/>
      <c r="DU330" s="6"/>
      <c r="DV330" s="6"/>
      <c r="DW330" s="6"/>
      <c r="DX330" s="6"/>
      <c r="DY330" s="6"/>
      <c r="DZ330" s="6"/>
      <c r="EA330" s="6"/>
      <c r="EB330" s="6"/>
      <c r="EC330" s="6"/>
      <c r="ED330" s="6"/>
      <c r="EE330" s="6"/>
      <c r="EF330" s="6"/>
      <c r="EG330" s="6"/>
      <c r="EH330" s="6"/>
      <c r="EI330" s="6"/>
      <c r="EJ330" s="6"/>
      <c r="EK330" s="6"/>
      <c r="EL330" s="6"/>
      <c r="EM330" s="6"/>
      <c r="EN330" s="6"/>
      <c r="EO330" s="6"/>
    </row>
    <row r="331" spans="1:145">
      <c r="A331">
        <f>Grader!A329</f>
        <v>0</v>
      </c>
      <c r="B331" s="1">
        <f>Grader!H329</f>
        <v>0</v>
      </c>
      <c r="C331" s="20" t="str">
        <f>IF(Grader!$M329=0,"",CONCATENATE(A331,"´s Results for ",$C$3, CHAR(10), CHAR(10), M331,  O331,  Q331,  S331,  U331,  W331,  Y331,  AA331,  AC331,  AE331,  AG331,  AI331,  AK331,  AM331,  AO331,  AQ331,  AS331,  AU331,  AW331,  AY331,  BA331,  BC331,  BE331,  BG331,  BI331,  BK331,  BM331,  BO331,  BQ331,  BS331,  BU331,  BW331,  BY331,  CA331,  CC331,  CE331,  CG331,  CI331,  CK331,  CM331,  CO331,  CQ331,  CS331,  CU331,  CW331,  CY331))</f>
        <v/>
      </c>
      <c r="D331" s="6"/>
      <c r="E331" s="19" t="str">
        <f>IF(Grader!$M329=0,"",IF(Grader!I329=Grader!I$2,CONCATENATE("Question: ",Grader!H$1,CHAR(10)," You answered ",Grader!H329,". ",$B$2,CHAR(10),CHAR(10)),CONCATENATE("Question: ",Grader!H$1,CHAR(10)," You answered ",Grader!H329,". ",$A$2,CHAR(10),CHAR(10))))</f>
        <v/>
      </c>
      <c r="F331" s="19"/>
      <c r="G331" s="19" t="str">
        <f>IF(Grader!$M329=0,"",IF(Grader!K329=Grader!K$2,CONCATENATE("Question: ",Grader!J$1,CHAR(10)," You answered ",Grader!J329,". ",$B$2,CHAR(10),CHAR(10)),CONCATENATE("Question: ",Grader!J$1,CHAR(10)," You answered ",Grader!J329,". ",$A$2,CHAR(10),CHAR(10))))</f>
        <v/>
      </c>
      <c r="H331" s="19"/>
      <c r="I331" s="19" t="str">
        <f>IF(Grader!$M329=0,"",IF(Grader!M329=Grader!M$2,CONCATENATE("Question: ",Grader!L$1,CHAR(10)," You answered ",Grader!L329,". ",$B$2,CHAR(10),CHAR(10)),CONCATENATE("Question: ",Grader!L$1,CHAR(10)," You answered ",Grader!L329,". ",$A$2,CHAR(10),CHAR(10))))</f>
        <v/>
      </c>
      <c r="J331" s="19"/>
      <c r="K331" s="19" t="str">
        <f>IF(Grader!$M329=0,"",IF(Grader!O329=Grader!O$2,CONCATENATE("Question: ",Grader!N$1,CHAR(10)," You answered ",Grader!N329,". ",$B$2,CHAR(10),CHAR(10)),CONCATENATE("Question: ",Grader!N$1,CHAR(10)," You answered ",Grader!N329,". ",$A$2,CHAR(10),CHAR(10))))</f>
        <v/>
      </c>
      <c r="L331" s="19"/>
      <c r="M331" s="20" t="str">
        <f>IF(Grader!O$1=0,"",IF(Grader!P329=Grader!P$2,CONCATENATE("Question: ",Grader!O$1,CHAR(10)," You answered ",Grader!O329,". ",$B$2,CHAR(10),CHAR(10)),CONCATENATE("Question: ",Grader!O$1,CHAR(10)," You answered ",Grader!O329,". ",$A$2,CHAR(10),CHAR(10))))</f>
        <v/>
      </c>
      <c r="N331" s="20"/>
      <c r="O331" s="20" t="str">
        <f>IF(Grader!Q$1=0,"",IF(Grader!R329=Grader!R$2,CONCATENATE("Question: ",Grader!Q$1,CHAR(10)," You answered ",Grader!Q329,". ",$B$2,CHAR(10),CHAR(10)),CONCATENATE("Question: ",Grader!Q$1,CHAR(10)," You answered ",Grader!Q329,". ",$A$2,CHAR(10),CHAR(10))))</f>
        <v/>
      </c>
      <c r="P331" s="20"/>
      <c r="Q331" s="20" t="str">
        <f>IF(Grader!S$1=0,"",IF(Grader!T329=Grader!T$2,CONCATENATE("Question: ",Grader!S$1,CHAR(10)," You answered ",Grader!S329,". ",$B$2,CHAR(10),CHAR(10)),CONCATENATE("Question: ",Grader!S$1,CHAR(10)," You answered ",Grader!S329,". ",$A$2,CHAR(10),CHAR(10))))</f>
        <v/>
      </c>
      <c r="R331" s="20"/>
      <c r="S331" s="20" t="str">
        <f>IF(Grader!U$1=0,"",IF(Grader!V329=Grader!V$2,CONCATENATE("Question: ",Grader!U$1,CHAR(10)," You answered ",Grader!U329,". ",$B$2,CHAR(10),CHAR(10)),CONCATENATE("Question: ",Grader!U$1,CHAR(10)," You answered ",Grader!U329,". ",$A$2,CHAR(10),CHAR(10))))</f>
        <v/>
      </c>
      <c r="T331" s="20"/>
      <c r="U331" s="20" t="str">
        <f>IF(Grader!W$1=0,"",IF(Grader!X329=Grader!X$2,CONCATENATE("Question: ",Grader!W$1,CHAR(10)," You answered ",Grader!W329,". ",$B$2,CHAR(10),CHAR(10)),CONCATENATE("Question: ",Grader!W$1,CHAR(10)," You answered ",Grader!W329,". ",$A$2,CHAR(10),CHAR(10))))</f>
        <v/>
      </c>
      <c r="V331" s="20"/>
      <c r="W331" s="20" t="str">
        <f>IF(Grader!Y$1=0,"",IF(Grader!Z329=Grader!Z$2,CONCATENATE("Question: ",Grader!Y$1,CHAR(10)," You answered ",Grader!Y329,". ",$B$2,CHAR(10),CHAR(10)),CONCATENATE("Question: ",Grader!Y$1,CHAR(10)," You answered ",Grader!Y329,". ",$A$2,CHAR(10),CHAR(10))))</f>
        <v/>
      </c>
      <c r="X331" s="20"/>
      <c r="Y331" s="20" t="str">
        <f>IF(Grader!AA$1=0,"",IF(Grader!AB329=Grader!AB$2,CONCATENATE("Question: ",Grader!AA$1,CHAR(10)," You answered ",Grader!AA329,". ",$B$2,CHAR(10),CHAR(10)),CONCATENATE("Question: ",Grader!AA$1,CHAR(10)," You answered ",Grader!AA329,". ",$A$2,CHAR(10),CHAR(10))))</f>
        <v/>
      </c>
      <c r="Z331" s="20"/>
      <c r="AA331" s="20" t="str">
        <f>IF(Grader!AC$1=0,"",IF(Grader!AD329=Grader!AD$2,CONCATENATE("Question: ",Grader!AC$1,CHAR(10)," You answered ",Grader!AC329,". ",$B$2,CHAR(10),CHAR(10)),CONCATENATE("Question: ",Grader!AC$1,CHAR(10)," You answered ",Grader!AC329,". ",$A$2,CHAR(10),CHAR(10))))</f>
        <v/>
      </c>
      <c r="AB331" s="20"/>
      <c r="AC331" s="20" t="str">
        <f>IF(Grader!AE$1=0,"",IF(Grader!AF329=Grader!AF$2,CONCATENATE("Question: ",Grader!AE$1,CHAR(10)," You answered ",Grader!AE329,". ",$B$2,CHAR(10),CHAR(10)),CONCATENATE("Question: ",Grader!AE$1,CHAR(10)," You answered ",Grader!AE329,". ",$A$2,CHAR(10),CHAR(10))))</f>
        <v/>
      </c>
      <c r="AD331" s="20"/>
      <c r="AE331" s="20" t="str">
        <f>IF(Grader!AG$1=0,"",IF(Grader!AH329=Grader!AH$2,CONCATENATE("Question: ",Grader!AG$1,CHAR(10)," You answered ",Grader!AG329,". ",$B$2,CHAR(10),CHAR(10)),CONCATENATE("Question: ",Grader!AG$1,CHAR(10)," You answered ",Grader!AG329,". ",$A$2,CHAR(10),CHAR(10))))</f>
        <v/>
      </c>
      <c r="AF331" s="20"/>
      <c r="AG331" s="20" t="str">
        <f>IF(Grader!AI$1=0,"",IF(Grader!AJ329=Grader!AJ$2,CONCATENATE("Question: ",Grader!AI$1,CHAR(10)," You answered ",Grader!AI329,". ",$B$2,CHAR(10),CHAR(10)),CONCATENATE("Question: ",Grader!AI$1,CHAR(10)," You answered ",Grader!AI329,". ",$A$2,CHAR(10),CHAR(10))))</f>
        <v/>
      </c>
      <c r="AH331" s="20"/>
      <c r="AI331" s="20" t="str">
        <f>IF(Grader!AK$1=0,"",IF(Grader!AL329=Grader!AL$2,CONCATENATE("Question: ",Grader!AK$1,CHAR(10)," You answered ",Grader!AK329,". ",$B$2,CHAR(10),CHAR(10)),CONCATENATE("Question: ",Grader!AK$1,CHAR(10)," You answered ",Grader!AK329,". ",$A$2,CHAR(10),CHAR(10))))</f>
        <v/>
      </c>
      <c r="AJ331" s="20"/>
      <c r="AK331" s="20" t="str">
        <f>IF(Grader!AM$1=0,"",IF(Grader!AN329=Grader!AN$2,CONCATENATE("Question: ",Grader!AM$1,CHAR(10)," You answered ",Grader!AM329,". ",$B$2,CHAR(10),CHAR(10)),CONCATENATE("Question: ",Grader!AM$1,CHAR(10)," You answered ",Grader!AM329,". ",$A$2,CHAR(10),CHAR(10))))</f>
        <v/>
      </c>
      <c r="AL331" s="20"/>
      <c r="AM331" s="20" t="str">
        <f>IF(Grader!AO$1=0,"",IF(Grader!AP329=Grader!AP$2,CONCATENATE("Question: ",Grader!AO$1,CHAR(10)," You answered ",Grader!AO329,". ",$B$2,CHAR(10),CHAR(10)),CONCATENATE("Question: ",Grader!AO$1,CHAR(10)," You answered ",Grader!AO329,". ",$A$2,CHAR(10),CHAR(10))))</f>
        <v/>
      </c>
      <c r="AN331" s="20"/>
      <c r="AO331" s="20" t="str">
        <f>IF(Grader!AQ$1=0,"",IF(Grader!AR329=Grader!AR$2,CONCATENATE("Question: ",Grader!AQ$1,CHAR(10)," You answered ",Grader!AQ329,". ",$B$2,CHAR(10),CHAR(10)),CONCATENATE("Question: ",Grader!AQ$1,CHAR(10)," You answered ",Grader!AQ329,". ",$A$2,CHAR(10),CHAR(10))))</f>
        <v/>
      </c>
      <c r="AP331" s="20"/>
      <c r="AQ331" s="20" t="str">
        <f>IF(Grader!AS$1=0,"",IF(Grader!AT329=Grader!AT$2,CONCATENATE("Question: ",Grader!AS$1,CHAR(10)," You answered ",Grader!AS329,". ",$B$2,CHAR(10),CHAR(10)),CONCATENATE("Question: ",Grader!AS$1,CHAR(10)," You answered ",Grader!AS329,". ",$A$2,CHAR(10),CHAR(10))))</f>
        <v/>
      </c>
      <c r="AR331" s="20"/>
      <c r="AS331" s="20" t="str">
        <f>IF(Grader!AU$1=0,"",IF(Grader!AV329=Grader!AV$2,CONCATENATE("Question: ",Grader!AU$1,CHAR(10)," You answered ",Grader!AU329,". ",$B$2,CHAR(10),CHAR(10)),CONCATENATE("Question: ",Grader!AU$1,CHAR(10)," You answered ",Grader!AU329,". ",$A$2,CHAR(10),CHAR(10))))</f>
        <v/>
      </c>
      <c r="AT331" s="20"/>
      <c r="AU331" s="20" t="str">
        <f>IF(Grader!AW$1=0,"",IF(Grader!AX329=Grader!AX$2,CONCATENATE("Question: ",Grader!AW$1,CHAR(10)," You answered ",Grader!AW329,". ",$B$2,CHAR(10),CHAR(10)),CONCATENATE("Question: ",Grader!AW$1,CHAR(10)," You answered ",Grader!AW329,". ",$A$2,CHAR(10),CHAR(10))))</f>
        <v/>
      </c>
      <c r="AV331" s="20"/>
      <c r="AW331" s="20" t="str">
        <f>IF(Grader!AY$1=0,"",IF(Grader!AZ329=Grader!AZ$2,CONCATENATE("Question: ",Grader!AY$1,CHAR(10)," You answered ",Grader!AY329,". ",$B$2,CHAR(10),CHAR(10)),CONCATENATE("Question: ",Grader!AY$1,CHAR(10)," You answered ",Grader!AY329,". ",$A$2,CHAR(10),CHAR(10))))</f>
        <v/>
      </c>
      <c r="AX331" s="20"/>
      <c r="AY331" s="20" t="str">
        <f>IF(Grader!BA$1=0,"",IF(Grader!BB329=Grader!BB$2,CONCATENATE("Question: ",Grader!BA$1,CHAR(10)," You answered ",Grader!BA329,". ",$B$2,CHAR(10),CHAR(10)),CONCATENATE("Question: ",Grader!BA$1,CHAR(10)," You answered ",Grader!BA329,". ",$A$2,CHAR(10),CHAR(10))))</f>
        <v/>
      </c>
      <c r="AZ331" s="20"/>
      <c r="BA331" s="20" t="str">
        <f>IF(Grader!BC$1=0,"",IF(Grader!BD329=Grader!BD$2,CONCATENATE("Question: ",Grader!BC$1,CHAR(10)," You answered ",Grader!BC329,". ",$B$2,CHAR(10),CHAR(10)),CONCATENATE("Question: ",Grader!BC$1,CHAR(10)," You answered ",Grader!BC329,". ",$A$2,CHAR(10),CHAR(10))))</f>
        <v/>
      </c>
      <c r="BB331" s="20"/>
      <c r="BC331" s="20" t="str">
        <f>IF(Grader!BE$1=0,"",IF(Grader!BF329=Grader!BF$2,CONCATENATE("Question: ",Grader!BE$1,CHAR(10)," You answered ",Grader!BE329,". ",$B$2,CHAR(10),CHAR(10)),CONCATENATE("Question: ",Grader!BE$1,CHAR(10)," You answered ",Grader!BE329,". ",$A$2,CHAR(10),CHAR(10))))</f>
        <v/>
      </c>
      <c r="BD331" s="20"/>
      <c r="BE331" s="20" t="str">
        <f>IF(Grader!BG$1=0,"",IF(Grader!BH329=Grader!BH$2,CONCATENATE("Question: ",Grader!BG$1,CHAR(10)," You answered ",Grader!BG329,". ",$B$2,CHAR(10),CHAR(10)),CONCATENATE("Question: ",Grader!BG$1,CHAR(10)," You answered ",Grader!BG329,". ",$A$2,CHAR(10),CHAR(10))))</f>
        <v/>
      </c>
      <c r="BF331" s="20"/>
      <c r="BG331" s="20" t="str">
        <f>IF(Grader!BI$1=0,"",IF(Grader!BJ329=Grader!BJ$2,CONCATENATE("Question: ",Grader!BI$1,CHAR(10)," You answered ",Grader!BI329,". ",$B$2,CHAR(10),CHAR(10)),CONCATENATE("Question: ",Grader!BI$1,CHAR(10)," You answered ",Grader!BI329,". ",$A$2,CHAR(10),CHAR(10))))</f>
        <v/>
      </c>
      <c r="BH331" s="20"/>
      <c r="BI331" s="20" t="str">
        <f>IF(Grader!BK$1=0,"",IF(Grader!BL329=Grader!BL$2,CONCATENATE("Question: ",Grader!BK$1,CHAR(10)," You answered ",Grader!BK329,". ",$B$2,CHAR(10),CHAR(10)),CONCATENATE("Question: ",Grader!BK$1,CHAR(10)," You answered ",Grader!BK329,". ",$A$2,CHAR(10),CHAR(10))))</f>
        <v/>
      </c>
      <c r="BJ331" s="20"/>
      <c r="BK331" s="20" t="str">
        <f>IF(Grader!BM$1=0,"",IF(Grader!BN329=Grader!BN$2,CONCATENATE("Question: ",Grader!BM$1,CHAR(10)," You answered ",Grader!BM329,". ",$B$2,CHAR(10),CHAR(10)),CONCATENATE("Question: ",Grader!BM$1,CHAR(10)," You answered ",Grader!BM329,". ",$A$2,CHAR(10),CHAR(10))))</f>
        <v/>
      </c>
      <c r="BL331" s="20"/>
      <c r="BM331" s="20" t="str">
        <f>IF(Grader!BO$1=0,"",IF(Grader!BP329=Grader!BP$2,CONCATENATE("Question: ",Grader!BO$1,CHAR(10)," You answered ",Grader!BO329,". ",$B$2,CHAR(10),CHAR(10)),CONCATENATE("Question: ",Grader!BO$1,CHAR(10)," You answered ",Grader!BO329,". ",$A$2,CHAR(10),CHAR(10))))</f>
        <v/>
      </c>
      <c r="BN331" s="20"/>
      <c r="BO331" s="20" t="str">
        <f>IF(Grader!BQ$1=0,"",IF(Grader!BR329=Grader!BR$2,CONCATENATE("Question: ",Grader!BQ$1,CHAR(10)," You answered ",Grader!BQ329,". ",$B$2,CHAR(10),CHAR(10)),CONCATENATE("Question: ",Grader!BQ$1,CHAR(10)," You answered ",Grader!BQ329,". ",$A$2,CHAR(10),CHAR(10))))</f>
        <v/>
      </c>
      <c r="BP331" s="20"/>
      <c r="BQ331" s="20" t="str">
        <f>IF(Grader!BS$1=0,"",IF(Grader!BT329=Grader!BT$2,CONCATENATE("Question: ",Grader!BS$1,CHAR(10)," You answered ",Grader!BS329,". ",$B$2,CHAR(10),CHAR(10)),CONCATENATE("Question: ",Grader!BS$1,CHAR(10)," You answered ",Grader!BS329,". ",$A$2,CHAR(10),CHAR(10))))</f>
        <v/>
      </c>
      <c r="BR331" s="20"/>
      <c r="BS331" s="20" t="str">
        <f>IF(Grader!BU$1=0,"",IF(Grader!BV329=Grader!BV$2,CONCATENATE("Question: ",Grader!BU$1,CHAR(10)," You answered ",Grader!BU329,". ",$B$2,CHAR(10),CHAR(10)),CONCATENATE("Question: ",Grader!BU$1,CHAR(10)," You answered ",Grader!BU329,". ",$A$2,CHAR(10),CHAR(10))))</f>
        <v/>
      </c>
      <c r="BT331" s="20"/>
      <c r="BU331" s="20" t="str">
        <f>IF(Grader!BW$1=0,"",IF(Grader!BX329=Grader!BX$2,CONCATENATE("Question: ",Grader!BW$1,CHAR(10)," You answered ",Grader!BW329,". ",$B$2,CHAR(10),CHAR(10)),CONCATENATE("Question: ",Grader!BW$1,CHAR(10)," You answered ",Grader!BW329,". ",$A$2,CHAR(10),CHAR(10))))</f>
        <v/>
      </c>
      <c r="BV331" s="20"/>
      <c r="BW331" s="20" t="str">
        <f>IF(Grader!BY$1=0,"",IF(Grader!BZ329=Grader!BZ$2,CONCATENATE("Question: ",Grader!BY$1,CHAR(10)," You answered ",Grader!BY329,". ",$B$2,CHAR(10),CHAR(10)),CONCATENATE("Question: ",Grader!BY$1,CHAR(10)," You answered ",Grader!BY329,". ",$A$2,CHAR(10),CHAR(10))))</f>
        <v/>
      </c>
      <c r="BX331" s="20"/>
      <c r="BY331" s="20" t="str">
        <f>IF(Grader!CA$1=0,"",IF(Grader!CB329=Grader!CB$2,CONCATENATE("Question: ",Grader!CA$1,CHAR(10)," You answered ",Grader!CA329,". ",$B$2,CHAR(10),CHAR(10)),CONCATENATE("Question: ",Grader!CA$1,CHAR(10)," You answered ",Grader!CA329,". ",$A$2,CHAR(10),CHAR(10))))</f>
        <v/>
      </c>
      <c r="BZ331" s="20"/>
      <c r="CA331" s="20" t="str">
        <f>IF(Grader!CC$1=0,"",IF(Grader!CD329=Grader!CD$2,CONCATENATE("Question: ",Grader!CC$1,CHAR(10)," You answered ",Grader!CC329,". ",$B$2,CHAR(10),CHAR(10)),CONCATENATE("Question: ",Grader!CC$1,CHAR(10)," You answered ",Grader!CC329,". ",$A$2,CHAR(10),CHAR(10))))</f>
        <v/>
      </c>
      <c r="CB331" s="20"/>
      <c r="CC331" s="20" t="str">
        <f>IF(Grader!CE$1=0,"",IF(Grader!CF329=Grader!CF$2,CONCATENATE("Question: ",Grader!CE$1,CHAR(10)," You answered ",Grader!CE329,". ",$B$2,CHAR(10),CHAR(10)),CONCATENATE("Question: ",Grader!CE$1,CHAR(10)," You answered ",Grader!CE329,". ",$A$2,CHAR(10),CHAR(10))))</f>
        <v/>
      </c>
      <c r="CD331" s="20"/>
      <c r="CE331" s="20" t="str">
        <f>IF(Grader!CG$1=0,"",IF(Grader!CH329=Grader!CH$2,CONCATENATE("Question: ",Grader!CG$1,CHAR(10)," You answered ",Grader!CG329,". ",$B$2,CHAR(10),CHAR(10)),CONCATENATE("Question: ",Grader!CG$1,CHAR(10)," You answered ",Grader!CG329,". ",$A$2,CHAR(10),CHAR(10))))</f>
        <v/>
      </c>
      <c r="CF331" s="20"/>
      <c r="CG331" s="20" t="str">
        <f>IF(Grader!CI$1=0,"",IF(Grader!CJ329=Grader!CJ$2,CONCATENATE("Question: ",Grader!CI$1,CHAR(10)," You answered ",Grader!CI329,". ",$B$2,CHAR(10),CHAR(10)),CONCATENATE("Question: ",Grader!CI$1,CHAR(10)," You answered ",Grader!CI329,". ",$A$2,CHAR(10),CHAR(10))))</f>
        <v/>
      </c>
      <c r="CH331" s="20"/>
      <c r="CI331" s="20" t="str">
        <f>IF(Grader!CK$1=0,"",IF(Grader!CL329=Grader!CL$2,CONCATENATE("Question: ",Grader!CK$1,CHAR(10)," You answered ",Grader!CK329,". ",$B$2,CHAR(10),CHAR(10)),CONCATENATE("Question: ",Grader!CK$1,CHAR(10)," You answered ",Grader!CK329,". ",$A$2,CHAR(10),CHAR(10))))</f>
        <v/>
      </c>
      <c r="CJ331" s="20"/>
      <c r="CK331" s="20" t="str">
        <f>IF(Grader!CM$1=0,"",IF(Grader!CN329=Grader!CN$2,CONCATENATE("Question: ",Grader!CM$1,CHAR(10)," You answered ",Grader!CM329,". ",$B$2,CHAR(10),CHAR(10)),CONCATENATE("Question: ",Grader!CM$1,CHAR(10)," You answered ",Grader!CM329,". ",$A$2,CHAR(10),CHAR(10))))</f>
        <v/>
      </c>
      <c r="CL331" s="20"/>
      <c r="CM331" s="20" t="str">
        <f>IF(Grader!CO$1=0,"",IF(Grader!CP329=Grader!CP$2,CONCATENATE("Question: ",Grader!CO$1,CHAR(10)," You answered ",Grader!CO329,". ",$B$2,CHAR(10),CHAR(10)),CONCATENATE("Question: ",Grader!CO$1,CHAR(10)," You answered ",Grader!CO329,". ",$A$2,CHAR(10),CHAR(10))))</f>
        <v/>
      </c>
      <c r="CN331" s="20"/>
      <c r="CO331" s="20" t="str">
        <f>IF(Grader!CQ$1=0,"",IF(Grader!CR329=Grader!CR$2,CONCATENATE("Question: ",Grader!CQ$1,CHAR(10)," You answered ",Grader!CQ329,". ",$B$2,CHAR(10),CHAR(10)),CONCATENATE("Question: ",Grader!CQ$1,CHAR(10)," You answered ",Grader!CQ329,". ",$A$2,CHAR(10),CHAR(10))))</f>
        <v/>
      </c>
      <c r="CP331" s="20"/>
      <c r="CQ331" s="20" t="str">
        <f>IF(Grader!CS$1=0,"",IF(Grader!CT329=Grader!CT$2,CONCATENATE("Question: ",Grader!CS$1,CHAR(10)," You answered ",Grader!CS329,". ",$B$2,CHAR(10),CHAR(10)),CONCATENATE("Question: ",Grader!CS$1,CHAR(10)," You answered ",Grader!CS329,". ",$A$2,CHAR(10),CHAR(10))))</f>
        <v/>
      </c>
      <c r="CR331" s="20"/>
      <c r="CS331" s="20" t="str">
        <f>IF(Grader!CU$1=0,"",IF(Grader!CV329=Grader!CV$2,CONCATENATE("Question: ",Grader!CU$1,CHAR(10)," You answered ",Grader!CU329,". ",$B$2,CHAR(10),CHAR(10)),CONCATENATE("Question: ",Grader!CU$1,CHAR(10)," You answered ",Grader!CU329,". ",$A$2,CHAR(10),CHAR(10))))</f>
        <v/>
      </c>
      <c r="CT331" s="20"/>
      <c r="CU331" s="20" t="str">
        <f>IF(Grader!CW$1=0,"",IF(Grader!CX329=Grader!CX$2,CONCATENATE("Question: ",Grader!CW$1,CHAR(10)," You answered ",Grader!CW329,". ",$B$2,CHAR(10),CHAR(10)),CONCATENATE("Question: ",Grader!CW$1,CHAR(10)," You answered ",Grader!CW329,". ",$A$2,CHAR(10),CHAR(10))))</f>
        <v/>
      </c>
      <c r="CV331" s="20"/>
      <c r="CW331" s="20" t="str">
        <f>IF(Grader!CY$1=0,"",IF(Grader!CZ329=Grader!CZ$2,CONCATENATE("Question: ",Grader!CY$1,CHAR(10)," You answered ",Grader!CY329,". ",$B$2,CHAR(10),CHAR(10)),CONCATENATE("Question: ",Grader!CY$1,CHAR(10)," You answered ",Grader!CY329,". ",$A$2,CHAR(10),CHAR(10))))</f>
        <v/>
      </c>
      <c r="CX331" s="20"/>
      <c r="CY331" s="20" t="str">
        <f>IF(Grader!DA$1=0,"",IF(Grader!DB329=Grader!DB$2,CONCATENATE("Question: ",Grader!DA$1,CHAR(10)," You answered ",Grader!DA329,". ",$B$2,CHAR(10),CHAR(10)),CONCATENATE("Question: ",Grader!DA$1,CHAR(10)," You answered ",Grader!DA329,". ",$A$2,CHAR(10),CHAR(10))))</f>
        <v/>
      </c>
      <c r="CZ331" s="20"/>
      <c r="DA331" s="6"/>
      <c r="DB331" s="6"/>
      <c r="DC331" s="6"/>
      <c r="DD331" s="6"/>
      <c r="DE331" s="6"/>
      <c r="DF331" s="6"/>
      <c r="DG331" s="6"/>
      <c r="DH331" s="6"/>
      <c r="DI331" s="6"/>
      <c r="DJ331" s="6"/>
      <c r="DK331" s="6"/>
      <c r="DL331" s="6"/>
      <c r="DM331" s="6"/>
      <c r="DN331" s="6"/>
      <c r="DO331" s="6"/>
      <c r="DP331" s="6"/>
      <c r="DQ331" s="6"/>
      <c r="DR331" s="6"/>
      <c r="DS331" s="6"/>
      <c r="DT331" s="6"/>
      <c r="DU331" s="6"/>
      <c r="DV331" s="6"/>
      <c r="DW331" s="6"/>
      <c r="DX331" s="6"/>
      <c r="DY331" s="6"/>
      <c r="DZ331" s="6"/>
      <c r="EA331" s="6"/>
      <c r="EB331" s="6"/>
      <c r="EC331" s="6"/>
      <c r="ED331" s="6"/>
      <c r="EE331" s="6"/>
      <c r="EF331" s="6"/>
      <c r="EG331" s="6"/>
      <c r="EH331" s="6"/>
      <c r="EI331" s="6"/>
      <c r="EJ331" s="6"/>
      <c r="EK331" s="6"/>
      <c r="EL331" s="6"/>
      <c r="EM331" s="6"/>
      <c r="EN331" s="6"/>
      <c r="EO331" s="6"/>
    </row>
    <row r="332" spans="1:145">
      <c r="A332">
        <f>Grader!A330</f>
        <v>0</v>
      </c>
      <c r="B332" s="1">
        <f>Grader!H330</f>
        <v>0</v>
      </c>
      <c r="C332" s="20" t="str">
        <f>IF(Grader!$M330=0,"",CONCATENATE(A332,"´s Results for ",$C$3, CHAR(10), CHAR(10), M332,  O332,  Q332,  S332,  U332,  W332,  Y332,  AA332,  AC332,  AE332,  AG332,  AI332,  AK332,  AM332,  AO332,  AQ332,  AS332,  AU332,  AW332,  AY332,  BA332,  BC332,  BE332,  BG332,  BI332,  BK332,  BM332,  BO332,  BQ332,  BS332,  BU332,  BW332,  BY332,  CA332,  CC332,  CE332,  CG332,  CI332,  CK332,  CM332,  CO332,  CQ332,  CS332,  CU332,  CW332,  CY332))</f>
        <v/>
      </c>
      <c r="D332" s="6"/>
      <c r="E332" s="19" t="str">
        <f>IF(Grader!$M330=0,"",IF(Grader!I330=Grader!I$2,CONCATENATE("Question: ",Grader!H$1,CHAR(10)," You answered ",Grader!H330,". ",$B$2,CHAR(10),CHAR(10)),CONCATENATE("Question: ",Grader!H$1,CHAR(10)," You answered ",Grader!H330,". ",$A$2,CHAR(10),CHAR(10))))</f>
        <v/>
      </c>
      <c r="F332" s="19"/>
      <c r="G332" s="19" t="str">
        <f>IF(Grader!$M330=0,"",IF(Grader!K330=Grader!K$2,CONCATENATE("Question: ",Grader!J$1,CHAR(10)," You answered ",Grader!J330,". ",$B$2,CHAR(10),CHAR(10)),CONCATENATE("Question: ",Grader!J$1,CHAR(10)," You answered ",Grader!J330,". ",$A$2,CHAR(10),CHAR(10))))</f>
        <v/>
      </c>
      <c r="H332" s="19"/>
      <c r="I332" s="19" t="str">
        <f>IF(Grader!$M330=0,"",IF(Grader!M330=Grader!M$2,CONCATENATE("Question: ",Grader!L$1,CHAR(10)," You answered ",Grader!L330,". ",$B$2,CHAR(10),CHAR(10)),CONCATENATE("Question: ",Grader!L$1,CHAR(10)," You answered ",Grader!L330,". ",$A$2,CHAR(10),CHAR(10))))</f>
        <v/>
      </c>
      <c r="J332" s="19"/>
      <c r="K332" s="19" t="str">
        <f>IF(Grader!$M330=0,"",IF(Grader!O330=Grader!O$2,CONCATENATE("Question: ",Grader!N$1,CHAR(10)," You answered ",Grader!N330,". ",$B$2,CHAR(10),CHAR(10)),CONCATENATE("Question: ",Grader!N$1,CHAR(10)," You answered ",Grader!N330,". ",$A$2,CHAR(10),CHAR(10))))</f>
        <v/>
      </c>
      <c r="L332" s="19"/>
      <c r="M332" s="20" t="str">
        <f>IF(Grader!O$1=0,"",IF(Grader!P330=Grader!P$2,CONCATENATE("Question: ",Grader!O$1,CHAR(10)," You answered ",Grader!O330,". ",$B$2,CHAR(10),CHAR(10)),CONCATENATE("Question: ",Grader!O$1,CHAR(10)," You answered ",Grader!O330,". ",$A$2,CHAR(10),CHAR(10))))</f>
        <v/>
      </c>
      <c r="N332" s="20"/>
      <c r="O332" s="20" t="str">
        <f>IF(Grader!Q$1=0,"",IF(Grader!R330=Grader!R$2,CONCATENATE("Question: ",Grader!Q$1,CHAR(10)," You answered ",Grader!Q330,". ",$B$2,CHAR(10),CHAR(10)),CONCATENATE("Question: ",Grader!Q$1,CHAR(10)," You answered ",Grader!Q330,". ",$A$2,CHAR(10),CHAR(10))))</f>
        <v/>
      </c>
      <c r="P332" s="20"/>
      <c r="Q332" s="20" t="str">
        <f>IF(Grader!S$1=0,"",IF(Grader!T330=Grader!T$2,CONCATENATE("Question: ",Grader!S$1,CHAR(10)," You answered ",Grader!S330,". ",$B$2,CHAR(10),CHAR(10)),CONCATENATE("Question: ",Grader!S$1,CHAR(10)," You answered ",Grader!S330,". ",$A$2,CHAR(10),CHAR(10))))</f>
        <v/>
      </c>
      <c r="R332" s="20"/>
      <c r="S332" s="20" t="str">
        <f>IF(Grader!U$1=0,"",IF(Grader!V330=Grader!V$2,CONCATENATE("Question: ",Grader!U$1,CHAR(10)," You answered ",Grader!U330,". ",$B$2,CHAR(10),CHAR(10)),CONCATENATE("Question: ",Grader!U$1,CHAR(10)," You answered ",Grader!U330,". ",$A$2,CHAR(10),CHAR(10))))</f>
        <v/>
      </c>
      <c r="T332" s="20"/>
      <c r="U332" s="20" t="str">
        <f>IF(Grader!W$1=0,"",IF(Grader!X330=Grader!X$2,CONCATENATE("Question: ",Grader!W$1,CHAR(10)," You answered ",Grader!W330,". ",$B$2,CHAR(10),CHAR(10)),CONCATENATE("Question: ",Grader!W$1,CHAR(10)," You answered ",Grader!W330,". ",$A$2,CHAR(10),CHAR(10))))</f>
        <v/>
      </c>
      <c r="V332" s="20"/>
      <c r="W332" s="20" t="str">
        <f>IF(Grader!Y$1=0,"",IF(Grader!Z330=Grader!Z$2,CONCATENATE("Question: ",Grader!Y$1,CHAR(10)," You answered ",Grader!Y330,". ",$B$2,CHAR(10),CHAR(10)),CONCATENATE("Question: ",Grader!Y$1,CHAR(10)," You answered ",Grader!Y330,". ",$A$2,CHAR(10),CHAR(10))))</f>
        <v/>
      </c>
      <c r="X332" s="20"/>
      <c r="Y332" s="20" t="str">
        <f>IF(Grader!AA$1=0,"",IF(Grader!AB330=Grader!AB$2,CONCATENATE("Question: ",Grader!AA$1,CHAR(10)," You answered ",Grader!AA330,". ",$B$2,CHAR(10),CHAR(10)),CONCATENATE("Question: ",Grader!AA$1,CHAR(10)," You answered ",Grader!AA330,". ",$A$2,CHAR(10),CHAR(10))))</f>
        <v/>
      </c>
      <c r="Z332" s="20"/>
      <c r="AA332" s="20" t="str">
        <f>IF(Grader!AC$1=0,"",IF(Grader!AD330=Grader!AD$2,CONCATENATE("Question: ",Grader!AC$1,CHAR(10)," You answered ",Grader!AC330,". ",$B$2,CHAR(10),CHAR(10)),CONCATENATE("Question: ",Grader!AC$1,CHAR(10)," You answered ",Grader!AC330,". ",$A$2,CHAR(10),CHAR(10))))</f>
        <v/>
      </c>
      <c r="AB332" s="20"/>
      <c r="AC332" s="20" t="str">
        <f>IF(Grader!AE$1=0,"",IF(Grader!AF330=Grader!AF$2,CONCATENATE("Question: ",Grader!AE$1,CHAR(10)," You answered ",Grader!AE330,". ",$B$2,CHAR(10),CHAR(10)),CONCATENATE("Question: ",Grader!AE$1,CHAR(10)," You answered ",Grader!AE330,". ",$A$2,CHAR(10),CHAR(10))))</f>
        <v/>
      </c>
      <c r="AD332" s="20"/>
      <c r="AE332" s="20" t="str">
        <f>IF(Grader!AG$1=0,"",IF(Grader!AH330=Grader!AH$2,CONCATENATE("Question: ",Grader!AG$1,CHAR(10)," You answered ",Grader!AG330,". ",$B$2,CHAR(10),CHAR(10)),CONCATENATE("Question: ",Grader!AG$1,CHAR(10)," You answered ",Grader!AG330,". ",$A$2,CHAR(10),CHAR(10))))</f>
        <v/>
      </c>
      <c r="AF332" s="20"/>
      <c r="AG332" s="20" t="str">
        <f>IF(Grader!AI$1=0,"",IF(Grader!AJ330=Grader!AJ$2,CONCATENATE("Question: ",Grader!AI$1,CHAR(10)," You answered ",Grader!AI330,". ",$B$2,CHAR(10),CHAR(10)),CONCATENATE("Question: ",Grader!AI$1,CHAR(10)," You answered ",Grader!AI330,". ",$A$2,CHAR(10),CHAR(10))))</f>
        <v/>
      </c>
      <c r="AH332" s="20"/>
      <c r="AI332" s="20" t="str">
        <f>IF(Grader!AK$1=0,"",IF(Grader!AL330=Grader!AL$2,CONCATENATE("Question: ",Grader!AK$1,CHAR(10)," You answered ",Grader!AK330,". ",$B$2,CHAR(10),CHAR(10)),CONCATENATE("Question: ",Grader!AK$1,CHAR(10)," You answered ",Grader!AK330,". ",$A$2,CHAR(10),CHAR(10))))</f>
        <v/>
      </c>
      <c r="AJ332" s="20"/>
      <c r="AK332" s="20" t="str">
        <f>IF(Grader!AM$1=0,"",IF(Grader!AN330=Grader!AN$2,CONCATENATE("Question: ",Grader!AM$1,CHAR(10)," You answered ",Grader!AM330,". ",$B$2,CHAR(10),CHAR(10)),CONCATENATE("Question: ",Grader!AM$1,CHAR(10)," You answered ",Grader!AM330,". ",$A$2,CHAR(10),CHAR(10))))</f>
        <v/>
      </c>
      <c r="AL332" s="20"/>
      <c r="AM332" s="20" t="str">
        <f>IF(Grader!AO$1=0,"",IF(Grader!AP330=Grader!AP$2,CONCATENATE("Question: ",Grader!AO$1,CHAR(10)," You answered ",Grader!AO330,". ",$B$2,CHAR(10),CHAR(10)),CONCATENATE("Question: ",Grader!AO$1,CHAR(10)," You answered ",Grader!AO330,". ",$A$2,CHAR(10),CHAR(10))))</f>
        <v/>
      </c>
      <c r="AN332" s="20"/>
      <c r="AO332" s="20" t="str">
        <f>IF(Grader!AQ$1=0,"",IF(Grader!AR330=Grader!AR$2,CONCATENATE("Question: ",Grader!AQ$1,CHAR(10)," You answered ",Grader!AQ330,". ",$B$2,CHAR(10),CHAR(10)),CONCATENATE("Question: ",Grader!AQ$1,CHAR(10)," You answered ",Grader!AQ330,". ",$A$2,CHAR(10),CHAR(10))))</f>
        <v/>
      </c>
      <c r="AP332" s="20"/>
      <c r="AQ332" s="20" t="str">
        <f>IF(Grader!AS$1=0,"",IF(Grader!AT330=Grader!AT$2,CONCATENATE("Question: ",Grader!AS$1,CHAR(10)," You answered ",Grader!AS330,". ",$B$2,CHAR(10),CHAR(10)),CONCATENATE("Question: ",Grader!AS$1,CHAR(10)," You answered ",Grader!AS330,". ",$A$2,CHAR(10),CHAR(10))))</f>
        <v/>
      </c>
      <c r="AR332" s="20"/>
      <c r="AS332" s="20" t="str">
        <f>IF(Grader!AU$1=0,"",IF(Grader!AV330=Grader!AV$2,CONCATENATE("Question: ",Grader!AU$1,CHAR(10)," You answered ",Grader!AU330,". ",$B$2,CHAR(10),CHAR(10)),CONCATENATE("Question: ",Grader!AU$1,CHAR(10)," You answered ",Grader!AU330,". ",$A$2,CHAR(10),CHAR(10))))</f>
        <v/>
      </c>
      <c r="AT332" s="20"/>
      <c r="AU332" s="20" t="str">
        <f>IF(Grader!AW$1=0,"",IF(Grader!AX330=Grader!AX$2,CONCATENATE("Question: ",Grader!AW$1,CHAR(10)," You answered ",Grader!AW330,". ",$B$2,CHAR(10),CHAR(10)),CONCATENATE("Question: ",Grader!AW$1,CHAR(10)," You answered ",Grader!AW330,". ",$A$2,CHAR(10),CHAR(10))))</f>
        <v/>
      </c>
      <c r="AV332" s="20"/>
      <c r="AW332" s="20" t="str">
        <f>IF(Grader!AY$1=0,"",IF(Grader!AZ330=Grader!AZ$2,CONCATENATE("Question: ",Grader!AY$1,CHAR(10)," You answered ",Grader!AY330,". ",$B$2,CHAR(10),CHAR(10)),CONCATENATE("Question: ",Grader!AY$1,CHAR(10)," You answered ",Grader!AY330,". ",$A$2,CHAR(10),CHAR(10))))</f>
        <v/>
      </c>
      <c r="AX332" s="20"/>
      <c r="AY332" s="20" t="str">
        <f>IF(Grader!BA$1=0,"",IF(Grader!BB330=Grader!BB$2,CONCATENATE("Question: ",Grader!BA$1,CHAR(10)," You answered ",Grader!BA330,". ",$B$2,CHAR(10),CHAR(10)),CONCATENATE("Question: ",Grader!BA$1,CHAR(10)," You answered ",Grader!BA330,". ",$A$2,CHAR(10),CHAR(10))))</f>
        <v/>
      </c>
      <c r="AZ332" s="20"/>
      <c r="BA332" s="20" t="str">
        <f>IF(Grader!BC$1=0,"",IF(Grader!BD330=Grader!BD$2,CONCATENATE("Question: ",Grader!BC$1,CHAR(10)," You answered ",Grader!BC330,". ",$B$2,CHAR(10),CHAR(10)),CONCATENATE("Question: ",Grader!BC$1,CHAR(10)," You answered ",Grader!BC330,". ",$A$2,CHAR(10),CHAR(10))))</f>
        <v/>
      </c>
      <c r="BB332" s="20"/>
      <c r="BC332" s="20" t="str">
        <f>IF(Grader!BE$1=0,"",IF(Grader!BF330=Grader!BF$2,CONCATENATE("Question: ",Grader!BE$1,CHAR(10)," You answered ",Grader!BE330,". ",$B$2,CHAR(10),CHAR(10)),CONCATENATE("Question: ",Grader!BE$1,CHAR(10)," You answered ",Grader!BE330,". ",$A$2,CHAR(10),CHAR(10))))</f>
        <v/>
      </c>
      <c r="BD332" s="20"/>
      <c r="BE332" s="20" t="str">
        <f>IF(Grader!BG$1=0,"",IF(Grader!BH330=Grader!BH$2,CONCATENATE("Question: ",Grader!BG$1,CHAR(10)," You answered ",Grader!BG330,". ",$B$2,CHAR(10),CHAR(10)),CONCATENATE("Question: ",Grader!BG$1,CHAR(10)," You answered ",Grader!BG330,". ",$A$2,CHAR(10),CHAR(10))))</f>
        <v/>
      </c>
      <c r="BF332" s="20"/>
      <c r="BG332" s="20" t="str">
        <f>IF(Grader!BI$1=0,"",IF(Grader!BJ330=Grader!BJ$2,CONCATENATE("Question: ",Grader!BI$1,CHAR(10)," You answered ",Grader!BI330,". ",$B$2,CHAR(10),CHAR(10)),CONCATENATE("Question: ",Grader!BI$1,CHAR(10)," You answered ",Grader!BI330,". ",$A$2,CHAR(10),CHAR(10))))</f>
        <v/>
      </c>
      <c r="BH332" s="20"/>
      <c r="BI332" s="20" t="str">
        <f>IF(Grader!BK$1=0,"",IF(Grader!BL330=Grader!BL$2,CONCATENATE("Question: ",Grader!BK$1,CHAR(10)," You answered ",Grader!BK330,". ",$B$2,CHAR(10),CHAR(10)),CONCATENATE("Question: ",Grader!BK$1,CHAR(10)," You answered ",Grader!BK330,". ",$A$2,CHAR(10),CHAR(10))))</f>
        <v/>
      </c>
      <c r="BJ332" s="20"/>
      <c r="BK332" s="20" t="str">
        <f>IF(Grader!BM$1=0,"",IF(Grader!BN330=Grader!BN$2,CONCATENATE("Question: ",Grader!BM$1,CHAR(10)," You answered ",Grader!BM330,". ",$B$2,CHAR(10),CHAR(10)),CONCATENATE("Question: ",Grader!BM$1,CHAR(10)," You answered ",Grader!BM330,". ",$A$2,CHAR(10),CHAR(10))))</f>
        <v/>
      </c>
      <c r="BL332" s="20"/>
      <c r="BM332" s="20" t="str">
        <f>IF(Grader!BO$1=0,"",IF(Grader!BP330=Grader!BP$2,CONCATENATE("Question: ",Grader!BO$1,CHAR(10)," You answered ",Grader!BO330,". ",$B$2,CHAR(10),CHAR(10)),CONCATENATE("Question: ",Grader!BO$1,CHAR(10)," You answered ",Grader!BO330,". ",$A$2,CHAR(10),CHAR(10))))</f>
        <v/>
      </c>
      <c r="BN332" s="20"/>
      <c r="BO332" s="20" t="str">
        <f>IF(Grader!BQ$1=0,"",IF(Grader!BR330=Grader!BR$2,CONCATENATE("Question: ",Grader!BQ$1,CHAR(10)," You answered ",Grader!BQ330,". ",$B$2,CHAR(10),CHAR(10)),CONCATENATE("Question: ",Grader!BQ$1,CHAR(10)," You answered ",Grader!BQ330,". ",$A$2,CHAR(10),CHAR(10))))</f>
        <v/>
      </c>
      <c r="BP332" s="20"/>
      <c r="BQ332" s="20" t="str">
        <f>IF(Grader!BS$1=0,"",IF(Grader!BT330=Grader!BT$2,CONCATENATE("Question: ",Grader!BS$1,CHAR(10)," You answered ",Grader!BS330,". ",$B$2,CHAR(10),CHAR(10)),CONCATENATE("Question: ",Grader!BS$1,CHAR(10)," You answered ",Grader!BS330,". ",$A$2,CHAR(10),CHAR(10))))</f>
        <v/>
      </c>
      <c r="BR332" s="20"/>
      <c r="BS332" s="20" t="str">
        <f>IF(Grader!BU$1=0,"",IF(Grader!BV330=Grader!BV$2,CONCATENATE("Question: ",Grader!BU$1,CHAR(10)," You answered ",Grader!BU330,". ",$B$2,CHAR(10),CHAR(10)),CONCATENATE("Question: ",Grader!BU$1,CHAR(10)," You answered ",Grader!BU330,". ",$A$2,CHAR(10),CHAR(10))))</f>
        <v/>
      </c>
      <c r="BT332" s="20"/>
      <c r="BU332" s="20" t="str">
        <f>IF(Grader!BW$1=0,"",IF(Grader!BX330=Grader!BX$2,CONCATENATE("Question: ",Grader!BW$1,CHAR(10)," You answered ",Grader!BW330,". ",$B$2,CHAR(10),CHAR(10)),CONCATENATE("Question: ",Grader!BW$1,CHAR(10)," You answered ",Grader!BW330,". ",$A$2,CHAR(10),CHAR(10))))</f>
        <v/>
      </c>
      <c r="BV332" s="20"/>
      <c r="BW332" s="20" t="str">
        <f>IF(Grader!BY$1=0,"",IF(Grader!BZ330=Grader!BZ$2,CONCATENATE("Question: ",Grader!BY$1,CHAR(10)," You answered ",Grader!BY330,". ",$B$2,CHAR(10),CHAR(10)),CONCATENATE("Question: ",Grader!BY$1,CHAR(10)," You answered ",Grader!BY330,". ",$A$2,CHAR(10),CHAR(10))))</f>
        <v/>
      </c>
      <c r="BX332" s="20"/>
      <c r="BY332" s="20" t="str">
        <f>IF(Grader!CA$1=0,"",IF(Grader!CB330=Grader!CB$2,CONCATENATE("Question: ",Grader!CA$1,CHAR(10)," You answered ",Grader!CA330,". ",$B$2,CHAR(10),CHAR(10)),CONCATENATE("Question: ",Grader!CA$1,CHAR(10)," You answered ",Grader!CA330,". ",$A$2,CHAR(10),CHAR(10))))</f>
        <v/>
      </c>
      <c r="BZ332" s="20"/>
      <c r="CA332" s="20" t="str">
        <f>IF(Grader!CC$1=0,"",IF(Grader!CD330=Grader!CD$2,CONCATENATE("Question: ",Grader!CC$1,CHAR(10)," You answered ",Grader!CC330,". ",$B$2,CHAR(10),CHAR(10)),CONCATENATE("Question: ",Grader!CC$1,CHAR(10)," You answered ",Grader!CC330,". ",$A$2,CHAR(10),CHAR(10))))</f>
        <v/>
      </c>
      <c r="CB332" s="20"/>
      <c r="CC332" s="20" t="str">
        <f>IF(Grader!CE$1=0,"",IF(Grader!CF330=Grader!CF$2,CONCATENATE("Question: ",Grader!CE$1,CHAR(10)," You answered ",Grader!CE330,". ",$B$2,CHAR(10),CHAR(10)),CONCATENATE("Question: ",Grader!CE$1,CHAR(10)," You answered ",Grader!CE330,". ",$A$2,CHAR(10),CHAR(10))))</f>
        <v/>
      </c>
      <c r="CD332" s="20"/>
      <c r="CE332" s="20" t="str">
        <f>IF(Grader!CG$1=0,"",IF(Grader!CH330=Grader!CH$2,CONCATENATE("Question: ",Grader!CG$1,CHAR(10)," You answered ",Grader!CG330,". ",$B$2,CHAR(10),CHAR(10)),CONCATENATE("Question: ",Grader!CG$1,CHAR(10)," You answered ",Grader!CG330,". ",$A$2,CHAR(10),CHAR(10))))</f>
        <v/>
      </c>
      <c r="CF332" s="20"/>
      <c r="CG332" s="20" t="str">
        <f>IF(Grader!CI$1=0,"",IF(Grader!CJ330=Grader!CJ$2,CONCATENATE("Question: ",Grader!CI$1,CHAR(10)," You answered ",Grader!CI330,". ",$B$2,CHAR(10),CHAR(10)),CONCATENATE("Question: ",Grader!CI$1,CHAR(10)," You answered ",Grader!CI330,". ",$A$2,CHAR(10),CHAR(10))))</f>
        <v/>
      </c>
      <c r="CH332" s="20"/>
      <c r="CI332" s="20" t="str">
        <f>IF(Grader!CK$1=0,"",IF(Grader!CL330=Grader!CL$2,CONCATENATE("Question: ",Grader!CK$1,CHAR(10)," You answered ",Grader!CK330,". ",$B$2,CHAR(10),CHAR(10)),CONCATENATE("Question: ",Grader!CK$1,CHAR(10)," You answered ",Grader!CK330,". ",$A$2,CHAR(10),CHAR(10))))</f>
        <v/>
      </c>
      <c r="CJ332" s="20"/>
      <c r="CK332" s="20" t="str">
        <f>IF(Grader!CM$1=0,"",IF(Grader!CN330=Grader!CN$2,CONCATENATE("Question: ",Grader!CM$1,CHAR(10)," You answered ",Grader!CM330,". ",$B$2,CHAR(10),CHAR(10)),CONCATENATE("Question: ",Grader!CM$1,CHAR(10)," You answered ",Grader!CM330,". ",$A$2,CHAR(10),CHAR(10))))</f>
        <v/>
      </c>
      <c r="CL332" s="20"/>
      <c r="CM332" s="20" t="str">
        <f>IF(Grader!CO$1=0,"",IF(Grader!CP330=Grader!CP$2,CONCATENATE("Question: ",Grader!CO$1,CHAR(10)," You answered ",Grader!CO330,". ",$B$2,CHAR(10),CHAR(10)),CONCATENATE("Question: ",Grader!CO$1,CHAR(10)," You answered ",Grader!CO330,". ",$A$2,CHAR(10),CHAR(10))))</f>
        <v/>
      </c>
      <c r="CN332" s="20"/>
      <c r="CO332" s="20" t="str">
        <f>IF(Grader!CQ$1=0,"",IF(Grader!CR330=Grader!CR$2,CONCATENATE("Question: ",Grader!CQ$1,CHAR(10)," You answered ",Grader!CQ330,". ",$B$2,CHAR(10),CHAR(10)),CONCATENATE("Question: ",Grader!CQ$1,CHAR(10)," You answered ",Grader!CQ330,". ",$A$2,CHAR(10),CHAR(10))))</f>
        <v/>
      </c>
      <c r="CP332" s="20"/>
      <c r="CQ332" s="20" t="str">
        <f>IF(Grader!CS$1=0,"",IF(Grader!CT330=Grader!CT$2,CONCATENATE("Question: ",Grader!CS$1,CHAR(10)," You answered ",Grader!CS330,". ",$B$2,CHAR(10),CHAR(10)),CONCATENATE("Question: ",Grader!CS$1,CHAR(10)," You answered ",Grader!CS330,". ",$A$2,CHAR(10),CHAR(10))))</f>
        <v/>
      </c>
      <c r="CR332" s="20"/>
      <c r="CS332" s="20" t="str">
        <f>IF(Grader!CU$1=0,"",IF(Grader!CV330=Grader!CV$2,CONCATENATE("Question: ",Grader!CU$1,CHAR(10)," You answered ",Grader!CU330,". ",$B$2,CHAR(10),CHAR(10)),CONCATENATE("Question: ",Grader!CU$1,CHAR(10)," You answered ",Grader!CU330,". ",$A$2,CHAR(10),CHAR(10))))</f>
        <v/>
      </c>
      <c r="CT332" s="20"/>
      <c r="CU332" s="20" t="str">
        <f>IF(Grader!CW$1=0,"",IF(Grader!CX330=Grader!CX$2,CONCATENATE("Question: ",Grader!CW$1,CHAR(10)," You answered ",Grader!CW330,". ",$B$2,CHAR(10),CHAR(10)),CONCATENATE("Question: ",Grader!CW$1,CHAR(10)," You answered ",Grader!CW330,". ",$A$2,CHAR(10),CHAR(10))))</f>
        <v/>
      </c>
      <c r="CV332" s="20"/>
      <c r="CW332" s="20" t="str">
        <f>IF(Grader!CY$1=0,"",IF(Grader!CZ330=Grader!CZ$2,CONCATENATE("Question: ",Grader!CY$1,CHAR(10)," You answered ",Grader!CY330,". ",$B$2,CHAR(10),CHAR(10)),CONCATENATE("Question: ",Grader!CY$1,CHAR(10)," You answered ",Grader!CY330,". ",$A$2,CHAR(10),CHAR(10))))</f>
        <v/>
      </c>
      <c r="CX332" s="20"/>
      <c r="CY332" s="20" t="str">
        <f>IF(Grader!DA$1=0,"",IF(Grader!DB330=Grader!DB$2,CONCATENATE("Question: ",Grader!DA$1,CHAR(10)," You answered ",Grader!DA330,". ",$B$2,CHAR(10),CHAR(10)),CONCATENATE("Question: ",Grader!DA$1,CHAR(10)," You answered ",Grader!DA330,". ",$A$2,CHAR(10),CHAR(10))))</f>
        <v/>
      </c>
      <c r="CZ332" s="20"/>
      <c r="DA332" s="6"/>
      <c r="DB332" s="6"/>
      <c r="DC332" s="6"/>
      <c r="DD332" s="6"/>
      <c r="DE332" s="6"/>
      <c r="DF332" s="6"/>
      <c r="DG332" s="6"/>
      <c r="DH332" s="6"/>
      <c r="DI332" s="6"/>
      <c r="DJ332" s="6"/>
      <c r="DK332" s="6"/>
      <c r="DL332" s="6"/>
      <c r="DM332" s="6"/>
      <c r="DN332" s="6"/>
      <c r="DO332" s="6"/>
      <c r="DP332" s="6"/>
      <c r="DQ332" s="6"/>
      <c r="DR332" s="6"/>
      <c r="DS332" s="6"/>
      <c r="DT332" s="6"/>
      <c r="DU332" s="6"/>
      <c r="DV332" s="6"/>
      <c r="DW332" s="6"/>
      <c r="DX332" s="6"/>
      <c r="DY332" s="6"/>
      <c r="DZ332" s="6"/>
      <c r="EA332" s="6"/>
      <c r="EB332" s="6"/>
      <c r="EC332" s="6"/>
      <c r="ED332" s="6"/>
      <c r="EE332" s="6"/>
      <c r="EF332" s="6"/>
      <c r="EG332" s="6"/>
      <c r="EH332" s="6"/>
      <c r="EI332" s="6"/>
      <c r="EJ332" s="6"/>
      <c r="EK332" s="6"/>
      <c r="EL332" s="6"/>
      <c r="EM332" s="6"/>
      <c r="EN332" s="6"/>
      <c r="EO332" s="6"/>
    </row>
    <row r="333" spans="1:145">
      <c r="A333">
        <f>Grader!A331</f>
        <v>0</v>
      </c>
      <c r="B333" s="1">
        <f>Grader!H331</f>
        <v>0</v>
      </c>
      <c r="C333" s="20" t="str">
        <f>IF(Grader!$M331=0,"",CONCATENATE(A333,"´s Results for ",$C$3, CHAR(10), CHAR(10), M333,  O333,  Q333,  S333,  U333,  W333,  Y333,  AA333,  AC333,  AE333,  AG333,  AI333,  AK333,  AM333,  AO333,  AQ333,  AS333,  AU333,  AW333,  AY333,  BA333,  BC333,  BE333,  BG333,  BI333,  BK333,  BM333,  BO333,  BQ333,  BS333,  BU333,  BW333,  BY333,  CA333,  CC333,  CE333,  CG333,  CI333,  CK333,  CM333,  CO333,  CQ333,  CS333,  CU333,  CW333,  CY333))</f>
        <v/>
      </c>
      <c r="D333" s="6"/>
      <c r="E333" s="19" t="str">
        <f>IF(Grader!$M331=0,"",IF(Grader!I331=Grader!I$2,CONCATENATE("Question: ",Grader!H$1,CHAR(10)," You answered ",Grader!H331,". ",$B$2,CHAR(10),CHAR(10)),CONCATENATE("Question: ",Grader!H$1,CHAR(10)," You answered ",Grader!H331,". ",$A$2,CHAR(10),CHAR(10))))</f>
        <v/>
      </c>
      <c r="F333" s="19"/>
      <c r="G333" s="19" t="str">
        <f>IF(Grader!$M331=0,"",IF(Grader!K331=Grader!K$2,CONCATENATE("Question: ",Grader!J$1,CHAR(10)," You answered ",Grader!J331,". ",$B$2,CHAR(10),CHAR(10)),CONCATENATE("Question: ",Grader!J$1,CHAR(10)," You answered ",Grader!J331,". ",$A$2,CHAR(10),CHAR(10))))</f>
        <v/>
      </c>
      <c r="H333" s="19"/>
      <c r="I333" s="19" t="str">
        <f>IF(Grader!$M331=0,"",IF(Grader!M331=Grader!M$2,CONCATENATE("Question: ",Grader!L$1,CHAR(10)," You answered ",Grader!L331,". ",$B$2,CHAR(10),CHAR(10)),CONCATENATE("Question: ",Grader!L$1,CHAR(10)," You answered ",Grader!L331,". ",$A$2,CHAR(10),CHAR(10))))</f>
        <v/>
      </c>
      <c r="J333" s="19"/>
      <c r="K333" s="19" t="str">
        <f>IF(Grader!$M331=0,"",IF(Grader!O331=Grader!O$2,CONCATENATE("Question: ",Grader!N$1,CHAR(10)," You answered ",Grader!N331,". ",$B$2,CHAR(10),CHAR(10)),CONCATENATE("Question: ",Grader!N$1,CHAR(10)," You answered ",Grader!N331,". ",$A$2,CHAR(10),CHAR(10))))</f>
        <v/>
      </c>
      <c r="L333" s="19"/>
      <c r="M333" s="20" t="str">
        <f>IF(Grader!O$1=0,"",IF(Grader!P331=Grader!P$2,CONCATENATE("Question: ",Grader!O$1,CHAR(10)," You answered ",Grader!O331,". ",$B$2,CHAR(10),CHAR(10)),CONCATENATE("Question: ",Grader!O$1,CHAR(10)," You answered ",Grader!O331,". ",$A$2,CHAR(10),CHAR(10))))</f>
        <v/>
      </c>
      <c r="N333" s="20"/>
      <c r="O333" s="20" t="str">
        <f>IF(Grader!Q$1=0,"",IF(Grader!R331=Grader!R$2,CONCATENATE("Question: ",Grader!Q$1,CHAR(10)," You answered ",Grader!Q331,". ",$B$2,CHAR(10),CHAR(10)),CONCATENATE("Question: ",Grader!Q$1,CHAR(10)," You answered ",Grader!Q331,". ",$A$2,CHAR(10),CHAR(10))))</f>
        <v/>
      </c>
      <c r="P333" s="20"/>
      <c r="Q333" s="20" t="str">
        <f>IF(Grader!S$1=0,"",IF(Grader!T331=Grader!T$2,CONCATENATE("Question: ",Grader!S$1,CHAR(10)," You answered ",Grader!S331,". ",$B$2,CHAR(10),CHAR(10)),CONCATENATE("Question: ",Grader!S$1,CHAR(10)," You answered ",Grader!S331,". ",$A$2,CHAR(10),CHAR(10))))</f>
        <v/>
      </c>
      <c r="R333" s="20"/>
      <c r="S333" s="20" t="str">
        <f>IF(Grader!U$1=0,"",IF(Grader!V331=Grader!V$2,CONCATENATE("Question: ",Grader!U$1,CHAR(10)," You answered ",Grader!U331,". ",$B$2,CHAR(10),CHAR(10)),CONCATENATE("Question: ",Grader!U$1,CHAR(10)," You answered ",Grader!U331,". ",$A$2,CHAR(10),CHAR(10))))</f>
        <v/>
      </c>
      <c r="T333" s="20"/>
      <c r="U333" s="20" t="str">
        <f>IF(Grader!W$1=0,"",IF(Grader!X331=Grader!X$2,CONCATENATE("Question: ",Grader!W$1,CHAR(10)," You answered ",Grader!W331,". ",$B$2,CHAR(10),CHAR(10)),CONCATENATE("Question: ",Grader!W$1,CHAR(10)," You answered ",Grader!W331,". ",$A$2,CHAR(10),CHAR(10))))</f>
        <v/>
      </c>
      <c r="V333" s="20"/>
      <c r="W333" s="20" t="str">
        <f>IF(Grader!Y$1=0,"",IF(Grader!Z331=Grader!Z$2,CONCATENATE("Question: ",Grader!Y$1,CHAR(10)," You answered ",Grader!Y331,". ",$B$2,CHAR(10),CHAR(10)),CONCATENATE("Question: ",Grader!Y$1,CHAR(10)," You answered ",Grader!Y331,". ",$A$2,CHAR(10),CHAR(10))))</f>
        <v/>
      </c>
      <c r="X333" s="20"/>
      <c r="Y333" s="20" t="str">
        <f>IF(Grader!AA$1=0,"",IF(Grader!AB331=Grader!AB$2,CONCATENATE("Question: ",Grader!AA$1,CHAR(10)," You answered ",Grader!AA331,". ",$B$2,CHAR(10),CHAR(10)),CONCATENATE("Question: ",Grader!AA$1,CHAR(10)," You answered ",Grader!AA331,". ",$A$2,CHAR(10),CHAR(10))))</f>
        <v/>
      </c>
      <c r="Z333" s="20"/>
      <c r="AA333" s="20" t="str">
        <f>IF(Grader!AC$1=0,"",IF(Grader!AD331=Grader!AD$2,CONCATENATE("Question: ",Grader!AC$1,CHAR(10)," You answered ",Grader!AC331,". ",$B$2,CHAR(10),CHAR(10)),CONCATENATE("Question: ",Grader!AC$1,CHAR(10)," You answered ",Grader!AC331,". ",$A$2,CHAR(10),CHAR(10))))</f>
        <v/>
      </c>
      <c r="AB333" s="20"/>
      <c r="AC333" s="20" t="str">
        <f>IF(Grader!AE$1=0,"",IF(Grader!AF331=Grader!AF$2,CONCATENATE("Question: ",Grader!AE$1,CHAR(10)," You answered ",Grader!AE331,". ",$B$2,CHAR(10),CHAR(10)),CONCATENATE("Question: ",Grader!AE$1,CHAR(10)," You answered ",Grader!AE331,". ",$A$2,CHAR(10),CHAR(10))))</f>
        <v/>
      </c>
      <c r="AD333" s="20"/>
      <c r="AE333" s="20" t="str">
        <f>IF(Grader!AG$1=0,"",IF(Grader!AH331=Grader!AH$2,CONCATENATE("Question: ",Grader!AG$1,CHAR(10)," You answered ",Grader!AG331,". ",$B$2,CHAR(10),CHAR(10)),CONCATENATE("Question: ",Grader!AG$1,CHAR(10)," You answered ",Grader!AG331,". ",$A$2,CHAR(10),CHAR(10))))</f>
        <v/>
      </c>
      <c r="AF333" s="20"/>
      <c r="AG333" s="20" t="str">
        <f>IF(Grader!AI$1=0,"",IF(Grader!AJ331=Grader!AJ$2,CONCATENATE("Question: ",Grader!AI$1,CHAR(10)," You answered ",Grader!AI331,". ",$B$2,CHAR(10),CHAR(10)),CONCATENATE("Question: ",Grader!AI$1,CHAR(10)," You answered ",Grader!AI331,". ",$A$2,CHAR(10),CHAR(10))))</f>
        <v/>
      </c>
      <c r="AH333" s="20"/>
      <c r="AI333" s="20" t="str">
        <f>IF(Grader!AK$1=0,"",IF(Grader!AL331=Grader!AL$2,CONCATENATE("Question: ",Grader!AK$1,CHAR(10)," You answered ",Grader!AK331,". ",$B$2,CHAR(10),CHAR(10)),CONCATENATE("Question: ",Grader!AK$1,CHAR(10)," You answered ",Grader!AK331,". ",$A$2,CHAR(10),CHAR(10))))</f>
        <v/>
      </c>
      <c r="AJ333" s="20"/>
      <c r="AK333" s="20" t="str">
        <f>IF(Grader!AM$1=0,"",IF(Grader!AN331=Grader!AN$2,CONCATENATE("Question: ",Grader!AM$1,CHAR(10)," You answered ",Grader!AM331,". ",$B$2,CHAR(10),CHAR(10)),CONCATENATE("Question: ",Grader!AM$1,CHAR(10)," You answered ",Grader!AM331,". ",$A$2,CHAR(10),CHAR(10))))</f>
        <v/>
      </c>
      <c r="AL333" s="20"/>
      <c r="AM333" s="20" t="str">
        <f>IF(Grader!AO$1=0,"",IF(Grader!AP331=Grader!AP$2,CONCATENATE("Question: ",Grader!AO$1,CHAR(10)," You answered ",Grader!AO331,". ",$B$2,CHAR(10),CHAR(10)),CONCATENATE("Question: ",Grader!AO$1,CHAR(10)," You answered ",Grader!AO331,". ",$A$2,CHAR(10),CHAR(10))))</f>
        <v/>
      </c>
      <c r="AN333" s="20"/>
      <c r="AO333" s="20" t="str">
        <f>IF(Grader!AQ$1=0,"",IF(Grader!AR331=Grader!AR$2,CONCATENATE("Question: ",Grader!AQ$1,CHAR(10)," You answered ",Grader!AQ331,". ",$B$2,CHAR(10),CHAR(10)),CONCATENATE("Question: ",Grader!AQ$1,CHAR(10)," You answered ",Grader!AQ331,". ",$A$2,CHAR(10),CHAR(10))))</f>
        <v/>
      </c>
      <c r="AP333" s="20"/>
      <c r="AQ333" s="20" t="str">
        <f>IF(Grader!AS$1=0,"",IF(Grader!AT331=Grader!AT$2,CONCATENATE("Question: ",Grader!AS$1,CHAR(10)," You answered ",Grader!AS331,". ",$B$2,CHAR(10),CHAR(10)),CONCATENATE("Question: ",Grader!AS$1,CHAR(10)," You answered ",Grader!AS331,". ",$A$2,CHAR(10),CHAR(10))))</f>
        <v/>
      </c>
      <c r="AR333" s="20"/>
      <c r="AS333" s="20" t="str">
        <f>IF(Grader!AU$1=0,"",IF(Grader!AV331=Grader!AV$2,CONCATENATE("Question: ",Grader!AU$1,CHAR(10)," You answered ",Grader!AU331,". ",$B$2,CHAR(10),CHAR(10)),CONCATENATE("Question: ",Grader!AU$1,CHAR(10)," You answered ",Grader!AU331,". ",$A$2,CHAR(10),CHAR(10))))</f>
        <v/>
      </c>
      <c r="AT333" s="20"/>
      <c r="AU333" s="20" t="str">
        <f>IF(Grader!AW$1=0,"",IF(Grader!AX331=Grader!AX$2,CONCATENATE("Question: ",Grader!AW$1,CHAR(10)," You answered ",Grader!AW331,". ",$B$2,CHAR(10),CHAR(10)),CONCATENATE("Question: ",Grader!AW$1,CHAR(10)," You answered ",Grader!AW331,". ",$A$2,CHAR(10),CHAR(10))))</f>
        <v/>
      </c>
      <c r="AV333" s="20"/>
      <c r="AW333" s="20" t="str">
        <f>IF(Grader!AY$1=0,"",IF(Grader!AZ331=Grader!AZ$2,CONCATENATE("Question: ",Grader!AY$1,CHAR(10)," You answered ",Grader!AY331,". ",$B$2,CHAR(10),CHAR(10)),CONCATENATE("Question: ",Grader!AY$1,CHAR(10)," You answered ",Grader!AY331,". ",$A$2,CHAR(10),CHAR(10))))</f>
        <v/>
      </c>
      <c r="AX333" s="20"/>
      <c r="AY333" s="20" t="str">
        <f>IF(Grader!BA$1=0,"",IF(Grader!BB331=Grader!BB$2,CONCATENATE("Question: ",Grader!BA$1,CHAR(10)," You answered ",Grader!BA331,". ",$B$2,CHAR(10),CHAR(10)),CONCATENATE("Question: ",Grader!BA$1,CHAR(10)," You answered ",Grader!BA331,". ",$A$2,CHAR(10),CHAR(10))))</f>
        <v/>
      </c>
      <c r="AZ333" s="20"/>
      <c r="BA333" s="20" t="str">
        <f>IF(Grader!BC$1=0,"",IF(Grader!BD331=Grader!BD$2,CONCATENATE("Question: ",Grader!BC$1,CHAR(10)," You answered ",Grader!BC331,". ",$B$2,CHAR(10),CHAR(10)),CONCATENATE("Question: ",Grader!BC$1,CHAR(10)," You answered ",Grader!BC331,". ",$A$2,CHAR(10),CHAR(10))))</f>
        <v/>
      </c>
      <c r="BB333" s="20"/>
      <c r="BC333" s="20" t="str">
        <f>IF(Grader!BE$1=0,"",IF(Grader!BF331=Grader!BF$2,CONCATENATE("Question: ",Grader!BE$1,CHAR(10)," You answered ",Grader!BE331,". ",$B$2,CHAR(10),CHAR(10)),CONCATENATE("Question: ",Grader!BE$1,CHAR(10)," You answered ",Grader!BE331,". ",$A$2,CHAR(10),CHAR(10))))</f>
        <v/>
      </c>
      <c r="BD333" s="20"/>
      <c r="BE333" s="20" t="str">
        <f>IF(Grader!BG$1=0,"",IF(Grader!BH331=Grader!BH$2,CONCATENATE("Question: ",Grader!BG$1,CHAR(10)," You answered ",Grader!BG331,". ",$B$2,CHAR(10),CHAR(10)),CONCATENATE("Question: ",Grader!BG$1,CHAR(10)," You answered ",Grader!BG331,". ",$A$2,CHAR(10),CHAR(10))))</f>
        <v/>
      </c>
      <c r="BF333" s="20"/>
      <c r="BG333" s="20" t="str">
        <f>IF(Grader!BI$1=0,"",IF(Grader!BJ331=Grader!BJ$2,CONCATENATE("Question: ",Grader!BI$1,CHAR(10)," You answered ",Grader!BI331,". ",$B$2,CHAR(10),CHAR(10)),CONCATENATE("Question: ",Grader!BI$1,CHAR(10)," You answered ",Grader!BI331,". ",$A$2,CHAR(10),CHAR(10))))</f>
        <v/>
      </c>
      <c r="BH333" s="20"/>
      <c r="BI333" s="20" t="str">
        <f>IF(Grader!BK$1=0,"",IF(Grader!BL331=Grader!BL$2,CONCATENATE("Question: ",Grader!BK$1,CHAR(10)," You answered ",Grader!BK331,". ",$B$2,CHAR(10),CHAR(10)),CONCATENATE("Question: ",Grader!BK$1,CHAR(10)," You answered ",Grader!BK331,". ",$A$2,CHAR(10),CHAR(10))))</f>
        <v/>
      </c>
      <c r="BJ333" s="20"/>
      <c r="BK333" s="20" t="str">
        <f>IF(Grader!BM$1=0,"",IF(Grader!BN331=Grader!BN$2,CONCATENATE("Question: ",Grader!BM$1,CHAR(10)," You answered ",Grader!BM331,". ",$B$2,CHAR(10),CHAR(10)),CONCATENATE("Question: ",Grader!BM$1,CHAR(10)," You answered ",Grader!BM331,". ",$A$2,CHAR(10),CHAR(10))))</f>
        <v/>
      </c>
      <c r="BL333" s="20"/>
      <c r="BM333" s="20" t="str">
        <f>IF(Grader!BO$1=0,"",IF(Grader!BP331=Grader!BP$2,CONCATENATE("Question: ",Grader!BO$1,CHAR(10)," You answered ",Grader!BO331,". ",$B$2,CHAR(10),CHAR(10)),CONCATENATE("Question: ",Grader!BO$1,CHAR(10)," You answered ",Grader!BO331,". ",$A$2,CHAR(10),CHAR(10))))</f>
        <v/>
      </c>
      <c r="BN333" s="20"/>
      <c r="BO333" s="20" t="str">
        <f>IF(Grader!BQ$1=0,"",IF(Grader!BR331=Grader!BR$2,CONCATENATE("Question: ",Grader!BQ$1,CHAR(10)," You answered ",Grader!BQ331,". ",$B$2,CHAR(10),CHAR(10)),CONCATENATE("Question: ",Grader!BQ$1,CHAR(10)," You answered ",Grader!BQ331,". ",$A$2,CHAR(10),CHAR(10))))</f>
        <v/>
      </c>
      <c r="BP333" s="20"/>
      <c r="BQ333" s="20" t="str">
        <f>IF(Grader!BS$1=0,"",IF(Grader!BT331=Grader!BT$2,CONCATENATE("Question: ",Grader!BS$1,CHAR(10)," You answered ",Grader!BS331,". ",$B$2,CHAR(10),CHAR(10)),CONCATENATE("Question: ",Grader!BS$1,CHAR(10)," You answered ",Grader!BS331,". ",$A$2,CHAR(10),CHAR(10))))</f>
        <v/>
      </c>
      <c r="BR333" s="20"/>
      <c r="BS333" s="20" t="str">
        <f>IF(Grader!BU$1=0,"",IF(Grader!BV331=Grader!BV$2,CONCATENATE("Question: ",Grader!BU$1,CHAR(10)," You answered ",Grader!BU331,". ",$B$2,CHAR(10),CHAR(10)),CONCATENATE("Question: ",Grader!BU$1,CHAR(10)," You answered ",Grader!BU331,". ",$A$2,CHAR(10),CHAR(10))))</f>
        <v/>
      </c>
      <c r="BT333" s="20"/>
      <c r="BU333" s="20" t="str">
        <f>IF(Grader!BW$1=0,"",IF(Grader!BX331=Grader!BX$2,CONCATENATE("Question: ",Grader!BW$1,CHAR(10)," You answered ",Grader!BW331,". ",$B$2,CHAR(10),CHAR(10)),CONCATENATE("Question: ",Grader!BW$1,CHAR(10)," You answered ",Grader!BW331,". ",$A$2,CHAR(10),CHAR(10))))</f>
        <v/>
      </c>
      <c r="BV333" s="20"/>
      <c r="BW333" s="20" t="str">
        <f>IF(Grader!BY$1=0,"",IF(Grader!BZ331=Grader!BZ$2,CONCATENATE("Question: ",Grader!BY$1,CHAR(10)," You answered ",Grader!BY331,". ",$B$2,CHAR(10),CHAR(10)),CONCATENATE("Question: ",Grader!BY$1,CHAR(10)," You answered ",Grader!BY331,". ",$A$2,CHAR(10),CHAR(10))))</f>
        <v/>
      </c>
      <c r="BX333" s="20"/>
      <c r="BY333" s="20" t="str">
        <f>IF(Grader!CA$1=0,"",IF(Grader!CB331=Grader!CB$2,CONCATENATE("Question: ",Grader!CA$1,CHAR(10)," You answered ",Grader!CA331,". ",$B$2,CHAR(10),CHAR(10)),CONCATENATE("Question: ",Grader!CA$1,CHAR(10)," You answered ",Grader!CA331,". ",$A$2,CHAR(10),CHAR(10))))</f>
        <v/>
      </c>
      <c r="BZ333" s="20"/>
      <c r="CA333" s="20" t="str">
        <f>IF(Grader!CC$1=0,"",IF(Grader!CD331=Grader!CD$2,CONCATENATE("Question: ",Grader!CC$1,CHAR(10)," You answered ",Grader!CC331,". ",$B$2,CHAR(10),CHAR(10)),CONCATENATE("Question: ",Grader!CC$1,CHAR(10)," You answered ",Grader!CC331,". ",$A$2,CHAR(10),CHAR(10))))</f>
        <v/>
      </c>
      <c r="CB333" s="20"/>
      <c r="CC333" s="20" t="str">
        <f>IF(Grader!CE$1=0,"",IF(Grader!CF331=Grader!CF$2,CONCATENATE("Question: ",Grader!CE$1,CHAR(10)," You answered ",Grader!CE331,". ",$B$2,CHAR(10),CHAR(10)),CONCATENATE("Question: ",Grader!CE$1,CHAR(10)," You answered ",Grader!CE331,". ",$A$2,CHAR(10),CHAR(10))))</f>
        <v/>
      </c>
      <c r="CD333" s="20"/>
      <c r="CE333" s="20" t="str">
        <f>IF(Grader!CG$1=0,"",IF(Grader!CH331=Grader!CH$2,CONCATENATE("Question: ",Grader!CG$1,CHAR(10)," You answered ",Grader!CG331,". ",$B$2,CHAR(10),CHAR(10)),CONCATENATE("Question: ",Grader!CG$1,CHAR(10)," You answered ",Grader!CG331,". ",$A$2,CHAR(10),CHAR(10))))</f>
        <v/>
      </c>
      <c r="CF333" s="20"/>
      <c r="CG333" s="20" t="str">
        <f>IF(Grader!CI$1=0,"",IF(Grader!CJ331=Grader!CJ$2,CONCATENATE("Question: ",Grader!CI$1,CHAR(10)," You answered ",Grader!CI331,". ",$B$2,CHAR(10),CHAR(10)),CONCATENATE("Question: ",Grader!CI$1,CHAR(10)," You answered ",Grader!CI331,". ",$A$2,CHAR(10),CHAR(10))))</f>
        <v/>
      </c>
      <c r="CH333" s="20"/>
      <c r="CI333" s="20" t="str">
        <f>IF(Grader!CK$1=0,"",IF(Grader!CL331=Grader!CL$2,CONCATENATE("Question: ",Grader!CK$1,CHAR(10)," You answered ",Grader!CK331,". ",$B$2,CHAR(10),CHAR(10)),CONCATENATE("Question: ",Grader!CK$1,CHAR(10)," You answered ",Grader!CK331,". ",$A$2,CHAR(10),CHAR(10))))</f>
        <v/>
      </c>
      <c r="CJ333" s="20"/>
      <c r="CK333" s="20" t="str">
        <f>IF(Grader!CM$1=0,"",IF(Grader!CN331=Grader!CN$2,CONCATENATE("Question: ",Grader!CM$1,CHAR(10)," You answered ",Grader!CM331,". ",$B$2,CHAR(10),CHAR(10)),CONCATENATE("Question: ",Grader!CM$1,CHAR(10)," You answered ",Grader!CM331,". ",$A$2,CHAR(10),CHAR(10))))</f>
        <v/>
      </c>
      <c r="CL333" s="20"/>
      <c r="CM333" s="20" t="str">
        <f>IF(Grader!CO$1=0,"",IF(Grader!CP331=Grader!CP$2,CONCATENATE("Question: ",Grader!CO$1,CHAR(10)," You answered ",Grader!CO331,". ",$B$2,CHAR(10),CHAR(10)),CONCATENATE("Question: ",Grader!CO$1,CHAR(10)," You answered ",Grader!CO331,". ",$A$2,CHAR(10),CHAR(10))))</f>
        <v/>
      </c>
      <c r="CN333" s="20"/>
      <c r="CO333" s="20" t="str">
        <f>IF(Grader!CQ$1=0,"",IF(Grader!CR331=Grader!CR$2,CONCATENATE("Question: ",Grader!CQ$1,CHAR(10)," You answered ",Grader!CQ331,". ",$B$2,CHAR(10),CHAR(10)),CONCATENATE("Question: ",Grader!CQ$1,CHAR(10)," You answered ",Grader!CQ331,". ",$A$2,CHAR(10),CHAR(10))))</f>
        <v/>
      </c>
      <c r="CP333" s="20"/>
      <c r="CQ333" s="20" t="str">
        <f>IF(Grader!CS$1=0,"",IF(Grader!CT331=Grader!CT$2,CONCATENATE("Question: ",Grader!CS$1,CHAR(10)," You answered ",Grader!CS331,". ",$B$2,CHAR(10),CHAR(10)),CONCATENATE("Question: ",Grader!CS$1,CHAR(10)," You answered ",Grader!CS331,". ",$A$2,CHAR(10),CHAR(10))))</f>
        <v/>
      </c>
      <c r="CR333" s="20"/>
      <c r="CS333" s="20" t="str">
        <f>IF(Grader!CU$1=0,"",IF(Grader!CV331=Grader!CV$2,CONCATENATE("Question: ",Grader!CU$1,CHAR(10)," You answered ",Grader!CU331,". ",$B$2,CHAR(10),CHAR(10)),CONCATENATE("Question: ",Grader!CU$1,CHAR(10)," You answered ",Grader!CU331,". ",$A$2,CHAR(10),CHAR(10))))</f>
        <v/>
      </c>
      <c r="CT333" s="20"/>
      <c r="CU333" s="20" t="str">
        <f>IF(Grader!CW$1=0,"",IF(Grader!CX331=Grader!CX$2,CONCATENATE("Question: ",Grader!CW$1,CHAR(10)," You answered ",Grader!CW331,". ",$B$2,CHAR(10),CHAR(10)),CONCATENATE("Question: ",Grader!CW$1,CHAR(10)," You answered ",Grader!CW331,". ",$A$2,CHAR(10),CHAR(10))))</f>
        <v/>
      </c>
      <c r="CV333" s="20"/>
      <c r="CW333" s="20" t="str">
        <f>IF(Grader!CY$1=0,"",IF(Grader!CZ331=Grader!CZ$2,CONCATENATE("Question: ",Grader!CY$1,CHAR(10)," You answered ",Grader!CY331,". ",$B$2,CHAR(10),CHAR(10)),CONCATENATE("Question: ",Grader!CY$1,CHAR(10)," You answered ",Grader!CY331,". ",$A$2,CHAR(10),CHAR(10))))</f>
        <v/>
      </c>
      <c r="CX333" s="20"/>
      <c r="CY333" s="20" t="str">
        <f>IF(Grader!DA$1=0,"",IF(Grader!DB331=Grader!DB$2,CONCATENATE("Question: ",Grader!DA$1,CHAR(10)," You answered ",Grader!DA331,". ",$B$2,CHAR(10),CHAR(10)),CONCATENATE("Question: ",Grader!DA$1,CHAR(10)," You answered ",Grader!DA331,". ",$A$2,CHAR(10),CHAR(10))))</f>
        <v/>
      </c>
      <c r="CZ333" s="20"/>
      <c r="DA333" s="6"/>
      <c r="DB333" s="6"/>
      <c r="DC333" s="6"/>
      <c r="DD333" s="6"/>
      <c r="DE333" s="6"/>
      <c r="DF333" s="6"/>
      <c r="DG333" s="6"/>
      <c r="DH333" s="6"/>
      <c r="DI333" s="6"/>
      <c r="DJ333" s="6"/>
      <c r="DK333" s="6"/>
      <c r="DL333" s="6"/>
      <c r="DM333" s="6"/>
      <c r="DN333" s="6"/>
      <c r="DO333" s="6"/>
      <c r="DP333" s="6"/>
      <c r="DQ333" s="6"/>
      <c r="DR333" s="6"/>
      <c r="DS333" s="6"/>
      <c r="DT333" s="6"/>
      <c r="DU333" s="6"/>
      <c r="DV333" s="6"/>
      <c r="DW333" s="6"/>
      <c r="DX333" s="6"/>
      <c r="DY333" s="6"/>
      <c r="DZ333" s="6"/>
      <c r="EA333" s="6"/>
      <c r="EB333" s="6"/>
      <c r="EC333" s="6"/>
      <c r="ED333" s="6"/>
      <c r="EE333" s="6"/>
      <c r="EF333" s="6"/>
      <c r="EG333" s="6"/>
      <c r="EH333" s="6"/>
      <c r="EI333" s="6"/>
      <c r="EJ333" s="6"/>
      <c r="EK333" s="6"/>
      <c r="EL333" s="6"/>
      <c r="EM333" s="6"/>
      <c r="EN333" s="6"/>
      <c r="EO333" s="6"/>
    </row>
    <row r="334" spans="1:145">
      <c r="A334">
        <f>Grader!A332</f>
        <v>0</v>
      </c>
      <c r="B334" s="1">
        <f>Grader!H332</f>
        <v>0</v>
      </c>
      <c r="C334" s="20" t="str">
        <f>IF(Grader!$M332=0,"",CONCATENATE(A334,"´s Results for ",$C$3, CHAR(10), CHAR(10), M334,  O334,  Q334,  S334,  U334,  W334,  Y334,  AA334,  AC334,  AE334,  AG334,  AI334,  AK334,  AM334,  AO334,  AQ334,  AS334,  AU334,  AW334,  AY334,  BA334,  BC334,  BE334,  BG334,  BI334,  BK334,  BM334,  BO334,  BQ334,  BS334,  BU334,  BW334,  BY334,  CA334,  CC334,  CE334,  CG334,  CI334,  CK334,  CM334,  CO334,  CQ334,  CS334,  CU334,  CW334,  CY334))</f>
        <v/>
      </c>
      <c r="D334" s="6"/>
      <c r="E334" s="19" t="str">
        <f>IF(Grader!$M332=0,"",IF(Grader!I332=Grader!I$2,CONCATENATE("Question: ",Grader!H$1,CHAR(10)," You answered ",Grader!H332,". ",$B$2,CHAR(10),CHAR(10)),CONCATENATE("Question: ",Grader!H$1,CHAR(10)," You answered ",Grader!H332,". ",$A$2,CHAR(10),CHAR(10))))</f>
        <v/>
      </c>
      <c r="F334" s="19"/>
      <c r="G334" s="19" t="str">
        <f>IF(Grader!$M332=0,"",IF(Grader!K332=Grader!K$2,CONCATENATE("Question: ",Grader!J$1,CHAR(10)," You answered ",Grader!J332,". ",$B$2,CHAR(10),CHAR(10)),CONCATENATE("Question: ",Grader!J$1,CHAR(10)," You answered ",Grader!J332,". ",$A$2,CHAR(10),CHAR(10))))</f>
        <v/>
      </c>
      <c r="H334" s="19"/>
      <c r="I334" s="19" t="str">
        <f>IF(Grader!$M332=0,"",IF(Grader!M332=Grader!M$2,CONCATENATE("Question: ",Grader!L$1,CHAR(10)," You answered ",Grader!L332,". ",$B$2,CHAR(10),CHAR(10)),CONCATENATE("Question: ",Grader!L$1,CHAR(10)," You answered ",Grader!L332,". ",$A$2,CHAR(10),CHAR(10))))</f>
        <v/>
      </c>
      <c r="J334" s="19"/>
      <c r="K334" s="19" t="str">
        <f>IF(Grader!$M332=0,"",IF(Grader!O332=Grader!O$2,CONCATENATE("Question: ",Grader!N$1,CHAR(10)," You answered ",Grader!N332,". ",$B$2,CHAR(10),CHAR(10)),CONCATENATE("Question: ",Grader!N$1,CHAR(10)," You answered ",Grader!N332,". ",$A$2,CHAR(10),CHAR(10))))</f>
        <v/>
      </c>
      <c r="L334" s="19"/>
      <c r="M334" s="20" t="str">
        <f>IF(Grader!O$1=0,"",IF(Grader!P332=Grader!P$2,CONCATENATE("Question: ",Grader!O$1,CHAR(10)," You answered ",Grader!O332,". ",$B$2,CHAR(10),CHAR(10)),CONCATENATE("Question: ",Grader!O$1,CHAR(10)," You answered ",Grader!O332,". ",$A$2,CHAR(10),CHAR(10))))</f>
        <v/>
      </c>
      <c r="N334" s="20"/>
      <c r="O334" s="20" t="str">
        <f>IF(Grader!Q$1=0,"",IF(Grader!R332=Grader!R$2,CONCATENATE("Question: ",Grader!Q$1,CHAR(10)," You answered ",Grader!Q332,". ",$B$2,CHAR(10),CHAR(10)),CONCATENATE("Question: ",Grader!Q$1,CHAR(10)," You answered ",Grader!Q332,". ",$A$2,CHAR(10),CHAR(10))))</f>
        <v/>
      </c>
      <c r="P334" s="20"/>
      <c r="Q334" s="20" t="str">
        <f>IF(Grader!S$1=0,"",IF(Grader!T332=Grader!T$2,CONCATENATE("Question: ",Grader!S$1,CHAR(10)," You answered ",Grader!S332,". ",$B$2,CHAR(10),CHAR(10)),CONCATENATE("Question: ",Grader!S$1,CHAR(10)," You answered ",Grader!S332,". ",$A$2,CHAR(10),CHAR(10))))</f>
        <v/>
      </c>
      <c r="R334" s="20"/>
      <c r="S334" s="20" t="str">
        <f>IF(Grader!U$1=0,"",IF(Grader!V332=Grader!V$2,CONCATENATE("Question: ",Grader!U$1,CHAR(10)," You answered ",Grader!U332,". ",$B$2,CHAR(10),CHAR(10)),CONCATENATE("Question: ",Grader!U$1,CHAR(10)," You answered ",Grader!U332,". ",$A$2,CHAR(10),CHAR(10))))</f>
        <v/>
      </c>
      <c r="T334" s="20"/>
      <c r="U334" s="20" t="str">
        <f>IF(Grader!W$1=0,"",IF(Grader!X332=Grader!X$2,CONCATENATE("Question: ",Grader!W$1,CHAR(10)," You answered ",Grader!W332,". ",$B$2,CHAR(10),CHAR(10)),CONCATENATE("Question: ",Grader!W$1,CHAR(10)," You answered ",Grader!W332,". ",$A$2,CHAR(10),CHAR(10))))</f>
        <v/>
      </c>
      <c r="V334" s="20"/>
      <c r="W334" s="20" t="str">
        <f>IF(Grader!Y$1=0,"",IF(Grader!Z332=Grader!Z$2,CONCATENATE("Question: ",Grader!Y$1,CHAR(10)," You answered ",Grader!Y332,". ",$B$2,CHAR(10),CHAR(10)),CONCATENATE("Question: ",Grader!Y$1,CHAR(10)," You answered ",Grader!Y332,". ",$A$2,CHAR(10),CHAR(10))))</f>
        <v/>
      </c>
      <c r="X334" s="20"/>
      <c r="Y334" s="20" t="str">
        <f>IF(Grader!AA$1=0,"",IF(Grader!AB332=Grader!AB$2,CONCATENATE("Question: ",Grader!AA$1,CHAR(10)," You answered ",Grader!AA332,". ",$B$2,CHAR(10),CHAR(10)),CONCATENATE("Question: ",Grader!AA$1,CHAR(10)," You answered ",Grader!AA332,". ",$A$2,CHAR(10),CHAR(10))))</f>
        <v/>
      </c>
      <c r="Z334" s="20"/>
      <c r="AA334" s="20" t="str">
        <f>IF(Grader!AC$1=0,"",IF(Grader!AD332=Grader!AD$2,CONCATENATE("Question: ",Grader!AC$1,CHAR(10)," You answered ",Grader!AC332,". ",$B$2,CHAR(10),CHAR(10)),CONCATENATE("Question: ",Grader!AC$1,CHAR(10)," You answered ",Grader!AC332,". ",$A$2,CHAR(10),CHAR(10))))</f>
        <v/>
      </c>
      <c r="AB334" s="20"/>
      <c r="AC334" s="20" t="str">
        <f>IF(Grader!AE$1=0,"",IF(Grader!AF332=Grader!AF$2,CONCATENATE("Question: ",Grader!AE$1,CHAR(10)," You answered ",Grader!AE332,". ",$B$2,CHAR(10),CHAR(10)),CONCATENATE("Question: ",Grader!AE$1,CHAR(10)," You answered ",Grader!AE332,". ",$A$2,CHAR(10),CHAR(10))))</f>
        <v/>
      </c>
      <c r="AD334" s="20"/>
      <c r="AE334" s="20" t="str">
        <f>IF(Grader!AG$1=0,"",IF(Grader!AH332=Grader!AH$2,CONCATENATE("Question: ",Grader!AG$1,CHAR(10)," You answered ",Grader!AG332,". ",$B$2,CHAR(10),CHAR(10)),CONCATENATE("Question: ",Grader!AG$1,CHAR(10)," You answered ",Grader!AG332,". ",$A$2,CHAR(10),CHAR(10))))</f>
        <v/>
      </c>
      <c r="AF334" s="20"/>
      <c r="AG334" s="20" t="str">
        <f>IF(Grader!AI$1=0,"",IF(Grader!AJ332=Grader!AJ$2,CONCATENATE("Question: ",Grader!AI$1,CHAR(10)," You answered ",Grader!AI332,". ",$B$2,CHAR(10),CHAR(10)),CONCATENATE("Question: ",Grader!AI$1,CHAR(10)," You answered ",Grader!AI332,". ",$A$2,CHAR(10),CHAR(10))))</f>
        <v/>
      </c>
      <c r="AH334" s="20"/>
      <c r="AI334" s="20" t="str">
        <f>IF(Grader!AK$1=0,"",IF(Grader!AL332=Grader!AL$2,CONCATENATE("Question: ",Grader!AK$1,CHAR(10)," You answered ",Grader!AK332,". ",$B$2,CHAR(10),CHAR(10)),CONCATENATE("Question: ",Grader!AK$1,CHAR(10)," You answered ",Grader!AK332,". ",$A$2,CHAR(10),CHAR(10))))</f>
        <v/>
      </c>
      <c r="AJ334" s="20"/>
      <c r="AK334" s="20" t="str">
        <f>IF(Grader!AM$1=0,"",IF(Grader!AN332=Grader!AN$2,CONCATENATE("Question: ",Grader!AM$1,CHAR(10)," You answered ",Grader!AM332,". ",$B$2,CHAR(10),CHAR(10)),CONCATENATE("Question: ",Grader!AM$1,CHAR(10)," You answered ",Grader!AM332,". ",$A$2,CHAR(10),CHAR(10))))</f>
        <v/>
      </c>
      <c r="AL334" s="20"/>
      <c r="AM334" s="20" t="str">
        <f>IF(Grader!AO$1=0,"",IF(Grader!AP332=Grader!AP$2,CONCATENATE("Question: ",Grader!AO$1,CHAR(10)," You answered ",Grader!AO332,". ",$B$2,CHAR(10),CHAR(10)),CONCATENATE("Question: ",Grader!AO$1,CHAR(10)," You answered ",Grader!AO332,". ",$A$2,CHAR(10),CHAR(10))))</f>
        <v/>
      </c>
      <c r="AN334" s="20"/>
      <c r="AO334" s="20" t="str">
        <f>IF(Grader!AQ$1=0,"",IF(Grader!AR332=Grader!AR$2,CONCATENATE("Question: ",Grader!AQ$1,CHAR(10)," You answered ",Grader!AQ332,". ",$B$2,CHAR(10),CHAR(10)),CONCATENATE("Question: ",Grader!AQ$1,CHAR(10)," You answered ",Grader!AQ332,". ",$A$2,CHAR(10),CHAR(10))))</f>
        <v/>
      </c>
      <c r="AP334" s="20"/>
      <c r="AQ334" s="20" t="str">
        <f>IF(Grader!AS$1=0,"",IF(Grader!AT332=Grader!AT$2,CONCATENATE("Question: ",Grader!AS$1,CHAR(10)," You answered ",Grader!AS332,". ",$B$2,CHAR(10),CHAR(10)),CONCATENATE("Question: ",Grader!AS$1,CHAR(10)," You answered ",Grader!AS332,". ",$A$2,CHAR(10),CHAR(10))))</f>
        <v/>
      </c>
      <c r="AR334" s="20"/>
      <c r="AS334" s="20" t="str">
        <f>IF(Grader!AU$1=0,"",IF(Grader!AV332=Grader!AV$2,CONCATENATE("Question: ",Grader!AU$1,CHAR(10)," You answered ",Grader!AU332,". ",$B$2,CHAR(10),CHAR(10)),CONCATENATE("Question: ",Grader!AU$1,CHAR(10)," You answered ",Grader!AU332,". ",$A$2,CHAR(10),CHAR(10))))</f>
        <v/>
      </c>
      <c r="AT334" s="20"/>
      <c r="AU334" s="20" t="str">
        <f>IF(Grader!AW$1=0,"",IF(Grader!AX332=Grader!AX$2,CONCATENATE("Question: ",Grader!AW$1,CHAR(10)," You answered ",Grader!AW332,". ",$B$2,CHAR(10),CHAR(10)),CONCATENATE("Question: ",Grader!AW$1,CHAR(10)," You answered ",Grader!AW332,". ",$A$2,CHAR(10),CHAR(10))))</f>
        <v/>
      </c>
      <c r="AV334" s="20"/>
      <c r="AW334" s="20" t="str">
        <f>IF(Grader!AY$1=0,"",IF(Grader!AZ332=Grader!AZ$2,CONCATENATE("Question: ",Grader!AY$1,CHAR(10)," You answered ",Grader!AY332,". ",$B$2,CHAR(10),CHAR(10)),CONCATENATE("Question: ",Grader!AY$1,CHAR(10)," You answered ",Grader!AY332,". ",$A$2,CHAR(10),CHAR(10))))</f>
        <v/>
      </c>
      <c r="AX334" s="20"/>
      <c r="AY334" s="20" t="str">
        <f>IF(Grader!BA$1=0,"",IF(Grader!BB332=Grader!BB$2,CONCATENATE("Question: ",Grader!BA$1,CHAR(10)," You answered ",Grader!BA332,". ",$B$2,CHAR(10),CHAR(10)),CONCATENATE("Question: ",Grader!BA$1,CHAR(10)," You answered ",Grader!BA332,". ",$A$2,CHAR(10),CHAR(10))))</f>
        <v/>
      </c>
      <c r="AZ334" s="20"/>
      <c r="BA334" s="20" t="str">
        <f>IF(Grader!BC$1=0,"",IF(Grader!BD332=Grader!BD$2,CONCATENATE("Question: ",Grader!BC$1,CHAR(10)," You answered ",Grader!BC332,". ",$B$2,CHAR(10),CHAR(10)),CONCATENATE("Question: ",Grader!BC$1,CHAR(10)," You answered ",Grader!BC332,". ",$A$2,CHAR(10),CHAR(10))))</f>
        <v/>
      </c>
      <c r="BB334" s="20"/>
      <c r="BC334" s="20" t="str">
        <f>IF(Grader!BE$1=0,"",IF(Grader!BF332=Grader!BF$2,CONCATENATE("Question: ",Grader!BE$1,CHAR(10)," You answered ",Grader!BE332,". ",$B$2,CHAR(10),CHAR(10)),CONCATENATE("Question: ",Grader!BE$1,CHAR(10)," You answered ",Grader!BE332,". ",$A$2,CHAR(10),CHAR(10))))</f>
        <v/>
      </c>
      <c r="BD334" s="20"/>
      <c r="BE334" s="20" t="str">
        <f>IF(Grader!BG$1=0,"",IF(Grader!BH332=Grader!BH$2,CONCATENATE("Question: ",Grader!BG$1,CHAR(10)," You answered ",Grader!BG332,". ",$B$2,CHAR(10),CHAR(10)),CONCATENATE("Question: ",Grader!BG$1,CHAR(10)," You answered ",Grader!BG332,". ",$A$2,CHAR(10),CHAR(10))))</f>
        <v/>
      </c>
      <c r="BF334" s="20"/>
      <c r="BG334" s="20" t="str">
        <f>IF(Grader!BI$1=0,"",IF(Grader!BJ332=Grader!BJ$2,CONCATENATE("Question: ",Grader!BI$1,CHAR(10)," You answered ",Grader!BI332,". ",$B$2,CHAR(10),CHAR(10)),CONCATENATE("Question: ",Grader!BI$1,CHAR(10)," You answered ",Grader!BI332,". ",$A$2,CHAR(10),CHAR(10))))</f>
        <v/>
      </c>
      <c r="BH334" s="20"/>
      <c r="BI334" s="20" t="str">
        <f>IF(Grader!BK$1=0,"",IF(Grader!BL332=Grader!BL$2,CONCATENATE("Question: ",Grader!BK$1,CHAR(10)," You answered ",Grader!BK332,". ",$B$2,CHAR(10),CHAR(10)),CONCATENATE("Question: ",Grader!BK$1,CHAR(10)," You answered ",Grader!BK332,". ",$A$2,CHAR(10),CHAR(10))))</f>
        <v/>
      </c>
      <c r="BJ334" s="20"/>
      <c r="BK334" s="20" t="str">
        <f>IF(Grader!BM$1=0,"",IF(Grader!BN332=Grader!BN$2,CONCATENATE("Question: ",Grader!BM$1,CHAR(10)," You answered ",Grader!BM332,". ",$B$2,CHAR(10),CHAR(10)),CONCATENATE("Question: ",Grader!BM$1,CHAR(10)," You answered ",Grader!BM332,". ",$A$2,CHAR(10),CHAR(10))))</f>
        <v/>
      </c>
      <c r="BL334" s="20"/>
      <c r="BM334" s="20" t="str">
        <f>IF(Grader!BO$1=0,"",IF(Grader!BP332=Grader!BP$2,CONCATENATE("Question: ",Grader!BO$1,CHAR(10)," You answered ",Grader!BO332,". ",$B$2,CHAR(10),CHAR(10)),CONCATENATE("Question: ",Grader!BO$1,CHAR(10)," You answered ",Grader!BO332,". ",$A$2,CHAR(10),CHAR(10))))</f>
        <v/>
      </c>
      <c r="BN334" s="20"/>
      <c r="BO334" s="20" t="str">
        <f>IF(Grader!BQ$1=0,"",IF(Grader!BR332=Grader!BR$2,CONCATENATE("Question: ",Grader!BQ$1,CHAR(10)," You answered ",Grader!BQ332,". ",$B$2,CHAR(10),CHAR(10)),CONCATENATE("Question: ",Grader!BQ$1,CHAR(10)," You answered ",Grader!BQ332,". ",$A$2,CHAR(10),CHAR(10))))</f>
        <v/>
      </c>
      <c r="BP334" s="20"/>
      <c r="BQ334" s="20" t="str">
        <f>IF(Grader!BS$1=0,"",IF(Grader!BT332=Grader!BT$2,CONCATENATE("Question: ",Grader!BS$1,CHAR(10)," You answered ",Grader!BS332,". ",$B$2,CHAR(10),CHAR(10)),CONCATENATE("Question: ",Grader!BS$1,CHAR(10)," You answered ",Grader!BS332,". ",$A$2,CHAR(10),CHAR(10))))</f>
        <v/>
      </c>
      <c r="BR334" s="20"/>
      <c r="BS334" s="20" t="str">
        <f>IF(Grader!BU$1=0,"",IF(Grader!BV332=Grader!BV$2,CONCATENATE("Question: ",Grader!BU$1,CHAR(10)," You answered ",Grader!BU332,". ",$B$2,CHAR(10),CHAR(10)),CONCATENATE("Question: ",Grader!BU$1,CHAR(10)," You answered ",Grader!BU332,". ",$A$2,CHAR(10),CHAR(10))))</f>
        <v/>
      </c>
      <c r="BT334" s="20"/>
      <c r="BU334" s="20" t="str">
        <f>IF(Grader!BW$1=0,"",IF(Grader!BX332=Grader!BX$2,CONCATENATE("Question: ",Grader!BW$1,CHAR(10)," You answered ",Grader!BW332,". ",$B$2,CHAR(10),CHAR(10)),CONCATENATE("Question: ",Grader!BW$1,CHAR(10)," You answered ",Grader!BW332,". ",$A$2,CHAR(10),CHAR(10))))</f>
        <v/>
      </c>
      <c r="BV334" s="20"/>
      <c r="BW334" s="20" t="str">
        <f>IF(Grader!BY$1=0,"",IF(Grader!BZ332=Grader!BZ$2,CONCATENATE("Question: ",Grader!BY$1,CHAR(10)," You answered ",Grader!BY332,". ",$B$2,CHAR(10),CHAR(10)),CONCATENATE("Question: ",Grader!BY$1,CHAR(10)," You answered ",Grader!BY332,". ",$A$2,CHAR(10),CHAR(10))))</f>
        <v/>
      </c>
      <c r="BX334" s="20"/>
      <c r="BY334" s="20" t="str">
        <f>IF(Grader!CA$1=0,"",IF(Grader!CB332=Grader!CB$2,CONCATENATE("Question: ",Grader!CA$1,CHAR(10)," You answered ",Grader!CA332,". ",$B$2,CHAR(10),CHAR(10)),CONCATENATE("Question: ",Grader!CA$1,CHAR(10)," You answered ",Grader!CA332,". ",$A$2,CHAR(10),CHAR(10))))</f>
        <v/>
      </c>
      <c r="BZ334" s="20"/>
      <c r="CA334" s="20" t="str">
        <f>IF(Grader!CC$1=0,"",IF(Grader!CD332=Grader!CD$2,CONCATENATE("Question: ",Grader!CC$1,CHAR(10)," You answered ",Grader!CC332,". ",$B$2,CHAR(10),CHAR(10)),CONCATENATE("Question: ",Grader!CC$1,CHAR(10)," You answered ",Grader!CC332,". ",$A$2,CHAR(10),CHAR(10))))</f>
        <v/>
      </c>
      <c r="CB334" s="20"/>
      <c r="CC334" s="20" t="str">
        <f>IF(Grader!CE$1=0,"",IF(Grader!CF332=Grader!CF$2,CONCATENATE("Question: ",Grader!CE$1,CHAR(10)," You answered ",Grader!CE332,". ",$B$2,CHAR(10),CHAR(10)),CONCATENATE("Question: ",Grader!CE$1,CHAR(10)," You answered ",Grader!CE332,". ",$A$2,CHAR(10),CHAR(10))))</f>
        <v/>
      </c>
      <c r="CD334" s="20"/>
      <c r="CE334" s="20" t="str">
        <f>IF(Grader!CG$1=0,"",IF(Grader!CH332=Grader!CH$2,CONCATENATE("Question: ",Grader!CG$1,CHAR(10)," You answered ",Grader!CG332,". ",$B$2,CHAR(10),CHAR(10)),CONCATENATE("Question: ",Grader!CG$1,CHAR(10)," You answered ",Grader!CG332,". ",$A$2,CHAR(10),CHAR(10))))</f>
        <v/>
      </c>
      <c r="CF334" s="20"/>
      <c r="CG334" s="20" t="str">
        <f>IF(Grader!CI$1=0,"",IF(Grader!CJ332=Grader!CJ$2,CONCATENATE("Question: ",Grader!CI$1,CHAR(10)," You answered ",Grader!CI332,". ",$B$2,CHAR(10),CHAR(10)),CONCATENATE("Question: ",Grader!CI$1,CHAR(10)," You answered ",Grader!CI332,". ",$A$2,CHAR(10),CHAR(10))))</f>
        <v/>
      </c>
      <c r="CH334" s="20"/>
      <c r="CI334" s="20" t="str">
        <f>IF(Grader!CK$1=0,"",IF(Grader!CL332=Grader!CL$2,CONCATENATE("Question: ",Grader!CK$1,CHAR(10)," You answered ",Grader!CK332,". ",$B$2,CHAR(10),CHAR(10)),CONCATENATE("Question: ",Grader!CK$1,CHAR(10)," You answered ",Grader!CK332,". ",$A$2,CHAR(10),CHAR(10))))</f>
        <v/>
      </c>
      <c r="CJ334" s="20"/>
      <c r="CK334" s="20" t="str">
        <f>IF(Grader!CM$1=0,"",IF(Grader!CN332=Grader!CN$2,CONCATENATE("Question: ",Grader!CM$1,CHAR(10)," You answered ",Grader!CM332,". ",$B$2,CHAR(10),CHAR(10)),CONCATENATE("Question: ",Grader!CM$1,CHAR(10)," You answered ",Grader!CM332,". ",$A$2,CHAR(10),CHAR(10))))</f>
        <v/>
      </c>
      <c r="CL334" s="20"/>
      <c r="CM334" s="20" t="str">
        <f>IF(Grader!CO$1=0,"",IF(Grader!CP332=Grader!CP$2,CONCATENATE("Question: ",Grader!CO$1,CHAR(10)," You answered ",Grader!CO332,". ",$B$2,CHAR(10),CHAR(10)),CONCATENATE("Question: ",Grader!CO$1,CHAR(10)," You answered ",Grader!CO332,". ",$A$2,CHAR(10),CHAR(10))))</f>
        <v/>
      </c>
      <c r="CN334" s="20"/>
      <c r="CO334" s="20" t="str">
        <f>IF(Grader!CQ$1=0,"",IF(Grader!CR332=Grader!CR$2,CONCATENATE("Question: ",Grader!CQ$1,CHAR(10)," You answered ",Grader!CQ332,". ",$B$2,CHAR(10),CHAR(10)),CONCATENATE("Question: ",Grader!CQ$1,CHAR(10)," You answered ",Grader!CQ332,". ",$A$2,CHAR(10),CHAR(10))))</f>
        <v/>
      </c>
      <c r="CP334" s="20"/>
      <c r="CQ334" s="20" t="str">
        <f>IF(Grader!CS$1=0,"",IF(Grader!CT332=Grader!CT$2,CONCATENATE("Question: ",Grader!CS$1,CHAR(10)," You answered ",Grader!CS332,". ",$B$2,CHAR(10),CHAR(10)),CONCATENATE("Question: ",Grader!CS$1,CHAR(10)," You answered ",Grader!CS332,". ",$A$2,CHAR(10),CHAR(10))))</f>
        <v/>
      </c>
      <c r="CR334" s="20"/>
      <c r="CS334" s="20" t="str">
        <f>IF(Grader!CU$1=0,"",IF(Grader!CV332=Grader!CV$2,CONCATENATE("Question: ",Grader!CU$1,CHAR(10)," You answered ",Grader!CU332,". ",$B$2,CHAR(10),CHAR(10)),CONCATENATE("Question: ",Grader!CU$1,CHAR(10)," You answered ",Grader!CU332,". ",$A$2,CHAR(10),CHAR(10))))</f>
        <v/>
      </c>
      <c r="CT334" s="20"/>
      <c r="CU334" s="20" t="str">
        <f>IF(Grader!CW$1=0,"",IF(Grader!CX332=Grader!CX$2,CONCATENATE("Question: ",Grader!CW$1,CHAR(10)," You answered ",Grader!CW332,". ",$B$2,CHAR(10),CHAR(10)),CONCATENATE("Question: ",Grader!CW$1,CHAR(10)," You answered ",Grader!CW332,". ",$A$2,CHAR(10),CHAR(10))))</f>
        <v/>
      </c>
      <c r="CV334" s="20"/>
      <c r="CW334" s="20" t="str">
        <f>IF(Grader!CY$1=0,"",IF(Grader!CZ332=Grader!CZ$2,CONCATENATE("Question: ",Grader!CY$1,CHAR(10)," You answered ",Grader!CY332,". ",$B$2,CHAR(10),CHAR(10)),CONCATENATE("Question: ",Grader!CY$1,CHAR(10)," You answered ",Grader!CY332,". ",$A$2,CHAR(10),CHAR(10))))</f>
        <v/>
      </c>
      <c r="CX334" s="20"/>
      <c r="CY334" s="20" t="str">
        <f>IF(Grader!DA$1=0,"",IF(Grader!DB332=Grader!DB$2,CONCATENATE("Question: ",Grader!DA$1,CHAR(10)," You answered ",Grader!DA332,". ",$B$2,CHAR(10),CHAR(10)),CONCATENATE("Question: ",Grader!DA$1,CHAR(10)," You answered ",Grader!DA332,". ",$A$2,CHAR(10),CHAR(10))))</f>
        <v/>
      </c>
      <c r="CZ334" s="20"/>
      <c r="DA334" s="6"/>
      <c r="DB334" s="6"/>
      <c r="DC334" s="6"/>
      <c r="DD334" s="6"/>
      <c r="DE334" s="6"/>
      <c r="DF334" s="6"/>
      <c r="DG334" s="6"/>
      <c r="DH334" s="6"/>
      <c r="DI334" s="6"/>
      <c r="DJ334" s="6"/>
      <c r="DK334" s="6"/>
      <c r="DL334" s="6"/>
      <c r="DM334" s="6"/>
      <c r="DN334" s="6"/>
      <c r="DO334" s="6"/>
      <c r="DP334" s="6"/>
      <c r="DQ334" s="6"/>
      <c r="DR334" s="6"/>
      <c r="DS334" s="6"/>
      <c r="DT334" s="6"/>
      <c r="DU334" s="6"/>
      <c r="DV334" s="6"/>
      <c r="DW334" s="6"/>
      <c r="DX334" s="6"/>
      <c r="DY334" s="6"/>
      <c r="DZ334" s="6"/>
      <c r="EA334" s="6"/>
      <c r="EB334" s="6"/>
      <c r="EC334" s="6"/>
      <c r="ED334" s="6"/>
      <c r="EE334" s="6"/>
      <c r="EF334" s="6"/>
      <c r="EG334" s="6"/>
      <c r="EH334" s="6"/>
      <c r="EI334" s="6"/>
      <c r="EJ334" s="6"/>
      <c r="EK334" s="6"/>
      <c r="EL334" s="6"/>
      <c r="EM334" s="6"/>
      <c r="EN334" s="6"/>
      <c r="EO334" s="6"/>
    </row>
    <row r="335" spans="1:145">
      <c r="A335">
        <f>Grader!A333</f>
        <v>0</v>
      </c>
      <c r="B335" s="1">
        <f>Grader!H333</f>
        <v>0</v>
      </c>
      <c r="C335" s="20" t="str">
        <f>IF(Grader!$M333=0,"",CONCATENATE(A335,"´s Results for ",$C$3, CHAR(10), CHAR(10), M335,  O335,  Q335,  S335,  U335,  W335,  Y335,  AA335,  AC335,  AE335,  AG335,  AI335,  AK335,  AM335,  AO335,  AQ335,  AS335,  AU335,  AW335,  AY335,  BA335,  BC335,  BE335,  BG335,  BI335,  BK335,  BM335,  BO335,  BQ335,  BS335,  BU335,  BW335,  BY335,  CA335,  CC335,  CE335,  CG335,  CI335,  CK335,  CM335,  CO335,  CQ335,  CS335,  CU335,  CW335,  CY335))</f>
        <v/>
      </c>
      <c r="D335" s="6"/>
      <c r="E335" s="19" t="str">
        <f>IF(Grader!$M333=0,"",IF(Grader!I333=Grader!I$2,CONCATENATE("Question: ",Grader!H$1,CHAR(10)," You answered ",Grader!H333,". ",$B$2,CHAR(10),CHAR(10)),CONCATENATE("Question: ",Grader!H$1,CHAR(10)," You answered ",Grader!H333,". ",$A$2,CHAR(10),CHAR(10))))</f>
        <v/>
      </c>
      <c r="F335" s="19"/>
      <c r="G335" s="19" t="str">
        <f>IF(Grader!$M333=0,"",IF(Grader!K333=Grader!K$2,CONCATENATE("Question: ",Grader!J$1,CHAR(10)," You answered ",Grader!J333,". ",$B$2,CHAR(10),CHAR(10)),CONCATENATE("Question: ",Grader!J$1,CHAR(10)," You answered ",Grader!J333,". ",$A$2,CHAR(10),CHAR(10))))</f>
        <v/>
      </c>
      <c r="H335" s="19"/>
      <c r="I335" s="19" t="str">
        <f>IF(Grader!$M333=0,"",IF(Grader!M333=Grader!M$2,CONCATENATE("Question: ",Grader!L$1,CHAR(10)," You answered ",Grader!L333,". ",$B$2,CHAR(10),CHAR(10)),CONCATENATE("Question: ",Grader!L$1,CHAR(10)," You answered ",Grader!L333,". ",$A$2,CHAR(10),CHAR(10))))</f>
        <v/>
      </c>
      <c r="J335" s="19"/>
      <c r="K335" s="19" t="str">
        <f>IF(Grader!$M333=0,"",IF(Grader!O333=Grader!O$2,CONCATENATE("Question: ",Grader!N$1,CHAR(10)," You answered ",Grader!N333,". ",$B$2,CHAR(10),CHAR(10)),CONCATENATE("Question: ",Grader!N$1,CHAR(10)," You answered ",Grader!N333,". ",$A$2,CHAR(10),CHAR(10))))</f>
        <v/>
      </c>
      <c r="L335" s="19"/>
      <c r="M335" s="20" t="str">
        <f>IF(Grader!O$1=0,"",IF(Grader!P333=Grader!P$2,CONCATENATE("Question: ",Grader!O$1,CHAR(10)," You answered ",Grader!O333,". ",$B$2,CHAR(10),CHAR(10)),CONCATENATE("Question: ",Grader!O$1,CHAR(10)," You answered ",Grader!O333,". ",$A$2,CHAR(10),CHAR(10))))</f>
        <v/>
      </c>
      <c r="N335" s="20"/>
      <c r="O335" s="20" t="str">
        <f>IF(Grader!Q$1=0,"",IF(Grader!R333=Grader!R$2,CONCATENATE("Question: ",Grader!Q$1,CHAR(10)," You answered ",Grader!Q333,". ",$B$2,CHAR(10),CHAR(10)),CONCATENATE("Question: ",Grader!Q$1,CHAR(10)," You answered ",Grader!Q333,". ",$A$2,CHAR(10),CHAR(10))))</f>
        <v/>
      </c>
      <c r="P335" s="20"/>
      <c r="Q335" s="20" t="str">
        <f>IF(Grader!S$1=0,"",IF(Grader!T333=Grader!T$2,CONCATENATE("Question: ",Grader!S$1,CHAR(10)," You answered ",Grader!S333,". ",$B$2,CHAR(10),CHAR(10)),CONCATENATE("Question: ",Grader!S$1,CHAR(10)," You answered ",Grader!S333,". ",$A$2,CHAR(10),CHAR(10))))</f>
        <v/>
      </c>
      <c r="R335" s="20"/>
      <c r="S335" s="20" t="str">
        <f>IF(Grader!U$1=0,"",IF(Grader!V333=Grader!V$2,CONCATENATE("Question: ",Grader!U$1,CHAR(10)," You answered ",Grader!U333,". ",$B$2,CHAR(10),CHAR(10)),CONCATENATE("Question: ",Grader!U$1,CHAR(10)," You answered ",Grader!U333,". ",$A$2,CHAR(10),CHAR(10))))</f>
        <v/>
      </c>
      <c r="T335" s="20"/>
      <c r="U335" s="20" t="str">
        <f>IF(Grader!W$1=0,"",IF(Grader!X333=Grader!X$2,CONCATENATE("Question: ",Grader!W$1,CHAR(10)," You answered ",Grader!W333,". ",$B$2,CHAR(10),CHAR(10)),CONCATENATE("Question: ",Grader!W$1,CHAR(10)," You answered ",Grader!W333,". ",$A$2,CHAR(10),CHAR(10))))</f>
        <v/>
      </c>
      <c r="V335" s="20"/>
      <c r="W335" s="20" t="str">
        <f>IF(Grader!Y$1=0,"",IF(Grader!Z333=Grader!Z$2,CONCATENATE("Question: ",Grader!Y$1,CHAR(10)," You answered ",Grader!Y333,". ",$B$2,CHAR(10),CHAR(10)),CONCATENATE("Question: ",Grader!Y$1,CHAR(10)," You answered ",Grader!Y333,". ",$A$2,CHAR(10),CHAR(10))))</f>
        <v/>
      </c>
      <c r="X335" s="20"/>
      <c r="Y335" s="20" t="str">
        <f>IF(Grader!AA$1=0,"",IF(Grader!AB333=Grader!AB$2,CONCATENATE("Question: ",Grader!AA$1,CHAR(10)," You answered ",Grader!AA333,". ",$B$2,CHAR(10),CHAR(10)),CONCATENATE("Question: ",Grader!AA$1,CHAR(10)," You answered ",Grader!AA333,". ",$A$2,CHAR(10),CHAR(10))))</f>
        <v/>
      </c>
      <c r="Z335" s="20"/>
      <c r="AA335" s="20" t="str">
        <f>IF(Grader!AC$1=0,"",IF(Grader!AD333=Grader!AD$2,CONCATENATE("Question: ",Grader!AC$1,CHAR(10)," You answered ",Grader!AC333,". ",$B$2,CHAR(10),CHAR(10)),CONCATENATE("Question: ",Grader!AC$1,CHAR(10)," You answered ",Grader!AC333,". ",$A$2,CHAR(10),CHAR(10))))</f>
        <v/>
      </c>
      <c r="AB335" s="20"/>
      <c r="AC335" s="20" t="str">
        <f>IF(Grader!AE$1=0,"",IF(Grader!AF333=Grader!AF$2,CONCATENATE("Question: ",Grader!AE$1,CHAR(10)," You answered ",Grader!AE333,". ",$B$2,CHAR(10),CHAR(10)),CONCATENATE("Question: ",Grader!AE$1,CHAR(10)," You answered ",Grader!AE333,". ",$A$2,CHAR(10),CHAR(10))))</f>
        <v/>
      </c>
      <c r="AD335" s="20"/>
      <c r="AE335" s="20" t="str">
        <f>IF(Grader!AG$1=0,"",IF(Grader!AH333=Grader!AH$2,CONCATENATE("Question: ",Grader!AG$1,CHAR(10)," You answered ",Grader!AG333,". ",$B$2,CHAR(10),CHAR(10)),CONCATENATE("Question: ",Grader!AG$1,CHAR(10)," You answered ",Grader!AG333,". ",$A$2,CHAR(10),CHAR(10))))</f>
        <v/>
      </c>
      <c r="AF335" s="20"/>
      <c r="AG335" s="20" t="str">
        <f>IF(Grader!AI$1=0,"",IF(Grader!AJ333=Grader!AJ$2,CONCATENATE("Question: ",Grader!AI$1,CHAR(10)," You answered ",Grader!AI333,". ",$B$2,CHAR(10),CHAR(10)),CONCATENATE("Question: ",Grader!AI$1,CHAR(10)," You answered ",Grader!AI333,". ",$A$2,CHAR(10),CHAR(10))))</f>
        <v/>
      </c>
      <c r="AH335" s="20"/>
      <c r="AI335" s="20" t="str">
        <f>IF(Grader!AK$1=0,"",IF(Grader!AL333=Grader!AL$2,CONCATENATE("Question: ",Grader!AK$1,CHAR(10)," You answered ",Grader!AK333,". ",$B$2,CHAR(10),CHAR(10)),CONCATENATE("Question: ",Grader!AK$1,CHAR(10)," You answered ",Grader!AK333,". ",$A$2,CHAR(10),CHAR(10))))</f>
        <v/>
      </c>
      <c r="AJ335" s="20"/>
      <c r="AK335" s="20" t="str">
        <f>IF(Grader!AM$1=0,"",IF(Grader!AN333=Grader!AN$2,CONCATENATE("Question: ",Grader!AM$1,CHAR(10)," You answered ",Grader!AM333,". ",$B$2,CHAR(10),CHAR(10)),CONCATENATE("Question: ",Grader!AM$1,CHAR(10)," You answered ",Grader!AM333,". ",$A$2,CHAR(10),CHAR(10))))</f>
        <v/>
      </c>
      <c r="AL335" s="20"/>
      <c r="AM335" s="20" t="str">
        <f>IF(Grader!AO$1=0,"",IF(Grader!AP333=Grader!AP$2,CONCATENATE("Question: ",Grader!AO$1,CHAR(10)," You answered ",Grader!AO333,". ",$B$2,CHAR(10),CHAR(10)),CONCATENATE("Question: ",Grader!AO$1,CHAR(10)," You answered ",Grader!AO333,". ",$A$2,CHAR(10),CHAR(10))))</f>
        <v/>
      </c>
      <c r="AN335" s="20"/>
      <c r="AO335" s="20" t="str">
        <f>IF(Grader!AQ$1=0,"",IF(Grader!AR333=Grader!AR$2,CONCATENATE("Question: ",Grader!AQ$1,CHAR(10)," You answered ",Grader!AQ333,". ",$B$2,CHAR(10),CHAR(10)),CONCATENATE("Question: ",Grader!AQ$1,CHAR(10)," You answered ",Grader!AQ333,". ",$A$2,CHAR(10),CHAR(10))))</f>
        <v/>
      </c>
      <c r="AP335" s="20"/>
      <c r="AQ335" s="20" t="str">
        <f>IF(Grader!AS$1=0,"",IF(Grader!AT333=Grader!AT$2,CONCATENATE("Question: ",Grader!AS$1,CHAR(10)," You answered ",Grader!AS333,". ",$B$2,CHAR(10),CHAR(10)),CONCATENATE("Question: ",Grader!AS$1,CHAR(10)," You answered ",Grader!AS333,". ",$A$2,CHAR(10),CHAR(10))))</f>
        <v/>
      </c>
      <c r="AR335" s="20"/>
      <c r="AS335" s="20" t="str">
        <f>IF(Grader!AU$1=0,"",IF(Grader!AV333=Grader!AV$2,CONCATENATE("Question: ",Grader!AU$1,CHAR(10)," You answered ",Grader!AU333,". ",$B$2,CHAR(10),CHAR(10)),CONCATENATE("Question: ",Grader!AU$1,CHAR(10)," You answered ",Grader!AU333,". ",$A$2,CHAR(10),CHAR(10))))</f>
        <v/>
      </c>
      <c r="AT335" s="20"/>
      <c r="AU335" s="20" t="str">
        <f>IF(Grader!AW$1=0,"",IF(Grader!AX333=Grader!AX$2,CONCATENATE("Question: ",Grader!AW$1,CHAR(10)," You answered ",Grader!AW333,". ",$B$2,CHAR(10),CHAR(10)),CONCATENATE("Question: ",Grader!AW$1,CHAR(10)," You answered ",Grader!AW333,". ",$A$2,CHAR(10),CHAR(10))))</f>
        <v/>
      </c>
      <c r="AV335" s="20"/>
      <c r="AW335" s="20" t="str">
        <f>IF(Grader!AY$1=0,"",IF(Grader!AZ333=Grader!AZ$2,CONCATENATE("Question: ",Grader!AY$1,CHAR(10)," You answered ",Grader!AY333,". ",$B$2,CHAR(10),CHAR(10)),CONCATENATE("Question: ",Grader!AY$1,CHAR(10)," You answered ",Grader!AY333,". ",$A$2,CHAR(10),CHAR(10))))</f>
        <v/>
      </c>
      <c r="AX335" s="20"/>
      <c r="AY335" s="20" t="str">
        <f>IF(Grader!BA$1=0,"",IF(Grader!BB333=Grader!BB$2,CONCATENATE("Question: ",Grader!BA$1,CHAR(10)," You answered ",Grader!BA333,". ",$B$2,CHAR(10),CHAR(10)),CONCATENATE("Question: ",Grader!BA$1,CHAR(10)," You answered ",Grader!BA333,". ",$A$2,CHAR(10),CHAR(10))))</f>
        <v/>
      </c>
      <c r="AZ335" s="20"/>
      <c r="BA335" s="20" t="str">
        <f>IF(Grader!BC$1=0,"",IF(Grader!BD333=Grader!BD$2,CONCATENATE("Question: ",Grader!BC$1,CHAR(10)," You answered ",Grader!BC333,". ",$B$2,CHAR(10),CHAR(10)),CONCATENATE("Question: ",Grader!BC$1,CHAR(10)," You answered ",Grader!BC333,". ",$A$2,CHAR(10),CHAR(10))))</f>
        <v/>
      </c>
      <c r="BB335" s="20"/>
      <c r="BC335" s="20" t="str">
        <f>IF(Grader!BE$1=0,"",IF(Grader!BF333=Grader!BF$2,CONCATENATE("Question: ",Grader!BE$1,CHAR(10)," You answered ",Grader!BE333,". ",$B$2,CHAR(10),CHAR(10)),CONCATENATE("Question: ",Grader!BE$1,CHAR(10)," You answered ",Grader!BE333,". ",$A$2,CHAR(10),CHAR(10))))</f>
        <v/>
      </c>
      <c r="BD335" s="20"/>
      <c r="BE335" s="20" t="str">
        <f>IF(Grader!BG$1=0,"",IF(Grader!BH333=Grader!BH$2,CONCATENATE("Question: ",Grader!BG$1,CHAR(10)," You answered ",Grader!BG333,". ",$B$2,CHAR(10),CHAR(10)),CONCATENATE("Question: ",Grader!BG$1,CHAR(10)," You answered ",Grader!BG333,". ",$A$2,CHAR(10),CHAR(10))))</f>
        <v/>
      </c>
      <c r="BF335" s="20"/>
      <c r="BG335" s="20" t="str">
        <f>IF(Grader!BI$1=0,"",IF(Grader!BJ333=Grader!BJ$2,CONCATENATE("Question: ",Grader!BI$1,CHAR(10)," You answered ",Grader!BI333,". ",$B$2,CHAR(10),CHAR(10)),CONCATENATE("Question: ",Grader!BI$1,CHAR(10)," You answered ",Grader!BI333,". ",$A$2,CHAR(10),CHAR(10))))</f>
        <v/>
      </c>
      <c r="BH335" s="20"/>
      <c r="BI335" s="20" t="str">
        <f>IF(Grader!BK$1=0,"",IF(Grader!BL333=Grader!BL$2,CONCATENATE("Question: ",Grader!BK$1,CHAR(10)," You answered ",Grader!BK333,". ",$B$2,CHAR(10),CHAR(10)),CONCATENATE("Question: ",Grader!BK$1,CHAR(10)," You answered ",Grader!BK333,". ",$A$2,CHAR(10),CHAR(10))))</f>
        <v/>
      </c>
      <c r="BJ335" s="20"/>
      <c r="BK335" s="20" t="str">
        <f>IF(Grader!BM$1=0,"",IF(Grader!BN333=Grader!BN$2,CONCATENATE("Question: ",Grader!BM$1,CHAR(10)," You answered ",Grader!BM333,". ",$B$2,CHAR(10),CHAR(10)),CONCATENATE("Question: ",Grader!BM$1,CHAR(10)," You answered ",Grader!BM333,". ",$A$2,CHAR(10),CHAR(10))))</f>
        <v/>
      </c>
      <c r="BL335" s="20"/>
      <c r="BM335" s="20" t="str">
        <f>IF(Grader!BO$1=0,"",IF(Grader!BP333=Grader!BP$2,CONCATENATE("Question: ",Grader!BO$1,CHAR(10)," You answered ",Grader!BO333,". ",$B$2,CHAR(10),CHAR(10)),CONCATENATE("Question: ",Grader!BO$1,CHAR(10)," You answered ",Grader!BO333,". ",$A$2,CHAR(10),CHAR(10))))</f>
        <v/>
      </c>
      <c r="BN335" s="20"/>
      <c r="BO335" s="20" t="str">
        <f>IF(Grader!BQ$1=0,"",IF(Grader!BR333=Grader!BR$2,CONCATENATE("Question: ",Grader!BQ$1,CHAR(10)," You answered ",Grader!BQ333,". ",$B$2,CHAR(10),CHAR(10)),CONCATENATE("Question: ",Grader!BQ$1,CHAR(10)," You answered ",Grader!BQ333,". ",$A$2,CHAR(10),CHAR(10))))</f>
        <v/>
      </c>
      <c r="BP335" s="20"/>
      <c r="BQ335" s="20" t="str">
        <f>IF(Grader!BS$1=0,"",IF(Grader!BT333=Grader!BT$2,CONCATENATE("Question: ",Grader!BS$1,CHAR(10)," You answered ",Grader!BS333,". ",$B$2,CHAR(10),CHAR(10)),CONCATENATE("Question: ",Grader!BS$1,CHAR(10)," You answered ",Grader!BS333,". ",$A$2,CHAR(10),CHAR(10))))</f>
        <v/>
      </c>
      <c r="BR335" s="20"/>
      <c r="BS335" s="20" t="str">
        <f>IF(Grader!BU$1=0,"",IF(Grader!BV333=Grader!BV$2,CONCATENATE("Question: ",Grader!BU$1,CHAR(10)," You answered ",Grader!BU333,". ",$B$2,CHAR(10),CHAR(10)),CONCATENATE("Question: ",Grader!BU$1,CHAR(10)," You answered ",Grader!BU333,". ",$A$2,CHAR(10),CHAR(10))))</f>
        <v/>
      </c>
      <c r="BT335" s="20"/>
      <c r="BU335" s="20" t="str">
        <f>IF(Grader!BW$1=0,"",IF(Grader!BX333=Grader!BX$2,CONCATENATE("Question: ",Grader!BW$1,CHAR(10)," You answered ",Grader!BW333,". ",$B$2,CHAR(10),CHAR(10)),CONCATENATE("Question: ",Grader!BW$1,CHAR(10)," You answered ",Grader!BW333,". ",$A$2,CHAR(10),CHAR(10))))</f>
        <v/>
      </c>
      <c r="BV335" s="20"/>
      <c r="BW335" s="20" t="str">
        <f>IF(Grader!BY$1=0,"",IF(Grader!BZ333=Grader!BZ$2,CONCATENATE("Question: ",Grader!BY$1,CHAR(10)," You answered ",Grader!BY333,". ",$B$2,CHAR(10),CHAR(10)),CONCATENATE("Question: ",Grader!BY$1,CHAR(10)," You answered ",Grader!BY333,". ",$A$2,CHAR(10),CHAR(10))))</f>
        <v/>
      </c>
      <c r="BX335" s="20"/>
      <c r="BY335" s="20" t="str">
        <f>IF(Grader!CA$1=0,"",IF(Grader!CB333=Grader!CB$2,CONCATENATE("Question: ",Grader!CA$1,CHAR(10)," You answered ",Grader!CA333,". ",$B$2,CHAR(10),CHAR(10)),CONCATENATE("Question: ",Grader!CA$1,CHAR(10)," You answered ",Grader!CA333,". ",$A$2,CHAR(10),CHAR(10))))</f>
        <v/>
      </c>
      <c r="BZ335" s="20"/>
      <c r="CA335" s="20" t="str">
        <f>IF(Grader!CC$1=0,"",IF(Grader!CD333=Grader!CD$2,CONCATENATE("Question: ",Grader!CC$1,CHAR(10)," You answered ",Grader!CC333,". ",$B$2,CHAR(10),CHAR(10)),CONCATENATE("Question: ",Grader!CC$1,CHAR(10)," You answered ",Grader!CC333,". ",$A$2,CHAR(10),CHAR(10))))</f>
        <v/>
      </c>
      <c r="CB335" s="20"/>
      <c r="CC335" s="20" t="str">
        <f>IF(Grader!CE$1=0,"",IF(Grader!CF333=Grader!CF$2,CONCATENATE("Question: ",Grader!CE$1,CHAR(10)," You answered ",Grader!CE333,". ",$B$2,CHAR(10),CHAR(10)),CONCATENATE("Question: ",Grader!CE$1,CHAR(10)," You answered ",Grader!CE333,". ",$A$2,CHAR(10),CHAR(10))))</f>
        <v/>
      </c>
      <c r="CD335" s="20"/>
      <c r="CE335" s="20" t="str">
        <f>IF(Grader!CG$1=0,"",IF(Grader!CH333=Grader!CH$2,CONCATENATE("Question: ",Grader!CG$1,CHAR(10)," You answered ",Grader!CG333,". ",$B$2,CHAR(10),CHAR(10)),CONCATENATE("Question: ",Grader!CG$1,CHAR(10)," You answered ",Grader!CG333,". ",$A$2,CHAR(10),CHAR(10))))</f>
        <v/>
      </c>
      <c r="CF335" s="20"/>
      <c r="CG335" s="20" t="str">
        <f>IF(Grader!CI$1=0,"",IF(Grader!CJ333=Grader!CJ$2,CONCATENATE("Question: ",Grader!CI$1,CHAR(10)," You answered ",Grader!CI333,". ",$B$2,CHAR(10),CHAR(10)),CONCATENATE("Question: ",Grader!CI$1,CHAR(10)," You answered ",Grader!CI333,". ",$A$2,CHAR(10),CHAR(10))))</f>
        <v/>
      </c>
      <c r="CH335" s="20"/>
      <c r="CI335" s="20" t="str">
        <f>IF(Grader!CK$1=0,"",IF(Grader!CL333=Grader!CL$2,CONCATENATE("Question: ",Grader!CK$1,CHAR(10)," You answered ",Grader!CK333,". ",$B$2,CHAR(10),CHAR(10)),CONCATENATE("Question: ",Grader!CK$1,CHAR(10)," You answered ",Grader!CK333,". ",$A$2,CHAR(10),CHAR(10))))</f>
        <v/>
      </c>
      <c r="CJ335" s="20"/>
      <c r="CK335" s="20" t="str">
        <f>IF(Grader!CM$1=0,"",IF(Grader!CN333=Grader!CN$2,CONCATENATE("Question: ",Grader!CM$1,CHAR(10)," You answered ",Grader!CM333,". ",$B$2,CHAR(10),CHAR(10)),CONCATENATE("Question: ",Grader!CM$1,CHAR(10)," You answered ",Grader!CM333,". ",$A$2,CHAR(10),CHAR(10))))</f>
        <v/>
      </c>
      <c r="CL335" s="20"/>
      <c r="CM335" s="20" t="str">
        <f>IF(Grader!CO$1=0,"",IF(Grader!CP333=Grader!CP$2,CONCATENATE("Question: ",Grader!CO$1,CHAR(10)," You answered ",Grader!CO333,". ",$B$2,CHAR(10),CHAR(10)),CONCATENATE("Question: ",Grader!CO$1,CHAR(10)," You answered ",Grader!CO333,". ",$A$2,CHAR(10),CHAR(10))))</f>
        <v/>
      </c>
      <c r="CN335" s="20"/>
      <c r="CO335" s="20" t="str">
        <f>IF(Grader!CQ$1=0,"",IF(Grader!CR333=Grader!CR$2,CONCATENATE("Question: ",Grader!CQ$1,CHAR(10)," You answered ",Grader!CQ333,". ",$B$2,CHAR(10),CHAR(10)),CONCATENATE("Question: ",Grader!CQ$1,CHAR(10)," You answered ",Grader!CQ333,". ",$A$2,CHAR(10),CHAR(10))))</f>
        <v/>
      </c>
      <c r="CP335" s="20"/>
      <c r="CQ335" s="20" t="str">
        <f>IF(Grader!CS$1=0,"",IF(Grader!CT333=Grader!CT$2,CONCATENATE("Question: ",Grader!CS$1,CHAR(10)," You answered ",Grader!CS333,". ",$B$2,CHAR(10),CHAR(10)),CONCATENATE("Question: ",Grader!CS$1,CHAR(10)," You answered ",Grader!CS333,". ",$A$2,CHAR(10),CHAR(10))))</f>
        <v/>
      </c>
      <c r="CR335" s="20"/>
      <c r="CS335" s="20" t="str">
        <f>IF(Grader!CU$1=0,"",IF(Grader!CV333=Grader!CV$2,CONCATENATE("Question: ",Grader!CU$1,CHAR(10)," You answered ",Grader!CU333,". ",$B$2,CHAR(10),CHAR(10)),CONCATENATE("Question: ",Grader!CU$1,CHAR(10)," You answered ",Grader!CU333,". ",$A$2,CHAR(10),CHAR(10))))</f>
        <v/>
      </c>
      <c r="CT335" s="20"/>
      <c r="CU335" s="20" t="str">
        <f>IF(Grader!CW$1=0,"",IF(Grader!CX333=Grader!CX$2,CONCATENATE("Question: ",Grader!CW$1,CHAR(10)," You answered ",Grader!CW333,". ",$B$2,CHAR(10),CHAR(10)),CONCATENATE("Question: ",Grader!CW$1,CHAR(10)," You answered ",Grader!CW333,". ",$A$2,CHAR(10),CHAR(10))))</f>
        <v/>
      </c>
      <c r="CV335" s="20"/>
      <c r="CW335" s="20" t="str">
        <f>IF(Grader!CY$1=0,"",IF(Grader!CZ333=Grader!CZ$2,CONCATENATE("Question: ",Grader!CY$1,CHAR(10)," You answered ",Grader!CY333,". ",$B$2,CHAR(10),CHAR(10)),CONCATENATE("Question: ",Grader!CY$1,CHAR(10)," You answered ",Grader!CY333,". ",$A$2,CHAR(10),CHAR(10))))</f>
        <v/>
      </c>
      <c r="CX335" s="20"/>
      <c r="CY335" s="20" t="str">
        <f>IF(Grader!DA$1=0,"",IF(Grader!DB333=Grader!DB$2,CONCATENATE("Question: ",Grader!DA$1,CHAR(10)," You answered ",Grader!DA333,". ",$B$2,CHAR(10),CHAR(10)),CONCATENATE("Question: ",Grader!DA$1,CHAR(10)," You answered ",Grader!DA333,". ",$A$2,CHAR(10),CHAR(10))))</f>
        <v/>
      </c>
      <c r="CZ335" s="20"/>
      <c r="DA335" s="6"/>
      <c r="DB335" s="6"/>
      <c r="DC335" s="6"/>
      <c r="DD335" s="6"/>
      <c r="DE335" s="6"/>
      <c r="DF335" s="6"/>
      <c r="DG335" s="6"/>
      <c r="DH335" s="6"/>
      <c r="DI335" s="6"/>
      <c r="DJ335" s="6"/>
      <c r="DK335" s="6"/>
      <c r="DL335" s="6"/>
      <c r="DM335" s="6"/>
      <c r="DN335" s="6"/>
      <c r="DO335" s="6"/>
      <c r="DP335" s="6"/>
      <c r="DQ335" s="6"/>
      <c r="DR335" s="6"/>
      <c r="DS335" s="6"/>
      <c r="DT335" s="6"/>
      <c r="DU335" s="6"/>
      <c r="DV335" s="6"/>
      <c r="DW335" s="6"/>
      <c r="DX335" s="6"/>
      <c r="DY335" s="6"/>
      <c r="DZ335" s="6"/>
      <c r="EA335" s="6"/>
      <c r="EB335" s="6"/>
      <c r="EC335" s="6"/>
      <c r="ED335" s="6"/>
      <c r="EE335" s="6"/>
      <c r="EF335" s="6"/>
      <c r="EG335" s="6"/>
      <c r="EH335" s="6"/>
      <c r="EI335" s="6"/>
      <c r="EJ335" s="6"/>
      <c r="EK335" s="6"/>
      <c r="EL335" s="6"/>
      <c r="EM335" s="6"/>
      <c r="EN335" s="6"/>
      <c r="EO335" s="6"/>
    </row>
    <row r="336" spans="1:145">
      <c r="A336">
        <f>Grader!A334</f>
        <v>0</v>
      </c>
      <c r="B336" s="1">
        <f>Grader!H334</f>
        <v>0</v>
      </c>
      <c r="C336" s="20" t="str">
        <f>IF(Grader!$M334=0,"",CONCATENATE(A336,"´s Results for ",$C$3, CHAR(10), CHAR(10), M336,  O336,  Q336,  S336,  U336,  W336,  Y336,  AA336,  AC336,  AE336,  AG336,  AI336,  AK336,  AM336,  AO336,  AQ336,  AS336,  AU336,  AW336,  AY336,  BA336,  BC336,  BE336,  BG336,  BI336,  BK336,  BM336,  BO336,  BQ336,  BS336,  BU336,  BW336,  BY336,  CA336,  CC336,  CE336,  CG336,  CI336,  CK336,  CM336,  CO336,  CQ336,  CS336,  CU336,  CW336,  CY336))</f>
        <v/>
      </c>
      <c r="D336" s="6"/>
      <c r="E336" s="19" t="str">
        <f>IF(Grader!$M334=0,"",IF(Grader!I334=Grader!I$2,CONCATENATE("Question: ",Grader!H$1,CHAR(10)," You answered ",Grader!H334,". ",$B$2,CHAR(10),CHAR(10)),CONCATENATE("Question: ",Grader!H$1,CHAR(10)," You answered ",Grader!H334,". ",$A$2,CHAR(10),CHAR(10))))</f>
        <v/>
      </c>
      <c r="F336" s="19"/>
      <c r="G336" s="19" t="str">
        <f>IF(Grader!$M334=0,"",IF(Grader!K334=Grader!K$2,CONCATENATE("Question: ",Grader!J$1,CHAR(10)," You answered ",Grader!J334,". ",$B$2,CHAR(10),CHAR(10)),CONCATENATE("Question: ",Grader!J$1,CHAR(10)," You answered ",Grader!J334,". ",$A$2,CHAR(10),CHAR(10))))</f>
        <v/>
      </c>
      <c r="H336" s="19"/>
      <c r="I336" s="19" t="str">
        <f>IF(Grader!$M334=0,"",IF(Grader!M334=Grader!M$2,CONCATENATE("Question: ",Grader!L$1,CHAR(10)," You answered ",Grader!L334,". ",$B$2,CHAR(10),CHAR(10)),CONCATENATE("Question: ",Grader!L$1,CHAR(10)," You answered ",Grader!L334,". ",$A$2,CHAR(10),CHAR(10))))</f>
        <v/>
      </c>
      <c r="J336" s="19"/>
      <c r="K336" s="19" t="str">
        <f>IF(Grader!$M334=0,"",IF(Grader!O334=Grader!O$2,CONCATENATE("Question: ",Grader!N$1,CHAR(10)," You answered ",Grader!N334,". ",$B$2,CHAR(10),CHAR(10)),CONCATENATE("Question: ",Grader!N$1,CHAR(10)," You answered ",Grader!N334,". ",$A$2,CHAR(10),CHAR(10))))</f>
        <v/>
      </c>
      <c r="L336" s="19"/>
      <c r="M336" s="20" t="str">
        <f>IF(Grader!O$1=0,"",IF(Grader!P334=Grader!P$2,CONCATENATE("Question: ",Grader!O$1,CHAR(10)," You answered ",Grader!O334,". ",$B$2,CHAR(10),CHAR(10)),CONCATENATE("Question: ",Grader!O$1,CHAR(10)," You answered ",Grader!O334,". ",$A$2,CHAR(10),CHAR(10))))</f>
        <v/>
      </c>
      <c r="N336" s="20"/>
      <c r="O336" s="20" t="str">
        <f>IF(Grader!Q$1=0,"",IF(Grader!R334=Grader!R$2,CONCATENATE("Question: ",Grader!Q$1,CHAR(10)," You answered ",Grader!Q334,". ",$B$2,CHAR(10),CHAR(10)),CONCATENATE("Question: ",Grader!Q$1,CHAR(10)," You answered ",Grader!Q334,". ",$A$2,CHAR(10),CHAR(10))))</f>
        <v/>
      </c>
      <c r="P336" s="20"/>
      <c r="Q336" s="20" t="str">
        <f>IF(Grader!S$1=0,"",IF(Grader!T334=Grader!T$2,CONCATENATE("Question: ",Grader!S$1,CHAR(10)," You answered ",Grader!S334,". ",$B$2,CHAR(10),CHAR(10)),CONCATENATE("Question: ",Grader!S$1,CHAR(10)," You answered ",Grader!S334,". ",$A$2,CHAR(10),CHAR(10))))</f>
        <v/>
      </c>
      <c r="R336" s="20"/>
      <c r="S336" s="20" t="str">
        <f>IF(Grader!U$1=0,"",IF(Grader!V334=Grader!V$2,CONCATENATE("Question: ",Grader!U$1,CHAR(10)," You answered ",Grader!U334,". ",$B$2,CHAR(10),CHAR(10)),CONCATENATE("Question: ",Grader!U$1,CHAR(10)," You answered ",Grader!U334,". ",$A$2,CHAR(10),CHAR(10))))</f>
        <v/>
      </c>
      <c r="T336" s="20"/>
      <c r="U336" s="20" t="str">
        <f>IF(Grader!W$1=0,"",IF(Grader!X334=Grader!X$2,CONCATENATE("Question: ",Grader!W$1,CHAR(10)," You answered ",Grader!W334,". ",$B$2,CHAR(10),CHAR(10)),CONCATENATE("Question: ",Grader!W$1,CHAR(10)," You answered ",Grader!W334,". ",$A$2,CHAR(10),CHAR(10))))</f>
        <v/>
      </c>
      <c r="V336" s="20"/>
      <c r="W336" s="20" t="str">
        <f>IF(Grader!Y$1=0,"",IF(Grader!Z334=Grader!Z$2,CONCATENATE("Question: ",Grader!Y$1,CHAR(10)," You answered ",Grader!Y334,". ",$B$2,CHAR(10),CHAR(10)),CONCATENATE("Question: ",Grader!Y$1,CHAR(10)," You answered ",Grader!Y334,". ",$A$2,CHAR(10),CHAR(10))))</f>
        <v/>
      </c>
      <c r="X336" s="20"/>
      <c r="Y336" s="20" t="str">
        <f>IF(Grader!AA$1=0,"",IF(Grader!AB334=Grader!AB$2,CONCATENATE("Question: ",Grader!AA$1,CHAR(10)," You answered ",Grader!AA334,". ",$B$2,CHAR(10),CHAR(10)),CONCATENATE("Question: ",Grader!AA$1,CHAR(10)," You answered ",Grader!AA334,". ",$A$2,CHAR(10),CHAR(10))))</f>
        <v/>
      </c>
      <c r="Z336" s="20"/>
      <c r="AA336" s="20" t="str">
        <f>IF(Grader!AC$1=0,"",IF(Grader!AD334=Grader!AD$2,CONCATENATE("Question: ",Grader!AC$1,CHAR(10)," You answered ",Grader!AC334,". ",$B$2,CHAR(10),CHAR(10)),CONCATENATE("Question: ",Grader!AC$1,CHAR(10)," You answered ",Grader!AC334,". ",$A$2,CHAR(10),CHAR(10))))</f>
        <v/>
      </c>
      <c r="AB336" s="20"/>
      <c r="AC336" s="20" t="str">
        <f>IF(Grader!AE$1=0,"",IF(Grader!AF334=Grader!AF$2,CONCATENATE("Question: ",Grader!AE$1,CHAR(10)," You answered ",Grader!AE334,". ",$B$2,CHAR(10),CHAR(10)),CONCATENATE("Question: ",Grader!AE$1,CHAR(10)," You answered ",Grader!AE334,". ",$A$2,CHAR(10),CHAR(10))))</f>
        <v/>
      </c>
      <c r="AD336" s="20"/>
      <c r="AE336" s="20" t="str">
        <f>IF(Grader!AG$1=0,"",IF(Grader!AH334=Grader!AH$2,CONCATENATE("Question: ",Grader!AG$1,CHAR(10)," You answered ",Grader!AG334,". ",$B$2,CHAR(10),CHAR(10)),CONCATENATE("Question: ",Grader!AG$1,CHAR(10)," You answered ",Grader!AG334,". ",$A$2,CHAR(10),CHAR(10))))</f>
        <v/>
      </c>
      <c r="AF336" s="20"/>
      <c r="AG336" s="20" t="str">
        <f>IF(Grader!AI$1=0,"",IF(Grader!AJ334=Grader!AJ$2,CONCATENATE("Question: ",Grader!AI$1,CHAR(10)," You answered ",Grader!AI334,". ",$B$2,CHAR(10),CHAR(10)),CONCATENATE("Question: ",Grader!AI$1,CHAR(10)," You answered ",Grader!AI334,". ",$A$2,CHAR(10),CHAR(10))))</f>
        <v/>
      </c>
      <c r="AH336" s="20"/>
      <c r="AI336" s="20" t="str">
        <f>IF(Grader!AK$1=0,"",IF(Grader!AL334=Grader!AL$2,CONCATENATE("Question: ",Grader!AK$1,CHAR(10)," You answered ",Grader!AK334,". ",$B$2,CHAR(10),CHAR(10)),CONCATENATE("Question: ",Grader!AK$1,CHAR(10)," You answered ",Grader!AK334,". ",$A$2,CHAR(10),CHAR(10))))</f>
        <v/>
      </c>
      <c r="AJ336" s="20"/>
      <c r="AK336" s="20" t="str">
        <f>IF(Grader!AM$1=0,"",IF(Grader!AN334=Grader!AN$2,CONCATENATE("Question: ",Grader!AM$1,CHAR(10)," You answered ",Grader!AM334,". ",$B$2,CHAR(10),CHAR(10)),CONCATENATE("Question: ",Grader!AM$1,CHAR(10)," You answered ",Grader!AM334,". ",$A$2,CHAR(10),CHAR(10))))</f>
        <v/>
      </c>
      <c r="AL336" s="20"/>
      <c r="AM336" s="20" t="str">
        <f>IF(Grader!AO$1=0,"",IF(Grader!AP334=Grader!AP$2,CONCATENATE("Question: ",Grader!AO$1,CHAR(10)," You answered ",Grader!AO334,". ",$B$2,CHAR(10),CHAR(10)),CONCATENATE("Question: ",Grader!AO$1,CHAR(10)," You answered ",Grader!AO334,". ",$A$2,CHAR(10),CHAR(10))))</f>
        <v/>
      </c>
      <c r="AN336" s="20"/>
      <c r="AO336" s="20" t="str">
        <f>IF(Grader!AQ$1=0,"",IF(Grader!AR334=Grader!AR$2,CONCATENATE("Question: ",Grader!AQ$1,CHAR(10)," You answered ",Grader!AQ334,". ",$B$2,CHAR(10),CHAR(10)),CONCATENATE("Question: ",Grader!AQ$1,CHAR(10)," You answered ",Grader!AQ334,". ",$A$2,CHAR(10),CHAR(10))))</f>
        <v/>
      </c>
      <c r="AP336" s="20"/>
      <c r="AQ336" s="20" t="str">
        <f>IF(Grader!AS$1=0,"",IF(Grader!AT334=Grader!AT$2,CONCATENATE("Question: ",Grader!AS$1,CHAR(10)," You answered ",Grader!AS334,". ",$B$2,CHAR(10),CHAR(10)),CONCATENATE("Question: ",Grader!AS$1,CHAR(10)," You answered ",Grader!AS334,". ",$A$2,CHAR(10),CHAR(10))))</f>
        <v/>
      </c>
      <c r="AR336" s="20"/>
      <c r="AS336" s="20" t="str">
        <f>IF(Grader!AU$1=0,"",IF(Grader!AV334=Grader!AV$2,CONCATENATE("Question: ",Grader!AU$1,CHAR(10)," You answered ",Grader!AU334,". ",$B$2,CHAR(10),CHAR(10)),CONCATENATE("Question: ",Grader!AU$1,CHAR(10)," You answered ",Grader!AU334,". ",$A$2,CHAR(10),CHAR(10))))</f>
        <v/>
      </c>
      <c r="AT336" s="20"/>
      <c r="AU336" s="20" t="str">
        <f>IF(Grader!AW$1=0,"",IF(Grader!AX334=Grader!AX$2,CONCATENATE("Question: ",Grader!AW$1,CHAR(10)," You answered ",Grader!AW334,". ",$B$2,CHAR(10),CHAR(10)),CONCATENATE("Question: ",Grader!AW$1,CHAR(10)," You answered ",Grader!AW334,". ",$A$2,CHAR(10),CHAR(10))))</f>
        <v/>
      </c>
      <c r="AV336" s="20"/>
      <c r="AW336" s="20" t="str">
        <f>IF(Grader!AY$1=0,"",IF(Grader!AZ334=Grader!AZ$2,CONCATENATE("Question: ",Grader!AY$1,CHAR(10)," You answered ",Grader!AY334,". ",$B$2,CHAR(10),CHAR(10)),CONCATENATE("Question: ",Grader!AY$1,CHAR(10)," You answered ",Grader!AY334,". ",$A$2,CHAR(10),CHAR(10))))</f>
        <v/>
      </c>
      <c r="AX336" s="20"/>
      <c r="AY336" s="20" t="str">
        <f>IF(Grader!BA$1=0,"",IF(Grader!BB334=Grader!BB$2,CONCATENATE("Question: ",Grader!BA$1,CHAR(10)," You answered ",Grader!BA334,". ",$B$2,CHAR(10),CHAR(10)),CONCATENATE("Question: ",Grader!BA$1,CHAR(10)," You answered ",Grader!BA334,". ",$A$2,CHAR(10),CHAR(10))))</f>
        <v/>
      </c>
      <c r="AZ336" s="20"/>
      <c r="BA336" s="20" t="str">
        <f>IF(Grader!BC$1=0,"",IF(Grader!BD334=Grader!BD$2,CONCATENATE("Question: ",Grader!BC$1,CHAR(10)," You answered ",Grader!BC334,". ",$B$2,CHAR(10),CHAR(10)),CONCATENATE("Question: ",Grader!BC$1,CHAR(10)," You answered ",Grader!BC334,". ",$A$2,CHAR(10),CHAR(10))))</f>
        <v/>
      </c>
      <c r="BB336" s="20"/>
      <c r="BC336" s="20" t="str">
        <f>IF(Grader!BE$1=0,"",IF(Grader!BF334=Grader!BF$2,CONCATENATE("Question: ",Grader!BE$1,CHAR(10)," You answered ",Grader!BE334,". ",$B$2,CHAR(10),CHAR(10)),CONCATENATE("Question: ",Grader!BE$1,CHAR(10)," You answered ",Grader!BE334,". ",$A$2,CHAR(10),CHAR(10))))</f>
        <v/>
      </c>
      <c r="BD336" s="20"/>
      <c r="BE336" s="20" t="str">
        <f>IF(Grader!BG$1=0,"",IF(Grader!BH334=Grader!BH$2,CONCATENATE("Question: ",Grader!BG$1,CHAR(10)," You answered ",Grader!BG334,". ",$B$2,CHAR(10),CHAR(10)),CONCATENATE("Question: ",Grader!BG$1,CHAR(10)," You answered ",Grader!BG334,". ",$A$2,CHAR(10),CHAR(10))))</f>
        <v/>
      </c>
      <c r="BF336" s="20"/>
      <c r="BG336" s="20" t="str">
        <f>IF(Grader!BI$1=0,"",IF(Grader!BJ334=Grader!BJ$2,CONCATENATE("Question: ",Grader!BI$1,CHAR(10)," You answered ",Grader!BI334,". ",$B$2,CHAR(10),CHAR(10)),CONCATENATE("Question: ",Grader!BI$1,CHAR(10)," You answered ",Grader!BI334,". ",$A$2,CHAR(10),CHAR(10))))</f>
        <v/>
      </c>
      <c r="BH336" s="20"/>
      <c r="BI336" s="20" t="str">
        <f>IF(Grader!BK$1=0,"",IF(Grader!BL334=Grader!BL$2,CONCATENATE("Question: ",Grader!BK$1,CHAR(10)," You answered ",Grader!BK334,". ",$B$2,CHAR(10),CHAR(10)),CONCATENATE("Question: ",Grader!BK$1,CHAR(10)," You answered ",Grader!BK334,". ",$A$2,CHAR(10),CHAR(10))))</f>
        <v/>
      </c>
      <c r="BJ336" s="20"/>
      <c r="BK336" s="20" t="str">
        <f>IF(Grader!BM$1=0,"",IF(Grader!BN334=Grader!BN$2,CONCATENATE("Question: ",Grader!BM$1,CHAR(10)," You answered ",Grader!BM334,". ",$B$2,CHAR(10),CHAR(10)),CONCATENATE("Question: ",Grader!BM$1,CHAR(10)," You answered ",Grader!BM334,". ",$A$2,CHAR(10),CHAR(10))))</f>
        <v/>
      </c>
      <c r="BL336" s="20"/>
      <c r="BM336" s="20" t="str">
        <f>IF(Grader!BO$1=0,"",IF(Grader!BP334=Grader!BP$2,CONCATENATE("Question: ",Grader!BO$1,CHAR(10)," You answered ",Grader!BO334,". ",$B$2,CHAR(10),CHAR(10)),CONCATENATE("Question: ",Grader!BO$1,CHAR(10)," You answered ",Grader!BO334,". ",$A$2,CHAR(10),CHAR(10))))</f>
        <v/>
      </c>
      <c r="BN336" s="20"/>
      <c r="BO336" s="20" t="str">
        <f>IF(Grader!BQ$1=0,"",IF(Grader!BR334=Grader!BR$2,CONCATENATE("Question: ",Grader!BQ$1,CHAR(10)," You answered ",Grader!BQ334,". ",$B$2,CHAR(10),CHAR(10)),CONCATENATE("Question: ",Grader!BQ$1,CHAR(10)," You answered ",Grader!BQ334,". ",$A$2,CHAR(10),CHAR(10))))</f>
        <v/>
      </c>
      <c r="BP336" s="20"/>
      <c r="BQ336" s="20" t="str">
        <f>IF(Grader!BS$1=0,"",IF(Grader!BT334=Grader!BT$2,CONCATENATE("Question: ",Grader!BS$1,CHAR(10)," You answered ",Grader!BS334,". ",$B$2,CHAR(10),CHAR(10)),CONCATENATE("Question: ",Grader!BS$1,CHAR(10)," You answered ",Grader!BS334,". ",$A$2,CHAR(10),CHAR(10))))</f>
        <v/>
      </c>
      <c r="BR336" s="20"/>
      <c r="BS336" s="20" t="str">
        <f>IF(Grader!BU$1=0,"",IF(Grader!BV334=Grader!BV$2,CONCATENATE("Question: ",Grader!BU$1,CHAR(10)," You answered ",Grader!BU334,". ",$B$2,CHAR(10),CHAR(10)),CONCATENATE("Question: ",Grader!BU$1,CHAR(10)," You answered ",Grader!BU334,". ",$A$2,CHAR(10),CHAR(10))))</f>
        <v/>
      </c>
      <c r="BT336" s="20"/>
      <c r="BU336" s="20" t="str">
        <f>IF(Grader!BW$1=0,"",IF(Grader!BX334=Grader!BX$2,CONCATENATE("Question: ",Grader!BW$1,CHAR(10)," You answered ",Grader!BW334,". ",$B$2,CHAR(10),CHAR(10)),CONCATENATE("Question: ",Grader!BW$1,CHAR(10)," You answered ",Grader!BW334,". ",$A$2,CHAR(10),CHAR(10))))</f>
        <v/>
      </c>
      <c r="BV336" s="20"/>
      <c r="BW336" s="20" t="str">
        <f>IF(Grader!BY$1=0,"",IF(Grader!BZ334=Grader!BZ$2,CONCATENATE("Question: ",Grader!BY$1,CHAR(10)," You answered ",Grader!BY334,". ",$B$2,CHAR(10),CHAR(10)),CONCATENATE("Question: ",Grader!BY$1,CHAR(10)," You answered ",Grader!BY334,". ",$A$2,CHAR(10),CHAR(10))))</f>
        <v/>
      </c>
      <c r="BX336" s="20"/>
      <c r="BY336" s="20" t="str">
        <f>IF(Grader!CA$1=0,"",IF(Grader!CB334=Grader!CB$2,CONCATENATE("Question: ",Grader!CA$1,CHAR(10)," You answered ",Grader!CA334,". ",$B$2,CHAR(10),CHAR(10)),CONCATENATE("Question: ",Grader!CA$1,CHAR(10)," You answered ",Grader!CA334,". ",$A$2,CHAR(10),CHAR(10))))</f>
        <v/>
      </c>
      <c r="BZ336" s="20"/>
      <c r="CA336" s="20" t="str">
        <f>IF(Grader!CC$1=0,"",IF(Grader!CD334=Grader!CD$2,CONCATENATE("Question: ",Grader!CC$1,CHAR(10)," You answered ",Grader!CC334,". ",$B$2,CHAR(10),CHAR(10)),CONCATENATE("Question: ",Grader!CC$1,CHAR(10)," You answered ",Grader!CC334,". ",$A$2,CHAR(10),CHAR(10))))</f>
        <v/>
      </c>
      <c r="CB336" s="20"/>
      <c r="CC336" s="20" t="str">
        <f>IF(Grader!CE$1=0,"",IF(Grader!CF334=Grader!CF$2,CONCATENATE("Question: ",Grader!CE$1,CHAR(10)," You answered ",Grader!CE334,". ",$B$2,CHAR(10),CHAR(10)),CONCATENATE("Question: ",Grader!CE$1,CHAR(10)," You answered ",Grader!CE334,". ",$A$2,CHAR(10),CHAR(10))))</f>
        <v/>
      </c>
      <c r="CD336" s="20"/>
      <c r="CE336" s="20" t="str">
        <f>IF(Grader!CG$1=0,"",IF(Grader!CH334=Grader!CH$2,CONCATENATE("Question: ",Grader!CG$1,CHAR(10)," You answered ",Grader!CG334,". ",$B$2,CHAR(10),CHAR(10)),CONCATENATE("Question: ",Grader!CG$1,CHAR(10)," You answered ",Grader!CG334,". ",$A$2,CHAR(10),CHAR(10))))</f>
        <v/>
      </c>
      <c r="CF336" s="20"/>
      <c r="CG336" s="20" t="str">
        <f>IF(Grader!CI$1=0,"",IF(Grader!CJ334=Grader!CJ$2,CONCATENATE("Question: ",Grader!CI$1,CHAR(10)," You answered ",Grader!CI334,". ",$B$2,CHAR(10),CHAR(10)),CONCATENATE("Question: ",Grader!CI$1,CHAR(10)," You answered ",Grader!CI334,". ",$A$2,CHAR(10),CHAR(10))))</f>
        <v/>
      </c>
      <c r="CH336" s="20"/>
      <c r="CI336" s="20" t="str">
        <f>IF(Grader!CK$1=0,"",IF(Grader!CL334=Grader!CL$2,CONCATENATE("Question: ",Grader!CK$1,CHAR(10)," You answered ",Grader!CK334,". ",$B$2,CHAR(10),CHAR(10)),CONCATENATE("Question: ",Grader!CK$1,CHAR(10)," You answered ",Grader!CK334,". ",$A$2,CHAR(10),CHAR(10))))</f>
        <v/>
      </c>
      <c r="CJ336" s="20"/>
      <c r="CK336" s="20" t="str">
        <f>IF(Grader!CM$1=0,"",IF(Grader!CN334=Grader!CN$2,CONCATENATE("Question: ",Grader!CM$1,CHAR(10)," You answered ",Grader!CM334,". ",$B$2,CHAR(10),CHAR(10)),CONCATENATE("Question: ",Grader!CM$1,CHAR(10)," You answered ",Grader!CM334,". ",$A$2,CHAR(10),CHAR(10))))</f>
        <v/>
      </c>
      <c r="CL336" s="20"/>
      <c r="CM336" s="20" t="str">
        <f>IF(Grader!CO$1=0,"",IF(Grader!CP334=Grader!CP$2,CONCATENATE("Question: ",Grader!CO$1,CHAR(10)," You answered ",Grader!CO334,". ",$B$2,CHAR(10),CHAR(10)),CONCATENATE("Question: ",Grader!CO$1,CHAR(10)," You answered ",Grader!CO334,". ",$A$2,CHAR(10),CHAR(10))))</f>
        <v/>
      </c>
      <c r="CN336" s="20"/>
      <c r="CO336" s="20" t="str">
        <f>IF(Grader!CQ$1=0,"",IF(Grader!CR334=Grader!CR$2,CONCATENATE("Question: ",Grader!CQ$1,CHAR(10)," You answered ",Grader!CQ334,". ",$B$2,CHAR(10),CHAR(10)),CONCATENATE("Question: ",Grader!CQ$1,CHAR(10)," You answered ",Grader!CQ334,". ",$A$2,CHAR(10),CHAR(10))))</f>
        <v/>
      </c>
      <c r="CP336" s="20"/>
      <c r="CQ336" s="20" t="str">
        <f>IF(Grader!CS$1=0,"",IF(Grader!CT334=Grader!CT$2,CONCATENATE("Question: ",Grader!CS$1,CHAR(10)," You answered ",Grader!CS334,". ",$B$2,CHAR(10),CHAR(10)),CONCATENATE("Question: ",Grader!CS$1,CHAR(10)," You answered ",Grader!CS334,". ",$A$2,CHAR(10),CHAR(10))))</f>
        <v/>
      </c>
      <c r="CR336" s="20"/>
      <c r="CS336" s="20" t="str">
        <f>IF(Grader!CU$1=0,"",IF(Grader!CV334=Grader!CV$2,CONCATENATE("Question: ",Grader!CU$1,CHAR(10)," You answered ",Grader!CU334,". ",$B$2,CHAR(10),CHAR(10)),CONCATENATE("Question: ",Grader!CU$1,CHAR(10)," You answered ",Grader!CU334,". ",$A$2,CHAR(10),CHAR(10))))</f>
        <v/>
      </c>
      <c r="CT336" s="20"/>
      <c r="CU336" s="20" t="str">
        <f>IF(Grader!CW$1=0,"",IF(Grader!CX334=Grader!CX$2,CONCATENATE("Question: ",Grader!CW$1,CHAR(10)," You answered ",Grader!CW334,". ",$B$2,CHAR(10),CHAR(10)),CONCATENATE("Question: ",Grader!CW$1,CHAR(10)," You answered ",Grader!CW334,". ",$A$2,CHAR(10),CHAR(10))))</f>
        <v/>
      </c>
      <c r="CV336" s="20"/>
      <c r="CW336" s="20" t="str">
        <f>IF(Grader!CY$1=0,"",IF(Grader!CZ334=Grader!CZ$2,CONCATENATE("Question: ",Grader!CY$1,CHAR(10)," You answered ",Grader!CY334,". ",$B$2,CHAR(10),CHAR(10)),CONCATENATE("Question: ",Grader!CY$1,CHAR(10)," You answered ",Grader!CY334,". ",$A$2,CHAR(10),CHAR(10))))</f>
        <v/>
      </c>
      <c r="CX336" s="20"/>
      <c r="CY336" s="20" t="str">
        <f>IF(Grader!DA$1=0,"",IF(Grader!DB334=Grader!DB$2,CONCATENATE("Question: ",Grader!DA$1,CHAR(10)," You answered ",Grader!DA334,". ",$B$2,CHAR(10),CHAR(10)),CONCATENATE("Question: ",Grader!DA$1,CHAR(10)," You answered ",Grader!DA334,". ",$A$2,CHAR(10),CHAR(10))))</f>
        <v/>
      </c>
      <c r="CZ336" s="20"/>
      <c r="DA336" s="6"/>
      <c r="DB336" s="6"/>
      <c r="DC336" s="6"/>
      <c r="DD336" s="6"/>
      <c r="DE336" s="6"/>
      <c r="DF336" s="6"/>
      <c r="DG336" s="6"/>
      <c r="DH336" s="6"/>
      <c r="DI336" s="6"/>
      <c r="DJ336" s="6"/>
      <c r="DK336" s="6"/>
      <c r="DL336" s="6"/>
      <c r="DM336" s="6"/>
      <c r="DN336" s="6"/>
      <c r="DO336" s="6"/>
      <c r="DP336" s="6"/>
      <c r="DQ336" s="6"/>
      <c r="DR336" s="6"/>
      <c r="DS336" s="6"/>
      <c r="DT336" s="6"/>
      <c r="DU336" s="6"/>
      <c r="DV336" s="6"/>
      <c r="DW336" s="6"/>
      <c r="DX336" s="6"/>
      <c r="DY336" s="6"/>
      <c r="DZ336" s="6"/>
      <c r="EA336" s="6"/>
      <c r="EB336" s="6"/>
      <c r="EC336" s="6"/>
      <c r="ED336" s="6"/>
      <c r="EE336" s="6"/>
      <c r="EF336" s="6"/>
      <c r="EG336" s="6"/>
      <c r="EH336" s="6"/>
      <c r="EI336" s="6"/>
      <c r="EJ336" s="6"/>
      <c r="EK336" s="6"/>
      <c r="EL336" s="6"/>
      <c r="EM336" s="6"/>
      <c r="EN336" s="6"/>
      <c r="EO336" s="6"/>
    </row>
    <row r="337" spans="1:145">
      <c r="A337">
        <f>Grader!A335</f>
        <v>0</v>
      </c>
      <c r="B337" s="1">
        <f>Grader!H335</f>
        <v>0</v>
      </c>
      <c r="C337" s="20" t="str">
        <f>IF(Grader!$M335=0,"",CONCATENATE(A337,"´s Results for ",$C$3, CHAR(10), CHAR(10), M337,  O337,  Q337,  S337,  U337,  W337,  Y337,  AA337,  AC337,  AE337,  AG337,  AI337,  AK337,  AM337,  AO337,  AQ337,  AS337,  AU337,  AW337,  AY337,  BA337,  BC337,  BE337,  BG337,  BI337,  BK337,  BM337,  BO337,  BQ337,  BS337,  BU337,  BW337,  BY337,  CA337,  CC337,  CE337,  CG337,  CI337,  CK337,  CM337,  CO337,  CQ337,  CS337,  CU337,  CW337,  CY337))</f>
        <v/>
      </c>
      <c r="D337" s="6"/>
      <c r="E337" s="19" t="str">
        <f>IF(Grader!$M335=0,"",IF(Grader!I335=Grader!I$2,CONCATENATE("Question: ",Grader!H$1,CHAR(10)," You answered ",Grader!H335,". ",$B$2,CHAR(10),CHAR(10)),CONCATENATE("Question: ",Grader!H$1,CHAR(10)," You answered ",Grader!H335,". ",$A$2,CHAR(10),CHAR(10))))</f>
        <v/>
      </c>
      <c r="F337" s="19"/>
      <c r="G337" s="19" t="str">
        <f>IF(Grader!$M335=0,"",IF(Grader!K335=Grader!K$2,CONCATENATE("Question: ",Grader!J$1,CHAR(10)," You answered ",Grader!J335,". ",$B$2,CHAR(10),CHAR(10)),CONCATENATE("Question: ",Grader!J$1,CHAR(10)," You answered ",Grader!J335,". ",$A$2,CHAR(10),CHAR(10))))</f>
        <v/>
      </c>
      <c r="H337" s="19"/>
      <c r="I337" s="19" t="str">
        <f>IF(Grader!$M335=0,"",IF(Grader!M335=Grader!M$2,CONCATENATE("Question: ",Grader!L$1,CHAR(10)," You answered ",Grader!L335,". ",$B$2,CHAR(10),CHAR(10)),CONCATENATE("Question: ",Grader!L$1,CHAR(10)," You answered ",Grader!L335,". ",$A$2,CHAR(10),CHAR(10))))</f>
        <v/>
      </c>
      <c r="J337" s="19"/>
      <c r="K337" s="19" t="str">
        <f>IF(Grader!$M335=0,"",IF(Grader!O335=Grader!O$2,CONCATENATE("Question: ",Grader!N$1,CHAR(10)," You answered ",Grader!N335,". ",$B$2,CHAR(10),CHAR(10)),CONCATENATE("Question: ",Grader!N$1,CHAR(10)," You answered ",Grader!N335,". ",$A$2,CHAR(10),CHAR(10))))</f>
        <v/>
      </c>
      <c r="L337" s="19"/>
      <c r="M337" s="20" t="str">
        <f>IF(Grader!O$1=0,"",IF(Grader!P335=Grader!P$2,CONCATENATE("Question: ",Grader!O$1,CHAR(10)," You answered ",Grader!O335,". ",$B$2,CHAR(10),CHAR(10)),CONCATENATE("Question: ",Grader!O$1,CHAR(10)," You answered ",Grader!O335,". ",$A$2,CHAR(10),CHAR(10))))</f>
        <v/>
      </c>
      <c r="N337" s="20"/>
      <c r="O337" s="20" t="str">
        <f>IF(Grader!Q$1=0,"",IF(Grader!R335=Grader!R$2,CONCATENATE("Question: ",Grader!Q$1,CHAR(10)," You answered ",Grader!Q335,". ",$B$2,CHAR(10),CHAR(10)),CONCATENATE("Question: ",Grader!Q$1,CHAR(10)," You answered ",Grader!Q335,". ",$A$2,CHAR(10),CHAR(10))))</f>
        <v/>
      </c>
      <c r="P337" s="20"/>
      <c r="Q337" s="20" t="str">
        <f>IF(Grader!S$1=0,"",IF(Grader!T335=Grader!T$2,CONCATENATE("Question: ",Grader!S$1,CHAR(10)," You answered ",Grader!S335,". ",$B$2,CHAR(10),CHAR(10)),CONCATENATE("Question: ",Grader!S$1,CHAR(10)," You answered ",Grader!S335,". ",$A$2,CHAR(10),CHAR(10))))</f>
        <v/>
      </c>
      <c r="R337" s="20"/>
      <c r="S337" s="20" t="str">
        <f>IF(Grader!U$1=0,"",IF(Grader!V335=Grader!V$2,CONCATENATE("Question: ",Grader!U$1,CHAR(10)," You answered ",Grader!U335,". ",$B$2,CHAR(10),CHAR(10)),CONCATENATE("Question: ",Grader!U$1,CHAR(10)," You answered ",Grader!U335,". ",$A$2,CHAR(10),CHAR(10))))</f>
        <v/>
      </c>
      <c r="T337" s="20"/>
      <c r="U337" s="20" t="str">
        <f>IF(Grader!W$1=0,"",IF(Grader!X335=Grader!X$2,CONCATENATE("Question: ",Grader!W$1,CHAR(10)," You answered ",Grader!W335,". ",$B$2,CHAR(10),CHAR(10)),CONCATENATE("Question: ",Grader!W$1,CHAR(10)," You answered ",Grader!W335,". ",$A$2,CHAR(10),CHAR(10))))</f>
        <v/>
      </c>
      <c r="V337" s="20"/>
      <c r="W337" s="20" t="str">
        <f>IF(Grader!Y$1=0,"",IF(Grader!Z335=Grader!Z$2,CONCATENATE("Question: ",Grader!Y$1,CHAR(10)," You answered ",Grader!Y335,". ",$B$2,CHAR(10),CHAR(10)),CONCATENATE("Question: ",Grader!Y$1,CHAR(10)," You answered ",Grader!Y335,". ",$A$2,CHAR(10),CHAR(10))))</f>
        <v/>
      </c>
      <c r="X337" s="20"/>
      <c r="Y337" s="20" t="str">
        <f>IF(Grader!AA$1=0,"",IF(Grader!AB335=Grader!AB$2,CONCATENATE("Question: ",Grader!AA$1,CHAR(10)," You answered ",Grader!AA335,". ",$B$2,CHAR(10),CHAR(10)),CONCATENATE("Question: ",Grader!AA$1,CHAR(10)," You answered ",Grader!AA335,". ",$A$2,CHAR(10),CHAR(10))))</f>
        <v/>
      </c>
      <c r="Z337" s="20"/>
      <c r="AA337" s="20" t="str">
        <f>IF(Grader!AC$1=0,"",IF(Grader!AD335=Grader!AD$2,CONCATENATE("Question: ",Grader!AC$1,CHAR(10)," You answered ",Grader!AC335,". ",$B$2,CHAR(10),CHAR(10)),CONCATENATE("Question: ",Grader!AC$1,CHAR(10)," You answered ",Grader!AC335,". ",$A$2,CHAR(10),CHAR(10))))</f>
        <v/>
      </c>
      <c r="AB337" s="20"/>
      <c r="AC337" s="20" t="str">
        <f>IF(Grader!AE$1=0,"",IF(Grader!AF335=Grader!AF$2,CONCATENATE("Question: ",Grader!AE$1,CHAR(10)," You answered ",Grader!AE335,". ",$B$2,CHAR(10),CHAR(10)),CONCATENATE("Question: ",Grader!AE$1,CHAR(10)," You answered ",Grader!AE335,". ",$A$2,CHAR(10),CHAR(10))))</f>
        <v/>
      </c>
      <c r="AD337" s="20"/>
      <c r="AE337" s="20" t="str">
        <f>IF(Grader!AG$1=0,"",IF(Grader!AH335=Grader!AH$2,CONCATENATE("Question: ",Grader!AG$1,CHAR(10)," You answered ",Grader!AG335,". ",$B$2,CHAR(10),CHAR(10)),CONCATENATE("Question: ",Grader!AG$1,CHAR(10)," You answered ",Grader!AG335,". ",$A$2,CHAR(10),CHAR(10))))</f>
        <v/>
      </c>
      <c r="AF337" s="20"/>
      <c r="AG337" s="20" t="str">
        <f>IF(Grader!AI$1=0,"",IF(Grader!AJ335=Grader!AJ$2,CONCATENATE("Question: ",Grader!AI$1,CHAR(10)," You answered ",Grader!AI335,". ",$B$2,CHAR(10),CHAR(10)),CONCATENATE("Question: ",Grader!AI$1,CHAR(10)," You answered ",Grader!AI335,". ",$A$2,CHAR(10),CHAR(10))))</f>
        <v/>
      </c>
      <c r="AH337" s="20"/>
      <c r="AI337" s="20" t="str">
        <f>IF(Grader!AK$1=0,"",IF(Grader!AL335=Grader!AL$2,CONCATENATE("Question: ",Grader!AK$1,CHAR(10)," You answered ",Grader!AK335,". ",$B$2,CHAR(10),CHAR(10)),CONCATENATE("Question: ",Grader!AK$1,CHAR(10)," You answered ",Grader!AK335,". ",$A$2,CHAR(10),CHAR(10))))</f>
        <v/>
      </c>
      <c r="AJ337" s="20"/>
      <c r="AK337" s="20" t="str">
        <f>IF(Grader!AM$1=0,"",IF(Grader!AN335=Grader!AN$2,CONCATENATE("Question: ",Grader!AM$1,CHAR(10)," You answered ",Grader!AM335,". ",$B$2,CHAR(10),CHAR(10)),CONCATENATE("Question: ",Grader!AM$1,CHAR(10)," You answered ",Grader!AM335,". ",$A$2,CHAR(10),CHAR(10))))</f>
        <v/>
      </c>
      <c r="AL337" s="20"/>
      <c r="AM337" s="20" t="str">
        <f>IF(Grader!AO$1=0,"",IF(Grader!AP335=Grader!AP$2,CONCATENATE("Question: ",Grader!AO$1,CHAR(10)," You answered ",Grader!AO335,". ",$B$2,CHAR(10),CHAR(10)),CONCATENATE("Question: ",Grader!AO$1,CHAR(10)," You answered ",Grader!AO335,". ",$A$2,CHAR(10),CHAR(10))))</f>
        <v/>
      </c>
      <c r="AN337" s="20"/>
      <c r="AO337" s="20" t="str">
        <f>IF(Grader!AQ$1=0,"",IF(Grader!AR335=Grader!AR$2,CONCATENATE("Question: ",Grader!AQ$1,CHAR(10)," You answered ",Grader!AQ335,". ",$B$2,CHAR(10),CHAR(10)),CONCATENATE("Question: ",Grader!AQ$1,CHAR(10)," You answered ",Grader!AQ335,". ",$A$2,CHAR(10),CHAR(10))))</f>
        <v/>
      </c>
      <c r="AP337" s="20"/>
      <c r="AQ337" s="20" t="str">
        <f>IF(Grader!AS$1=0,"",IF(Grader!AT335=Grader!AT$2,CONCATENATE("Question: ",Grader!AS$1,CHAR(10)," You answered ",Grader!AS335,". ",$B$2,CHAR(10),CHAR(10)),CONCATENATE("Question: ",Grader!AS$1,CHAR(10)," You answered ",Grader!AS335,". ",$A$2,CHAR(10),CHAR(10))))</f>
        <v/>
      </c>
      <c r="AR337" s="20"/>
      <c r="AS337" s="20" t="str">
        <f>IF(Grader!AU$1=0,"",IF(Grader!AV335=Grader!AV$2,CONCATENATE("Question: ",Grader!AU$1,CHAR(10)," You answered ",Grader!AU335,". ",$B$2,CHAR(10),CHAR(10)),CONCATENATE("Question: ",Grader!AU$1,CHAR(10)," You answered ",Grader!AU335,". ",$A$2,CHAR(10),CHAR(10))))</f>
        <v/>
      </c>
      <c r="AT337" s="20"/>
      <c r="AU337" s="20" t="str">
        <f>IF(Grader!AW$1=0,"",IF(Grader!AX335=Grader!AX$2,CONCATENATE("Question: ",Grader!AW$1,CHAR(10)," You answered ",Grader!AW335,". ",$B$2,CHAR(10),CHAR(10)),CONCATENATE("Question: ",Grader!AW$1,CHAR(10)," You answered ",Grader!AW335,". ",$A$2,CHAR(10),CHAR(10))))</f>
        <v/>
      </c>
      <c r="AV337" s="20"/>
      <c r="AW337" s="20" t="str">
        <f>IF(Grader!AY$1=0,"",IF(Grader!AZ335=Grader!AZ$2,CONCATENATE("Question: ",Grader!AY$1,CHAR(10)," You answered ",Grader!AY335,". ",$B$2,CHAR(10),CHAR(10)),CONCATENATE("Question: ",Grader!AY$1,CHAR(10)," You answered ",Grader!AY335,". ",$A$2,CHAR(10),CHAR(10))))</f>
        <v/>
      </c>
      <c r="AX337" s="20"/>
      <c r="AY337" s="20" t="str">
        <f>IF(Grader!BA$1=0,"",IF(Grader!BB335=Grader!BB$2,CONCATENATE("Question: ",Grader!BA$1,CHAR(10)," You answered ",Grader!BA335,". ",$B$2,CHAR(10),CHAR(10)),CONCATENATE("Question: ",Grader!BA$1,CHAR(10)," You answered ",Grader!BA335,". ",$A$2,CHAR(10),CHAR(10))))</f>
        <v/>
      </c>
      <c r="AZ337" s="20"/>
      <c r="BA337" s="20" t="str">
        <f>IF(Grader!BC$1=0,"",IF(Grader!BD335=Grader!BD$2,CONCATENATE("Question: ",Grader!BC$1,CHAR(10)," You answered ",Grader!BC335,". ",$B$2,CHAR(10),CHAR(10)),CONCATENATE("Question: ",Grader!BC$1,CHAR(10)," You answered ",Grader!BC335,". ",$A$2,CHAR(10),CHAR(10))))</f>
        <v/>
      </c>
      <c r="BB337" s="20"/>
      <c r="BC337" s="20" t="str">
        <f>IF(Grader!BE$1=0,"",IF(Grader!BF335=Grader!BF$2,CONCATENATE("Question: ",Grader!BE$1,CHAR(10)," You answered ",Grader!BE335,". ",$B$2,CHAR(10),CHAR(10)),CONCATENATE("Question: ",Grader!BE$1,CHAR(10)," You answered ",Grader!BE335,". ",$A$2,CHAR(10),CHAR(10))))</f>
        <v/>
      </c>
      <c r="BD337" s="20"/>
      <c r="BE337" s="20" t="str">
        <f>IF(Grader!BG$1=0,"",IF(Grader!BH335=Grader!BH$2,CONCATENATE("Question: ",Grader!BG$1,CHAR(10)," You answered ",Grader!BG335,". ",$B$2,CHAR(10),CHAR(10)),CONCATENATE("Question: ",Grader!BG$1,CHAR(10)," You answered ",Grader!BG335,". ",$A$2,CHAR(10),CHAR(10))))</f>
        <v/>
      </c>
      <c r="BF337" s="20"/>
      <c r="BG337" s="20" t="str">
        <f>IF(Grader!BI$1=0,"",IF(Grader!BJ335=Grader!BJ$2,CONCATENATE("Question: ",Grader!BI$1,CHAR(10)," You answered ",Grader!BI335,". ",$B$2,CHAR(10),CHAR(10)),CONCATENATE("Question: ",Grader!BI$1,CHAR(10)," You answered ",Grader!BI335,". ",$A$2,CHAR(10),CHAR(10))))</f>
        <v/>
      </c>
      <c r="BH337" s="20"/>
      <c r="BI337" s="20" t="str">
        <f>IF(Grader!BK$1=0,"",IF(Grader!BL335=Grader!BL$2,CONCATENATE("Question: ",Grader!BK$1,CHAR(10)," You answered ",Grader!BK335,". ",$B$2,CHAR(10),CHAR(10)),CONCATENATE("Question: ",Grader!BK$1,CHAR(10)," You answered ",Grader!BK335,". ",$A$2,CHAR(10),CHAR(10))))</f>
        <v/>
      </c>
      <c r="BJ337" s="20"/>
      <c r="BK337" s="20" t="str">
        <f>IF(Grader!BM$1=0,"",IF(Grader!BN335=Grader!BN$2,CONCATENATE("Question: ",Grader!BM$1,CHAR(10)," You answered ",Grader!BM335,". ",$B$2,CHAR(10),CHAR(10)),CONCATENATE("Question: ",Grader!BM$1,CHAR(10)," You answered ",Grader!BM335,". ",$A$2,CHAR(10),CHAR(10))))</f>
        <v/>
      </c>
      <c r="BL337" s="20"/>
      <c r="BM337" s="20" t="str">
        <f>IF(Grader!BO$1=0,"",IF(Grader!BP335=Grader!BP$2,CONCATENATE("Question: ",Grader!BO$1,CHAR(10)," You answered ",Grader!BO335,". ",$B$2,CHAR(10),CHAR(10)),CONCATENATE("Question: ",Grader!BO$1,CHAR(10)," You answered ",Grader!BO335,". ",$A$2,CHAR(10),CHAR(10))))</f>
        <v/>
      </c>
      <c r="BN337" s="20"/>
      <c r="BO337" s="20" t="str">
        <f>IF(Grader!BQ$1=0,"",IF(Grader!BR335=Grader!BR$2,CONCATENATE("Question: ",Grader!BQ$1,CHAR(10)," You answered ",Grader!BQ335,". ",$B$2,CHAR(10),CHAR(10)),CONCATENATE("Question: ",Grader!BQ$1,CHAR(10)," You answered ",Grader!BQ335,". ",$A$2,CHAR(10),CHAR(10))))</f>
        <v/>
      </c>
      <c r="BP337" s="20"/>
      <c r="BQ337" s="20" t="str">
        <f>IF(Grader!BS$1=0,"",IF(Grader!BT335=Grader!BT$2,CONCATENATE("Question: ",Grader!BS$1,CHAR(10)," You answered ",Grader!BS335,". ",$B$2,CHAR(10),CHAR(10)),CONCATENATE("Question: ",Grader!BS$1,CHAR(10)," You answered ",Grader!BS335,". ",$A$2,CHAR(10),CHAR(10))))</f>
        <v/>
      </c>
      <c r="BR337" s="20"/>
      <c r="BS337" s="20" t="str">
        <f>IF(Grader!BU$1=0,"",IF(Grader!BV335=Grader!BV$2,CONCATENATE("Question: ",Grader!BU$1,CHAR(10)," You answered ",Grader!BU335,". ",$B$2,CHAR(10),CHAR(10)),CONCATENATE("Question: ",Grader!BU$1,CHAR(10)," You answered ",Grader!BU335,". ",$A$2,CHAR(10),CHAR(10))))</f>
        <v/>
      </c>
      <c r="BT337" s="20"/>
      <c r="BU337" s="20" t="str">
        <f>IF(Grader!BW$1=0,"",IF(Grader!BX335=Grader!BX$2,CONCATENATE("Question: ",Grader!BW$1,CHAR(10)," You answered ",Grader!BW335,". ",$B$2,CHAR(10),CHAR(10)),CONCATENATE("Question: ",Grader!BW$1,CHAR(10)," You answered ",Grader!BW335,". ",$A$2,CHAR(10),CHAR(10))))</f>
        <v/>
      </c>
      <c r="BV337" s="20"/>
      <c r="BW337" s="20" t="str">
        <f>IF(Grader!BY$1=0,"",IF(Grader!BZ335=Grader!BZ$2,CONCATENATE("Question: ",Grader!BY$1,CHAR(10)," You answered ",Grader!BY335,". ",$B$2,CHAR(10),CHAR(10)),CONCATENATE("Question: ",Grader!BY$1,CHAR(10)," You answered ",Grader!BY335,". ",$A$2,CHAR(10),CHAR(10))))</f>
        <v/>
      </c>
      <c r="BX337" s="20"/>
      <c r="BY337" s="20" t="str">
        <f>IF(Grader!CA$1=0,"",IF(Grader!CB335=Grader!CB$2,CONCATENATE("Question: ",Grader!CA$1,CHAR(10)," You answered ",Grader!CA335,". ",$B$2,CHAR(10),CHAR(10)),CONCATENATE("Question: ",Grader!CA$1,CHAR(10)," You answered ",Grader!CA335,". ",$A$2,CHAR(10),CHAR(10))))</f>
        <v/>
      </c>
      <c r="BZ337" s="20"/>
      <c r="CA337" s="20" t="str">
        <f>IF(Grader!CC$1=0,"",IF(Grader!CD335=Grader!CD$2,CONCATENATE("Question: ",Grader!CC$1,CHAR(10)," You answered ",Grader!CC335,". ",$B$2,CHAR(10),CHAR(10)),CONCATENATE("Question: ",Grader!CC$1,CHAR(10)," You answered ",Grader!CC335,". ",$A$2,CHAR(10),CHAR(10))))</f>
        <v/>
      </c>
      <c r="CB337" s="20"/>
      <c r="CC337" s="20" t="str">
        <f>IF(Grader!CE$1=0,"",IF(Grader!CF335=Grader!CF$2,CONCATENATE("Question: ",Grader!CE$1,CHAR(10)," You answered ",Grader!CE335,". ",$B$2,CHAR(10),CHAR(10)),CONCATENATE("Question: ",Grader!CE$1,CHAR(10)," You answered ",Grader!CE335,". ",$A$2,CHAR(10),CHAR(10))))</f>
        <v/>
      </c>
      <c r="CD337" s="20"/>
      <c r="CE337" s="20" t="str">
        <f>IF(Grader!CG$1=0,"",IF(Grader!CH335=Grader!CH$2,CONCATENATE("Question: ",Grader!CG$1,CHAR(10)," You answered ",Grader!CG335,". ",$B$2,CHAR(10),CHAR(10)),CONCATENATE("Question: ",Grader!CG$1,CHAR(10)," You answered ",Grader!CG335,". ",$A$2,CHAR(10),CHAR(10))))</f>
        <v/>
      </c>
      <c r="CF337" s="20"/>
      <c r="CG337" s="20" t="str">
        <f>IF(Grader!CI$1=0,"",IF(Grader!CJ335=Grader!CJ$2,CONCATENATE("Question: ",Grader!CI$1,CHAR(10)," You answered ",Grader!CI335,". ",$B$2,CHAR(10),CHAR(10)),CONCATENATE("Question: ",Grader!CI$1,CHAR(10)," You answered ",Grader!CI335,". ",$A$2,CHAR(10),CHAR(10))))</f>
        <v/>
      </c>
      <c r="CH337" s="20"/>
      <c r="CI337" s="20" t="str">
        <f>IF(Grader!CK$1=0,"",IF(Grader!CL335=Grader!CL$2,CONCATENATE("Question: ",Grader!CK$1,CHAR(10)," You answered ",Grader!CK335,". ",$B$2,CHAR(10),CHAR(10)),CONCATENATE("Question: ",Grader!CK$1,CHAR(10)," You answered ",Grader!CK335,". ",$A$2,CHAR(10),CHAR(10))))</f>
        <v/>
      </c>
      <c r="CJ337" s="20"/>
      <c r="CK337" s="20" t="str">
        <f>IF(Grader!CM$1=0,"",IF(Grader!CN335=Grader!CN$2,CONCATENATE("Question: ",Grader!CM$1,CHAR(10)," You answered ",Grader!CM335,". ",$B$2,CHAR(10),CHAR(10)),CONCATENATE("Question: ",Grader!CM$1,CHAR(10)," You answered ",Grader!CM335,". ",$A$2,CHAR(10),CHAR(10))))</f>
        <v/>
      </c>
      <c r="CL337" s="20"/>
      <c r="CM337" s="20" t="str">
        <f>IF(Grader!CO$1=0,"",IF(Grader!CP335=Grader!CP$2,CONCATENATE("Question: ",Grader!CO$1,CHAR(10)," You answered ",Grader!CO335,". ",$B$2,CHAR(10),CHAR(10)),CONCATENATE("Question: ",Grader!CO$1,CHAR(10)," You answered ",Grader!CO335,". ",$A$2,CHAR(10),CHAR(10))))</f>
        <v/>
      </c>
      <c r="CN337" s="20"/>
      <c r="CO337" s="20" t="str">
        <f>IF(Grader!CQ$1=0,"",IF(Grader!CR335=Grader!CR$2,CONCATENATE("Question: ",Grader!CQ$1,CHAR(10)," You answered ",Grader!CQ335,". ",$B$2,CHAR(10),CHAR(10)),CONCATENATE("Question: ",Grader!CQ$1,CHAR(10)," You answered ",Grader!CQ335,". ",$A$2,CHAR(10),CHAR(10))))</f>
        <v/>
      </c>
      <c r="CP337" s="20"/>
      <c r="CQ337" s="20" t="str">
        <f>IF(Grader!CS$1=0,"",IF(Grader!CT335=Grader!CT$2,CONCATENATE("Question: ",Grader!CS$1,CHAR(10)," You answered ",Grader!CS335,". ",$B$2,CHAR(10),CHAR(10)),CONCATENATE("Question: ",Grader!CS$1,CHAR(10)," You answered ",Grader!CS335,". ",$A$2,CHAR(10),CHAR(10))))</f>
        <v/>
      </c>
      <c r="CR337" s="20"/>
      <c r="CS337" s="20" t="str">
        <f>IF(Grader!CU$1=0,"",IF(Grader!CV335=Grader!CV$2,CONCATENATE("Question: ",Grader!CU$1,CHAR(10)," You answered ",Grader!CU335,". ",$B$2,CHAR(10),CHAR(10)),CONCATENATE("Question: ",Grader!CU$1,CHAR(10)," You answered ",Grader!CU335,". ",$A$2,CHAR(10),CHAR(10))))</f>
        <v/>
      </c>
      <c r="CT337" s="20"/>
      <c r="CU337" s="20" t="str">
        <f>IF(Grader!CW$1=0,"",IF(Grader!CX335=Grader!CX$2,CONCATENATE("Question: ",Grader!CW$1,CHAR(10)," You answered ",Grader!CW335,". ",$B$2,CHAR(10),CHAR(10)),CONCATENATE("Question: ",Grader!CW$1,CHAR(10)," You answered ",Grader!CW335,". ",$A$2,CHAR(10),CHAR(10))))</f>
        <v/>
      </c>
      <c r="CV337" s="20"/>
      <c r="CW337" s="20" t="str">
        <f>IF(Grader!CY$1=0,"",IF(Grader!CZ335=Grader!CZ$2,CONCATENATE("Question: ",Grader!CY$1,CHAR(10)," You answered ",Grader!CY335,". ",$B$2,CHAR(10),CHAR(10)),CONCATENATE("Question: ",Grader!CY$1,CHAR(10)," You answered ",Grader!CY335,". ",$A$2,CHAR(10),CHAR(10))))</f>
        <v/>
      </c>
      <c r="CX337" s="20"/>
      <c r="CY337" s="20" t="str">
        <f>IF(Grader!DA$1=0,"",IF(Grader!DB335=Grader!DB$2,CONCATENATE("Question: ",Grader!DA$1,CHAR(10)," You answered ",Grader!DA335,". ",$B$2,CHAR(10),CHAR(10)),CONCATENATE("Question: ",Grader!DA$1,CHAR(10)," You answered ",Grader!DA335,". ",$A$2,CHAR(10),CHAR(10))))</f>
        <v/>
      </c>
      <c r="CZ337" s="20"/>
      <c r="DA337" s="6"/>
      <c r="DB337" s="6"/>
      <c r="DC337" s="6"/>
      <c r="DD337" s="6"/>
      <c r="DE337" s="6"/>
      <c r="DF337" s="6"/>
      <c r="DG337" s="6"/>
      <c r="DH337" s="6"/>
      <c r="DI337" s="6"/>
      <c r="DJ337" s="6"/>
      <c r="DK337" s="6"/>
      <c r="DL337" s="6"/>
      <c r="DM337" s="6"/>
      <c r="DN337" s="6"/>
      <c r="DO337" s="6"/>
      <c r="DP337" s="6"/>
      <c r="DQ337" s="6"/>
      <c r="DR337" s="6"/>
      <c r="DS337" s="6"/>
      <c r="DT337" s="6"/>
      <c r="DU337" s="6"/>
      <c r="DV337" s="6"/>
      <c r="DW337" s="6"/>
      <c r="DX337" s="6"/>
      <c r="DY337" s="6"/>
      <c r="DZ337" s="6"/>
      <c r="EA337" s="6"/>
      <c r="EB337" s="6"/>
      <c r="EC337" s="6"/>
      <c r="ED337" s="6"/>
      <c r="EE337" s="6"/>
      <c r="EF337" s="6"/>
      <c r="EG337" s="6"/>
      <c r="EH337" s="6"/>
      <c r="EI337" s="6"/>
      <c r="EJ337" s="6"/>
      <c r="EK337" s="6"/>
      <c r="EL337" s="6"/>
      <c r="EM337" s="6"/>
      <c r="EN337" s="6"/>
      <c r="EO337" s="6"/>
    </row>
    <row r="338" spans="1:145">
      <c r="A338">
        <f>Grader!A336</f>
        <v>0</v>
      </c>
      <c r="B338" s="1">
        <f>Grader!H336</f>
        <v>0</v>
      </c>
      <c r="C338" s="20" t="str">
        <f>IF(Grader!$M336=0,"",CONCATENATE(A338,"´s Results for ",$C$3, CHAR(10), CHAR(10), M338,  O338,  Q338,  S338,  U338,  W338,  Y338,  AA338,  AC338,  AE338,  AG338,  AI338,  AK338,  AM338,  AO338,  AQ338,  AS338,  AU338,  AW338,  AY338,  BA338,  BC338,  BE338,  BG338,  BI338,  BK338,  BM338,  BO338,  BQ338,  BS338,  BU338,  BW338,  BY338,  CA338,  CC338,  CE338,  CG338,  CI338,  CK338,  CM338,  CO338,  CQ338,  CS338,  CU338,  CW338,  CY338))</f>
        <v/>
      </c>
      <c r="D338" s="6"/>
      <c r="E338" s="19" t="str">
        <f>IF(Grader!$M336=0,"",IF(Grader!I336=Grader!I$2,CONCATENATE("Question: ",Grader!H$1,CHAR(10)," You answered ",Grader!H336,". ",$B$2,CHAR(10),CHAR(10)),CONCATENATE("Question: ",Grader!H$1,CHAR(10)," You answered ",Grader!H336,". ",$A$2,CHAR(10),CHAR(10))))</f>
        <v/>
      </c>
      <c r="F338" s="19"/>
      <c r="G338" s="19" t="str">
        <f>IF(Grader!$M336=0,"",IF(Grader!K336=Grader!K$2,CONCATENATE("Question: ",Grader!J$1,CHAR(10)," You answered ",Grader!J336,". ",$B$2,CHAR(10),CHAR(10)),CONCATENATE("Question: ",Grader!J$1,CHAR(10)," You answered ",Grader!J336,". ",$A$2,CHAR(10),CHAR(10))))</f>
        <v/>
      </c>
      <c r="H338" s="19"/>
      <c r="I338" s="19" t="str">
        <f>IF(Grader!$M336=0,"",IF(Grader!M336=Grader!M$2,CONCATENATE("Question: ",Grader!L$1,CHAR(10)," You answered ",Grader!L336,". ",$B$2,CHAR(10),CHAR(10)),CONCATENATE("Question: ",Grader!L$1,CHAR(10)," You answered ",Grader!L336,". ",$A$2,CHAR(10),CHAR(10))))</f>
        <v/>
      </c>
      <c r="J338" s="19"/>
      <c r="K338" s="19" t="str">
        <f>IF(Grader!$M336=0,"",IF(Grader!O336=Grader!O$2,CONCATENATE("Question: ",Grader!N$1,CHAR(10)," You answered ",Grader!N336,". ",$B$2,CHAR(10),CHAR(10)),CONCATENATE("Question: ",Grader!N$1,CHAR(10)," You answered ",Grader!N336,". ",$A$2,CHAR(10),CHAR(10))))</f>
        <v/>
      </c>
      <c r="L338" s="19"/>
      <c r="M338" s="20" t="str">
        <f>IF(Grader!O$1=0,"",IF(Grader!P336=Grader!P$2,CONCATENATE("Question: ",Grader!O$1,CHAR(10)," You answered ",Grader!O336,". ",$B$2,CHAR(10),CHAR(10)),CONCATENATE("Question: ",Grader!O$1,CHAR(10)," You answered ",Grader!O336,". ",$A$2,CHAR(10),CHAR(10))))</f>
        <v/>
      </c>
      <c r="N338" s="20"/>
      <c r="O338" s="20" t="str">
        <f>IF(Grader!Q$1=0,"",IF(Grader!R336=Grader!R$2,CONCATENATE("Question: ",Grader!Q$1,CHAR(10)," You answered ",Grader!Q336,". ",$B$2,CHAR(10),CHAR(10)),CONCATENATE("Question: ",Grader!Q$1,CHAR(10)," You answered ",Grader!Q336,". ",$A$2,CHAR(10),CHAR(10))))</f>
        <v/>
      </c>
      <c r="P338" s="20"/>
      <c r="Q338" s="20" t="str">
        <f>IF(Grader!S$1=0,"",IF(Grader!T336=Grader!T$2,CONCATENATE("Question: ",Grader!S$1,CHAR(10)," You answered ",Grader!S336,". ",$B$2,CHAR(10),CHAR(10)),CONCATENATE("Question: ",Grader!S$1,CHAR(10)," You answered ",Grader!S336,". ",$A$2,CHAR(10),CHAR(10))))</f>
        <v/>
      </c>
      <c r="R338" s="20"/>
      <c r="S338" s="20" t="str">
        <f>IF(Grader!U$1=0,"",IF(Grader!V336=Grader!V$2,CONCATENATE("Question: ",Grader!U$1,CHAR(10)," You answered ",Grader!U336,". ",$B$2,CHAR(10),CHAR(10)),CONCATENATE("Question: ",Grader!U$1,CHAR(10)," You answered ",Grader!U336,". ",$A$2,CHAR(10),CHAR(10))))</f>
        <v/>
      </c>
      <c r="T338" s="20"/>
      <c r="U338" s="20" t="str">
        <f>IF(Grader!W$1=0,"",IF(Grader!X336=Grader!X$2,CONCATENATE("Question: ",Grader!W$1,CHAR(10)," You answered ",Grader!W336,". ",$B$2,CHAR(10),CHAR(10)),CONCATENATE("Question: ",Grader!W$1,CHAR(10)," You answered ",Grader!W336,". ",$A$2,CHAR(10),CHAR(10))))</f>
        <v/>
      </c>
      <c r="V338" s="20"/>
      <c r="W338" s="20" t="str">
        <f>IF(Grader!Y$1=0,"",IF(Grader!Z336=Grader!Z$2,CONCATENATE("Question: ",Grader!Y$1,CHAR(10)," You answered ",Grader!Y336,". ",$B$2,CHAR(10),CHAR(10)),CONCATENATE("Question: ",Grader!Y$1,CHAR(10)," You answered ",Grader!Y336,". ",$A$2,CHAR(10),CHAR(10))))</f>
        <v/>
      </c>
      <c r="X338" s="20"/>
      <c r="Y338" s="20" t="str">
        <f>IF(Grader!AA$1=0,"",IF(Grader!AB336=Grader!AB$2,CONCATENATE("Question: ",Grader!AA$1,CHAR(10)," You answered ",Grader!AA336,". ",$B$2,CHAR(10),CHAR(10)),CONCATENATE("Question: ",Grader!AA$1,CHAR(10)," You answered ",Grader!AA336,". ",$A$2,CHAR(10),CHAR(10))))</f>
        <v/>
      </c>
      <c r="Z338" s="20"/>
      <c r="AA338" s="20" t="str">
        <f>IF(Grader!AC$1=0,"",IF(Grader!AD336=Grader!AD$2,CONCATENATE("Question: ",Grader!AC$1,CHAR(10)," You answered ",Grader!AC336,". ",$B$2,CHAR(10),CHAR(10)),CONCATENATE("Question: ",Grader!AC$1,CHAR(10)," You answered ",Grader!AC336,". ",$A$2,CHAR(10),CHAR(10))))</f>
        <v/>
      </c>
      <c r="AB338" s="20"/>
      <c r="AC338" s="20" t="str">
        <f>IF(Grader!AE$1=0,"",IF(Grader!AF336=Grader!AF$2,CONCATENATE("Question: ",Grader!AE$1,CHAR(10)," You answered ",Grader!AE336,". ",$B$2,CHAR(10),CHAR(10)),CONCATENATE("Question: ",Grader!AE$1,CHAR(10)," You answered ",Grader!AE336,". ",$A$2,CHAR(10),CHAR(10))))</f>
        <v/>
      </c>
      <c r="AD338" s="20"/>
      <c r="AE338" s="20" t="str">
        <f>IF(Grader!AG$1=0,"",IF(Grader!AH336=Grader!AH$2,CONCATENATE("Question: ",Grader!AG$1,CHAR(10)," You answered ",Grader!AG336,". ",$B$2,CHAR(10),CHAR(10)),CONCATENATE("Question: ",Grader!AG$1,CHAR(10)," You answered ",Grader!AG336,". ",$A$2,CHAR(10),CHAR(10))))</f>
        <v/>
      </c>
      <c r="AF338" s="20"/>
      <c r="AG338" s="20" t="str">
        <f>IF(Grader!AI$1=0,"",IF(Grader!AJ336=Grader!AJ$2,CONCATENATE("Question: ",Grader!AI$1,CHAR(10)," You answered ",Grader!AI336,". ",$B$2,CHAR(10),CHAR(10)),CONCATENATE("Question: ",Grader!AI$1,CHAR(10)," You answered ",Grader!AI336,". ",$A$2,CHAR(10),CHAR(10))))</f>
        <v/>
      </c>
      <c r="AH338" s="20"/>
      <c r="AI338" s="20" t="str">
        <f>IF(Grader!AK$1=0,"",IF(Grader!AL336=Grader!AL$2,CONCATENATE("Question: ",Grader!AK$1,CHAR(10)," You answered ",Grader!AK336,". ",$B$2,CHAR(10),CHAR(10)),CONCATENATE("Question: ",Grader!AK$1,CHAR(10)," You answered ",Grader!AK336,". ",$A$2,CHAR(10),CHAR(10))))</f>
        <v/>
      </c>
      <c r="AJ338" s="20"/>
      <c r="AK338" s="20" t="str">
        <f>IF(Grader!AM$1=0,"",IF(Grader!AN336=Grader!AN$2,CONCATENATE("Question: ",Grader!AM$1,CHAR(10)," You answered ",Grader!AM336,". ",$B$2,CHAR(10),CHAR(10)),CONCATENATE("Question: ",Grader!AM$1,CHAR(10)," You answered ",Grader!AM336,". ",$A$2,CHAR(10),CHAR(10))))</f>
        <v/>
      </c>
      <c r="AL338" s="20"/>
      <c r="AM338" s="20" t="str">
        <f>IF(Grader!AO$1=0,"",IF(Grader!AP336=Grader!AP$2,CONCATENATE("Question: ",Grader!AO$1,CHAR(10)," You answered ",Grader!AO336,". ",$B$2,CHAR(10),CHAR(10)),CONCATENATE("Question: ",Grader!AO$1,CHAR(10)," You answered ",Grader!AO336,". ",$A$2,CHAR(10),CHAR(10))))</f>
        <v/>
      </c>
      <c r="AN338" s="20"/>
      <c r="AO338" s="20" t="str">
        <f>IF(Grader!AQ$1=0,"",IF(Grader!AR336=Grader!AR$2,CONCATENATE("Question: ",Grader!AQ$1,CHAR(10)," You answered ",Grader!AQ336,". ",$B$2,CHAR(10),CHAR(10)),CONCATENATE("Question: ",Grader!AQ$1,CHAR(10)," You answered ",Grader!AQ336,". ",$A$2,CHAR(10),CHAR(10))))</f>
        <v/>
      </c>
      <c r="AP338" s="20"/>
      <c r="AQ338" s="20" t="str">
        <f>IF(Grader!AS$1=0,"",IF(Grader!AT336=Grader!AT$2,CONCATENATE("Question: ",Grader!AS$1,CHAR(10)," You answered ",Grader!AS336,". ",$B$2,CHAR(10),CHAR(10)),CONCATENATE("Question: ",Grader!AS$1,CHAR(10)," You answered ",Grader!AS336,". ",$A$2,CHAR(10),CHAR(10))))</f>
        <v/>
      </c>
      <c r="AR338" s="20"/>
      <c r="AS338" s="20" t="str">
        <f>IF(Grader!AU$1=0,"",IF(Grader!AV336=Grader!AV$2,CONCATENATE("Question: ",Grader!AU$1,CHAR(10)," You answered ",Grader!AU336,". ",$B$2,CHAR(10),CHAR(10)),CONCATENATE("Question: ",Grader!AU$1,CHAR(10)," You answered ",Grader!AU336,". ",$A$2,CHAR(10),CHAR(10))))</f>
        <v/>
      </c>
      <c r="AT338" s="20"/>
      <c r="AU338" s="20" t="str">
        <f>IF(Grader!AW$1=0,"",IF(Grader!AX336=Grader!AX$2,CONCATENATE("Question: ",Grader!AW$1,CHAR(10)," You answered ",Grader!AW336,". ",$B$2,CHAR(10),CHAR(10)),CONCATENATE("Question: ",Grader!AW$1,CHAR(10)," You answered ",Grader!AW336,". ",$A$2,CHAR(10),CHAR(10))))</f>
        <v/>
      </c>
      <c r="AV338" s="20"/>
      <c r="AW338" s="20" t="str">
        <f>IF(Grader!AY$1=0,"",IF(Grader!AZ336=Grader!AZ$2,CONCATENATE("Question: ",Grader!AY$1,CHAR(10)," You answered ",Grader!AY336,". ",$B$2,CHAR(10),CHAR(10)),CONCATENATE("Question: ",Grader!AY$1,CHAR(10)," You answered ",Grader!AY336,". ",$A$2,CHAR(10),CHAR(10))))</f>
        <v/>
      </c>
      <c r="AX338" s="20"/>
      <c r="AY338" s="20" t="str">
        <f>IF(Grader!BA$1=0,"",IF(Grader!BB336=Grader!BB$2,CONCATENATE("Question: ",Grader!BA$1,CHAR(10)," You answered ",Grader!BA336,". ",$B$2,CHAR(10),CHAR(10)),CONCATENATE("Question: ",Grader!BA$1,CHAR(10)," You answered ",Grader!BA336,". ",$A$2,CHAR(10),CHAR(10))))</f>
        <v/>
      </c>
      <c r="AZ338" s="20"/>
      <c r="BA338" s="20" t="str">
        <f>IF(Grader!BC$1=0,"",IF(Grader!BD336=Grader!BD$2,CONCATENATE("Question: ",Grader!BC$1,CHAR(10)," You answered ",Grader!BC336,". ",$B$2,CHAR(10),CHAR(10)),CONCATENATE("Question: ",Grader!BC$1,CHAR(10)," You answered ",Grader!BC336,". ",$A$2,CHAR(10),CHAR(10))))</f>
        <v/>
      </c>
      <c r="BB338" s="20"/>
      <c r="BC338" s="20" t="str">
        <f>IF(Grader!BE$1=0,"",IF(Grader!BF336=Grader!BF$2,CONCATENATE("Question: ",Grader!BE$1,CHAR(10)," You answered ",Grader!BE336,". ",$B$2,CHAR(10),CHAR(10)),CONCATENATE("Question: ",Grader!BE$1,CHAR(10)," You answered ",Grader!BE336,". ",$A$2,CHAR(10),CHAR(10))))</f>
        <v/>
      </c>
      <c r="BD338" s="20"/>
      <c r="BE338" s="20" t="str">
        <f>IF(Grader!BG$1=0,"",IF(Grader!BH336=Grader!BH$2,CONCATENATE("Question: ",Grader!BG$1,CHAR(10)," You answered ",Grader!BG336,". ",$B$2,CHAR(10),CHAR(10)),CONCATENATE("Question: ",Grader!BG$1,CHAR(10)," You answered ",Grader!BG336,". ",$A$2,CHAR(10),CHAR(10))))</f>
        <v/>
      </c>
      <c r="BF338" s="20"/>
      <c r="BG338" s="20" t="str">
        <f>IF(Grader!BI$1=0,"",IF(Grader!BJ336=Grader!BJ$2,CONCATENATE("Question: ",Grader!BI$1,CHAR(10)," You answered ",Grader!BI336,". ",$B$2,CHAR(10),CHAR(10)),CONCATENATE("Question: ",Grader!BI$1,CHAR(10)," You answered ",Grader!BI336,". ",$A$2,CHAR(10),CHAR(10))))</f>
        <v/>
      </c>
      <c r="BH338" s="20"/>
      <c r="BI338" s="20" t="str">
        <f>IF(Grader!BK$1=0,"",IF(Grader!BL336=Grader!BL$2,CONCATENATE("Question: ",Grader!BK$1,CHAR(10)," You answered ",Grader!BK336,". ",$B$2,CHAR(10),CHAR(10)),CONCATENATE("Question: ",Grader!BK$1,CHAR(10)," You answered ",Grader!BK336,". ",$A$2,CHAR(10),CHAR(10))))</f>
        <v/>
      </c>
      <c r="BJ338" s="20"/>
      <c r="BK338" s="20" t="str">
        <f>IF(Grader!BM$1=0,"",IF(Grader!BN336=Grader!BN$2,CONCATENATE("Question: ",Grader!BM$1,CHAR(10)," You answered ",Grader!BM336,". ",$B$2,CHAR(10),CHAR(10)),CONCATENATE("Question: ",Grader!BM$1,CHAR(10)," You answered ",Grader!BM336,". ",$A$2,CHAR(10),CHAR(10))))</f>
        <v/>
      </c>
      <c r="BL338" s="20"/>
      <c r="BM338" s="20" t="str">
        <f>IF(Grader!BO$1=0,"",IF(Grader!BP336=Grader!BP$2,CONCATENATE("Question: ",Grader!BO$1,CHAR(10)," You answered ",Grader!BO336,". ",$B$2,CHAR(10),CHAR(10)),CONCATENATE("Question: ",Grader!BO$1,CHAR(10)," You answered ",Grader!BO336,". ",$A$2,CHAR(10),CHAR(10))))</f>
        <v/>
      </c>
      <c r="BN338" s="20"/>
      <c r="BO338" s="20" t="str">
        <f>IF(Grader!BQ$1=0,"",IF(Grader!BR336=Grader!BR$2,CONCATENATE("Question: ",Grader!BQ$1,CHAR(10)," You answered ",Grader!BQ336,". ",$B$2,CHAR(10),CHAR(10)),CONCATENATE("Question: ",Grader!BQ$1,CHAR(10)," You answered ",Grader!BQ336,". ",$A$2,CHAR(10),CHAR(10))))</f>
        <v/>
      </c>
      <c r="BP338" s="20"/>
      <c r="BQ338" s="20" t="str">
        <f>IF(Grader!BS$1=0,"",IF(Grader!BT336=Grader!BT$2,CONCATENATE("Question: ",Grader!BS$1,CHAR(10)," You answered ",Grader!BS336,". ",$B$2,CHAR(10),CHAR(10)),CONCATENATE("Question: ",Grader!BS$1,CHAR(10)," You answered ",Grader!BS336,". ",$A$2,CHAR(10),CHAR(10))))</f>
        <v/>
      </c>
      <c r="BR338" s="20"/>
      <c r="BS338" s="20" t="str">
        <f>IF(Grader!BU$1=0,"",IF(Grader!BV336=Grader!BV$2,CONCATENATE("Question: ",Grader!BU$1,CHAR(10)," You answered ",Grader!BU336,". ",$B$2,CHAR(10),CHAR(10)),CONCATENATE("Question: ",Grader!BU$1,CHAR(10)," You answered ",Grader!BU336,". ",$A$2,CHAR(10),CHAR(10))))</f>
        <v/>
      </c>
      <c r="BT338" s="20"/>
      <c r="BU338" s="20" t="str">
        <f>IF(Grader!BW$1=0,"",IF(Grader!BX336=Grader!BX$2,CONCATENATE("Question: ",Grader!BW$1,CHAR(10)," You answered ",Grader!BW336,". ",$B$2,CHAR(10),CHAR(10)),CONCATENATE("Question: ",Grader!BW$1,CHAR(10)," You answered ",Grader!BW336,". ",$A$2,CHAR(10),CHAR(10))))</f>
        <v/>
      </c>
      <c r="BV338" s="20"/>
      <c r="BW338" s="20" t="str">
        <f>IF(Grader!BY$1=0,"",IF(Grader!BZ336=Grader!BZ$2,CONCATENATE("Question: ",Grader!BY$1,CHAR(10)," You answered ",Grader!BY336,". ",$B$2,CHAR(10),CHAR(10)),CONCATENATE("Question: ",Grader!BY$1,CHAR(10)," You answered ",Grader!BY336,". ",$A$2,CHAR(10),CHAR(10))))</f>
        <v/>
      </c>
      <c r="BX338" s="20"/>
      <c r="BY338" s="20" t="str">
        <f>IF(Grader!CA$1=0,"",IF(Grader!CB336=Grader!CB$2,CONCATENATE("Question: ",Grader!CA$1,CHAR(10)," You answered ",Grader!CA336,". ",$B$2,CHAR(10),CHAR(10)),CONCATENATE("Question: ",Grader!CA$1,CHAR(10)," You answered ",Grader!CA336,". ",$A$2,CHAR(10),CHAR(10))))</f>
        <v/>
      </c>
      <c r="BZ338" s="20"/>
      <c r="CA338" s="20" t="str">
        <f>IF(Grader!CC$1=0,"",IF(Grader!CD336=Grader!CD$2,CONCATENATE("Question: ",Grader!CC$1,CHAR(10)," You answered ",Grader!CC336,". ",$B$2,CHAR(10),CHAR(10)),CONCATENATE("Question: ",Grader!CC$1,CHAR(10)," You answered ",Grader!CC336,". ",$A$2,CHAR(10),CHAR(10))))</f>
        <v/>
      </c>
      <c r="CB338" s="20"/>
      <c r="CC338" s="20" t="str">
        <f>IF(Grader!CE$1=0,"",IF(Grader!CF336=Grader!CF$2,CONCATENATE("Question: ",Grader!CE$1,CHAR(10)," You answered ",Grader!CE336,". ",$B$2,CHAR(10),CHAR(10)),CONCATENATE("Question: ",Grader!CE$1,CHAR(10)," You answered ",Grader!CE336,". ",$A$2,CHAR(10),CHAR(10))))</f>
        <v/>
      </c>
      <c r="CD338" s="20"/>
      <c r="CE338" s="20" t="str">
        <f>IF(Grader!CG$1=0,"",IF(Grader!CH336=Grader!CH$2,CONCATENATE("Question: ",Grader!CG$1,CHAR(10)," You answered ",Grader!CG336,". ",$B$2,CHAR(10),CHAR(10)),CONCATENATE("Question: ",Grader!CG$1,CHAR(10)," You answered ",Grader!CG336,". ",$A$2,CHAR(10),CHAR(10))))</f>
        <v/>
      </c>
      <c r="CF338" s="20"/>
      <c r="CG338" s="20" t="str">
        <f>IF(Grader!CI$1=0,"",IF(Grader!CJ336=Grader!CJ$2,CONCATENATE("Question: ",Grader!CI$1,CHAR(10)," You answered ",Grader!CI336,". ",$B$2,CHAR(10),CHAR(10)),CONCATENATE("Question: ",Grader!CI$1,CHAR(10)," You answered ",Grader!CI336,". ",$A$2,CHAR(10),CHAR(10))))</f>
        <v/>
      </c>
      <c r="CH338" s="20"/>
      <c r="CI338" s="20" t="str">
        <f>IF(Grader!CK$1=0,"",IF(Grader!CL336=Grader!CL$2,CONCATENATE("Question: ",Grader!CK$1,CHAR(10)," You answered ",Grader!CK336,". ",$B$2,CHAR(10),CHAR(10)),CONCATENATE("Question: ",Grader!CK$1,CHAR(10)," You answered ",Grader!CK336,". ",$A$2,CHAR(10),CHAR(10))))</f>
        <v/>
      </c>
      <c r="CJ338" s="20"/>
      <c r="CK338" s="20" t="str">
        <f>IF(Grader!CM$1=0,"",IF(Grader!CN336=Grader!CN$2,CONCATENATE("Question: ",Grader!CM$1,CHAR(10)," You answered ",Grader!CM336,". ",$B$2,CHAR(10),CHAR(10)),CONCATENATE("Question: ",Grader!CM$1,CHAR(10)," You answered ",Grader!CM336,". ",$A$2,CHAR(10),CHAR(10))))</f>
        <v/>
      </c>
      <c r="CL338" s="20"/>
      <c r="CM338" s="20" t="str">
        <f>IF(Grader!CO$1=0,"",IF(Grader!CP336=Grader!CP$2,CONCATENATE("Question: ",Grader!CO$1,CHAR(10)," You answered ",Grader!CO336,". ",$B$2,CHAR(10),CHAR(10)),CONCATENATE("Question: ",Grader!CO$1,CHAR(10)," You answered ",Grader!CO336,". ",$A$2,CHAR(10),CHAR(10))))</f>
        <v/>
      </c>
      <c r="CN338" s="20"/>
      <c r="CO338" s="20" t="str">
        <f>IF(Grader!CQ$1=0,"",IF(Grader!CR336=Grader!CR$2,CONCATENATE("Question: ",Grader!CQ$1,CHAR(10)," You answered ",Grader!CQ336,". ",$B$2,CHAR(10),CHAR(10)),CONCATENATE("Question: ",Grader!CQ$1,CHAR(10)," You answered ",Grader!CQ336,". ",$A$2,CHAR(10),CHAR(10))))</f>
        <v/>
      </c>
      <c r="CP338" s="20"/>
      <c r="CQ338" s="20" t="str">
        <f>IF(Grader!CS$1=0,"",IF(Grader!CT336=Grader!CT$2,CONCATENATE("Question: ",Grader!CS$1,CHAR(10)," You answered ",Grader!CS336,". ",$B$2,CHAR(10),CHAR(10)),CONCATENATE("Question: ",Grader!CS$1,CHAR(10)," You answered ",Grader!CS336,". ",$A$2,CHAR(10),CHAR(10))))</f>
        <v/>
      </c>
      <c r="CR338" s="20"/>
      <c r="CS338" s="20" t="str">
        <f>IF(Grader!CU$1=0,"",IF(Grader!CV336=Grader!CV$2,CONCATENATE("Question: ",Grader!CU$1,CHAR(10)," You answered ",Grader!CU336,". ",$B$2,CHAR(10),CHAR(10)),CONCATENATE("Question: ",Grader!CU$1,CHAR(10)," You answered ",Grader!CU336,". ",$A$2,CHAR(10),CHAR(10))))</f>
        <v/>
      </c>
      <c r="CT338" s="20"/>
      <c r="CU338" s="20" t="str">
        <f>IF(Grader!CW$1=0,"",IF(Grader!CX336=Grader!CX$2,CONCATENATE("Question: ",Grader!CW$1,CHAR(10)," You answered ",Grader!CW336,". ",$B$2,CHAR(10),CHAR(10)),CONCATENATE("Question: ",Grader!CW$1,CHAR(10)," You answered ",Grader!CW336,". ",$A$2,CHAR(10),CHAR(10))))</f>
        <v/>
      </c>
      <c r="CV338" s="20"/>
      <c r="CW338" s="20" t="str">
        <f>IF(Grader!CY$1=0,"",IF(Grader!CZ336=Grader!CZ$2,CONCATENATE("Question: ",Grader!CY$1,CHAR(10)," You answered ",Grader!CY336,". ",$B$2,CHAR(10),CHAR(10)),CONCATENATE("Question: ",Grader!CY$1,CHAR(10)," You answered ",Grader!CY336,". ",$A$2,CHAR(10),CHAR(10))))</f>
        <v/>
      </c>
      <c r="CX338" s="20"/>
      <c r="CY338" s="20" t="str">
        <f>IF(Grader!DA$1=0,"",IF(Grader!DB336=Grader!DB$2,CONCATENATE("Question: ",Grader!DA$1,CHAR(10)," You answered ",Grader!DA336,". ",$B$2,CHAR(10),CHAR(10)),CONCATENATE("Question: ",Grader!DA$1,CHAR(10)," You answered ",Grader!DA336,". ",$A$2,CHAR(10),CHAR(10))))</f>
        <v/>
      </c>
      <c r="CZ338" s="20"/>
      <c r="DA338" s="6"/>
      <c r="DB338" s="6"/>
      <c r="DC338" s="6"/>
      <c r="DD338" s="6"/>
      <c r="DE338" s="6"/>
      <c r="DF338" s="6"/>
      <c r="DG338" s="6"/>
      <c r="DH338" s="6"/>
      <c r="DI338" s="6"/>
      <c r="DJ338" s="6"/>
      <c r="DK338" s="6"/>
      <c r="DL338" s="6"/>
      <c r="DM338" s="6"/>
      <c r="DN338" s="6"/>
      <c r="DO338" s="6"/>
      <c r="DP338" s="6"/>
      <c r="DQ338" s="6"/>
      <c r="DR338" s="6"/>
      <c r="DS338" s="6"/>
      <c r="DT338" s="6"/>
      <c r="DU338" s="6"/>
      <c r="DV338" s="6"/>
      <c r="DW338" s="6"/>
      <c r="DX338" s="6"/>
      <c r="DY338" s="6"/>
      <c r="DZ338" s="6"/>
      <c r="EA338" s="6"/>
      <c r="EB338" s="6"/>
      <c r="EC338" s="6"/>
      <c r="ED338" s="6"/>
      <c r="EE338" s="6"/>
      <c r="EF338" s="6"/>
      <c r="EG338" s="6"/>
      <c r="EH338" s="6"/>
      <c r="EI338" s="6"/>
      <c r="EJ338" s="6"/>
      <c r="EK338" s="6"/>
      <c r="EL338" s="6"/>
      <c r="EM338" s="6"/>
      <c r="EN338" s="6"/>
      <c r="EO338" s="6"/>
    </row>
    <row r="339" spans="1:145">
      <c r="A339">
        <f>Grader!A337</f>
        <v>0</v>
      </c>
      <c r="B339" s="1">
        <f>Grader!H337</f>
        <v>0</v>
      </c>
      <c r="C339" s="20" t="str">
        <f>IF(Grader!$M337=0,"",CONCATENATE(A339,"´s Results for ",$C$3, CHAR(10), CHAR(10), M339,  O339,  Q339,  S339,  U339,  W339,  Y339,  AA339,  AC339,  AE339,  AG339,  AI339,  AK339,  AM339,  AO339,  AQ339,  AS339,  AU339,  AW339,  AY339,  BA339,  BC339,  BE339,  BG339,  BI339,  BK339,  BM339,  BO339,  BQ339,  BS339,  BU339,  BW339,  BY339,  CA339,  CC339,  CE339,  CG339,  CI339,  CK339,  CM339,  CO339,  CQ339,  CS339,  CU339,  CW339,  CY339))</f>
        <v/>
      </c>
      <c r="D339" s="6"/>
      <c r="E339" s="19" t="str">
        <f>IF(Grader!$M337=0,"",IF(Grader!I337=Grader!I$2,CONCATENATE("Question: ",Grader!H$1,CHAR(10)," You answered ",Grader!H337,". ",$B$2,CHAR(10),CHAR(10)),CONCATENATE("Question: ",Grader!H$1,CHAR(10)," You answered ",Grader!H337,". ",$A$2,CHAR(10),CHAR(10))))</f>
        <v/>
      </c>
      <c r="F339" s="19"/>
      <c r="G339" s="19" t="str">
        <f>IF(Grader!$M337=0,"",IF(Grader!K337=Grader!K$2,CONCATENATE("Question: ",Grader!J$1,CHAR(10)," You answered ",Grader!J337,". ",$B$2,CHAR(10),CHAR(10)),CONCATENATE("Question: ",Grader!J$1,CHAR(10)," You answered ",Grader!J337,". ",$A$2,CHAR(10),CHAR(10))))</f>
        <v/>
      </c>
      <c r="H339" s="19"/>
      <c r="I339" s="19" t="str">
        <f>IF(Grader!$M337=0,"",IF(Grader!M337=Grader!M$2,CONCATENATE("Question: ",Grader!L$1,CHAR(10)," You answered ",Grader!L337,". ",$B$2,CHAR(10),CHAR(10)),CONCATENATE("Question: ",Grader!L$1,CHAR(10)," You answered ",Grader!L337,". ",$A$2,CHAR(10),CHAR(10))))</f>
        <v/>
      </c>
      <c r="J339" s="19"/>
      <c r="K339" s="19" t="str">
        <f>IF(Grader!$M337=0,"",IF(Grader!O337=Grader!O$2,CONCATENATE("Question: ",Grader!N$1,CHAR(10)," You answered ",Grader!N337,". ",$B$2,CHAR(10),CHAR(10)),CONCATENATE("Question: ",Grader!N$1,CHAR(10)," You answered ",Grader!N337,". ",$A$2,CHAR(10),CHAR(10))))</f>
        <v/>
      </c>
      <c r="L339" s="19"/>
      <c r="M339" s="20" t="str">
        <f>IF(Grader!O$1=0,"",IF(Grader!P337=Grader!P$2,CONCATENATE("Question: ",Grader!O$1,CHAR(10)," You answered ",Grader!O337,". ",$B$2,CHAR(10),CHAR(10)),CONCATENATE("Question: ",Grader!O$1,CHAR(10)," You answered ",Grader!O337,". ",$A$2,CHAR(10),CHAR(10))))</f>
        <v/>
      </c>
      <c r="N339" s="20"/>
      <c r="O339" s="20" t="str">
        <f>IF(Grader!Q$1=0,"",IF(Grader!R337=Grader!R$2,CONCATENATE("Question: ",Grader!Q$1,CHAR(10)," You answered ",Grader!Q337,". ",$B$2,CHAR(10),CHAR(10)),CONCATENATE("Question: ",Grader!Q$1,CHAR(10)," You answered ",Grader!Q337,". ",$A$2,CHAR(10),CHAR(10))))</f>
        <v/>
      </c>
      <c r="P339" s="20"/>
      <c r="Q339" s="20" t="str">
        <f>IF(Grader!S$1=0,"",IF(Grader!T337=Grader!T$2,CONCATENATE("Question: ",Grader!S$1,CHAR(10)," You answered ",Grader!S337,". ",$B$2,CHAR(10),CHAR(10)),CONCATENATE("Question: ",Grader!S$1,CHAR(10)," You answered ",Grader!S337,". ",$A$2,CHAR(10),CHAR(10))))</f>
        <v/>
      </c>
      <c r="R339" s="20"/>
      <c r="S339" s="20" t="str">
        <f>IF(Grader!U$1=0,"",IF(Grader!V337=Grader!V$2,CONCATENATE("Question: ",Grader!U$1,CHAR(10)," You answered ",Grader!U337,". ",$B$2,CHAR(10),CHAR(10)),CONCATENATE("Question: ",Grader!U$1,CHAR(10)," You answered ",Grader!U337,". ",$A$2,CHAR(10),CHAR(10))))</f>
        <v/>
      </c>
      <c r="T339" s="20"/>
      <c r="U339" s="20" t="str">
        <f>IF(Grader!W$1=0,"",IF(Grader!X337=Grader!X$2,CONCATENATE("Question: ",Grader!W$1,CHAR(10)," You answered ",Grader!W337,". ",$B$2,CHAR(10),CHAR(10)),CONCATENATE("Question: ",Grader!W$1,CHAR(10)," You answered ",Grader!W337,". ",$A$2,CHAR(10),CHAR(10))))</f>
        <v/>
      </c>
      <c r="V339" s="20"/>
      <c r="W339" s="20" t="str">
        <f>IF(Grader!Y$1=0,"",IF(Grader!Z337=Grader!Z$2,CONCATENATE("Question: ",Grader!Y$1,CHAR(10)," You answered ",Grader!Y337,". ",$B$2,CHAR(10),CHAR(10)),CONCATENATE("Question: ",Grader!Y$1,CHAR(10)," You answered ",Grader!Y337,". ",$A$2,CHAR(10),CHAR(10))))</f>
        <v/>
      </c>
      <c r="X339" s="20"/>
      <c r="Y339" s="20" t="str">
        <f>IF(Grader!AA$1=0,"",IF(Grader!AB337=Grader!AB$2,CONCATENATE("Question: ",Grader!AA$1,CHAR(10)," You answered ",Grader!AA337,". ",$B$2,CHAR(10),CHAR(10)),CONCATENATE("Question: ",Grader!AA$1,CHAR(10)," You answered ",Grader!AA337,". ",$A$2,CHAR(10),CHAR(10))))</f>
        <v/>
      </c>
      <c r="Z339" s="20"/>
      <c r="AA339" s="20" t="str">
        <f>IF(Grader!AC$1=0,"",IF(Grader!AD337=Grader!AD$2,CONCATENATE("Question: ",Grader!AC$1,CHAR(10)," You answered ",Grader!AC337,". ",$B$2,CHAR(10),CHAR(10)),CONCATENATE("Question: ",Grader!AC$1,CHAR(10)," You answered ",Grader!AC337,". ",$A$2,CHAR(10),CHAR(10))))</f>
        <v/>
      </c>
      <c r="AB339" s="20"/>
      <c r="AC339" s="20" t="str">
        <f>IF(Grader!AE$1=0,"",IF(Grader!AF337=Grader!AF$2,CONCATENATE("Question: ",Grader!AE$1,CHAR(10)," You answered ",Grader!AE337,". ",$B$2,CHAR(10),CHAR(10)),CONCATENATE("Question: ",Grader!AE$1,CHAR(10)," You answered ",Grader!AE337,". ",$A$2,CHAR(10),CHAR(10))))</f>
        <v/>
      </c>
      <c r="AD339" s="20"/>
      <c r="AE339" s="20" t="str">
        <f>IF(Grader!AG$1=0,"",IF(Grader!AH337=Grader!AH$2,CONCATENATE("Question: ",Grader!AG$1,CHAR(10)," You answered ",Grader!AG337,". ",$B$2,CHAR(10),CHAR(10)),CONCATENATE("Question: ",Grader!AG$1,CHAR(10)," You answered ",Grader!AG337,". ",$A$2,CHAR(10),CHAR(10))))</f>
        <v/>
      </c>
      <c r="AF339" s="20"/>
      <c r="AG339" s="20" t="str">
        <f>IF(Grader!AI$1=0,"",IF(Grader!AJ337=Grader!AJ$2,CONCATENATE("Question: ",Grader!AI$1,CHAR(10)," You answered ",Grader!AI337,". ",$B$2,CHAR(10),CHAR(10)),CONCATENATE("Question: ",Grader!AI$1,CHAR(10)," You answered ",Grader!AI337,". ",$A$2,CHAR(10),CHAR(10))))</f>
        <v/>
      </c>
      <c r="AH339" s="20"/>
      <c r="AI339" s="20" t="str">
        <f>IF(Grader!AK$1=0,"",IF(Grader!AL337=Grader!AL$2,CONCATENATE("Question: ",Grader!AK$1,CHAR(10)," You answered ",Grader!AK337,". ",$B$2,CHAR(10),CHAR(10)),CONCATENATE("Question: ",Grader!AK$1,CHAR(10)," You answered ",Grader!AK337,". ",$A$2,CHAR(10),CHAR(10))))</f>
        <v/>
      </c>
      <c r="AJ339" s="20"/>
      <c r="AK339" s="20" t="str">
        <f>IF(Grader!AM$1=0,"",IF(Grader!AN337=Grader!AN$2,CONCATENATE("Question: ",Grader!AM$1,CHAR(10)," You answered ",Grader!AM337,". ",$B$2,CHAR(10),CHAR(10)),CONCATENATE("Question: ",Grader!AM$1,CHAR(10)," You answered ",Grader!AM337,". ",$A$2,CHAR(10),CHAR(10))))</f>
        <v/>
      </c>
      <c r="AL339" s="20"/>
      <c r="AM339" s="20" t="str">
        <f>IF(Grader!AO$1=0,"",IF(Grader!AP337=Grader!AP$2,CONCATENATE("Question: ",Grader!AO$1,CHAR(10)," You answered ",Grader!AO337,". ",$B$2,CHAR(10),CHAR(10)),CONCATENATE("Question: ",Grader!AO$1,CHAR(10)," You answered ",Grader!AO337,". ",$A$2,CHAR(10),CHAR(10))))</f>
        <v/>
      </c>
      <c r="AN339" s="20"/>
      <c r="AO339" s="20" t="str">
        <f>IF(Grader!AQ$1=0,"",IF(Grader!AR337=Grader!AR$2,CONCATENATE("Question: ",Grader!AQ$1,CHAR(10)," You answered ",Grader!AQ337,". ",$B$2,CHAR(10),CHAR(10)),CONCATENATE("Question: ",Grader!AQ$1,CHAR(10)," You answered ",Grader!AQ337,". ",$A$2,CHAR(10),CHAR(10))))</f>
        <v/>
      </c>
      <c r="AP339" s="20"/>
      <c r="AQ339" s="20" t="str">
        <f>IF(Grader!AS$1=0,"",IF(Grader!AT337=Grader!AT$2,CONCATENATE("Question: ",Grader!AS$1,CHAR(10)," You answered ",Grader!AS337,". ",$B$2,CHAR(10),CHAR(10)),CONCATENATE("Question: ",Grader!AS$1,CHAR(10)," You answered ",Grader!AS337,". ",$A$2,CHAR(10),CHAR(10))))</f>
        <v/>
      </c>
      <c r="AR339" s="20"/>
      <c r="AS339" s="20" t="str">
        <f>IF(Grader!AU$1=0,"",IF(Grader!AV337=Grader!AV$2,CONCATENATE("Question: ",Grader!AU$1,CHAR(10)," You answered ",Grader!AU337,". ",$B$2,CHAR(10),CHAR(10)),CONCATENATE("Question: ",Grader!AU$1,CHAR(10)," You answered ",Grader!AU337,". ",$A$2,CHAR(10),CHAR(10))))</f>
        <v/>
      </c>
      <c r="AT339" s="20"/>
      <c r="AU339" s="20" t="str">
        <f>IF(Grader!AW$1=0,"",IF(Grader!AX337=Grader!AX$2,CONCATENATE("Question: ",Grader!AW$1,CHAR(10)," You answered ",Grader!AW337,". ",$B$2,CHAR(10),CHAR(10)),CONCATENATE("Question: ",Grader!AW$1,CHAR(10)," You answered ",Grader!AW337,". ",$A$2,CHAR(10),CHAR(10))))</f>
        <v/>
      </c>
      <c r="AV339" s="20"/>
      <c r="AW339" s="20" t="str">
        <f>IF(Grader!AY$1=0,"",IF(Grader!AZ337=Grader!AZ$2,CONCATENATE("Question: ",Grader!AY$1,CHAR(10)," You answered ",Grader!AY337,". ",$B$2,CHAR(10),CHAR(10)),CONCATENATE("Question: ",Grader!AY$1,CHAR(10)," You answered ",Grader!AY337,". ",$A$2,CHAR(10),CHAR(10))))</f>
        <v/>
      </c>
      <c r="AX339" s="20"/>
      <c r="AY339" s="20" t="str">
        <f>IF(Grader!BA$1=0,"",IF(Grader!BB337=Grader!BB$2,CONCATENATE("Question: ",Grader!BA$1,CHAR(10)," You answered ",Grader!BA337,". ",$B$2,CHAR(10),CHAR(10)),CONCATENATE("Question: ",Grader!BA$1,CHAR(10)," You answered ",Grader!BA337,". ",$A$2,CHAR(10),CHAR(10))))</f>
        <v/>
      </c>
      <c r="AZ339" s="20"/>
      <c r="BA339" s="20" t="str">
        <f>IF(Grader!BC$1=0,"",IF(Grader!BD337=Grader!BD$2,CONCATENATE("Question: ",Grader!BC$1,CHAR(10)," You answered ",Grader!BC337,". ",$B$2,CHAR(10),CHAR(10)),CONCATENATE("Question: ",Grader!BC$1,CHAR(10)," You answered ",Grader!BC337,". ",$A$2,CHAR(10),CHAR(10))))</f>
        <v/>
      </c>
      <c r="BB339" s="20"/>
      <c r="BC339" s="20" t="str">
        <f>IF(Grader!BE$1=0,"",IF(Grader!BF337=Grader!BF$2,CONCATENATE("Question: ",Grader!BE$1,CHAR(10)," You answered ",Grader!BE337,". ",$B$2,CHAR(10),CHAR(10)),CONCATENATE("Question: ",Grader!BE$1,CHAR(10)," You answered ",Grader!BE337,". ",$A$2,CHAR(10),CHAR(10))))</f>
        <v/>
      </c>
      <c r="BD339" s="20"/>
      <c r="BE339" s="20" t="str">
        <f>IF(Grader!BG$1=0,"",IF(Grader!BH337=Grader!BH$2,CONCATENATE("Question: ",Grader!BG$1,CHAR(10)," You answered ",Grader!BG337,". ",$B$2,CHAR(10),CHAR(10)),CONCATENATE("Question: ",Grader!BG$1,CHAR(10)," You answered ",Grader!BG337,". ",$A$2,CHAR(10),CHAR(10))))</f>
        <v/>
      </c>
      <c r="BF339" s="20"/>
      <c r="BG339" s="20" t="str">
        <f>IF(Grader!BI$1=0,"",IF(Grader!BJ337=Grader!BJ$2,CONCATENATE("Question: ",Grader!BI$1,CHAR(10)," You answered ",Grader!BI337,". ",$B$2,CHAR(10),CHAR(10)),CONCATENATE("Question: ",Grader!BI$1,CHAR(10)," You answered ",Grader!BI337,". ",$A$2,CHAR(10),CHAR(10))))</f>
        <v/>
      </c>
      <c r="BH339" s="20"/>
      <c r="BI339" s="20" t="str">
        <f>IF(Grader!BK$1=0,"",IF(Grader!BL337=Grader!BL$2,CONCATENATE("Question: ",Grader!BK$1,CHAR(10)," You answered ",Grader!BK337,". ",$B$2,CHAR(10),CHAR(10)),CONCATENATE("Question: ",Grader!BK$1,CHAR(10)," You answered ",Grader!BK337,". ",$A$2,CHAR(10),CHAR(10))))</f>
        <v/>
      </c>
      <c r="BJ339" s="20"/>
      <c r="BK339" s="20" t="str">
        <f>IF(Grader!BM$1=0,"",IF(Grader!BN337=Grader!BN$2,CONCATENATE("Question: ",Grader!BM$1,CHAR(10)," You answered ",Grader!BM337,". ",$B$2,CHAR(10),CHAR(10)),CONCATENATE("Question: ",Grader!BM$1,CHAR(10)," You answered ",Grader!BM337,". ",$A$2,CHAR(10),CHAR(10))))</f>
        <v/>
      </c>
      <c r="BL339" s="20"/>
      <c r="BM339" s="20" t="str">
        <f>IF(Grader!BO$1=0,"",IF(Grader!BP337=Grader!BP$2,CONCATENATE("Question: ",Grader!BO$1,CHAR(10)," You answered ",Grader!BO337,". ",$B$2,CHAR(10),CHAR(10)),CONCATENATE("Question: ",Grader!BO$1,CHAR(10)," You answered ",Grader!BO337,". ",$A$2,CHAR(10),CHAR(10))))</f>
        <v/>
      </c>
      <c r="BN339" s="20"/>
      <c r="BO339" s="20" t="str">
        <f>IF(Grader!BQ$1=0,"",IF(Grader!BR337=Grader!BR$2,CONCATENATE("Question: ",Grader!BQ$1,CHAR(10)," You answered ",Grader!BQ337,". ",$B$2,CHAR(10),CHAR(10)),CONCATENATE("Question: ",Grader!BQ$1,CHAR(10)," You answered ",Grader!BQ337,". ",$A$2,CHAR(10),CHAR(10))))</f>
        <v/>
      </c>
      <c r="BP339" s="20"/>
      <c r="BQ339" s="20" t="str">
        <f>IF(Grader!BS$1=0,"",IF(Grader!BT337=Grader!BT$2,CONCATENATE("Question: ",Grader!BS$1,CHAR(10)," You answered ",Grader!BS337,". ",$B$2,CHAR(10),CHAR(10)),CONCATENATE("Question: ",Grader!BS$1,CHAR(10)," You answered ",Grader!BS337,". ",$A$2,CHAR(10),CHAR(10))))</f>
        <v/>
      </c>
      <c r="BR339" s="20"/>
      <c r="BS339" s="20" t="str">
        <f>IF(Grader!BU$1=0,"",IF(Grader!BV337=Grader!BV$2,CONCATENATE("Question: ",Grader!BU$1,CHAR(10)," You answered ",Grader!BU337,". ",$B$2,CHAR(10),CHAR(10)),CONCATENATE("Question: ",Grader!BU$1,CHAR(10)," You answered ",Grader!BU337,". ",$A$2,CHAR(10),CHAR(10))))</f>
        <v/>
      </c>
      <c r="BT339" s="20"/>
      <c r="BU339" s="20" t="str">
        <f>IF(Grader!BW$1=0,"",IF(Grader!BX337=Grader!BX$2,CONCATENATE("Question: ",Grader!BW$1,CHAR(10)," You answered ",Grader!BW337,". ",$B$2,CHAR(10),CHAR(10)),CONCATENATE("Question: ",Grader!BW$1,CHAR(10)," You answered ",Grader!BW337,". ",$A$2,CHAR(10),CHAR(10))))</f>
        <v/>
      </c>
      <c r="BV339" s="20"/>
      <c r="BW339" s="20" t="str">
        <f>IF(Grader!BY$1=0,"",IF(Grader!BZ337=Grader!BZ$2,CONCATENATE("Question: ",Grader!BY$1,CHAR(10)," You answered ",Grader!BY337,". ",$B$2,CHAR(10),CHAR(10)),CONCATENATE("Question: ",Grader!BY$1,CHAR(10)," You answered ",Grader!BY337,". ",$A$2,CHAR(10),CHAR(10))))</f>
        <v/>
      </c>
      <c r="BX339" s="20"/>
      <c r="BY339" s="20" t="str">
        <f>IF(Grader!CA$1=0,"",IF(Grader!CB337=Grader!CB$2,CONCATENATE("Question: ",Grader!CA$1,CHAR(10)," You answered ",Grader!CA337,". ",$B$2,CHAR(10),CHAR(10)),CONCATENATE("Question: ",Grader!CA$1,CHAR(10)," You answered ",Grader!CA337,". ",$A$2,CHAR(10),CHAR(10))))</f>
        <v/>
      </c>
      <c r="BZ339" s="20"/>
      <c r="CA339" s="20" t="str">
        <f>IF(Grader!CC$1=0,"",IF(Grader!CD337=Grader!CD$2,CONCATENATE("Question: ",Grader!CC$1,CHAR(10)," You answered ",Grader!CC337,". ",$B$2,CHAR(10),CHAR(10)),CONCATENATE("Question: ",Grader!CC$1,CHAR(10)," You answered ",Grader!CC337,". ",$A$2,CHAR(10),CHAR(10))))</f>
        <v/>
      </c>
      <c r="CB339" s="20"/>
      <c r="CC339" s="20" t="str">
        <f>IF(Grader!CE$1=0,"",IF(Grader!CF337=Grader!CF$2,CONCATENATE("Question: ",Grader!CE$1,CHAR(10)," You answered ",Grader!CE337,". ",$B$2,CHAR(10),CHAR(10)),CONCATENATE("Question: ",Grader!CE$1,CHAR(10)," You answered ",Grader!CE337,". ",$A$2,CHAR(10),CHAR(10))))</f>
        <v/>
      </c>
      <c r="CD339" s="20"/>
      <c r="CE339" s="20" t="str">
        <f>IF(Grader!CG$1=0,"",IF(Grader!CH337=Grader!CH$2,CONCATENATE("Question: ",Grader!CG$1,CHAR(10)," You answered ",Grader!CG337,". ",$B$2,CHAR(10),CHAR(10)),CONCATENATE("Question: ",Grader!CG$1,CHAR(10)," You answered ",Grader!CG337,". ",$A$2,CHAR(10),CHAR(10))))</f>
        <v/>
      </c>
      <c r="CF339" s="20"/>
      <c r="CG339" s="20" t="str">
        <f>IF(Grader!CI$1=0,"",IF(Grader!CJ337=Grader!CJ$2,CONCATENATE("Question: ",Grader!CI$1,CHAR(10)," You answered ",Grader!CI337,". ",$B$2,CHAR(10),CHAR(10)),CONCATENATE("Question: ",Grader!CI$1,CHAR(10)," You answered ",Grader!CI337,". ",$A$2,CHAR(10),CHAR(10))))</f>
        <v/>
      </c>
      <c r="CH339" s="20"/>
      <c r="CI339" s="20" t="str">
        <f>IF(Grader!CK$1=0,"",IF(Grader!CL337=Grader!CL$2,CONCATENATE("Question: ",Grader!CK$1,CHAR(10)," You answered ",Grader!CK337,". ",$B$2,CHAR(10),CHAR(10)),CONCATENATE("Question: ",Grader!CK$1,CHAR(10)," You answered ",Grader!CK337,". ",$A$2,CHAR(10),CHAR(10))))</f>
        <v/>
      </c>
      <c r="CJ339" s="20"/>
      <c r="CK339" s="20" t="str">
        <f>IF(Grader!CM$1=0,"",IF(Grader!CN337=Grader!CN$2,CONCATENATE("Question: ",Grader!CM$1,CHAR(10)," You answered ",Grader!CM337,". ",$B$2,CHAR(10),CHAR(10)),CONCATENATE("Question: ",Grader!CM$1,CHAR(10)," You answered ",Grader!CM337,". ",$A$2,CHAR(10),CHAR(10))))</f>
        <v/>
      </c>
      <c r="CL339" s="20"/>
      <c r="CM339" s="20" t="str">
        <f>IF(Grader!CO$1=0,"",IF(Grader!CP337=Grader!CP$2,CONCATENATE("Question: ",Grader!CO$1,CHAR(10)," You answered ",Grader!CO337,". ",$B$2,CHAR(10),CHAR(10)),CONCATENATE("Question: ",Grader!CO$1,CHAR(10)," You answered ",Grader!CO337,". ",$A$2,CHAR(10),CHAR(10))))</f>
        <v/>
      </c>
      <c r="CN339" s="20"/>
      <c r="CO339" s="20" t="str">
        <f>IF(Grader!CQ$1=0,"",IF(Grader!CR337=Grader!CR$2,CONCATENATE("Question: ",Grader!CQ$1,CHAR(10)," You answered ",Grader!CQ337,". ",$B$2,CHAR(10),CHAR(10)),CONCATENATE("Question: ",Grader!CQ$1,CHAR(10)," You answered ",Grader!CQ337,". ",$A$2,CHAR(10),CHAR(10))))</f>
        <v/>
      </c>
      <c r="CP339" s="20"/>
      <c r="CQ339" s="20" t="str">
        <f>IF(Grader!CS$1=0,"",IF(Grader!CT337=Grader!CT$2,CONCATENATE("Question: ",Grader!CS$1,CHAR(10)," You answered ",Grader!CS337,". ",$B$2,CHAR(10),CHAR(10)),CONCATENATE("Question: ",Grader!CS$1,CHAR(10)," You answered ",Grader!CS337,". ",$A$2,CHAR(10),CHAR(10))))</f>
        <v/>
      </c>
      <c r="CR339" s="20"/>
      <c r="CS339" s="20" t="str">
        <f>IF(Grader!CU$1=0,"",IF(Grader!CV337=Grader!CV$2,CONCATENATE("Question: ",Grader!CU$1,CHAR(10)," You answered ",Grader!CU337,". ",$B$2,CHAR(10),CHAR(10)),CONCATENATE("Question: ",Grader!CU$1,CHAR(10)," You answered ",Grader!CU337,". ",$A$2,CHAR(10),CHAR(10))))</f>
        <v/>
      </c>
      <c r="CT339" s="20"/>
      <c r="CU339" s="20" t="str">
        <f>IF(Grader!CW$1=0,"",IF(Grader!CX337=Grader!CX$2,CONCATENATE("Question: ",Grader!CW$1,CHAR(10)," You answered ",Grader!CW337,". ",$B$2,CHAR(10),CHAR(10)),CONCATENATE("Question: ",Grader!CW$1,CHAR(10)," You answered ",Grader!CW337,". ",$A$2,CHAR(10),CHAR(10))))</f>
        <v/>
      </c>
      <c r="CV339" s="20"/>
      <c r="CW339" s="20" t="str">
        <f>IF(Grader!CY$1=0,"",IF(Grader!CZ337=Grader!CZ$2,CONCATENATE("Question: ",Grader!CY$1,CHAR(10)," You answered ",Grader!CY337,". ",$B$2,CHAR(10),CHAR(10)),CONCATENATE("Question: ",Grader!CY$1,CHAR(10)," You answered ",Grader!CY337,". ",$A$2,CHAR(10),CHAR(10))))</f>
        <v/>
      </c>
      <c r="CX339" s="20"/>
      <c r="CY339" s="20" t="str">
        <f>IF(Grader!DA$1=0,"",IF(Grader!DB337=Grader!DB$2,CONCATENATE("Question: ",Grader!DA$1,CHAR(10)," You answered ",Grader!DA337,". ",$B$2,CHAR(10),CHAR(10)),CONCATENATE("Question: ",Grader!DA$1,CHAR(10)," You answered ",Grader!DA337,". ",$A$2,CHAR(10),CHAR(10))))</f>
        <v/>
      </c>
      <c r="CZ339" s="20"/>
      <c r="DA339" s="6"/>
      <c r="DB339" s="6"/>
      <c r="DC339" s="6"/>
      <c r="DD339" s="6"/>
      <c r="DE339" s="6"/>
      <c r="DF339" s="6"/>
      <c r="DG339" s="6"/>
      <c r="DH339" s="6"/>
      <c r="DI339" s="6"/>
      <c r="DJ339" s="6"/>
      <c r="DK339" s="6"/>
      <c r="DL339" s="6"/>
      <c r="DM339" s="6"/>
      <c r="DN339" s="6"/>
      <c r="DO339" s="6"/>
      <c r="DP339" s="6"/>
      <c r="DQ339" s="6"/>
      <c r="DR339" s="6"/>
      <c r="DS339" s="6"/>
      <c r="DT339" s="6"/>
      <c r="DU339" s="6"/>
      <c r="DV339" s="6"/>
      <c r="DW339" s="6"/>
      <c r="DX339" s="6"/>
      <c r="DY339" s="6"/>
      <c r="DZ339" s="6"/>
      <c r="EA339" s="6"/>
      <c r="EB339" s="6"/>
      <c r="EC339" s="6"/>
      <c r="ED339" s="6"/>
      <c r="EE339" s="6"/>
      <c r="EF339" s="6"/>
      <c r="EG339" s="6"/>
      <c r="EH339" s="6"/>
      <c r="EI339" s="6"/>
      <c r="EJ339" s="6"/>
      <c r="EK339" s="6"/>
      <c r="EL339" s="6"/>
      <c r="EM339" s="6"/>
      <c r="EN339" s="6"/>
      <c r="EO339" s="6"/>
    </row>
    <row r="340" spans="1:145">
      <c r="A340">
        <f>Grader!A338</f>
        <v>0</v>
      </c>
      <c r="B340" s="1">
        <f>Grader!H338</f>
        <v>0</v>
      </c>
      <c r="C340" s="20" t="str">
        <f>IF(Grader!$M338=0,"",CONCATENATE(A340,"´s Results for ",$C$3, CHAR(10), CHAR(10), M340,  O340,  Q340,  S340,  U340,  W340,  Y340,  AA340,  AC340,  AE340,  AG340,  AI340,  AK340,  AM340,  AO340,  AQ340,  AS340,  AU340,  AW340,  AY340,  BA340,  BC340,  BE340,  BG340,  BI340,  BK340,  BM340,  BO340,  BQ340,  BS340,  BU340,  BW340,  BY340,  CA340,  CC340,  CE340,  CG340,  CI340,  CK340,  CM340,  CO340,  CQ340,  CS340,  CU340,  CW340,  CY340))</f>
        <v/>
      </c>
      <c r="D340" s="6"/>
      <c r="E340" s="19" t="str">
        <f>IF(Grader!$M338=0,"",IF(Grader!I338=Grader!I$2,CONCATENATE("Question: ",Grader!H$1,CHAR(10)," You answered ",Grader!H338,". ",$B$2,CHAR(10),CHAR(10)),CONCATENATE("Question: ",Grader!H$1,CHAR(10)," You answered ",Grader!H338,". ",$A$2,CHAR(10),CHAR(10))))</f>
        <v/>
      </c>
      <c r="F340" s="19"/>
      <c r="G340" s="19" t="str">
        <f>IF(Grader!$M338=0,"",IF(Grader!K338=Grader!K$2,CONCATENATE("Question: ",Grader!J$1,CHAR(10)," You answered ",Grader!J338,". ",$B$2,CHAR(10),CHAR(10)),CONCATENATE("Question: ",Grader!J$1,CHAR(10)," You answered ",Grader!J338,". ",$A$2,CHAR(10),CHAR(10))))</f>
        <v/>
      </c>
      <c r="H340" s="19"/>
      <c r="I340" s="19" t="str">
        <f>IF(Grader!$M338=0,"",IF(Grader!M338=Grader!M$2,CONCATENATE("Question: ",Grader!L$1,CHAR(10)," You answered ",Grader!L338,". ",$B$2,CHAR(10),CHAR(10)),CONCATENATE("Question: ",Grader!L$1,CHAR(10)," You answered ",Grader!L338,". ",$A$2,CHAR(10),CHAR(10))))</f>
        <v/>
      </c>
      <c r="J340" s="19"/>
      <c r="K340" s="19" t="str">
        <f>IF(Grader!$M338=0,"",IF(Grader!O338=Grader!O$2,CONCATENATE("Question: ",Grader!N$1,CHAR(10)," You answered ",Grader!N338,". ",$B$2,CHAR(10),CHAR(10)),CONCATENATE("Question: ",Grader!N$1,CHAR(10)," You answered ",Grader!N338,". ",$A$2,CHAR(10),CHAR(10))))</f>
        <v/>
      </c>
      <c r="L340" s="19"/>
      <c r="M340" s="20" t="str">
        <f>IF(Grader!O$1=0,"",IF(Grader!P338=Grader!P$2,CONCATENATE("Question: ",Grader!O$1,CHAR(10)," You answered ",Grader!O338,". ",$B$2,CHAR(10),CHAR(10)),CONCATENATE("Question: ",Grader!O$1,CHAR(10)," You answered ",Grader!O338,". ",$A$2,CHAR(10),CHAR(10))))</f>
        <v/>
      </c>
      <c r="N340" s="20"/>
      <c r="O340" s="20" t="str">
        <f>IF(Grader!Q$1=0,"",IF(Grader!R338=Grader!R$2,CONCATENATE("Question: ",Grader!Q$1,CHAR(10)," You answered ",Grader!Q338,". ",$B$2,CHAR(10),CHAR(10)),CONCATENATE("Question: ",Grader!Q$1,CHAR(10)," You answered ",Grader!Q338,". ",$A$2,CHAR(10),CHAR(10))))</f>
        <v/>
      </c>
      <c r="P340" s="20"/>
      <c r="Q340" s="20" t="str">
        <f>IF(Grader!S$1=0,"",IF(Grader!T338=Grader!T$2,CONCATENATE("Question: ",Grader!S$1,CHAR(10)," You answered ",Grader!S338,". ",$B$2,CHAR(10),CHAR(10)),CONCATENATE("Question: ",Grader!S$1,CHAR(10)," You answered ",Grader!S338,". ",$A$2,CHAR(10),CHAR(10))))</f>
        <v/>
      </c>
      <c r="R340" s="20"/>
      <c r="S340" s="20" t="str">
        <f>IF(Grader!U$1=0,"",IF(Grader!V338=Grader!V$2,CONCATENATE("Question: ",Grader!U$1,CHAR(10)," You answered ",Grader!U338,". ",$B$2,CHAR(10),CHAR(10)),CONCATENATE("Question: ",Grader!U$1,CHAR(10)," You answered ",Grader!U338,". ",$A$2,CHAR(10),CHAR(10))))</f>
        <v/>
      </c>
      <c r="T340" s="20"/>
      <c r="U340" s="20" t="str">
        <f>IF(Grader!W$1=0,"",IF(Grader!X338=Grader!X$2,CONCATENATE("Question: ",Grader!W$1,CHAR(10)," You answered ",Grader!W338,". ",$B$2,CHAR(10),CHAR(10)),CONCATENATE("Question: ",Grader!W$1,CHAR(10)," You answered ",Grader!W338,". ",$A$2,CHAR(10),CHAR(10))))</f>
        <v/>
      </c>
      <c r="V340" s="20"/>
      <c r="W340" s="20" t="str">
        <f>IF(Grader!Y$1=0,"",IF(Grader!Z338=Grader!Z$2,CONCATENATE("Question: ",Grader!Y$1,CHAR(10)," You answered ",Grader!Y338,". ",$B$2,CHAR(10),CHAR(10)),CONCATENATE("Question: ",Grader!Y$1,CHAR(10)," You answered ",Grader!Y338,". ",$A$2,CHAR(10),CHAR(10))))</f>
        <v/>
      </c>
      <c r="X340" s="20"/>
      <c r="Y340" s="20" t="str">
        <f>IF(Grader!AA$1=0,"",IF(Grader!AB338=Grader!AB$2,CONCATENATE("Question: ",Grader!AA$1,CHAR(10)," You answered ",Grader!AA338,". ",$B$2,CHAR(10),CHAR(10)),CONCATENATE("Question: ",Grader!AA$1,CHAR(10)," You answered ",Grader!AA338,". ",$A$2,CHAR(10),CHAR(10))))</f>
        <v/>
      </c>
      <c r="Z340" s="20"/>
      <c r="AA340" s="20" t="str">
        <f>IF(Grader!AC$1=0,"",IF(Grader!AD338=Grader!AD$2,CONCATENATE("Question: ",Grader!AC$1,CHAR(10)," You answered ",Grader!AC338,". ",$B$2,CHAR(10),CHAR(10)),CONCATENATE("Question: ",Grader!AC$1,CHAR(10)," You answered ",Grader!AC338,". ",$A$2,CHAR(10),CHAR(10))))</f>
        <v/>
      </c>
      <c r="AB340" s="20"/>
      <c r="AC340" s="20" t="str">
        <f>IF(Grader!AE$1=0,"",IF(Grader!AF338=Grader!AF$2,CONCATENATE("Question: ",Grader!AE$1,CHAR(10)," You answered ",Grader!AE338,". ",$B$2,CHAR(10),CHAR(10)),CONCATENATE("Question: ",Grader!AE$1,CHAR(10)," You answered ",Grader!AE338,". ",$A$2,CHAR(10),CHAR(10))))</f>
        <v/>
      </c>
      <c r="AD340" s="20"/>
      <c r="AE340" s="20" t="str">
        <f>IF(Grader!AG$1=0,"",IF(Grader!AH338=Grader!AH$2,CONCATENATE("Question: ",Grader!AG$1,CHAR(10)," You answered ",Grader!AG338,". ",$B$2,CHAR(10),CHAR(10)),CONCATENATE("Question: ",Grader!AG$1,CHAR(10)," You answered ",Grader!AG338,". ",$A$2,CHAR(10),CHAR(10))))</f>
        <v/>
      </c>
      <c r="AF340" s="20"/>
      <c r="AG340" s="20" t="str">
        <f>IF(Grader!AI$1=0,"",IF(Grader!AJ338=Grader!AJ$2,CONCATENATE("Question: ",Grader!AI$1,CHAR(10)," You answered ",Grader!AI338,". ",$B$2,CHAR(10),CHAR(10)),CONCATENATE("Question: ",Grader!AI$1,CHAR(10)," You answered ",Grader!AI338,". ",$A$2,CHAR(10),CHAR(10))))</f>
        <v/>
      </c>
      <c r="AH340" s="20"/>
      <c r="AI340" s="20" t="str">
        <f>IF(Grader!AK$1=0,"",IF(Grader!AL338=Grader!AL$2,CONCATENATE("Question: ",Grader!AK$1,CHAR(10)," You answered ",Grader!AK338,". ",$B$2,CHAR(10),CHAR(10)),CONCATENATE("Question: ",Grader!AK$1,CHAR(10)," You answered ",Grader!AK338,". ",$A$2,CHAR(10),CHAR(10))))</f>
        <v/>
      </c>
      <c r="AJ340" s="20"/>
      <c r="AK340" s="20" t="str">
        <f>IF(Grader!AM$1=0,"",IF(Grader!AN338=Grader!AN$2,CONCATENATE("Question: ",Grader!AM$1,CHAR(10)," You answered ",Grader!AM338,". ",$B$2,CHAR(10),CHAR(10)),CONCATENATE("Question: ",Grader!AM$1,CHAR(10)," You answered ",Grader!AM338,". ",$A$2,CHAR(10),CHAR(10))))</f>
        <v/>
      </c>
      <c r="AL340" s="20"/>
      <c r="AM340" s="20" t="str">
        <f>IF(Grader!AO$1=0,"",IF(Grader!AP338=Grader!AP$2,CONCATENATE("Question: ",Grader!AO$1,CHAR(10)," You answered ",Grader!AO338,". ",$B$2,CHAR(10),CHAR(10)),CONCATENATE("Question: ",Grader!AO$1,CHAR(10)," You answered ",Grader!AO338,". ",$A$2,CHAR(10),CHAR(10))))</f>
        <v/>
      </c>
      <c r="AN340" s="20"/>
      <c r="AO340" s="20" t="str">
        <f>IF(Grader!AQ$1=0,"",IF(Grader!AR338=Grader!AR$2,CONCATENATE("Question: ",Grader!AQ$1,CHAR(10)," You answered ",Grader!AQ338,". ",$B$2,CHAR(10),CHAR(10)),CONCATENATE("Question: ",Grader!AQ$1,CHAR(10)," You answered ",Grader!AQ338,". ",$A$2,CHAR(10),CHAR(10))))</f>
        <v/>
      </c>
      <c r="AP340" s="20"/>
      <c r="AQ340" s="20" t="str">
        <f>IF(Grader!AS$1=0,"",IF(Grader!AT338=Grader!AT$2,CONCATENATE("Question: ",Grader!AS$1,CHAR(10)," You answered ",Grader!AS338,". ",$B$2,CHAR(10),CHAR(10)),CONCATENATE("Question: ",Grader!AS$1,CHAR(10)," You answered ",Grader!AS338,". ",$A$2,CHAR(10),CHAR(10))))</f>
        <v/>
      </c>
      <c r="AR340" s="20"/>
      <c r="AS340" s="20" t="str">
        <f>IF(Grader!AU$1=0,"",IF(Grader!AV338=Grader!AV$2,CONCATENATE("Question: ",Grader!AU$1,CHAR(10)," You answered ",Grader!AU338,". ",$B$2,CHAR(10),CHAR(10)),CONCATENATE("Question: ",Grader!AU$1,CHAR(10)," You answered ",Grader!AU338,". ",$A$2,CHAR(10),CHAR(10))))</f>
        <v/>
      </c>
      <c r="AT340" s="20"/>
      <c r="AU340" s="20" t="str">
        <f>IF(Grader!AW$1=0,"",IF(Grader!AX338=Grader!AX$2,CONCATENATE("Question: ",Grader!AW$1,CHAR(10)," You answered ",Grader!AW338,". ",$B$2,CHAR(10),CHAR(10)),CONCATENATE("Question: ",Grader!AW$1,CHAR(10)," You answered ",Grader!AW338,". ",$A$2,CHAR(10),CHAR(10))))</f>
        <v/>
      </c>
      <c r="AV340" s="20"/>
      <c r="AW340" s="20" t="str">
        <f>IF(Grader!AY$1=0,"",IF(Grader!AZ338=Grader!AZ$2,CONCATENATE("Question: ",Grader!AY$1,CHAR(10)," You answered ",Grader!AY338,". ",$B$2,CHAR(10),CHAR(10)),CONCATENATE("Question: ",Grader!AY$1,CHAR(10)," You answered ",Grader!AY338,". ",$A$2,CHAR(10),CHAR(10))))</f>
        <v/>
      </c>
      <c r="AX340" s="20"/>
      <c r="AY340" s="20" t="str">
        <f>IF(Grader!BA$1=0,"",IF(Grader!BB338=Grader!BB$2,CONCATENATE("Question: ",Grader!BA$1,CHAR(10)," You answered ",Grader!BA338,". ",$B$2,CHAR(10),CHAR(10)),CONCATENATE("Question: ",Grader!BA$1,CHAR(10)," You answered ",Grader!BA338,". ",$A$2,CHAR(10),CHAR(10))))</f>
        <v/>
      </c>
      <c r="AZ340" s="20"/>
      <c r="BA340" s="20" t="str">
        <f>IF(Grader!BC$1=0,"",IF(Grader!BD338=Grader!BD$2,CONCATENATE("Question: ",Grader!BC$1,CHAR(10)," You answered ",Grader!BC338,". ",$B$2,CHAR(10),CHAR(10)),CONCATENATE("Question: ",Grader!BC$1,CHAR(10)," You answered ",Grader!BC338,". ",$A$2,CHAR(10),CHAR(10))))</f>
        <v/>
      </c>
      <c r="BB340" s="20"/>
      <c r="BC340" s="20" t="str">
        <f>IF(Grader!BE$1=0,"",IF(Grader!BF338=Grader!BF$2,CONCATENATE("Question: ",Grader!BE$1,CHAR(10)," You answered ",Grader!BE338,". ",$B$2,CHAR(10),CHAR(10)),CONCATENATE("Question: ",Grader!BE$1,CHAR(10)," You answered ",Grader!BE338,". ",$A$2,CHAR(10),CHAR(10))))</f>
        <v/>
      </c>
      <c r="BD340" s="20"/>
      <c r="BE340" s="20" t="str">
        <f>IF(Grader!BG$1=0,"",IF(Grader!BH338=Grader!BH$2,CONCATENATE("Question: ",Grader!BG$1,CHAR(10)," You answered ",Grader!BG338,". ",$B$2,CHAR(10),CHAR(10)),CONCATENATE("Question: ",Grader!BG$1,CHAR(10)," You answered ",Grader!BG338,". ",$A$2,CHAR(10),CHAR(10))))</f>
        <v/>
      </c>
      <c r="BF340" s="20"/>
      <c r="BG340" s="20" t="str">
        <f>IF(Grader!BI$1=0,"",IF(Grader!BJ338=Grader!BJ$2,CONCATENATE("Question: ",Grader!BI$1,CHAR(10)," You answered ",Grader!BI338,". ",$B$2,CHAR(10),CHAR(10)),CONCATENATE("Question: ",Grader!BI$1,CHAR(10)," You answered ",Grader!BI338,". ",$A$2,CHAR(10),CHAR(10))))</f>
        <v/>
      </c>
      <c r="BH340" s="20"/>
      <c r="BI340" s="20" t="str">
        <f>IF(Grader!BK$1=0,"",IF(Grader!BL338=Grader!BL$2,CONCATENATE("Question: ",Grader!BK$1,CHAR(10)," You answered ",Grader!BK338,". ",$B$2,CHAR(10),CHAR(10)),CONCATENATE("Question: ",Grader!BK$1,CHAR(10)," You answered ",Grader!BK338,". ",$A$2,CHAR(10),CHAR(10))))</f>
        <v/>
      </c>
      <c r="BJ340" s="20"/>
      <c r="BK340" s="20" t="str">
        <f>IF(Grader!BM$1=0,"",IF(Grader!BN338=Grader!BN$2,CONCATENATE("Question: ",Grader!BM$1,CHAR(10)," You answered ",Grader!BM338,". ",$B$2,CHAR(10),CHAR(10)),CONCATENATE("Question: ",Grader!BM$1,CHAR(10)," You answered ",Grader!BM338,". ",$A$2,CHAR(10),CHAR(10))))</f>
        <v/>
      </c>
      <c r="BL340" s="20"/>
      <c r="BM340" s="20" t="str">
        <f>IF(Grader!BO$1=0,"",IF(Grader!BP338=Grader!BP$2,CONCATENATE("Question: ",Grader!BO$1,CHAR(10)," You answered ",Grader!BO338,". ",$B$2,CHAR(10),CHAR(10)),CONCATENATE("Question: ",Grader!BO$1,CHAR(10)," You answered ",Grader!BO338,". ",$A$2,CHAR(10),CHAR(10))))</f>
        <v/>
      </c>
      <c r="BN340" s="20"/>
      <c r="BO340" s="20" t="str">
        <f>IF(Grader!BQ$1=0,"",IF(Grader!BR338=Grader!BR$2,CONCATENATE("Question: ",Grader!BQ$1,CHAR(10)," You answered ",Grader!BQ338,". ",$B$2,CHAR(10),CHAR(10)),CONCATENATE("Question: ",Grader!BQ$1,CHAR(10)," You answered ",Grader!BQ338,". ",$A$2,CHAR(10),CHAR(10))))</f>
        <v/>
      </c>
      <c r="BP340" s="20"/>
      <c r="BQ340" s="20" t="str">
        <f>IF(Grader!BS$1=0,"",IF(Grader!BT338=Grader!BT$2,CONCATENATE("Question: ",Grader!BS$1,CHAR(10)," You answered ",Grader!BS338,". ",$B$2,CHAR(10),CHAR(10)),CONCATENATE("Question: ",Grader!BS$1,CHAR(10)," You answered ",Grader!BS338,". ",$A$2,CHAR(10),CHAR(10))))</f>
        <v/>
      </c>
      <c r="BR340" s="20"/>
      <c r="BS340" s="20" t="str">
        <f>IF(Grader!BU$1=0,"",IF(Grader!BV338=Grader!BV$2,CONCATENATE("Question: ",Grader!BU$1,CHAR(10)," You answered ",Grader!BU338,". ",$B$2,CHAR(10),CHAR(10)),CONCATENATE("Question: ",Grader!BU$1,CHAR(10)," You answered ",Grader!BU338,". ",$A$2,CHAR(10),CHAR(10))))</f>
        <v/>
      </c>
      <c r="BT340" s="20"/>
      <c r="BU340" s="20" t="str">
        <f>IF(Grader!BW$1=0,"",IF(Grader!BX338=Grader!BX$2,CONCATENATE("Question: ",Grader!BW$1,CHAR(10)," You answered ",Grader!BW338,". ",$B$2,CHAR(10),CHAR(10)),CONCATENATE("Question: ",Grader!BW$1,CHAR(10)," You answered ",Grader!BW338,". ",$A$2,CHAR(10),CHAR(10))))</f>
        <v/>
      </c>
      <c r="BV340" s="20"/>
      <c r="BW340" s="20" t="str">
        <f>IF(Grader!BY$1=0,"",IF(Grader!BZ338=Grader!BZ$2,CONCATENATE("Question: ",Grader!BY$1,CHAR(10)," You answered ",Grader!BY338,". ",$B$2,CHAR(10),CHAR(10)),CONCATENATE("Question: ",Grader!BY$1,CHAR(10)," You answered ",Grader!BY338,". ",$A$2,CHAR(10),CHAR(10))))</f>
        <v/>
      </c>
      <c r="BX340" s="20"/>
      <c r="BY340" s="20" t="str">
        <f>IF(Grader!CA$1=0,"",IF(Grader!CB338=Grader!CB$2,CONCATENATE("Question: ",Grader!CA$1,CHAR(10)," You answered ",Grader!CA338,". ",$B$2,CHAR(10),CHAR(10)),CONCATENATE("Question: ",Grader!CA$1,CHAR(10)," You answered ",Grader!CA338,". ",$A$2,CHAR(10),CHAR(10))))</f>
        <v/>
      </c>
      <c r="BZ340" s="20"/>
      <c r="CA340" s="20" t="str">
        <f>IF(Grader!CC$1=0,"",IF(Grader!CD338=Grader!CD$2,CONCATENATE("Question: ",Grader!CC$1,CHAR(10)," You answered ",Grader!CC338,". ",$B$2,CHAR(10),CHAR(10)),CONCATENATE("Question: ",Grader!CC$1,CHAR(10)," You answered ",Grader!CC338,". ",$A$2,CHAR(10),CHAR(10))))</f>
        <v/>
      </c>
      <c r="CB340" s="20"/>
      <c r="CC340" s="20" t="str">
        <f>IF(Grader!CE$1=0,"",IF(Grader!CF338=Grader!CF$2,CONCATENATE("Question: ",Grader!CE$1,CHAR(10)," You answered ",Grader!CE338,". ",$B$2,CHAR(10),CHAR(10)),CONCATENATE("Question: ",Grader!CE$1,CHAR(10)," You answered ",Grader!CE338,". ",$A$2,CHAR(10),CHAR(10))))</f>
        <v/>
      </c>
      <c r="CD340" s="20"/>
      <c r="CE340" s="20" t="str">
        <f>IF(Grader!CG$1=0,"",IF(Grader!CH338=Grader!CH$2,CONCATENATE("Question: ",Grader!CG$1,CHAR(10)," You answered ",Grader!CG338,". ",$B$2,CHAR(10),CHAR(10)),CONCATENATE("Question: ",Grader!CG$1,CHAR(10)," You answered ",Grader!CG338,". ",$A$2,CHAR(10),CHAR(10))))</f>
        <v/>
      </c>
      <c r="CF340" s="20"/>
      <c r="CG340" s="20" t="str">
        <f>IF(Grader!CI$1=0,"",IF(Grader!CJ338=Grader!CJ$2,CONCATENATE("Question: ",Grader!CI$1,CHAR(10)," You answered ",Grader!CI338,". ",$B$2,CHAR(10),CHAR(10)),CONCATENATE("Question: ",Grader!CI$1,CHAR(10)," You answered ",Grader!CI338,". ",$A$2,CHAR(10),CHAR(10))))</f>
        <v/>
      </c>
      <c r="CH340" s="20"/>
      <c r="CI340" s="20" t="str">
        <f>IF(Grader!CK$1=0,"",IF(Grader!CL338=Grader!CL$2,CONCATENATE("Question: ",Grader!CK$1,CHAR(10)," You answered ",Grader!CK338,". ",$B$2,CHAR(10),CHAR(10)),CONCATENATE("Question: ",Grader!CK$1,CHAR(10)," You answered ",Grader!CK338,". ",$A$2,CHAR(10),CHAR(10))))</f>
        <v/>
      </c>
      <c r="CJ340" s="20"/>
      <c r="CK340" s="20" t="str">
        <f>IF(Grader!CM$1=0,"",IF(Grader!CN338=Grader!CN$2,CONCATENATE("Question: ",Grader!CM$1,CHAR(10)," You answered ",Grader!CM338,". ",$B$2,CHAR(10),CHAR(10)),CONCATENATE("Question: ",Grader!CM$1,CHAR(10)," You answered ",Grader!CM338,". ",$A$2,CHAR(10),CHAR(10))))</f>
        <v/>
      </c>
      <c r="CL340" s="20"/>
      <c r="CM340" s="20" t="str">
        <f>IF(Grader!CO$1=0,"",IF(Grader!CP338=Grader!CP$2,CONCATENATE("Question: ",Grader!CO$1,CHAR(10)," You answered ",Grader!CO338,". ",$B$2,CHAR(10),CHAR(10)),CONCATENATE("Question: ",Grader!CO$1,CHAR(10)," You answered ",Grader!CO338,". ",$A$2,CHAR(10),CHAR(10))))</f>
        <v/>
      </c>
      <c r="CN340" s="20"/>
      <c r="CO340" s="20" t="str">
        <f>IF(Grader!CQ$1=0,"",IF(Grader!CR338=Grader!CR$2,CONCATENATE("Question: ",Grader!CQ$1,CHAR(10)," You answered ",Grader!CQ338,". ",$B$2,CHAR(10),CHAR(10)),CONCATENATE("Question: ",Grader!CQ$1,CHAR(10)," You answered ",Grader!CQ338,". ",$A$2,CHAR(10),CHAR(10))))</f>
        <v/>
      </c>
      <c r="CP340" s="20"/>
      <c r="CQ340" s="20" t="str">
        <f>IF(Grader!CS$1=0,"",IF(Grader!CT338=Grader!CT$2,CONCATENATE("Question: ",Grader!CS$1,CHAR(10)," You answered ",Grader!CS338,". ",$B$2,CHAR(10),CHAR(10)),CONCATENATE("Question: ",Grader!CS$1,CHAR(10)," You answered ",Grader!CS338,". ",$A$2,CHAR(10),CHAR(10))))</f>
        <v/>
      </c>
      <c r="CR340" s="20"/>
      <c r="CS340" s="20" t="str">
        <f>IF(Grader!CU$1=0,"",IF(Grader!CV338=Grader!CV$2,CONCATENATE("Question: ",Grader!CU$1,CHAR(10)," You answered ",Grader!CU338,". ",$B$2,CHAR(10),CHAR(10)),CONCATENATE("Question: ",Grader!CU$1,CHAR(10)," You answered ",Grader!CU338,". ",$A$2,CHAR(10),CHAR(10))))</f>
        <v/>
      </c>
      <c r="CT340" s="20"/>
      <c r="CU340" s="20" t="str">
        <f>IF(Grader!CW$1=0,"",IF(Grader!CX338=Grader!CX$2,CONCATENATE("Question: ",Grader!CW$1,CHAR(10)," You answered ",Grader!CW338,". ",$B$2,CHAR(10),CHAR(10)),CONCATENATE("Question: ",Grader!CW$1,CHAR(10)," You answered ",Grader!CW338,". ",$A$2,CHAR(10),CHAR(10))))</f>
        <v/>
      </c>
      <c r="CV340" s="20"/>
      <c r="CW340" s="20" t="str">
        <f>IF(Grader!CY$1=0,"",IF(Grader!CZ338=Grader!CZ$2,CONCATENATE("Question: ",Grader!CY$1,CHAR(10)," You answered ",Grader!CY338,". ",$B$2,CHAR(10),CHAR(10)),CONCATENATE("Question: ",Grader!CY$1,CHAR(10)," You answered ",Grader!CY338,". ",$A$2,CHAR(10),CHAR(10))))</f>
        <v/>
      </c>
      <c r="CX340" s="20"/>
      <c r="CY340" s="20" t="str">
        <f>IF(Grader!DA$1=0,"",IF(Grader!DB338=Grader!DB$2,CONCATENATE("Question: ",Grader!DA$1,CHAR(10)," You answered ",Grader!DA338,". ",$B$2,CHAR(10),CHAR(10)),CONCATENATE("Question: ",Grader!DA$1,CHAR(10)," You answered ",Grader!DA338,". ",$A$2,CHAR(10),CHAR(10))))</f>
        <v/>
      </c>
      <c r="CZ340" s="20"/>
      <c r="DA340" s="6"/>
      <c r="DB340" s="6"/>
      <c r="DC340" s="6"/>
      <c r="DD340" s="6"/>
      <c r="DE340" s="6"/>
      <c r="DF340" s="6"/>
      <c r="DG340" s="6"/>
      <c r="DH340" s="6"/>
      <c r="DI340" s="6"/>
      <c r="DJ340" s="6"/>
      <c r="DK340" s="6"/>
      <c r="DL340" s="6"/>
      <c r="DM340" s="6"/>
      <c r="DN340" s="6"/>
      <c r="DO340" s="6"/>
      <c r="DP340" s="6"/>
      <c r="DQ340" s="6"/>
      <c r="DR340" s="6"/>
      <c r="DS340" s="6"/>
      <c r="DT340" s="6"/>
      <c r="DU340" s="6"/>
      <c r="DV340" s="6"/>
      <c r="DW340" s="6"/>
      <c r="DX340" s="6"/>
      <c r="DY340" s="6"/>
      <c r="DZ340" s="6"/>
      <c r="EA340" s="6"/>
      <c r="EB340" s="6"/>
      <c r="EC340" s="6"/>
      <c r="ED340" s="6"/>
      <c r="EE340" s="6"/>
      <c r="EF340" s="6"/>
      <c r="EG340" s="6"/>
      <c r="EH340" s="6"/>
      <c r="EI340" s="6"/>
      <c r="EJ340" s="6"/>
      <c r="EK340" s="6"/>
      <c r="EL340" s="6"/>
      <c r="EM340" s="6"/>
      <c r="EN340" s="6"/>
      <c r="EO340" s="6"/>
    </row>
    <row r="341" spans="1:145">
      <c r="A341">
        <f>Grader!A339</f>
        <v>0</v>
      </c>
      <c r="B341" s="1">
        <f>Grader!H339</f>
        <v>0</v>
      </c>
      <c r="C341" s="20" t="str">
        <f>IF(Grader!$M339=0,"",CONCATENATE(A341,"´s Results for ",$C$3, CHAR(10), CHAR(10), M341,  O341,  Q341,  S341,  U341,  W341,  Y341,  AA341,  AC341,  AE341,  AG341,  AI341,  AK341,  AM341,  AO341,  AQ341,  AS341,  AU341,  AW341,  AY341,  BA341,  BC341,  BE341,  BG341,  BI341,  BK341,  BM341,  BO341,  BQ341,  BS341,  BU341,  BW341,  BY341,  CA341,  CC341,  CE341,  CG341,  CI341,  CK341,  CM341,  CO341,  CQ341,  CS341,  CU341,  CW341,  CY341))</f>
        <v/>
      </c>
      <c r="D341" s="6"/>
      <c r="E341" s="19" t="str">
        <f>IF(Grader!$M339=0,"",IF(Grader!I339=Grader!I$2,CONCATENATE("Question: ",Grader!H$1,CHAR(10)," You answered ",Grader!H339,". ",$B$2,CHAR(10),CHAR(10)),CONCATENATE("Question: ",Grader!H$1,CHAR(10)," You answered ",Grader!H339,". ",$A$2,CHAR(10),CHAR(10))))</f>
        <v/>
      </c>
      <c r="F341" s="19"/>
      <c r="G341" s="19" t="str">
        <f>IF(Grader!$M339=0,"",IF(Grader!K339=Grader!K$2,CONCATENATE("Question: ",Grader!J$1,CHAR(10)," You answered ",Grader!J339,". ",$B$2,CHAR(10),CHAR(10)),CONCATENATE("Question: ",Grader!J$1,CHAR(10)," You answered ",Grader!J339,". ",$A$2,CHAR(10),CHAR(10))))</f>
        <v/>
      </c>
      <c r="H341" s="19"/>
      <c r="I341" s="19" t="str">
        <f>IF(Grader!$M339=0,"",IF(Grader!M339=Grader!M$2,CONCATENATE("Question: ",Grader!L$1,CHAR(10)," You answered ",Grader!L339,". ",$B$2,CHAR(10),CHAR(10)),CONCATENATE("Question: ",Grader!L$1,CHAR(10)," You answered ",Grader!L339,". ",$A$2,CHAR(10),CHAR(10))))</f>
        <v/>
      </c>
      <c r="J341" s="19"/>
      <c r="K341" s="19" t="str">
        <f>IF(Grader!$M339=0,"",IF(Grader!O339=Grader!O$2,CONCATENATE("Question: ",Grader!N$1,CHAR(10)," You answered ",Grader!N339,". ",$B$2,CHAR(10),CHAR(10)),CONCATENATE("Question: ",Grader!N$1,CHAR(10)," You answered ",Grader!N339,". ",$A$2,CHAR(10),CHAR(10))))</f>
        <v/>
      </c>
      <c r="L341" s="19"/>
      <c r="M341" s="20" t="str">
        <f>IF(Grader!O$1=0,"",IF(Grader!P339=Grader!P$2,CONCATENATE("Question: ",Grader!O$1,CHAR(10)," You answered ",Grader!O339,". ",$B$2,CHAR(10),CHAR(10)),CONCATENATE("Question: ",Grader!O$1,CHAR(10)," You answered ",Grader!O339,". ",$A$2,CHAR(10),CHAR(10))))</f>
        <v/>
      </c>
      <c r="N341" s="20"/>
      <c r="O341" s="20" t="str">
        <f>IF(Grader!Q$1=0,"",IF(Grader!R339=Grader!R$2,CONCATENATE("Question: ",Grader!Q$1,CHAR(10)," You answered ",Grader!Q339,". ",$B$2,CHAR(10),CHAR(10)),CONCATENATE("Question: ",Grader!Q$1,CHAR(10)," You answered ",Grader!Q339,". ",$A$2,CHAR(10),CHAR(10))))</f>
        <v/>
      </c>
      <c r="P341" s="20"/>
      <c r="Q341" s="20" t="str">
        <f>IF(Grader!S$1=0,"",IF(Grader!T339=Grader!T$2,CONCATENATE("Question: ",Grader!S$1,CHAR(10)," You answered ",Grader!S339,". ",$B$2,CHAR(10),CHAR(10)),CONCATENATE("Question: ",Grader!S$1,CHAR(10)," You answered ",Grader!S339,". ",$A$2,CHAR(10),CHAR(10))))</f>
        <v/>
      </c>
      <c r="R341" s="20"/>
      <c r="S341" s="20" t="str">
        <f>IF(Grader!U$1=0,"",IF(Grader!V339=Grader!V$2,CONCATENATE("Question: ",Grader!U$1,CHAR(10)," You answered ",Grader!U339,". ",$B$2,CHAR(10),CHAR(10)),CONCATENATE("Question: ",Grader!U$1,CHAR(10)," You answered ",Grader!U339,". ",$A$2,CHAR(10),CHAR(10))))</f>
        <v/>
      </c>
      <c r="T341" s="20"/>
      <c r="U341" s="20" t="str">
        <f>IF(Grader!W$1=0,"",IF(Grader!X339=Grader!X$2,CONCATENATE("Question: ",Grader!W$1,CHAR(10)," You answered ",Grader!W339,". ",$B$2,CHAR(10),CHAR(10)),CONCATENATE("Question: ",Grader!W$1,CHAR(10)," You answered ",Grader!W339,". ",$A$2,CHAR(10),CHAR(10))))</f>
        <v/>
      </c>
      <c r="V341" s="20"/>
      <c r="W341" s="20" t="str">
        <f>IF(Grader!Y$1=0,"",IF(Grader!Z339=Grader!Z$2,CONCATENATE("Question: ",Grader!Y$1,CHAR(10)," You answered ",Grader!Y339,". ",$B$2,CHAR(10),CHAR(10)),CONCATENATE("Question: ",Grader!Y$1,CHAR(10)," You answered ",Grader!Y339,". ",$A$2,CHAR(10),CHAR(10))))</f>
        <v/>
      </c>
      <c r="X341" s="20"/>
      <c r="Y341" s="20" t="str">
        <f>IF(Grader!AA$1=0,"",IF(Grader!AB339=Grader!AB$2,CONCATENATE("Question: ",Grader!AA$1,CHAR(10)," You answered ",Grader!AA339,". ",$B$2,CHAR(10),CHAR(10)),CONCATENATE("Question: ",Grader!AA$1,CHAR(10)," You answered ",Grader!AA339,". ",$A$2,CHAR(10),CHAR(10))))</f>
        <v/>
      </c>
      <c r="Z341" s="20"/>
      <c r="AA341" s="20" t="str">
        <f>IF(Grader!AC$1=0,"",IF(Grader!AD339=Grader!AD$2,CONCATENATE("Question: ",Grader!AC$1,CHAR(10)," You answered ",Grader!AC339,". ",$B$2,CHAR(10),CHAR(10)),CONCATENATE("Question: ",Grader!AC$1,CHAR(10)," You answered ",Grader!AC339,". ",$A$2,CHAR(10),CHAR(10))))</f>
        <v/>
      </c>
      <c r="AB341" s="20"/>
      <c r="AC341" s="20" t="str">
        <f>IF(Grader!AE$1=0,"",IF(Grader!AF339=Grader!AF$2,CONCATENATE("Question: ",Grader!AE$1,CHAR(10)," You answered ",Grader!AE339,". ",$B$2,CHAR(10),CHAR(10)),CONCATENATE("Question: ",Grader!AE$1,CHAR(10)," You answered ",Grader!AE339,". ",$A$2,CHAR(10),CHAR(10))))</f>
        <v/>
      </c>
      <c r="AD341" s="20"/>
      <c r="AE341" s="20" t="str">
        <f>IF(Grader!AG$1=0,"",IF(Grader!AH339=Grader!AH$2,CONCATENATE("Question: ",Grader!AG$1,CHAR(10)," You answered ",Grader!AG339,". ",$B$2,CHAR(10),CHAR(10)),CONCATENATE("Question: ",Grader!AG$1,CHAR(10)," You answered ",Grader!AG339,". ",$A$2,CHAR(10),CHAR(10))))</f>
        <v/>
      </c>
      <c r="AF341" s="20"/>
      <c r="AG341" s="20" t="str">
        <f>IF(Grader!AI$1=0,"",IF(Grader!AJ339=Grader!AJ$2,CONCATENATE("Question: ",Grader!AI$1,CHAR(10)," You answered ",Grader!AI339,". ",$B$2,CHAR(10),CHAR(10)),CONCATENATE("Question: ",Grader!AI$1,CHAR(10)," You answered ",Grader!AI339,". ",$A$2,CHAR(10),CHAR(10))))</f>
        <v/>
      </c>
      <c r="AH341" s="20"/>
      <c r="AI341" s="20" t="str">
        <f>IF(Grader!AK$1=0,"",IF(Grader!AL339=Grader!AL$2,CONCATENATE("Question: ",Grader!AK$1,CHAR(10)," You answered ",Grader!AK339,". ",$B$2,CHAR(10),CHAR(10)),CONCATENATE("Question: ",Grader!AK$1,CHAR(10)," You answered ",Grader!AK339,". ",$A$2,CHAR(10),CHAR(10))))</f>
        <v/>
      </c>
      <c r="AJ341" s="20"/>
      <c r="AK341" s="20" t="str">
        <f>IF(Grader!AM$1=0,"",IF(Grader!AN339=Grader!AN$2,CONCATENATE("Question: ",Grader!AM$1,CHAR(10)," You answered ",Grader!AM339,". ",$B$2,CHAR(10),CHAR(10)),CONCATENATE("Question: ",Grader!AM$1,CHAR(10)," You answered ",Grader!AM339,". ",$A$2,CHAR(10),CHAR(10))))</f>
        <v/>
      </c>
      <c r="AL341" s="20"/>
      <c r="AM341" s="20" t="str">
        <f>IF(Grader!AO$1=0,"",IF(Grader!AP339=Grader!AP$2,CONCATENATE("Question: ",Grader!AO$1,CHAR(10)," You answered ",Grader!AO339,". ",$B$2,CHAR(10),CHAR(10)),CONCATENATE("Question: ",Grader!AO$1,CHAR(10)," You answered ",Grader!AO339,". ",$A$2,CHAR(10),CHAR(10))))</f>
        <v/>
      </c>
      <c r="AN341" s="20"/>
      <c r="AO341" s="20" t="str">
        <f>IF(Grader!AQ$1=0,"",IF(Grader!AR339=Grader!AR$2,CONCATENATE("Question: ",Grader!AQ$1,CHAR(10)," You answered ",Grader!AQ339,". ",$B$2,CHAR(10),CHAR(10)),CONCATENATE("Question: ",Grader!AQ$1,CHAR(10)," You answered ",Grader!AQ339,". ",$A$2,CHAR(10),CHAR(10))))</f>
        <v/>
      </c>
      <c r="AP341" s="20"/>
      <c r="AQ341" s="20" t="str">
        <f>IF(Grader!AS$1=0,"",IF(Grader!AT339=Grader!AT$2,CONCATENATE("Question: ",Grader!AS$1,CHAR(10)," You answered ",Grader!AS339,". ",$B$2,CHAR(10),CHAR(10)),CONCATENATE("Question: ",Grader!AS$1,CHAR(10)," You answered ",Grader!AS339,". ",$A$2,CHAR(10),CHAR(10))))</f>
        <v/>
      </c>
      <c r="AR341" s="20"/>
      <c r="AS341" s="20" t="str">
        <f>IF(Grader!AU$1=0,"",IF(Grader!AV339=Grader!AV$2,CONCATENATE("Question: ",Grader!AU$1,CHAR(10)," You answered ",Grader!AU339,". ",$B$2,CHAR(10),CHAR(10)),CONCATENATE("Question: ",Grader!AU$1,CHAR(10)," You answered ",Grader!AU339,". ",$A$2,CHAR(10),CHAR(10))))</f>
        <v/>
      </c>
      <c r="AT341" s="20"/>
      <c r="AU341" s="20" t="str">
        <f>IF(Grader!AW$1=0,"",IF(Grader!AX339=Grader!AX$2,CONCATENATE("Question: ",Grader!AW$1,CHAR(10)," You answered ",Grader!AW339,". ",$B$2,CHAR(10),CHAR(10)),CONCATENATE("Question: ",Grader!AW$1,CHAR(10)," You answered ",Grader!AW339,". ",$A$2,CHAR(10),CHAR(10))))</f>
        <v/>
      </c>
      <c r="AV341" s="20"/>
      <c r="AW341" s="20" t="str">
        <f>IF(Grader!AY$1=0,"",IF(Grader!AZ339=Grader!AZ$2,CONCATENATE("Question: ",Grader!AY$1,CHAR(10)," You answered ",Grader!AY339,". ",$B$2,CHAR(10),CHAR(10)),CONCATENATE("Question: ",Grader!AY$1,CHAR(10)," You answered ",Grader!AY339,". ",$A$2,CHAR(10),CHAR(10))))</f>
        <v/>
      </c>
      <c r="AX341" s="20"/>
      <c r="AY341" s="20" t="str">
        <f>IF(Grader!BA$1=0,"",IF(Grader!BB339=Grader!BB$2,CONCATENATE("Question: ",Grader!BA$1,CHAR(10)," You answered ",Grader!BA339,". ",$B$2,CHAR(10),CHAR(10)),CONCATENATE("Question: ",Grader!BA$1,CHAR(10)," You answered ",Grader!BA339,". ",$A$2,CHAR(10),CHAR(10))))</f>
        <v/>
      </c>
      <c r="AZ341" s="20"/>
      <c r="BA341" s="20" t="str">
        <f>IF(Grader!BC$1=0,"",IF(Grader!BD339=Grader!BD$2,CONCATENATE("Question: ",Grader!BC$1,CHAR(10)," You answered ",Grader!BC339,". ",$B$2,CHAR(10),CHAR(10)),CONCATENATE("Question: ",Grader!BC$1,CHAR(10)," You answered ",Grader!BC339,". ",$A$2,CHAR(10),CHAR(10))))</f>
        <v/>
      </c>
      <c r="BB341" s="20"/>
      <c r="BC341" s="20" t="str">
        <f>IF(Grader!BE$1=0,"",IF(Grader!BF339=Grader!BF$2,CONCATENATE("Question: ",Grader!BE$1,CHAR(10)," You answered ",Grader!BE339,". ",$B$2,CHAR(10),CHAR(10)),CONCATENATE("Question: ",Grader!BE$1,CHAR(10)," You answered ",Grader!BE339,". ",$A$2,CHAR(10),CHAR(10))))</f>
        <v/>
      </c>
      <c r="BD341" s="20"/>
      <c r="BE341" s="20" t="str">
        <f>IF(Grader!BG$1=0,"",IF(Grader!BH339=Grader!BH$2,CONCATENATE("Question: ",Grader!BG$1,CHAR(10)," You answered ",Grader!BG339,". ",$B$2,CHAR(10),CHAR(10)),CONCATENATE("Question: ",Grader!BG$1,CHAR(10)," You answered ",Grader!BG339,". ",$A$2,CHAR(10),CHAR(10))))</f>
        <v/>
      </c>
      <c r="BF341" s="20"/>
      <c r="BG341" s="20" t="str">
        <f>IF(Grader!BI$1=0,"",IF(Grader!BJ339=Grader!BJ$2,CONCATENATE("Question: ",Grader!BI$1,CHAR(10)," You answered ",Grader!BI339,". ",$B$2,CHAR(10),CHAR(10)),CONCATENATE("Question: ",Grader!BI$1,CHAR(10)," You answered ",Grader!BI339,". ",$A$2,CHAR(10),CHAR(10))))</f>
        <v/>
      </c>
      <c r="BH341" s="20"/>
      <c r="BI341" s="20" t="str">
        <f>IF(Grader!BK$1=0,"",IF(Grader!BL339=Grader!BL$2,CONCATENATE("Question: ",Grader!BK$1,CHAR(10)," You answered ",Grader!BK339,". ",$B$2,CHAR(10),CHAR(10)),CONCATENATE("Question: ",Grader!BK$1,CHAR(10)," You answered ",Grader!BK339,". ",$A$2,CHAR(10),CHAR(10))))</f>
        <v/>
      </c>
      <c r="BJ341" s="20"/>
      <c r="BK341" s="20" t="str">
        <f>IF(Grader!BM$1=0,"",IF(Grader!BN339=Grader!BN$2,CONCATENATE("Question: ",Grader!BM$1,CHAR(10)," You answered ",Grader!BM339,". ",$B$2,CHAR(10),CHAR(10)),CONCATENATE("Question: ",Grader!BM$1,CHAR(10)," You answered ",Grader!BM339,". ",$A$2,CHAR(10),CHAR(10))))</f>
        <v/>
      </c>
      <c r="BL341" s="20"/>
      <c r="BM341" s="20" t="str">
        <f>IF(Grader!BO$1=0,"",IF(Grader!BP339=Grader!BP$2,CONCATENATE("Question: ",Grader!BO$1,CHAR(10)," You answered ",Grader!BO339,". ",$B$2,CHAR(10),CHAR(10)),CONCATENATE("Question: ",Grader!BO$1,CHAR(10)," You answered ",Grader!BO339,". ",$A$2,CHAR(10),CHAR(10))))</f>
        <v/>
      </c>
      <c r="BN341" s="20"/>
      <c r="BO341" s="20" t="str">
        <f>IF(Grader!BQ$1=0,"",IF(Grader!BR339=Grader!BR$2,CONCATENATE("Question: ",Grader!BQ$1,CHAR(10)," You answered ",Grader!BQ339,". ",$B$2,CHAR(10),CHAR(10)),CONCATENATE("Question: ",Grader!BQ$1,CHAR(10)," You answered ",Grader!BQ339,". ",$A$2,CHAR(10),CHAR(10))))</f>
        <v/>
      </c>
      <c r="BP341" s="20"/>
      <c r="BQ341" s="20" t="str">
        <f>IF(Grader!BS$1=0,"",IF(Grader!BT339=Grader!BT$2,CONCATENATE("Question: ",Grader!BS$1,CHAR(10)," You answered ",Grader!BS339,". ",$B$2,CHAR(10),CHAR(10)),CONCATENATE("Question: ",Grader!BS$1,CHAR(10)," You answered ",Grader!BS339,". ",$A$2,CHAR(10),CHAR(10))))</f>
        <v/>
      </c>
      <c r="BR341" s="20"/>
      <c r="BS341" s="20" t="str">
        <f>IF(Grader!BU$1=0,"",IF(Grader!BV339=Grader!BV$2,CONCATENATE("Question: ",Grader!BU$1,CHAR(10)," You answered ",Grader!BU339,". ",$B$2,CHAR(10),CHAR(10)),CONCATENATE("Question: ",Grader!BU$1,CHAR(10)," You answered ",Grader!BU339,". ",$A$2,CHAR(10),CHAR(10))))</f>
        <v/>
      </c>
      <c r="BT341" s="20"/>
      <c r="BU341" s="20" t="str">
        <f>IF(Grader!BW$1=0,"",IF(Grader!BX339=Grader!BX$2,CONCATENATE("Question: ",Grader!BW$1,CHAR(10)," You answered ",Grader!BW339,". ",$B$2,CHAR(10),CHAR(10)),CONCATENATE("Question: ",Grader!BW$1,CHAR(10)," You answered ",Grader!BW339,". ",$A$2,CHAR(10),CHAR(10))))</f>
        <v/>
      </c>
      <c r="BV341" s="20"/>
      <c r="BW341" s="20" t="str">
        <f>IF(Grader!BY$1=0,"",IF(Grader!BZ339=Grader!BZ$2,CONCATENATE("Question: ",Grader!BY$1,CHAR(10)," You answered ",Grader!BY339,". ",$B$2,CHAR(10),CHAR(10)),CONCATENATE("Question: ",Grader!BY$1,CHAR(10)," You answered ",Grader!BY339,". ",$A$2,CHAR(10),CHAR(10))))</f>
        <v/>
      </c>
      <c r="BX341" s="20"/>
      <c r="BY341" s="20" t="str">
        <f>IF(Grader!CA$1=0,"",IF(Grader!CB339=Grader!CB$2,CONCATENATE("Question: ",Grader!CA$1,CHAR(10)," You answered ",Grader!CA339,". ",$B$2,CHAR(10),CHAR(10)),CONCATENATE("Question: ",Grader!CA$1,CHAR(10)," You answered ",Grader!CA339,". ",$A$2,CHAR(10),CHAR(10))))</f>
        <v/>
      </c>
      <c r="BZ341" s="20"/>
      <c r="CA341" s="20" t="str">
        <f>IF(Grader!CC$1=0,"",IF(Grader!CD339=Grader!CD$2,CONCATENATE("Question: ",Grader!CC$1,CHAR(10)," You answered ",Grader!CC339,". ",$B$2,CHAR(10),CHAR(10)),CONCATENATE("Question: ",Grader!CC$1,CHAR(10)," You answered ",Grader!CC339,". ",$A$2,CHAR(10),CHAR(10))))</f>
        <v/>
      </c>
      <c r="CB341" s="20"/>
      <c r="CC341" s="20" t="str">
        <f>IF(Grader!CE$1=0,"",IF(Grader!CF339=Grader!CF$2,CONCATENATE("Question: ",Grader!CE$1,CHAR(10)," You answered ",Grader!CE339,". ",$B$2,CHAR(10),CHAR(10)),CONCATENATE("Question: ",Grader!CE$1,CHAR(10)," You answered ",Grader!CE339,". ",$A$2,CHAR(10),CHAR(10))))</f>
        <v/>
      </c>
      <c r="CD341" s="20"/>
      <c r="CE341" s="20" t="str">
        <f>IF(Grader!CG$1=0,"",IF(Grader!CH339=Grader!CH$2,CONCATENATE("Question: ",Grader!CG$1,CHAR(10)," You answered ",Grader!CG339,". ",$B$2,CHAR(10),CHAR(10)),CONCATENATE("Question: ",Grader!CG$1,CHAR(10)," You answered ",Grader!CG339,". ",$A$2,CHAR(10),CHAR(10))))</f>
        <v/>
      </c>
      <c r="CF341" s="20"/>
      <c r="CG341" s="20" t="str">
        <f>IF(Grader!CI$1=0,"",IF(Grader!CJ339=Grader!CJ$2,CONCATENATE("Question: ",Grader!CI$1,CHAR(10)," You answered ",Grader!CI339,". ",$B$2,CHAR(10),CHAR(10)),CONCATENATE("Question: ",Grader!CI$1,CHAR(10)," You answered ",Grader!CI339,". ",$A$2,CHAR(10),CHAR(10))))</f>
        <v/>
      </c>
      <c r="CH341" s="20"/>
      <c r="CI341" s="20" t="str">
        <f>IF(Grader!CK$1=0,"",IF(Grader!CL339=Grader!CL$2,CONCATENATE("Question: ",Grader!CK$1,CHAR(10)," You answered ",Grader!CK339,". ",$B$2,CHAR(10),CHAR(10)),CONCATENATE("Question: ",Grader!CK$1,CHAR(10)," You answered ",Grader!CK339,". ",$A$2,CHAR(10),CHAR(10))))</f>
        <v/>
      </c>
      <c r="CJ341" s="20"/>
      <c r="CK341" s="20" t="str">
        <f>IF(Grader!CM$1=0,"",IF(Grader!CN339=Grader!CN$2,CONCATENATE("Question: ",Grader!CM$1,CHAR(10)," You answered ",Grader!CM339,". ",$B$2,CHAR(10),CHAR(10)),CONCATENATE("Question: ",Grader!CM$1,CHAR(10)," You answered ",Grader!CM339,". ",$A$2,CHAR(10),CHAR(10))))</f>
        <v/>
      </c>
      <c r="CL341" s="20"/>
      <c r="CM341" s="20" t="str">
        <f>IF(Grader!CO$1=0,"",IF(Grader!CP339=Grader!CP$2,CONCATENATE("Question: ",Grader!CO$1,CHAR(10)," You answered ",Grader!CO339,". ",$B$2,CHAR(10),CHAR(10)),CONCATENATE("Question: ",Grader!CO$1,CHAR(10)," You answered ",Grader!CO339,". ",$A$2,CHAR(10),CHAR(10))))</f>
        <v/>
      </c>
      <c r="CN341" s="20"/>
      <c r="CO341" s="20" t="str">
        <f>IF(Grader!CQ$1=0,"",IF(Grader!CR339=Grader!CR$2,CONCATENATE("Question: ",Grader!CQ$1,CHAR(10)," You answered ",Grader!CQ339,". ",$B$2,CHAR(10),CHAR(10)),CONCATENATE("Question: ",Grader!CQ$1,CHAR(10)," You answered ",Grader!CQ339,". ",$A$2,CHAR(10),CHAR(10))))</f>
        <v/>
      </c>
      <c r="CP341" s="20"/>
      <c r="CQ341" s="20" t="str">
        <f>IF(Grader!CS$1=0,"",IF(Grader!CT339=Grader!CT$2,CONCATENATE("Question: ",Grader!CS$1,CHAR(10)," You answered ",Grader!CS339,". ",$B$2,CHAR(10),CHAR(10)),CONCATENATE("Question: ",Grader!CS$1,CHAR(10)," You answered ",Grader!CS339,". ",$A$2,CHAR(10),CHAR(10))))</f>
        <v/>
      </c>
      <c r="CR341" s="20"/>
      <c r="CS341" s="20" t="str">
        <f>IF(Grader!CU$1=0,"",IF(Grader!CV339=Grader!CV$2,CONCATENATE("Question: ",Grader!CU$1,CHAR(10)," You answered ",Grader!CU339,". ",$B$2,CHAR(10),CHAR(10)),CONCATENATE("Question: ",Grader!CU$1,CHAR(10)," You answered ",Grader!CU339,". ",$A$2,CHAR(10),CHAR(10))))</f>
        <v/>
      </c>
      <c r="CT341" s="20"/>
      <c r="CU341" s="20" t="str">
        <f>IF(Grader!CW$1=0,"",IF(Grader!CX339=Grader!CX$2,CONCATENATE("Question: ",Grader!CW$1,CHAR(10)," You answered ",Grader!CW339,". ",$B$2,CHAR(10),CHAR(10)),CONCATENATE("Question: ",Grader!CW$1,CHAR(10)," You answered ",Grader!CW339,". ",$A$2,CHAR(10),CHAR(10))))</f>
        <v/>
      </c>
      <c r="CV341" s="20"/>
      <c r="CW341" s="20" t="str">
        <f>IF(Grader!CY$1=0,"",IF(Grader!CZ339=Grader!CZ$2,CONCATENATE("Question: ",Grader!CY$1,CHAR(10)," You answered ",Grader!CY339,". ",$B$2,CHAR(10),CHAR(10)),CONCATENATE("Question: ",Grader!CY$1,CHAR(10)," You answered ",Grader!CY339,". ",$A$2,CHAR(10),CHAR(10))))</f>
        <v/>
      </c>
      <c r="CX341" s="20"/>
      <c r="CY341" s="20" t="str">
        <f>IF(Grader!DA$1=0,"",IF(Grader!DB339=Grader!DB$2,CONCATENATE("Question: ",Grader!DA$1,CHAR(10)," You answered ",Grader!DA339,". ",$B$2,CHAR(10),CHAR(10)),CONCATENATE("Question: ",Grader!DA$1,CHAR(10)," You answered ",Grader!DA339,". ",$A$2,CHAR(10),CHAR(10))))</f>
        <v/>
      </c>
      <c r="CZ341" s="20"/>
      <c r="DA341" s="6"/>
      <c r="DB341" s="6"/>
      <c r="DC341" s="6"/>
      <c r="DD341" s="6"/>
      <c r="DE341" s="6"/>
      <c r="DF341" s="6"/>
      <c r="DG341" s="6"/>
      <c r="DH341" s="6"/>
      <c r="DI341" s="6"/>
      <c r="DJ341" s="6"/>
      <c r="DK341" s="6"/>
      <c r="DL341" s="6"/>
      <c r="DM341" s="6"/>
      <c r="DN341" s="6"/>
      <c r="DO341" s="6"/>
      <c r="DP341" s="6"/>
      <c r="DQ341" s="6"/>
      <c r="DR341" s="6"/>
      <c r="DS341" s="6"/>
      <c r="DT341" s="6"/>
      <c r="DU341" s="6"/>
      <c r="DV341" s="6"/>
      <c r="DW341" s="6"/>
      <c r="DX341" s="6"/>
      <c r="DY341" s="6"/>
      <c r="DZ341" s="6"/>
      <c r="EA341" s="6"/>
      <c r="EB341" s="6"/>
      <c r="EC341" s="6"/>
      <c r="ED341" s="6"/>
      <c r="EE341" s="6"/>
      <c r="EF341" s="6"/>
      <c r="EG341" s="6"/>
      <c r="EH341" s="6"/>
      <c r="EI341" s="6"/>
      <c r="EJ341" s="6"/>
      <c r="EK341" s="6"/>
      <c r="EL341" s="6"/>
      <c r="EM341" s="6"/>
      <c r="EN341" s="6"/>
      <c r="EO341" s="6"/>
    </row>
    <row r="342" spans="1:145">
      <c r="A342">
        <f>Grader!A340</f>
        <v>0</v>
      </c>
      <c r="B342" s="1">
        <f>Grader!H340</f>
        <v>0</v>
      </c>
      <c r="C342" s="20" t="str">
        <f>IF(Grader!$M340=0,"",CONCATENATE(A342,"´s Results for ",$C$3, CHAR(10), CHAR(10), M342,  O342,  Q342,  S342,  U342,  W342,  Y342,  AA342,  AC342,  AE342,  AG342,  AI342,  AK342,  AM342,  AO342,  AQ342,  AS342,  AU342,  AW342,  AY342,  BA342,  BC342,  BE342,  BG342,  BI342,  BK342,  BM342,  BO342,  BQ342,  BS342,  BU342,  BW342,  BY342,  CA342,  CC342,  CE342,  CG342,  CI342,  CK342,  CM342,  CO342,  CQ342,  CS342,  CU342,  CW342,  CY342))</f>
        <v/>
      </c>
      <c r="D342" s="6"/>
      <c r="E342" s="19" t="str">
        <f>IF(Grader!$M340=0,"",IF(Grader!I340=Grader!I$2,CONCATENATE("Question: ",Grader!H$1,CHAR(10)," You answered ",Grader!H340,". ",$B$2,CHAR(10),CHAR(10)),CONCATENATE("Question: ",Grader!H$1,CHAR(10)," You answered ",Grader!H340,". ",$A$2,CHAR(10),CHAR(10))))</f>
        <v/>
      </c>
      <c r="F342" s="19"/>
      <c r="G342" s="19" t="str">
        <f>IF(Grader!$M340=0,"",IF(Grader!K340=Grader!K$2,CONCATENATE("Question: ",Grader!J$1,CHAR(10)," You answered ",Grader!J340,". ",$B$2,CHAR(10),CHAR(10)),CONCATENATE("Question: ",Grader!J$1,CHAR(10)," You answered ",Grader!J340,". ",$A$2,CHAR(10),CHAR(10))))</f>
        <v/>
      </c>
      <c r="H342" s="19"/>
      <c r="I342" s="19" t="str">
        <f>IF(Grader!$M340=0,"",IF(Grader!M340=Grader!M$2,CONCATENATE("Question: ",Grader!L$1,CHAR(10)," You answered ",Grader!L340,". ",$B$2,CHAR(10),CHAR(10)),CONCATENATE("Question: ",Grader!L$1,CHAR(10)," You answered ",Grader!L340,". ",$A$2,CHAR(10),CHAR(10))))</f>
        <v/>
      </c>
      <c r="J342" s="19"/>
      <c r="K342" s="19" t="str">
        <f>IF(Grader!$M340=0,"",IF(Grader!O340=Grader!O$2,CONCATENATE("Question: ",Grader!N$1,CHAR(10)," You answered ",Grader!N340,". ",$B$2,CHAR(10),CHAR(10)),CONCATENATE("Question: ",Grader!N$1,CHAR(10)," You answered ",Grader!N340,". ",$A$2,CHAR(10),CHAR(10))))</f>
        <v/>
      </c>
      <c r="L342" s="19"/>
      <c r="M342" s="20" t="str">
        <f>IF(Grader!O$1=0,"",IF(Grader!P340=Grader!P$2,CONCATENATE("Question: ",Grader!O$1,CHAR(10)," You answered ",Grader!O340,". ",$B$2,CHAR(10),CHAR(10)),CONCATENATE("Question: ",Grader!O$1,CHAR(10)," You answered ",Grader!O340,". ",$A$2,CHAR(10),CHAR(10))))</f>
        <v/>
      </c>
      <c r="N342" s="20"/>
      <c r="O342" s="20" t="str">
        <f>IF(Grader!Q$1=0,"",IF(Grader!R340=Grader!R$2,CONCATENATE("Question: ",Grader!Q$1,CHAR(10)," You answered ",Grader!Q340,". ",$B$2,CHAR(10),CHAR(10)),CONCATENATE("Question: ",Grader!Q$1,CHAR(10)," You answered ",Grader!Q340,". ",$A$2,CHAR(10),CHAR(10))))</f>
        <v/>
      </c>
      <c r="P342" s="20"/>
      <c r="Q342" s="20" t="str">
        <f>IF(Grader!S$1=0,"",IF(Grader!T340=Grader!T$2,CONCATENATE("Question: ",Grader!S$1,CHAR(10)," You answered ",Grader!S340,". ",$B$2,CHAR(10),CHAR(10)),CONCATENATE("Question: ",Grader!S$1,CHAR(10)," You answered ",Grader!S340,". ",$A$2,CHAR(10),CHAR(10))))</f>
        <v/>
      </c>
      <c r="R342" s="20"/>
      <c r="S342" s="20" t="str">
        <f>IF(Grader!U$1=0,"",IF(Grader!V340=Grader!V$2,CONCATENATE("Question: ",Grader!U$1,CHAR(10)," You answered ",Grader!U340,". ",$B$2,CHAR(10),CHAR(10)),CONCATENATE("Question: ",Grader!U$1,CHAR(10)," You answered ",Grader!U340,". ",$A$2,CHAR(10),CHAR(10))))</f>
        <v/>
      </c>
      <c r="T342" s="20"/>
      <c r="U342" s="20" t="str">
        <f>IF(Grader!W$1=0,"",IF(Grader!X340=Grader!X$2,CONCATENATE("Question: ",Grader!W$1,CHAR(10)," You answered ",Grader!W340,". ",$B$2,CHAR(10),CHAR(10)),CONCATENATE("Question: ",Grader!W$1,CHAR(10)," You answered ",Grader!W340,". ",$A$2,CHAR(10),CHAR(10))))</f>
        <v/>
      </c>
      <c r="V342" s="20"/>
      <c r="W342" s="20" t="str">
        <f>IF(Grader!Y$1=0,"",IF(Grader!Z340=Grader!Z$2,CONCATENATE("Question: ",Grader!Y$1,CHAR(10)," You answered ",Grader!Y340,". ",$B$2,CHAR(10),CHAR(10)),CONCATENATE("Question: ",Grader!Y$1,CHAR(10)," You answered ",Grader!Y340,". ",$A$2,CHAR(10),CHAR(10))))</f>
        <v/>
      </c>
      <c r="X342" s="20"/>
      <c r="Y342" s="20" t="str">
        <f>IF(Grader!AA$1=0,"",IF(Grader!AB340=Grader!AB$2,CONCATENATE("Question: ",Grader!AA$1,CHAR(10)," You answered ",Grader!AA340,". ",$B$2,CHAR(10),CHAR(10)),CONCATENATE("Question: ",Grader!AA$1,CHAR(10)," You answered ",Grader!AA340,". ",$A$2,CHAR(10),CHAR(10))))</f>
        <v/>
      </c>
      <c r="Z342" s="20"/>
      <c r="AA342" s="20" t="str">
        <f>IF(Grader!AC$1=0,"",IF(Grader!AD340=Grader!AD$2,CONCATENATE("Question: ",Grader!AC$1,CHAR(10)," You answered ",Grader!AC340,". ",$B$2,CHAR(10),CHAR(10)),CONCATENATE("Question: ",Grader!AC$1,CHAR(10)," You answered ",Grader!AC340,". ",$A$2,CHAR(10),CHAR(10))))</f>
        <v/>
      </c>
      <c r="AB342" s="20"/>
      <c r="AC342" s="20" t="str">
        <f>IF(Grader!AE$1=0,"",IF(Grader!AF340=Grader!AF$2,CONCATENATE("Question: ",Grader!AE$1,CHAR(10)," You answered ",Grader!AE340,". ",$B$2,CHAR(10),CHAR(10)),CONCATENATE("Question: ",Grader!AE$1,CHAR(10)," You answered ",Grader!AE340,". ",$A$2,CHAR(10),CHAR(10))))</f>
        <v/>
      </c>
      <c r="AD342" s="20"/>
      <c r="AE342" s="20" t="str">
        <f>IF(Grader!AG$1=0,"",IF(Grader!AH340=Grader!AH$2,CONCATENATE("Question: ",Grader!AG$1,CHAR(10)," You answered ",Grader!AG340,". ",$B$2,CHAR(10),CHAR(10)),CONCATENATE("Question: ",Grader!AG$1,CHAR(10)," You answered ",Grader!AG340,". ",$A$2,CHAR(10),CHAR(10))))</f>
        <v/>
      </c>
      <c r="AF342" s="20"/>
      <c r="AG342" s="20" t="str">
        <f>IF(Grader!AI$1=0,"",IF(Grader!AJ340=Grader!AJ$2,CONCATENATE("Question: ",Grader!AI$1,CHAR(10)," You answered ",Grader!AI340,". ",$B$2,CHAR(10),CHAR(10)),CONCATENATE("Question: ",Grader!AI$1,CHAR(10)," You answered ",Grader!AI340,". ",$A$2,CHAR(10),CHAR(10))))</f>
        <v/>
      </c>
      <c r="AH342" s="20"/>
      <c r="AI342" s="20" t="str">
        <f>IF(Grader!AK$1=0,"",IF(Grader!AL340=Grader!AL$2,CONCATENATE("Question: ",Grader!AK$1,CHAR(10)," You answered ",Grader!AK340,". ",$B$2,CHAR(10),CHAR(10)),CONCATENATE("Question: ",Grader!AK$1,CHAR(10)," You answered ",Grader!AK340,". ",$A$2,CHAR(10),CHAR(10))))</f>
        <v/>
      </c>
      <c r="AJ342" s="20"/>
      <c r="AK342" s="20" t="str">
        <f>IF(Grader!AM$1=0,"",IF(Grader!AN340=Grader!AN$2,CONCATENATE("Question: ",Grader!AM$1,CHAR(10)," You answered ",Grader!AM340,". ",$B$2,CHAR(10),CHAR(10)),CONCATENATE("Question: ",Grader!AM$1,CHAR(10)," You answered ",Grader!AM340,". ",$A$2,CHAR(10),CHAR(10))))</f>
        <v/>
      </c>
      <c r="AL342" s="20"/>
      <c r="AM342" s="20" t="str">
        <f>IF(Grader!AO$1=0,"",IF(Grader!AP340=Grader!AP$2,CONCATENATE("Question: ",Grader!AO$1,CHAR(10)," You answered ",Grader!AO340,". ",$B$2,CHAR(10),CHAR(10)),CONCATENATE("Question: ",Grader!AO$1,CHAR(10)," You answered ",Grader!AO340,". ",$A$2,CHAR(10),CHAR(10))))</f>
        <v/>
      </c>
      <c r="AN342" s="20"/>
      <c r="AO342" s="20" t="str">
        <f>IF(Grader!AQ$1=0,"",IF(Grader!AR340=Grader!AR$2,CONCATENATE("Question: ",Grader!AQ$1,CHAR(10)," You answered ",Grader!AQ340,". ",$B$2,CHAR(10),CHAR(10)),CONCATENATE("Question: ",Grader!AQ$1,CHAR(10)," You answered ",Grader!AQ340,". ",$A$2,CHAR(10),CHAR(10))))</f>
        <v/>
      </c>
      <c r="AP342" s="20"/>
      <c r="AQ342" s="20" t="str">
        <f>IF(Grader!AS$1=0,"",IF(Grader!AT340=Grader!AT$2,CONCATENATE("Question: ",Grader!AS$1,CHAR(10)," You answered ",Grader!AS340,". ",$B$2,CHAR(10),CHAR(10)),CONCATENATE("Question: ",Grader!AS$1,CHAR(10)," You answered ",Grader!AS340,". ",$A$2,CHAR(10),CHAR(10))))</f>
        <v/>
      </c>
      <c r="AR342" s="20"/>
      <c r="AS342" s="20" t="str">
        <f>IF(Grader!AU$1=0,"",IF(Grader!AV340=Grader!AV$2,CONCATENATE("Question: ",Grader!AU$1,CHAR(10)," You answered ",Grader!AU340,". ",$B$2,CHAR(10),CHAR(10)),CONCATENATE("Question: ",Grader!AU$1,CHAR(10)," You answered ",Grader!AU340,". ",$A$2,CHAR(10),CHAR(10))))</f>
        <v/>
      </c>
      <c r="AT342" s="20"/>
      <c r="AU342" s="20" t="str">
        <f>IF(Grader!AW$1=0,"",IF(Grader!AX340=Grader!AX$2,CONCATENATE("Question: ",Grader!AW$1,CHAR(10)," You answered ",Grader!AW340,". ",$B$2,CHAR(10),CHAR(10)),CONCATENATE("Question: ",Grader!AW$1,CHAR(10)," You answered ",Grader!AW340,". ",$A$2,CHAR(10),CHAR(10))))</f>
        <v/>
      </c>
      <c r="AV342" s="20"/>
      <c r="AW342" s="20" t="str">
        <f>IF(Grader!AY$1=0,"",IF(Grader!AZ340=Grader!AZ$2,CONCATENATE("Question: ",Grader!AY$1,CHAR(10)," You answered ",Grader!AY340,". ",$B$2,CHAR(10),CHAR(10)),CONCATENATE("Question: ",Grader!AY$1,CHAR(10)," You answered ",Grader!AY340,". ",$A$2,CHAR(10),CHAR(10))))</f>
        <v/>
      </c>
      <c r="AX342" s="20"/>
      <c r="AY342" s="20" t="str">
        <f>IF(Grader!BA$1=0,"",IF(Grader!BB340=Grader!BB$2,CONCATENATE("Question: ",Grader!BA$1,CHAR(10)," You answered ",Grader!BA340,". ",$B$2,CHAR(10),CHAR(10)),CONCATENATE("Question: ",Grader!BA$1,CHAR(10)," You answered ",Grader!BA340,". ",$A$2,CHAR(10),CHAR(10))))</f>
        <v/>
      </c>
      <c r="AZ342" s="20"/>
      <c r="BA342" s="20" t="str">
        <f>IF(Grader!BC$1=0,"",IF(Grader!BD340=Grader!BD$2,CONCATENATE("Question: ",Grader!BC$1,CHAR(10)," You answered ",Grader!BC340,". ",$B$2,CHAR(10),CHAR(10)),CONCATENATE("Question: ",Grader!BC$1,CHAR(10)," You answered ",Grader!BC340,". ",$A$2,CHAR(10),CHAR(10))))</f>
        <v/>
      </c>
      <c r="BB342" s="20"/>
      <c r="BC342" s="20" t="str">
        <f>IF(Grader!BE$1=0,"",IF(Grader!BF340=Grader!BF$2,CONCATENATE("Question: ",Grader!BE$1,CHAR(10)," You answered ",Grader!BE340,". ",$B$2,CHAR(10),CHAR(10)),CONCATENATE("Question: ",Grader!BE$1,CHAR(10)," You answered ",Grader!BE340,". ",$A$2,CHAR(10),CHAR(10))))</f>
        <v/>
      </c>
      <c r="BD342" s="20"/>
      <c r="BE342" s="20" t="str">
        <f>IF(Grader!BG$1=0,"",IF(Grader!BH340=Grader!BH$2,CONCATENATE("Question: ",Grader!BG$1,CHAR(10)," You answered ",Grader!BG340,". ",$B$2,CHAR(10),CHAR(10)),CONCATENATE("Question: ",Grader!BG$1,CHAR(10)," You answered ",Grader!BG340,". ",$A$2,CHAR(10),CHAR(10))))</f>
        <v/>
      </c>
      <c r="BF342" s="20"/>
      <c r="BG342" s="20" t="str">
        <f>IF(Grader!BI$1=0,"",IF(Grader!BJ340=Grader!BJ$2,CONCATENATE("Question: ",Grader!BI$1,CHAR(10)," You answered ",Grader!BI340,". ",$B$2,CHAR(10),CHAR(10)),CONCATENATE("Question: ",Grader!BI$1,CHAR(10)," You answered ",Grader!BI340,". ",$A$2,CHAR(10),CHAR(10))))</f>
        <v/>
      </c>
      <c r="BH342" s="20"/>
      <c r="BI342" s="20" t="str">
        <f>IF(Grader!BK$1=0,"",IF(Grader!BL340=Grader!BL$2,CONCATENATE("Question: ",Grader!BK$1,CHAR(10)," You answered ",Grader!BK340,". ",$B$2,CHAR(10),CHAR(10)),CONCATENATE("Question: ",Grader!BK$1,CHAR(10)," You answered ",Grader!BK340,". ",$A$2,CHAR(10),CHAR(10))))</f>
        <v/>
      </c>
      <c r="BJ342" s="20"/>
      <c r="BK342" s="20" t="str">
        <f>IF(Grader!BM$1=0,"",IF(Grader!BN340=Grader!BN$2,CONCATENATE("Question: ",Grader!BM$1,CHAR(10)," You answered ",Grader!BM340,". ",$B$2,CHAR(10),CHAR(10)),CONCATENATE("Question: ",Grader!BM$1,CHAR(10)," You answered ",Grader!BM340,". ",$A$2,CHAR(10),CHAR(10))))</f>
        <v/>
      </c>
      <c r="BL342" s="20"/>
      <c r="BM342" s="20" t="str">
        <f>IF(Grader!BO$1=0,"",IF(Grader!BP340=Grader!BP$2,CONCATENATE("Question: ",Grader!BO$1,CHAR(10)," You answered ",Grader!BO340,". ",$B$2,CHAR(10),CHAR(10)),CONCATENATE("Question: ",Grader!BO$1,CHAR(10)," You answered ",Grader!BO340,". ",$A$2,CHAR(10),CHAR(10))))</f>
        <v/>
      </c>
      <c r="BN342" s="20"/>
      <c r="BO342" s="20" t="str">
        <f>IF(Grader!BQ$1=0,"",IF(Grader!BR340=Grader!BR$2,CONCATENATE("Question: ",Grader!BQ$1,CHAR(10)," You answered ",Grader!BQ340,". ",$B$2,CHAR(10),CHAR(10)),CONCATENATE("Question: ",Grader!BQ$1,CHAR(10)," You answered ",Grader!BQ340,". ",$A$2,CHAR(10),CHAR(10))))</f>
        <v/>
      </c>
      <c r="BP342" s="20"/>
      <c r="BQ342" s="20" t="str">
        <f>IF(Grader!BS$1=0,"",IF(Grader!BT340=Grader!BT$2,CONCATENATE("Question: ",Grader!BS$1,CHAR(10)," You answered ",Grader!BS340,". ",$B$2,CHAR(10),CHAR(10)),CONCATENATE("Question: ",Grader!BS$1,CHAR(10)," You answered ",Grader!BS340,". ",$A$2,CHAR(10),CHAR(10))))</f>
        <v/>
      </c>
      <c r="BR342" s="20"/>
      <c r="BS342" s="20" t="str">
        <f>IF(Grader!BU$1=0,"",IF(Grader!BV340=Grader!BV$2,CONCATENATE("Question: ",Grader!BU$1,CHAR(10)," You answered ",Grader!BU340,". ",$B$2,CHAR(10),CHAR(10)),CONCATENATE("Question: ",Grader!BU$1,CHAR(10)," You answered ",Grader!BU340,". ",$A$2,CHAR(10),CHAR(10))))</f>
        <v/>
      </c>
      <c r="BT342" s="20"/>
      <c r="BU342" s="20" t="str">
        <f>IF(Grader!BW$1=0,"",IF(Grader!BX340=Grader!BX$2,CONCATENATE("Question: ",Grader!BW$1,CHAR(10)," You answered ",Grader!BW340,". ",$B$2,CHAR(10),CHAR(10)),CONCATENATE("Question: ",Grader!BW$1,CHAR(10)," You answered ",Grader!BW340,". ",$A$2,CHAR(10),CHAR(10))))</f>
        <v/>
      </c>
      <c r="BV342" s="20"/>
      <c r="BW342" s="20" t="str">
        <f>IF(Grader!BY$1=0,"",IF(Grader!BZ340=Grader!BZ$2,CONCATENATE("Question: ",Grader!BY$1,CHAR(10)," You answered ",Grader!BY340,". ",$B$2,CHAR(10),CHAR(10)),CONCATENATE("Question: ",Grader!BY$1,CHAR(10)," You answered ",Grader!BY340,". ",$A$2,CHAR(10),CHAR(10))))</f>
        <v/>
      </c>
      <c r="BX342" s="20"/>
      <c r="BY342" s="20" t="str">
        <f>IF(Grader!CA$1=0,"",IF(Grader!CB340=Grader!CB$2,CONCATENATE("Question: ",Grader!CA$1,CHAR(10)," You answered ",Grader!CA340,". ",$B$2,CHAR(10),CHAR(10)),CONCATENATE("Question: ",Grader!CA$1,CHAR(10)," You answered ",Grader!CA340,". ",$A$2,CHAR(10),CHAR(10))))</f>
        <v/>
      </c>
      <c r="BZ342" s="20"/>
      <c r="CA342" s="20" t="str">
        <f>IF(Grader!CC$1=0,"",IF(Grader!CD340=Grader!CD$2,CONCATENATE("Question: ",Grader!CC$1,CHAR(10)," You answered ",Grader!CC340,". ",$B$2,CHAR(10),CHAR(10)),CONCATENATE("Question: ",Grader!CC$1,CHAR(10)," You answered ",Grader!CC340,". ",$A$2,CHAR(10),CHAR(10))))</f>
        <v/>
      </c>
      <c r="CB342" s="20"/>
      <c r="CC342" s="20" t="str">
        <f>IF(Grader!CE$1=0,"",IF(Grader!CF340=Grader!CF$2,CONCATENATE("Question: ",Grader!CE$1,CHAR(10)," You answered ",Grader!CE340,". ",$B$2,CHAR(10),CHAR(10)),CONCATENATE("Question: ",Grader!CE$1,CHAR(10)," You answered ",Grader!CE340,". ",$A$2,CHAR(10),CHAR(10))))</f>
        <v/>
      </c>
      <c r="CD342" s="20"/>
      <c r="CE342" s="20" t="str">
        <f>IF(Grader!CG$1=0,"",IF(Grader!CH340=Grader!CH$2,CONCATENATE("Question: ",Grader!CG$1,CHAR(10)," You answered ",Grader!CG340,". ",$B$2,CHAR(10),CHAR(10)),CONCATENATE("Question: ",Grader!CG$1,CHAR(10)," You answered ",Grader!CG340,". ",$A$2,CHAR(10),CHAR(10))))</f>
        <v/>
      </c>
      <c r="CF342" s="20"/>
      <c r="CG342" s="20" t="str">
        <f>IF(Grader!CI$1=0,"",IF(Grader!CJ340=Grader!CJ$2,CONCATENATE("Question: ",Grader!CI$1,CHAR(10)," You answered ",Grader!CI340,". ",$B$2,CHAR(10),CHAR(10)),CONCATENATE("Question: ",Grader!CI$1,CHAR(10)," You answered ",Grader!CI340,". ",$A$2,CHAR(10),CHAR(10))))</f>
        <v/>
      </c>
      <c r="CH342" s="20"/>
      <c r="CI342" s="20" t="str">
        <f>IF(Grader!CK$1=0,"",IF(Grader!CL340=Grader!CL$2,CONCATENATE("Question: ",Grader!CK$1,CHAR(10)," You answered ",Grader!CK340,". ",$B$2,CHAR(10),CHAR(10)),CONCATENATE("Question: ",Grader!CK$1,CHAR(10)," You answered ",Grader!CK340,". ",$A$2,CHAR(10),CHAR(10))))</f>
        <v/>
      </c>
      <c r="CJ342" s="20"/>
      <c r="CK342" s="20" t="str">
        <f>IF(Grader!CM$1=0,"",IF(Grader!CN340=Grader!CN$2,CONCATENATE("Question: ",Grader!CM$1,CHAR(10)," You answered ",Grader!CM340,". ",$B$2,CHAR(10),CHAR(10)),CONCATENATE("Question: ",Grader!CM$1,CHAR(10)," You answered ",Grader!CM340,". ",$A$2,CHAR(10),CHAR(10))))</f>
        <v/>
      </c>
      <c r="CL342" s="20"/>
      <c r="CM342" s="20" t="str">
        <f>IF(Grader!CO$1=0,"",IF(Grader!CP340=Grader!CP$2,CONCATENATE("Question: ",Grader!CO$1,CHAR(10)," You answered ",Grader!CO340,". ",$B$2,CHAR(10),CHAR(10)),CONCATENATE("Question: ",Grader!CO$1,CHAR(10)," You answered ",Grader!CO340,". ",$A$2,CHAR(10),CHAR(10))))</f>
        <v/>
      </c>
      <c r="CN342" s="20"/>
      <c r="CO342" s="20" t="str">
        <f>IF(Grader!CQ$1=0,"",IF(Grader!CR340=Grader!CR$2,CONCATENATE("Question: ",Grader!CQ$1,CHAR(10)," You answered ",Grader!CQ340,". ",$B$2,CHAR(10),CHAR(10)),CONCATENATE("Question: ",Grader!CQ$1,CHAR(10)," You answered ",Grader!CQ340,". ",$A$2,CHAR(10),CHAR(10))))</f>
        <v/>
      </c>
      <c r="CP342" s="20"/>
      <c r="CQ342" s="20" t="str">
        <f>IF(Grader!CS$1=0,"",IF(Grader!CT340=Grader!CT$2,CONCATENATE("Question: ",Grader!CS$1,CHAR(10)," You answered ",Grader!CS340,". ",$B$2,CHAR(10),CHAR(10)),CONCATENATE("Question: ",Grader!CS$1,CHAR(10)," You answered ",Grader!CS340,". ",$A$2,CHAR(10),CHAR(10))))</f>
        <v/>
      </c>
      <c r="CR342" s="20"/>
      <c r="CS342" s="20" t="str">
        <f>IF(Grader!CU$1=0,"",IF(Grader!CV340=Grader!CV$2,CONCATENATE("Question: ",Grader!CU$1,CHAR(10)," You answered ",Grader!CU340,". ",$B$2,CHAR(10),CHAR(10)),CONCATENATE("Question: ",Grader!CU$1,CHAR(10)," You answered ",Grader!CU340,". ",$A$2,CHAR(10),CHAR(10))))</f>
        <v/>
      </c>
      <c r="CT342" s="20"/>
      <c r="CU342" s="20" t="str">
        <f>IF(Grader!CW$1=0,"",IF(Grader!CX340=Grader!CX$2,CONCATENATE("Question: ",Grader!CW$1,CHAR(10)," You answered ",Grader!CW340,". ",$B$2,CHAR(10),CHAR(10)),CONCATENATE("Question: ",Grader!CW$1,CHAR(10)," You answered ",Grader!CW340,". ",$A$2,CHAR(10),CHAR(10))))</f>
        <v/>
      </c>
      <c r="CV342" s="20"/>
      <c r="CW342" s="20" t="str">
        <f>IF(Grader!CY$1=0,"",IF(Grader!CZ340=Grader!CZ$2,CONCATENATE("Question: ",Grader!CY$1,CHAR(10)," You answered ",Grader!CY340,". ",$B$2,CHAR(10),CHAR(10)),CONCATENATE("Question: ",Grader!CY$1,CHAR(10)," You answered ",Grader!CY340,". ",$A$2,CHAR(10),CHAR(10))))</f>
        <v/>
      </c>
      <c r="CX342" s="20"/>
      <c r="CY342" s="20" t="str">
        <f>IF(Grader!DA$1=0,"",IF(Grader!DB340=Grader!DB$2,CONCATENATE("Question: ",Grader!DA$1,CHAR(10)," You answered ",Grader!DA340,". ",$B$2,CHAR(10),CHAR(10)),CONCATENATE("Question: ",Grader!DA$1,CHAR(10)," You answered ",Grader!DA340,". ",$A$2,CHAR(10),CHAR(10))))</f>
        <v/>
      </c>
      <c r="CZ342" s="20"/>
      <c r="DA342" s="6"/>
      <c r="DB342" s="6"/>
      <c r="DC342" s="6"/>
      <c r="DD342" s="6"/>
      <c r="DE342" s="6"/>
      <c r="DF342" s="6"/>
      <c r="DG342" s="6"/>
      <c r="DH342" s="6"/>
      <c r="DI342" s="6"/>
      <c r="DJ342" s="6"/>
      <c r="DK342" s="6"/>
      <c r="DL342" s="6"/>
      <c r="DM342" s="6"/>
      <c r="DN342" s="6"/>
      <c r="DO342" s="6"/>
      <c r="DP342" s="6"/>
      <c r="DQ342" s="6"/>
      <c r="DR342" s="6"/>
      <c r="DS342" s="6"/>
      <c r="DT342" s="6"/>
      <c r="DU342" s="6"/>
      <c r="DV342" s="6"/>
      <c r="DW342" s="6"/>
      <c r="DX342" s="6"/>
      <c r="DY342" s="6"/>
      <c r="DZ342" s="6"/>
      <c r="EA342" s="6"/>
      <c r="EB342" s="6"/>
      <c r="EC342" s="6"/>
      <c r="ED342" s="6"/>
      <c r="EE342" s="6"/>
      <c r="EF342" s="6"/>
      <c r="EG342" s="6"/>
      <c r="EH342" s="6"/>
      <c r="EI342" s="6"/>
      <c r="EJ342" s="6"/>
      <c r="EK342" s="6"/>
      <c r="EL342" s="6"/>
      <c r="EM342" s="6"/>
      <c r="EN342" s="6"/>
      <c r="EO342" s="6"/>
    </row>
    <row r="343" spans="1:145">
      <c r="A343">
        <f>Grader!A341</f>
        <v>0</v>
      </c>
      <c r="B343" s="1">
        <f>Grader!H341</f>
        <v>0</v>
      </c>
      <c r="C343" s="20" t="str">
        <f>IF(Grader!$M341=0,"",CONCATENATE(A343,"´s Results for ",$C$3, CHAR(10), CHAR(10), M343,  O343,  Q343,  S343,  U343,  W343,  Y343,  AA343,  AC343,  AE343,  AG343,  AI343,  AK343,  AM343,  AO343,  AQ343,  AS343,  AU343,  AW343,  AY343,  BA343,  BC343,  BE343,  BG343,  BI343,  BK343,  BM343,  BO343,  BQ343,  BS343,  BU343,  BW343,  BY343,  CA343,  CC343,  CE343,  CG343,  CI343,  CK343,  CM343,  CO343,  CQ343,  CS343,  CU343,  CW343,  CY343))</f>
        <v/>
      </c>
      <c r="D343" s="6"/>
      <c r="E343" s="19" t="str">
        <f>IF(Grader!$M341=0,"",IF(Grader!I341=Grader!I$2,CONCATENATE("Question: ",Grader!H$1,CHAR(10)," You answered ",Grader!H341,". ",$B$2,CHAR(10),CHAR(10)),CONCATENATE("Question: ",Grader!H$1,CHAR(10)," You answered ",Grader!H341,". ",$A$2,CHAR(10),CHAR(10))))</f>
        <v/>
      </c>
      <c r="F343" s="19"/>
      <c r="G343" s="19" t="str">
        <f>IF(Grader!$M341=0,"",IF(Grader!K341=Grader!K$2,CONCATENATE("Question: ",Grader!J$1,CHAR(10)," You answered ",Grader!J341,". ",$B$2,CHAR(10),CHAR(10)),CONCATENATE("Question: ",Grader!J$1,CHAR(10)," You answered ",Grader!J341,". ",$A$2,CHAR(10),CHAR(10))))</f>
        <v/>
      </c>
      <c r="H343" s="19"/>
      <c r="I343" s="19" t="str">
        <f>IF(Grader!$M341=0,"",IF(Grader!M341=Grader!M$2,CONCATENATE("Question: ",Grader!L$1,CHAR(10)," You answered ",Grader!L341,". ",$B$2,CHAR(10),CHAR(10)),CONCATENATE("Question: ",Grader!L$1,CHAR(10)," You answered ",Grader!L341,". ",$A$2,CHAR(10),CHAR(10))))</f>
        <v/>
      </c>
      <c r="J343" s="19"/>
      <c r="K343" s="19" t="str">
        <f>IF(Grader!$M341=0,"",IF(Grader!O341=Grader!O$2,CONCATENATE("Question: ",Grader!N$1,CHAR(10)," You answered ",Grader!N341,". ",$B$2,CHAR(10),CHAR(10)),CONCATENATE("Question: ",Grader!N$1,CHAR(10)," You answered ",Grader!N341,". ",$A$2,CHAR(10),CHAR(10))))</f>
        <v/>
      </c>
      <c r="L343" s="19"/>
      <c r="M343" s="20" t="str">
        <f>IF(Grader!O$1=0,"",IF(Grader!P341=Grader!P$2,CONCATENATE("Question: ",Grader!O$1,CHAR(10)," You answered ",Grader!O341,". ",$B$2,CHAR(10),CHAR(10)),CONCATENATE("Question: ",Grader!O$1,CHAR(10)," You answered ",Grader!O341,". ",$A$2,CHAR(10),CHAR(10))))</f>
        <v/>
      </c>
      <c r="N343" s="20"/>
      <c r="O343" s="20" t="str">
        <f>IF(Grader!Q$1=0,"",IF(Grader!R341=Grader!R$2,CONCATENATE("Question: ",Grader!Q$1,CHAR(10)," You answered ",Grader!Q341,". ",$B$2,CHAR(10),CHAR(10)),CONCATENATE("Question: ",Grader!Q$1,CHAR(10)," You answered ",Grader!Q341,". ",$A$2,CHAR(10),CHAR(10))))</f>
        <v/>
      </c>
      <c r="P343" s="20"/>
      <c r="Q343" s="20" t="str">
        <f>IF(Grader!S$1=0,"",IF(Grader!T341=Grader!T$2,CONCATENATE("Question: ",Grader!S$1,CHAR(10)," You answered ",Grader!S341,". ",$B$2,CHAR(10),CHAR(10)),CONCATENATE("Question: ",Grader!S$1,CHAR(10)," You answered ",Grader!S341,". ",$A$2,CHAR(10),CHAR(10))))</f>
        <v/>
      </c>
      <c r="R343" s="20"/>
      <c r="S343" s="20" t="str">
        <f>IF(Grader!U$1=0,"",IF(Grader!V341=Grader!V$2,CONCATENATE("Question: ",Grader!U$1,CHAR(10)," You answered ",Grader!U341,". ",$B$2,CHAR(10),CHAR(10)),CONCATENATE("Question: ",Grader!U$1,CHAR(10)," You answered ",Grader!U341,". ",$A$2,CHAR(10),CHAR(10))))</f>
        <v/>
      </c>
      <c r="T343" s="20"/>
      <c r="U343" s="20" t="str">
        <f>IF(Grader!W$1=0,"",IF(Grader!X341=Grader!X$2,CONCATENATE("Question: ",Grader!W$1,CHAR(10)," You answered ",Grader!W341,". ",$B$2,CHAR(10),CHAR(10)),CONCATENATE("Question: ",Grader!W$1,CHAR(10)," You answered ",Grader!W341,". ",$A$2,CHAR(10),CHAR(10))))</f>
        <v/>
      </c>
      <c r="V343" s="20"/>
      <c r="W343" s="20" t="str">
        <f>IF(Grader!Y$1=0,"",IF(Grader!Z341=Grader!Z$2,CONCATENATE("Question: ",Grader!Y$1,CHAR(10)," You answered ",Grader!Y341,". ",$B$2,CHAR(10),CHAR(10)),CONCATENATE("Question: ",Grader!Y$1,CHAR(10)," You answered ",Grader!Y341,". ",$A$2,CHAR(10),CHAR(10))))</f>
        <v/>
      </c>
      <c r="X343" s="20"/>
      <c r="Y343" s="20" t="str">
        <f>IF(Grader!AA$1=0,"",IF(Grader!AB341=Grader!AB$2,CONCATENATE("Question: ",Grader!AA$1,CHAR(10)," You answered ",Grader!AA341,". ",$B$2,CHAR(10),CHAR(10)),CONCATENATE("Question: ",Grader!AA$1,CHAR(10)," You answered ",Grader!AA341,". ",$A$2,CHAR(10),CHAR(10))))</f>
        <v/>
      </c>
      <c r="Z343" s="20"/>
      <c r="AA343" s="20" t="str">
        <f>IF(Grader!AC$1=0,"",IF(Grader!AD341=Grader!AD$2,CONCATENATE("Question: ",Grader!AC$1,CHAR(10)," You answered ",Grader!AC341,". ",$B$2,CHAR(10),CHAR(10)),CONCATENATE("Question: ",Grader!AC$1,CHAR(10)," You answered ",Grader!AC341,". ",$A$2,CHAR(10),CHAR(10))))</f>
        <v/>
      </c>
      <c r="AB343" s="20"/>
      <c r="AC343" s="20" t="str">
        <f>IF(Grader!AE$1=0,"",IF(Grader!AF341=Grader!AF$2,CONCATENATE("Question: ",Grader!AE$1,CHAR(10)," You answered ",Grader!AE341,". ",$B$2,CHAR(10),CHAR(10)),CONCATENATE("Question: ",Grader!AE$1,CHAR(10)," You answered ",Grader!AE341,". ",$A$2,CHAR(10),CHAR(10))))</f>
        <v/>
      </c>
      <c r="AD343" s="20"/>
      <c r="AE343" s="20" t="str">
        <f>IF(Grader!AG$1=0,"",IF(Grader!AH341=Grader!AH$2,CONCATENATE("Question: ",Grader!AG$1,CHAR(10)," You answered ",Grader!AG341,". ",$B$2,CHAR(10),CHAR(10)),CONCATENATE("Question: ",Grader!AG$1,CHAR(10)," You answered ",Grader!AG341,". ",$A$2,CHAR(10),CHAR(10))))</f>
        <v/>
      </c>
      <c r="AF343" s="20"/>
      <c r="AG343" s="20" t="str">
        <f>IF(Grader!AI$1=0,"",IF(Grader!AJ341=Grader!AJ$2,CONCATENATE("Question: ",Grader!AI$1,CHAR(10)," You answered ",Grader!AI341,". ",$B$2,CHAR(10),CHAR(10)),CONCATENATE("Question: ",Grader!AI$1,CHAR(10)," You answered ",Grader!AI341,". ",$A$2,CHAR(10),CHAR(10))))</f>
        <v/>
      </c>
      <c r="AH343" s="20"/>
      <c r="AI343" s="20" t="str">
        <f>IF(Grader!AK$1=0,"",IF(Grader!AL341=Grader!AL$2,CONCATENATE("Question: ",Grader!AK$1,CHAR(10)," You answered ",Grader!AK341,". ",$B$2,CHAR(10),CHAR(10)),CONCATENATE("Question: ",Grader!AK$1,CHAR(10)," You answered ",Grader!AK341,". ",$A$2,CHAR(10),CHAR(10))))</f>
        <v/>
      </c>
      <c r="AJ343" s="20"/>
      <c r="AK343" s="20" t="str">
        <f>IF(Grader!AM$1=0,"",IF(Grader!AN341=Grader!AN$2,CONCATENATE("Question: ",Grader!AM$1,CHAR(10)," You answered ",Grader!AM341,". ",$B$2,CHAR(10),CHAR(10)),CONCATENATE("Question: ",Grader!AM$1,CHAR(10)," You answered ",Grader!AM341,". ",$A$2,CHAR(10),CHAR(10))))</f>
        <v/>
      </c>
      <c r="AL343" s="20"/>
      <c r="AM343" s="20" t="str">
        <f>IF(Grader!AO$1=0,"",IF(Grader!AP341=Grader!AP$2,CONCATENATE("Question: ",Grader!AO$1,CHAR(10)," You answered ",Grader!AO341,". ",$B$2,CHAR(10),CHAR(10)),CONCATENATE("Question: ",Grader!AO$1,CHAR(10)," You answered ",Grader!AO341,". ",$A$2,CHAR(10),CHAR(10))))</f>
        <v/>
      </c>
      <c r="AN343" s="20"/>
      <c r="AO343" s="20" t="str">
        <f>IF(Grader!AQ$1=0,"",IF(Grader!AR341=Grader!AR$2,CONCATENATE("Question: ",Grader!AQ$1,CHAR(10)," You answered ",Grader!AQ341,". ",$B$2,CHAR(10),CHAR(10)),CONCATENATE("Question: ",Grader!AQ$1,CHAR(10)," You answered ",Grader!AQ341,". ",$A$2,CHAR(10),CHAR(10))))</f>
        <v/>
      </c>
      <c r="AP343" s="20"/>
      <c r="AQ343" s="20" t="str">
        <f>IF(Grader!AS$1=0,"",IF(Grader!AT341=Grader!AT$2,CONCATENATE("Question: ",Grader!AS$1,CHAR(10)," You answered ",Grader!AS341,". ",$B$2,CHAR(10),CHAR(10)),CONCATENATE("Question: ",Grader!AS$1,CHAR(10)," You answered ",Grader!AS341,". ",$A$2,CHAR(10),CHAR(10))))</f>
        <v/>
      </c>
      <c r="AR343" s="20"/>
      <c r="AS343" s="20" t="str">
        <f>IF(Grader!AU$1=0,"",IF(Grader!AV341=Grader!AV$2,CONCATENATE("Question: ",Grader!AU$1,CHAR(10)," You answered ",Grader!AU341,". ",$B$2,CHAR(10),CHAR(10)),CONCATENATE("Question: ",Grader!AU$1,CHAR(10)," You answered ",Grader!AU341,". ",$A$2,CHAR(10),CHAR(10))))</f>
        <v/>
      </c>
      <c r="AT343" s="20"/>
      <c r="AU343" s="20" t="str">
        <f>IF(Grader!AW$1=0,"",IF(Grader!AX341=Grader!AX$2,CONCATENATE("Question: ",Grader!AW$1,CHAR(10)," You answered ",Grader!AW341,". ",$B$2,CHAR(10),CHAR(10)),CONCATENATE("Question: ",Grader!AW$1,CHAR(10)," You answered ",Grader!AW341,". ",$A$2,CHAR(10),CHAR(10))))</f>
        <v/>
      </c>
      <c r="AV343" s="20"/>
      <c r="AW343" s="20" t="str">
        <f>IF(Grader!AY$1=0,"",IF(Grader!AZ341=Grader!AZ$2,CONCATENATE("Question: ",Grader!AY$1,CHAR(10)," You answered ",Grader!AY341,". ",$B$2,CHAR(10),CHAR(10)),CONCATENATE("Question: ",Grader!AY$1,CHAR(10)," You answered ",Grader!AY341,". ",$A$2,CHAR(10),CHAR(10))))</f>
        <v/>
      </c>
      <c r="AX343" s="20"/>
      <c r="AY343" s="20" t="str">
        <f>IF(Grader!BA$1=0,"",IF(Grader!BB341=Grader!BB$2,CONCATENATE("Question: ",Grader!BA$1,CHAR(10)," You answered ",Grader!BA341,". ",$B$2,CHAR(10),CHAR(10)),CONCATENATE("Question: ",Grader!BA$1,CHAR(10)," You answered ",Grader!BA341,". ",$A$2,CHAR(10),CHAR(10))))</f>
        <v/>
      </c>
      <c r="AZ343" s="20"/>
      <c r="BA343" s="20" t="str">
        <f>IF(Grader!BC$1=0,"",IF(Grader!BD341=Grader!BD$2,CONCATENATE("Question: ",Grader!BC$1,CHAR(10)," You answered ",Grader!BC341,". ",$B$2,CHAR(10),CHAR(10)),CONCATENATE("Question: ",Grader!BC$1,CHAR(10)," You answered ",Grader!BC341,". ",$A$2,CHAR(10),CHAR(10))))</f>
        <v/>
      </c>
      <c r="BB343" s="20"/>
      <c r="BC343" s="20" t="str">
        <f>IF(Grader!BE$1=0,"",IF(Grader!BF341=Grader!BF$2,CONCATENATE("Question: ",Grader!BE$1,CHAR(10)," You answered ",Grader!BE341,". ",$B$2,CHAR(10),CHAR(10)),CONCATENATE("Question: ",Grader!BE$1,CHAR(10)," You answered ",Grader!BE341,". ",$A$2,CHAR(10),CHAR(10))))</f>
        <v/>
      </c>
      <c r="BD343" s="20"/>
      <c r="BE343" s="20" t="str">
        <f>IF(Grader!BG$1=0,"",IF(Grader!BH341=Grader!BH$2,CONCATENATE("Question: ",Grader!BG$1,CHAR(10)," You answered ",Grader!BG341,". ",$B$2,CHAR(10),CHAR(10)),CONCATENATE("Question: ",Grader!BG$1,CHAR(10)," You answered ",Grader!BG341,". ",$A$2,CHAR(10),CHAR(10))))</f>
        <v/>
      </c>
      <c r="BF343" s="20"/>
      <c r="BG343" s="20" t="str">
        <f>IF(Grader!BI$1=0,"",IF(Grader!BJ341=Grader!BJ$2,CONCATENATE("Question: ",Grader!BI$1,CHAR(10)," You answered ",Grader!BI341,". ",$B$2,CHAR(10),CHAR(10)),CONCATENATE("Question: ",Grader!BI$1,CHAR(10)," You answered ",Grader!BI341,". ",$A$2,CHAR(10),CHAR(10))))</f>
        <v/>
      </c>
      <c r="BH343" s="20"/>
      <c r="BI343" s="20" t="str">
        <f>IF(Grader!BK$1=0,"",IF(Grader!BL341=Grader!BL$2,CONCATENATE("Question: ",Grader!BK$1,CHAR(10)," You answered ",Grader!BK341,". ",$B$2,CHAR(10),CHAR(10)),CONCATENATE("Question: ",Grader!BK$1,CHAR(10)," You answered ",Grader!BK341,". ",$A$2,CHAR(10),CHAR(10))))</f>
        <v/>
      </c>
      <c r="BJ343" s="20"/>
      <c r="BK343" s="20" t="str">
        <f>IF(Grader!BM$1=0,"",IF(Grader!BN341=Grader!BN$2,CONCATENATE("Question: ",Grader!BM$1,CHAR(10)," You answered ",Grader!BM341,". ",$B$2,CHAR(10),CHAR(10)),CONCATENATE("Question: ",Grader!BM$1,CHAR(10)," You answered ",Grader!BM341,". ",$A$2,CHAR(10),CHAR(10))))</f>
        <v/>
      </c>
      <c r="BL343" s="20"/>
      <c r="BM343" s="20" t="str">
        <f>IF(Grader!BO$1=0,"",IF(Grader!BP341=Grader!BP$2,CONCATENATE("Question: ",Grader!BO$1,CHAR(10)," You answered ",Grader!BO341,". ",$B$2,CHAR(10),CHAR(10)),CONCATENATE("Question: ",Grader!BO$1,CHAR(10)," You answered ",Grader!BO341,". ",$A$2,CHAR(10),CHAR(10))))</f>
        <v/>
      </c>
      <c r="BN343" s="20"/>
      <c r="BO343" s="20" t="str">
        <f>IF(Grader!BQ$1=0,"",IF(Grader!BR341=Grader!BR$2,CONCATENATE("Question: ",Grader!BQ$1,CHAR(10)," You answered ",Grader!BQ341,". ",$B$2,CHAR(10),CHAR(10)),CONCATENATE("Question: ",Grader!BQ$1,CHAR(10)," You answered ",Grader!BQ341,". ",$A$2,CHAR(10),CHAR(10))))</f>
        <v/>
      </c>
      <c r="BP343" s="20"/>
      <c r="BQ343" s="20" t="str">
        <f>IF(Grader!BS$1=0,"",IF(Grader!BT341=Grader!BT$2,CONCATENATE("Question: ",Grader!BS$1,CHAR(10)," You answered ",Grader!BS341,". ",$B$2,CHAR(10),CHAR(10)),CONCATENATE("Question: ",Grader!BS$1,CHAR(10)," You answered ",Grader!BS341,". ",$A$2,CHAR(10),CHAR(10))))</f>
        <v/>
      </c>
      <c r="BR343" s="20"/>
      <c r="BS343" s="20" t="str">
        <f>IF(Grader!BU$1=0,"",IF(Grader!BV341=Grader!BV$2,CONCATENATE("Question: ",Grader!BU$1,CHAR(10)," You answered ",Grader!BU341,". ",$B$2,CHAR(10),CHAR(10)),CONCATENATE("Question: ",Grader!BU$1,CHAR(10)," You answered ",Grader!BU341,". ",$A$2,CHAR(10),CHAR(10))))</f>
        <v/>
      </c>
      <c r="BT343" s="20"/>
      <c r="BU343" s="20" t="str">
        <f>IF(Grader!BW$1=0,"",IF(Grader!BX341=Grader!BX$2,CONCATENATE("Question: ",Grader!BW$1,CHAR(10)," You answered ",Grader!BW341,". ",$B$2,CHAR(10),CHAR(10)),CONCATENATE("Question: ",Grader!BW$1,CHAR(10)," You answered ",Grader!BW341,". ",$A$2,CHAR(10),CHAR(10))))</f>
        <v/>
      </c>
      <c r="BV343" s="20"/>
      <c r="BW343" s="20" t="str">
        <f>IF(Grader!BY$1=0,"",IF(Grader!BZ341=Grader!BZ$2,CONCATENATE("Question: ",Grader!BY$1,CHAR(10)," You answered ",Grader!BY341,". ",$B$2,CHAR(10),CHAR(10)),CONCATENATE("Question: ",Grader!BY$1,CHAR(10)," You answered ",Grader!BY341,". ",$A$2,CHAR(10),CHAR(10))))</f>
        <v/>
      </c>
      <c r="BX343" s="20"/>
      <c r="BY343" s="20" t="str">
        <f>IF(Grader!CA$1=0,"",IF(Grader!CB341=Grader!CB$2,CONCATENATE("Question: ",Grader!CA$1,CHAR(10)," You answered ",Grader!CA341,". ",$B$2,CHAR(10),CHAR(10)),CONCATENATE("Question: ",Grader!CA$1,CHAR(10)," You answered ",Grader!CA341,". ",$A$2,CHAR(10),CHAR(10))))</f>
        <v/>
      </c>
      <c r="BZ343" s="20"/>
      <c r="CA343" s="20" t="str">
        <f>IF(Grader!CC$1=0,"",IF(Grader!CD341=Grader!CD$2,CONCATENATE("Question: ",Grader!CC$1,CHAR(10)," You answered ",Grader!CC341,". ",$B$2,CHAR(10),CHAR(10)),CONCATENATE("Question: ",Grader!CC$1,CHAR(10)," You answered ",Grader!CC341,". ",$A$2,CHAR(10),CHAR(10))))</f>
        <v/>
      </c>
      <c r="CB343" s="20"/>
      <c r="CC343" s="20" t="str">
        <f>IF(Grader!CE$1=0,"",IF(Grader!CF341=Grader!CF$2,CONCATENATE("Question: ",Grader!CE$1,CHAR(10)," You answered ",Grader!CE341,". ",$B$2,CHAR(10),CHAR(10)),CONCATENATE("Question: ",Grader!CE$1,CHAR(10)," You answered ",Grader!CE341,". ",$A$2,CHAR(10),CHAR(10))))</f>
        <v/>
      </c>
      <c r="CD343" s="20"/>
      <c r="CE343" s="20" t="str">
        <f>IF(Grader!CG$1=0,"",IF(Grader!CH341=Grader!CH$2,CONCATENATE("Question: ",Grader!CG$1,CHAR(10)," You answered ",Grader!CG341,". ",$B$2,CHAR(10),CHAR(10)),CONCATENATE("Question: ",Grader!CG$1,CHAR(10)," You answered ",Grader!CG341,". ",$A$2,CHAR(10),CHAR(10))))</f>
        <v/>
      </c>
      <c r="CF343" s="20"/>
      <c r="CG343" s="20" t="str">
        <f>IF(Grader!CI$1=0,"",IF(Grader!CJ341=Grader!CJ$2,CONCATENATE("Question: ",Grader!CI$1,CHAR(10)," You answered ",Grader!CI341,". ",$B$2,CHAR(10),CHAR(10)),CONCATENATE("Question: ",Grader!CI$1,CHAR(10)," You answered ",Grader!CI341,". ",$A$2,CHAR(10),CHAR(10))))</f>
        <v/>
      </c>
      <c r="CH343" s="20"/>
      <c r="CI343" s="20" t="str">
        <f>IF(Grader!CK$1=0,"",IF(Grader!CL341=Grader!CL$2,CONCATENATE("Question: ",Grader!CK$1,CHAR(10)," You answered ",Grader!CK341,". ",$B$2,CHAR(10),CHAR(10)),CONCATENATE("Question: ",Grader!CK$1,CHAR(10)," You answered ",Grader!CK341,". ",$A$2,CHAR(10),CHAR(10))))</f>
        <v/>
      </c>
      <c r="CJ343" s="20"/>
      <c r="CK343" s="20" t="str">
        <f>IF(Grader!CM$1=0,"",IF(Grader!CN341=Grader!CN$2,CONCATENATE("Question: ",Grader!CM$1,CHAR(10)," You answered ",Grader!CM341,". ",$B$2,CHAR(10),CHAR(10)),CONCATENATE("Question: ",Grader!CM$1,CHAR(10)," You answered ",Grader!CM341,". ",$A$2,CHAR(10),CHAR(10))))</f>
        <v/>
      </c>
      <c r="CL343" s="20"/>
      <c r="CM343" s="20" t="str">
        <f>IF(Grader!CO$1=0,"",IF(Grader!CP341=Grader!CP$2,CONCATENATE("Question: ",Grader!CO$1,CHAR(10)," You answered ",Grader!CO341,". ",$B$2,CHAR(10),CHAR(10)),CONCATENATE("Question: ",Grader!CO$1,CHAR(10)," You answered ",Grader!CO341,". ",$A$2,CHAR(10),CHAR(10))))</f>
        <v/>
      </c>
      <c r="CN343" s="20"/>
      <c r="CO343" s="20" t="str">
        <f>IF(Grader!CQ$1=0,"",IF(Grader!CR341=Grader!CR$2,CONCATENATE("Question: ",Grader!CQ$1,CHAR(10)," You answered ",Grader!CQ341,". ",$B$2,CHAR(10),CHAR(10)),CONCATENATE("Question: ",Grader!CQ$1,CHAR(10)," You answered ",Grader!CQ341,". ",$A$2,CHAR(10),CHAR(10))))</f>
        <v/>
      </c>
      <c r="CP343" s="20"/>
      <c r="CQ343" s="20" t="str">
        <f>IF(Grader!CS$1=0,"",IF(Grader!CT341=Grader!CT$2,CONCATENATE("Question: ",Grader!CS$1,CHAR(10)," You answered ",Grader!CS341,". ",$B$2,CHAR(10),CHAR(10)),CONCATENATE("Question: ",Grader!CS$1,CHAR(10)," You answered ",Grader!CS341,". ",$A$2,CHAR(10),CHAR(10))))</f>
        <v/>
      </c>
      <c r="CR343" s="20"/>
      <c r="CS343" s="20" t="str">
        <f>IF(Grader!CU$1=0,"",IF(Grader!CV341=Grader!CV$2,CONCATENATE("Question: ",Grader!CU$1,CHAR(10)," You answered ",Grader!CU341,". ",$B$2,CHAR(10),CHAR(10)),CONCATENATE("Question: ",Grader!CU$1,CHAR(10)," You answered ",Grader!CU341,". ",$A$2,CHAR(10),CHAR(10))))</f>
        <v/>
      </c>
      <c r="CT343" s="20"/>
      <c r="CU343" s="20" t="str">
        <f>IF(Grader!CW$1=0,"",IF(Grader!CX341=Grader!CX$2,CONCATENATE("Question: ",Grader!CW$1,CHAR(10)," You answered ",Grader!CW341,". ",$B$2,CHAR(10),CHAR(10)),CONCATENATE("Question: ",Grader!CW$1,CHAR(10)," You answered ",Grader!CW341,". ",$A$2,CHAR(10),CHAR(10))))</f>
        <v/>
      </c>
      <c r="CV343" s="20"/>
      <c r="CW343" s="20" t="str">
        <f>IF(Grader!CY$1=0,"",IF(Grader!CZ341=Grader!CZ$2,CONCATENATE("Question: ",Grader!CY$1,CHAR(10)," You answered ",Grader!CY341,". ",$B$2,CHAR(10),CHAR(10)),CONCATENATE("Question: ",Grader!CY$1,CHAR(10)," You answered ",Grader!CY341,". ",$A$2,CHAR(10),CHAR(10))))</f>
        <v/>
      </c>
      <c r="CX343" s="20"/>
      <c r="CY343" s="20" t="str">
        <f>IF(Grader!DA$1=0,"",IF(Grader!DB341=Grader!DB$2,CONCATENATE("Question: ",Grader!DA$1,CHAR(10)," You answered ",Grader!DA341,". ",$B$2,CHAR(10),CHAR(10)),CONCATENATE("Question: ",Grader!DA$1,CHAR(10)," You answered ",Grader!DA341,". ",$A$2,CHAR(10),CHAR(10))))</f>
        <v/>
      </c>
      <c r="CZ343" s="20"/>
      <c r="DA343" s="6"/>
      <c r="DB343" s="6"/>
      <c r="DC343" s="6"/>
      <c r="DD343" s="6"/>
      <c r="DE343" s="6"/>
      <c r="DF343" s="6"/>
      <c r="DG343" s="6"/>
      <c r="DH343" s="6"/>
      <c r="DI343" s="6"/>
      <c r="DJ343" s="6"/>
      <c r="DK343" s="6"/>
      <c r="DL343" s="6"/>
      <c r="DM343" s="6"/>
      <c r="DN343" s="6"/>
      <c r="DO343" s="6"/>
      <c r="DP343" s="6"/>
      <c r="DQ343" s="6"/>
      <c r="DR343" s="6"/>
      <c r="DS343" s="6"/>
      <c r="DT343" s="6"/>
      <c r="DU343" s="6"/>
      <c r="DV343" s="6"/>
      <c r="DW343" s="6"/>
      <c r="DX343" s="6"/>
      <c r="DY343" s="6"/>
      <c r="DZ343" s="6"/>
      <c r="EA343" s="6"/>
      <c r="EB343" s="6"/>
      <c r="EC343" s="6"/>
      <c r="ED343" s="6"/>
      <c r="EE343" s="6"/>
      <c r="EF343" s="6"/>
      <c r="EG343" s="6"/>
      <c r="EH343" s="6"/>
      <c r="EI343" s="6"/>
      <c r="EJ343" s="6"/>
      <c r="EK343" s="6"/>
      <c r="EL343" s="6"/>
      <c r="EM343" s="6"/>
      <c r="EN343" s="6"/>
      <c r="EO343" s="6"/>
    </row>
    <row r="344" spans="1:145">
      <c r="A344">
        <f>Grader!A342</f>
        <v>0</v>
      </c>
      <c r="B344" s="1">
        <f>Grader!H342</f>
        <v>0</v>
      </c>
      <c r="C344" s="20" t="str">
        <f>IF(Grader!$M342=0,"",CONCATENATE(A344,"´s Results for ",$C$3, CHAR(10), CHAR(10), M344,  O344,  Q344,  S344,  U344,  W344,  Y344,  AA344,  AC344,  AE344,  AG344,  AI344,  AK344,  AM344,  AO344,  AQ344,  AS344,  AU344,  AW344,  AY344,  BA344,  BC344,  BE344,  BG344,  BI344,  BK344,  BM344,  BO344,  BQ344,  BS344,  BU344,  BW344,  BY344,  CA344,  CC344,  CE344,  CG344,  CI344,  CK344,  CM344,  CO344,  CQ344,  CS344,  CU344,  CW344,  CY344))</f>
        <v/>
      </c>
      <c r="D344" s="6"/>
      <c r="E344" s="19" t="str">
        <f>IF(Grader!$M342=0,"",IF(Grader!I342=Grader!I$2,CONCATENATE("Question: ",Grader!H$1,CHAR(10)," You answered ",Grader!H342,". ",$B$2,CHAR(10),CHAR(10)),CONCATENATE("Question: ",Grader!H$1,CHAR(10)," You answered ",Grader!H342,". ",$A$2,CHAR(10),CHAR(10))))</f>
        <v/>
      </c>
      <c r="F344" s="19"/>
      <c r="G344" s="19" t="str">
        <f>IF(Grader!$M342=0,"",IF(Grader!K342=Grader!K$2,CONCATENATE("Question: ",Grader!J$1,CHAR(10)," You answered ",Grader!J342,". ",$B$2,CHAR(10),CHAR(10)),CONCATENATE("Question: ",Grader!J$1,CHAR(10)," You answered ",Grader!J342,". ",$A$2,CHAR(10),CHAR(10))))</f>
        <v/>
      </c>
      <c r="H344" s="19"/>
      <c r="I344" s="19" t="str">
        <f>IF(Grader!$M342=0,"",IF(Grader!M342=Grader!M$2,CONCATENATE("Question: ",Grader!L$1,CHAR(10)," You answered ",Grader!L342,". ",$B$2,CHAR(10),CHAR(10)),CONCATENATE("Question: ",Grader!L$1,CHAR(10)," You answered ",Grader!L342,". ",$A$2,CHAR(10),CHAR(10))))</f>
        <v/>
      </c>
      <c r="J344" s="19"/>
      <c r="K344" s="19" t="str">
        <f>IF(Grader!$M342=0,"",IF(Grader!O342=Grader!O$2,CONCATENATE("Question: ",Grader!N$1,CHAR(10)," You answered ",Grader!N342,". ",$B$2,CHAR(10),CHAR(10)),CONCATENATE("Question: ",Grader!N$1,CHAR(10)," You answered ",Grader!N342,". ",$A$2,CHAR(10),CHAR(10))))</f>
        <v/>
      </c>
      <c r="L344" s="19"/>
      <c r="M344" s="20" t="str">
        <f>IF(Grader!O$1=0,"",IF(Grader!P342=Grader!P$2,CONCATENATE("Question: ",Grader!O$1,CHAR(10)," You answered ",Grader!O342,". ",$B$2,CHAR(10),CHAR(10)),CONCATENATE("Question: ",Grader!O$1,CHAR(10)," You answered ",Grader!O342,". ",$A$2,CHAR(10),CHAR(10))))</f>
        <v/>
      </c>
      <c r="N344" s="20"/>
      <c r="O344" s="20" t="str">
        <f>IF(Grader!Q$1=0,"",IF(Grader!R342=Grader!R$2,CONCATENATE("Question: ",Grader!Q$1,CHAR(10)," You answered ",Grader!Q342,". ",$B$2,CHAR(10),CHAR(10)),CONCATENATE("Question: ",Grader!Q$1,CHAR(10)," You answered ",Grader!Q342,". ",$A$2,CHAR(10),CHAR(10))))</f>
        <v/>
      </c>
      <c r="P344" s="20"/>
      <c r="Q344" s="20" t="str">
        <f>IF(Grader!S$1=0,"",IF(Grader!T342=Grader!T$2,CONCATENATE("Question: ",Grader!S$1,CHAR(10)," You answered ",Grader!S342,". ",$B$2,CHAR(10),CHAR(10)),CONCATENATE("Question: ",Grader!S$1,CHAR(10)," You answered ",Grader!S342,". ",$A$2,CHAR(10),CHAR(10))))</f>
        <v/>
      </c>
      <c r="R344" s="20"/>
      <c r="S344" s="20" t="str">
        <f>IF(Grader!U$1=0,"",IF(Grader!V342=Grader!V$2,CONCATENATE("Question: ",Grader!U$1,CHAR(10)," You answered ",Grader!U342,". ",$B$2,CHAR(10),CHAR(10)),CONCATENATE("Question: ",Grader!U$1,CHAR(10)," You answered ",Grader!U342,". ",$A$2,CHAR(10),CHAR(10))))</f>
        <v/>
      </c>
      <c r="T344" s="20"/>
      <c r="U344" s="20" t="str">
        <f>IF(Grader!W$1=0,"",IF(Grader!X342=Grader!X$2,CONCATENATE("Question: ",Grader!W$1,CHAR(10)," You answered ",Grader!W342,". ",$B$2,CHAR(10),CHAR(10)),CONCATENATE("Question: ",Grader!W$1,CHAR(10)," You answered ",Grader!W342,". ",$A$2,CHAR(10),CHAR(10))))</f>
        <v/>
      </c>
      <c r="V344" s="20"/>
      <c r="W344" s="20" t="str">
        <f>IF(Grader!Y$1=0,"",IF(Grader!Z342=Grader!Z$2,CONCATENATE("Question: ",Grader!Y$1,CHAR(10)," You answered ",Grader!Y342,". ",$B$2,CHAR(10),CHAR(10)),CONCATENATE("Question: ",Grader!Y$1,CHAR(10)," You answered ",Grader!Y342,". ",$A$2,CHAR(10),CHAR(10))))</f>
        <v/>
      </c>
      <c r="X344" s="20"/>
      <c r="Y344" s="20" t="str">
        <f>IF(Grader!AA$1=0,"",IF(Grader!AB342=Grader!AB$2,CONCATENATE("Question: ",Grader!AA$1,CHAR(10)," You answered ",Grader!AA342,". ",$B$2,CHAR(10),CHAR(10)),CONCATENATE("Question: ",Grader!AA$1,CHAR(10)," You answered ",Grader!AA342,". ",$A$2,CHAR(10),CHAR(10))))</f>
        <v/>
      </c>
      <c r="Z344" s="20"/>
      <c r="AA344" s="20" t="str">
        <f>IF(Grader!AC$1=0,"",IF(Grader!AD342=Grader!AD$2,CONCATENATE("Question: ",Grader!AC$1,CHAR(10)," You answered ",Grader!AC342,". ",$B$2,CHAR(10),CHAR(10)),CONCATENATE("Question: ",Grader!AC$1,CHAR(10)," You answered ",Grader!AC342,". ",$A$2,CHAR(10),CHAR(10))))</f>
        <v/>
      </c>
      <c r="AB344" s="20"/>
      <c r="AC344" s="20" t="str">
        <f>IF(Grader!AE$1=0,"",IF(Grader!AF342=Grader!AF$2,CONCATENATE("Question: ",Grader!AE$1,CHAR(10)," You answered ",Grader!AE342,". ",$B$2,CHAR(10),CHAR(10)),CONCATENATE("Question: ",Grader!AE$1,CHAR(10)," You answered ",Grader!AE342,". ",$A$2,CHAR(10),CHAR(10))))</f>
        <v/>
      </c>
      <c r="AD344" s="20"/>
      <c r="AE344" s="20" t="str">
        <f>IF(Grader!AG$1=0,"",IF(Grader!AH342=Grader!AH$2,CONCATENATE("Question: ",Grader!AG$1,CHAR(10)," You answered ",Grader!AG342,". ",$B$2,CHAR(10),CHAR(10)),CONCATENATE("Question: ",Grader!AG$1,CHAR(10)," You answered ",Grader!AG342,". ",$A$2,CHAR(10),CHAR(10))))</f>
        <v/>
      </c>
      <c r="AF344" s="20"/>
      <c r="AG344" s="20" t="str">
        <f>IF(Grader!AI$1=0,"",IF(Grader!AJ342=Grader!AJ$2,CONCATENATE("Question: ",Grader!AI$1,CHAR(10)," You answered ",Grader!AI342,". ",$B$2,CHAR(10),CHAR(10)),CONCATENATE("Question: ",Grader!AI$1,CHAR(10)," You answered ",Grader!AI342,". ",$A$2,CHAR(10),CHAR(10))))</f>
        <v/>
      </c>
      <c r="AH344" s="20"/>
      <c r="AI344" s="20" t="str">
        <f>IF(Grader!AK$1=0,"",IF(Grader!AL342=Grader!AL$2,CONCATENATE("Question: ",Grader!AK$1,CHAR(10)," You answered ",Grader!AK342,". ",$B$2,CHAR(10),CHAR(10)),CONCATENATE("Question: ",Grader!AK$1,CHAR(10)," You answered ",Grader!AK342,". ",$A$2,CHAR(10),CHAR(10))))</f>
        <v/>
      </c>
      <c r="AJ344" s="20"/>
      <c r="AK344" s="20" t="str">
        <f>IF(Grader!AM$1=0,"",IF(Grader!AN342=Grader!AN$2,CONCATENATE("Question: ",Grader!AM$1,CHAR(10)," You answered ",Grader!AM342,". ",$B$2,CHAR(10),CHAR(10)),CONCATENATE("Question: ",Grader!AM$1,CHAR(10)," You answered ",Grader!AM342,". ",$A$2,CHAR(10),CHAR(10))))</f>
        <v/>
      </c>
      <c r="AL344" s="20"/>
      <c r="AM344" s="20" t="str">
        <f>IF(Grader!AO$1=0,"",IF(Grader!AP342=Grader!AP$2,CONCATENATE("Question: ",Grader!AO$1,CHAR(10)," You answered ",Grader!AO342,". ",$B$2,CHAR(10),CHAR(10)),CONCATENATE("Question: ",Grader!AO$1,CHAR(10)," You answered ",Grader!AO342,". ",$A$2,CHAR(10),CHAR(10))))</f>
        <v/>
      </c>
      <c r="AN344" s="20"/>
      <c r="AO344" s="20" t="str">
        <f>IF(Grader!AQ$1=0,"",IF(Grader!AR342=Grader!AR$2,CONCATENATE("Question: ",Grader!AQ$1,CHAR(10)," You answered ",Grader!AQ342,". ",$B$2,CHAR(10),CHAR(10)),CONCATENATE("Question: ",Grader!AQ$1,CHAR(10)," You answered ",Grader!AQ342,". ",$A$2,CHAR(10),CHAR(10))))</f>
        <v/>
      </c>
      <c r="AP344" s="20"/>
      <c r="AQ344" s="20" t="str">
        <f>IF(Grader!AS$1=0,"",IF(Grader!AT342=Grader!AT$2,CONCATENATE("Question: ",Grader!AS$1,CHAR(10)," You answered ",Grader!AS342,". ",$B$2,CHAR(10),CHAR(10)),CONCATENATE("Question: ",Grader!AS$1,CHAR(10)," You answered ",Grader!AS342,". ",$A$2,CHAR(10),CHAR(10))))</f>
        <v/>
      </c>
      <c r="AR344" s="20"/>
      <c r="AS344" s="20" t="str">
        <f>IF(Grader!AU$1=0,"",IF(Grader!AV342=Grader!AV$2,CONCATENATE("Question: ",Grader!AU$1,CHAR(10)," You answered ",Grader!AU342,". ",$B$2,CHAR(10),CHAR(10)),CONCATENATE("Question: ",Grader!AU$1,CHAR(10)," You answered ",Grader!AU342,". ",$A$2,CHAR(10),CHAR(10))))</f>
        <v/>
      </c>
      <c r="AT344" s="20"/>
      <c r="AU344" s="20" t="str">
        <f>IF(Grader!AW$1=0,"",IF(Grader!AX342=Grader!AX$2,CONCATENATE("Question: ",Grader!AW$1,CHAR(10)," You answered ",Grader!AW342,". ",$B$2,CHAR(10),CHAR(10)),CONCATENATE("Question: ",Grader!AW$1,CHAR(10)," You answered ",Grader!AW342,". ",$A$2,CHAR(10),CHAR(10))))</f>
        <v/>
      </c>
      <c r="AV344" s="20"/>
      <c r="AW344" s="20" t="str">
        <f>IF(Grader!AY$1=0,"",IF(Grader!AZ342=Grader!AZ$2,CONCATENATE("Question: ",Grader!AY$1,CHAR(10)," You answered ",Grader!AY342,". ",$B$2,CHAR(10),CHAR(10)),CONCATENATE("Question: ",Grader!AY$1,CHAR(10)," You answered ",Grader!AY342,". ",$A$2,CHAR(10),CHAR(10))))</f>
        <v/>
      </c>
      <c r="AX344" s="20"/>
      <c r="AY344" s="20" t="str">
        <f>IF(Grader!BA$1=0,"",IF(Grader!BB342=Grader!BB$2,CONCATENATE("Question: ",Grader!BA$1,CHAR(10)," You answered ",Grader!BA342,". ",$B$2,CHAR(10),CHAR(10)),CONCATENATE("Question: ",Grader!BA$1,CHAR(10)," You answered ",Grader!BA342,". ",$A$2,CHAR(10),CHAR(10))))</f>
        <v/>
      </c>
      <c r="AZ344" s="20"/>
      <c r="BA344" s="20" t="str">
        <f>IF(Grader!BC$1=0,"",IF(Grader!BD342=Grader!BD$2,CONCATENATE("Question: ",Grader!BC$1,CHAR(10)," You answered ",Grader!BC342,". ",$B$2,CHAR(10),CHAR(10)),CONCATENATE("Question: ",Grader!BC$1,CHAR(10)," You answered ",Grader!BC342,". ",$A$2,CHAR(10),CHAR(10))))</f>
        <v/>
      </c>
      <c r="BB344" s="20"/>
      <c r="BC344" s="20" t="str">
        <f>IF(Grader!BE$1=0,"",IF(Grader!BF342=Grader!BF$2,CONCATENATE("Question: ",Grader!BE$1,CHAR(10)," You answered ",Grader!BE342,". ",$B$2,CHAR(10),CHAR(10)),CONCATENATE("Question: ",Grader!BE$1,CHAR(10)," You answered ",Grader!BE342,". ",$A$2,CHAR(10),CHAR(10))))</f>
        <v/>
      </c>
      <c r="BD344" s="20"/>
      <c r="BE344" s="20" t="str">
        <f>IF(Grader!BG$1=0,"",IF(Grader!BH342=Grader!BH$2,CONCATENATE("Question: ",Grader!BG$1,CHAR(10)," You answered ",Grader!BG342,". ",$B$2,CHAR(10),CHAR(10)),CONCATENATE("Question: ",Grader!BG$1,CHAR(10)," You answered ",Grader!BG342,". ",$A$2,CHAR(10),CHAR(10))))</f>
        <v/>
      </c>
      <c r="BF344" s="20"/>
      <c r="BG344" s="20" t="str">
        <f>IF(Grader!BI$1=0,"",IF(Grader!BJ342=Grader!BJ$2,CONCATENATE("Question: ",Grader!BI$1,CHAR(10)," You answered ",Grader!BI342,". ",$B$2,CHAR(10),CHAR(10)),CONCATENATE("Question: ",Grader!BI$1,CHAR(10)," You answered ",Grader!BI342,". ",$A$2,CHAR(10),CHAR(10))))</f>
        <v/>
      </c>
      <c r="BH344" s="20"/>
      <c r="BI344" s="20" t="str">
        <f>IF(Grader!BK$1=0,"",IF(Grader!BL342=Grader!BL$2,CONCATENATE("Question: ",Grader!BK$1,CHAR(10)," You answered ",Grader!BK342,". ",$B$2,CHAR(10),CHAR(10)),CONCATENATE("Question: ",Grader!BK$1,CHAR(10)," You answered ",Grader!BK342,". ",$A$2,CHAR(10),CHAR(10))))</f>
        <v/>
      </c>
      <c r="BJ344" s="20"/>
      <c r="BK344" s="20" t="str">
        <f>IF(Grader!BM$1=0,"",IF(Grader!BN342=Grader!BN$2,CONCATENATE("Question: ",Grader!BM$1,CHAR(10)," You answered ",Grader!BM342,". ",$B$2,CHAR(10),CHAR(10)),CONCATENATE("Question: ",Grader!BM$1,CHAR(10)," You answered ",Grader!BM342,". ",$A$2,CHAR(10),CHAR(10))))</f>
        <v/>
      </c>
      <c r="BL344" s="20"/>
      <c r="BM344" s="20" t="str">
        <f>IF(Grader!BO$1=0,"",IF(Grader!BP342=Grader!BP$2,CONCATENATE("Question: ",Grader!BO$1,CHAR(10)," You answered ",Grader!BO342,". ",$B$2,CHAR(10),CHAR(10)),CONCATENATE("Question: ",Grader!BO$1,CHAR(10)," You answered ",Grader!BO342,". ",$A$2,CHAR(10),CHAR(10))))</f>
        <v/>
      </c>
      <c r="BN344" s="20"/>
      <c r="BO344" s="20" t="str">
        <f>IF(Grader!BQ$1=0,"",IF(Grader!BR342=Grader!BR$2,CONCATENATE("Question: ",Grader!BQ$1,CHAR(10)," You answered ",Grader!BQ342,". ",$B$2,CHAR(10),CHAR(10)),CONCATENATE("Question: ",Grader!BQ$1,CHAR(10)," You answered ",Grader!BQ342,". ",$A$2,CHAR(10),CHAR(10))))</f>
        <v/>
      </c>
      <c r="BP344" s="20"/>
      <c r="BQ344" s="20" t="str">
        <f>IF(Grader!BS$1=0,"",IF(Grader!BT342=Grader!BT$2,CONCATENATE("Question: ",Grader!BS$1,CHAR(10)," You answered ",Grader!BS342,". ",$B$2,CHAR(10),CHAR(10)),CONCATENATE("Question: ",Grader!BS$1,CHAR(10)," You answered ",Grader!BS342,". ",$A$2,CHAR(10),CHAR(10))))</f>
        <v/>
      </c>
      <c r="BR344" s="20"/>
      <c r="BS344" s="20" t="str">
        <f>IF(Grader!BU$1=0,"",IF(Grader!BV342=Grader!BV$2,CONCATENATE("Question: ",Grader!BU$1,CHAR(10)," You answered ",Grader!BU342,". ",$B$2,CHAR(10),CHAR(10)),CONCATENATE("Question: ",Grader!BU$1,CHAR(10)," You answered ",Grader!BU342,". ",$A$2,CHAR(10),CHAR(10))))</f>
        <v/>
      </c>
      <c r="BT344" s="20"/>
      <c r="BU344" s="20" t="str">
        <f>IF(Grader!BW$1=0,"",IF(Grader!BX342=Grader!BX$2,CONCATENATE("Question: ",Grader!BW$1,CHAR(10)," You answered ",Grader!BW342,". ",$B$2,CHAR(10),CHAR(10)),CONCATENATE("Question: ",Grader!BW$1,CHAR(10)," You answered ",Grader!BW342,". ",$A$2,CHAR(10),CHAR(10))))</f>
        <v/>
      </c>
      <c r="BV344" s="20"/>
      <c r="BW344" s="20" t="str">
        <f>IF(Grader!BY$1=0,"",IF(Grader!BZ342=Grader!BZ$2,CONCATENATE("Question: ",Grader!BY$1,CHAR(10)," You answered ",Grader!BY342,". ",$B$2,CHAR(10),CHAR(10)),CONCATENATE("Question: ",Grader!BY$1,CHAR(10)," You answered ",Grader!BY342,". ",$A$2,CHAR(10),CHAR(10))))</f>
        <v/>
      </c>
      <c r="BX344" s="20"/>
      <c r="BY344" s="20" t="str">
        <f>IF(Grader!CA$1=0,"",IF(Grader!CB342=Grader!CB$2,CONCATENATE("Question: ",Grader!CA$1,CHAR(10)," You answered ",Grader!CA342,". ",$B$2,CHAR(10),CHAR(10)),CONCATENATE("Question: ",Grader!CA$1,CHAR(10)," You answered ",Grader!CA342,". ",$A$2,CHAR(10),CHAR(10))))</f>
        <v/>
      </c>
      <c r="BZ344" s="20"/>
      <c r="CA344" s="20" t="str">
        <f>IF(Grader!CC$1=0,"",IF(Grader!CD342=Grader!CD$2,CONCATENATE("Question: ",Grader!CC$1,CHAR(10)," You answered ",Grader!CC342,". ",$B$2,CHAR(10),CHAR(10)),CONCATENATE("Question: ",Grader!CC$1,CHAR(10)," You answered ",Grader!CC342,". ",$A$2,CHAR(10),CHAR(10))))</f>
        <v/>
      </c>
      <c r="CB344" s="20"/>
      <c r="CC344" s="20" t="str">
        <f>IF(Grader!CE$1=0,"",IF(Grader!CF342=Grader!CF$2,CONCATENATE("Question: ",Grader!CE$1,CHAR(10)," You answered ",Grader!CE342,". ",$B$2,CHAR(10),CHAR(10)),CONCATENATE("Question: ",Grader!CE$1,CHAR(10)," You answered ",Grader!CE342,". ",$A$2,CHAR(10),CHAR(10))))</f>
        <v/>
      </c>
      <c r="CD344" s="20"/>
      <c r="CE344" s="20" t="str">
        <f>IF(Grader!CG$1=0,"",IF(Grader!CH342=Grader!CH$2,CONCATENATE("Question: ",Grader!CG$1,CHAR(10)," You answered ",Grader!CG342,". ",$B$2,CHAR(10),CHAR(10)),CONCATENATE("Question: ",Grader!CG$1,CHAR(10)," You answered ",Grader!CG342,". ",$A$2,CHAR(10),CHAR(10))))</f>
        <v/>
      </c>
      <c r="CF344" s="20"/>
      <c r="CG344" s="20" t="str">
        <f>IF(Grader!CI$1=0,"",IF(Grader!CJ342=Grader!CJ$2,CONCATENATE("Question: ",Grader!CI$1,CHAR(10)," You answered ",Grader!CI342,". ",$B$2,CHAR(10),CHAR(10)),CONCATENATE("Question: ",Grader!CI$1,CHAR(10)," You answered ",Grader!CI342,". ",$A$2,CHAR(10),CHAR(10))))</f>
        <v/>
      </c>
      <c r="CH344" s="20"/>
      <c r="CI344" s="20" t="str">
        <f>IF(Grader!CK$1=0,"",IF(Grader!CL342=Grader!CL$2,CONCATENATE("Question: ",Grader!CK$1,CHAR(10)," You answered ",Grader!CK342,". ",$B$2,CHAR(10),CHAR(10)),CONCATENATE("Question: ",Grader!CK$1,CHAR(10)," You answered ",Grader!CK342,". ",$A$2,CHAR(10),CHAR(10))))</f>
        <v/>
      </c>
      <c r="CJ344" s="20"/>
      <c r="CK344" s="20" t="str">
        <f>IF(Grader!CM$1=0,"",IF(Grader!CN342=Grader!CN$2,CONCATENATE("Question: ",Grader!CM$1,CHAR(10)," You answered ",Grader!CM342,". ",$B$2,CHAR(10),CHAR(10)),CONCATENATE("Question: ",Grader!CM$1,CHAR(10)," You answered ",Grader!CM342,". ",$A$2,CHAR(10),CHAR(10))))</f>
        <v/>
      </c>
      <c r="CL344" s="20"/>
      <c r="CM344" s="20" t="str">
        <f>IF(Grader!CO$1=0,"",IF(Grader!CP342=Grader!CP$2,CONCATENATE("Question: ",Grader!CO$1,CHAR(10)," You answered ",Grader!CO342,". ",$B$2,CHAR(10),CHAR(10)),CONCATENATE("Question: ",Grader!CO$1,CHAR(10)," You answered ",Grader!CO342,". ",$A$2,CHAR(10),CHAR(10))))</f>
        <v/>
      </c>
      <c r="CN344" s="20"/>
      <c r="CO344" s="20" t="str">
        <f>IF(Grader!CQ$1=0,"",IF(Grader!CR342=Grader!CR$2,CONCATENATE("Question: ",Grader!CQ$1,CHAR(10)," You answered ",Grader!CQ342,". ",$B$2,CHAR(10),CHAR(10)),CONCATENATE("Question: ",Grader!CQ$1,CHAR(10)," You answered ",Grader!CQ342,". ",$A$2,CHAR(10),CHAR(10))))</f>
        <v/>
      </c>
      <c r="CP344" s="20"/>
      <c r="CQ344" s="20" t="str">
        <f>IF(Grader!CS$1=0,"",IF(Grader!CT342=Grader!CT$2,CONCATENATE("Question: ",Grader!CS$1,CHAR(10)," You answered ",Grader!CS342,". ",$B$2,CHAR(10),CHAR(10)),CONCATENATE("Question: ",Grader!CS$1,CHAR(10)," You answered ",Grader!CS342,". ",$A$2,CHAR(10),CHAR(10))))</f>
        <v/>
      </c>
      <c r="CR344" s="20"/>
      <c r="CS344" s="20" t="str">
        <f>IF(Grader!CU$1=0,"",IF(Grader!CV342=Grader!CV$2,CONCATENATE("Question: ",Grader!CU$1,CHAR(10)," You answered ",Grader!CU342,". ",$B$2,CHAR(10),CHAR(10)),CONCATENATE("Question: ",Grader!CU$1,CHAR(10)," You answered ",Grader!CU342,". ",$A$2,CHAR(10),CHAR(10))))</f>
        <v/>
      </c>
      <c r="CT344" s="20"/>
      <c r="CU344" s="20" t="str">
        <f>IF(Grader!CW$1=0,"",IF(Grader!CX342=Grader!CX$2,CONCATENATE("Question: ",Grader!CW$1,CHAR(10)," You answered ",Grader!CW342,". ",$B$2,CHAR(10),CHAR(10)),CONCATENATE("Question: ",Grader!CW$1,CHAR(10)," You answered ",Grader!CW342,". ",$A$2,CHAR(10),CHAR(10))))</f>
        <v/>
      </c>
      <c r="CV344" s="20"/>
      <c r="CW344" s="20" t="str">
        <f>IF(Grader!CY$1=0,"",IF(Grader!CZ342=Grader!CZ$2,CONCATENATE("Question: ",Grader!CY$1,CHAR(10)," You answered ",Grader!CY342,". ",$B$2,CHAR(10),CHAR(10)),CONCATENATE("Question: ",Grader!CY$1,CHAR(10)," You answered ",Grader!CY342,". ",$A$2,CHAR(10),CHAR(10))))</f>
        <v/>
      </c>
      <c r="CX344" s="20"/>
      <c r="CY344" s="20" t="str">
        <f>IF(Grader!DA$1=0,"",IF(Grader!DB342=Grader!DB$2,CONCATENATE("Question: ",Grader!DA$1,CHAR(10)," You answered ",Grader!DA342,". ",$B$2,CHAR(10),CHAR(10)),CONCATENATE("Question: ",Grader!DA$1,CHAR(10)," You answered ",Grader!DA342,". ",$A$2,CHAR(10),CHAR(10))))</f>
        <v/>
      </c>
      <c r="CZ344" s="20"/>
      <c r="DA344" s="6"/>
      <c r="DB344" s="6"/>
      <c r="DC344" s="6"/>
      <c r="DD344" s="6"/>
      <c r="DE344" s="6"/>
      <c r="DF344" s="6"/>
      <c r="DG344" s="6"/>
      <c r="DH344" s="6"/>
      <c r="DI344" s="6"/>
      <c r="DJ344" s="6"/>
      <c r="DK344" s="6"/>
      <c r="DL344" s="6"/>
      <c r="DM344" s="6"/>
      <c r="DN344" s="6"/>
      <c r="DO344" s="6"/>
      <c r="DP344" s="6"/>
      <c r="DQ344" s="6"/>
      <c r="DR344" s="6"/>
      <c r="DS344" s="6"/>
      <c r="DT344" s="6"/>
      <c r="DU344" s="6"/>
      <c r="DV344" s="6"/>
      <c r="DW344" s="6"/>
      <c r="DX344" s="6"/>
      <c r="DY344" s="6"/>
      <c r="DZ344" s="6"/>
      <c r="EA344" s="6"/>
      <c r="EB344" s="6"/>
      <c r="EC344" s="6"/>
      <c r="ED344" s="6"/>
      <c r="EE344" s="6"/>
      <c r="EF344" s="6"/>
      <c r="EG344" s="6"/>
      <c r="EH344" s="6"/>
      <c r="EI344" s="6"/>
      <c r="EJ344" s="6"/>
      <c r="EK344" s="6"/>
      <c r="EL344" s="6"/>
      <c r="EM344" s="6"/>
      <c r="EN344" s="6"/>
      <c r="EO344" s="6"/>
    </row>
    <row r="345" spans="1:145">
      <c r="A345">
        <f>Grader!A343</f>
        <v>0</v>
      </c>
      <c r="B345" s="1">
        <f>Grader!H343</f>
        <v>0</v>
      </c>
      <c r="C345" s="20" t="str">
        <f>IF(Grader!$M343=0,"",CONCATENATE(A345,"´s Results for ",$C$3, CHAR(10), CHAR(10), M345,  O345,  Q345,  S345,  U345,  W345,  Y345,  AA345,  AC345,  AE345,  AG345,  AI345,  AK345,  AM345,  AO345,  AQ345,  AS345,  AU345,  AW345,  AY345,  BA345,  BC345,  BE345,  BG345,  BI345,  BK345,  BM345,  BO345,  BQ345,  BS345,  BU345,  BW345,  BY345,  CA345,  CC345,  CE345,  CG345,  CI345,  CK345,  CM345,  CO345,  CQ345,  CS345,  CU345,  CW345,  CY345))</f>
        <v/>
      </c>
      <c r="D345" s="6"/>
      <c r="E345" s="19" t="str">
        <f>IF(Grader!$M343=0,"",IF(Grader!I343=Grader!I$2,CONCATENATE("Question: ",Grader!H$1,CHAR(10)," You answered ",Grader!H343,". ",$B$2,CHAR(10),CHAR(10)),CONCATENATE("Question: ",Grader!H$1,CHAR(10)," You answered ",Grader!H343,". ",$A$2,CHAR(10),CHAR(10))))</f>
        <v/>
      </c>
      <c r="F345" s="19"/>
      <c r="G345" s="19" t="str">
        <f>IF(Grader!$M343=0,"",IF(Grader!K343=Grader!K$2,CONCATENATE("Question: ",Grader!J$1,CHAR(10)," You answered ",Grader!J343,". ",$B$2,CHAR(10),CHAR(10)),CONCATENATE("Question: ",Grader!J$1,CHAR(10)," You answered ",Grader!J343,". ",$A$2,CHAR(10),CHAR(10))))</f>
        <v/>
      </c>
      <c r="H345" s="19"/>
      <c r="I345" s="19" t="str">
        <f>IF(Grader!$M343=0,"",IF(Grader!M343=Grader!M$2,CONCATENATE("Question: ",Grader!L$1,CHAR(10)," You answered ",Grader!L343,". ",$B$2,CHAR(10),CHAR(10)),CONCATENATE("Question: ",Grader!L$1,CHAR(10)," You answered ",Grader!L343,". ",$A$2,CHAR(10),CHAR(10))))</f>
        <v/>
      </c>
      <c r="J345" s="19"/>
      <c r="K345" s="19" t="str">
        <f>IF(Grader!$M343=0,"",IF(Grader!O343=Grader!O$2,CONCATENATE("Question: ",Grader!N$1,CHAR(10)," You answered ",Grader!N343,". ",$B$2,CHAR(10),CHAR(10)),CONCATENATE("Question: ",Grader!N$1,CHAR(10)," You answered ",Grader!N343,". ",$A$2,CHAR(10),CHAR(10))))</f>
        <v/>
      </c>
      <c r="L345" s="19"/>
      <c r="M345" s="20" t="str">
        <f>IF(Grader!O$1=0,"",IF(Grader!P343=Grader!P$2,CONCATENATE("Question: ",Grader!O$1,CHAR(10)," You answered ",Grader!O343,". ",$B$2,CHAR(10),CHAR(10)),CONCATENATE("Question: ",Grader!O$1,CHAR(10)," You answered ",Grader!O343,". ",$A$2,CHAR(10),CHAR(10))))</f>
        <v/>
      </c>
      <c r="N345" s="20"/>
      <c r="O345" s="20" t="str">
        <f>IF(Grader!Q$1=0,"",IF(Grader!R343=Grader!R$2,CONCATENATE("Question: ",Grader!Q$1,CHAR(10)," You answered ",Grader!Q343,". ",$B$2,CHAR(10),CHAR(10)),CONCATENATE("Question: ",Grader!Q$1,CHAR(10)," You answered ",Grader!Q343,". ",$A$2,CHAR(10),CHAR(10))))</f>
        <v/>
      </c>
      <c r="P345" s="20"/>
      <c r="Q345" s="20" t="str">
        <f>IF(Grader!S$1=0,"",IF(Grader!T343=Grader!T$2,CONCATENATE("Question: ",Grader!S$1,CHAR(10)," You answered ",Grader!S343,". ",$B$2,CHAR(10),CHAR(10)),CONCATENATE("Question: ",Grader!S$1,CHAR(10)," You answered ",Grader!S343,". ",$A$2,CHAR(10),CHAR(10))))</f>
        <v/>
      </c>
      <c r="R345" s="20"/>
      <c r="S345" s="20" t="str">
        <f>IF(Grader!U$1=0,"",IF(Grader!V343=Grader!V$2,CONCATENATE("Question: ",Grader!U$1,CHAR(10)," You answered ",Grader!U343,". ",$B$2,CHAR(10),CHAR(10)),CONCATENATE("Question: ",Grader!U$1,CHAR(10)," You answered ",Grader!U343,". ",$A$2,CHAR(10),CHAR(10))))</f>
        <v/>
      </c>
      <c r="T345" s="20"/>
      <c r="U345" s="20" t="str">
        <f>IF(Grader!W$1=0,"",IF(Grader!X343=Grader!X$2,CONCATENATE("Question: ",Grader!W$1,CHAR(10)," You answered ",Grader!W343,". ",$B$2,CHAR(10),CHAR(10)),CONCATENATE("Question: ",Grader!W$1,CHAR(10)," You answered ",Grader!W343,". ",$A$2,CHAR(10),CHAR(10))))</f>
        <v/>
      </c>
      <c r="V345" s="20"/>
      <c r="W345" s="20" t="str">
        <f>IF(Grader!Y$1=0,"",IF(Grader!Z343=Grader!Z$2,CONCATENATE("Question: ",Grader!Y$1,CHAR(10)," You answered ",Grader!Y343,". ",$B$2,CHAR(10),CHAR(10)),CONCATENATE("Question: ",Grader!Y$1,CHAR(10)," You answered ",Grader!Y343,". ",$A$2,CHAR(10),CHAR(10))))</f>
        <v/>
      </c>
      <c r="X345" s="20"/>
      <c r="Y345" s="20" t="str">
        <f>IF(Grader!AA$1=0,"",IF(Grader!AB343=Grader!AB$2,CONCATENATE("Question: ",Grader!AA$1,CHAR(10)," You answered ",Grader!AA343,". ",$B$2,CHAR(10),CHAR(10)),CONCATENATE("Question: ",Grader!AA$1,CHAR(10)," You answered ",Grader!AA343,". ",$A$2,CHAR(10),CHAR(10))))</f>
        <v/>
      </c>
      <c r="Z345" s="20"/>
      <c r="AA345" s="20" t="str">
        <f>IF(Grader!AC$1=0,"",IF(Grader!AD343=Grader!AD$2,CONCATENATE("Question: ",Grader!AC$1,CHAR(10)," You answered ",Grader!AC343,". ",$B$2,CHAR(10),CHAR(10)),CONCATENATE("Question: ",Grader!AC$1,CHAR(10)," You answered ",Grader!AC343,". ",$A$2,CHAR(10),CHAR(10))))</f>
        <v/>
      </c>
      <c r="AB345" s="20"/>
      <c r="AC345" s="20" t="str">
        <f>IF(Grader!AE$1=0,"",IF(Grader!AF343=Grader!AF$2,CONCATENATE("Question: ",Grader!AE$1,CHAR(10)," You answered ",Grader!AE343,". ",$B$2,CHAR(10),CHAR(10)),CONCATENATE("Question: ",Grader!AE$1,CHAR(10)," You answered ",Grader!AE343,". ",$A$2,CHAR(10),CHAR(10))))</f>
        <v/>
      </c>
      <c r="AD345" s="20"/>
      <c r="AE345" s="20" t="str">
        <f>IF(Grader!AG$1=0,"",IF(Grader!AH343=Grader!AH$2,CONCATENATE("Question: ",Grader!AG$1,CHAR(10)," You answered ",Grader!AG343,". ",$B$2,CHAR(10),CHAR(10)),CONCATENATE("Question: ",Grader!AG$1,CHAR(10)," You answered ",Grader!AG343,". ",$A$2,CHAR(10),CHAR(10))))</f>
        <v/>
      </c>
      <c r="AF345" s="20"/>
      <c r="AG345" s="20" t="str">
        <f>IF(Grader!AI$1=0,"",IF(Grader!AJ343=Grader!AJ$2,CONCATENATE("Question: ",Grader!AI$1,CHAR(10)," You answered ",Grader!AI343,". ",$B$2,CHAR(10),CHAR(10)),CONCATENATE("Question: ",Grader!AI$1,CHAR(10)," You answered ",Grader!AI343,". ",$A$2,CHAR(10),CHAR(10))))</f>
        <v/>
      </c>
      <c r="AH345" s="20"/>
      <c r="AI345" s="20" t="str">
        <f>IF(Grader!AK$1=0,"",IF(Grader!AL343=Grader!AL$2,CONCATENATE("Question: ",Grader!AK$1,CHAR(10)," You answered ",Grader!AK343,". ",$B$2,CHAR(10),CHAR(10)),CONCATENATE("Question: ",Grader!AK$1,CHAR(10)," You answered ",Grader!AK343,". ",$A$2,CHAR(10),CHAR(10))))</f>
        <v/>
      </c>
      <c r="AJ345" s="20"/>
      <c r="AK345" s="20" t="str">
        <f>IF(Grader!AM$1=0,"",IF(Grader!AN343=Grader!AN$2,CONCATENATE("Question: ",Grader!AM$1,CHAR(10)," You answered ",Grader!AM343,". ",$B$2,CHAR(10),CHAR(10)),CONCATENATE("Question: ",Grader!AM$1,CHAR(10)," You answered ",Grader!AM343,". ",$A$2,CHAR(10),CHAR(10))))</f>
        <v/>
      </c>
      <c r="AL345" s="20"/>
      <c r="AM345" s="20" t="str">
        <f>IF(Grader!AO$1=0,"",IF(Grader!AP343=Grader!AP$2,CONCATENATE("Question: ",Grader!AO$1,CHAR(10)," You answered ",Grader!AO343,". ",$B$2,CHAR(10),CHAR(10)),CONCATENATE("Question: ",Grader!AO$1,CHAR(10)," You answered ",Grader!AO343,". ",$A$2,CHAR(10),CHAR(10))))</f>
        <v/>
      </c>
      <c r="AN345" s="20"/>
      <c r="AO345" s="20" t="str">
        <f>IF(Grader!AQ$1=0,"",IF(Grader!AR343=Grader!AR$2,CONCATENATE("Question: ",Grader!AQ$1,CHAR(10)," You answered ",Grader!AQ343,". ",$B$2,CHAR(10),CHAR(10)),CONCATENATE("Question: ",Grader!AQ$1,CHAR(10)," You answered ",Grader!AQ343,". ",$A$2,CHAR(10),CHAR(10))))</f>
        <v/>
      </c>
      <c r="AP345" s="20"/>
      <c r="AQ345" s="20" t="str">
        <f>IF(Grader!AS$1=0,"",IF(Grader!AT343=Grader!AT$2,CONCATENATE("Question: ",Grader!AS$1,CHAR(10)," You answered ",Grader!AS343,". ",$B$2,CHAR(10),CHAR(10)),CONCATENATE("Question: ",Grader!AS$1,CHAR(10)," You answered ",Grader!AS343,". ",$A$2,CHAR(10),CHAR(10))))</f>
        <v/>
      </c>
      <c r="AR345" s="20"/>
      <c r="AS345" s="20" t="str">
        <f>IF(Grader!AU$1=0,"",IF(Grader!AV343=Grader!AV$2,CONCATENATE("Question: ",Grader!AU$1,CHAR(10)," You answered ",Grader!AU343,". ",$B$2,CHAR(10),CHAR(10)),CONCATENATE("Question: ",Grader!AU$1,CHAR(10)," You answered ",Grader!AU343,". ",$A$2,CHAR(10),CHAR(10))))</f>
        <v/>
      </c>
      <c r="AT345" s="20"/>
      <c r="AU345" s="20" t="str">
        <f>IF(Grader!AW$1=0,"",IF(Grader!AX343=Grader!AX$2,CONCATENATE("Question: ",Grader!AW$1,CHAR(10)," You answered ",Grader!AW343,". ",$B$2,CHAR(10),CHAR(10)),CONCATENATE("Question: ",Grader!AW$1,CHAR(10)," You answered ",Grader!AW343,". ",$A$2,CHAR(10),CHAR(10))))</f>
        <v/>
      </c>
      <c r="AV345" s="20"/>
      <c r="AW345" s="20" t="str">
        <f>IF(Grader!AY$1=0,"",IF(Grader!AZ343=Grader!AZ$2,CONCATENATE("Question: ",Grader!AY$1,CHAR(10)," You answered ",Grader!AY343,". ",$B$2,CHAR(10),CHAR(10)),CONCATENATE("Question: ",Grader!AY$1,CHAR(10)," You answered ",Grader!AY343,". ",$A$2,CHAR(10),CHAR(10))))</f>
        <v/>
      </c>
      <c r="AX345" s="20"/>
      <c r="AY345" s="20" t="str">
        <f>IF(Grader!BA$1=0,"",IF(Grader!BB343=Grader!BB$2,CONCATENATE("Question: ",Grader!BA$1,CHAR(10)," You answered ",Grader!BA343,". ",$B$2,CHAR(10),CHAR(10)),CONCATENATE("Question: ",Grader!BA$1,CHAR(10)," You answered ",Grader!BA343,". ",$A$2,CHAR(10),CHAR(10))))</f>
        <v/>
      </c>
      <c r="AZ345" s="20"/>
      <c r="BA345" s="20" t="str">
        <f>IF(Grader!BC$1=0,"",IF(Grader!BD343=Grader!BD$2,CONCATENATE("Question: ",Grader!BC$1,CHAR(10)," You answered ",Grader!BC343,". ",$B$2,CHAR(10),CHAR(10)),CONCATENATE("Question: ",Grader!BC$1,CHAR(10)," You answered ",Grader!BC343,". ",$A$2,CHAR(10),CHAR(10))))</f>
        <v/>
      </c>
      <c r="BB345" s="20"/>
      <c r="BC345" s="20" t="str">
        <f>IF(Grader!BE$1=0,"",IF(Grader!BF343=Grader!BF$2,CONCATENATE("Question: ",Grader!BE$1,CHAR(10)," You answered ",Grader!BE343,". ",$B$2,CHAR(10),CHAR(10)),CONCATENATE("Question: ",Grader!BE$1,CHAR(10)," You answered ",Grader!BE343,". ",$A$2,CHAR(10),CHAR(10))))</f>
        <v/>
      </c>
      <c r="BD345" s="20"/>
      <c r="BE345" s="20" t="str">
        <f>IF(Grader!BG$1=0,"",IF(Grader!BH343=Grader!BH$2,CONCATENATE("Question: ",Grader!BG$1,CHAR(10)," You answered ",Grader!BG343,". ",$B$2,CHAR(10),CHAR(10)),CONCATENATE("Question: ",Grader!BG$1,CHAR(10)," You answered ",Grader!BG343,". ",$A$2,CHAR(10),CHAR(10))))</f>
        <v/>
      </c>
      <c r="BF345" s="20"/>
      <c r="BG345" s="20" t="str">
        <f>IF(Grader!BI$1=0,"",IF(Grader!BJ343=Grader!BJ$2,CONCATENATE("Question: ",Grader!BI$1,CHAR(10)," You answered ",Grader!BI343,". ",$B$2,CHAR(10),CHAR(10)),CONCATENATE("Question: ",Grader!BI$1,CHAR(10)," You answered ",Grader!BI343,". ",$A$2,CHAR(10),CHAR(10))))</f>
        <v/>
      </c>
      <c r="BH345" s="20"/>
      <c r="BI345" s="20" t="str">
        <f>IF(Grader!BK$1=0,"",IF(Grader!BL343=Grader!BL$2,CONCATENATE("Question: ",Grader!BK$1,CHAR(10)," You answered ",Grader!BK343,". ",$B$2,CHAR(10),CHAR(10)),CONCATENATE("Question: ",Grader!BK$1,CHAR(10)," You answered ",Grader!BK343,". ",$A$2,CHAR(10),CHAR(10))))</f>
        <v/>
      </c>
      <c r="BJ345" s="20"/>
      <c r="BK345" s="20" t="str">
        <f>IF(Grader!BM$1=0,"",IF(Grader!BN343=Grader!BN$2,CONCATENATE("Question: ",Grader!BM$1,CHAR(10)," You answered ",Grader!BM343,". ",$B$2,CHAR(10),CHAR(10)),CONCATENATE("Question: ",Grader!BM$1,CHAR(10)," You answered ",Grader!BM343,". ",$A$2,CHAR(10),CHAR(10))))</f>
        <v/>
      </c>
      <c r="BL345" s="20"/>
      <c r="BM345" s="20" t="str">
        <f>IF(Grader!BO$1=0,"",IF(Grader!BP343=Grader!BP$2,CONCATENATE("Question: ",Grader!BO$1,CHAR(10)," You answered ",Grader!BO343,". ",$B$2,CHAR(10),CHAR(10)),CONCATENATE("Question: ",Grader!BO$1,CHAR(10)," You answered ",Grader!BO343,". ",$A$2,CHAR(10),CHAR(10))))</f>
        <v/>
      </c>
      <c r="BN345" s="20"/>
      <c r="BO345" s="20" t="str">
        <f>IF(Grader!BQ$1=0,"",IF(Grader!BR343=Grader!BR$2,CONCATENATE("Question: ",Grader!BQ$1,CHAR(10)," You answered ",Grader!BQ343,". ",$B$2,CHAR(10),CHAR(10)),CONCATENATE("Question: ",Grader!BQ$1,CHAR(10)," You answered ",Grader!BQ343,". ",$A$2,CHAR(10),CHAR(10))))</f>
        <v/>
      </c>
      <c r="BP345" s="20"/>
      <c r="BQ345" s="20" t="str">
        <f>IF(Grader!BS$1=0,"",IF(Grader!BT343=Grader!BT$2,CONCATENATE("Question: ",Grader!BS$1,CHAR(10)," You answered ",Grader!BS343,". ",$B$2,CHAR(10),CHAR(10)),CONCATENATE("Question: ",Grader!BS$1,CHAR(10)," You answered ",Grader!BS343,". ",$A$2,CHAR(10),CHAR(10))))</f>
        <v/>
      </c>
      <c r="BR345" s="20"/>
      <c r="BS345" s="20" t="str">
        <f>IF(Grader!BU$1=0,"",IF(Grader!BV343=Grader!BV$2,CONCATENATE("Question: ",Grader!BU$1,CHAR(10)," You answered ",Grader!BU343,". ",$B$2,CHAR(10),CHAR(10)),CONCATENATE("Question: ",Grader!BU$1,CHAR(10)," You answered ",Grader!BU343,". ",$A$2,CHAR(10),CHAR(10))))</f>
        <v/>
      </c>
      <c r="BT345" s="20"/>
      <c r="BU345" s="20" t="str">
        <f>IF(Grader!BW$1=0,"",IF(Grader!BX343=Grader!BX$2,CONCATENATE("Question: ",Grader!BW$1,CHAR(10)," You answered ",Grader!BW343,". ",$B$2,CHAR(10),CHAR(10)),CONCATENATE("Question: ",Grader!BW$1,CHAR(10)," You answered ",Grader!BW343,". ",$A$2,CHAR(10),CHAR(10))))</f>
        <v/>
      </c>
      <c r="BV345" s="20"/>
      <c r="BW345" s="20" t="str">
        <f>IF(Grader!BY$1=0,"",IF(Grader!BZ343=Grader!BZ$2,CONCATENATE("Question: ",Grader!BY$1,CHAR(10)," You answered ",Grader!BY343,". ",$B$2,CHAR(10),CHAR(10)),CONCATENATE("Question: ",Grader!BY$1,CHAR(10)," You answered ",Grader!BY343,". ",$A$2,CHAR(10),CHAR(10))))</f>
        <v/>
      </c>
      <c r="BX345" s="20"/>
      <c r="BY345" s="20" t="str">
        <f>IF(Grader!CA$1=0,"",IF(Grader!CB343=Grader!CB$2,CONCATENATE("Question: ",Grader!CA$1,CHAR(10)," You answered ",Grader!CA343,". ",$B$2,CHAR(10),CHAR(10)),CONCATENATE("Question: ",Grader!CA$1,CHAR(10)," You answered ",Grader!CA343,". ",$A$2,CHAR(10),CHAR(10))))</f>
        <v/>
      </c>
      <c r="BZ345" s="20"/>
      <c r="CA345" s="20" t="str">
        <f>IF(Grader!CC$1=0,"",IF(Grader!CD343=Grader!CD$2,CONCATENATE("Question: ",Grader!CC$1,CHAR(10)," You answered ",Grader!CC343,". ",$B$2,CHAR(10),CHAR(10)),CONCATENATE("Question: ",Grader!CC$1,CHAR(10)," You answered ",Grader!CC343,". ",$A$2,CHAR(10),CHAR(10))))</f>
        <v/>
      </c>
      <c r="CB345" s="20"/>
      <c r="CC345" s="20" t="str">
        <f>IF(Grader!CE$1=0,"",IF(Grader!CF343=Grader!CF$2,CONCATENATE("Question: ",Grader!CE$1,CHAR(10)," You answered ",Grader!CE343,". ",$B$2,CHAR(10),CHAR(10)),CONCATENATE("Question: ",Grader!CE$1,CHAR(10)," You answered ",Grader!CE343,". ",$A$2,CHAR(10),CHAR(10))))</f>
        <v/>
      </c>
      <c r="CD345" s="20"/>
      <c r="CE345" s="20" t="str">
        <f>IF(Grader!CG$1=0,"",IF(Grader!CH343=Grader!CH$2,CONCATENATE("Question: ",Grader!CG$1,CHAR(10)," You answered ",Grader!CG343,". ",$B$2,CHAR(10),CHAR(10)),CONCATENATE("Question: ",Grader!CG$1,CHAR(10)," You answered ",Grader!CG343,". ",$A$2,CHAR(10),CHAR(10))))</f>
        <v/>
      </c>
      <c r="CF345" s="20"/>
      <c r="CG345" s="20" t="str">
        <f>IF(Grader!CI$1=0,"",IF(Grader!CJ343=Grader!CJ$2,CONCATENATE("Question: ",Grader!CI$1,CHAR(10)," You answered ",Grader!CI343,". ",$B$2,CHAR(10),CHAR(10)),CONCATENATE("Question: ",Grader!CI$1,CHAR(10)," You answered ",Grader!CI343,". ",$A$2,CHAR(10),CHAR(10))))</f>
        <v/>
      </c>
      <c r="CH345" s="20"/>
      <c r="CI345" s="20" t="str">
        <f>IF(Grader!CK$1=0,"",IF(Grader!CL343=Grader!CL$2,CONCATENATE("Question: ",Grader!CK$1,CHAR(10)," You answered ",Grader!CK343,". ",$B$2,CHAR(10),CHAR(10)),CONCATENATE("Question: ",Grader!CK$1,CHAR(10)," You answered ",Grader!CK343,". ",$A$2,CHAR(10),CHAR(10))))</f>
        <v/>
      </c>
      <c r="CJ345" s="20"/>
      <c r="CK345" s="20" t="str">
        <f>IF(Grader!CM$1=0,"",IF(Grader!CN343=Grader!CN$2,CONCATENATE("Question: ",Grader!CM$1,CHAR(10)," You answered ",Grader!CM343,". ",$B$2,CHAR(10),CHAR(10)),CONCATENATE("Question: ",Grader!CM$1,CHAR(10)," You answered ",Grader!CM343,". ",$A$2,CHAR(10),CHAR(10))))</f>
        <v/>
      </c>
      <c r="CL345" s="20"/>
      <c r="CM345" s="20" t="str">
        <f>IF(Grader!CO$1=0,"",IF(Grader!CP343=Grader!CP$2,CONCATENATE("Question: ",Grader!CO$1,CHAR(10)," You answered ",Grader!CO343,". ",$B$2,CHAR(10),CHAR(10)),CONCATENATE("Question: ",Grader!CO$1,CHAR(10)," You answered ",Grader!CO343,". ",$A$2,CHAR(10),CHAR(10))))</f>
        <v/>
      </c>
      <c r="CN345" s="20"/>
      <c r="CO345" s="20" t="str">
        <f>IF(Grader!CQ$1=0,"",IF(Grader!CR343=Grader!CR$2,CONCATENATE("Question: ",Grader!CQ$1,CHAR(10)," You answered ",Grader!CQ343,". ",$B$2,CHAR(10),CHAR(10)),CONCATENATE("Question: ",Grader!CQ$1,CHAR(10)," You answered ",Grader!CQ343,". ",$A$2,CHAR(10),CHAR(10))))</f>
        <v/>
      </c>
      <c r="CP345" s="20"/>
      <c r="CQ345" s="20" t="str">
        <f>IF(Grader!CS$1=0,"",IF(Grader!CT343=Grader!CT$2,CONCATENATE("Question: ",Grader!CS$1,CHAR(10)," You answered ",Grader!CS343,". ",$B$2,CHAR(10),CHAR(10)),CONCATENATE("Question: ",Grader!CS$1,CHAR(10)," You answered ",Grader!CS343,". ",$A$2,CHAR(10),CHAR(10))))</f>
        <v/>
      </c>
      <c r="CR345" s="20"/>
      <c r="CS345" s="20" t="str">
        <f>IF(Grader!CU$1=0,"",IF(Grader!CV343=Grader!CV$2,CONCATENATE("Question: ",Grader!CU$1,CHAR(10)," You answered ",Grader!CU343,". ",$B$2,CHAR(10),CHAR(10)),CONCATENATE("Question: ",Grader!CU$1,CHAR(10)," You answered ",Grader!CU343,". ",$A$2,CHAR(10),CHAR(10))))</f>
        <v/>
      </c>
      <c r="CT345" s="20"/>
      <c r="CU345" s="20" t="str">
        <f>IF(Grader!CW$1=0,"",IF(Grader!CX343=Grader!CX$2,CONCATENATE("Question: ",Grader!CW$1,CHAR(10)," You answered ",Grader!CW343,". ",$B$2,CHAR(10),CHAR(10)),CONCATENATE("Question: ",Grader!CW$1,CHAR(10)," You answered ",Grader!CW343,". ",$A$2,CHAR(10),CHAR(10))))</f>
        <v/>
      </c>
      <c r="CV345" s="20"/>
      <c r="CW345" s="20" t="str">
        <f>IF(Grader!CY$1=0,"",IF(Grader!CZ343=Grader!CZ$2,CONCATENATE("Question: ",Grader!CY$1,CHAR(10)," You answered ",Grader!CY343,". ",$B$2,CHAR(10),CHAR(10)),CONCATENATE("Question: ",Grader!CY$1,CHAR(10)," You answered ",Grader!CY343,". ",$A$2,CHAR(10),CHAR(10))))</f>
        <v/>
      </c>
      <c r="CX345" s="20"/>
      <c r="CY345" s="20" t="str">
        <f>IF(Grader!DA$1=0,"",IF(Grader!DB343=Grader!DB$2,CONCATENATE("Question: ",Grader!DA$1,CHAR(10)," You answered ",Grader!DA343,". ",$B$2,CHAR(10),CHAR(10)),CONCATENATE("Question: ",Grader!DA$1,CHAR(10)," You answered ",Grader!DA343,". ",$A$2,CHAR(10),CHAR(10))))</f>
        <v/>
      </c>
      <c r="CZ345" s="20"/>
      <c r="DA345" s="6"/>
      <c r="DB345" s="6"/>
      <c r="DC345" s="6"/>
      <c r="DD345" s="6"/>
      <c r="DE345" s="6"/>
      <c r="DF345" s="6"/>
      <c r="DG345" s="6"/>
      <c r="DH345" s="6"/>
      <c r="DI345" s="6"/>
      <c r="DJ345" s="6"/>
      <c r="DK345" s="6"/>
      <c r="DL345" s="6"/>
      <c r="DM345" s="6"/>
      <c r="DN345" s="6"/>
      <c r="DO345" s="6"/>
      <c r="DP345" s="6"/>
      <c r="DQ345" s="6"/>
      <c r="DR345" s="6"/>
      <c r="DS345" s="6"/>
      <c r="DT345" s="6"/>
      <c r="DU345" s="6"/>
      <c r="DV345" s="6"/>
      <c r="DW345" s="6"/>
      <c r="DX345" s="6"/>
      <c r="DY345" s="6"/>
      <c r="DZ345" s="6"/>
      <c r="EA345" s="6"/>
      <c r="EB345" s="6"/>
      <c r="EC345" s="6"/>
      <c r="ED345" s="6"/>
      <c r="EE345" s="6"/>
      <c r="EF345" s="6"/>
      <c r="EG345" s="6"/>
      <c r="EH345" s="6"/>
      <c r="EI345" s="6"/>
      <c r="EJ345" s="6"/>
      <c r="EK345" s="6"/>
      <c r="EL345" s="6"/>
      <c r="EM345" s="6"/>
      <c r="EN345" s="6"/>
      <c r="EO345" s="6"/>
    </row>
    <row r="346" spans="1:145">
      <c r="A346">
        <f>Grader!A344</f>
        <v>0</v>
      </c>
      <c r="B346" s="1">
        <f>Grader!H344</f>
        <v>0</v>
      </c>
      <c r="C346" s="20" t="str">
        <f>IF(Grader!$M344=0,"",CONCATENATE(A346,"´s Results for ",$C$3, CHAR(10), CHAR(10), M346,  O346,  Q346,  S346,  U346,  W346,  Y346,  AA346,  AC346,  AE346,  AG346,  AI346,  AK346,  AM346,  AO346,  AQ346,  AS346,  AU346,  AW346,  AY346,  BA346,  BC346,  BE346,  BG346,  BI346,  BK346,  BM346,  BO346,  BQ346,  BS346,  BU346,  BW346,  BY346,  CA346,  CC346,  CE346,  CG346,  CI346,  CK346,  CM346,  CO346,  CQ346,  CS346,  CU346,  CW346,  CY346))</f>
        <v/>
      </c>
      <c r="D346" s="6"/>
      <c r="E346" s="19" t="str">
        <f>IF(Grader!$M344=0,"",IF(Grader!I344=Grader!I$2,CONCATENATE("Question: ",Grader!H$1,CHAR(10)," You answered ",Grader!H344,". ",$B$2,CHAR(10),CHAR(10)),CONCATENATE("Question: ",Grader!H$1,CHAR(10)," You answered ",Grader!H344,". ",$A$2,CHAR(10),CHAR(10))))</f>
        <v/>
      </c>
      <c r="F346" s="19"/>
      <c r="G346" s="19" t="str">
        <f>IF(Grader!$M344=0,"",IF(Grader!K344=Grader!K$2,CONCATENATE("Question: ",Grader!J$1,CHAR(10)," You answered ",Grader!J344,". ",$B$2,CHAR(10),CHAR(10)),CONCATENATE("Question: ",Grader!J$1,CHAR(10)," You answered ",Grader!J344,". ",$A$2,CHAR(10),CHAR(10))))</f>
        <v/>
      </c>
      <c r="H346" s="19"/>
      <c r="I346" s="19" t="str">
        <f>IF(Grader!$M344=0,"",IF(Grader!M344=Grader!M$2,CONCATENATE("Question: ",Grader!L$1,CHAR(10)," You answered ",Grader!L344,". ",$B$2,CHAR(10),CHAR(10)),CONCATENATE("Question: ",Grader!L$1,CHAR(10)," You answered ",Grader!L344,". ",$A$2,CHAR(10),CHAR(10))))</f>
        <v/>
      </c>
      <c r="J346" s="19"/>
      <c r="K346" s="19" t="str">
        <f>IF(Grader!$M344=0,"",IF(Grader!O344=Grader!O$2,CONCATENATE("Question: ",Grader!N$1,CHAR(10)," You answered ",Grader!N344,". ",$B$2,CHAR(10),CHAR(10)),CONCATENATE("Question: ",Grader!N$1,CHAR(10)," You answered ",Grader!N344,". ",$A$2,CHAR(10),CHAR(10))))</f>
        <v/>
      </c>
      <c r="L346" s="19"/>
      <c r="M346" s="20" t="str">
        <f>IF(Grader!O$1=0,"",IF(Grader!P344=Grader!P$2,CONCATENATE("Question: ",Grader!O$1,CHAR(10)," You answered ",Grader!O344,". ",$B$2,CHAR(10),CHAR(10)),CONCATENATE("Question: ",Grader!O$1,CHAR(10)," You answered ",Grader!O344,". ",$A$2,CHAR(10),CHAR(10))))</f>
        <v/>
      </c>
      <c r="N346" s="20"/>
      <c r="O346" s="20" t="str">
        <f>IF(Grader!Q$1=0,"",IF(Grader!R344=Grader!R$2,CONCATENATE("Question: ",Grader!Q$1,CHAR(10)," You answered ",Grader!Q344,". ",$B$2,CHAR(10),CHAR(10)),CONCATENATE("Question: ",Grader!Q$1,CHAR(10)," You answered ",Grader!Q344,". ",$A$2,CHAR(10),CHAR(10))))</f>
        <v/>
      </c>
      <c r="P346" s="20"/>
      <c r="Q346" s="20" t="str">
        <f>IF(Grader!S$1=0,"",IF(Grader!T344=Grader!T$2,CONCATENATE("Question: ",Grader!S$1,CHAR(10)," You answered ",Grader!S344,". ",$B$2,CHAR(10),CHAR(10)),CONCATENATE("Question: ",Grader!S$1,CHAR(10)," You answered ",Grader!S344,". ",$A$2,CHAR(10),CHAR(10))))</f>
        <v/>
      </c>
      <c r="R346" s="20"/>
      <c r="S346" s="20" t="str">
        <f>IF(Grader!U$1=0,"",IF(Grader!V344=Grader!V$2,CONCATENATE("Question: ",Grader!U$1,CHAR(10)," You answered ",Grader!U344,". ",$B$2,CHAR(10),CHAR(10)),CONCATENATE("Question: ",Grader!U$1,CHAR(10)," You answered ",Grader!U344,". ",$A$2,CHAR(10),CHAR(10))))</f>
        <v/>
      </c>
      <c r="T346" s="20"/>
      <c r="U346" s="20" t="str">
        <f>IF(Grader!W$1=0,"",IF(Grader!X344=Grader!X$2,CONCATENATE("Question: ",Grader!W$1,CHAR(10)," You answered ",Grader!W344,". ",$B$2,CHAR(10),CHAR(10)),CONCATENATE("Question: ",Grader!W$1,CHAR(10)," You answered ",Grader!W344,". ",$A$2,CHAR(10),CHAR(10))))</f>
        <v/>
      </c>
      <c r="V346" s="20"/>
      <c r="W346" s="20" t="str">
        <f>IF(Grader!Y$1=0,"",IF(Grader!Z344=Grader!Z$2,CONCATENATE("Question: ",Grader!Y$1,CHAR(10)," You answered ",Grader!Y344,". ",$B$2,CHAR(10),CHAR(10)),CONCATENATE("Question: ",Grader!Y$1,CHAR(10)," You answered ",Grader!Y344,". ",$A$2,CHAR(10),CHAR(10))))</f>
        <v/>
      </c>
      <c r="X346" s="20"/>
      <c r="Y346" s="20" t="str">
        <f>IF(Grader!AA$1=0,"",IF(Grader!AB344=Grader!AB$2,CONCATENATE("Question: ",Grader!AA$1,CHAR(10)," You answered ",Grader!AA344,". ",$B$2,CHAR(10),CHAR(10)),CONCATENATE("Question: ",Grader!AA$1,CHAR(10)," You answered ",Grader!AA344,". ",$A$2,CHAR(10),CHAR(10))))</f>
        <v/>
      </c>
      <c r="Z346" s="20"/>
      <c r="AA346" s="20" t="str">
        <f>IF(Grader!AC$1=0,"",IF(Grader!AD344=Grader!AD$2,CONCATENATE("Question: ",Grader!AC$1,CHAR(10)," You answered ",Grader!AC344,". ",$B$2,CHAR(10),CHAR(10)),CONCATENATE("Question: ",Grader!AC$1,CHAR(10)," You answered ",Grader!AC344,". ",$A$2,CHAR(10),CHAR(10))))</f>
        <v/>
      </c>
      <c r="AB346" s="20"/>
      <c r="AC346" s="20" t="str">
        <f>IF(Grader!AE$1=0,"",IF(Grader!AF344=Grader!AF$2,CONCATENATE("Question: ",Grader!AE$1,CHAR(10)," You answered ",Grader!AE344,". ",$B$2,CHAR(10),CHAR(10)),CONCATENATE("Question: ",Grader!AE$1,CHAR(10)," You answered ",Grader!AE344,". ",$A$2,CHAR(10),CHAR(10))))</f>
        <v/>
      </c>
      <c r="AD346" s="20"/>
      <c r="AE346" s="20" t="str">
        <f>IF(Grader!AG$1=0,"",IF(Grader!AH344=Grader!AH$2,CONCATENATE("Question: ",Grader!AG$1,CHAR(10)," You answered ",Grader!AG344,". ",$B$2,CHAR(10),CHAR(10)),CONCATENATE("Question: ",Grader!AG$1,CHAR(10)," You answered ",Grader!AG344,". ",$A$2,CHAR(10),CHAR(10))))</f>
        <v/>
      </c>
      <c r="AF346" s="20"/>
      <c r="AG346" s="20" t="str">
        <f>IF(Grader!AI$1=0,"",IF(Grader!AJ344=Grader!AJ$2,CONCATENATE("Question: ",Grader!AI$1,CHAR(10)," You answered ",Grader!AI344,". ",$B$2,CHAR(10),CHAR(10)),CONCATENATE("Question: ",Grader!AI$1,CHAR(10)," You answered ",Grader!AI344,". ",$A$2,CHAR(10),CHAR(10))))</f>
        <v/>
      </c>
      <c r="AH346" s="20"/>
      <c r="AI346" s="20" t="str">
        <f>IF(Grader!AK$1=0,"",IF(Grader!AL344=Grader!AL$2,CONCATENATE("Question: ",Grader!AK$1,CHAR(10)," You answered ",Grader!AK344,". ",$B$2,CHAR(10),CHAR(10)),CONCATENATE("Question: ",Grader!AK$1,CHAR(10)," You answered ",Grader!AK344,". ",$A$2,CHAR(10),CHAR(10))))</f>
        <v/>
      </c>
      <c r="AJ346" s="20"/>
      <c r="AK346" s="20" t="str">
        <f>IF(Grader!AM$1=0,"",IF(Grader!AN344=Grader!AN$2,CONCATENATE("Question: ",Grader!AM$1,CHAR(10)," You answered ",Grader!AM344,". ",$B$2,CHAR(10),CHAR(10)),CONCATENATE("Question: ",Grader!AM$1,CHAR(10)," You answered ",Grader!AM344,". ",$A$2,CHAR(10),CHAR(10))))</f>
        <v/>
      </c>
      <c r="AL346" s="20"/>
      <c r="AM346" s="20" t="str">
        <f>IF(Grader!AO$1=0,"",IF(Grader!AP344=Grader!AP$2,CONCATENATE("Question: ",Grader!AO$1,CHAR(10)," You answered ",Grader!AO344,". ",$B$2,CHAR(10),CHAR(10)),CONCATENATE("Question: ",Grader!AO$1,CHAR(10)," You answered ",Grader!AO344,". ",$A$2,CHAR(10),CHAR(10))))</f>
        <v/>
      </c>
      <c r="AN346" s="20"/>
      <c r="AO346" s="20" t="str">
        <f>IF(Grader!AQ$1=0,"",IF(Grader!AR344=Grader!AR$2,CONCATENATE("Question: ",Grader!AQ$1,CHAR(10)," You answered ",Grader!AQ344,". ",$B$2,CHAR(10),CHAR(10)),CONCATENATE("Question: ",Grader!AQ$1,CHAR(10)," You answered ",Grader!AQ344,". ",$A$2,CHAR(10),CHAR(10))))</f>
        <v/>
      </c>
      <c r="AP346" s="20"/>
      <c r="AQ346" s="20" t="str">
        <f>IF(Grader!AS$1=0,"",IF(Grader!AT344=Grader!AT$2,CONCATENATE("Question: ",Grader!AS$1,CHAR(10)," You answered ",Grader!AS344,". ",$B$2,CHAR(10),CHAR(10)),CONCATENATE("Question: ",Grader!AS$1,CHAR(10)," You answered ",Grader!AS344,". ",$A$2,CHAR(10),CHAR(10))))</f>
        <v/>
      </c>
      <c r="AR346" s="20"/>
      <c r="AS346" s="20" t="str">
        <f>IF(Grader!AU$1=0,"",IF(Grader!AV344=Grader!AV$2,CONCATENATE("Question: ",Grader!AU$1,CHAR(10)," You answered ",Grader!AU344,". ",$B$2,CHAR(10),CHAR(10)),CONCATENATE("Question: ",Grader!AU$1,CHAR(10)," You answered ",Grader!AU344,". ",$A$2,CHAR(10),CHAR(10))))</f>
        <v/>
      </c>
      <c r="AT346" s="20"/>
      <c r="AU346" s="20" t="str">
        <f>IF(Grader!AW$1=0,"",IF(Grader!AX344=Grader!AX$2,CONCATENATE("Question: ",Grader!AW$1,CHAR(10)," You answered ",Grader!AW344,". ",$B$2,CHAR(10),CHAR(10)),CONCATENATE("Question: ",Grader!AW$1,CHAR(10)," You answered ",Grader!AW344,". ",$A$2,CHAR(10),CHAR(10))))</f>
        <v/>
      </c>
      <c r="AV346" s="20"/>
      <c r="AW346" s="20" t="str">
        <f>IF(Grader!AY$1=0,"",IF(Grader!AZ344=Grader!AZ$2,CONCATENATE("Question: ",Grader!AY$1,CHAR(10)," You answered ",Grader!AY344,". ",$B$2,CHAR(10),CHAR(10)),CONCATENATE("Question: ",Grader!AY$1,CHAR(10)," You answered ",Grader!AY344,". ",$A$2,CHAR(10),CHAR(10))))</f>
        <v/>
      </c>
      <c r="AX346" s="20"/>
      <c r="AY346" s="20" t="str">
        <f>IF(Grader!BA$1=0,"",IF(Grader!BB344=Grader!BB$2,CONCATENATE("Question: ",Grader!BA$1,CHAR(10)," You answered ",Grader!BA344,". ",$B$2,CHAR(10),CHAR(10)),CONCATENATE("Question: ",Grader!BA$1,CHAR(10)," You answered ",Grader!BA344,". ",$A$2,CHAR(10),CHAR(10))))</f>
        <v/>
      </c>
      <c r="AZ346" s="20"/>
      <c r="BA346" s="20" t="str">
        <f>IF(Grader!BC$1=0,"",IF(Grader!BD344=Grader!BD$2,CONCATENATE("Question: ",Grader!BC$1,CHAR(10)," You answered ",Grader!BC344,". ",$B$2,CHAR(10),CHAR(10)),CONCATENATE("Question: ",Grader!BC$1,CHAR(10)," You answered ",Grader!BC344,". ",$A$2,CHAR(10),CHAR(10))))</f>
        <v/>
      </c>
      <c r="BB346" s="20"/>
      <c r="BC346" s="20" t="str">
        <f>IF(Grader!BE$1=0,"",IF(Grader!BF344=Grader!BF$2,CONCATENATE("Question: ",Grader!BE$1,CHAR(10)," You answered ",Grader!BE344,". ",$B$2,CHAR(10),CHAR(10)),CONCATENATE("Question: ",Grader!BE$1,CHAR(10)," You answered ",Grader!BE344,". ",$A$2,CHAR(10),CHAR(10))))</f>
        <v/>
      </c>
      <c r="BD346" s="20"/>
      <c r="BE346" s="20" t="str">
        <f>IF(Grader!BG$1=0,"",IF(Grader!BH344=Grader!BH$2,CONCATENATE("Question: ",Grader!BG$1,CHAR(10)," You answered ",Grader!BG344,". ",$B$2,CHAR(10),CHAR(10)),CONCATENATE("Question: ",Grader!BG$1,CHAR(10)," You answered ",Grader!BG344,". ",$A$2,CHAR(10),CHAR(10))))</f>
        <v/>
      </c>
      <c r="BF346" s="20"/>
      <c r="BG346" s="20" t="str">
        <f>IF(Grader!BI$1=0,"",IF(Grader!BJ344=Grader!BJ$2,CONCATENATE("Question: ",Grader!BI$1,CHAR(10)," You answered ",Grader!BI344,". ",$B$2,CHAR(10),CHAR(10)),CONCATENATE("Question: ",Grader!BI$1,CHAR(10)," You answered ",Grader!BI344,". ",$A$2,CHAR(10),CHAR(10))))</f>
        <v/>
      </c>
      <c r="BH346" s="20"/>
      <c r="BI346" s="20" t="str">
        <f>IF(Grader!BK$1=0,"",IF(Grader!BL344=Grader!BL$2,CONCATENATE("Question: ",Grader!BK$1,CHAR(10)," You answered ",Grader!BK344,". ",$B$2,CHAR(10),CHAR(10)),CONCATENATE("Question: ",Grader!BK$1,CHAR(10)," You answered ",Grader!BK344,". ",$A$2,CHAR(10),CHAR(10))))</f>
        <v/>
      </c>
      <c r="BJ346" s="20"/>
      <c r="BK346" s="20" t="str">
        <f>IF(Grader!BM$1=0,"",IF(Grader!BN344=Grader!BN$2,CONCATENATE("Question: ",Grader!BM$1,CHAR(10)," You answered ",Grader!BM344,". ",$B$2,CHAR(10),CHAR(10)),CONCATENATE("Question: ",Grader!BM$1,CHAR(10)," You answered ",Grader!BM344,". ",$A$2,CHAR(10),CHAR(10))))</f>
        <v/>
      </c>
      <c r="BL346" s="20"/>
      <c r="BM346" s="20" t="str">
        <f>IF(Grader!BO$1=0,"",IF(Grader!BP344=Grader!BP$2,CONCATENATE("Question: ",Grader!BO$1,CHAR(10)," You answered ",Grader!BO344,". ",$B$2,CHAR(10),CHAR(10)),CONCATENATE("Question: ",Grader!BO$1,CHAR(10)," You answered ",Grader!BO344,". ",$A$2,CHAR(10),CHAR(10))))</f>
        <v/>
      </c>
      <c r="BN346" s="20"/>
      <c r="BO346" s="20" t="str">
        <f>IF(Grader!BQ$1=0,"",IF(Grader!BR344=Grader!BR$2,CONCATENATE("Question: ",Grader!BQ$1,CHAR(10)," You answered ",Grader!BQ344,". ",$B$2,CHAR(10),CHAR(10)),CONCATENATE("Question: ",Grader!BQ$1,CHAR(10)," You answered ",Grader!BQ344,". ",$A$2,CHAR(10),CHAR(10))))</f>
        <v/>
      </c>
      <c r="BP346" s="20"/>
      <c r="BQ346" s="20" t="str">
        <f>IF(Grader!BS$1=0,"",IF(Grader!BT344=Grader!BT$2,CONCATENATE("Question: ",Grader!BS$1,CHAR(10)," You answered ",Grader!BS344,". ",$B$2,CHAR(10),CHAR(10)),CONCATENATE("Question: ",Grader!BS$1,CHAR(10)," You answered ",Grader!BS344,". ",$A$2,CHAR(10),CHAR(10))))</f>
        <v/>
      </c>
      <c r="BR346" s="20"/>
      <c r="BS346" s="20" t="str">
        <f>IF(Grader!BU$1=0,"",IF(Grader!BV344=Grader!BV$2,CONCATENATE("Question: ",Grader!BU$1,CHAR(10)," You answered ",Grader!BU344,". ",$B$2,CHAR(10),CHAR(10)),CONCATENATE("Question: ",Grader!BU$1,CHAR(10)," You answered ",Grader!BU344,". ",$A$2,CHAR(10),CHAR(10))))</f>
        <v/>
      </c>
      <c r="BT346" s="20"/>
      <c r="BU346" s="20" t="str">
        <f>IF(Grader!BW$1=0,"",IF(Grader!BX344=Grader!BX$2,CONCATENATE("Question: ",Grader!BW$1,CHAR(10)," You answered ",Grader!BW344,". ",$B$2,CHAR(10),CHAR(10)),CONCATENATE("Question: ",Grader!BW$1,CHAR(10)," You answered ",Grader!BW344,". ",$A$2,CHAR(10),CHAR(10))))</f>
        <v/>
      </c>
      <c r="BV346" s="20"/>
      <c r="BW346" s="20" t="str">
        <f>IF(Grader!BY$1=0,"",IF(Grader!BZ344=Grader!BZ$2,CONCATENATE("Question: ",Grader!BY$1,CHAR(10)," You answered ",Grader!BY344,". ",$B$2,CHAR(10),CHAR(10)),CONCATENATE("Question: ",Grader!BY$1,CHAR(10)," You answered ",Grader!BY344,". ",$A$2,CHAR(10),CHAR(10))))</f>
        <v/>
      </c>
      <c r="BX346" s="20"/>
      <c r="BY346" s="20" t="str">
        <f>IF(Grader!CA$1=0,"",IF(Grader!CB344=Grader!CB$2,CONCATENATE("Question: ",Grader!CA$1,CHAR(10)," You answered ",Grader!CA344,". ",$B$2,CHAR(10),CHAR(10)),CONCATENATE("Question: ",Grader!CA$1,CHAR(10)," You answered ",Grader!CA344,". ",$A$2,CHAR(10),CHAR(10))))</f>
        <v/>
      </c>
      <c r="BZ346" s="20"/>
      <c r="CA346" s="20" t="str">
        <f>IF(Grader!CC$1=0,"",IF(Grader!CD344=Grader!CD$2,CONCATENATE("Question: ",Grader!CC$1,CHAR(10)," You answered ",Grader!CC344,". ",$B$2,CHAR(10),CHAR(10)),CONCATENATE("Question: ",Grader!CC$1,CHAR(10)," You answered ",Grader!CC344,". ",$A$2,CHAR(10),CHAR(10))))</f>
        <v/>
      </c>
      <c r="CB346" s="20"/>
      <c r="CC346" s="20" t="str">
        <f>IF(Grader!CE$1=0,"",IF(Grader!CF344=Grader!CF$2,CONCATENATE("Question: ",Grader!CE$1,CHAR(10)," You answered ",Grader!CE344,". ",$B$2,CHAR(10),CHAR(10)),CONCATENATE("Question: ",Grader!CE$1,CHAR(10)," You answered ",Grader!CE344,". ",$A$2,CHAR(10),CHAR(10))))</f>
        <v/>
      </c>
      <c r="CD346" s="20"/>
      <c r="CE346" s="20" t="str">
        <f>IF(Grader!CG$1=0,"",IF(Grader!CH344=Grader!CH$2,CONCATENATE("Question: ",Grader!CG$1,CHAR(10)," You answered ",Grader!CG344,". ",$B$2,CHAR(10),CHAR(10)),CONCATENATE("Question: ",Grader!CG$1,CHAR(10)," You answered ",Grader!CG344,". ",$A$2,CHAR(10),CHAR(10))))</f>
        <v/>
      </c>
      <c r="CF346" s="20"/>
      <c r="CG346" s="20" t="str">
        <f>IF(Grader!CI$1=0,"",IF(Grader!CJ344=Grader!CJ$2,CONCATENATE("Question: ",Grader!CI$1,CHAR(10)," You answered ",Grader!CI344,". ",$B$2,CHAR(10),CHAR(10)),CONCATENATE("Question: ",Grader!CI$1,CHAR(10)," You answered ",Grader!CI344,". ",$A$2,CHAR(10),CHAR(10))))</f>
        <v/>
      </c>
      <c r="CH346" s="20"/>
      <c r="CI346" s="20" t="str">
        <f>IF(Grader!CK$1=0,"",IF(Grader!CL344=Grader!CL$2,CONCATENATE("Question: ",Grader!CK$1,CHAR(10)," You answered ",Grader!CK344,". ",$B$2,CHAR(10),CHAR(10)),CONCATENATE("Question: ",Grader!CK$1,CHAR(10)," You answered ",Grader!CK344,". ",$A$2,CHAR(10),CHAR(10))))</f>
        <v/>
      </c>
      <c r="CJ346" s="20"/>
      <c r="CK346" s="20" t="str">
        <f>IF(Grader!CM$1=0,"",IF(Grader!CN344=Grader!CN$2,CONCATENATE("Question: ",Grader!CM$1,CHAR(10)," You answered ",Grader!CM344,". ",$B$2,CHAR(10),CHAR(10)),CONCATENATE("Question: ",Grader!CM$1,CHAR(10)," You answered ",Grader!CM344,". ",$A$2,CHAR(10),CHAR(10))))</f>
        <v/>
      </c>
      <c r="CL346" s="20"/>
      <c r="CM346" s="20" t="str">
        <f>IF(Grader!CO$1=0,"",IF(Grader!CP344=Grader!CP$2,CONCATENATE("Question: ",Grader!CO$1,CHAR(10)," You answered ",Grader!CO344,". ",$B$2,CHAR(10),CHAR(10)),CONCATENATE("Question: ",Grader!CO$1,CHAR(10)," You answered ",Grader!CO344,". ",$A$2,CHAR(10),CHAR(10))))</f>
        <v/>
      </c>
      <c r="CN346" s="20"/>
      <c r="CO346" s="20" t="str">
        <f>IF(Grader!CQ$1=0,"",IF(Grader!CR344=Grader!CR$2,CONCATENATE("Question: ",Grader!CQ$1,CHAR(10)," You answered ",Grader!CQ344,". ",$B$2,CHAR(10),CHAR(10)),CONCATENATE("Question: ",Grader!CQ$1,CHAR(10)," You answered ",Grader!CQ344,". ",$A$2,CHAR(10),CHAR(10))))</f>
        <v/>
      </c>
      <c r="CP346" s="20"/>
      <c r="CQ346" s="20" t="str">
        <f>IF(Grader!CS$1=0,"",IF(Grader!CT344=Grader!CT$2,CONCATENATE("Question: ",Grader!CS$1,CHAR(10)," You answered ",Grader!CS344,". ",$B$2,CHAR(10),CHAR(10)),CONCATENATE("Question: ",Grader!CS$1,CHAR(10)," You answered ",Grader!CS344,". ",$A$2,CHAR(10),CHAR(10))))</f>
        <v/>
      </c>
      <c r="CR346" s="20"/>
      <c r="CS346" s="20" t="str">
        <f>IF(Grader!CU$1=0,"",IF(Grader!CV344=Grader!CV$2,CONCATENATE("Question: ",Grader!CU$1,CHAR(10)," You answered ",Grader!CU344,". ",$B$2,CHAR(10),CHAR(10)),CONCATENATE("Question: ",Grader!CU$1,CHAR(10)," You answered ",Grader!CU344,". ",$A$2,CHAR(10),CHAR(10))))</f>
        <v/>
      </c>
      <c r="CT346" s="20"/>
      <c r="CU346" s="20" t="str">
        <f>IF(Grader!CW$1=0,"",IF(Grader!CX344=Grader!CX$2,CONCATENATE("Question: ",Grader!CW$1,CHAR(10)," You answered ",Grader!CW344,". ",$B$2,CHAR(10),CHAR(10)),CONCATENATE("Question: ",Grader!CW$1,CHAR(10)," You answered ",Grader!CW344,". ",$A$2,CHAR(10),CHAR(10))))</f>
        <v/>
      </c>
      <c r="CV346" s="20"/>
      <c r="CW346" s="20" t="str">
        <f>IF(Grader!CY$1=0,"",IF(Grader!CZ344=Grader!CZ$2,CONCATENATE("Question: ",Grader!CY$1,CHAR(10)," You answered ",Grader!CY344,". ",$B$2,CHAR(10),CHAR(10)),CONCATENATE("Question: ",Grader!CY$1,CHAR(10)," You answered ",Grader!CY344,". ",$A$2,CHAR(10),CHAR(10))))</f>
        <v/>
      </c>
      <c r="CX346" s="20"/>
      <c r="CY346" s="20" t="str">
        <f>IF(Grader!DA$1=0,"",IF(Grader!DB344=Grader!DB$2,CONCATENATE("Question: ",Grader!DA$1,CHAR(10)," You answered ",Grader!DA344,". ",$B$2,CHAR(10),CHAR(10)),CONCATENATE("Question: ",Grader!DA$1,CHAR(10)," You answered ",Grader!DA344,". ",$A$2,CHAR(10),CHAR(10))))</f>
        <v/>
      </c>
      <c r="CZ346" s="20"/>
      <c r="DA346" s="6"/>
      <c r="DB346" s="6"/>
      <c r="DC346" s="6"/>
      <c r="DD346" s="6"/>
      <c r="DE346" s="6"/>
      <c r="DF346" s="6"/>
      <c r="DG346" s="6"/>
      <c r="DH346" s="6"/>
      <c r="DI346" s="6"/>
      <c r="DJ346" s="6"/>
      <c r="DK346" s="6"/>
      <c r="DL346" s="6"/>
      <c r="DM346" s="6"/>
      <c r="DN346" s="6"/>
      <c r="DO346" s="6"/>
      <c r="DP346" s="6"/>
      <c r="DQ346" s="6"/>
      <c r="DR346" s="6"/>
      <c r="DS346" s="6"/>
      <c r="DT346" s="6"/>
      <c r="DU346" s="6"/>
      <c r="DV346" s="6"/>
      <c r="DW346" s="6"/>
      <c r="DX346" s="6"/>
      <c r="DY346" s="6"/>
      <c r="DZ346" s="6"/>
      <c r="EA346" s="6"/>
      <c r="EB346" s="6"/>
      <c r="EC346" s="6"/>
      <c r="ED346" s="6"/>
      <c r="EE346" s="6"/>
      <c r="EF346" s="6"/>
      <c r="EG346" s="6"/>
      <c r="EH346" s="6"/>
      <c r="EI346" s="6"/>
      <c r="EJ346" s="6"/>
      <c r="EK346" s="6"/>
      <c r="EL346" s="6"/>
      <c r="EM346" s="6"/>
      <c r="EN346" s="6"/>
      <c r="EO346" s="6"/>
    </row>
    <row r="347" spans="1:145">
      <c r="A347">
        <f>Grader!A345</f>
        <v>0</v>
      </c>
      <c r="B347" s="1">
        <f>Grader!H345</f>
        <v>0</v>
      </c>
      <c r="C347" s="20" t="str">
        <f>IF(Grader!$M345=0,"",CONCATENATE(A347,"´s Results for ",$C$3, CHAR(10), CHAR(10), M347,  O347,  Q347,  S347,  U347,  W347,  Y347,  AA347,  AC347,  AE347,  AG347,  AI347,  AK347,  AM347,  AO347,  AQ347,  AS347,  AU347,  AW347,  AY347,  BA347,  BC347,  BE347,  BG347,  BI347,  BK347,  BM347,  BO347,  BQ347,  BS347,  BU347,  BW347,  BY347,  CA347,  CC347,  CE347,  CG347,  CI347,  CK347,  CM347,  CO347,  CQ347,  CS347,  CU347,  CW347,  CY347))</f>
        <v/>
      </c>
      <c r="D347" s="6"/>
      <c r="E347" s="19" t="str">
        <f>IF(Grader!$M345=0,"",IF(Grader!I345=Grader!I$2,CONCATENATE("Question: ",Grader!H$1,CHAR(10)," You answered ",Grader!H345,". ",$B$2,CHAR(10),CHAR(10)),CONCATENATE("Question: ",Grader!H$1,CHAR(10)," You answered ",Grader!H345,". ",$A$2,CHAR(10),CHAR(10))))</f>
        <v/>
      </c>
      <c r="F347" s="19"/>
      <c r="G347" s="19" t="str">
        <f>IF(Grader!$M345=0,"",IF(Grader!K345=Grader!K$2,CONCATENATE("Question: ",Grader!J$1,CHAR(10)," You answered ",Grader!J345,". ",$B$2,CHAR(10),CHAR(10)),CONCATENATE("Question: ",Grader!J$1,CHAR(10)," You answered ",Grader!J345,". ",$A$2,CHAR(10),CHAR(10))))</f>
        <v/>
      </c>
      <c r="H347" s="19"/>
      <c r="I347" s="19" t="str">
        <f>IF(Grader!$M345=0,"",IF(Grader!M345=Grader!M$2,CONCATENATE("Question: ",Grader!L$1,CHAR(10)," You answered ",Grader!L345,". ",$B$2,CHAR(10),CHAR(10)),CONCATENATE("Question: ",Grader!L$1,CHAR(10)," You answered ",Grader!L345,". ",$A$2,CHAR(10),CHAR(10))))</f>
        <v/>
      </c>
      <c r="J347" s="19"/>
      <c r="K347" s="19" t="str">
        <f>IF(Grader!$M345=0,"",IF(Grader!O345=Grader!O$2,CONCATENATE("Question: ",Grader!N$1,CHAR(10)," You answered ",Grader!N345,". ",$B$2,CHAR(10),CHAR(10)),CONCATENATE("Question: ",Grader!N$1,CHAR(10)," You answered ",Grader!N345,". ",$A$2,CHAR(10),CHAR(10))))</f>
        <v/>
      </c>
      <c r="L347" s="19"/>
      <c r="M347" s="20" t="str">
        <f>IF(Grader!O$1=0,"",IF(Grader!P345=Grader!P$2,CONCATENATE("Question: ",Grader!O$1,CHAR(10)," You answered ",Grader!O345,". ",$B$2,CHAR(10),CHAR(10)),CONCATENATE("Question: ",Grader!O$1,CHAR(10)," You answered ",Grader!O345,". ",$A$2,CHAR(10),CHAR(10))))</f>
        <v/>
      </c>
      <c r="N347" s="20"/>
      <c r="O347" s="20" t="str">
        <f>IF(Grader!Q$1=0,"",IF(Grader!R345=Grader!R$2,CONCATENATE("Question: ",Grader!Q$1,CHAR(10)," You answered ",Grader!Q345,". ",$B$2,CHAR(10),CHAR(10)),CONCATENATE("Question: ",Grader!Q$1,CHAR(10)," You answered ",Grader!Q345,". ",$A$2,CHAR(10),CHAR(10))))</f>
        <v/>
      </c>
      <c r="P347" s="20"/>
      <c r="Q347" s="20" t="str">
        <f>IF(Grader!S$1=0,"",IF(Grader!T345=Grader!T$2,CONCATENATE("Question: ",Grader!S$1,CHAR(10)," You answered ",Grader!S345,". ",$B$2,CHAR(10),CHAR(10)),CONCATENATE("Question: ",Grader!S$1,CHAR(10)," You answered ",Grader!S345,". ",$A$2,CHAR(10),CHAR(10))))</f>
        <v/>
      </c>
      <c r="R347" s="20"/>
      <c r="S347" s="20" t="str">
        <f>IF(Grader!U$1=0,"",IF(Grader!V345=Grader!V$2,CONCATENATE("Question: ",Grader!U$1,CHAR(10)," You answered ",Grader!U345,". ",$B$2,CHAR(10),CHAR(10)),CONCATENATE("Question: ",Grader!U$1,CHAR(10)," You answered ",Grader!U345,". ",$A$2,CHAR(10),CHAR(10))))</f>
        <v/>
      </c>
      <c r="T347" s="20"/>
      <c r="U347" s="20" t="str">
        <f>IF(Grader!W$1=0,"",IF(Grader!X345=Grader!X$2,CONCATENATE("Question: ",Grader!W$1,CHAR(10)," You answered ",Grader!W345,". ",$B$2,CHAR(10),CHAR(10)),CONCATENATE("Question: ",Grader!W$1,CHAR(10)," You answered ",Grader!W345,". ",$A$2,CHAR(10),CHAR(10))))</f>
        <v/>
      </c>
      <c r="V347" s="20"/>
      <c r="W347" s="20" t="str">
        <f>IF(Grader!Y$1=0,"",IF(Grader!Z345=Grader!Z$2,CONCATENATE("Question: ",Grader!Y$1,CHAR(10)," You answered ",Grader!Y345,". ",$B$2,CHAR(10),CHAR(10)),CONCATENATE("Question: ",Grader!Y$1,CHAR(10)," You answered ",Grader!Y345,". ",$A$2,CHAR(10),CHAR(10))))</f>
        <v/>
      </c>
      <c r="X347" s="20"/>
      <c r="Y347" s="20" t="str">
        <f>IF(Grader!AA$1=0,"",IF(Grader!AB345=Grader!AB$2,CONCATENATE("Question: ",Grader!AA$1,CHAR(10)," You answered ",Grader!AA345,". ",$B$2,CHAR(10),CHAR(10)),CONCATENATE("Question: ",Grader!AA$1,CHAR(10)," You answered ",Grader!AA345,". ",$A$2,CHAR(10),CHAR(10))))</f>
        <v/>
      </c>
      <c r="Z347" s="20"/>
      <c r="AA347" s="20" t="str">
        <f>IF(Grader!AC$1=0,"",IF(Grader!AD345=Grader!AD$2,CONCATENATE("Question: ",Grader!AC$1,CHAR(10)," You answered ",Grader!AC345,". ",$B$2,CHAR(10),CHAR(10)),CONCATENATE("Question: ",Grader!AC$1,CHAR(10)," You answered ",Grader!AC345,". ",$A$2,CHAR(10),CHAR(10))))</f>
        <v/>
      </c>
      <c r="AB347" s="20"/>
      <c r="AC347" s="20" t="str">
        <f>IF(Grader!AE$1=0,"",IF(Grader!AF345=Grader!AF$2,CONCATENATE("Question: ",Grader!AE$1,CHAR(10)," You answered ",Grader!AE345,". ",$B$2,CHAR(10),CHAR(10)),CONCATENATE("Question: ",Grader!AE$1,CHAR(10)," You answered ",Grader!AE345,". ",$A$2,CHAR(10),CHAR(10))))</f>
        <v/>
      </c>
      <c r="AD347" s="20"/>
      <c r="AE347" s="20" t="str">
        <f>IF(Grader!AG$1=0,"",IF(Grader!AH345=Grader!AH$2,CONCATENATE("Question: ",Grader!AG$1,CHAR(10)," You answered ",Grader!AG345,". ",$B$2,CHAR(10),CHAR(10)),CONCATENATE("Question: ",Grader!AG$1,CHAR(10)," You answered ",Grader!AG345,". ",$A$2,CHAR(10),CHAR(10))))</f>
        <v/>
      </c>
      <c r="AF347" s="20"/>
      <c r="AG347" s="20" t="str">
        <f>IF(Grader!AI$1=0,"",IF(Grader!AJ345=Grader!AJ$2,CONCATENATE("Question: ",Grader!AI$1,CHAR(10)," You answered ",Grader!AI345,". ",$B$2,CHAR(10),CHAR(10)),CONCATENATE("Question: ",Grader!AI$1,CHAR(10)," You answered ",Grader!AI345,". ",$A$2,CHAR(10),CHAR(10))))</f>
        <v/>
      </c>
      <c r="AH347" s="20"/>
      <c r="AI347" s="20" t="str">
        <f>IF(Grader!AK$1=0,"",IF(Grader!AL345=Grader!AL$2,CONCATENATE("Question: ",Grader!AK$1,CHAR(10)," You answered ",Grader!AK345,". ",$B$2,CHAR(10),CHAR(10)),CONCATENATE("Question: ",Grader!AK$1,CHAR(10)," You answered ",Grader!AK345,". ",$A$2,CHAR(10),CHAR(10))))</f>
        <v/>
      </c>
      <c r="AJ347" s="20"/>
      <c r="AK347" s="20" t="str">
        <f>IF(Grader!AM$1=0,"",IF(Grader!AN345=Grader!AN$2,CONCATENATE("Question: ",Grader!AM$1,CHAR(10)," You answered ",Grader!AM345,". ",$B$2,CHAR(10),CHAR(10)),CONCATENATE("Question: ",Grader!AM$1,CHAR(10)," You answered ",Grader!AM345,". ",$A$2,CHAR(10),CHAR(10))))</f>
        <v/>
      </c>
      <c r="AL347" s="20"/>
      <c r="AM347" s="20" t="str">
        <f>IF(Grader!AO$1=0,"",IF(Grader!AP345=Grader!AP$2,CONCATENATE("Question: ",Grader!AO$1,CHAR(10)," You answered ",Grader!AO345,". ",$B$2,CHAR(10),CHAR(10)),CONCATENATE("Question: ",Grader!AO$1,CHAR(10)," You answered ",Grader!AO345,". ",$A$2,CHAR(10),CHAR(10))))</f>
        <v/>
      </c>
      <c r="AN347" s="20"/>
      <c r="AO347" s="20" t="str">
        <f>IF(Grader!AQ$1=0,"",IF(Grader!AR345=Grader!AR$2,CONCATENATE("Question: ",Grader!AQ$1,CHAR(10)," You answered ",Grader!AQ345,". ",$B$2,CHAR(10),CHAR(10)),CONCATENATE("Question: ",Grader!AQ$1,CHAR(10)," You answered ",Grader!AQ345,". ",$A$2,CHAR(10),CHAR(10))))</f>
        <v/>
      </c>
      <c r="AP347" s="20"/>
      <c r="AQ347" s="20" t="str">
        <f>IF(Grader!AS$1=0,"",IF(Grader!AT345=Grader!AT$2,CONCATENATE("Question: ",Grader!AS$1,CHAR(10)," You answered ",Grader!AS345,". ",$B$2,CHAR(10),CHAR(10)),CONCATENATE("Question: ",Grader!AS$1,CHAR(10)," You answered ",Grader!AS345,". ",$A$2,CHAR(10),CHAR(10))))</f>
        <v/>
      </c>
      <c r="AR347" s="20"/>
      <c r="AS347" s="20" t="str">
        <f>IF(Grader!AU$1=0,"",IF(Grader!AV345=Grader!AV$2,CONCATENATE("Question: ",Grader!AU$1,CHAR(10)," You answered ",Grader!AU345,". ",$B$2,CHAR(10),CHAR(10)),CONCATENATE("Question: ",Grader!AU$1,CHAR(10)," You answered ",Grader!AU345,". ",$A$2,CHAR(10),CHAR(10))))</f>
        <v/>
      </c>
      <c r="AT347" s="20"/>
      <c r="AU347" s="20" t="str">
        <f>IF(Grader!AW$1=0,"",IF(Grader!AX345=Grader!AX$2,CONCATENATE("Question: ",Grader!AW$1,CHAR(10)," You answered ",Grader!AW345,". ",$B$2,CHAR(10),CHAR(10)),CONCATENATE("Question: ",Grader!AW$1,CHAR(10)," You answered ",Grader!AW345,". ",$A$2,CHAR(10),CHAR(10))))</f>
        <v/>
      </c>
      <c r="AV347" s="20"/>
      <c r="AW347" s="20" t="str">
        <f>IF(Grader!AY$1=0,"",IF(Grader!AZ345=Grader!AZ$2,CONCATENATE("Question: ",Grader!AY$1,CHAR(10)," You answered ",Grader!AY345,". ",$B$2,CHAR(10),CHAR(10)),CONCATENATE("Question: ",Grader!AY$1,CHAR(10)," You answered ",Grader!AY345,". ",$A$2,CHAR(10),CHAR(10))))</f>
        <v/>
      </c>
      <c r="AX347" s="20"/>
      <c r="AY347" s="20" t="str">
        <f>IF(Grader!BA$1=0,"",IF(Grader!BB345=Grader!BB$2,CONCATENATE("Question: ",Grader!BA$1,CHAR(10)," You answered ",Grader!BA345,". ",$B$2,CHAR(10),CHAR(10)),CONCATENATE("Question: ",Grader!BA$1,CHAR(10)," You answered ",Grader!BA345,". ",$A$2,CHAR(10),CHAR(10))))</f>
        <v/>
      </c>
      <c r="AZ347" s="20"/>
      <c r="BA347" s="20" t="str">
        <f>IF(Grader!BC$1=0,"",IF(Grader!BD345=Grader!BD$2,CONCATENATE("Question: ",Grader!BC$1,CHAR(10)," You answered ",Grader!BC345,". ",$B$2,CHAR(10),CHAR(10)),CONCATENATE("Question: ",Grader!BC$1,CHAR(10)," You answered ",Grader!BC345,". ",$A$2,CHAR(10),CHAR(10))))</f>
        <v/>
      </c>
      <c r="BB347" s="20"/>
      <c r="BC347" s="20" t="str">
        <f>IF(Grader!BE$1=0,"",IF(Grader!BF345=Grader!BF$2,CONCATENATE("Question: ",Grader!BE$1,CHAR(10)," You answered ",Grader!BE345,". ",$B$2,CHAR(10),CHAR(10)),CONCATENATE("Question: ",Grader!BE$1,CHAR(10)," You answered ",Grader!BE345,". ",$A$2,CHAR(10),CHAR(10))))</f>
        <v/>
      </c>
      <c r="BD347" s="20"/>
      <c r="BE347" s="20" t="str">
        <f>IF(Grader!BG$1=0,"",IF(Grader!BH345=Grader!BH$2,CONCATENATE("Question: ",Grader!BG$1,CHAR(10)," You answered ",Grader!BG345,". ",$B$2,CHAR(10),CHAR(10)),CONCATENATE("Question: ",Grader!BG$1,CHAR(10)," You answered ",Grader!BG345,". ",$A$2,CHAR(10),CHAR(10))))</f>
        <v/>
      </c>
      <c r="BF347" s="20"/>
      <c r="BG347" s="20" t="str">
        <f>IF(Grader!BI$1=0,"",IF(Grader!BJ345=Grader!BJ$2,CONCATENATE("Question: ",Grader!BI$1,CHAR(10)," You answered ",Grader!BI345,". ",$B$2,CHAR(10),CHAR(10)),CONCATENATE("Question: ",Grader!BI$1,CHAR(10)," You answered ",Grader!BI345,". ",$A$2,CHAR(10),CHAR(10))))</f>
        <v/>
      </c>
      <c r="BH347" s="20"/>
      <c r="BI347" s="20" t="str">
        <f>IF(Grader!BK$1=0,"",IF(Grader!BL345=Grader!BL$2,CONCATENATE("Question: ",Grader!BK$1,CHAR(10)," You answered ",Grader!BK345,". ",$B$2,CHAR(10),CHAR(10)),CONCATENATE("Question: ",Grader!BK$1,CHAR(10)," You answered ",Grader!BK345,". ",$A$2,CHAR(10),CHAR(10))))</f>
        <v/>
      </c>
      <c r="BJ347" s="20"/>
      <c r="BK347" s="20" t="str">
        <f>IF(Grader!BM$1=0,"",IF(Grader!BN345=Grader!BN$2,CONCATENATE("Question: ",Grader!BM$1,CHAR(10)," You answered ",Grader!BM345,". ",$B$2,CHAR(10),CHAR(10)),CONCATENATE("Question: ",Grader!BM$1,CHAR(10)," You answered ",Grader!BM345,". ",$A$2,CHAR(10),CHAR(10))))</f>
        <v/>
      </c>
      <c r="BL347" s="20"/>
      <c r="BM347" s="20" t="str">
        <f>IF(Grader!BO$1=0,"",IF(Grader!BP345=Grader!BP$2,CONCATENATE("Question: ",Grader!BO$1,CHAR(10)," You answered ",Grader!BO345,". ",$B$2,CHAR(10),CHAR(10)),CONCATENATE("Question: ",Grader!BO$1,CHAR(10)," You answered ",Grader!BO345,". ",$A$2,CHAR(10),CHAR(10))))</f>
        <v/>
      </c>
      <c r="BN347" s="20"/>
      <c r="BO347" s="20" t="str">
        <f>IF(Grader!BQ$1=0,"",IF(Grader!BR345=Grader!BR$2,CONCATENATE("Question: ",Grader!BQ$1,CHAR(10)," You answered ",Grader!BQ345,". ",$B$2,CHAR(10),CHAR(10)),CONCATENATE("Question: ",Grader!BQ$1,CHAR(10)," You answered ",Grader!BQ345,". ",$A$2,CHAR(10),CHAR(10))))</f>
        <v/>
      </c>
      <c r="BP347" s="20"/>
      <c r="BQ347" s="20" t="str">
        <f>IF(Grader!BS$1=0,"",IF(Grader!BT345=Grader!BT$2,CONCATENATE("Question: ",Grader!BS$1,CHAR(10)," You answered ",Grader!BS345,". ",$B$2,CHAR(10),CHAR(10)),CONCATENATE("Question: ",Grader!BS$1,CHAR(10)," You answered ",Grader!BS345,". ",$A$2,CHAR(10),CHAR(10))))</f>
        <v/>
      </c>
      <c r="BR347" s="20"/>
      <c r="BS347" s="20" t="str">
        <f>IF(Grader!BU$1=0,"",IF(Grader!BV345=Grader!BV$2,CONCATENATE("Question: ",Grader!BU$1,CHAR(10)," You answered ",Grader!BU345,". ",$B$2,CHAR(10),CHAR(10)),CONCATENATE("Question: ",Grader!BU$1,CHAR(10)," You answered ",Grader!BU345,". ",$A$2,CHAR(10),CHAR(10))))</f>
        <v/>
      </c>
      <c r="BT347" s="20"/>
      <c r="BU347" s="20" t="str">
        <f>IF(Grader!BW$1=0,"",IF(Grader!BX345=Grader!BX$2,CONCATENATE("Question: ",Grader!BW$1,CHAR(10)," You answered ",Grader!BW345,". ",$B$2,CHAR(10),CHAR(10)),CONCATENATE("Question: ",Grader!BW$1,CHAR(10)," You answered ",Grader!BW345,". ",$A$2,CHAR(10),CHAR(10))))</f>
        <v/>
      </c>
      <c r="BV347" s="20"/>
      <c r="BW347" s="20" t="str">
        <f>IF(Grader!BY$1=0,"",IF(Grader!BZ345=Grader!BZ$2,CONCATENATE("Question: ",Grader!BY$1,CHAR(10)," You answered ",Grader!BY345,". ",$B$2,CHAR(10),CHAR(10)),CONCATENATE("Question: ",Grader!BY$1,CHAR(10)," You answered ",Grader!BY345,". ",$A$2,CHAR(10),CHAR(10))))</f>
        <v/>
      </c>
      <c r="BX347" s="20"/>
      <c r="BY347" s="20" t="str">
        <f>IF(Grader!CA$1=0,"",IF(Grader!CB345=Grader!CB$2,CONCATENATE("Question: ",Grader!CA$1,CHAR(10)," You answered ",Grader!CA345,". ",$B$2,CHAR(10),CHAR(10)),CONCATENATE("Question: ",Grader!CA$1,CHAR(10)," You answered ",Grader!CA345,". ",$A$2,CHAR(10),CHAR(10))))</f>
        <v/>
      </c>
      <c r="BZ347" s="20"/>
      <c r="CA347" s="20" t="str">
        <f>IF(Grader!CC$1=0,"",IF(Grader!CD345=Grader!CD$2,CONCATENATE("Question: ",Grader!CC$1,CHAR(10)," You answered ",Grader!CC345,". ",$B$2,CHAR(10),CHAR(10)),CONCATENATE("Question: ",Grader!CC$1,CHAR(10)," You answered ",Grader!CC345,". ",$A$2,CHAR(10),CHAR(10))))</f>
        <v/>
      </c>
      <c r="CB347" s="20"/>
      <c r="CC347" s="20" t="str">
        <f>IF(Grader!CE$1=0,"",IF(Grader!CF345=Grader!CF$2,CONCATENATE("Question: ",Grader!CE$1,CHAR(10)," You answered ",Grader!CE345,". ",$B$2,CHAR(10),CHAR(10)),CONCATENATE("Question: ",Grader!CE$1,CHAR(10)," You answered ",Grader!CE345,". ",$A$2,CHAR(10),CHAR(10))))</f>
        <v/>
      </c>
      <c r="CD347" s="20"/>
      <c r="CE347" s="20" t="str">
        <f>IF(Grader!CG$1=0,"",IF(Grader!CH345=Grader!CH$2,CONCATENATE("Question: ",Grader!CG$1,CHAR(10)," You answered ",Grader!CG345,". ",$B$2,CHAR(10),CHAR(10)),CONCATENATE("Question: ",Grader!CG$1,CHAR(10)," You answered ",Grader!CG345,". ",$A$2,CHAR(10),CHAR(10))))</f>
        <v/>
      </c>
      <c r="CF347" s="20"/>
      <c r="CG347" s="20" t="str">
        <f>IF(Grader!CI$1=0,"",IF(Grader!CJ345=Grader!CJ$2,CONCATENATE("Question: ",Grader!CI$1,CHAR(10)," You answered ",Grader!CI345,". ",$B$2,CHAR(10),CHAR(10)),CONCATENATE("Question: ",Grader!CI$1,CHAR(10)," You answered ",Grader!CI345,". ",$A$2,CHAR(10),CHAR(10))))</f>
        <v/>
      </c>
      <c r="CH347" s="20"/>
      <c r="CI347" s="20" t="str">
        <f>IF(Grader!CK$1=0,"",IF(Grader!CL345=Grader!CL$2,CONCATENATE("Question: ",Grader!CK$1,CHAR(10)," You answered ",Grader!CK345,". ",$B$2,CHAR(10),CHAR(10)),CONCATENATE("Question: ",Grader!CK$1,CHAR(10)," You answered ",Grader!CK345,". ",$A$2,CHAR(10),CHAR(10))))</f>
        <v/>
      </c>
      <c r="CJ347" s="20"/>
      <c r="CK347" s="20" t="str">
        <f>IF(Grader!CM$1=0,"",IF(Grader!CN345=Grader!CN$2,CONCATENATE("Question: ",Grader!CM$1,CHAR(10)," You answered ",Grader!CM345,". ",$B$2,CHAR(10),CHAR(10)),CONCATENATE("Question: ",Grader!CM$1,CHAR(10)," You answered ",Grader!CM345,". ",$A$2,CHAR(10),CHAR(10))))</f>
        <v/>
      </c>
      <c r="CL347" s="20"/>
      <c r="CM347" s="20" t="str">
        <f>IF(Grader!CO$1=0,"",IF(Grader!CP345=Grader!CP$2,CONCATENATE("Question: ",Grader!CO$1,CHAR(10)," You answered ",Grader!CO345,". ",$B$2,CHAR(10),CHAR(10)),CONCATENATE("Question: ",Grader!CO$1,CHAR(10)," You answered ",Grader!CO345,". ",$A$2,CHAR(10),CHAR(10))))</f>
        <v/>
      </c>
      <c r="CN347" s="20"/>
      <c r="CO347" s="20" t="str">
        <f>IF(Grader!CQ$1=0,"",IF(Grader!CR345=Grader!CR$2,CONCATENATE("Question: ",Grader!CQ$1,CHAR(10)," You answered ",Grader!CQ345,". ",$B$2,CHAR(10),CHAR(10)),CONCATENATE("Question: ",Grader!CQ$1,CHAR(10)," You answered ",Grader!CQ345,". ",$A$2,CHAR(10),CHAR(10))))</f>
        <v/>
      </c>
      <c r="CP347" s="20"/>
      <c r="CQ347" s="20" t="str">
        <f>IF(Grader!CS$1=0,"",IF(Grader!CT345=Grader!CT$2,CONCATENATE("Question: ",Grader!CS$1,CHAR(10)," You answered ",Grader!CS345,". ",$B$2,CHAR(10),CHAR(10)),CONCATENATE("Question: ",Grader!CS$1,CHAR(10)," You answered ",Grader!CS345,". ",$A$2,CHAR(10),CHAR(10))))</f>
        <v/>
      </c>
      <c r="CR347" s="20"/>
      <c r="CS347" s="20" t="str">
        <f>IF(Grader!CU$1=0,"",IF(Grader!CV345=Grader!CV$2,CONCATENATE("Question: ",Grader!CU$1,CHAR(10)," You answered ",Grader!CU345,". ",$B$2,CHAR(10),CHAR(10)),CONCATENATE("Question: ",Grader!CU$1,CHAR(10)," You answered ",Grader!CU345,". ",$A$2,CHAR(10),CHAR(10))))</f>
        <v/>
      </c>
      <c r="CT347" s="20"/>
      <c r="CU347" s="20" t="str">
        <f>IF(Grader!CW$1=0,"",IF(Grader!CX345=Grader!CX$2,CONCATENATE("Question: ",Grader!CW$1,CHAR(10)," You answered ",Grader!CW345,". ",$B$2,CHAR(10),CHAR(10)),CONCATENATE("Question: ",Grader!CW$1,CHAR(10)," You answered ",Grader!CW345,". ",$A$2,CHAR(10),CHAR(10))))</f>
        <v/>
      </c>
      <c r="CV347" s="20"/>
      <c r="CW347" s="20" t="str">
        <f>IF(Grader!CY$1=0,"",IF(Grader!CZ345=Grader!CZ$2,CONCATENATE("Question: ",Grader!CY$1,CHAR(10)," You answered ",Grader!CY345,". ",$B$2,CHAR(10),CHAR(10)),CONCATENATE("Question: ",Grader!CY$1,CHAR(10)," You answered ",Grader!CY345,". ",$A$2,CHAR(10),CHAR(10))))</f>
        <v/>
      </c>
      <c r="CX347" s="20"/>
      <c r="CY347" s="20" t="str">
        <f>IF(Grader!DA$1=0,"",IF(Grader!DB345=Grader!DB$2,CONCATENATE("Question: ",Grader!DA$1,CHAR(10)," You answered ",Grader!DA345,". ",$B$2,CHAR(10),CHAR(10)),CONCATENATE("Question: ",Grader!DA$1,CHAR(10)," You answered ",Grader!DA345,". ",$A$2,CHAR(10),CHAR(10))))</f>
        <v/>
      </c>
      <c r="CZ347" s="20"/>
      <c r="DA347" s="6"/>
      <c r="DB347" s="6"/>
      <c r="DC347" s="6"/>
      <c r="DD347" s="6"/>
      <c r="DE347" s="6"/>
      <c r="DF347" s="6"/>
      <c r="DG347" s="6"/>
      <c r="DH347" s="6"/>
      <c r="DI347" s="6"/>
      <c r="DJ347" s="6"/>
      <c r="DK347" s="6"/>
      <c r="DL347" s="6"/>
      <c r="DM347" s="6"/>
      <c r="DN347" s="6"/>
      <c r="DO347" s="6"/>
      <c r="DP347" s="6"/>
      <c r="DQ347" s="6"/>
      <c r="DR347" s="6"/>
      <c r="DS347" s="6"/>
      <c r="DT347" s="6"/>
      <c r="DU347" s="6"/>
      <c r="DV347" s="6"/>
      <c r="DW347" s="6"/>
      <c r="DX347" s="6"/>
      <c r="DY347" s="6"/>
      <c r="DZ347" s="6"/>
      <c r="EA347" s="6"/>
      <c r="EB347" s="6"/>
      <c r="EC347" s="6"/>
      <c r="ED347" s="6"/>
      <c r="EE347" s="6"/>
      <c r="EF347" s="6"/>
      <c r="EG347" s="6"/>
      <c r="EH347" s="6"/>
      <c r="EI347" s="6"/>
      <c r="EJ347" s="6"/>
      <c r="EK347" s="6"/>
      <c r="EL347" s="6"/>
      <c r="EM347" s="6"/>
      <c r="EN347" s="6"/>
      <c r="EO347" s="6"/>
    </row>
    <row r="348" spans="1:145">
      <c r="A348">
        <f>Grader!A346</f>
        <v>0</v>
      </c>
      <c r="B348" s="1">
        <f>Grader!H346</f>
        <v>0</v>
      </c>
      <c r="C348" s="20" t="str">
        <f>IF(Grader!$M346=0,"",CONCATENATE(A348,"´s Results for ",$C$3, CHAR(10), CHAR(10), M348,  O348,  Q348,  S348,  U348,  W348,  Y348,  AA348,  AC348,  AE348,  AG348,  AI348,  AK348,  AM348,  AO348,  AQ348,  AS348,  AU348,  AW348,  AY348,  BA348,  BC348,  BE348,  BG348,  BI348,  BK348,  BM348,  BO348,  BQ348,  BS348,  BU348,  BW348,  BY348,  CA348,  CC348,  CE348,  CG348,  CI348,  CK348,  CM348,  CO348,  CQ348,  CS348,  CU348,  CW348,  CY348))</f>
        <v/>
      </c>
      <c r="D348" s="6"/>
      <c r="E348" s="19" t="str">
        <f>IF(Grader!$M346=0,"",IF(Grader!I346=Grader!I$2,CONCATENATE("Question: ",Grader!H$1,CHAR(10)," You answered ",Grader!H346,". ",$B$2,CHAR(10),CHAR(10)),CONCATENATE("Question: ",Grader!H$1,CHAR(10)," You answered ",Grader!H346,". ",$A$2,CHAR(10),CHAR(10))))</f>
        <v/>
      </c>
      <c r="F348" s="19"/>
      <c r="G348" s="19" t="str">
        <f>IF(Grader!$M346=0,"",IF(Grader!K346=Grader!K$2,CONCATENATE("Question: ",Grader!J$1,CHAR(10)," You answered ",Grader!J346,". ",$B$2,CHAR(10),CHAR(10)),CONCATENATE("Question: ",Grader!J$1,CHAR(10)," You answered ",Grader!J346,". ",$A$2,CHAR(10),CHAR(10))))</f>
        <v/>
      </c>
      <c r="H348" s="19"/>
      <c r="I348" s="19" t="str">
        <f>IF(Grader!$M346=0,"",IF(Grader!M346=Grader!M$2,CONCATENATE("Question: ",Grader!L$1,CHAR(10)," You answered ",Grader!L346,". ",$B$2,CHAR(10),CHAR(10)),CONCATENATE("Question: ",Grader!L$1,CHAR(10)," You answered ",Grader!L346,". ",$A$2,CHAR(10),CHAR(10))))</f>
        <v/>
      </c>
      <c r="J348" s="19"/>
      <c r="K348" s="19" t="str">
        <f>IF(Grader!$M346=0,"",IF(Grader!O346=Grader!O$2,CONCATENATE("Question: ",Grader!N$1,CHAR(10)," You answered ",Grader!N346,". ",$B$2,CHAR(10),CHAR(10)),CONCATENATE("Question: ",Grader!N$1,CHAR(10)," You answered ",Grader!N346,". ",$A$2,CHAR(10),CHAR(10))))</f>
        <v/>
      </c>
      <c r="L348" s="19"/>
      <c r="M348" s="20" t="str">
        <f>IF(Grader!O$1=0,"",IF(Grader!P346=Grader!P$2,CONCATENATE("Question: ",Grader!O$1,CHAR(10)," You answered ",Grader!O346,". ",$B$2,CHAR(10),CHAR(10)),CONCATENATE("Question: ",Grader!O$1,CHAR(10)," You answered ",Grader!O346,". ",$A$2,CHAR(10),CHAR(10))))</f>
        <v/>
      </c>
      <c r="N348" s="20"/>
      <c r="O348" s="20" t="str">
        <f>IF(Grader!Q$1=0,"",IF(Grader!R346=Grader!R$2,CONCATENATE("Question: ",Grader!Q$1,CHAR(10)," You answered ",Grader!Q346,". ",$B$2,CHAR(10),CHAR(10)),CONCATENATE("Question: ",Grader!Q$1,CHAR(10)," You answered ",Grader!Q346,". ",$A$2,CHAR(10),CHAR(10))))</f>
        <v/>
      </c>
      <c r="P348" s="20"/>
      <c r="Q348" s="20" t="str">
        <f>IF(Grader!S$1=0,"",IF(Grader!T346=Grader!T$2,CONCATENATE("Question: ",Grader!S$1,CHAR(10)," You answered ",Grader!S346,". ",$B$2,CHAR(10),CHAR(10)),CONCATENATE("Question: ",Grader!S$1,CHAR(10)," You answered ",Grader!S346,". ",$A$2,CHAR(10),CHAR(10))))</f>
        <v/>
      </c>
      <c r="R348" s="20"/>
      <c r="S348" s="20" t="str">
        <f>IF(Grader!U$1=0,"",IF(Grader!V346=Grader!V$2,CONCATENATE("Question: ",Grader!U$1,CHAR(10)," You answered ",Grader!U346,". ",$B$2,CHAR(10),CHAR(10)),CONCATENATE("Question: ",Grader!U$1,CHAR(10)," You answered ",Grader!U346,". ",$A$2,CHAR(10),CHAR(10))))</f>
        <v/>
      </c>
      <c r="T348" s="20"/>
      <c r="U348" s="20" t="str">
        <f>IF(Grader!W$1=0,"",IF(Grader!X346=Grader!X$2,CONCATENATE("Question: ",Grader!W$1,CHAR(10)," You answered ",Grader!W346,". ",$B$2,CHAR(10),CHAR(10)),CONCATENATE("Question: ",Grader!W$1,CHAR(10)," You answered ",Grader!W346,". ",$A$2,CHAR(10),CHAR(10))))</f>
        <v/>
      </c>
      <c r="V348" s="20"/>
      <c r="W348" s="20" t="str">
        <f>IF(Grader!Y$1=0,"",IF(Grader!Z346=Grader!Z$2,CONCATENATE("Question: ",Grader!Y$1,CHAR(10)," You answered ",Grader!Y346,". ",$B$2,CHAR(10),CHAR(10)),CONCATENATE("Question: ",Grader!Y$1,CHAR(10)," You answered ",Grader!Y346,". ",$A$2,CHAR(10),CHAR(10))))</f>
        <v/>
      </c>
      <c r="X348" s="20"/>
      <c r="Y348" s="20" t="str">
        <f>IF(Grader!AA$1=0,"",IF(Grader!AB346=Grader!AB$2,CONCATENATE("Question: ",Grader!AA$1,CHAR(10)," You answered ",Grader!AA346,". ",$B$2,CHAR(10),CHAR(10)),CONCATENATE("Question: ",Grader!AA$1,CHAR(10)," You answered ",Grader!AA346,". ",$A$2,CHAR(10),CHAR(10))))</f>
        <v/>
      </c>
      <c r="Z348" s="20"/>
      <c r="AA348" s="20" t="str">
        <f>IF(Grader!AC$1=0,"",IF(Grader!AD346=Grader!AD$2,CONCATENATE("Question: ",Grader!AC$1,CHAR(10)," You answered ",Grader!AC346,". ",$B$2,CHAR(10),CHAR(10)),CONCATENATE("Question: ",Grader!AC$1,CHAR(10)," You answered ",Grader!AC346,". ",$A$2,CHAR(10),CHAR(10))))</f>
        <v/>
      </c>
      <c r="AB348" s="20"/>
      <c r="AC348" s="20" t="str">
        <f>IF(Grader!AE$1=0,"",IF(Grader!AF346=Grader!AF$2,CONCATENATE("Question: ",Grader!AE$1,CHAR(10)," You answered ",Grader!AE346,". ",$B$2,CHAR(10),CHAR(10)),CONCATENATE("Question: ",Grader!AE$1,CHAR(10)," You answered ",Grader!AE346,". ",$A$2,CHAR(10),CHAR(10))))</f>
        <v/>
      </c>
      <c r="AD348" s="20"/>
      <c r="AE348" s="20" t="str">
        <f>IF(Grader!AG$1=0,"",IF(Grader!AH346=Grader!AH$2,CONCATENATE("Question: ",Grader!AG$1,CHAR(10)," You answered ",Grader!AG346,". ",$B$2,CHAR(10),CHAR(10)),CONCATENATE("Question: ",Grader!AG$1,CHAR(10)," You answered ",Grader!AG346,". ",$A$2,CHAR(10),CHAR(10))))</f>
        <v/>
      </c>
      <c r="AF348" s="20"/>
      <c r="AG348" s="20" t="str">
        <f>IF(Grader!AI$1=0,"",IF(Grader!AJ346=Grader!AJ$2,CONCATENATE("Question: ",Grader!AI$1,CHAR(10)," You answered ",Grader!AI346,". ",$B$2,CHAR(10),CHAR(10)),CONCATENATE("Question: ",Grader!AI$1,CHAR(10)," You answered ",Grader!AI346,". ",$A$2,CHAR(10),CHAR(10))))</f>
        <v/>
      </c>
      <c r="AH348" s="20"/>
      <c r="AI348" s="20" t="str">
        <f>IF(Grader!AK$1=0,"",IF(Grader!AL346=Grader!AL$2,CONCATENATE("Question: ",Grader!AK$1,CHAR(10)," You answered ",Grader!AK346,". ",$B$2,CHAR(10),CHAR(10)),CONCATENATE("Question: ",Grader!AK$1,CHAR(10)," You answered ",Grader!AK346,". ",$A$2,CHAR(10),CHAR(10))))</f>
        <v/>
      </c>
      <c r="AJ348" s="20"/>
      <c r="AK348" s="20" t="str">
        <f>IF(Grader!AM$1=0,"",IF(Grader!AN346=Grader!AN$2,CONCATENATE("Question: ",Grader!AM$1,CHAR(10)," You answered ",Grader!AM346,". ",$B$2,CHAR(10),CHAR(10)),CONCATENATE("Question: ",Grader!AM$1,CHAR(10)," You answered ",Grader!AM346,". ",$A$2,CHAR(10),CHAR(10))))</f>
        <v/>
      </c>
      <c r="AL348" s="20"/>
      <c r="AM348" s="20" t="str">
        <f>IF(Grader!AO$1=0,"",IF(Grader!AP346=Grader!AP$2,CONCATENATE("Question: ",Grader!AO$1,CHAR(10)," You answered ",Grader!AO346,". ",$B$2,CHAR(10),CHAR(10)),CONCATENATE("Question: ",Grader!AO$1,CHAR(10)," You answered ",Grader!AO346,". ",$A$2,CHAR(10),CHAR(10))))</f>
        <v/>
      </c>
      <c r="AN348" s="20"/>
      <c r="AO348" s="20" t="str">
        <f>IF(Grader!AQ$1=0,"",IF(Grader!AR346=Grader!AR$2,CONCATENATE("Question: ",Grader!AQ$1,CHAR(10)," You answered ",Grader!AQ346,". ",$B$2,CHAR(10),CHAR(10)),CONCATENATE("Question: ",Grader!AQ$1,CHAR(10)," You answered ",Grader!AQ346,". ",$A$2,CHAR(10),CHAR(10))))</f>
        <v/>
      </c>
      <c r="AP348" s="20"/>
      <c r="AQ348" s="20" t="str">
        <f>IF(Grader!AS$1=0,"",IF(Grader!AT346=Grader!AT$2,CONCATENATE("Question: ",Grader!AS$1,CHAR(10)," You answered ",Grader!AS346,". ",$B$2,CHAR(10),CHAR(10)),CONCATENATE("Question: ",Grader!AS$1,CHAR(10)," You answered ",Grader!AS346,". ",$A$2,CHAR(10),CHAR(10))))</f>
        <v/>
      </c>
      <c r="AR348" s="20"/>
      <c r="AS348" s="20" t="str">
        <f>IF(Grader!AU$1=0,"",IF(Grader!AV346=Grader!AV$2,CONCATENATE("Question: ",Grader!AU$1,CHAR(10)," You answered ",Grader!AU346,". ",$B$2,CHAR(10),CHAR(10)),CONCATENATE("Question: ",Grader!AU$1,CHAR(10)," You answered ",Grader!AU346,". ",$A$2,CHAR(10),CHAR(10))))</f>
        <v/>
      </c>
      <c r="AT348" s="20"/>
      <c r="AU348" s="20" t="str">
        <f>IF(Grader!AW$1=0,"",IF(Grader!AX346=Grader!AX$2,CONCATENATE("Question: ",Grader!AW$1,CHAR(10)," You answered ",Grader!AW346,". ",$B$2,CHAR(10),CHAR(10)),CONCATENATE("Question: ",Grader!AW$1,CHAR(10)," You answered ",Grader!AW346,". ",$A$2,CHAR(10),CHAR(10))))</f>
        <v/>
      </c>
      <c r="AV348" s="20"/>
      <c r="AW348" s="20" t="str">
        <f>IF(Grader!AY$1=0,"",IF(Grader!AZ346=Grader!AZ$2,CONCATENATE("Question: ",Grader!AY$1,CHAR(10)," You answered ",Grader!AY346,". ",$B$2,CHAR(10),CHAR(10)),CONCATENATE("Question: ",Grader!AY$1,CHAR(10)," You answered ",Grader!AY346,". ",$A$2,CHAR(10),CHAR(10))))</f>
        <v/>
      </c>
      <c r="AX348" s="20"/>
      <c r="AY348" s="20" t="str">
        <f>IF(Grader!BA$1=0,"",IF(Grader!BB346=Grader!BB$2,CONCATENATE("Question: ",Grader!BA$1,CHAR(10)," You answered ",Grader!BA346,". ",$B$2,CHAR(10),CHAR(10)),CONCATENATE("Question: ",Grader!BA$1,CHAR(10)," You answered ",Grader!BA346,". ",$A$2,CHAR(10),CHAR(10))))</f>
        <v/>
      </c>
      <c r="AZ348" s="20"/>
      <c r="BA348" s="20" t="str">
        <f>IF(Grader!BC$1=0,"",IF(Grader!BD346=Grader!BD$2,CONCATENATE("Question: ",Grader!BC$1,CHAR(10)," You answered ",Grader!BC346,". ",$B$2,CHAR(10),CHAR(10)),CONCATENATE("Question: ",Grader!BC$1,CHAR(10)," You answered ",Grader!BC346,". ",$A$2,CHAR(10),CHAR(10))))</f>
        <v/>
      </c>
      <c r="BB348" s="20"/>
      <c r="BC348" s="20" t="str">
        <f>IF(Grader!BE$1=0,"",IF(Grader!BF346=Grader!BF$2,CONCATENATE("Question: ",Grader!BE$1,CHAR(10)," You answered ",Grader!BE346,". ",$B$2,CHAR(10),CHAR(10)),CONCATENATE("Question: ",Grader!BE$1,CHAR(10)," You answered ",Grader!BE346,". ",$A$2,CHAR(10),CHAR(10))))</f>
        <v/>
      </c>
      <c r="BD348" s="20"/>
      <c r="BE348" s="20" t="str">
        <f>IF(Grader!BG$1=0,"",IF(Grader!BH346=Grader!BH$2,CONCATENATE("Question: ",Grader!BG$1,CHAR(10)," You answered ",Grader!BG346,". ",$B$2,CHAR(10),CHAR(10)),CONCATENATE("Question: ",Grader!BG$1,CHAR(10)," You answered ",Grader!BG346,". ",$A$2,CHAR(10),CHAR(10))))</f>
        <v/>
      </c>
      <c r="BF348" s="20"/>
      <c r="BG348" s="20" t="str">
        <f>IF(Grader!BI$1=0,"",IF(Grader!BJ346=Grader!BJ$2,CONCATENATE("Question: ",Grader!BI$1,CHAR(10)," You answered ",Grader!BI346,". ",$B$2,CHAR(10),CHAR(10)),CONCATENATE("Question: ",Grader!BI$1,CHAR(10)," You answered ",Grader!BI346,". ",$A$2,CHAR(10),CHAR(10))))</f>
        <v/>
      </c>
      <c r="BH348" s="20"/>
      <c r="BI348" s="20" t="str">
        <f>IF(Grader!BK$1=0,"",IF(Grader!BL346=Grader!BL$2,CONCATENATE("Question: ",Grader!BK$1,CHAR(10)," You answered ",Grader!BK346,". ",$B$2,CHAR(10),CHAR(10)),CONCATENATE("Question: ",Grader!BK$1,CHAR(10)," You answered ",Grader!BK346,". ",$A$2,CHAR(10),CHAR(10))))</f>
        <v/>
      </c>
      <c r="BJ348" s="20"/>
      <c r="BK348" s="20" t="str">
        <f>IF(Grader!BM$1=0,"",IF(Grader!BN346=Grader!BN$2,CONCATENATE("Question: ",Grader!BM$1,CHAR(10)," You answered ",Grader!BM346,". ",$B$2,CHAR(10),CHAR(10)),CONCATENATE("Question: ",Grader!BM$1,CHAR(10)," You answered ",Grader!BM346,". ",$A$2,CHAR(10),CHAR(10))))</f>
        <v/>
      </c>
      <c r="BL348" s="20"/>
      <c r="BM348" s="20" t="str">
        <f>IF(Grader!BO$1=0,"",IF(Grader!BP346=Grader!BP$2,CONCATENATE("Question: ",Grader!BO$1,CHAR(10)," You answered ",Grader!BO346,". ",$B$2,CHAR(10),CHAR(10)),CONCATENATE("Question: ",Grader!BO$1,CHAR(10)," You answered ",Grader!BO346,". ",$A$2,CHAR(10),CHAR(10))))</f>
        <v/>
      </c>
      <c r="BN348" s="20"/>
      <c r="BO348" s="20" t="str">
        <f>IF(Grader!BQ$1=0,"",IF(Grader!BR346=Grader!BR$2,CONCATENATE("Question: ",Grader!BQ$1,CHAR(10)," You answered ",Grader!BQ346,". ",$B$2,CHAR(10),CHAR(10)),CONCATENATE("Question: ",Grader!BQ$1,CHAR(10)," You answered ",Grader!BQ346,". ",$A$2,CHAR(10),CHAR(10))))</f>
        <v/>
      </c>
      <c r="BP348" s="20"/>
      <c r="BQ348" s="20" t="str">
        <f>IF(Grader!BS$1=0,"",IF(Grader!BT346=Grader!BT$2,CONCATENATE("Question: ",Grader!BS$1,CHAR(10)," You answered ",Grader!BS346,". ",$B$2,CHAR(10),CHAR(10)),CONCATENATE("Question: ",Grader!BS$1,CHAR(10)," You answered ",Grader!BS346,". ",$A$2,CHAR(10),CHAR(10))))</f>
        <v/>
      </c>
      <c r="BR348" s="20"/>
      <c r="BS348" s="20" t="str">
        <f>IF(Grader!BU$1=0,"",IF(Grader!BV346=Grader!BV$2,CONCATENATE("Question: ",Grader!BU$1,CHAR(10)," You answered ",Grader!BU346,". ",$B$2,CHAR(10),CHAR(10)),CONCATENATE("Question: ",Grader!BU$1,CHAR(10)," You answered ",Grader!BU346,". ",$A$2,CHAR(10),CHAR(10))))</f>
        <v/>
      </c>
      <c r="BT348" s="20"/>
      <c r="BU348" s="20" t="str">
        <f>IF(Grader!BW$1=0,"",IF(Grader!BX346=Grader!BX$2,CONCATENATE("Question: ",Grader!BW$1,CHAR(10)," You answered ",Grader!BW346,". ",$B$2,CHAR(10),CHAR(10)),CONCATENATE("Question: ",Grader!BW$1,CHAR(10)," You answered ",Grader!BW346,". ",$A$2,CHAR(10),CHAR(10))))</f>
        <v/>
      </c>
      <c r="BV348" s="20"/>
      <c r="BW348" s="20" t="str">
        <f>IF(Grader!BY$1=0,"",IF(Grader!BZ346=Grader!BZ$2,CONCATENATE("Question: ",Grader!BY$1,CHAR(10)," You answered ",Grader!BY346,". ",$B$2,CHAR(10),CHAR(10)),CONCATENATE("Question: ",Grader!BY$1,CHAR(10)," You answered ",Grader!BY346,". ",$A$2,CHAR(10),CHAR(10))))</f>
        <v/>
      </c>
      <c r="BX348" s="20"/>
      <c r="BY348" s="20" t="str">
        <f>IF(Grader!CA$1=0,"",IF(Grader!CB346=Grader!CB$2,CONCATENATE("Question: ",Grader!CA$1,CHAR(10)," You answered ",Grader!CA346,". ",$B$2,CHAR(10),CHAR(10)),CONCATENATE("Question: ",Grader!CA$1,CHAR(10)," You answered ",Grader!CA346,". ",$A$2,CHAR(10),CHAR(10))))</f>
        <v/>
      </c>
      <c r="BZ348" s="20"/>
      <c r="CA348" s="20" t="str">
        <f>IF(Grader!CC$1=0,"",IF(Grader!CD346=Grader!CD$2,CONCATENATE("Question: ",Grader!CC$1,CHAR(10)," You answered ",Grader!CC346,". ",$B$2,CHAR(10),CHAR(10)),CONCATENATE("Question: ",Grader!CC$1,CHAR(10)," You answered ",Grader!CC346,". ",$A$2,CHAR(10),CHAR(10))))</f>
        <v/>
      </c>
      <c r="CB348" s="20"/>
      <c r="CC348" s="20" t="str">
        <f>IF(Grader!CE$1=0,"",IF(Grader!CF346=Grader!CF$2,CONCATENATE("Question: ",Grader!CE$1,CHAR(10)," You answered ",Grader!CE346,". ",$B$2,CHAR(10),CHAR(10)),CONCATENATE("Question: ",Grader!CE$1,CHAR(10)," You answered ",Grader!CE346,". ",$A$2,CHAR(10),CHAR(10))))</f>
        <v/>
      </c>
      <c r="CD348" s="20"/>
      <c r="CE348" s="20" t="str">
        <f>IF(Grader!CG$1=0,"",IF(Grader!CH346=Grader!CH$2,CONCATENATE("Question: ",Grader!CG$1,CHAR(10)," You answered ",Grader!CG346,". ",$B$2,CHAR(10),CHAR(10)),CONCATENATE("Question: ",Grader!CG$1,CHAR(10)," You answered ",Grader!CG346,". ",$A$2,CHAR(10),CHAR(10))))</f>
        <v/>
      </c>
      <c r="CF348" s="20"/>
      <c r="CG348" s="20" t="str">
        <f>IF(Grader!CI$1=0,"",IF(Grader!CJ346=Grader!CJ$2,CONCATENATE("Question: ",Grader!CI$1,CHAR(10)," You answered ",Grader!CI346,". ",$B$2,CHAR(10),CHAR(10)),CONCATENATE("Question: ",Grader!CI$1,CHAR(10)," You answered ",Grader!CI346,". ",$A$2,CHAR(10),CHAR(10))))</f>
        <v/>
      </c>
      <c r="CH348" s="20"/>
      <c r="CI348" s="20" t="str">
        <f>IF(Grader!CK$1=0,"",IF(Grader!CL346=Grader!CL$2,CONCATENATE("Question: ",Grader!CK$1,CHAR(10)," You answered ",Grader!CK346,". ",$B$2,CHAR(10),CHAR(10)),CONCATENATE("Question: ",Grader!CK$1,CHAR(10)," You answered ",Grader!CK346,". ",$A$2,CHAR(10),CHAR(10))))</f>
        <v/>
      </c>
      <c r="CJ348" s="20"/>
      <c r="CK348" s="20" t="str">
        <f>IF(Grader!CM$1=0,"",IF(Grader!CN346=Grader!CN$2,CONCATENATE("Question: ",Grader!CM$1,CHAR(10)," You answered ",Grader!CM346,". ",$B$2,CHAR(10),CHAR(10)),CONCATENATE("Question: ",Grader!CM$1,CHAR(10)," You answered ",Grader!CM346,". ",$A$2,CHAR(10),CHAR(10))))</f>
        <v/>
      </c>
      <c r="CL348" s="20"/>
      <c r="CM348" s="20" t="str">
        <f>IF(Grader!CO$1=0,"",IF(Grader!CP346=Grader!CP$2,CONCATENATE("Question: ",Grader!CO$1,CHAR(10)," You answered ",Grader!CO346,". ",$B$2,CHAR(10),CHAR(10)),CONCATENATE("Question: ",Grader!CO$1,CHAR(10)," You answered ",Grader!CO346,". ",$A$2,CHAR(10),CHAR(10))))</f>
        <v/>
      </c>
      <c r="CN348" s="20"/>
      <c r="CO348" s="20" t="str">
        <f>IF(Grader!CQ$1=0,"",IF(Grader!CR346=Grader!CR$2,CONCATENATE("Question: ",Grader!CQ$1,CHAR(10)," You answered ",Grader!CQ346,". ",$B$2,CHAR(10),CHAR(10)),CONCATENATE("Question: ",Grader!CQ$1,CHAR(10)," You answered ",Grader!CQ346,". ",$A$2,CHAR(10),CHAR(10))))</f>
        <v/>
      </c>
      <c r="CP348" s="20"/>
      <c r="CQ348" s="20" t="str">
        <f>IF(Grader!CS$1=0,"",IF(Grader!CT346=Grader!CT$2,CONCATENATE("Question: ",Grader!CS$1,CHAR(10)," You answered ",Grader!CS346,". ",$B$2,CHAR(10),CHAR(10)),CONCATENATE("Question: ",Grader!CS$1,CHAR(10)," You answered ",Grader!CS346,". ",$A$2,CHAR(10),CHAR(10))))</f>
        <v/>
      </c>
      <c r="CR348" s="20"/>
      <c r="CS348" s="20" t="str">
        <f>IF(Grader!CU$1=0,"",IF(Grader!CV346=Grader!CV$2,CONCATENATE("Question: ",Grader!CU$1,CHAR(10)," You answered ",Grader!CU346,". ",$B$2,CHAR(10),CHAR(10)),CONCATENATE("Question: ",Grader!CU$1,CHAR(10)," You answered ",Grader!CU346,". ",$A$2,CHAR(10),CHAR(10))))</f>
        <v/>
      </c>
      <c r="CT348" s="20"/>
      <c r="CU348" s="20" t="str">
        <f>IF(Grader!CW$1=0,"",IF(Grader!CX346=Grader!CX$2,CONCATENATE("Question: ",Grader!CW$1,CHAR(10)," You answered ",Grader!CW346,". ",$B$2,CHAR(10),CHAR(10)),CONCATENATE("Question: ",Grader!CW$1,CHAR(10)," You answered ",Grader!CW346,". ",$A$2,CHAR(10),CHAR(10))))</f>
        <v/>
      </c>
      <c r="CV348" s="20"/>
      <c r="CW348" s="20" t="str">
        <f>IF(Grader!CY$1=0,"",IF(Grader!CZ346=Grader!CZ$2,CONCATENATE("Question: ",Grader!CY$1,CHAR(10)," You answered ",Grader!CY346,". ",$B$2,CHAR(10),CHAR(10)),CONCATENATE("Question: ",Grader!CY$1,CHAR(10)," You answered ",Grader!CY346,". ",$A$2,CHAR(10),CHAR(10))))</f>
        <v/>
      </c>
      <c r="CX348" s="20"/>
      <c r="CY348" s="20" t="str">
        <f>IF(Grader!DA$1=0,"",IF(Grader!DB346=Grader!DB$2,CONCATENATE("Question: ",Grader!DA$1,CHAR(10)," You answered ",Grader!DA346,". ",$B$2,CHAR(10),CHAR(10)),CONCATENATE("Question: ",Grader!DA$1,CHAR(10)," You answered ",Grader!DA346,". ",$A$2,CHAR(10),CHAR(10))))</f>
        <v/>
      </c>
      <c r="CZ348" s="20"/>
      <c r="DA348" s="6"/>
      <c r="DB348" s="6"/>
      <c r="DC348" s="6"/>
      <c r="DD348" s="6"/>
      <c r="DE348" s="6"/>
      <c r="DF348" s="6"/>
      <c r="DG348" s="6"/>
      <c r="DH348" s="6"/>
      <c r="DI348" s="6"/>
      <c r="DJ348" s="6"/>
      <c r="DK348" s="6"/>
      <c r="DL348" s="6"/>
      <c r="DM348" s="6"/>
      <c r="DN348" s="6"/>
      <c r="DO348" s="6"/>
      <c r="DP348" s="6"/>
      <c r="DQ348" s="6"/>
      <c r="DR348" s="6"/>
      <c r="DS348" s="6"/>
      <c r="DT348" s="6"/>
      <c r="DU348" s="6"/>
      <c r="DV348" s="6"/>
      <c r="DW348" s="6"/>
      <c r="DX348" s="6"/>
      <c r="DY348" s="6"/>
      <c r="DZ348" s="6"/>
      <c r="EA348" s="6"/>
      <c r="EB348" s="6"/>
      <c r="EC348" s="6"/>
      <c r="ED348" s="6"/>
      <c r="EE348" s="6"/>
      <c r="EF348" s="6"/>
      <c r="EG348" s="6"/>
      <c r="EH348" s="6"/>
      <c r="EI348" s="6"/>
      <c r="EJ348" s="6"/>
      <c r="EK348" s="6"/>
      <c r="EL348" s="6"/>
      <c r="EM348" s="6"/>
      <c r="EN348" s="6"/>
      <c r="EO348" s="6"/>
    </row>
    <row r="349" spans="1:145">
      <c r="A349">
        <f>Grader!A347</f>
        <v>0</v>
      </c>
      <c r="B349" s="1">
        <f>Grader!H347</f>
        <v>0</v>
      </c>
      <c r="C349" s="20" t="str">
        <f>IF(Grader!$M347=0,"",CONCATENATE(A349,"´s Results for ",$C$3, CHAR(10), CHAR(10), M349,  O349,  Q349,  S349,  U349,  W349,  Y349,  AA349,  AC349,  AE349,  AG349,  AI349,  AK349,  AM349,  AO349,  AQ349,  AS349,  AU349,  AW349,  AY349,  BA349,  BC349,  BE349,  BG349,  BI349,  BK349,  BM349,  BO349,  BQ349,  BS349,  BU349,  BW349,  BY349,  CA349,  CC349,  CE349,  CG349,  CI349,  CK349,  CM349,  CO349,  CQ349,  CS349,  CU349,  CW349,  CY349))</f>
        <v/>
      </c>
      <c r="D349" s="6"/>
      <c r="E349" s="19" t="str">
        <f>IF(Grader!$M347=0,"",IF(Grader!I347=Grader!I$2,CONCATENATE("Question: ",Grader!H$1,CHAR(10)," You answered ",Grader!H347,". ",$B$2,CHAR(10),CHAR(10)),CONCATENATE("Question: ",Grader!H$1,CHAR(10)," You answered ",Grader!H347,". ",$A$2,CHAR(10),CHAR(10))))</f>
        <v/>
      </c>
      <c r="F349" s="19"/>
      <c r="G349" s="19" t="str">
        <f>IF(Grader!$M347=0,"",IF(Grader!K347=Grader!K$2,CONCATENATE("Question: ",Grader!J$1,CHAR(10)," You answered ",Grader!J347,". ",$B$2,CHAR(10),CHAR(10)),CONCATENATE("Question: ",Grader!J$1,CHAR(10)," You answered ",Grader!J347,". ",$A$2,CHAR(10),CHAR(10))))</f>
        <v/>
      </c>
      <c r="H349" s="19"/>
      <c r="I349" s="19" t="str">
        <f>IF(Grader!$M347=0,"",IF(Grader!M347=Grader!M$2,CONCATENATE("Question: ",Grader!L$1,CHAR(10)," You answered ",Grader!L347,". ",$B$2,CHAR(10),CHAR(10)),CONCATENATE("Question: ",Grader!L$1,CHAR(10)," You answered ",Grader!L347,". ",$A$2,CHAR(10),CHAR(10))))</f>
        <v/>
      </c>
      <c r="J349" s="19"/>
      <c r="K349" s="19" t="str">
        <f>IF(Grader!$M347=0,"",IF(Grader!O347=Grader!O$2,CONCATENATE("Question: ",Grader!N$1,CHAR(10)," You answered ",Grader!N347,". ",$B$2,CHAR(10),CHAR(10)),CONCATENATE("Question: ",Grader!N$1,CHAR(10)," You answered ",Grader!N347,". ",$A$2,CHAR(10),CHAR(10))))</f>
        <v/>
      </c>
      <c r="L349" s="19"/>
      <c r="M349" s="20" t="str">
        <f>IF(Grader!O$1=0,"",IF(Grader!P347=Grader!P$2,CONCATENATE("Question: ",Grader!O$1,CHAR(10)," You answered ",Grader!O347,". ",$B$2,CHAR(10),CHAR(10)),CONCATENATE("Question: ",Grader!O$1,CHAR(10)," You answered ",Grader!O347,". ",$A$2,CHAR(10),CHAR(10))))</f>
        <v/>
      </c>
      <c r="N349" s="20"/>
      <c r="O349" s="20" t="str">
        <f>IF(Grader!Q$1=0,"",IF(Grader!R347=Grader!R$2,CONCATENATE("Question: ",Grader!Q$1,CHAR(10)," You answered ",Grader!Q347,". ",$B$2,CHAR(10),CHAR(10)),CONCATENATE("Question: ",Grader!Q$1,CHAR(10)," You answered ",Grader!Q347,". ",$A$2,CHAR(10),CHAR(10))))</f>
        <v/>
      </c>
      <c r="P349" s="20"/>
      <c r="Q349" s="20" t="str">
        <f>IF(Grader!S$1=0,"",IF(Grader!T347=Grader!T$2,CONCATENATE("Question: ",Grader!S$1,CHAR(10)," You answered ",Grader!S347,". ",$B$2,CHAR(10),CHAR(10)),CONCATENATE("Question: ",Grader!S$1,CHAR(10)," You answered ",Grader!S347,". ",$A$2,CHAR(10),CHAR(10))))</f>
        <v/>
      </c>
      <c r="R349" s="20"/>
      <c r="S349" s="20" t="str">
        <f>IF(Grader!U$1=0,"",IF(Grader!V347=Grader!V$2,CONCATENATE("Question: ",Grader!U$1,CHAR(10)," You answered ",Grader!U347,". ",$B$2,CHAR(10),CHAR(10)),CONCATENATE("Question: ",Grader!U$1,CHAR(10)," You answered ",Grader!U347,". ",$A$2,CHAR(10),CHAR(10))))</f>
        <v/>
      </c>
      <c r="T349" s="20"/>
      <c r="U349" s="20" t="str">
        <f>IF(Grader!W$1=0,"",IF(Grader!X347=Grader!X$2,CONCATENATE("Question: ",Grader!W$1,CHAR(10)," You answered ",Grader!W347,". ",$B$2,CHAR(10),CHAR(10)),CONCATENATE("Question: ",Grader!W$1,CHAR(10)," You answered ",Grader!W347,". ",$A$2,CHAR(10),CHAR(10))))</f>
        <v/>
      </c>
      <c r="V349" s="20"/>
      <c r="W349" s="20" t="str">
        <f>IF(Grader!Y$1=0,"",IF(Grader!Z347=Grader!Z$2,CONCATENATE("Question: ",Grader!Y$1,CHAR(10)," You answered ",Grader!Y347,". ",$B$2,CHAR(10),CHAR(10)),CONCATENATE("Question: ",Grader!Y$1,CHAR(10)," You answered ",Grader!Y347,". ",$A$2,CHAR(10),CHAR(10))))</f>
        <v/>
      </c>
      <c r="X349" s="20"/>
      <c r="Y349" s="20" t="str">
        <f>IF(Grader!AA$1=0,"",IF(Grader!AB347=Grader!AB$2,CONCATENATE("Question: ",Grader!AA$1,CHAR(10)," You answered ",Grader!AA347,". ",$B$2,CHAR(10),CHAR(10)),CONCATENATE("Question: ",Grader!AA$1,CHAR(10)," You answered ",Grader!AA347,". ",$A$2,CHAR(10),CHAR(10))))</f>
        <v/>
      </c>
      <c r="Z349" s="20"/>
      <c r="AA349" s="20" t="str">
        <f>IF(Grader!AC$1=0,"",IF(Grader!AD347=Grader!AD$2,CONCATENATE("Question: ",Grader!AC$1,CHAR(10)," You answered ",Grader!AC347,". ",$B$2,CHAR(10),CHAR(10)),CONCATENATE("Question: ",Grader!AC$1,CHAR(10)," You answered ",Grader!AC347,". ",$A$2,CHAR(10),CHAR(10))))</f>
        <v/>
      </c>
      <c r="AB349" s="20"/>
      <c r="AC349" s="20" t="str">
        <f>IF(Grader!AE$1=0,"",IF(Grader!AF347=Grader!AF$2,CONCATENATE("Question: ",Grader!AE$1,CHAR(10)," You answered ",Grader!AE347,". ",$B$2,CHAR(10),CHAR(10)),CONCATENATE("Question: ",Grader!AE$1,CHAR(10)," You answered ",Grader!AE347,". ",$A$2,CHAR(10),CHAR(10))))</f>
        <v/>
      </c>
      <c r="AD349" s="20"/>
      <c r="AE349" s="20" t="str">
        <f>IF(Grader!AG$1=0,"",IF(Grader!AH347=Grader!AH$2,CONCATENATE("Question: ",Grader!AG$1,CHAR(10)," You answered ",Grader!AG347,". ",$B$2,CHAR(10),CHAR(10)),CONCATENATE("Question: ",Grader!AG$1,CHAR(10)," You answered ",Grader!AG347,". ",$A$2,CHAR(10),CHAR(10))))</f>
        <v/>
      </c>
      <c r="AF349" s="20"/>
      <c r="AG349" s="20" t="str">
        <f>IF(Grader!AI$1=0,"",IF(Grader!AJ347=Grader!AJ$2,CONCATENATE("Question: ",Grader!AI$1,CHAR(10)," You answered ",Grader!AI347,". ",$B$2,CHAR(10),CHAR(10)),CONCATENATE("Question: ",Grader!AI$1,CHAR(10)," You answered ",Grader!AI347,". ",$A$2,CHAR(10),CHAR(10))))</f>
        <v/>
      </c>
      <c r="AH349" s="20"/>
      <c r="AI349" s="20" t="str">
        <f>IF(Grader!AK$1=0,"",IF(Grader!AL347=Grader!AL$2,CONCATENATE("Question: ",Grader!AK$1,CHAR(10)," You answered ",Grader!AK347,". ",$B$2,CHAR(10),CHAR(10)),CONCATENATE("Question: ",Grader!AK$1,CHAR(10)," You answered ",Grader!AK347,". ",$A$2,CHAR(10),CHAR(10))))</f>
        <v/>
      </c>
      <c r="AJ349" s="20"/>
      <c r="AK349" s="20" t="str">
        <f>IF(Grader!AM$1=0,"",IF(Grader!AN347=Grader!AN$2,CONCATENATE("Question: ",Grader!AM$1,CHAR(10)," You answered ",Grader!AM347,". ",$B$2,CHAR(10),CHAR(10)),CONCATENATE("Question: ",Grader!AM$1,CHAR(10)," You answered ",Grader!AM347,". ",$A$2,CHAR(10),CHAR(10))))</f>
        <v/>
      </c>
      <c r="AL349" s="20"/>
      <c r="AM349" s="20" t="str">
        <f>IF(Grader!AO$1=0,"",IF(Grader!AP347=Grader!AP$2,CONCATENATE("Question: ",Grader!AO$1,CHAR(10)," You answered ",Grader!AO347,". ",$B$2,CHAR(10),CHAR(10)),CONCATENATE("Question: ",Grader!AO$1,CHAR(10)," You answered ",Grader!AO347,". ",$A$2,CHAR(10),CHAR(10))))</f>
        <v/>
      </c>
      <c r="AN349" s="20"/>
      <c r="AO349" s="20" t="str">
        <f>IF(Grader!AQ$1=0,"",IF(Grader!AR347=Grader!AR$2,CONCATENATE("Question: ",Grader!AQ$1,CHAR(10)," You answered ",Grader!AQ347,". ",$B$2,CHAR(10),CHAR(10)),CONCATENATE("Question: ",Grader!AQ$1,CHAR(10)," You answered ",Grader!AQ347,". ",$A$2,CHAR(10),CHAR(10))))</f>
        <v/>
      </c>
      <c r="AP349" s="20"/>
      <c r="AQ349" s="20" t="str">
        <f>IF(Grader!AS$1=0,"",IF(Grader!AT347=Grader!AT$2,CONCATENATE("Question: ",Grader!AS$1,CHAR(10)," You answered ",Grader!AS347,". ",$B$2,CHAR(10),CHAR(10)),CONCATENATE("Question: ",Grader!AS$1,CHAR(10)," You answered ",Grader!AS347,". ",$A$2,CHAR(10),CHAR(10))))</f>
        <v/>
      </c>
      <c r="AR349" s="20"/>
      <c r="AS349" s="20" t="str">
        <f>IF(Grader!AU$1=0,"",IF(Grader!AV347=Grader!AV$2,CONCATENATE("Question: ",Grader!AU$1,CHAR(10)," You answered ",Grader!AU347,". ",$B$2,CHAR(10),CHAR(10)),CONCATENATE("Question: ",Grader!AU$1,CHAR(10)," You answered ",Grader!AU347,". ",$A$2,CHAR(10),CHAR(10))))</f>
        <v/>
      </c>
      <c r="AT349" s="20"/>
      <c r="AU349" s="20" t="str">
        <f>IF(Grader!AW$1=0,"",IF(Grader!AX347=Grader!AX$2,CONCATENATE("Question: ",Grader!AW$1,CHAR(10)," You answered ",Grader!AW347,". ",$B$2,CHAR(10),CHAR(10)),CONCATENATE("Question: ",Grader!AW$1,CHAR(10)," You answered ",Grader!AW347,". ",$A$2,CHAR(10),CHAR(10))))</f>
        <v/>
      </c>
      <c r="AV349" s="20"/>
      <c r="AW349" s="20" t="str">
        <f>IF(Grader!AY$1=0,"",IF(Grader!AZ347=Grader!AZ$2,CONCATENATE("Question: ",Grader!AY$1,CHAR(10)," You answered ",Grader!AY347,". ",$B$2,CHAR(10),CHAR(10)),CONCATENATE("Question: ",Grader!AY$1,CHAR(10)," You answered ",Grader!AY347,". ",$A$2,CHAR(10),CHAR(10))))</f>
        <v/>
      </c>
      <c r="AX349" s="20"/>
      <c r="AY349" s="20" t="str">
        <f>IF(Grader!BA$1=0,"",IF(Grader!BB347=Grader!BB$2,CONCATENATE("Question: ",Grader!BA$1,CHAR(10)," You answered ",Grader!BA347,". ",$B$2,CHAR(10),CHAR(10)),CONCATENATE("Question: ",Grader!BA$1,CHAR(10)," You answered ",Grader!BA347,". ",$A$2,CHAR(10),CHAR(10))))</f>
        <v/>
      </c>
      <c r="AZ349" s="20"/>
      <c r="BA349" s="20" t="str">
        <f>IF(Grader!BC$1=0,"",IF(Grader!BD347=Grader!BD$2,CONCATENATE("Question: ",Grader!BC$1,CHAR(10)," You answered ",Grader!BC347,". ",$B$2,CHAR(10),CHAR(10)),CONCATENATE("Question: ",Grader!BC$1,CHAR(10)," You answered ",Grader!BC347,". ",$A$2,CHAR(10),CHAR(10))))</f>
        <v/>
      </c>
      <c r="BB349" s="20"/>
      <c r="BC349" s="20" t="str">
        <f>IF(Grader!BE$1=0,"",IF(Grader!BF347=Grader!BF$2,CONCATENATE("Question: ",Grader!BE$1,CHAR(10)," You answered ",Grader!BE347,". ",$B$2,CHAR(10),CHAR(10)),CONCATENATE("Question: ",Grader!BE$1,CHAR(10)," You answered ",Grader!BE347,". ",$A$2,CHAR(10),CHAR(10))))</f>
        <v/>
      </c>
      <c r="BD349" s="20"/>
      <c r="BE349" s="20" t="str">
        <f>IF(Grader!BG$1=0,"",IF(Grader!BH347=Grader!BH$2,CONCATENATE("Question: ",Grader!BG$1,CHAR(10)," You answered ",Grader!BG347,". ",$B$2,CHAR(10),CHAR(10)),CONCATENATE("Question: ",Grader!BG$1,CHAR(10)," You answered ",Grader!BG347,". ",$A$2,CHAR(10),CHAR(10))))</f>
        <v/>
      </c>
      <c r="BF349" s="20"/>
      <c r="BG349" s="20" t="str">
        <f>IF(Grader!BI$1=0,"",IF(Grader!BJ347=Grader!BJ$2,CONCATENATE("Question: ",Grader!BI$1,CHAR(10)," You answered ",Grader!BI347,". ",$B$2,CHAR(10),CHAR(10)),CONCATENATE("Question: ",Grader!BI$1,CHAR(10)," You answered ",Grader!BI347,". ",$A$2,CHAR(10),CHAR(10))))</f>
        <v/>
      </c>
      <c r="BH349" s="20"/>
      <c r="BI349" s="20" t="str">
        <f>IF(Grader!BK$1=0,"",IF(Grader!BL347=Grader!BL$2,CONCATENATE("Question: ",Grader!BK$1,CHAR(10)," You answered ",Grader!BK347,". ",$B$2,CHAR(10),CHAR(10)),CONCATENATE("Question: ",Grader!BK$1,CHAR(10)," You answered ",Grader!BK347,". ",$A$2,CHAR(10),CHAR(10))))</f>
        <v/>
      </c>
      <c r="BJ349" s="20"/>
      <c r="BK349" s="20" t="str">
        <f>IF(Grader!BM$1=0,"",IF(Grader!BN347=Grader!BN$2,CONCATENATE("Question: ",Grader!BM$1,CHAR(10)," You answered ",Grader!BM347,". ",$B$2,CHAR(10),CHAR(10)),CONCATENATE("Question: ",Grader!BM$1,CHAR(10)," You answered ",Grader!BM347,". ",$A$2,CHAR(10),CHAR(10))))</f>
        <v/>
      </c>
      <c r="BL349" s="20"/>
      <c r="BM349" s="20" t="str">
        <f>IF(Grader!BO$1=0,"",IF(Grader!BP347=Grader!BP$2,CONCATENATE("Question: ",Grader!BO$1,CHAR(10)," You answered ",Grader!BO347,". ",$B$2,CHAR(10),CHAR(10)),CONCATENATE("Question: ",Grader!BO$1,CHAR(10)," You answered ",Grader!BO347,". ",$A$2,CHAR(10),CHAR(10))))</f>
        <v/>
      </c>
      <c r="BN349" s="20"/>
      <c r="BO349" s="20" t="str">
        <f>IF(Grader!BQ$1=0,"",IF(Grader!BR347=Grader!BR$2,CONCATENATE("Question: ",Grader!BQ$1,CHAR(10)," You answered ",Grader!BQ347,". ",$B$2,CHAR(10),CHAR(10)),CONCATENATE("Question: ",Grader!BQ$1,CHAR(10)," You answered ",Grader!BQ347,". ",$A$2,CHAR(10),CHAR(10))))</f>
        <v/>
      </c>
      <c r="BP349" s="20"/>
      <c r="BQ349" s="20" t="str">
        <f>IF(Grader!BS$1=0,"",IF(Grader!BT347=Grader!BT$2,CONCATENATE("Question: ",Grader!BS$1,CHAR(10)," You answered ",Grader!BS347,". ",$B$2,CHAR(10),CHAR(10)),CONCATENATE("Question: ",Grader!BS$1,CHAR(10)," You answered ",Grader!BS347,". ",$A$2,CHAR(10),CHAR(10))))</f>
        <v/>
      </c>
      <c r="BR349" s="20"/>
      <c r="BS349" s="20" t="str">
        <f>IF(Grader!BU$1=0,"",IF(Grader!BV347=Grader!BV$2,CONCATENATE("Question: ",Grader!BU$1,CHAR(10)," You answered ",Grader!BU347,". ",$B$2,CHAR(10),CHAR(10)),CONCATENATE("Question: ",Grader!BU$1,CHAR(10)," You answered ",Grader!BU347,". ",$A$2,CHAR(10),CHAR(10))))</f>
        <v/>
      </c>
      <c r="BT349" s="20"/>
      <c r="BU349" s="20" t="str">
        <f>IF(Grader!BW$1=0,"",IF(Grader!BX347=Grader!BX$2,CONCATENATE("Question: ",Grader!BW$1,CHAR(10)," You answered ",Grader!BW347,". ",$B$2,CHAR(10),CHAR(10)),CONCATENATE("Question: ",Grader!BW$1,CHAR(10)," You answered ",Grader!BW347,". ",$A$2,CHAR(10),CHAR(10))))</f>
        <v/>
      </c>
      <c r="BV349" s="20"/>
      <c r="BW349" s="20" t="str">
        <f>IF(Grader!BY$1=0,"",IF(Grader!BZ347=Grader!BZ$2,CONCATENATE("Question: ",Grader!BY$1,CHAR(10)," You answered ",Grader!BY347,". ",$B$2,CHAR(10),CHAR(10)),CONCATENATE("Question: ",Grader!BY$1,CHAR(10)," You answered ",Grader!BY347,". ",$A$2,CHAR(10),CHAR(10))))</f>
        <v/>
      </c>
      <c r="BX349" s="20"/>
      <c r="BY349" s="20" t="str">
        <f>IF(Grader!CA$1=0,"",IF(Grader!CB347=Grader!CB$2,CONCATENATE("Question: ",Grader!CA$1,CHAR(10)," You answered ",Grader!CA347,". ",$B$2,CHAR(10),CHAR(10)),CONCATENATE("Question: ",Grader!CA$1,CHAR(10)," You answered ",Grader!CA347,". ",$A$2,CHAR(10),CHAR(10))))</f>
        <v/>
      </c>
      <c r="BZ349" s="20"/>
      <c r="CA349" s="20" t="str">
        <f>IF(Grader!CC$1=0,"",IF(Grader!CD347=Grader!CD$2,CONCATENATE("Question: ",Grader!CC$1,CHAR(10)," You answered ",Grader!CC347,". ",$B$2,CHAR(10),CHAR(10)),CONCATENATE("Question: ",Grader!CC$1,CHAR(10)," You answered ",Grader!CC347,". ",$A$2,CHAR(10),CHAR(10))))</f>
        <v/>
      </c>
      <c r="CB349" s="20"/>
      <c r="CC349" s="20" t="str">
        <f>IF(Grader!CE$1=0,"",IF(Grader!CF347=Grader!CF$2,CONCATENATE("Question: ",Grader!CE$1,CHAR(10)," You answered ",Grader!CE347,". ",$B$2,CHAR(10),CHAR(10)),CONCATENATE("Question: ",Grader!CE$1,CHAR(10)," You answered ",Grader!CE347,". ",$A$2,CHAR(10),CHAR(10))))</f>
        <v/>
      </c>
      <c r="CD349" s="20"/>
      <c r="CE349" s="20" t="str">
        <f>IF(Grader!CG$1=0,"",IF(Grader!CH347=Grader!CH$2,CONCATENATE("Question: ",Grader!CG$1,CHAR(10)," You answered ",Grader!CG347,". ",$B$2,CHAR(10),CHAR(10)),CONCATENATE("Question: ",Grader!CG$1,CHAR(10)," You answered ",Grader!CG347,". ",$A$2,CHAR(10),CHAR(10))))</f>
        <v/>
      </c>
      <c r="CF349" s="20"/>
      <c r="CG349" s="20" t="str">
        <f>IF(Grader!CI$1=0,"",IF(Grader!CJ347=Grader!CJ$2,CONCATENATE("Question: ",Grader!CI$1,CHAR(10)," You answered ",Grader!CI347,". ",$B$2,CHAR(10),CHAR(10)),CONCATENATE("Question: ",Grader!CI$1,CHAR(10)," You answered ",Grader!CI347,". ",$A$2,CHAR(10),CHAR(10))))</f>
        <v/>
      </c>
      <c r="CH349" s="20"/>
      <c r="CI349" s="20" t="str">
        <f>IF(Grader!CK$1=0,"",IF(Grader!CL347=Grader!CL$2,CONCATENATE("Question: ",Grader!CK$1,CHAR(10)," You answered ",Grader!CK347,". ",$B$2,CHAR(10),CHAR(10)),CONCATENATE("Question: ",Grader!CK$1,CHAR(10)," You answered ",Grader!CK347,". ",$A$2,CHAR(10),CHAR(10))))</f>
        <v/>
      </c>
      <c r="CJ349" s="20"/>
      <c r="CK349" s="20" t="str">
        <f>IF(Grader!CM$1=0,"",IF(Grader!CN347=Grader!CN$2,CONCATENATE("Question: ",Grader!CM$1,CHAR(10)," You answered ",Grader!CM347,". ",$B$2,CHAR(10),CHAR(10)),CONCATENATE("Question: ",Grader!CM$1,CHAR(10)," You answered ",Grader!CM347,". ",$A$2,CHAR(10),CHAR(10))))</f>
        <v/>
      </c>
      <c r="CL349" s="20"/>
      <c r="CM349" s="20" t="str">
        <f>IF(Grader!CO$1=0,"",IF(Grader!CP347=Grader!CP$2,CONCATENATE("Question: ",Grader!CO$1,CHAR(10)," You answered ",Grader!CO347,". ",$B$2,CHAR(10),CHAR(10)),CONCATENATE("Question: ",Grader!CO$1,CHAR(10)," You answered ",Grader!CO347,". ",$A$2,CHAR(10),CHAR(10))))</f>
        <v/>
      </c>
      <c r="CN349" s="20"/>
      <c r="CO349" s="20" t="str">
        <f>IF(Grader!CQ$1=0,"",IF(Grader!CR347=Grader!CR$2,CONCATENATE("Question: ",Grader!CQ$1,CHAR(10)," You answered ",Grader!CQ347,". ",$B$2,CHAR(10),CHAR(10)),CONCATENATE("Question: ",Grader!CQ$1,CHAR(10)," You answered ",Grader!CQ347,". ",$A$2,CHAR(10),CHAR(10))))</f>
        <v/>
      </c>
      <c r="CP349" s="20"/>
      <c r="CQ349" s="20" t="str">
        <f>IF(Grader!CS$1=0,"",IF(Grader!CT347=Grader!CT$2,CONCATENATE("Question: ",Grader!CS$1,CHAR(10)," You answered ",Grader!CS347,". ",$B$2,CHAR(10),CHAR(10)),CONCATENATE("Question: ",Grader!CS$1,CHAR(10)," You answered ",Grader!CS347,". ",$A$2,CHAR(10),CHAR(10))))</f>
        <v/>
      </c>
      <c r="CR349" s="20"/>
      <c r="CS349" s="20" t="str">
        <f>IF(Grader!CU$1=0,"",IF(Grader!CV347=Grader!CV$2,CONCATENATE("Question: ",Grader!CU$1,CHAR(10)," You answered ",Grader!CU347,". ",$B$2,CHAR(10),CHAR(10)),CONCATENATE("Question: ",Grader!CU$1,CHAR(10)," You answered ",Grader!CU347,". ",$A$2,CHAR(10),CHAR(10))))</f>
        <v/>
      </c>
      <c r="CT349" s="20"/>
      <c r="CU349" s="20" t="str">
        <f>IF(Grader!CW$1=0,"",IF(Grader!CX347=Grader!CX$2,CONCATENATE("Question: ",Grader!CW$1,CHAR(10)," You answered ",Grader!CW347,". ",$B$2,CHAR(10),CHAR(10)),CONCATENATE("Question: ",Grader!CW$1,CHAR(10)," You answered ",Grader!CW347,". ",$A$2,CHAR(10),CHAR(10))))</f>
        <v/>
      </c>
      <c r="CV349" s="20"/>
      <c r="CW349" s="20" t="str">
        <f>IF(Grader!CY$1=0,"",IF(Grader!CZ347=Grader!CZ$2,CONCATENATE("Question: ",Grader!CY$1,CHAR(10)," You answered ",Grader!CY347,". ",$B$2,CHAR(10),CHAR(10)),CONCATENATE("Question: ",Grader!CY$1,CHAR(10)," You answered ",Grader!CY347,". ",$A$2,CHAR(10),CHAR(10))))</f>
        <v/>
      </c>
      <c r="CX349" s="20"/>
      <c r="CY349" s="20" t="str">
        <f>IF(Grader!DA$1=0,"",IF(Grader!DB347=Grader!DB$2,CONCATENATE("Question: ",Grader!DA$1,CHAR(10)," You answered ",Grader!DA347,". ",$B$2,CHAR(10),CHAR(10)),CONCATENATE("Question: ",Grader!DA$1,CHAR(10)," You answered ",Grader!DA347,". ",$A$2,CHAR(10),CHAR(10))))</f>
        <v/>
      </c>
      <c r="CZ349" s="20"/>
      <c r="DA349" s="6"/>
      <c r="DB349" s="6"/>
      <c r="DC349" s="6"/>
      <c r="DD349" s="6"/>
      <c r="DE349" s="6"/>
      <c r="DF349" s="6"/>
      <c r="DG349" s="6"/>
      <c r="DH349" s="6"/>
      <c r="DI349" s="6"/>
      <c r="DJ349" s="6"/>
      <c r="DK349" s="6"/>
      <c r="DL349" s="6"/>
      <c r="DM349" s="6"/>
      <c r="DN349" s="6"/>
      <c r="DO349" s="6"/>
      <c r="DP349" s="6"/>
      <c r="DQ349" s="6"/>
      <c r="DR349" s="6"/>
      <c r="DS349" s="6"/>
      <c r="DT349" s="6"/>
      <c r="DU349" s="6"/>
      <c r="DV349" s="6"/>
      <c r="DW349" s="6"/>
      <c r="DX349" s="6"/>
      <c r="DY349" s="6"/>
      <c r="DZ349" s="6"/>
      <c r="EA349" s="6"/>
      <c r="EB349" s="6"/>
      <c r="EC349" s="6"/>
      <c r="ED349" s="6"/>
      <c r="EE349" s="6"/>
      <c r="EF349" s="6"/>
      <c r="EG349" s="6"/>
      <c r="EH349" s="6"/>
      <c r="EI349" s="6"/>
      <c r="EJ349" s="6"/>
      <c r="EK349" s="6"/>
      <c r="EL349" s="6"/>
      <c r="EM349" s="6"/>
      <c r="EN349" s="6"/>
      <c r="EO349" s="6"/>
    </row>
    <row r="350" spans="1:145">
      <c r="A350">
        <f>Grader!A348</f>
        <v>0</v>
      </c>
      <c r="B350" s="1">
        <f>Grader!H348</f>
        <v>0</v>
      </c>
      <c r="C350" s="20" t="str">
        <f>IF(Grader!$M348=0,"",CONCATENATE(A350,"´s Results for ",$C$3, CHAR(10), CHAR(10), M350,  O350,  Q350,  S350,  U350,  W350,  Y350,  AA350,  AC350,  AE350,  AG350,  AI350,  AK350,  AM350,  AO350,  AQ350,  AS350,  AU350,  AW350,  AY350,  BA350,  BC350,  BE350,  BG350,  BI350,  BK350,  BM350,  BO350,  BQ350,  BS350,  BU350,  BW350,  BY350,  CA350,  CC350,  CE350,  CG350,  CI350,  CK350,  CM350,  CO350,  CQ350,  CS350,  CU350,  CW350,  CY350))</f>
        <v/>
      </c>
      <c r="D350" s="6"/>
      <c r="E350" s="19" t="str">
        <f>IF(Grader!$M348=0,"",IF(Grader!I348=Grader!I$2,CONCATENATE("Question: ",Grader!H$1,CHAR(10)," You answered ",Grader!H348,". ",$B$2,CHAR(10),CHAR(10)),CONCATENATE("Question: ",Grader!H$1,CHAR(10)," You answered ",Grader!H348,". ",$A$2,CHAR(10),CHAR(10))))</f>
        <v/>
      </c>
      <c r="F350" s="19"/>
      <c r="G350" s="19" t="str">
        <f>IF(Grader!$M348=0,"",IF(Grader!K348=Grader!K$2,CONCATENATE("Question: ",Grader!J$1,CHAR(10)," You answered ",Grader!J348,". ",$B$2,CHAR(10),CHAR(10)),CONCATENATE("Question: ",Grader!J$1,CHAR(10)," You answered ",Grader!J348,". ",$A$2,CHAR(10),CHAR(10))))</f>
        <v/>
      </c>
      <c r="H350" s="19"/>
      <c r="I350" s="19" t="str">
        <f>IF(Grader!$M348=0,"",IF(Grader!M348=Grader!M$2,CONCATENATE("Question: ",Grader!L$1,CHAR(10)," You answered ",Grader!L348,". ",$B$2,CHAR(10),CHAR(10)),CONCATENATE("Question: ",Grader!L$1,CHAR(10)," You answered ",Grader!L348,". ",$A$2,CHAR(10),CHAR(10))))</f>
        <v/>
      </c>
      <c r="J350" s="19"/>
      <c r="K350" s="19" t="str">
        <f>IF(Grader!$M348=0,"",IF(Grader!O348=Grader!O$2,CONCATENATE("Question: ",Grader!N$1,CHAR(10)," You answered ",Grader!N348,". ",$B$2,CHAR(10),CHAR(10)),CONCATENATE("Question: ",Grader!N$1,CHAR(10)," You answered ",Grader!N348,". ",$A$2,CHAR(10),CHAR(10))))</f>
        <v/>
      </c>
      <c r="L350" s="19"/>
      <c r="M350" s="20" t="str">
        <f>IF(Grader!O$1=0,"",IF(Grader!P348=Grader!P$2,CONCATENATE("Question: ",Grader!O$1,CHAR(10)," You answered ",Grader!O348,". ",$B$2,CHAR(10),CHAR(10)),CONCATENATE("Question: ",Grader!O$1,CHAR(10)," You answered ",Grader!O348,". ",$A$2,CHAR(10),CHAR(10))))</f>
        <v/>
      </c>
      <c r="N350" s="20"/>
      <c r="O350" s="20" t="str">
        <f>IF(Grader!Q$1=0,"",IF(Grader!R348=Grader!R$2,CONCATENATE("Question: ",Grader!Q$1,CHAR(10)," You answered ",Grader!Q348,". ",$B$2,CHAR(10),CHAR(10)),CONCATENATE("Question: ",Grader!Q$1,CHAR(10)," You answered ",Grader!Q348,". ",$A$2,CHAR(10),CHAR(10))))</f>
        <v/>
      </c>
      <c r="P350" s="20"/>
      <c r="Q350" s="20" t="str">
        <f>IF(Grader!S$1=0,"",IF(Grader!T348=Grader!T$2,CONCATENATE("Question: ",Grader!S$1,CHAR(10)," You answered ",Grader!S348,". ",$B$2,CHAR(10),CHAR(10)),CONCATENATE("Question: ",Grader!S$1,CHAR(10)," You answered ",Grader!S348,". ",$A$2,CHAR(10),CHAR(10))))</f>
        <v/>
      </c>
      <c r="R350" s="20"/>
      <c r="S350" s="20" t="str">
        <f>IF(Grader!U$1=0,"",IF(Grader!V348=Grader!V$2,CONCATENATE("Question: ",Grader!U$1,CHAR(10)," You answered ",Grader!U348,". ",$B$2,CHAR(10),CHAR(10)),CONCATENATE("Question: ",Grader!U$1,CHAR(10)," You answered ",Grader!U348,". ",$A$2,CHAR(10),CHAR(10))))</f>
        <v/>
      </c>
      <c r="T350" s="20"/>
      <c r="U350" s="20" t="str">
        <f>IF(Grader!W$1=0,"",IF(Grader!X348=Grader!X$2,CONCATENATE("Question: ",Grader!W$1,CHAR(10)," You answered ",Grader!W348,". ",$B$2,CHAR(10),CHAR(10)),CONCATENATE("Question: ",Grader!W$1,CHAR(10)," You answered ",Grader!W348,". ",$A$2,CHAR(10),CHAR(10))))</f>
        <v/>
      </c>
      <c r="V350" s="20"/>
      <c r="W350" s="20" t="str">
        <f>IF(Grader!Y$1=0,"",IF(Grader!Z348=Grader!Z$2,CONCATENATE("Question: ",Grader!Y$1,CHAR(10)," You answered ",Grader!Y348,". ",$B$2,CHAR(10),CHAR(10)),CONCATENATE("Question: ",Grader!Y$1,CHAR(10)," You answered ",Grader!Y348,". ",$A$2,CHAR(10),CHAR(10))))</f>
        <v/>
      </c>
      <c r="X350" s="20"/>
      <c r="Y350" s="20" t="str">
        <f>IF(Grader!AA$1=0,"",IF(Grader!AB348=Grader!AB$2,CONCATENATE("Question: ",Grader!AA$1,CHAR(10)," You answered ",Grader!AA348,". ",$B$2,CHAR(10),CHAR(10)),CONCATENATE("Question: ",Grader!AA$1,CHAR(10)," You answered ",Grader!AA348,". ",$A$2,CHAR(10),CHAR(10))))</f>
        <v/>
      </c>
      <c r="Z350" s="20"/>
      <c r="AA350" s="20" t="str">
        <f>IF(Grader!AC$1=0,"",IF(Grader!AD348=Grader!AD$2,CONCATENATE("Question: ",Grader!AC$1,CHAR(10)," You answered ",Grader!AC348,". ",$B$2,CHAR(10),CHAR(10)),CONCATENATE("Question: ",Grader!AC$1,CHAR(10)," You answered ",Grader!AC348,". ",$A$2,CHAR(10),CHAR(10))))</f>
        <v/>
      </c>
      <c r="AB350" s="20"/>
      <c r="AC350" s="20" t="str">
        <f>IF(Grader!AE$1=0,"",IF(Grader!AF348=Grader!AF$2,CONCATENATE("Question: ",Grader!AE$1,CHAR(10)," You answered ",Grader!AE348,". ",$B$2,CHAR(10),CHAR(10)),CONCATENATE("Question: ",Grader!AE$1,CHAR(10)," You answered ",Grader!AE348,". ",$A$2,CHAR(10),CHAR(10))))</f>
        <v/>
      </c>
      <c r="AD350" s="20"/>
      <c r="AE350" s="20" t="str">
        <f>IF(Grader!AG$1=0,"",IF(Grader!AH348=Grader!AH$2,CONCATENATE("Question: ",Grader!AG$1,CHAR(10)," You answered ",Grader!AG348,". ",$B$2,CHAR(10),CHAR(10)),CONCATENATE("Question: ",Grader!AG$1,CHAR(10)," You answered ",Grader!AG348,". ",$A$2,CHAR(10),CHAR(10))))</f>
        <v/>
      </c>
      <c r="AF350" s="20"/>
      <c r="AG350" s="20" t="str">
        <f>IF(Grader!AI$1=0,"",IF(Grader!AJ348=Grader!AJ$2,CONCATENATE("Question: ",Grader!AI$1,CHAR(10)," You answered ",Grader!AI348,". ",$B$2,CHAR(10),CHAR(10)),CONCATENATE("Question: ",Grader!AI$1,CHAR(10)," You answered ",Grader!AI348,". ",$A$2,CHAR(10),CHAR(10))))</f>
        <v/>
      </c>
      <c r="AH350" s="20"/>
      <c r="AI350" s="20" t="str">
        <f>IF(Grader!AK$1=0,"",IF(Grader!AL348=Grader!AL$2,CONCATENATE("Question: ",Grader!AK$1,CHAR(10)," You answered ",Grader!AK348,". ",$B$2,CHAR(10),CHAR(10)),CONCATENATE("Question: ",Grader!AK$1,CHAR(10)," You answered ",Grader!AK348,". ",$A$2,CHAR(10),CHAR(10))))</f>
        <v/>
      </c>
      <c r="AJ350" s="20"/>
      <c r="AK350" s="20" t="str">
        <f>IF(Grader!AM$1=0,"",IF(Grader!AN348=Grader!AN$2,CONCATENATE("Question: ",Grader!AM$1,CHAR(10)," You answered ",Grader!AM348,". ",$B$2,CHAR(10),CHAR(10)),CONCATENATE("Question: ",Grader!AM$1,CHAR(10)," You answered ",Grader!AM348,". ",$A$2,CHAR(10),CHAR(10))))</f>
        <v/>
      </c>
      <c r="AL350" s="20"/>
      <c r="AM350" s="20" t="str">
        <f>IF(Grader!AO$1=0,"",IF(Grader!AP348=Grader!AP$2,CONCATENATE("Question: ",Grader!AO$1,CHAR(10)," You answered ",Grader!AO348,". ",$B$2,CHAR(10),CHAR(10)),CONCATENATE("Question: ",Grader!AO$1,CHAR(10)," You answered ",Grader!AO348,". ",$A$2,CHAR(10),CHAR(10))))</f>
        <v/>
      </c>
      <c r="AN350" s="20"/>
      <c r="AO350" s="20" t="str">
        <f>IF(Grader!AQ$1=0,"",IF(Grader!AR348=Grader!AR$2,CONCATENATE("Question: ",Grader!AQ$1,CHAR(10)," You answered ",Grader!AQ348,". ",$B$2,CHAR(10),CHAR(10)),CONCATENATE("Question: ",Grader!AQ$1,CHAR(10)," You answered ",Grader!AQ348,". ",$A$2,CHAR(10),CHAR(10))))</f>
        <v/>
      </c>
      <c r="AP350" s="20"/>
      <c r="AQ350" s="20" t="str">
        <f>IF(Grader!AS$1=0,"",IF(Grader!AT348=Grader!AT$2,CONCATENATE("Question: ",Grader!AS$1,CHAR(10)," You answered ",Grader!AS348,". ",$B$2,CHAR(10),CHAR(10)),CONCATENATE("Question: ",Grader!AS$1,CHAR(10)," You answered ",Grader!AS348,". ",$A$2,CHAR(10),CHAR(10))))</f>
        <v/>
      </c>
      <c r="AR350" s="20"/>
      <c r="AS350" s="20" t="str">
        <f>IF(Grader!AU$1=0,"",IF(Grader!AV348=Grader!AV$2,CONCATENATE("Question: ",Grader!AU$1,CHAR(10)," You answered ",Grader!AU348,". ",$B$2,CHAR(10),CHAR(10)),CONCATENATE("Question: ",Grader!AU$1,CHAR(10)," You answered ",Grader!AU348,". ",$A$2,CHAR(10),CHAR(10))))</f>
        <v/>
      </c>
      <c r="AT350" s="20"/>
      <c r="AU350" s="20" t="str">
        <f>IF(Grader!AW$1=0,"",IF(Grader!AX348=Grader!AX$2,CONCATENATE("Question: ",Grader!AW$1,CHAR(10)," You answered ",Grader!AW348,". ",$B$2,CHAR(10),CHAR(10)),CONCATENATE("Question: ",Grader!AW$1,CHAR(10)," You answered ",Grader!AW348,". ",$A$2,CHAR(10),CHAR(10))))</f>
        <v/>
      </c>
      <c r="AV350" s="20"/>
      <c r="AW350" s="20" t="str">
        <f>IF(Grader!AY$1=0,"",IF(Grader!AZ348=Grader!AZ$2,CONCATENATE("Question: ",Grader!AY$1,CHAR(10)," You answered ",Grader!AY348,". ",$B$2,CHAR(10),CHAR(10)),CONCATENATE("Question: ",Grader!AY$1,CHAR(10)," You answered ",Grader!AY348,". ",$A$2,CHAR(10),CHAR(10))))</f>
        <v/>
      </c>
      <c r="AX350" s="20"/>
      <c r="AY350" s="20" t="str">
        <f>IF(Grader!BA$1=0,"",IF(Grader!BB348=Grader!BB$2,CONCATENATE("Question: ",Grader!BA$1,CHAR(10)," You answered ",Grader!BA348,". ",$B$2,CHAR(10),CHAR(10)),CONCATENATE("Question: ",Grader!BA$1,CHAR(10)," You answered ",Grader!BA348,". ",$A$2,CHAR(10),CHAR(10))))</f>
        <v/>
      </c>
      <c r="AZ350" s="20"/>
      <c r="BA350" s="20" t="str">
        <f>IF(Grader!BC$1=0,"",IF(Grader!BD348=Grader!BD$2,CONCATENATE("Question: ",Grader!BC$1,CHAR(10)," You answered ",Grader!BC348,". ",$B$2,CHAR(10),CHAR(10)),CONCATENATE("Question: ",Grader!BC$1,CHAR(10)," You answered ",Grader!BC348,". ",$A$2,CHAR(10),CHAR(10))))</f>
        <v/>
      </c>
      <c r="BB350" s="20"/>
      <c r="BC350" s="20" t="str">
        <f>IF(Grader!BE$1=0,"",IF(Grader!BF348=Grader!BF$2,CONCATENATE("Question: ",Grader!BE$1,CHAR(10)," You answered ",Grader!BE348,". ",$B$2,CHAR(10),CHAR(10)),CONCATENATE("Question: ",Grader!BE$1,CHAR(10)," You answered ",Grader!BE348,". ",$A$2,CHAR(10),CHAR(10))))</f>
        <v/>
      </c>
      <c r="BD350" s="20"/>
      <c r="BE350" s="20" t="str">
        <f>IF(Grader!BG$1=0,"",IF(Grader!BH348=Grader!BH$2,CONCATENATE("Question: ",Grader!BG$1,CHAR(10)," You answered ",Grader!BG348,". ",$B$2,CHAR(10),CHAR(10)),CONCATENATE("Question: ",Grader!BG$1,CHAR(10)," You answered ",Grader!BG348,". ",$A$2,CHAR(10),CHAR(10))))</f>
        <v/>
      </c>
      <c r="BF350" s="20"/>
      <c r="BG350" s="20" t="str">
        <f>IF(Grader!BI$1=0,"",IF(Grader!BJ348=Grader!BJ$2,CONCATENATE("Question: ",Grader!BI$1,CHAR(10)," You answered ",Grader!BI348,". ",$B$2,CHAR(10),CHAR(10)),CONCATENATE("Question: ",Grader!BI$1,CHAR(10)," You answered ",Grader!BI348,". ",$A$2,CHAR(10),CHAR(10))))</f>
        <v/>
      </c>
      <c r="BH350" s="20"/>
      <c r="BI350" s="20" t="str">
        <f>IF(Grader!BK$1=0,"",IF(Grader!BL348=Grader!BL$2,CONCATENATE("Question: ",Grader!BK$1,CHAR(10)," You answered ",Grader!BK348,". ",$B$2,CHAR(10),CHAR(10)),CONCATENATE("Question: ",Grader!BK$1,CHAR(10)," You answered ",Grader!BK348,". ",$A$2,CHAR(10),CHAR(10))))</f>
        <v/>
      </c>
      <c r="BJ350" s="20"/>
      <c r="BK350" s="20" t="str">
        <f>IF(Grader!BM$1=0,"",IF(Grader!BN348=Grader!BN$2,CONCATENATE("Question: ",Grader!BM$1,CHAR(10)," You answered ",Grader!BM348,". ",$B$2,CHAR(10),CHAR(10)),CONCATENATE("Question: ",Grader!BM$1,CHAR(10)," You answered ",Grader!BM348,". ",$A$2,CHAR(10),CHAR(10))))</f>
        <v/>
      </c>
      <c r="BL350" s="20"/>
      <c r="BM350" s="20" t="str">
        <f>IF(Grader!BO$1=0,"",IF(Grader!BP348=Grader!BP$2,CONCATENATE("Question: ",Grader!BO$1,CHAR(10)," You answered ",Grader!BO348,". ",$B$2,CHAR(10),CHAR(10)),CONCATENATE("Question: ",Grader!BO$1,CHAR(10)," You answered ",Grader!BO348,". ",$A$2,CHAR(10),CHAR(10))))</f>
        <v/>
      </c>
      <c r="BN350" s="20"/>
      <c r="BO350" s="20" t="str">
        <f>IF(Grader!BQ$1=0,"",IF(Grader!BR348=Grader!BR$2,CONCATENATE("Question: ",Grader!BQ$1,CHAR(10)," You answered ",Grader!BQ348,". ",$B$2,CHAR(10),CHAR(10)),CONCATENATE("Question: ",Grader!BQ$1,CHAR(10)," You answered ",Grader!BQ348,". ",$A$2,CHAR(10),CHAR(10))))</f>
        <v/>
      </c>
      <c r="BP350" s="20"/>
      <c r="BQ350" s="20" t="str">
        <f>IF(Grader!BS$1=0,"",IF(Grader!BT348=Grader!BT$2,CONCATENATE("Question: ",Grader!BS$1,CHAR(10)," You answered ",Grader!BS348,". ",$B$2,CHAR(10),CHAR(10)),CONCATENATE("Question: ",Grader!BS$1,CHAR(10)," You answered ",Grader!BS348,". ",$A$2,CHAR(10),CHAR(10))))</f>
        <v/>
      </c>
      <c r="BR350" s="20"/>
      <c r="BS350" s="20" t="str">
        <f>IF(Grader!BU$1=0,"",IF(Grader!BV348=Grader!BV$2,CONCATENATE("Question: ",Grader!BU$1,CHAR(10)," You answered ",Grader!BU348,". ",$B$2,CHAR(10),CHAR(10)),CONCATENATE("Question: ",Grader!BU$1,CHAR(10)," You answered ",Grader!BU348,". ",$A$2,CHAR(10),CHAR(10))))</f>
        <v/>
      </c>
      <c r="BT350" s="20"/>
      <c r="BU350" s="20" t="str">
        <f>IF(Grader!BW$1=0,"",IF(Grader!BX348=Grader!BX$2,CONCATENATE("Question: ",Grader!BW$1,CHAR(10)," You answered ",Grader!BW348,". ",$B$2,CHAR(10),CHAR(10)),CONCATENATE("Question: ",Grader!BW$1,CHAR(10)," You answered ",Grader!BW348,". ",$A$2,CHAR(10),CHAR(10))))</f>
        <v/>
      </c>
      <c r="BV350" s="20"/>
      <c r="BW350" s="20" t="str">
        <f>IF(Grader!BY$1=0,"",IF(Grader!BZ348=Grader!BZ$2,CONCATENATE("Question: ",Grader!BY$1,CHAR(10)," You answered ",Grader!BY348,". ",$B$2,CHAR(10),CHAR(10)),CONCATENATE("Question: ",Grader!BY$1,CHAR(10)," You answered ",Grader!BY348,". ",$A$2,CHAR(10),CHAR(10))))</f>
        <v/>
      </c>
      <c r="BX350" s="20"/>
      <c r="BY350" s="20" t="str">
        <f>IF(Grader!CA$1=0,"",IF(Grader!CB348=Grader!CB$2,CONCATENATE("Question: ",Grader!CA$1,CHAR(10)," You answered ",Grader!CA348,". ",$B$2,CHAR(10),CHAR(10)),CONCATENATE("Question: ",Grader!CA$1,CHAR(10)," You answered ",Grader!CA348,". ",$A$2,CHAR(10),CHAR(10))))</f>
        <v/>
      </c>
      <c r="BZ350" s="20"/>
      <c r="CA350" s="20" t="str">
        <f>IF(Grader!CC$1=0,"",IF(Grader!CD348=Grader!CD$2,CONCATENATE("Question: ",Grader!CC$1,CHAR(10)," You answered ",Grader!CC348,". ",$B$2,CHAR(10),CHAR(10)),CONCATENATE("Question: ",Grader!CC$1,CHAR(10)," You answered ",Grader!CC348,". ",$A$2,CHAR(10),CHAR(10))))</f>
        <v/>
      </c>
      <c r="CB350" s="20"/>
      <c r="CC350" s="20" t="str">
        <f>IF(Grader!CE$1=0,"",IF(Grader!CF348=Grader!CF$2,CONCATENATE("Question: ",Grader!CE$1,CHAR(10)," You answered ",Grader!CE348,". ",$B$2,CHAR(10),CHAR(10)),CONCATENATE("Question: ",Grader!CE$1,CHAR(10)," You answered ",Grader!CE348,". ",$A$2,CHAR(10),CHAR(10))))</f>
        <v/>
      </c>
      <c r="CD350" s="20"/>
      <c r="CE350" s="20" t="str">
        <f>IF(Grader!CG$1=0,"",IF(Grader!CH348=Grader!CH$2,CONCATENATE("Question: ",Grader!CG$1,CHAR(10)," You answered ",Grader!CG348,". ",$B$2,CHAR(10),CHAR(10)),CONCATENATE("Question: ",Grader!CG$1,CHAR(10)," You answered ",Grader!CG348,". ",$A$2,CHAR(10),CHAR(10))))</f>
        <v/>
      </c>
      <c r="CF350" s="20"/>
      <c r="CG350" s="20" t="str">
        <f>IF(Grader!CI$1=0,"",IF(Grader!CJ348=Grader!CJ$2,CONCATENATE("Question: ",Grader!CI$1,CHAR(10)," You answered ",Grader!CI348,". ",$B$2,CHAR(10),CHAR(10)),CONCATENATE("Question: ",Grader!CI$1,CHAR(10)," You answered ",Grader!CI348,". ",$A$2,CHAR(10),CHAR(10))))</f>
        <v/>
      </c>
      <c r="CH350" s="20"/>
      <c r="CI350" s="20" t="str">
        <f>IF(Grader!CK$1=0,"",IF(Grader!CL348=Grader!CL$2,CONCATENATE("Question: ",Grader!CK$1,CHAR(10)," You answered ",Grader!CK348,". ",$B$2,CHAR(10),CHAR(10)),CONCATENATE("Question: ",Grader!CK$1,CHAR(10)," You answered ",Grader!CK348,". ",$A$2,CHAR(10),CHAR(10))))</f>
        <v/>
      </c>
      <c r="CJ350" s="20"/>
      <c r="CK350" s="20" t="str">
        <f>IF(Grader!CM$1=0,"",IF(Grader!CN348=Grader!CN$2,CONCATENATE("Question: ",Grader!CM$1,CHAR(10)," You answered ",Grader!CM348,". ",$B$2,CHAR(10),CHAR(10)),CONCATENATE("Question: ",Grader!CM$1,CHAR(10)," You answered ",Grader!CM348,". ",$A$2,CHAR(10),CHAR(10))))</f>
        <v/>
      </c>
      <c r="CL350" s="20"/>
      <c r="CM350" s="20" t="str">
        <f>IF(Grader!CO$1=0,"",IF(Grader!CP348=Grader!CP$2,CONCATENATE("Question: ",Grader!CO$1,CHAR(10)," You answered ",Grader!CO348,". ",$B$2,CHAR(10),CHAR(10)),CONCATENATE("Question: ",Grader!CO$1,CHAR(10)," You answered ",Grader!CO348,". ",$A$2,CHAR(10),CHAR(10))))</f>
        <v/>
      </c>
      <c r="CN350" s="20"/>
      <c r="CO350" s="20" t="str">
        <f>IF(Grader!CQ$1=0,"",IF(Grader!CR348=Grader!CR$2,CONCATENATE("Question: ",Grader!CQ$1,CHAR(10)," You answered ",Grader!CQ348,". ",$B$2,CHAR(10),CHAR(10)),CONCATENATE("Question: ",Grader!CQ$1,CHAR(10)," You answered ",Grader!CQ348,". ",$A$2,CHAR(10),CHAR(10))))</f>
        <v/>
      </c>
      <c r="CP350" s="20"/>
      <c r="CQ350" s="20" t="str">
        <f>IF(Grader!CS$1=0,"",IF(Grader!CT348=Grader!CT$2,CONCATENATE("Question: ",Grader!CS$1,CHAR(10)," You answered ",Grader!CS348,". ",$B$2,CHAR(10),CHAR(10)),CONCATENATE("Question: ",Grader!CS$1,CHAR(10)," You answered ",Grader!CS348,". ",$A$2,CHAR(10),CHAR(10))))</f>
        <v/>
      </c>
      <c r="CR350" s="20"/>
      <c r="CS350" s="20" t="str">
        <f>IF(Grader!CU$1=0,"",IF(Grader!CV348=Grader!CV$2,CONCATENATE("Question: ",Grader!CU$1,CHAR(10)," You answered ",Grader!CU348,". ",$B$2,CHAR(10),CHAR(10)),CONCATENATE("Question: ",Grader!CU$1,CHAR(10)," You answered ",Grader!CU348,". ",$A$2,CHAR(10),CHAR(10))))</f>
        <v/>
      </c>
      <c r="CT350" s="20"/>
      <c r="CU350" s="20" t="str">
        <f>IF(Grader!CW$1=0,"",IF(Grader!CX348=Grader!CX$2,CONCATENATE("Question: ",Grader!CW$1,CHAR(10)," You answered ",Grader!CW348,". ",$B$2,CHAR(10),CHAR(10)),CONCATENATE("Question: ",Grader!CW$1,CHAR(10)," You answered ",Grader!CW348,". ",$A$2,CHAR(10),CHAR(10))))</f>
        <v/>
      </c>
      <c r="CV350" s="20"/>
      <c r="CW350" s="20" t="str">
        <f>IF(Grader!CY$1=0,"",IF(Grader!CZ348=Grader!CZ$2,CONCATENATE("Question: ",Grader!CY$1,CHAR(10)," You answered ",Grader!CY348,". ",$B$2,CHAR(10),CHAR(10)),CONCATENATE("Question: ",Grader!CY$1,CHAR(10)," You answered ",Grader!CY348,". ",$A$2,CHAR(10),CHAR(10))))</f>
        <v/>
      </c>
      <c r="CX350" s="20"/>
      <c r="CY350" s="20" t="str">
        <f>IF(Grader!DA$1=0,"",IF(Grader!DB348=Grader!DB$2,CONCATENATE("Question: ",Grader!DA$1,CHAR(10)," You answered ",Grader!DA348,". ",$B$2,CHAR(10),CHAR(10)),CONCATENATE("Question: ",Grader!DA$1,CHAR(10)," You answered ",Grader!DA348,". ",$A$2,CHAR(10),CHAR(10))))</f>
        <v/>
      </c>
      <c r="CZ350" s="20"/>
      <c r="DA350" s="6"/>
      <c r="DB350" s="6"/>
      <c r="DC350" s="6"/>
      <c r="DD350" s="6"/>
      <c r="DE350" s="6"/>
      <c r="DF350" s="6"/>
      <c r="DG350" s="6"/>
      <c r="DH350" s="6"/>
      <c r="DI350" s="6"/>
      <c r="DJ350" s="6"/>
      <c r="DK350" s="6"/>
      <c r="DL350" s="6"/>
      <c r="DM350" s="6"/>
      <c r="DN350" s="6"/>
      <c r="DO350" s="6"/>
      <c r="DP350" s="6"/>
      <c r="DQ350" s="6"/>
      <c r="DR350" s="6"/>
      <c r="DS350" s="6"/>
      <c r="DT350" s="6"/>
      <c r="DU350" s="6"/>
      <c r="DV350" s="6"/>
      <c r="DW350" s="6"/>
      <c r="DX350" s="6"/>
      <c r="DY350" s="6"/>
      <c r="DZ350" s="6"/>
      <c r="EA350" s="6"/>
      <c r="EB350" s="6"/>
      <c r="EC350" s="6"/>
      <c r="ED350" s="6"/>
      <c r="EE350" s="6"/>
      <c r="EF350" s="6"/>
      <c r="EG350" s="6"/>
      <c r="EH350" s="6"/>
      <c r="EI350" s="6"/>
      <c r="EJ350" s="6"/>
      <c r="EK350" s="6"/>
      <c r="EL350" s="6"/>
      <c r="EM350" s="6"/>
      <c r="EN350" s="6"/>
      <c r="EO350" s="6"/>
    </row>
    <row r="351" spans="1:145">
      <c r="A351">
        <f>Grader!A349</f>
        <v>0</v>
      </c>
      <c r="B351" s="1">
        <f>Grader!H349</f>
        <v>0</v>
      </c>
      <c r="C351" s="20" t="str">
        <f>IF(Grader!$M349=0,"",CONCATENATE(A351,"´s Results for ",$C$3, CHAR(10), CHAR(10), M351,  O351,  Q351,  S351,  U351,  W351,  Y351,  AA351,  AC351,  AE351,  AG351,  AI351,  AK351,  AM351,  AO351,  AQ351,  AS351,  AU351,  AW351,  AY351,  BA351,  BC351,  BE351,  BG351,  BI351,  BK351,  BM351,  BO351,  BQ351,  BS351,  BU351,  BW351,  BY351,  CA351,  CC351,  CE351,  CG351,  CI351,  CK351,  CM351,  CO351,  CQ351,  CS351,  CU351,  CW351,  CY351))</f>
        <v/>
      </c>
      <c r="D351" s="6"/>
      <c r="E351" s="19" t="str">
        <f>IF(Grader!$M349=0,"",IF(Grader!I349=Grader!I$2,CONCATENATE("Question: ",Grader!H$1,CHAR(10)," You answered ",Grader!H349,". ",$B$2,CHAR(10),CHAR(10)),CONCATENATE("Question: ",Grader!H$1,CHAR(10)," You answered ",Grader!H349,". ",$A$2,CHAR(10),CHAR(10))))</f>
        <v/>
      </c>
      <c r="F351" s="19"/>
      <c r="G351" s="19" t="str">
        <f>IF(Grader!$M349=0,"",IF(Grader!K349=Grader!K$2,CONCATENATE("Question: ",Grader!J$1,CHAR(10)," You answered ",Grader!J349,". ",$B$2,CHAR(10),CHAR(10)),CONCATENATE("Question: ",Grader!J$1,CHAR(10)," You answered ",Grader!J349,". ",$A$2,CHAR(10),CHAR(10))))</f>
        <v/>
      </c>
      <c r="H351" s="19"/>
      <c r="I351" s="19" t="str">
        <f>IF(Grader!$M349=0,"",IF(Grader!M349=Grader!M$2,CONCATENATE("Question: ",Grader!L$1,CHAR(10)," You answered ",Grader!L349,". ",$B$2,CHAR(10),CHAR(10)),CONCATENATE("Question: ",Grader!L$1,CHAR(10)," You answered ",Grader!L349,". ",$A$2,CHAR(10),CHAR(10))))</f>
        <v/>
      </c>
      <c r="J351" s="19"/>
      <c r="K351" s="19" t="str">
        <f>IF(Grader!$M349=0,"",IF(Grader!O349=Grader!O$2,CONCATENATE("Question: ",Grader!N$1,CHAR(10)," You answered ",Grader!N349,". ",$B$2,CHAR(10),CHAR(10)),CONCATENATE("Question: ",Grader!N$1,CHAR(10)," You answered ",Grader!N349,". ",$A$2,CHAR(10),CHAR(10))))</f>
        <v/>
      </c>
      <c r="L351" s="19"/>
      <c r="M351" s="20" t="str">
        <f>IF(Grader!O$1=0,"",IF(Grader!P349=Grader!P$2,CONCATENATE("Question: ",Grader!O$1,CHAR(10)," You answered ",Grader!O349,". ",$B$2,CHAR(10),CHAR(10)),CONCATENATE("Question: ",Grader!O$1,CHAR(10)," You answered ",Grader!O349,". ",$A$2,CHAR(10),CHAR(10))))</f>
        <v/>
      </c>
      <c r="N351" s="20"/>
      <c r="O351" s="20" t="str">
        <f>IF(Grader!Q$1=0,"",IF(Grader!R349=Grader!R$2,CONCATENATE("Question: ",Grader!Q$1,CHAR(10)," You answered ",Grader!Q349,". ",$B$2,CHAR(10),CHAR(10)),CONCATENATE("Question: ",Grader!Q$1,CHAR(10)," You answered ",Grader!Q349,". ",$A$2,CHAR(10),CHAR(10))))</f>
        <v/>
      </c>
      <c r="P351" s="20"/>
      <c r="Q351" s="20" t="str">
        <f>IF(Grader!S$1=0,"",IF(Grader!T349=Grader!T$2,CONCATENATE("Question: ",Grader!S$1,CHAR(10)," You answered ",Grader!S349,". ",$B$2,CHAR(10),CHAR(10)),CONCATENATE("Question: ",Grader!S$1,CHAR(10)," You answered ",Grader!S349,". ",$A$2,CHAR(10),CHAR(10))))</f>
        <v/>
      </c>
      <c r="R351" s="20"/>
      <c r="S351" s="20" t="str">
        <f>IF(Grader!U$1=0,"",IF(Grader!V349=Grader!V$2,CONCATENATE("Question: ",Grader!U$1,CHAR(10)," You answered ",Grader!U349,". ",$B$2,CHAR(10),CHAR(10)),CONCATENATE("Question: ",Grader!U$1,CHAR(10)," You answered ",Grader!U349,". ",$A$2,CHAR(10),CHAR(10))))</f>
        <v/>
      </c>
      <c r="T351" s="20"/>
      <c r="U351" s="20" t="str">
        <f>IF(Grader!W$1=0,"",IF(Grader!X349=Grader!X$2,CONCATENATE("Question: ",Grader!W$1,CHAR(10)," You answered ",Grader!W349,". ",$B$2,CHAR(10),CHAR(10)),CONCATENATE("Question: ",Grader!W$1,CHAR(10)," You answered ",Grader!W349,". ",$A$2,CHAR(10),CHAR(10))))</f>
        <v/>
      </c>
      <c r="V351" s="20"/>
      <c r="W351" s="20" t="str">
        <f>IF(Grader!Y$1=0,"",IF(Grader!Z349=Grader!Z$2,CONCATENATE("Question: ",Grader!Y$1,CHAR(10)," You answered ",Grader!Y349,". ",$B$2,CHAR(10),CHAR(10)),CONCATENATE("Question: ",Grader!Y$1,CHAR(10)," You answered ",Grader!Y349,". ",$A$2,CHAR(10),CHAR(10))))</f>
        <v/>
      </c>
      <c r="X351" s="20"/>
      <c r="Y351" s="20" t="str">
        <f>IF(Grader!AA$1=0,"",IF(Grader!AB349=Grader!AB$2,CONCATENATE("Question: ",Grader!AA$1,CHAR(10)," You answered ",Grader!AA349,". ",$B$2,CHAR(10),CHAR(10)),CONCATENATE("Question: ",Grader!AA$1,CHAR(10)," You answered ",Grader!AA349,". ",$A$2,CHAR(10),CHAR(10))))</f>
        <v/>
      </c>
      <c r="Z351" s="20"/>
      <c r="AA351" s="20" t="str">
        <f>IF(Grader!AC$1=0,"",IF(Grader!AD349=Grader!AD$2,CONCATENATE("Question: ",Grader!AC$1,CHAR(10)," You answered ",Grader!AC349,". ",$B$2,CHAR(10),CHAR(10)),CONCATENATE("Question: ",Grader!AC$1,CHAR(10)," You answered ",Grader!AC349,". ",$A$2,CHAR(10),CHAR(10))))</f>
        <v/>
      </c>
      <c r="AB351" s="20"/>
      <c r="AC351" s="20" t="str">
        <f>IF(Grader!AE$1=0,"",IF(Grader!AF349=Grader!AF$2,CONCATENATE("Question: ",Grader!AE$1,CHAR(10)," You answered ",Grader!AE349,". ",$B$2,CHAR(10),CHAR(10)),CONCATENATE("Question: ",Grader!AE$1,CHAR(10)," You answered ",Grader!AE349,". ",$A$2,CHAR(10),CHAR(10))))</f>
        <v/>
      </c>
      <c r="AD351" s="20"/>
      <c r="AE351" s="20" t="str">
        <f>IF(Grader!AG$1=0,"",IF(Grader!AH349=Grader!AH$2,CONCATENATE("Question: ",Grader!AG$1,CHAR(10)," You answered ",Grader!AG349,". ",$B$2,CHAR(10),CHAR(10)),CONCATENATE("Question: ",Grader!AG$1,CHAR(10)," You answered ",Grader!AG349,". ",$A$2,CHAR(10),CHAR(10))))</f>
        <v/>
      </c>
      <c r="AF351" s="20"/>
      <c r="AG351" s="20" t="str">
        <f>IF(Grader!AI$1=0,"",IF(Grader!AJ349=Grader!AJ$2,CONCATENATE("Question: ",Grader!AI$1,CHAR(10)," You answered ",Grader!AI349,". ",$B$2,CHAR(10),CHAR(10)),CONCATENATE("Question: ",Grader!AI$1,CHAR(10)," You answered ",Grader!AI349,". ",$A$2,CHAR(10),CHAR(10))))</f>
        <v/>
      </c>
      <c r="AH351" s="20"/>
      <c r="AI351" s="20" t="str">
        <f>IF(Grader!AK$1=0,"",IF(Grader!AL349=Grader!AL$2,CONCATENATE("Question: ",Grader!AK$1,CHAR(10)," You answered ",Grader!AK349,". ",$B$2,CHAR(10),CHAR(10)),CONCATENATE("Question: ",Grader!AK$1,CHAR(10)," You answered ",Grader!AK349,". ",$A$2,CHAR(10),CHAR(10))))</f>
        <v/>
      </c>
      <c r="AJ351" s="20"/>
      <c r="AK351" s="20" t="str">
        <f>IF(Grader!AM$1=0,"",IF(Grader!AN349=Grader!AN$2,CONCATENATE("Question: ",Grader!AM$1,CHAR(10)," You answered ",Grader!AM349,". ",$B$2,CHAR(10),CHAR(10)),CONCATENATE("Question: ",Grader!AM$1,CHAR(10)," You answered ",Grader!AM349,". ",$A$2,CHAR(10),CHAR(10))))</f>
        <v/>
      </c>
      <c r="AL351" s="20"/>
      <c r="AM351" s="20" t="str">
        <f>IF(Grader!AO$1=0,"",IF(Grader!AP349=Grader!AP$2,CONCATENATE("Question: ",Grader!AO$1,CHAR(10)," You answered ",Grader!AO349,". ",$B$2,CHAR(10),CHAR(10)),CONCATENATE("Question: ",Grader!AO$1,CHAR(10)," You answered ",Grader!AO349,". ",$A$2,CHAR(10),CHAR(10))))</f>
        <v/>
      </c>
      <c r="AN351" s="20"/>
      <c r="AO351" s="20" t="str">
        <f>IF(Grader!AQ$1=0,"",IF(Grader!AR349=Grader!AR$2,CONCATENATE("Question: ",Grader!AQ$1,CHAR(10)," You answered ",Grader!AQ349,". ",$B$2,CHAR(10),CHAR(10)),CONCATENATE("Question: ",Grader!AQ$1,CHAR(10)," You answered ",Grader!AQ349,". ",$A$2,CHAR(10),CHAR(10))))</f>
        <v/>
      </c>
      <c r="AP351" s="20"/>
      <c r="AQ351" s="20" t="str">
        <f>IF(Grader!AS$1=0,"",IF(Grader!AT349=Grader!AT$2,CONCATENATE("Question: ",Grader!AS$1,CHAR(10)," You answered ",Grader!AS349,". ",$B$2,CHAR(10),CHAR(10)),CONCATENATE("Question: ",Grader!AS$1,CHAR(10)," You answered ",Grader!AS349,". ",$A$2,CHAR(10),CHAR(10))))</f>
        <v/>
      </c>
      <c r="AR351" s="20"/>
      <c r="AS351" s="20" t="str">
        <f>IF(Grader!AU$1=0,"",IF(Grader!AV349=Grader!AV$2,CONCATENATE("Question: ",Grader!AU$1,CHAR(10)," You answered ",Grader!AU349,". ",$B$2,CHAR(10),CHAR(10)),CONCATENATE("Question: ",Grader!AU$1,CHAR(10)," You answered ",Grader!AU349,". ",$A$2,CHAR(10),CHAR(10))))</f>
        <v/>
      </c>
      <c r="AT351" s="20"/>
      <c r="AU351" s="20" t="str">
        <f>IF(Grader!AW$1=0,"",IF(Grader!AX349=Grader!AX$2,CONCATENATE("Question: ",Grader!AW$1,CHAR(10)," You answered ",Grader!AW349,". ",$B$2,CHAR(10),CHAR(10)),CONCATENATE("Question: ",Grader!AW$1,CHAR(10)," You answered ",Grader!AW349,". ",$A$2,CHAR(10),CHAR(10))))</f>
        <v/>
      </c>
      <c r="AV351" s="20"/>
      <c r="AW351" s="20" t="str">
        <f>IF(Grader!AY$1=0,"",IF(Grader!AZ349=Grader!AZ$2,CONCATENATE("Question: ",Grader!AY$1,CHAR(10)," You answered ",Grader!AY349,". ",$B$2,CHAR(10),CHAR(10)),CONCATENATE("Question: ",Grader!AY$1,CHAR(10)," You answered ",Grader!AY349,". ",$A$2,CHAR(10),CHAR(10))))</f>
        <v/>
      </c>
      <c r="AX351" s="20"/>
      <c r="AY351" s="20" t="str">
        <f>IF(Grader!BA$1=0,"",IF(Grader!BB349=Grader!BB$2,CONCATENATE("Question: ",Grader!BA$1,CHAR(10)," You answered ",Grader!BA349,". ",$B$2,CHAR(10),CHAR(10)),CONCATENATE("Question: ",Grader!BA$1,CHAR(10)," You answered ",Grader!BA349,". ",$A$2,CHAR(10),CHAR(10))))</f>
        <v/>
      </c>
      <c r="AZ351" s="20"/>
      <c r="BA351" s="20" t="str">
        <f>IF(Grader!BC$1=0,"",IF(Grader!BD349=Grader!BD$2,CONCATENATE("Question: ",Grader!BC$1,CHAR(10)," You answered ",Grader!BC349,". ",$B$2,CHAR(10),CHAR(10)),CONCATENATE("Question: ",Grader!BC$1,CHAR(10)," You answered ",Grader!BC349,". ",$A$2,CHAR(10),CHAR(10))))</f>
        <v/>
      </c>
      <c r="BB351" s="20"/>
      <c r="BC351" s="20" t="str">
        <f>IF(Grader!BE$1=0,"",IF(Grader!BF349=Grader!BF$2,CONCATENATE("Question: ",Grader!BE$1,CHAR(10)," You answered ",Grader!BE349,". ",$B$2,CHAR(10),CHAR(10)),CONCATENATE("Question: ",Grader!BE$1,CHAR(10)," You answered ",Grader!BE349,". ",$A$2,CHAR(10),CHAR(10))))</f>
        <v/>
      </c>
      <c r="BD351" s="20"/>
      <c r="BE351" s="20" t="str">
        <f>IF(Grader!BG$1=0,"",IF(Grader!BH349=Grader!BH$2,CONCATENATE("Question: ",Grader!BG$1,CHAR(10)," You answered ",Grader!BG349,". ",$B$2,CHAR(10),CHAR(10)),CONCATENATE("Question: ",Grader!BG$1,CHAR(10)," You answered ",Grader!BG349,". ",$A$2,CHAR(10),CHAR(10))))</f>
        <v/>
      </c>
      <c r="BF351" s="20"/>
      <c r="BG351" s="20" t="str">
        <f>IF(Grader!BI$1=0,"",IF(Grader!BJ349=Grader!BJ$2,CONCATENATE("Question: ",Grader!BI$1,CHAR(10)," You answered ",Grader!BI349,". ",$B$2,CHAR(10),CHAR(10)),CONCATENATE("Question: ",Grader!BI$1,CHAR(10)," You answered ",Grader!BI349,". ",$A$2,CHAR(10),CHAR(10))))</f>
        <v/>
      </c>
      <c r="BH351" s="20"/>
      <c r="BI351" s="20" t="str">
        <f>IF(Grader!BK$1=0,"",IF(Grader!BL349=Grader!BL$2,CONCATENATE("Question: ",Grader!BK$1,CHAR(10)," You answered ",Grader!BK349,". ",$B$2,CHAR(10),CHAR(10)),CONCATENATE("Question: ",Grader!BK$1,CHAR(10)," You answered ",Grader!BK349,". ",$A$2,CHAR(10),CHAR(10))))</f>
        <v/>
      </c>
      <c r="BJ351" s="20"/>
      <c r="BK351" s="20" t="str">
        <f>IF(Grader!BM$1=0,"",IF(Grader!BN349=Grader!BN$2,CONCATENATE("Question: ",Grader!BM$1,CHAR(10)," You answered ",Grader!BM349,". ",$B$2,CHAR(10),CHAR(10)),CONCATENATE("Question: ",Grader!BM$1,CHAR(10)," You answered ",Grader!BM349,". ",$A$2,CHAR(10),CHAR(10))))</f>
        <v/>
      </c>
      <c r="BL351" s="20"/>
      <c r="BM351" s="20" t="str">
        <f>IF(Grader!BO$1=0,"",IF(Grader!BP349=Grader!BP$2,CONCATENATE("Question: ",Grader!BO$1,CHAR(10)," You answered ",Grader!BO349,". ",$B$2,CHAR(10),CHAR(10)),CONCATENATE("Question: ",Grader!BO$1,CHAR(10)," You answered ",Grader!BO349,". ",$A$2,CHAR(10),CHAR(10))))</f>
        <v/>
      </c>
      <c r="BN351" s="20"/>
      <c r="BO351" s="20" t="str">
        <f>IF(Grader!BQ$1=0,"",IF(Grader!BR349=Grader!BR$2,CONCATENATE("Question: ",Grader!BQ$1,CHAR(10)," You answered ",Grader!BQ349,". ",$B$2,CHAR(10),CHAR(10)),CONCATENATE("Question: ",Grader!BQ$1,CHAR(10)," You answered ",Grader!BQ349,". ",$A$2,CHAR(10),CHAR(10))))</f>
        <v/>
      </c>
      <c r="BP351" s="20"/>
      <c r="BQ351" s="20" t="str">
        <f>IF(Grader!BS$1=0,"",IF(Grader!BT349=Grader!BT$2,CONCATENATE("Question: ",Grader!BS$1,CHAR(10)," You answered ",Grader!BS349,". ",$B$2,CHAR(10),CHAR(10)),CONCATENATE("Question: ",Grader!BS$1,CHAR(10)," You answered ",Grader!BS349,". ",$A$2,CHAR(10),CHAR(10))))</f>
        <v/>
      </c>
      <c r="BR351" s="20"/>
      <c r="BS351" s="20" t="str">
        <f>IF(Grader!BU$1=0,"",IF(Grader!BV349=Grader!BV$2,CONCATENATE("Question: ",Grader!BU$1,CHAR(10)," You answered ",Grader!BU349,". ",$B$2,CHAR(10),CHAR(10)),CONCATENATE("Question: ",Grader!BU$1,CHAR(10)," You answered ",Grader!BU349,". ",$A$2,CHAR(10),CHAR(10))))</f>
        <v/>
      </c>
      <c r="BT351" s="20"/>
      <c r="BU351" s="20" t="str">
        <f>IF(Grader!BW$1=0,"",IF(Grader!BX349=Grader!BX$2,CONCATENATE("Question: ",Grader!BW$1,CHAR(10)," You answered ",Grader!BW349,". ",$B$2,CHAR(10),CHAR(10)),CONCATENATE("Question: ",Grader!BW$1,CHAR(10)," You answered ",Grader!BW349,". ",$A$2,CHAR(10),CHAR(10))))</f>
        <v/>
      </c>
      <c r="BV351" s="20"/>
      <c r="BW351" s="20" t="str">
        <f>IF(Grader!BY$1=0,"",IF(Grader!BZ349=Grader!BZ$2,CONCATENATE("Question: ",Grader!BY$1,CHAR(10)," You answered ",Grader!BY349,". ",$B$2,CHAR(10),CHAR(10)),CONCATENATE("Question: ",Grader!BY$1,CHAR(10)," You answered ",Grader!BY349,". ",$A$2,CHAR(10),CHAR(10))))</f>
        <v/>
      </c>
      <c r="BX351" s="20"/>
      <c r="BY351" s="20" t="str">
        <f>IF(Grader!CA$1=0,"",IF(Grader!CB349=Grader!CB$2,CONCATENATE("Question: ",Grader!CA$1,CHAR(10)," You answered ",Grader!CA349,". ",$B$2,CHAR(10),CHAR(10)),CONCATENATE("Question: ",Grader!CA$1,CHAR(10)," You answered ",Grader!CA349,". ",$A$2,CHAR(10),CHAR(10))))</f>
        <v/>
      </c>
      <c r="BZ351" s="20"/>
      <c r="CA351" s="20" t="str">
        <f>IF(Grader!CC$1=0,"",IF(Grader!CD349=Grader!CD$2,CONCATENATE("Question: ",Grader!CC$1,CHAR(10)," You answered ",Grader!CC349,". ",$B$2,CHAR(10),CHAR(10)),CONCATENATE("Question: ",Grader!CC$1,CHAR(10)," You answered ",Grader!CC349,". ",$A$2,CHAR(10),CHAR(10))))</f>
        <v/>
      </c>
      <c r="CB351" s="20"/>
      <c r="CC351" s="20" t="str">
        <f>IF(Grader!CE$1=0,"",IF(Grader!CF349=Grader!CF$2,CONCATENATE("Question: ",Grader!CE$1,CHAR(10)," You answered ",Grader!CE349,". ",$B$2,CHAR(10),CHAR(10)),CONCATENATE("Question: ",Grader!CE$1,CHAR(10)," You answered ",Grader!CE349,". ",$A$2,CHAR(10),CHAR(10))))</f>
        <v/>
      </c>
      <c r="CD351" s="20"/>
      <c r="CE351" s="20" t="str">
        <f>IF(Grader!CG$1=0,"",IF(Grader!CH349=Grader!CH$2,CONCATENATE("Question: ",Grader!CG$1,CHAR(10)," You answered ",Grader!CG349,". ",$B$2,CHAR(10),CHAR(10)),CONCATENATE("Question: ",Grader!CG$1,CHAR(10)," You answered ",Grader!CG349,". ",$A$2,CHAR(10),CHAR(10))))</f>
        <v/>
      </c>
      <c r="CF351" s="20"/>
      <c r="CG351" s="20" t="str">
        <f>IF(Grader!CI$1=0,"",IF(Grader!CJ349=Grader!CJ$2,CONCATENATE("Question: ",Grader!CI$1,CHAR(10)," You answered ",Grader!CI349,". ",$B$2,CHAR(10),CHAR(10)),CONCATENATE("Question: ",Grader!CI$1,CHAR(10)," You answered ",Grader!CI349,". ",$A$2,CHAR(10),CHAR(10))))</f>
        <v/>
      </c>
      <c r="CH351" s="20"/>
      <c r="CI351" s="20" t="str">
        <f>IF(Grader!CK$1=0,"",IF(Grader!CL349=Grader!CL$2,CONCATENATE("Question: ",Grader!CK$1,CHAR(10)," You answered ",Grader!CK349,". ",$B$2,CHAR(10),CHAR(10)),CONCATENATE("Question: ",Grader!CK$1,CHAR(10)," You answered ",Grader!CK349,". ",$A$2,CHAR(10),CHAR(10))))</f>
        <v/>
      </c>
      <c r="CJ351" s="20"/>
      <c r="CK351" s="20" t="str">
        <f>IF(Grader!CM$1=0,"",IF(Grader!CN349=Grader!CN$2,CONCATENATE("Question: ",Grader!CM$1,CHAR(10)," You answered ",Grader!CM349,". ",$B$2,CHAR(10),CHAR(10)),CONCATENATE("Question: ",Grader!CM$1,CHAR(10)," You answered ",Grader!CM349,". ",$A$2,CHAR(10),CHAR(10))))</f>
        <v/>
      </c>
      <c r="CL351" s="20"/>
      <c r="CM351" s="20" t="str">
        <f>IF(Grader!CO$1=0,"",IF(Grader!CP349=Grader!CP$2,CONCATENATE("Question: ",Grader!CO$1,CHAR(10)," You answered ",Grader!CO349,". ",$B$2,CHAR(10),CHAR(10)),CONCATENATE("Question: ",Grader!CO$1,CHAR(10)," You answered ",Grader!CO349,". ",$A$2,CHAR(10),CHAR(10))))</f>
        <v/>
      </c>
      <c r="CN351" s="20"/>
      <c r="CO351" s="20" t="str">
        <f>IF(Grader!CQ$1=0,"",IF(Grader!CR349=Grader!CR$2,CONCATENATE("Question: ",Grader!CQ$1,CHAR(10)," You answered ",Grader!CQ349,". ",$B$2,CHAR(10),CHAR(10)),CONCATENATE("Question: ",Grader!CQ$1,CHAR(10)," You answered ",Grader!CQ349,". ",$A$2,CHAR(10),CHAR(10))))</f>
        <v/>
      </c>
      <c r="CP351" s="20"/>
      <c r="CQ351" s="20" t="str">
        <f>IF(Grader!CS$1=0,"",IF(Grader!CT349=Grader!CT$2,CONCATENATE("Question: ",Grader!CS$1,CHAR(10)," You answered ",Grader!CS349,". ",$B$2,CHAR(10),CHAR(10)),CONCATENATE("Question: ",Grader!CS$1,CHAR(10)," You answered ",Grader!CS349,". ",$A$2,CHAR(10),CHAR(10))))</f>
        <v/>
      </c>
      <c r="CR351" s="20"/>
      <c r="CS351" s="20" t="str">
        <f>IF(Grader!CU$1=0,"",IF(Grader!CV349=Grader!CV$2,CONCATENATE("Question: ",Grader!CU$1,CHAR(10)," You answered ",Grader!CU349,". ",$B$2,CHAR(10),CHAR(10)),CONCATENATE("Question: ",Grader!CU$1,CHAR(10)," You answered ",Grader!CU349,". ",$A$2,CHAR(10),CHAR(10))))</f>
        <v/>
      </c>
      <c r="CT351" s="20"/>
      <c r="CU351" s="20" t="str">
        <f>IF(Grader!CW$1=0,"",IF(Grader!CX349=Grader!CX$2,CONCATENATE("Question: ",Grader!CW$1,CHAR(10)," You answered ",Grader!CW349,". ",$B$2,CHAR(10),CHAR(10)),CONCATENATE("Question: ",Grader!CW$1,CHAR(10)," You answered ",Grader!CW349,". ",$A$2,CHAR(10),CHAR(10))))</f>
        <v/>
      </c>
      <c r="CV351" s="20"/>
      <c r="CW351" s="20" t="str">
        <f>IF(Grader!CY$1=0,"",IF(Grader!CZ349=Grader!CZ$2,CONCATENATE("Question: ",Grader!CY$1,CHAR(10)," You answered ",Grader!CY349,". ",$B$2,CHAR(10),CHAR(10)),CONCATENATE("Question: ",Grader!CY$1,CHAR(10)," You answered ",Grader!CY349,". ",$A$2,CHAR(10),CHAR(10))))</f>
        <v/>
      </c>
      <c r="CX351" s="20"/>
      <c r="CY351" s="20" t="str">
        <f>IF(Grader!DA$1=0,"",IF(Grader!DB349=Grader!DB$2,CONCATENATE("Question: ",Grader!DA$1,CHAR(10)," You answered ",Grader!DA349,". ",$B$2,CHAR(10),CHAR(10)),CONCATENATE("Question: ",Grader!DA$1,CHAR(10)," You answered ",Grader!DA349,". ",$A$2,CHAR(10),CHAR(10))))</f>
        <v/>
      </c>
      <c r="CZ351" s="20"/>
      <c r="DA351" s="6"/>
      <c r="DB351" s="6"/>
      <c r="DC351" s="6"/>
      <c r="DD351" s="6"/>
      <c r="DE351" s="6"/>
      <c r="DF351" s="6"/>
      <c r="DG351" s="6"/>
      <c r="DH351" s="6"/>
      <c r="DI351" s="6"/>
      <c r="DJ351" s="6"/>
      <c r="DK351" s="6"/>
      <c r="DL351" s="6"/>
      <c r="DM351" s="6"/>
      <c r="DN351" s="6"/>
      <c r="DO351" s="6"/>
      <c r="DP351" s="6"/>
      <c r="DQ351" s="6"/>
      <c r="DR351" s="6"/>
      <c r="DS351" s="6"/>
      <c r="DT351" s="6"/>
      <c r="DU351" s="6"/>
      <c r="DV351" s="6"/>
      <c r="DW351" s="6"/>
      <c r="DX351" s="6"/>
      <c r="DY351" s="6"/>
      <c r="DZ351" s="6"/>
      <c r="EA351" s="6"/>
      <c r="EB351" s="6"/>
      <c r="EC351" s="6"/>
      <c r="ED351" s="6"/>
      <c r="EE351" s="6"/>
      <c r="EF351" s="6"/>
      <c r="EG351" s="6"/>
      <c r="EH351" s="6"/>
      <c r="EI351" s="6"/>
      <c r="EJ351" s="6"/>
      <c r="EK351" s="6"/>
      <c r="EL351" s="6"/>
      <c r="EM351" s="6"/>
      <c r="EN351" s="6"/>
      <c r="EO351" s="6"/>
    </row>
    <row r="352" spans="1:145">
      <c r="A352">
        <f>Grader!A350</f>
        <v>0</v>
      </c>
      <c r="B352" s="1">
        <f>Grader!H350</f>
        <v>0</v>
      </c>
      <c r="C352" s="20" t="str">
        <f>IF(Grader!$M350=0,"",CONCATENATE(A352,"´s Results for ",$C$3, CHAR(10), CHAR(10), M352,  O352,  Q352,  S352,  U352,  W352,  Y352,  AA352,  AC352,  AE352,  AG352,  AI352,  AK352,  AM352,  AO352,  AQ352,  AS352,  AU352,  AW352,  AY352,  BA352,  BC352,  BE352,  BG352,  BI352,  BK352,  BM352,  BO352,  BQ352,  BS352,  BU352,  BW352,  BY352,  CA352,  CC352,  CE352,  CG352,  CI352,  CK352,  CM352,  CO352,  CQ352,  CS352,  CU352,  CW352,  CY352))</f>
        <v/>
      </c>
      <c r="D352" s="6"/>
      <c r="E352" s="19" t="str">
        <f>IF(Grader!$M350=0,"",IF(Grader!I350=Grader!I$2,CONCATENATE("Question: ",Grader!H$1,CHAR(10)," You answered ",Grader!H350,". ",$B$2,CHAR(10),CHAR(10)),CONCATENATE("Question: ",Grader!H$1,CHAR(10)," You answered ",Grader!H350,". ",$A$2,CHAR(10),CHAR(10))))</f>
        <v/>
      </c>
      <c r="F352" s="19"/>
      <c r="G352" s="19" t="str">
        <f>IF(Grader!$M350=0,"",IF(Grader!K350=Grader!K$2,CONCATENATE("Question: ",Grader!J$1,CHAR(10)," You answered ",Grader!J350,". ",$B$2,CHAR(10),CHAR(10)),CONCATENATE("Question: ",Grader!J$1,CHAR(10)," You answered ",Grader!J350,". ",$A$2,CHAR(10),CHAR(10))))</f>
        <v/>
      </c>
      <c r="H352" s="19"/>
      <c r="I352" s="19" t="str">
        <f>IF(Grader!$M350=0,"",IF(Grader!M350=Grader!M$2,CONCATENATE("Question: ",Grader!L$1,CHAR(10)," You answered ",Grader!L350,". ",$B$2,CHAR(10),CHAR(10)),CONCATENATE("Question: ",Grader!L$1,CHAR(10)," You answered ",Grader!L350,". ",$A$2,CHAR(10),CHAR(10))))</f>
        <v/>
      </c>
      <c r="J352" s="19"/>
      <c r="K352" s="19" t="str">
        <f>IF(Grader!$M350=0,"",IF(Grader!O350=Grader!O$2,CONCATENATE("Question: ",Grader!N$1,CHAR(10)," You answered ",Grader!N350,". ",$B$2,CHAR(10),CHAR(10)),CONCATENATE("Question: ",Grader!N$1,CHAR(10)," You answered ",Grader!N350,". ",$A$2,CHAR(10),CHAR(10))))</f>
        <v/>
      </c>
      <c r="L352" s="19"/>
      <c r="M352" s="20" t="str">
        <f>IF(Grader!O$1=0,"",IF(Grader!P350=Grader!P$2,CONCATENATE("Question: ",Grader!O$1,CHAR(10)," You answered ",Grader!O350,". ",$B$2,CHAR(10),CHAR(10)),CONCATENATE("Question: ",Grader!O$1,CHAR(10)," You answered ",Grader!O350,". ",$A$2,CHAR(10),CHAR(10))))</f>
        <v/>
      </c>
      <c r="N352" s="20"/>
      <c r="O352" s="20" t="str">
        <f>IF(Grader!Q$1=0,"",IF(Grader!R350=Grader!R$2,CONCATENATE("Question: ",Grader!Q$1,CHAR(10)," You answered ",Grader!Q350,". ",$B$2,CHAR(10),CHAR(10)),CONCATENATE("Question: ",Grader!Q$1,CHAR(10)," You answered ",Grader!Q350,". ",$A$2,CHAR(10),CHAR(10))))</f>
        <v/>
      </c>
      <c r="P352" s="20"/>
      <c r="Q352" s="20" t="str">
        <f>IF(Grader!S$1=0,"",IF(Grader!T350=Grader!T$2,CONCATENATE("Question: ",Grader!S$1,CHAR(10)," You answered ",Grader!S350,". ",$B$2,CHAR(10),CHAR(10)),CONCATENATE("Question: ",Grader!S$1,CHAR(10)," You answered ",Grader!S350,". ",$A$2,CHAR(10),CHAR(10))))</f>
        <v/>
      </c>
      <c r="R352" s="20"/>
      <c r="S352" s="20" t="str">
        <f>IF(Grader!U$1=0,"",IF(Grader!V350=Grader!V$2,CONCATENATE("Question: ",Grader!U$1,CHAR(10)," You answered ",Grader!U350,". ",$B$2,CHAR(10),CHAR(10)),CONCATENATE("Question: ",Grader!U$1,CHAR(10)," You answered ",Grader!U350,". ",$A$2,CHAR(10),CHAR(10))))</f>
        <v/>
      </c>
      <c r="T352" s="20"/>
      <c r="U352" s="20" t="str">
        <f>IF(Grader!W$1=0,"",IF(Grader!X350=Grader!X$2,CONCATENATE("Question: ",Grader!W$1,CHAR(10)," You answered ",Grader!W350,". ",$B$2,CHAR(10),CHAR(10)),CONCATENATE("Question: ",Grader!W$1,CHAR(10)," You answered ",Grader!W350,". ",$A$2,CHAR(10),CHAR(10))))</f>
        <v/>
      </c>
      <c r="V352" s="20"/>
      <c r="W352" s="20" t="str">
        <f>IF(Grader!Y$1=0,"",IF(Grader!Z350=Grader!Z$2,CONCATENATE("Question: ",Grader!Y$1,CHAR(10)," You answered ",Grader!Y350,". ",$B$2,CHAR(10),CHAR(10)),CONCATENATE("Question: ",Grader!Y$1,CHAR(10)," You answered ",Grader!Y350,". ",$A$2,CHAR(10),CHAR(10))))</f>
        <v/>
      </c>
      <c r="X352" s="20"/>
      <c r="Y352" s="20" t="str">
        <f>IF(Grader!AA$1=0,"",IF(Grader!AB350=Grader!AB$2,CONCATENATE("Question: ",Grader!AA$1,CHAR(10)," You answered ",Grader!AA350,". ",$B$2,CHAR(10),CHAR(10)),CONCATENATE("Question: ",Grader!AA$1,CHAR(10)," You answered ",Grader!AA350,". ",$A$2,CHAR(10),CHAR(10))))</f>
        <v/>
      </c>
      <c r="Z352" s="20"/>
      <c r="AA352" s="20" t="str">
        <f>IF(Grader!AC$1=0,"",IF(Grader!AD350=Grader!AD$2,CONCATENATE("Question: ",Grader!AC$1,CHAR(10)," You answered ",Grader!AC350,". ",$B$2,CHAR(10),CHAR(10)),CONCATENATE("Question: ",Grader!AC$1,CHAR(10)," You answered ",Grader!AC350,". ",$A$2,CHAR(10),CHAR(10))))</f>
        <v/>
      </c>
      <c r="AB352" s="20"/>
      <c r="AC352" s="20" t="str">
        <f>IF(Grader!AE$1=0,"",IF(Grader!AF350=Grader!AF$2,CONCATENATE("Question: ",Grader!AE$1,CHAR(10)," You answered ",Grader!AE350,". ",$B$2,CHAR(10),CHAR(10)),CONCATENATE("Question: ",Grader!AE$1,CHAR(10)," You answered ",Grader!AE350,". ",$A$2,CHAR(10),CHAR(10))))</f>
        <v/>
      </c>
      <c r="AD352" s="20"/>
      <c r="AE352" s="20" t="str">
        <f>IF(Grader!AG$1=0,"",IF(Grader!AH350=Grader!AH$2,CONCATENATE("Question: ",Grader!AG$1,CHAR(10)," You answered ",Grader!AG350,". ",$B$2,CHAR(10),CHAR(10)),CONCATENATE("Question: ",Grader!AG$1,CHAR(10)," You answered ",Grader!AG350,". ",$A$2,CHAR(10),CHAR(10))))</f>
        <v/>
      </c>
      <c r="AF352" s="20"/>
      <c r="AG352" s="20" t="str">
        <f>IF(Grader!AI$1=0,"",IF(Grader!AJ350=Grader!AJ$2,CONCATENATE("Question: ",Grader!AI$1,CHAR(10)," You answered ",Grader!AI350,". ",$B$2,CHAR(10),CHAR(10)),CONCATENATE("Question: ",Grader!AI$1,CHAR(10)," You answered ",Grader!AI350,". ",$A$2,CHAR(10),CHAR(10))))</f>
        <v/>
      </c>
      <c r="AH352" s="20"/>
      <c r="AI352" s="20" t="str">
        <f>IF(Grader!AK$1=0,"",IF(Grader!AL350=Grader!AL$2,CONCATENATE("Question: ",Grader!AK$1,CHAR(10)," You answered ",Grader!AK350,". ",$B$2,CHAR(10),CHAR(10)),CONCATENATE("Question: ",Grader!AK$1,CHAR(10)," You answered ",Grader!AK350,". ",$A$2,CHAR(10),CHAR(10))))</f>
        <v/>
      </c>
      <c r="AJ352" s="20"/>
      <c r="AK352" s="20" t="str">
        <f>IF(Grader!AM$1=0,"",IF(Grader!AN350=Grader!AN$2,CONCATENATE("Question: ",Grader!AM$1,CHAR(10)," You answered ",Grader!AM350,". ",$B$2,CHAR(10),CHAR(10)),CONCATENATE("Question: ",Grader!AM$1,CHAR(10)," You answered ",Grader!AM350,". ",$A$2,CHAR(10),CHAR(10))))</f>
        <v/>
      </c>
      <c r="AL352" s="20"/>
      <c r="AM352" s="20" t="str">
        <f>IF(Grader!AO$1=0,"",IF(Grader!AP350=Grader!AP$2,CONCATENATE("Question: ",Grader!AO$1,CHAR(10)," You answered ",Grader!AO350,". ",$B$2,CHAR(10),CHAR(10)),CONCATENATE("Question: ",Grader!AO$1,CHAR(10)," You answered ",Grader!AO350,". ",$A$2,CHAR(10),CHAR(10))))</f>
        <v/>
      </c>
      <c r="AN352" s="20"/>
      <c r="AO352" s="20" t="str">
        <f>IF(Grader!AQ$1=0,"",IF(Grader!AR350=Grader!AR$2,CONCATENATE("Question: ",Grader!AQ$1,CHAR(10)," You answered ",Grader!AQ350,". ",$B$2,CHAR(10),CHAR(10)),CONCATENATE("Question: ",Grader!AQ$1,CHAR(10)," You answered ",Grader!AQ350,". ",$A$2,CHAR(10),CHAR(10))))</f>
        <v/>
      </c>
      <c r="AP352" s="20"/>
      <c r="AQ352" s="20" t="str">
        <f>IF(Grader!AS$1=0,"",IF(Grader!AT350=Grader!AT$2,CONCATENATE("Question: ",Grader!AS$1,CHAR(10)," You answered ",Grader!AS350,". ",$B$2,CHAR(10),CHAR(10)),CONCATENATE("Question: ",Grader!AS$1,CHAR(10)," You answered ",Grader!AS350,". ",$A$2,CHAR(10),CHAR(10))))</f>
        <v/>
      </c>
      <c r="AR352" s="20"/>
      <c r="AS352" s="20" t="str">
        <f>IF(Grader!AU$1=0,"",IF(Grader!AV350=Grader!AV$2,CONCATENATE("Question: ",Grader!AU$1,CHAR(10)," You answered ",Grader!AU350,". ",$B$2,CHAR(10),CHAR(10)),CONCATENATE("Question: ",Grader!AU$1,CHAR(10)," You answered ",Grader!AU350,". ",$A$2,CHAR(10),CHAR(10))))</f>
        <v/>
      </c>
      <c r="AT352" s="20"/>
      <c r="AU352" s="20" t="str">
        <f>IF(Grader!AW$1=0,"",IF(Grader!AX350=Grader!AX$2,CONCATENATE("Question: ",Grader!AW$1,CHAR(10)," You answered ",Grader!AW350,". ",$B$2,CHAR(10),CHAR(10)),CONCATENATE("Question: ",Grader!AW$1,CHAR(10)," You answered ",Grader!AW350,". ",$A$2,CHAR(10),CHAR(10))))</f>
        <v/>
      </c>
      <c r="AV352" s="20"/>
      <c r="AW352" s="20" t="str">
        <f>IF(Grader!AY$1=0,"",IF(Grader!AZ350=Grader!AZ$2,CONCATENATE("Question: ",Grader!AY$1,CHAR(10)," You answered ",Grader!AY350,". ",$B$2,CHAR(10),CHAR(10)),CONCATENATE("Question: ",Grader!AY$1,CHAR(10)," You answered ",Grader!AY350,". ",$A$2,CHAR(10),CHAR(10))))</f>
        <v/>
      </c>
      <c r="AX352" s="20"/>
      <c r="AY352" s="20" t="str">
        <f>IF(Grader!BA$1=0,"",IF(Grader!BB350=Grader!BB$2,CONCATENATE("Question: ",Grader!BA$1,CHAR(10)," You answered ",Grader!BA350,". ",$B$2,CHAR(10),CHAR(10)),CONCATENATE("Question: ",Grader!BA$1,CHAR(10)," You answered ",Grader!BA350,". ",$A$2,CHAR(10),CHAR(10))))</f>
        <v/>
      </c>
      <c r="AZ352" s="20"/>
      <c r="BA352" s="20" t="str">
        <f>IF(Grader!BC$1=0,"",IF(Grader!BD350=Grader!BD$2,CONCATENATE("Question: ",Grader!BC$1,CHAR(10)," You answered ",Grader!BC350,". ",$B$2,CHAR(10),CHAR(10)),CONCATENATE("Question: ",Grader!BC$1,CHAR(10)," You answered ",Grader!BC350,". ",$A$2,CHAR(10),CHAR(10))))</f>
        <v/>
      </c>
      <c r="BB352" s="20"/>
      <c r="BC352" s="20" t="str">
        <f>IF(Grader!BE$1=0,"",IF(Grader!BF350=Grader!BF$2,CONCATENATE("Question: ",Grader!BE$1,CHAR(10)," You answered ",Grader!BE350,". ",$B$2,CHAR(10),CHAR(10)),CONCATENATE("Question: ",Grader!BE$1,CHAR(10)," You answered ",Grader!BE350,". ",$A$2,CHAR(10),CHAR(10))))</f>
        <v/>
      </c>
      <c r="BD352" s="20"/>
      <c r="BE352" s="20" t="str">
        <f>IF(Grader!BG$1=0,"",IF(Grader!BH350=Grader!BH$2,CONCATENATE("Question: ",Grader!BG$1,CHAR(10)," You answered ",Grader!BG350,". ",$B$2,CHAR(10),CHAR(10)),CONCATENATE("Question: ",Grader!BG$1,CHAR(10)," You answered ",Grader!BG350,". ",$A$2,CHAR(10),CHAR(10))))</f>
        <v/>
      </c>
      <c r="BF352" s="20"/>
      <c r="BG352" s="20" t="str">
        <f>IF(Grader!BI$1=0,"",IF(Grader!BJ350=Grader!BJ$2,CONCATENATE("Question: ",Grader!BI$1,CHAR(10)," You answered ",Grader!BI350,". ",$B$2,CHAR(10),CHAR(10)),CONCATENATE("Question: ",Grader!BI$1,CHAR(10)," You answered ",Grader!BI350,". ",$A$2,CHAR(10),CHAR(10))))</f>
        <v/>
      </c>
      <c r="BH352" s="20"/>
      <c r="BI352" s="20" t="str">
        <f>IF(Grader!BK$1=0,"",IF(Grader!BL350=Grader!BL$2,CONCATENATE("Question: ",Grader!BK$1,CHAR(10)," You answered ",Grader!BK350,". ",$B$2,CHAR(10),CHAR(10)),CONCATENATE("Question: ",Grader!BK$1,CHAR(10)," You answered ",Grader!BK350,". ",$A$2,CHAR(10),CHAR(10))))</f>
        <v/>
      </c>
      <c r="BJ352" s="20"/>
      <c r="BK352" s="20" t="str">
        <f>IF(Grader!BM$1=0,"",IF(Grader!BN350=Grader!BN$2,CONCATENATE("Question: ",Grader!BM$1,CHAR(10)," You answered ",Grader!BM350,". ",$B$2,CHAR(10),CHAR(10)),CONCATENATE("Question: ",Grader!BM$1,CHAR(10)," You answered ",Grader!BM350,". ",$A$2,CHAR(10),CHAR(10))))</f>
        <v/>
      </c>
      <c r="BL352" s="20"/>
      <c r="BM352" s="20" t="str">
        <f>IF(Grader!BO$1=0,"",IF(Grader!BP350=Grader!BP$2,CONCATENATE("Question: ",Grader!BO$1,CHAR(10)," You answered ",Grader!BO350,". ",$B$2,CHAR(10),CHAR(10)),CONCATENATE("Question: ",Grader!BO$1,CHAR(10)," You answered ",Grader!BO350,". ",$A$2,CHAR(10),CHAR(10))))</f>
        <v/>
      </c>
      <c r="BN352" s="20"/>
      <c r="BO352" s="20" t="str">
        <f>IF(Grader!BQ$1=0,"",IF(Grader!BR350=Grader!BR$2,CONCATENATE("Question: ",Grader!BQ$1,CHAR(10)," You answered ",Grader!BQ350,". ",$B$2,CHAR(10),CHAR(10)),CONCATENATE("Question: ",Grader!BQ$1,CHAR(10)," You answered ",Grader!BQ350,". ",$A$2,CHAR(10),CHAR(10))))</f>
        <v/>
      </c>
      <c r="BP352" s="20"/>
      <c r="BQ352" s="20" t="str">
        <f>IF(Grader!BS$1=0,"",IF(Grader!BT350=Grader!BT$2,CONCATENATE("Question: ",Grader!BS$1,CHAR(10)," You answered ",Grader!BS350,". ",$B$2,CHAR(10),CHAR(10)),CONCATENATE("Question: ",Grader!BS$1,CHAR(10)," You answered ",Grader!BS350,". ",$A$2,CHAR(10),CHAR(10))))</f>
        <v/>
      </c>
      <c r="BR352" s="20"/>
      <c r="BS352" s="20" t="str">
        <f>IF(Grader!BU$1=0,"",IF(Grader!BV350=Grader!BV$2,CONCATENATE("Question: ",Grader!BU$1,CHAR(10)," You answered ",Grader!BU350,". ",$B$2,CHAR(10),CHAR(10)),CONCATENATE("Question: ",Grader!BU$1,CHAR(10)," You answered ",Grader!BU350,". ",$A$2,CHAR(10),CHAR(10))))</f>
        <v/>
      </c>
      <c r="BT352" s="20"/>
      <c r="BU352" s="20" t="str">
        <f>IF(Grader!BW$1=0,"",IF(Grader!BX350=Grader!BX$2,CONCATENATE("Question: ",Grader!BW$1,CHAR(10)," You answered ",Grader!BW350,". ",$B$2,CHAR(10),CHAR(10)),CONCATENATE("Question: ",Grader!BW$1,CHAR(10)," You answered ",Grader!BW350,". ",$A$2,CHAR(10),CHAR(10))))</f>
        <v/>
      </c>
      <c r="BV352" s="20"/>
      <c r="BW352" s="20" t="str">
        <f>IF(Grader!BY$1=0,"",IF(Grader!BZ350=Grader!BZ$2,CONCATENATE("Question: ",Grader!BY$1,CHAR(10)," You answered ",Grader!BY350,". ",$B$2,CHAR(10),CHAR(10)),CONCATENATE("Question: ",Grader!BY$1,CHAR(10)," You answered ",Grader!BY350,". ",$A$2,CHAR(10),CHAR(10))))</f>
        <v/>
      </c>
      <c r="BX352" s="20"/>
      <c r="BY352" s="20" t="str">
        <f>IF(Grader!CA$1=0,"",IF(Grader!CB350=Grader!CB$2,CONCATENATE("Question: ",Grader!CA$1,CHAR(10)," You answered ",Grader!CA350,". ",$B$2,CHAR(10),CHAR(10)),CONCATENATE("Question: ",Grader!CA$1,CHAR(10)," You answered ",Grader!CA350,". ",$A$2,CHAR(10),CHAR(10))))</f>
        <v/>
      </c>
      <c r="BZ352" s="20"/>
      <c r="CA352" s="20" t="str">
        <f>IF(Grader!CC$1=0,"",IF(Grader!CD350=Grader!CD$2,CONCATENATE("Question: ",Grader!CC$1,CHAR(10)," You answered ",Grader!CC350,". ",$B$2,CHAR(10),CHAR(10)),CONCATENATE("Question: ",Grader!CC$1,CHAR(10)," You answered ",Grader!CC350,". ",$A$2,CHAR(10),CHAR(10))))</f>
        <v/>
      </c>
      <c r="CB352" s="20"/>
      <c r="CC352" s="20" t="str">
        <f>IF(Grader!CE$1=0,"",IF(Grader!CF350=Grader!CF$2,CONCATENATE("Question: ",Grader!CE$1,CHAR(10)," You answered ",Grader!CE350,". ",$B$2,CHAR(10),CHAR(10)),CONCATENATE("Question: ",Grader!CE$1,CHAR(10)," You answered ",Grader!CE350,". ",$A$2,CHAR(10),CHAR(10))))</f>
        <v/>
      </c>
      <c r="CD352" s="20"/>
      <c r="CE352" s="20" t="str">
        <f>IF(Grader!CG$1=0,"",IF(Grader!CH350=Grader!CH$2,CONCATENATE("Question: ",Grader!CG$1,CHAR(10)," You answered ",Grader!CG350,". ",$B$2,CHAR(10),CHAR(10)),CONCATENATE("Question: ",Grader!CG$1,CHAR(10)," You answered ",Grader!CG350,". ",$A$2,CHAR(10),CHAR(10))))</f>
        <v/>
      </c>
      <c r="CF352" s="20"/>
      <c r="CG352" s="20" t="str">
        <f>IF(Grader!CI$1=0,"",IF(Grader!CJ350=Grader!CJ$2,CONCATENATE("Question: ",Grader!CI$1,CHAR(10)," You answered ",Grader!CI350,". ",$B$2,CHAR(10),CHAR(10)),CONCATENATE("Question: ",Grader!CI$1,CHAR(10)," You answered ",Grader!CI350,". ",$A$2,CHAR(10),CHAR(10))))</f>
        <v/>
      </c>
      <c r="CH352" s="20"/>
      <c r="CI352" s="20" t="str">
        <f>IF(Grader!CK$1=0,"",IF(Grader!CL350=Grader!CL$2,CONCATENATE("Question: ",Grader!CK$1,CHAR(10)," You answered ",Grader!CK350,". ",$B$2,CHAR(10),CHAR(10)),CONCATENATE("Question: ",Grader!CK$1,CHAR(10)," You answered ",Grader!CK350,". ",$A$2,CHAR(10),CHAR(10))))</f>
        <v/>
      </c>
      <c r="CJ352" s="20"/>
      <c r="CK352" s="20" t="str">
        <f>IF(Grader!CM$1=0,"",IF(Grader!CN350=Grader!CN$2,CONCATENATE("Question: ",Grader!CM$1,CHAR(10)," You answered ",Grader!CM350,". ",$B$2,CHAR(10),CHAR(10)),CONCATENATE("Question: ",Grader!CM$1,CHAR(10)," You answered ",Grader!CM350,". ",$A$2,CHAR(10),CHAR(10))))</f>
        <v/>
      </c>
      <c r="CL352" s="20"/>
      <c r="CM352" s="20" t="str">
        <f>IF(Grader!CO$1=0,"",IF(Grader!CP350=Grader!CP$2,CONCATENATE("Question: ",Grader!CO$1,CHAR(10)," You answered ",Grader!CO350,". ",$B$2,CHAR(10),CHAR(10)),CONCATENATE("Question: ",Grader!CO$1,CHAR(10)," You answered ",Grader!CO350,". ",$A$2,CHAR(10),CHAR(10))))</f>
        <v/>
      </c>
      <c r="CN352" s="20"/>
      <c r="CO352" s="20" t="str">
        <f>IF(Grader!CQ$1=0,"",IF(Grader!CR350=Grader!CR$2,CONCATENATE("Question: ",Grader!CQ$1,CHAR(10)," You answered ",Grader!CQ350,". ",$B$2,CHAR(10),CHAR(10)),CONCATENATE("Question: ",Grader!CQ$1,CHAR(10)," You answered ",Grader!CQ350,". ",$A$2,CHAR(10),CHAR(10))))</f>
        <v/>
      </c>
      <c r="CP352" s="20"/>
      <c r="CQ352" s="20" t="str">
        <f>IF(Grader!CS$1=0,"",IF(Grader!CT350=Grader!CT$2,CONCATENATE("Question: ",Grader!CS$1,CHAR(10)," You answered ",Grader!CS350,". ",$B$2,CHAR(10),CHAR(10)),CONCATENATE("Question: ",Grader!CS$1,CHAR(10)," You answered ",Grader!CS350,". ",$A$2,CHAR(10),CHAR(10))))</f>
        <v/>
      </c>
      <c r="CR352" s="20"/>
      <c r="CS352" s="20" t="str">
        <f>IF(Grader!CU$1=0,"",IF(Grader!CV350=Grader!CV$2,CONCATENATE("Question: ",Grader!CU$1,CHAR(10)," You answered ",Grader!CU350,". ",$B$2,CHAR(10),CHAR(10)),CONCATENATE("Question: ",Grader!CU$1,CHAR(10)," You answered ",Grader!CU350,". ",$A$2,CHAR(10),CHAR(10))))</f>
        <v/>
      </c>
      <c r="CT352" s="20"/>
      <c r="CU352" s="20" t="str">
        <f>IF(Grader!CW$1=0,"",IF(Grader!CX350=Grader!CX$2,CONCATENATE("Question: ",Grader!CW$1,CHAR(10)," You answered ",Grader!CW350,". ",$B$2,CHAR(10),CHAR(10)),CONCATENATE("Question: ",Grader!CW$1,CHAR(10)," You answered ",Grader!CW350,". ",$A$2,CHAR(10),CHAR(10))))</f>
        <v/>
      </c>
      <c r="CV352" s="20"/>
      <c r="CW352" s="20" t="str">
        <f>IF(Grader!CY$1=0,"",IF(Grader!CZ350=Grader!CZ$2,CONCATENATE("Question: ",Grader!CY$1,CHAR(10)," You answered ",Grader!CY350,". ",$B$2,CHAR(10),CHAR(10)),CONCATENATE("Question: ",Grader!CY$1,CHAR(10)," You answered ",Grader!CY350,". ",$A$2,CHAR(10),CHAR(10))))</f>
        <v/>
      </c>
      <c r="CX352" s="20"/>
      <c r="CY352" s="20" t="str">
        <f>IF(Grader!DA$1=0,"",IF(Grader!DB350=Grader!DB$2,CONCATENATE("Question: ",Grader!DA$1,CHAR(10)," You answered ",Grader!DA350,". ",$B$2,CHAR(10),CHAR(10)),CONCATENATE("Question: ",Grader!DA$1,CHAR(10)," You answered ",Grader!DA350,". ",$A$2,CHAR(10),CHAR(10))))</f>
        <v/>
      </c>
      <c r="CZ352" s="20"/>
      <c r="DA352" s="6"/>
      <c r="DB352" s="6"/>
      <c r="DC352" s="6"/>
      <c r="DD352" s="6"/>
      <c r="DE352" s="6"/>
      <c r="DF352" s="6"/>
      <c r="DG352" s="6"/>
      <c r="DH352" s="6"/>
      <c r="DI352" s="6"/>
      <c r="DJ352" s="6"/>
      <c r="DK352" s="6"/>
      <c r="DL352" s="6"/>
      <c r="DM352" s="6"/>
      <c r="DN352" s="6"/>
      <c r="DO352" s="6"/>
      <c r="DP352" s="6"/>
      <c r="DQ352" s="6"/>
      <c r="DR352" s="6"/>
      <c r="DS352" s="6"/>
      <c r="DT352" s="6"/>
      <c r="DU352" s="6"/>
      <c r="DV352" s="6"/>
      <c r="DW352" s="6"/>
      <c r="DX352" s="6"/>
      <c r="DY352" s="6"/>
      <c r="DZ352" s="6"/>
      <c r="EA352" s="6"/>
      <c r="EB352" s="6"/>
      <c r="EC352" s="6"/>
      <c r="ED352" s="6"/>
      <c r="EE352" s="6"/>
      <c r="EF352" s="6"/>
      <c r="EG352" s="6"/>
      <c r="EH352" s="6"/>
      <c r="EI352" s="6"/>
      <c r="EJ352" s="6"/>
      <c r="EK352" s="6"/>
      <c r="EL352" s="6"/>
      <c r="EM352" s="6"/>
      <c r="EN352" s="6"/>
      <c r="EO352" s="6"/>
    </row>
    <row r="353" spans="1:145">
      <c r="A353">
        <f>Grader!A351</f>
        <v>0</v>
      </c>
      <c r="B353" s="1">
        <f>Grader!H351</f>
        <v>0</v>
      </c>
      <c r="C353" s="20" t="str">
        <f>IF(Grader!$M351=0,"",CONCATENATE(A353,"´s Results for ",$C$3, CHAR(10), CHAR(10), M353,  O353,  Q353,  S353,  U353,  W353,  Y353,  AA353,  AC353,  AE353,  AG353,  AI353,  AK353,  AM353,  AO353,  AQ353,  AS353,  AU353,  AW353,  AY353,  BA353,  BC353,  BE353,  BG353,  BI353,  BK353,  BM353,  BO353,  BQ353,  BS353,  BU353,  BW353,  BY353,  CA353,  CC353,  CE353,  CG353,  CI353,  CK353,  CM353,  CO353,  CQ353,  CS353,  CU353,  CW353,  CY353))</f>
        <v/>
      </c>
      <c r="D353" s="6"/>
      <c r="E353" s="19" t="str">
        <f>IF(Grader!$M351=0,"",IF(Grader!I351=Grader!I$2,CONCATENATE("Question: ",Grader!H$1,CHAR(10)," You answered ",Grader!H351,". ",$B$2,CHAR(10),CHAR(10)),CONCATENATE("Question: ",Grader!H$1,CHAR(10)," You answered ",Grader!H351,". ",$A$2,CHAR(10),CHAR(10))))</f>
        <v/>
      </c>
      <c r="F353" s="19"/>
      <c r="G353" s="19" t="str">
        <f>IF(Grader!$M351=0,"",IF(Grader!K351=Grader!K$2,CONCATENATE("Question: ",Grader!J$1,CHAR(10)," You answered ",Grader!J351,". ",$B$2,CHAR(10),CHAR(10)),CONCATENATE("Question: ",Grader!J$1,CHAR(10)," You answered ",Grader!J351,". ",$A$2,CHAR(10),CHAR(10))))</f>
        <v/>
      </c>
      <c r="H353" s="19"/>
      <c r="I353" s="19" t="str">
        <f>IF(Grader!$M351=0,"",IF(Grader!M351=Grader!M$2,CONCATENATE("Question: ",Grader!L$1,CHAR(10)," You answered ",Grader!L351,". ",$B$2,CHAR(10),CHAR(10)),CONCATENATE("Question: ",Grader!L$1,CHAR(10)," You answered ",Grader!L351,". ",$A$2,CHAR(10),CHAR(10))))</f>
        <v/>
      </c>
      <c r="J353" s="19"/>
      <c r="K353" s="19" t="str">
        <f>IF(Grader!$M351=0,"",IF(Grader!O351=Grader!O$2,CONCATENATE("Question: ",Grader!N$1,CHAR(10)," You answered ",Grader!N351,". ",$B$2,CHAR(10),CHAR(10)),CONCATENATE("Question: ",Grader!N$1,CHAR(10)," You answered ",Grader!N351,". ",$A$2,CHAR(10),CHAR(10))))</f>
        <v/>
      </c>
      <c r="L353" s="19"/>
      <c r="M353" s="20" t="str">
        <f>IF(Grader!O$1=0,"",IF(Grader!P351=Grader!P$2,CONCATENATE("Question: ",Grader!O$1,CHAR(10)," You answered ",Grader!O351,". ",$B$2,CHAR(10),CHAR(10)),CONCATENATE("Question: ",Grader!O$1,CHAR(10)," You answered ",Grader!O351,". ",$A$2,CHAR(10),CHAR(10))))</f>
        <v/>
      </c>
      <c r="N353" s="20"/>
      <c r="O353" s="20" t="str">
        <f>IF(Grader!Q$1=0,"",IF(Grader!R351=Grader!R$2,CONCATENATE("Question: ",Grader!Q$1,CHAR(10)," You answered ",Grader!Q351,". ",$B$2,CHAR(10),CHAR(10)),CONCATENATE("Question: ",Grader!Q$1,CHAR(10)," You answered ",Grader!Q351,". ",$A$2,CHAR(10),CHAR(10))))</f>
        <v/>
      </c>
      <c r="P353" s="20"/>
      <c r="Q353" s="20" t="str">
        <f>IF(Grader!S$1=0,"",IF(Grader!T351=Grader!T$2,CONCATENATE("Question: ",Grader!S$1,CHAR(10)," You answered ",Grader!S351,". ",$B$2,CHAR(10),CHAR(10)),CONCATENATE("Question: ",Grader!S$1,CHAR(10)," You answered ",Grader!S351,". ",$A$2,CHAR(10),CHAR(10))))</f>
        <v/>
      </c>
      <c r="R353" s="20"/>
      <c r="S353" s="20" t="str">
        <f>IF(Grader!U$1=0,"",IF(Grader!V351=Grader!V$2,CONCATENATE("Question: ",Grader!U$1,CHAR(10)," You answered ",Grader!U351,". ",$B$2,CHAR(10),CHAR(10)),CONCATENATE("Question: ",Grader!U$1,CHAR(10)," You answered ",Grader!U351,". ",$A$2,CHAR(10),CHAR(10))))</f>
        <v/>
      </c>
      <c r="T353" s="20"/>
      <c r="U353" s="20" t="str">
        <f>IF(Grader!W$1=0,"",IF(Grader!X351=Grader!X$2,CONCATENATE("Question: ",Grader!W$1,CHAR(10)," You answered ",Grader!W351,". ",$B$2,CHAR(10),CHAR(10)),CONCATENATE("Question: ",Grader!W$1,CHAR(10)," You answered ",Grader!W351,". ",$A$2,CHAR(10),CHAR(10))))</f>
        <v/>
      </c>
      <c r="V353" s="20"/>
      <c r="W353" s="20" t="str">
        <f>IF(Grader!Y$1=0,"",IF(Grader!Z351=Grader!Z$2,CONCATENATE("Question: ",Grader!Y$1,CHAR(10)," You answered ",Grader!Y351,". ",$B$2,CHAR(10),CHAR(10)),CONCATENATE("Question: ",Grader!Y$1,CHAR(10)," You answered ",Grader!Y351,". ",$A$2,CHAR(10),CHAR(10))))</f>
        <v/>
      </c>
      <c r="X353" s="20"/>
      <c r="Y353" s="20" t="str">
        <f>IF(Grader!AA$1=0,"",IF(Grader!AB351=Grader!AB$2,CONCATENATE("Question: ",Grader!AA$1,CHAR(10)," You answered ",Grader!AA351,". ",$B$2,CHAR(10),CHAR(10)),CONCATENATE("Question: ",Grader!AA$1,CHAR(10)," You answered ",Grader!AA351,". ",$A$2,CHAR(10),CHAR(10))))</f>
        <v/>
      </c>
      <c r="Z353" s="20"/>
      <c r="AA353" s="20" t="str">
        <f>IF(Grader!AC$1=0,"",IF(Grader!AD351=Grader!AD$2,CONCATENATE("Question: ",Grader!AC$1,CHAR(10)," You answered ",Grader!AC351,". ",$B$2,CHAR(10),CHAR(10)),CONCATENATE("Question: ",Grader!AC$1,CHAR(10)," You answered ",Grader!AC351,". ",$A$2,CHAR(10),CHAR(10))))</f>
        <v/>
      </c>
      <c r="AB353" s="20"/>
      <c r="AC353" s="20" t="str">
        <f>IF(Grader!AE$1=0,"",IF(Grader!AF351=Grader!AF$2,CONCATENATE("Question: ",Grader!AE$1,CHAR(10)," You answered ",Grader!AE351,". ",$B$2,CHAR(10),CHAR(10)),CONCATENATE("Question: ",Grader!AE$1,CHAR(10)," You answered ",Grader!AE351,". ",$A$2,CHAR(10),CHAR(10))))</f>
        <v/>
      </c>
      <c r="AD353" s="20"/>
      <c r="AE353" s="20" t="str">
        <f>IF(Grader!AG$1=0,"",IF(Grader!AH351=Grader!AH$2,CONCATENATE("Question: ",Grader!AG$1,CHAR(10)," You answered ",Grader!AG351,". ",$B$2,CHAR(10),CHAR(10)),CONCATENATE("Question: ",Grader!AG$1,CHAR(10)," You answered ",Grader!AG351,". ",$A$2,CHAR(10),CHAR(10))))</f>
        <v/>
      </c>
      <c r="AF353" s="20"/>
      <c r="AG353" s="20" t="str">
        <f>IF(Grader!AI$1=0,"",IF(Grader!AJ351=Grader!AJ$2,CONCATENATE("Question: ",Grader!AI$1,CHAR(10)," You answered ",Grader!AI351,". ",$B$2,CHAR(10),CHAR(10)),CONCATENATE("Question: ",Grader!AI$1,CHAR(10)," You answered ",Grader!AI351,". ",$A$2,CHAR(10),CHAR(10))))</f>
        <v/>
      </c>
      <c r="AH353" s="20"/>
      <c r="AI353" s="20" t="str">
        <f>IF(Grader!AK$1=0,"",IF(Grader!AL351=Grader!AL$2,CONCATENATE("Question: ",Grader!AK$1,CHAR(10)," You answered ",Grader!AK351,". ",$B$2,CHAR(10),CHAR(10)),CONCATENATE("Question: ",Grader!AK$1,CHAR(10)," You answered ",Grader!AK351,". ",$A$2,CHAR(10),CHAR(10))))</f>
        <v/>
      </c>
      <c r="AJ353" s="20"/>
      <c r="AK353" s="20" t="str">
        <f>IF(Grader!AM$1=0,"",IF(Grader!AN351=Grader!AN$2,CONCATENATE("Question: ",Grader!AM$1,CHAR(10)," You answered ",Grader!AM351,". ",$B$2,CHAR(10),CHAR(10)),CONCATENATE("Question: ",Grader!AM$1,CHAR(10)," You answered ",Grader!AM351,". ",$A$2,CHAR(10),CHAR(10))))</f>
        <v/>
      </c>
      <c r="AL353" s="20"/>
      <c r="AM353" s="20" t="str">
        <f>IF(Grader!AO$1=0,"",IF(Grader!AP351=Grader!AP$2,CONCATENATE("Question: ",Grader!AO$1,CHAR(10)," You answered ",Grader!AO351,". ",$B$2,CHAR(10),CHAR(10)),CONCATENATE("Question: ",Grader!AO$1,CHAR(10)," You answered ",Grader!AO351,". ",$A$2,CHAR(10),CHAR(10))))</f>
        <v/>
      </c>
      <c r="AN353" s="20"/>
      <c r="AO353" s="20" t="str">
        <f>IF(Grader!AQ$1=0,"",IF(Grader!AR351=Grader!AR$2,CONCATENATE("Question: ",Grader!AQ$1,CHAR(10)," You answered ",Grader!AQ351,". ",$B$2,CHAR(10),CHAR(10)),CONCATENATE("Question: ",Grader!AQ$1,CHAR(10)," You answered ",Grader!AQ351,". ",$A$2,CHAR(10),CHAR(10))))</f>
        <v/>
      </c>
      <c r="AP353" s="20"/>
      <c r="AQ353" s="20" t="str">
        <f>IF(Grader!AS$1=0,"",IF(Grader!AT351=Grader!AT$2,CONCATENATE("Question: ",Grader!AS$1,CHAR(10)," You answered ",Grader!AS351,". ",$B$2,CHAR(10),CHAR(10)),CONCATENATE("Question: ",Grader!AS$1,CHAR(10)," You answered ",Grader!AS351,". ",$A$2,CHAR(10),CHAR(10))))</f>
        <v/>
      </c>
      <c r="AR353" s="20"/>
      <c r="AS353" s="20" t="str">
        <f>IF(Grader!AU$1=0,"",IF(Grader!AV351=Grader!AV$2,CONCATENATE("Question: ",Grader!AU$1,CHAR(10)," You answered ",Grader!AU351,". ",$B$2,CHAR(10),CHAR(10)),CONCATENATE("Question: ",Grader!AU$1,CHAR(10)," You answered ",Grader!AU351,". ",$A$2,CHAR(10),CHAR(10))))</f>
        <v/>
      </c>
      <c r="AT353" s="20"/>
      <c r="AU353" s="20" t="str">
        <f>IF(Grader!AW$1=0,"",IF(Grader!AX351=Grader!AX$2,CONCATENATE("Question: ",Grader!AW$1,CHAR(10)," You answered ",Grader!AW351,". ",$B$2,CHAR(10),CHAR(10)),CONCATENATE("Question: ",Grader!AW$1,CHAR(10)," You answered ",Grader!AW351,". ",$A$2,CHAR(10),CHAR(10))))</f>
        <v/>
      </c>
      <c r="AV353" s="20"/>
      <c r="AW353" s="20" t="str">
        <f>IF(Grader!AY$1=0,"",IF(Grader!AZ351=Grader!AZ$2,CONCATENATE("Question: ",Grader!AY$1,CHAR(10)," You answered ",Grader!AY351,". ",$B$2,CHAR(10),CHAR(10)),CONCATENATE("Question: ",Grader!AY$1,CHAR(10)," You answered ",Grader!AY351,". ",$A$2,CHAR(10),CHAR(10))))</f>
        <v/>
      </c>
      <c r="AX353" s="20"/>
      <c r="AY353" s="20" t="str">
        <f>IF(Grader!BA$1=0,"",IF(Grader!BB351=Grader!BB$2,CONCATENATE("Question: ",Grader!BA$1,CHAR(10)," You answered ",Grader!BA351,". ",$B$2,CHAR(10),CHAR(10)),CONCATENATE("Question: ",Grader!BA$1,CHAR(10)," You answered ",Grader!BA351,". ",$A$2,CHAR(10),CHAR(10))))</f>
        <v/>
      </c>
      <c r="AZ353" s="20"/>
      <c r="BA353" s="20" t="str">
        <f>IF(Grader!BC$1=0,"",IF(Grader!BD351=Grader!BD$2,CONCATENATE("Question: ",Grader!BC$1,CHAR(10)," You answered ",Grader!BC351,". ",$B$2,CHAR(10),CHAR(10)),CONCATENATE("Question: ",Grader!BC$1,CHAR(10)," You answered ",Grader!BC351,". ",$A$2,CHAR(10),CHAR(10))))</f>
        <v/>
      </c>
      <c r="BB353" s="20"/>
      <c r="BC353" s="20" t="str">
        <f>IF(Grader!BE$1=0,"",IF(Grader!BF351=Grader!BF$2,CONCATENATE("Question: ",Grader!BE$1,CHAR(10)," You answered ",Grader!BE351,". ",$B$2,CHAR(10),CHAR(10)),CONCATENATE("Question: ",Grader!BE$1,CHAR(10)," You answered ",Grader!BE351,". ",$A$2,CHAR(10),CHAR(10))))</f>
        <v/>
      </c>
      <c r="BD353" s="20"/>
      <c r="BE353" s="20" t="str">
        <f>IF(Grader!BG$1=0,"",IF(Grader!BH351=Grader!BH$2,CONCATENATE("Question: ",Grader!BG$1,CHAR(10)," You answered ",Grader!BG351,". ",$B$2,CHAR(10),CHAR(10)),CONCATENATE("Question: ",Grader!BG$1,CHAR(10)," You answered ",Grader!BG351,". ",$A$2,CHAR(10),CHAR(10))))</f>
        <v/>
      </c>
      <c r="BF353" s="20"/>
      <c r="BG353" s="20" t="str">
        <f>IF(Grader!BI$1=0,"",IF(Grader!BJ351=Grader!BJ$2,CONCATENATE("Question: ",Grader!BI$1,CHAR(10)," You answered ",Grader!BI351,". ",$B$2,CHAR(10),CHAR(10)),CONCATENATE("Question: ",Grader!BI$1,CHAR(10)," You answered ",Grader!BI351,". ",$A$2,CHAR(10),CHAR(10))))</f>
        <v/>
      </c>
      <c r="BH353" s="20"/>
      <c r="BI353" s="20" t="str">
        <f>IF(Grader!BK$1=0,"",IF(Grader!BL351=Grader!BL$2,CONCATENATE("Question: ",Grader!BK$1,CHAR(10)," You answered ",Grader!BK351,". ",$B$2,CHAR(10),CHAR(10)),CONCATENATE("Question: ",Grader!BK$1,CHAR(10)," You answered ",Grader!BK351,". ",$A$2,CHAR(10),CHAR(10))))</f>
        <v/>
      </c>
      <c r="BJ353" s="20"/>
      <c r="BK353" s="20" t="str">
        <f>IF(Grader!BM$1=0,"",IF(Grader!BN351=Grader!BN$2,CONCATENATE("Question: ",Grader!BM$1,CHAR(10)," You answered ",Grader!BM351,". ",$B$2,CHAR(10),CHAR(10)),CONCATENATE("Question: ",Grader!BM$1,CHAR(10)," You answered ",Grader!BM351,". ",$A$2,CHAR(10),CHAR(10))))</f>
        <v/>
      </c>
      <c r="BL353" s="20"/>
      <c r="BM353" s="20" t="str">
        <f>IF(Grader!BO$1=0,"",IF(Grader!BP351=Grader!BP$2,CONCATENATE("Question: ",Grader!BO$1,CHAR(10)," You answered ",Grader!BO351,". ",$B$2,CHAR(10),CHAR(10)),CONCATENATE("Question: ",Grader!BO$1,CHAR(10)," You answered ",Grader!BO351,". ",$A$2,CHAR(10),CHAR(10))))</f>
        <v/>
      </c>
      <c r="BN353" s="20"/>
      <c r="BO353" s="20" t="str">
        <f>IF(Grader!BQ$1=0,"",IF(Grader!BR351=Grader!BR$2,CONCATENATE("Question: ",Grader!BQ$1,CHAR(10)," You answered ",Grader!BQ351,". ",$B$2,CHAR(10),CHAR(10)),CONCATENATE("Question: ",Grader!BQ$1,CHAR(10)," You answered ",Grader!BQ351,". ",$A$2,CHAR(10),CHAR(10))))</f>
        <v/>
      </c>
      <c r="BP353" s="20"/>
      <c r="BQ353" s="20" t="str">
        <f>IF(Grader!BS$1=0,"",IF(Grader!BT351=Grader!BT$2,CONCATENATE("Question: ",Grader!BS$1,CHAR(10)," You answered ",Grader!BS351,". ",$B$2,CHAR(10),CHAR(10)),CONCATENATE("Question: ",Grader!BS$1,CHAR(10)," You answered ",Grader!BS351,". ",$A$2,CHAR(10),CHAR(10))))</f>
        <v/>
      </c>
      <c r="BR353" s="20"/>
      <c r="BS353" s="20" t="str">
        <f>IF(Grader!BU$1=0,"",IF(Grader!BV351=Grader!BV$2,CONCATENATE("Question: ",Grader!BU$1,CHAR(10)," You answered ",Grader!BU351,". ",$B$2,CHAR(10),CHAR(10)),CONCATENATE("Question: ",Grader!BU$1,CHAR(10)," You answered ",Grader!BU351,". ",$A$2,CHAR(10),CHAR(10))))</f>
        <v/>
      </c>
      <c r="BT353" s="20"/>
      <c r="BU353" s="20" t="str">
        <f>IF(Grader!BW$1=0,"",IF(Grader!BX351=Grader!BX$2,CONCATENATE("Question: ",Grader!BW$1,CHAR(10)," You answered ",Grader!BW351,". ",$B$2,CHAR(10),CHAR(10)),CONCATENATE("Question: ",Grader!BW$1,CHAR(10)," You answered ",Grader!BW351,". ",$A$2,CHAR(10),CHAR(10))))</f>
        <v/>
      </c>
      <c r="BV353" s="20"/>
      <c r="BW353" s="20" t="str">
        <f>IF(Grader!BY$1=0,"",IF(Grader!BZ351=Grader!BZ$2,CONCATENATE("Question: ",Grader!BY$1,CHAR(10)," You answered ",Grader!BY351,". ",$B$2,CHAR(10),CHAR(10)),CONCATENATE("Question: ",Grader!BY$1,CHAR(10)," You answered ",Grader!BY351,". ",$A$2,CHAR(10),CHAR(10))))</f>
        <v/>
      </c>
      <c r="BX353" s="20"/>
      <c r="BY353" s="20" t="str">
        <f>IF(Grader!CA$1=0,"",IF(Grader!CB351=Grader!CB$2,CONCATENATE("Question: ",Grader!CA$1,CHAR(10)," You answered ",Grader!CA351,". ",$B$2,CHAR(10),CHAR(10)),CONCATENATE("Question: ",Grader!CA$1,CHAR(10)," You answered ",Grader!CA351,". ",$A$2,CHAR(10),CHAR(10))))</f>
        <v/>
      </c>
      <c r="BZ353" s="20"/>
      <c r="CA353" s="20" t="str">
        <f>IF(Grader!CC$1=0,"",IF(Grader!CD351=Grader!CD$2,CONCATENATE("Question: ",Grader!CC$1,CHAR(10)," You answered ",Grader!CC351,". ",$B$2,CHAR(10),CHAR(10)),CONCATENATE("Question: ",Grader!CC$1,CHAR(10)," You answered ",Grader!CC351,". ",$A$2,CHAR(10),CHAR(10))))</f>
        <v/>
      </c>
      <c r="CB353" s="20"/>
      <c r="CC353" s="20" t="str">
        <f>IF(Grader!CE$1=0,"",IF(Grader!CF351=Grader!CF$2,CONCATENATE("Question: ",Grader!CE$1,CHAR(10)," You answered ",Grader!CE351,". ",$B$2,CHAR(10),CHAR(10)),CONCATENATE("Question: ",Grader!CE$1,CHAR(10)," You answered ",Grader!CE351,". ",$A$2,CHAR(10),CHAR(10))))</f>
        <v/>
      </c>
      <c r="CD353" s="20"/>
      <c r="CE353" s="20" t="str">
        <f>IF(Grader!CG$1=0,"",IF(Grader!CH351=Grader!CH$2,CONCATENATE("Question: ",Grader!CG$1,CHAR(10)," You answered ",Grader!CG351,". ",$B$2,CHAR(10),CHAR(10)),CONCATENATE("Question: ",Grader!CG$1,CHAR(10)," You answered ",Grader!CG351,". ",$A$2,CHAR(10),CHAR(10))))</f>
        <v/>
      </c>
      <c r="CF353" s="20"/>
      <c r="CG353" s="20" t="str">
        <f>IF(Grader!CI$1=0,"",IF(Grader!CJ351=Grader!CJ$2,CONCATENATE("Question: ",Grader!CI$1,CHAR(10)," You answered ",Grader!CI351,". ",$B$2,CHAR(10),CHAR(10)),CONCATENATE("Question: ",Grader!CI$1,CHAR(10)," You answered ",Grader!CI351,". ",$A$2,CHAR(10),CHAR(10))))</f>
        <v/>
      </c>
      <c r="CH353" s="20"/>
      <c r="CI353" s="20" t="str">
        <f>IF(Grader!CK$1=0,"",IF(Grader!CL351=Grader!CL$2,CONCATENATE("Question: ",Grader!CK$1,CHAR(10)," You answered ",Grader!CK351,". ",$B$2,CHAR(10),CHAR(10)),CONCATENATE("Question: ",Grader!CK$1,CHAR(10)," You answered ",Grader!CK351,". ",$A$2,CHAR(10),CHAR(10))))</f>
        <v/>
      </c>
      <c r="CJ353" s="20"/>
      <c r="CK353" s="20" t="str">
        <f>IF(Grader!CM$1=0,"",IF(Grader!CN351=Grader!CN$2,CONCATENATE("Question: ",Grader!CM$1,CHAR(10)," You answered ",Grader!CM351,". ",$B$2,CHAR(10),CHAR(10)),CONCATENATE("Question: ",Grader!CM$1,CHAR(10)," You answered ",Grader!CM351,". ",$A$2,CHAR(10),CHAR(10))))</f>
        <v/>
      </c>
      <c r="CL353" s="20"/>
      <c r="CM353" s="20" t="str">
        <f>IF(Grader!CO$1=0,"",IF(Grader!CP351=Grader!CP$2,CONCATENATE("Question: ",Grader!CO$1,CHAR(10)," You answered ",Grader!CO351,". ",$B$2,CHAR(10),CHAR(10)),CONCATENATE("Question: ",Grader!CO$1,CHAR(10)," You answered ",Grader!CO351,". ",$A$2,CHAR(10),CHAR(10))))</f>
        <v/>
      </c>
      <c r="CN353" s="20"/>
      <c r="CO353" s="20" t="str">
        <f>IF(Grader!CQ$1=0,"",IF(Grader!CR351=Grader!CR$2,CONCATENATE("Question: ",Grader!CQ$1,CHAR(10)," You answered ",Grader!CQ351,". ",$B$2,CHAR(10),CHAR(10)),CONCATENATE("Question: ",Grader!CQ$1,CHAR(10)," You answered ",Grader!CQ351,". ",$A$2,CHAR(10),CHAR(10))))</f>
        <v/>
      </c>
      <c r="CP353" s="20"/>
      <c r="CQ353" s="20" t="str">
        <f>IF(Grader!CS$1=0,"",IF(Grader!CT351=Grader!CT$2,CONCATENATE("Question: ",Grader!CS$1,CHAR(10)," You answered ",Grader!CS351,". ",$B$2,CHAR(10),CHAR(10)),CONCATENATE("Question: ",Grader!CS$1,CHAR(10)," You answered ",Grader!CS351,". ",$A$2,CHAR(10),CHAR(10))))</f>
        <v/>
      </c>
      <c r="CR353" s="20"/>
      <c r="CS353" s="20" t="str">
        <f>IF(Grader!CU$1=0,"",IF(Grader!CV351=Grader!CV$2,CONCATENATE("Question: ",Grader!CU$1,CHAR(10)," You answered ",Grader!CU351,". ",$B$2,CHAR(10),CHAR(10)),CONCATENATE("Question: ",Grader!CU$1,CHAR(10)," You answered ",Grader!CU351,". ",$A$2,CHAR(10),CHAR(10))))</f>
        <v/>
      </c>
      <c r="CT353" s="20"/>
      <c r="CU353" s="20" t="str">
        <f>IF(Grader!CW$1=0,"",IF(Grader!CX351=Grader!CX$2,CONCATENATE("Question: ",Grader!CW$1,CHAR(10)," You answered ",Grader!CW351,". ",$B$2,CHAR(10),CHAR(10)),CONCATENATE("Question: ",Grader!CW$1,CHAR(10)," You answered ",Grader!CW351,". ",$A$2,CHAR(10),CHAR(10))))</f>
        <v/>
      </c>
      <c r="CV353" s="20"/>
      <c r="CW353" s="20" t="str">
        <f>IF(Grader!CY$1=0,"",IF(Grader!CZ351=Grader!CZ$2,CONCATENATE("Question: ",Grader!CY$1,CHAR(10)," You answered ",Grader!CY351,". ",$B$2,CHAR(10),CHAR(10)),CONCATENATE("Question: ",Grader!CY$1,CHAR(10)," You answered ",Grader!CY351,". ",$A$2,CHAR(10),CHAR(10))))</f>
        <v/>
      </c>
      <c r="CX353" s="20"/>
      <c r="CY353" s="20" t="str">
        <f>IF(Grader!DA$1=0,"",IF(Grader!DB351=Grader!DB$2,CONCATENATE("Question: ",Grader!DA$1,CHAR(10)," You answered ",Grader!DA351,". ",$B$2,CHAR(10),CHAR(10)),CONCATENATE("Question: ",Grader!DA$1,CHAR(10)," You answered ",Grader!DA351,". ",$A$2,CHAR(10),CHAR(10))))</f>
        <v/>
      </c>
      <c r="CZ353" s="20"/>
      <c r="DA353" s="6"/>
      <c r="DB353" s="6"/>
      <c r="DC353" s="6"/>
      <c r="DD353" s="6"/>
      <c r="DE353" s="6"/>
      <c r="DF353" s="6"/>
      <c r="DG353" s="6"/>
      <c r="DH353" s="6"/>
      <c r="DI353" s="6"/>
      <c r="DJ353" s="6"/>
      <c r="DK353" s="6"/>
      <c r="DL353" s="6"/>
      <c r="DM353" s="6"/>
      <c r="DN353" s="6"/>
      <c r="DO353" s="6"/>
      <c r="DP353" s="6"/>
      <c r="DQ353" s="6"/>
      <c r="DR353" s="6"/>
      <c r="DS353" s="6"/>
      <c r="DT353" s="6"/>
      <c r="DU353" s="6"/>
      <c r="DV353" s="6"/>
      <c r="DW353" s="6"/>
      <c r="DX353" s="6"/>
      <c r="DY353" s="6"/>
      <c r="DZ353" s="6"/>
      <c r="EA353" s="6"/>
      <c r="EB353" s="6"/>
      <c r="EC353" s="6"/>
      <c r="ED353" s="6"/>
      <c r="EE353" s="6"/>
      <c r="EF353" s="6"/>
      <c r="EG353" s="6"/>
      <c r="EH353" s="6"/>
      <c r="EI353" s="6"/>
      <c r="EJ353" s="6"/>
      <c r="EK353" s="6"/>
      <c r="EL353" s="6"/>
      <c r="EM353" s="6"/>
      <c r="EN353" s="6"/>
      <c r="EO353" s="6"/>
    </row>
    <row r="354" spans="1:145">
      <c r="A354">
        <f>Grader!A352</f>
        <v>0</v>
      </c>
      <c r="B354" s="1">
        <f>Grader!H352</f>
        <v>0</v>
      </c>
      <c r="C354" s="20" t="str">
        <f>IF(Grader!$M352=0,"",CONCATENATE(A354,"´s Results for ",$C$3, CHAR(10), CHAR(10), M354,  O354,  Q354,  S354,  U354,  W354,  Y354,  AA354,  AC354,  AE354,  AG354,  AI354,  AK354,  AM354,  AO354,  AQ354,  AS354,  AU354,  AW354,  AY354,  BA354,  BC354,  BE354,  BG354,  BI354,  BK354,  BM354,  BO354,  BQ354,  BS354,  BU354,  BW354,  BY354,  CA354,  CC354,  CE354,  CG354,  CI354,  CK354,  CM354,  CO354,  CQ354,  CS354,  CU354,  CW354,  CY354))</f>
        <v/>
      </c>
      <c r="D354" s="6"/>
      <c r="E354" s="19" t="str">
        <f>IF(Grader!$M352=0,"",IF(Grader!I352=Grader!I$2,CONCATENATE("Question: ",Grader!H$1,CHAR(10)," You answered ",Grader!H352,". ",$B$2,CHAR(10),CHAR(10)),CONCATENATE("Question: ",Grader!H$1,CHAR(10)," You answered ",Grader!H352,". ",$A$2,CHAR(10),CHAR(10))))</f>
        <v/>
      </c>
      <c r="F354" s="19"/>
      <c r="G354" s="19" t="str">
        <f>IF(Grader!$M352=0,"",IF(Grader!K352=Grader!K$2,CONCATENATE("Question: ",Grader!J$1,CHAR(10)," You answered ",Grader!J352,". ",$B$2,CHAR(10),CHAR(10)),CONCATENATE("Question: ",Grader!J$1,CHAR(10)," You answered ",Grader!J352,". ",$A$2,CHAR(10),CHAR(10))))</f>
        <v/>
      </c>
      <c r="H354" s="19"/>
      <c r="I354" s="19" t="str">
        <f>IF(Grader!$M352=0,"",IF(Grader!M352=Grader!M$2,CONCATENATE("Question: ",Grader!L$1,CHAR(10)," You answered ",Grader!L352,". ",$B$2,CHAR(10),CHAR(10)),CONCATENATE("Question: ",Grader!L$1,CHAR(10)," You answered ",Grader!L352,". ",$A$2,CHAR(10),CHAR(10))))</f>
        <v/>
      </c>
      <c r="J354" s="19"/>
      <c r="K354" s="19" t="str">
        <f>IF(Grader!$M352=0,"",IF(Grader!O352=Grader!O$2,CONCATENATE("Question: ",Grader!N$1,CHAR(10)," You answered ",Grader!N352,". ",$B$2,CHAR(10),CHAR(10)),CONCATENATE("Question: ",Grader!N$1,CHAR(10)," You answered ",Grader!N352,". ",$A$2,CHAR(10),CHAR(10))))</f>
        <v/>
      </c>
      <c r="L354" s="19"/>
      <c r="M354" s="20" t="str">
        <f>IF(Grader!O$1=0,"",IF(Grader!P352=Grader!P$2,CONCATENATE("Question: ",Grader!O$1,CHAR(10)," You answered ",Grader!O352,". ",$B$2,CHAR(10),CHAR(10)),CONCATENATE("Question: ",Grader!O$1,CHAR(10)," You answered ",Grader!O352,". ",$A$2,CHAR(10),CHAR(10))))</f>
        <v/>
      </c>
      <c r="N354" s="20"/>
      <c r="O354" s="20" t="str">
        <f>IF(Grader!Q$1=0,"",IF(Grader!R352=Grader!R$2,CONCATENATE("Question: ",Grader!Q$1,CHAR(10)," You answered ",Grader!Q352,". ",$B$2,CHAR(10),CHAR(10)),CONCATENATE("Question: ",Grader!Q$1,CHAR(10)," You answered ",Grader!Q352,". ",$A$2,CHAR(10),CHAR(10))))</f>
        <v/>
      </c>
      <c r="P354" s="20"/>
      <c r="Q354" s="20" t="str">
        <f>IF(Grader!S$1=0,"",IF(Grader!T352=Grader!T$2,CONCATENATE("Question: ",Grader!S$1,CHAR(10)," You answered ",Grader!S352,". ",$B$2,CHAR(10),CHAR(10)),CONCATENATE("Question: ",Grader!S$1,CHAR(10)," You answered ",Grader!S352,". ",$A$2,CHAR(10),CHAR(10))))</f>
        <v/>
      </c>
      <c r="R354" s="20"/>
      <c r="S354" s="20" t="str">
        <f>IF(Grader!U$1=0,"",IF(Grader!V352=Grader!V$2,CONCATENATE("Question: ",Grader!U$1,CHAR(10)," You answered ",Grader!U352,". ",$B$2,CHAR(10),CHAR(10)),CONCATENATE("Question: ",Grader!U$1,CHAR(10)," You answered ",Grader!U352,". ",$A$2,CHAR(10),CHAR(10))))</f>
        <v/>
      </c>
      <c r="T354" s="20"/>
      <c r="U354" s="20" t="str">
        <f>IF(Grader!W$1=0,"",IF(Grader!X352=Grader!X$2,CONCATENATE("Question: ",Grader!W$1,CHAR(10)," You answered ",Grader!W352,". ",$B$2,CHAR(10),CHAR(10)),CONCATENATE("Question: ",Grader!W$1,CHAR(10)," You answered ",Grader!W352,". ",$A$2,CHAR(10),CHAR(10))))</f>
        <v/>
      </c>
      <c r="V354" s="20"/>
      <c r="W354" s="20" t="str">
        <f>IF(Grader!Y$1=0,"",IF(Grader!Z352=Grader!Z$2,CONCATENATE("Question: ",Grader!Y$1,CHAR(10)," You answered ",Grader!Y352,". ",$B$2,CHAR(10),CHAR(10)),CONCATENATE("Question: ",Grader!Y$1,CHAR(10)," You answered ",Grader!Y352,". ",$A$2,CHAR(10),CHAR(10))))</f>
        <v/>
      </c>
      <c r="X354" s="20"/>
      <c r="Y354" s="20" t="str">
        <f>IF(Grader!AA$1=0,"",IF(Grader!AB352=Grader!AB$2,CONCATENATE("Question: ",Grader!AA$1,CHAR(10)," You answered ",Grader!AA352,". ",$B$2,CHAR(10),CHAR(10)),CONCATENATE("Question: ",Grader!AA$1,CHAR(10)," You answered ",Grader!AA352,". ",$A$2,CHAR(10),CHAR(10))))</f>
        <v/>
      </c>
      <c r="Z354" s="20"/>
      <c r="AA354" s="20" t="str">
        <f>IF(Grader!AC$1=0,"",IF(Grader!AD352=Grader!AD$2,CONCATENATE("Question: ",Grader!AC$1,CHAR(10)," You answered ",Grader!AC352,". ",$B$2,CHAR(10),CHAR(10)),CONCATENATE("Question: ",Grader!AC$1,CHAR(10)," You answered ",Grader!AC352,". ",$A$2,CHAR(10),CHAR(10))))</f>
        <v/>
      </c>
      <c r="AB354" s="20"/>
      <c r="AC354" s="20" t="str">
        <f>IF(Grader!AE$1=0,"",IF(Grader!AF352=Grader!AF$2,CONCATENATE("Question: ",Grader!AE$1,CHAR(10)," You answered ",Grader!AE352,". ",$B$2,CHAR(10),CHAR(10)),CONCATENATE("Question: ",Grader!AE$1,CHAR(10)," You answered ",Grader!AE352,". ",$A$2,CHAR(10),CHAR(10))))</f>
        <v/>
      </c>
      <c r="AD354" s="20"/>
      <c r="AE354" s="20" t="str">
        <f>IF(Grader!AG$1=0,"",IF(Grader!AH352=Grader!AH$2,CONCATENATE("Question: ",Grader!AG$1,CHAR(10)," You answered ",Grader!AG352,". ",$B$2,CHAR(10),CHAR(10)),CONCATENATE("Question: ",Grader!AG$1,CHAR(10)," You answered ",Grader!AG352,". ",$A$2,CHAR(10),CHAR(10))))</f>
        <v/>
      </c>
      <c r="AF354" s="20"/>
      <c r="AG354" s="20" t="str">
        <f>IF(Grader!AI$1=0,"",IF(Grader!AJ352=Grader!AJ$2,CONCATENATE("Question: ",Grader!AI$1,CHAR(10)," You answered ",Grader!AI352,". ",$B$2,CHAR(10),CHAR(10)),CONCATENATE("Question: ",Grader!AI$1,CHAR(10)," You answered ",Grader!AI352,". ",$A$2,CHAR(10),CHAR(10))))</f>
        <v/>
      </c>
      <c r="AH354" s="20"/>
      <c r="AI354" s="20" t="str">
        <f>IF(Grader!AK$1=0,"",IF(Grader!AL352=Grader!AL$2,CONCATENATE("Question: ",Grader!AK$1,CHAR(10)," You answered ",Grader!AK352,". ",$B$2,CHAR(10),CHAR(10)),CONCATENATE("Question: ",Grader!AK$1,CHAR(10)," You answered ",Grader!AK352,". ",$A$2,CHAR(10),CHAR(10))))</f>
        <v/>
      </c>
      <c r="AJ354" s="20"/>
      <c r="AK354" s="20" t="str">
        <f>IF(Grader!AM$1=0,"",IF(Grader!AN352=Grader!AN$2,CONCATENATE("Question: ",Grader!AM$1,CHAR(10)," You answered ",Grader!AM352,". ",$B$2,CHAR(10),CHAR(10)),CONCATENATE("Question: ",Grader!AM$1,CHAR(10)," You answered ",Grader!AM352,". ",$A$2,CHAR(10),CHAR(10))))</f>
        <v/>
      </c>
      <c r="AL354" s="20"/>
      <c r="AM354" s="20" t="str">
        <f>IF(Grader!AO$1=0,"",IF(Grader!AP352=Grader!AP$2,CONCATENATE("Question: ",Grader!AO$1,CHAR(10)," You answered ",Grader!AO352,". ",$B$2,CHAR(10),CHAR(10)),CONCATENATE("Question: ",Grader!AO$1,CHAR(10)," You answered ",Grader!AO352,". ",$A$2,CHAR(10),CHAR(10))))</f>
        <v/>
      </c>
      <c r="AN354" s="20"/>
      <c r="AO354" s="20" t="str">
        <f>IF(Grader!AQ$1=0,"",IF(Grader!AR352=Grader!AR$2,CONCATENATE("Question: ",Grader!AQ$1,CHAR(10)," You answered ",Grader!AQ352,". ",$B$2,CHAR(10),CHAR(10)),CONCATENATE("Question: ",Grader!AQ$1,CHAR(10)," You answered ",Grader!AQ352,". ",$A$2,CHAR(10),CHAR(10))))</f>
        <v/>
      </c>
      <c r="AP354" s="20"/>
      <c r="AQ354" s="20" t="str">
        <f>IF(Grader!AS$1=0,"",IF(Grader!AT352=Grader!AT$2,CONCATENATE("Question: ",Grader!AS$1,CHAR(10)," You answered ",Grader!AS352,". ",$B$2,CHAR(10),CHAR(10)),CONCATENATE("Question: ",Grader!AS$1,CHAR(10)," You answered ",Grader!AS352,". ",$A$2,CHAR(10),CHAR(10))))</f>
        <v/>
      </c>
      <c r="AR354" s="20"/>
      <c r="AS354" s="20" t="str">
        <f>IF(Grader!AU$1=0,"",IF(Grader!AV352=Grader!AV$2,CONCATENATE("Question: ",Grader!AU$1,CHAR(10)," You answered ",Grader!AU352,". ",$B$2,CHAR(10),CHAR(10)),CONCATENATE("Question: ",Grader!AU$1,CHAR(10)," You answered ",Grader!AU352,". ",$A$2,CHAR(10),CHAR(10))))</f>
        <v/>
      </c>
      <c r="AT354" s="20"/>
      <c r="AU354" s="20" t="str">
        <f>IF(Grader!AW$1=0,"",IF(Grader!AX352=Grader!AX$2,CONCATENATE("Question: ",Grader!AW$1,CHAR(10)," You answered ",Grader!AW352,". ",$B$2,CHAR(10),CHAR(10)),CONCATENATE("Question: ",Grader!AW$1,CHAR(10)," You answered ",Grader!AW352,". ",$A$2,CHAR(10),CHAR(10))))</f>
        <v/>
      </c>
      <c r="AV354" s="20"/>
      <c r="AW354" s="20" t="str">
        <f>IF(Grader!AY$1=0,"",IF(Grader!AZ352=Grader!AZ$2,CONCATENATE("Question: ",Grader!AY$1,CHAR(10)," You answered ",Grader!AY352,". ",$B$2,CHAR(10),CHAR(10)),CONCATENATE("Question: ",Grader!AY$1,CHAR(10)," You answered ",Grader!AY352,". ",$A$2,CHAR(10),CHAR(10))))</f>
        <v/>
      </c>
      <c r="AX354" s="20"/>
      <c r="AY354" s="20" t="str">
        <f>IF(Grader!BA$1=0,"",IF(Grader!BB352=Grader!BB$2,CONCATENATE("Question: ",Grader!BA$1,CHAR(10)," You answered ",Grader!BA352,". ",$B$2,CHAR(10),CHAR(10)),CONCATENATE("Question: ",Grader!BA$1,CHAR(10)," You answered ",Grader!BA352,". ",$A$2,CHAR(10),CHAR(10))))</f>
        <v/>
      </c>
      <c r="AZ354" s="20"/>
      <c r="BA354" s="20" t="str">
        <f>IF(Grader!BC$1=0,"",IF(Grader!BD352=Grader!BD$2,CONCATENATE("Question: ",Grader!BC$1,CHAR(10)," You answered ",Grader!BC352,". ",$B$2,CHAR(10),CHAR(10)),CONCATENATE("Question: ",Grader!BC$1,CHAR(10)," You answered ",Grader!BC352,". ",$A$2,CHAR(10),CHAR(10))))</f>
        <v/>
      </c>
      <c r="BB354" s="20"/>
      <c r="BC354" s="20" t="str">
        <f>IF(Grader!BE$1=0,"",IF(Grader!BF352=Grader!BF$2,CONCATENATE("Question: ",Grader!BE$1,CHAR(10)," You answered ",Grader!BE352,". ",$B$2,CHAR(10),CHAR(10)),CONCATENATE("Question: ",Grader!BE$1,CHAR(10)," You answered ",Grader!BE352,". ",$A$2,CHAR(10),CHAR(10))))</f>
        <v/>
      </c>
      <c r="BD354" s="20"/>
      <c r="BE354" s="20" t="str">
        <f>IF(Grader!BG$1=0,"",IF(Grader!BH352=Grader!BH$2,CONCATENATE("Question: ",Grader!BG$1,CHAR(10)," You answered ",Grader!BG352,". ",$B$2,CHAR(10),CHAR(10)),CONCATENATE("Question: ",Grader!BG$1,CHAR(10)," You answered ",Grader!BG352,". ",$A$2,CHAR(10),CHAR(10))))</f>
        <v/>
      </c>
      <c r="BF354" s="20"/>
      <c r="BG354" s="20" t="str">
        <f>IF(Grader!BI$1=0,"",IF(Grader!BJ352=Grader!BJ$2,CONCATENATE("Question: ",Grader!BI$1,CHAR(10)," You answered ",Grader!BI352,". ",$B$2,CHAR(10),CHAR(10)),CONCATENATE("Question: ",Grader!BI$1,CHAR(10)," You answered ",Grader!BI352,". ",$A$2,CHAR(10),CHAR(10))))</f>
        <v/>
      </c>
      <c r="BH354" s="20"/>
      <c r="BI354" s="20" t="str">
        <f>IF(Grader!BK$1=0,"",IF(Grader!BL352=Grader!BL$2,CONCATENATE("Question: ",Grader!BK$1,CHAR(10)," You answered ",Grader!BK352,". ",$B$2,CHAR(10),CHAR(10)),CONCATENATE("Question: ",Grader!BK$1,CHAR(10)," You answered ",Grader!BK352,". ",$A$2,CHAR(10),CHAR(10))))</f>
        <v/>
      </c>
      <c r="BJ354" s="20"/>
      <c r="BK354" s="20" t="str">
        <f>IF(Grader!BM$1=0,"",IF(Grader!BN352=Grader!BN$2,CONCATENATE("Question: ",Grader!BM$1,CHAR(10)," You answered ",Grader!BM352,". ",$B$2,CHAR(10),CHAR(10)),CONCATENATE("Question: ",Grader!BM$1,CHAR(10)," You answered ",Grader!BM352,". ",$A$2,CHAR(10),CHAR(10))))</f>
        <v/>
      </c>
      <c r="BL354" s="20"/>
      <c r="BM354" s="20" t="str">
        <f>IF(Grader!BO$1=0,"",IF(Grader!BP352=Grader!BP$2,CONCATENATE("Question: ",Grader!BO$1,CHAR(10)," You answered ",Grader!BO352,". ",$B$2,CHAR(10),CHAR(10)),CONCATENATE("Question: ",Grader!BO$1,CHAR(10)," You answered ",Grader!BO352,". ",$A$2,CHAR(10),CHAR(10))))</f>
        <v/>
      </c>
      <c r="BN354" s="20"/>
      <c r="BO354" s="20" t="str">
        <f>IF(Grader!BQ$1=0,"",IF(Grader!BR352=Grader!BR$2,CONCATENATE("Question: ",Grader!BQ$1,CHAR(10)," You answered ",Grader!BQ352,". ",$B$2,CHAR(10),CHAR(10)),CONCATENATE("Question: ",Grader!BQ$1,CHAR(10)," You answered ",Grader!BQ352,". ",$A$2,CHAR(10),CHAR(10))))</f>
        <v/>
      </c>
      <c r="BP354" s="20"/>
      <c r="BQ354" s="20" t="str">
        <f>IF(Grader!BS$1=0,"",IF(Grader!BT352=Grader!BT$2,CONCATENATE("Question: ",Grader!BS$1,CHAR(10)," You answered ",Grader!BS352,". ",$B$2,CHAR(10),CHAR(10)),CONCATENATE("Question: ",Grader!BS$1,CHAR(10)," You answered ",Grader!BS352,". ",$A$2,CHAR(10),CHAR(10))))</f>
        <v/>
      </c>
      <c r="BR354" s="20"/>
      <c r="BS354" s="20" t="str">
        <f>IF(Grader!BU$1=0,"",IF(Grader!BV352=Grader!BV$2,CONCATENATE("Question: ",Grader!BU$1,CHAR(10)," You answered ",Grader!BU352,". ",$B$2,CHAR(10),CHAR(10)),CONCATENATE("Question: ",Grader!BU$1,CHAR(10)," You answered ",Grader!BU352,". ",$A$2,CHAR(10),CHAR(10))))</f>
        <v/>
      </c>
      <c r="BT354" s="20"/>
      <c r="BU354" s="20" t="str">
        <f>IF(Grader!BW$1=0,"",IF(Grader!BX352=Grader!BX$2,CONCATENATE("Question: ",Grader!BW$1,CHAR(10)," You answered ",Grader!BW352,". ",$B$2,CHAR(10),CHAR(10)),CONCATENATE("Question: ",Grader!BW$1,CHAR(10)," You answered ",Grader!BW352,". ",$A$2,CHAR(10),CHAR(10))))</f>
        <v/>
      </c>
      <c r="BV354" s="20"/>
      <c r="BW354" s="20" t="str">
        <f>IF(Grader!BY$1=0,"",IF(Grader!BZ352=Grader!BZ$2,CONCATENATE("Question: ",Grader!BY$1,CHAR(10)," You answered ",Grader!BY352,". ",$B$2,CHAR(10),CHAR(10)),CONCATENATE("Question: ",Grader!BY$1,CHAR(10)," You answered ",Grader!BY352,". ",$A$2,CHAR(10),CHAR(10))))</f>
        <v/>
      </c>
      <c r="BX354" s="20"/>
      <c r="BY354" s="20" t="str">
        <f>IF(Grader!CA$1=0,"",IF(Grader!CB352=Grader!CB$2,CONCATENATE("Question: ",Grader!CA$1,CHAR(10)," You answered ",Grader!CA352,". ",$B$2,CHAR(10),CHAR(10)),CONCATENATE("Question: ",Grader!CA$1,CHAR(10)," You answered ",Grader!CA352,". ",$A$2,CHAR(10),CHAR(10))))</f>
        <v/>
      </c>
      <c r="BZ354" s="20"/>
      <c r="CA354" s="20" t="str">
        <f>IF(Grader!CC$1=0,"",IF(Grader!CD352=Grader!CD$2,CONCATENATE("Question: ",Grader!CC$1,CHAR(10)," You answered ",Grader!CC352,". ",$B$2,CHAR(10),CHAR(10)),CONCATENATE("Question: ",Grader!CC$1,CHAR(10)," You answered ",Grader!CC352,". ",$A$2,CHAR(10),CHAR(10))))</f>
        <v/>
      </c>
      <c r="CB354" s="20"/>
      <c r="CC354" s="20" t="str">
        <f>IF(Grader!CE$1=0,"",IF(Grader!CF352=Grader!CF$2,CONCATENATE("Question: ",Grader!CE$1,CHAR(10)," You answered ",Grader!CE352,". ",$B$2,CHAR(10),CHAR(10)),CONCATENATE("Question: ",Grader!CE$1,CHAR(10)," You answered ",Grader!CE352,". ",$A$2,CHAR(10),CHAR(10))))</f>
        <v/>
      </c>
      <c r="CD354" s="20"/>
      <c r="CE354" s="20" t="str">
        <f>IF(Grader!CG$1=0,"",IF(Grader!CH352=Grader!CH$2,CONCATENATE("Question: ",Grader!CG$1,CHAR(10)," You answered ",Grader!CG352,". ",$B$2,CHAR(10),CHAR(10)),CONCATENATE("Question: ",Grader!CG$1,CHAR(10)," You answered ",Grader!CG352,". ",$A$2,CHAR(10),CHAR(10))))</f>
        <v/>
      </c>
      <c r="CF354" s="20"/>
      <c r="CG354" s="20" t="str">
        <f>IF(Grader!CI$1=0,"",IF(Grader!CJ352=Grader!CJ$2,CONCATENATE("Question: ",Grader!CI$1,CHAR(10)," You answered ",Grader!CI352,". ",$B$2,CHAR(10),CHAR(10)),CONCATENATE("Question: ",Grader!CI$1,CHAR(10)," You answered ",Grader!CI352,". ",$A$2,CHAR(10),CHAR(10))))</f>
        <v/>
      </c>
      <c r="CH354" s="20"/>
      <c r="CI354" s="20" t="str">
        <f>IF(Grader!CK$1=0,"",IF(Grader!CL352=Grader!CL$2,CONCATENATE("Question: ",Grader!CK$1,CHAR(10)," You answered ",Grader!CK352,". ",$B$2,CHAR(10),CHAR(10)),CONCATENATE("Question: ",Grader!CK$1,CHAR(10)," You answered ",Grader!CK352,". ",$A$2,CHAR(10),CHAR(10))))</f>
        <v/>
      </c>
      <c r="CJ354" s="20"/>
      <c r="CK354" s="20" t="str">
        <f>IF(Grader!CM$1=0,"",IF(Grader!CN352=Grader!CN$2,CONCATENATE("Question: ",Grader!CM$1,CHAR(10)," You answered ",Grader!CM352,". ",$B$2,CHAR(10),CHAR(10)),CONCATENATE("Question: ",Grader!CM$1,CHAR(10)," You answered ",Grader!CM352,". ",$A$2,CHAR(10),CHAR(10))))</f>
        <v/>
      </c>
      <c r="CL354" s="20"/>
      <c r="CM354" s="20" t="str">
        <f>IF(Grader!CO$1=0,"",IF(Grader!CP352=Grader!CP$2,CONCATENATE("Question: ",Grader!CO$1,CHAR(10)," You answered ",Grader!CO352,". ",$B$2,CHAR(10),CHAR(10)),CONCATENATE("Question: ",Grader!CO$1,CHAR(10)," You answered ",Grader!CO352,". ",$A$2,CHAR(10),CHAR(10))))</f>
        <v/>
      </c>
      <c r="CN354" s="20"/>
      <c r="CO354" s="20" t="str">
        <f>IF(Grader!CQ$1=0,"",IF(Grader!CR352=Grader!CR$2,CONCATENATE("Question: ",Grader!CQ$1,CHAR(10)," You answered ",Grader!CQ352,". ",$B$2,CHAR(10),CHAR(10)),CONCATENATE("Question: ",Grader!CQ$1,CHAR(10)," You answered ",Grader!CQ352,". ",$A$2,CHAR(10),CHAR(10))))</f>
        <v/>
      </c>
      <c r="CP354" s="20"/>
      <c r="CQ354" s="20" t="str">
        <f>IF(Grader!CS$1=0,"",IF(Grader!CT352=Grader!CT$2,CONCATENATE("Question: ",Grader!CS$1,CHAR(10)," You answered ",Grader!CS352,". ",$B$2,CHAR(10),CHAR(10)),CONCATENATE("Question: ",Grader!CS$1,CHAR(10)," You answered ",Grader!CS352,". ",$A$2,CHAR(10),CHAR(10))))</f>
        <v/>
      </c>
      <c r="CR354" s="20"/>
      <c r="CS354" s="20" t="str">
        <f>IF(Grader!CU$1=0,"",IF(Grader!CV352=Grader!CV$2,CONCATENATE("Question: ",Grader!CU$1,CHAR(10)," You answered ",Grader!CU352,". ",$B$2,CHAR(10),CHAR(10)),CONCATENATE("Question: ",Grader!CU$1,CHAR(10)," You answered ",Grader!CU352,". ",$A$2,CHAR(10),CHAR(10))))</f>
        <v/>
      </c>
      <c r="CT354" s="20"/>
      <c r="CU354" s="20" t="str">
        <f>IF(Grader!CW$1=0,"",IF(Grader!CX352=Grader!CX$2,CONCATENATE("Question: ",Grader!CW$1,CHAR(10)," You answered ",Grader!CW352,". ",$B$2,CHAR(10),CHAR(10)),CONCATENATE("Question: ",Grader!CW$1,CHAR(10)," You answered ",Grader!CW352,". ",$A$2,CHAR(10),CHAR(10))))</f>
        <v/>
      </c>
      <c r="CV354" s="20"/>
      <c r="CW354" s="20" t="str">
        <f>IF(Grader!CY$1=0,"",IF(Grader!CZ352=Grader!CZ$2,CONCATENATE("Question: ",Grader!CY$1,CHAR(10)," You answered ",Grader!CY352,". ",$B$2,CHAR(10),CHAR(10)),CONCATENATE("Question: ",Grader!CY$1,CHAR(10)," You answered ",Grader!CY352,". ",$A$2,CHAR(10),CHAR(10))))</f>
        <v/>
      </c>
      <c r="CX354" s="20"/>
      <c r="CY354" s="20" t="str">
        <f>IF(Grader!DA$1=0,"",IF(Grader!DB352=Grader!DB$2,CONCATENATE("Question: ",Grader!DA$1,CHAR(10)," You answered ",Grader!DA352,". ",$B$2,CHAR(10),CHAR(10)),CONCATENATE("Question: ",Grader!DA$1,CHAR(10)," You answered ",Grader!DA352,". ",$A$2,CHAR(10),CHAR(10))))</f>
        <v/>
      </c>
      <c r="CZ354" s="20"/>
      <c r="DA354" s="6"/>
      <c r="DB354" s="6"/>
      <c r="DC354" s="6"/>
      <c r="DD354" s="6"/>
      <c r="DE354" s="6"/>
      <c r="DF354" s="6"/>
      <c r="DG354" s="6"/>
      <c r="DH354" s="6"/>
      <c r="DI354" s="6"/>
      <c r="DJ354" s="6"/>
      <c r="DK354" s="6"/>
      <c r="DL354" s="6"/>
      <c r="DM354" s="6"/>
      <c r="DN354" s="6"/>
      <c r="DO354" s="6"/>
      <c r="DP354" s="6"/>
      <c r="DQ354" s="6"/>
      <c r="DR354" s="6"/>
      <c r="DS354" s="6"/>
      <c r="DT354" s="6"/>
      <c r="DU354" s="6"/>
      <c r="DV354" s="6"/>
      <c r="DW354" s="6"/>
      <c r="DX354" s="6"/>
      <c r="DY354" s="6"/>
      <c r="DZ354" s="6"/>
      <c r="EA354" s="6"/>
      <c r="EB354" s="6"/>
      <c r="EC354" s="6"/>
      <c r="ED354" s="6"/>
      <c r="EE354" s="6"/>
      <c r="EF354" s="6"/>
      <c r="EG354" s="6"/>
      <c r="EH354" s="6"/>
      <c r="EI354" s="6"/>
      <c r="EJ354" s="6"/>
      <c r="EK354" s="6"/>
      <c r="EL354" s="6"/>
      <c r="EM354" s="6"/>
      <c r="EN354" s="6"/>
      <c r="EO354" s="6"/>
    </row>
    <row r="355" spans="1:145">
      <c r="A355">
        <f>Grader!A353</f>
        <v>0</v>
      </c>
      <c r="B355" s="1">
        <f>Grader!H353</f>
        <v>0</v>
      </c>
      <c r="C355" s="20" t="str">
        <f>IF(Grader!$M353=0,"",CONCATENATE(A355,"´s Results for ",$C$3, CHAR(10), CHAR(10), M355,  O355,  Q355,  S355,  U355,  W355,  Y355,  AA355,  AC355,  AE355,  AG355,  AI355,  AK355,  AM355,  AO355,  AQ355,  AS355,  AU355,  AW355,  AY355,  BA355,  BC355,  BE355,  BG355,  BI355,  BK355,  BM355,  BO355,  BQ355,  BS355,  BU355,  BW355,  BY355,  CA355,  CC355,  CE355,  CG355,  CI355,  CK355,  CM355,  CO355,  CQ355,  CS355,  CU355,  CW355,  CY355))</f>
        <v/>
      </c>
      <c r="D355" s="6"/>
      <c r="E355" s="19" t="str">
        <f>IF(Grader!$M353=0,"",IF(Grader!I353=Grader!I$2,CONCATENATE("Question: ",Grader!H$1,CHAR(10)," You answered ",Grader!H353,". ",$B$2,CHAR(10),CHAR(10)),CONCATENATE("Question: ",Grader!H$1,CHAR(10)," You answered ",Grader!H353,". ",$A$2,CHAR(10),CHAR(10))))</f>
        <v/>
      </c>
      <c r="F355" s="19"/>
      <c r="G355" s="19" t="str">
        <f>IF(Grader!$M353=0,"",IF(Grader!K353=Grader!K$2,CONCATENATE("Question: ",Grader!J$1,CHAR(10)," You answered ",Grader!J353,". ",$B$2,CHAR(10),CHAR(10)),CONCATENATE("Question: ",Grader!J$1,CHAR(10)," You answered ",Grader!J353,". ",$A$2,CHAR(10),CHAR(10))))</f>
        <v/>
      </c>
      <c r="H355" s="19"/>
      <c r="I355" s="19" t="str">
        <f>IF(Grader!$M353=0,"",IF(Grader!M353=Grader!M$2,CONCATENATE("Question: ",Grader!L$1,CHAR(10)," You answered ",Grader!L353,". ",$B$2,CHAR(10),CHAR(10)),CONCATENATE("Question: ",Grader!L$1,CHAR(10)," You answered ",Grader!L353,". ",$A$2,CHAR(10),CHAR(10))))</f>
        <v/>
      </c>
      <c r="J355" s="19"/>
      <c r="K355" s="19" t="str">
        <f>IF(Grader!$M353=0,"",IF(Grader!O353=Grader!O$2,CONCATENATE("Question: ",Grader!N$1,CHAR(10)," You answered ",Grader!N353,". ",$B$2,CHAR(10),CHAR(10)),CONCATENATE("Question: ",Grader!N$1,CHAR(10)," You answered ",Grader!N353,". ",$A$2,CHAR(10),CHAR(10))))</f>
        <v/>
      </c>
      <c r="L355" s="19"/>
      <c r="M355" s="20" t="str">
        <f>IF(Grader!O$1=0,"",IF(Grader!P353=Grader!P$2,CONCATENATE("Question: ",Grader!O$1,CHAR(10)," You answered ",Grader!O353,". ",$B$2,CHAR(10),CHAR(10)),CONCATENATE("Question: ",Grader!O$1,CHAR(10)," You answered ",Grader!O353,". ",$A$2,CHAR(10),CHAR(10))))</f>
        <v/>
      </c>
      <c r="N355" s="20"/>
      <c r="O355" s="20" t="str">
        <f>IF(Grader!Q$1=0,"",IF(Grader!R353=Grader!R$2,CONCATENATE("Question: ",Grader!Q$1,CHAR(10)," You answered ",Grader!Q353,". ",$B$2,CHAR(10),CHAR(10)),CONCATENATE("Question: ",Grader!Q$1,CHAR(10)," You answered ",Grader!Q353,". ",$A$2,CHAR(10),CHAR(10))))</f>
        <v/>
      </c>
      <c r="P355" s="20"/>
      <c r="Q355" s="20" t="str">
        <f>IF(Grader!S$1=0,"",IF(Grader!T353=Grader!T$2,CONCATENATE("Question: ",Grader!S$1,CHAR(10)," You answered ",Grader!S353,". ",$B$2,CHAR(10),CHAR(10)),CONCATENATE("Question: ",Grader!S$1,CHAR(10)," You answered ",Grader!S353,". ",$A$2,CHAR(10),CHAR(10))))</f>
        <v/>
      </c>
      <c r="R355" s="20"/>
      <c r="S355" s="20" t="str">
        <f>IF(Grader!U$1=0,"",IF(Grader!V353=Grader!V$2,CONCATENATE("Question: ",Grader!U$1,CHAR(10)," You answered ",Grader!U353,". ",$B$2,CHAR(10),CHAR(10)),CONCATENATE("Question: ",Grader!U$1,CHAR(10)," You answered ",Grader!U353,". ",$A$2,CHAR(10),CHAR(10))))</f>
        <v/>
      </c>
      <c r="T355" s="20"/>
      <c r="U355" s="20" t="str">
        <f>IF(Grader!W$1=0,"",IF(Grader!X353=Grader!X$2,CONCATENATE("Question: ",Grader!W$1,CHAR(10)," You answered ",Grader!W353,". ",$B$2,CHAR(10),CHAR(10)),CONCATENATE("Question: ",Grader!W$1,CHAR(10)," You answered ",Grader!W353,". ",$A$2,CHAR(10),CHAR(10))))</f>
        <v/>
      </c>
      <c r="V355" s="20"/>
      <c r="W355" s="20" t="str">
        <f>IF(Grader!Y$1=0,"",IF(Grader!Z353=Grader!Z$2,CONCATENATE("Question: ",Grader!Y$1,CHAR(10)," You answered ",Grader!Y353,". ",$B$2,CHAR(10),CHAR(10)),CONCATENATE("Question: ",Grader!Y$1,CHAR(10)," You answered ",Grader!Y353,". ",$A$2,CHAR(10),CHAR(10))))</f>
        <v/>
      </c>
      <c r="X355" s="20"/>
      <c r="Y355" s="20" t="str">
        <f>IF(Grader!AA$1=0,"",IF(Grader!AB353=Grader!AB$2,CONCATENATE("Question: ",Grader!AA$1,CHAR(10)," You answered ",Grader!AA353,". ",$B$2,CHAR(10),CHAR(10)),CONCATENATE("Question: ",Grader!AA$1,CHAR(10)," You answered ",Grader!AA353,". ",$A$2,CHAR(10),CHAR(10))))</f>
        <v/>
      </c>
      <c r="Z355" s="20"/>
      <c r="AA355" s="20" t="str">
        <f>IF(Grader!AC$1=0,"",IF(Grader!AD353=Grader!AD$2,CONCATENATE("Question: ",Grader!AC$1,CHAR(10)," You answered ",Grader!AC353,". ",$B$2,CHAR(10),CHAR(10)),CONCATENATE("Question: ",Grader!AC$1,CHAR(10)," You answered ",Grader!AC353,". ",$A$2,CHAR(10),CHAR(10))))</f>
        <v/>
      </c>
      <c r="AB355" s="20"/>
      <c r="AC355" s="20" t="str">
        <f>IF(Grader!AE$1=0,"",IF(Grader!AF353=Grader!AF$2,CONCATENATE("Question: ",Grader!AE$1,CHAR(10)," You answered ",Grader!AE353,". ",$B$2,CHAR(10),CHAR(10)),CONCATENATE("Question: ",Grader!AE$1,CHAR(10)," You answered ",Grader!AE353,". ",$A$2,CHAR(10),CHAR(10))))</f>
        <v/>
      </c>
      <c r="AD355" s="20"/>
      <c r="AE355" s="20" t="str">
        <f>IF(Grader!AG$1=0,"",IF(Grader!AH353=Grader!AH$2,CONCATENATE("Question: ",Grader!AG$1,CHAR(10)," You answered ",Grader!AG353,". ",$B$2,CHAR(10),CHAR(10)),CONCATENATE("Question: ",Grader!AG$1,CHAR(10)," You answered ",Grader!AG353,". ",$A$2,CHAR(10),CHAR(10))))</f>
        <v/>
      </c>
      <c r="AF355" s="20"/>
      <c r="AG355" s="20" t="str">
        <f>IF(Grader!AI$1=0,"",IF(Grader!AJ353=Grader!AJ$2,CONCATENATE("Question: ",Grader!AI$1,CHAR(10)," You answered ",Grader!AI353,". ",$B$2,CHAR(10),CHAR(10)),CONCATENATE("Question: ",Grader!AI$1,CHAR(10)," You answered ",Grader!AI353,". ",$A$2,CHAR(10),CHAR(10))))</f>
        <v/>
      </c>
      <c r="AH355" s="20"/>
      <c r="AI355" s="20" t="str">
        <f>IF(Grader!AK$1=0,"",IF(Grader!AL353=Grader!AL$2,CONCATENATE("Question: ",Grader!AK$1,CHAR(10)," You answered ",Grader!AK353,". ",$B$2,CHAR(10),CHAR(10)),CONCATENATE("Question: ",Grader!AK$1,CHAR(10)," You answered ",Grader!AK353,". ",$A$2,CHAR(10),CHAR(10))))</f>
        <v/>
      </c>
      <c r="AJ355" s="20"/>
      <c r="AK355" s="20" t="str">
        <f>IF(Grader!AM$1=0,"",IF(Grader!AN353=Grader!AN$2,CONCATENATE("Question: ",Grader!AM$1,CHAR(10)," You answered ",Grader!AM353,". ",$B$2,CHAR(10),CHAR(10)),CONCATENATE("Question: ",Grader!AM$1,CHAR(10)," You answered ",Grader!AM353,". ",$A$2,CHAR(10),CHAR(10))))</f>
        <v/>
      </c>
      <c r="AL355" s="20"/>
      <c r="AM355" s="20" t="str">
        <f>IF(Grader!AO$1=0,"",IF(Grader!AP353=Grader!AP$2,CONCATENATE("Question: ",Grader!AO$1,CHAR(10)," You answered ",Grader!AO353,". ",$B$2,CHAR(10),CHAR(10)),CONCATENATE("Question: ",Grader!AO$1,CHAR(10)," You answered ",Grader!AO353,". ",$A$2,CHAR(10),CHAR(10))))</f>
        <v/>
      </c>
      <c r="AN355" s="20"/>
      <c r="AO355" s="20" t="str">
        <f>IF(Grader!AQ$1=0,"",IF(Grader!AR353=Grader!AR$2,CONCATENATE("Question: ",Grader!AQ$1,CHAR(10)," You answered ",Grader!AQ353,". ",$B$2,CHAR(10),CHAR(10)),CONCATENATE("Question: ",Grader!AQ$1,CHAR(10)," You answered ",Grader!AQ353,". ",$A$2,CHAR(10),CHAR(10))))</f>
        <v/>
      </c>
      <c r="AP355" s="20"/>
      <c r="AQ355" s="20" t="str">
        <f>IF(Grader!AS$1=0,"",IF(Grader!AT353=Grader!AT$2,CONCATENATE("Question: ",Grader!AS$1,CHAR(10)," You answered ",Grader!AS353,". ",$B$2,CHAR(10),CHAR(10)),CONCATENATE("Question: ",Grader!AS$1,CHAR(10)," You answered ",Grader!AS353,". ",$A$2,CHAR(10),CHAR(10))))</f>
        <v/>
      </c>
      <c r="AR355" s="20"/>
      <c r="AS355" s="20" t="str">
        <f>IF(Grader!AU$1=0,"",IF(Grader!AV353=Grader!AV$2,CONCATENATE("Question: ",Grader!AU$1,CHAR(10)," You answered ",Grader!AU353,". ",$B$2,CHAR(10),CHAR(10)),CONCATENATE("Question: ",Grader!AU$1,CHAR(10)," You answered ",Grader!AU353,". ",$A$2,CHAR(10),CHAR(10))))</f>
        <v/>
      </c>
      <c r="AT355" s="20"/>
      <c r="AU355" s="20" t="str">
        <f>IF(Grader!AW$1=0,"",IF(Grader!AX353=Grader!AX$2,CONCATENATE("Question: ",Grader!AW$1,CHAR(10)," You answered ",Grader!AW353,". ",$B$2,CHAR(10),CHAR(10)),CONCATENATE("Question: ",Grader!AW$1,CHAR(10)," You answered ",Grader!AW353,". ",$A$2,CHAR(10),CHAR(10))))</f>
        <v/>
      </c>
      <c r="AV355" s="20"/>
      <c r="AW355" s="20" t="str">
        <f>IF(Grader!AY$1=0,"",IF(Grader!AZ353=Grader!AZ$2,CONCATENATE("Question: ",Grader!AY$1,CHAR(10)," You answered ",Grader!AY353,". ",$B$2,CHAR(10),CHAR(10)),CONCATENATE("Question: ",Grader!AY$1,CHAR(10)," You answered ",Grader!AY353,". ",$A$2,CHAR(10),CHAR(10))))</f>
        <v/>
      </c>
      <c r="AX355" s="20"/>
      <c r="AY355" s="20" t="str">
        <f>IF(Grader!BA$1=0,"",IF(Grader!BB353=Grader!BB$2,CONCATENATE("Question: ",Grader!BA$1,CHAR(10)," You answered ",Grader!BA353,". ",$B$2,CHAR(10),CHAR(10)),CONCATENATE("Question: ",Grader!BA$1,CHAR(10)," You answered ",Grader!BA353,". ",$A$2,CHAR(10),CHAR(10))))</f>
        <v/>
      </c>
      <c r="AZ355" s="20"/>
      <c r="BA355" s="20" t="str">
        <f>IF(Grader!BC$1=0,"",IF(Grader!BD353=Grader!BD$2,CONCATENATE("Question: ",Grader!BC$1,CHAR(10)," You answered ",Grader!BC353,". ",$B$2,CHAR(10),CHAR(10)),CONCATENATE("Question: ",Grader!BC$1,CHAR(10)," You answered ",Grader!BC353,". ",$A$2,CHAR(10),CHAR(10))))</f>
        <v/>
      </c>
      <c r="BB355" s="20"/>
      <c r="BC355" s="20" t="str">
        <f>IF(Grader!BE$1=0,"",IF(Grader!BF353=Grader!BF$2,CONCATENATE("Question: ",Grader!BE$1,CHAR(10)," You answered ",Grader!BE353,". ",$B$2,CHAR(10),CHAR(10)),CONCATENATE("Question: ",Grader!BE$1,CHAR(10)," You answered ",Grader!BE353,". ",$A$2,CHAR(10),CHAR(10))))</f>
        <v/>
      </c>
      <c r="BD355" s="20"/>
      <c r="BE355" s="20" t="str">
        <f>IF(Grader!BG$1=0,"",IF(Grader!BH353=Grader!BH$2,CONCATENATE("Question: ",Grader!BG$1,CHAR(10)," You answered ",Grader!BG353,". ",$B$2,CHAR(10),CHAR(10)),CONCATENATE("Question: ",Grader!BG$1,CHAR(10)," You answered ",Grader!BG353,". ",$A$2,CHAR(10),CHAR(10))))</f>
        <v/>
      </c>
      <c r="BF355" s="20"/>
      <c r="BG355" s="20" t="str">
        <f>IF(Grader!BI$1=0,"",IF(Grader!BJ353=Grader!BJ$2,CONCATENATE("Question: ",Grader!BI$1,CHAR(10)," You answered ",Grader!BI353,". ",$B$2,CHAR(10),CHAR(10)),CONCATENATE("Question: ",Grader!BI$1,CHAR(10)," You answered ",Grader!BI353,". ",$A$2,CHAR(10),CHAR(10))))</f>
        <v/>
      </c>
      <c r="BH355" s="20"/>
      <c r="BI355" s="20" t="str">
        <f>IF(Grader!BK$1=0,"",IF(Grader!BL353=Grader!BL$2,CONCATENATE("Question: ",Grader!BK$1,CHAR(10)," You answered ",Grader!BK353,". ",$B$2,CHAR(10),CHAR(10)),CONCATENATE("Question: ",Grader!BK$1,CHAR(10)," You answered ",Grader!BK353,". ",$A$2,CHAR(10),CHAR(10))))</f>
        <v/>
      </c>
      <c r="BJ355" s="20"/>
      <c r="BK355" s="20" t="str">
        <f>IF(Grader!BM$1=0,"",IF(Grader!BN353=Grader!BN$2,CONCATENATE("Question: ",Grader!BM$1,CHAR(10)," You answered ",Grader!BM353,". ",$B$2,CHAR(10),CHAR(10)),CONCATENATE("Question: ",Grader!BM$1,CHAR(10)," You answered ",Grader!BM353,". ",$A$2,CHAR(10),CHAR(10))))</f>
        <v/>
      </c>
      <c r="BL355" s="20"/>
      <c r="BM355" s="20" t="str">
        <f>IF(Grader!BO$1=0,"",IF(Grader!BP353=Grader!BP$2,CONCATENATE("Question: ",Grader!BO$1,CHAR(10)," You answered ",Grader!BO353,". ",$B$2,CHAR(10),CHAR(10)),CONCATENATE("Question: ",Grader!BO$1,CHAR(10)," You answered ",Grader!BO353,". ",$A$2,CHAR(10),CHAR(10))))</f>
        <v/>
      </c>
      <c r="BN355" s="20"/>
      <c r="BO355" s="20" t="str">
        <f>IF(Grader!BQ$1=0,"",IF(Grader!BR353=Grader!BR$2,CONCATENATE("Question: ",Grader!BQ$1,CHAR(10)," You answered ",Grader!BQ353,". ",$B$2,CHAR(10),CHAR(10)),CONCATENATE("Question: ",Grader!BQ$1,CHAR(10)," You answered ",Grader!BQ353,". ",$A$2,CHAR(10),CHAR(10))))</f>
        <v/>
      </c>
      <c r="BP355" s="20"/>
      <c r="BQ355" s="20" t="str">
        <f>IF(Grader!BS$1=0,"",IF(Grader!BT353=Grader!BT$2,CONCATENATE("Question: ",Grader!BS$1,CHAR(10)," You answered ",Grader!BS353,". ",$B$2,CHAR(10),CHAR(10)),CONCATENATE("Question: ",Grader!BS$1,CHAR(10)," You answered ",Grader!BS353,". ",$A$2,CHAR(10),CHAR(10))))</f>
        <v/>
      </c>
      <c r="BR355" s="20"/>
      <c r="BS355" s="20" t="str">
        <f>IF(Grader!BU$1=0,"",IF(Grader!BV353=Grader!BV$2,CONCATENATE("Question: ",Grader!BU$1,CHAR(10)," You answered ",Grader!BU353,". ",$B$2,CHAR(10),CHAR(10)),CONCATENATE("Question: ",Grader!BU$1,CHAR(10)," You answered ",Grader!BU353,". ",$A$2,CHAR(10),CHAR(10))))</f>
        <v/>
      </c>
      <c r="BT355" s="20"/>
      <c r="BU355" s="20" t="str">
        <f>IF(Grader!BW$1=0,"",IF(Grader!BX353=Grader!BX$2,CONCATENATE("Question: ",Grader!BW$1,CHAR(10)," You answered ",Grader!BW353,". ",$B$2,CHAR(10),CHAR(10)),CONCATENATE("Question: ",Grader!BW$1,CHAR(10)," You answered ",Grader!BW353,". ",$A$2,CHAR(10),CHAR(10))))</f>
        <v/>
      </c>
      <c r="BV355" s="20"/>
      <c r="BW355" s="20" t="str">
        <f>IF(Grader!BY$1=0,"",IF(Grader!BZ353=Grader!BZ$2,CONCATENATE("Question: ",Grader!BY$1,CHAR(10)," You answered ",Grader!BY353,". ",$B$2,CHAR(10),CHAR(10)),CONCATENATE("Question: ",Grader!BY$1,CHAR(10)," You answered ",Grader!BY353,". ",$A$2,CHAR(10),CHAR(10))))</f>
        <v/>
      </c>
      <c r="BX355" s="20"/>
      <c r="BY355" s="20" t="str">
        <f>IF(Grader!CA$1=0,"",IF(Grader!CB353=Grader!CB$2,CONCATENATE("Question: ",Grader!CA$1,CHAR(10)," You answered ",Grader!CA353,". ",$B$2,CHAR(10),CHAR(10)),CONCATENATE("Question: ",Grader!CA$1,CHAR(10)," You answered ",Grader!CA353,". ",$A$2,CHAR(10),CHAR(10))))</f>
        <v/>
      </c>
      <c r="BZ355" s="20"/>
      <c r="CA355" s="20" t="str">
        <f>IF(Grader!CC$1=0,"",IF(Grader!CD353=Grader!CD$2,CONCATENATE("Question: ",Grader!CC$1,CHAR(10)," You answered ",Grader!CC353,". ",$B$2,CHAR(10),CHAR(10)),CONCATENATE("Question: ",Grader!CC$1,CHAR(10)," You answered ",Grader!CC353,". ",$A$2,CHAR(10),CHAR(10))))</f>
        <v/>
      </c>
      <c r="CB355" s="20"/>
      <c r="CC355" s="20" t="str">
        <f>IF(Grader!CE$1=0,"",IF(Grader!CF353=Grader!CF$2,CONCATENATE("Question: ",Grader!CE$1,CHAR(10)," You answered ",Grader!CE353,". ",$B$2,CHAR(10),CHAR(10)),CONCATENATE("Question: ",Grader!CE$1,CHAR(10)," You answered ",Grader!CE353,". ",$A$2,CHAR(10),CHAR(10))))</f>
        <v/>
      </c>
      <c r="CD355" s="20"/>
      <c r="CE355" s="20" t="str">
        <f>IF(Grader!CG$1=0,"",IF(Grader!CH353=Grader!CH$2,CONCATENATE("Question: ",Grader!CG$1,CHAR(10)," You answered ",Grader!CG353,". ",$B$2,CHAR(10),CHAR(10)),CONCATENATE("Question: ",Grader!CG$1,CHAR(10)," You answered ",Grader!CG353,". ",$A$2,CHAR(10),CHAR(10))))</f>
        <v/>
      </c>
      <c r="CF355" s="20"/>
      <c r="CG355" s="20" t="str">
        <f>IF(Grader!CI$1=0,"",IF(Grader!CJ353=Grader!CJ$2,CONCATENATE("Question: ",Grader!CI$1,CHAR(10)," You answered ",Grader!CI353,". ",$B$2,CHAR(10),CHAR(10)),CONCATENATE("Question: ",Grader!CI$1,CHAR(10)," You answered ",Grader!CI353,". ",$A$2,CHAR(10),CHAR(10))))</f>
        <v/>
      </c>
      <c r="CH355" s="20"/>
      <c r="CI355" s="20" t="str">
        <f>IF(Grader!CK$1=0,"",IF(Grader!CL353=Grader!CL$2,CONCATENATE("Question: ",Grader!CK$1,CHAR(10)," You answered ",Grader!CK353,". ",$B$2,CHAR(10),CHAR(10)),CONCATENATE("Question: ",Grader!CK$1,CHAR(10)," You answered ",Grader!CK353,". ",$A$2,CHAR(10),CHAR(10))))</f>
        <v/>
      </c>
      <c r="CJ355" s="20"/>
      <c r="CK355" s="20" t="str">
        <f>IF(Grader!CM$1=0,"",IF(Grader!CN353=Grader!CN$2,CONCATENATE("Question: ",Grader!CM$1,CHAR(10)," You answered ",Grader!CM353,". ",$B$2,CHAR(10),CHAR(10)),CONCATENATE("Question: ",Grader!CM$1,CHAR(10)," You answered ",Grader!CM353,". ",$A$2,CHAR(10),CHAR(10))))</f>
        <v/>
      </c>
      <c r="CL355" s="20"/>
      <c r="CM355" s="20" t="str">
        <f>IF(Grader!CO$1=0,"",IF(Grader!CP353=Grader!CP$2,CONCATENATE("Question: ",Grader!CO$1,CHAR(10)," You answered ",Grader!CO353,". ",$B$2,CHAR(10),CHAR(10)),CONCATENATE("Question: ",Grader!CO$1,CHAR(10)," You answered ",Grader!CO353,". ",$A$2,CHAR(10),CHAR(10))))</f>
        <v/>
      </c>
      <c r="CN355" s="20"/>
      <c r="CO355" s="20" t="str">
        <f>IF(Grader!CQ$1=0,"",IF(Grader!CR353=Grader!CR$2,CONCATENATE("Question: ",Grader!CQ$1,CHAR(10)," You answered ",Grader!CQ353,". ",$B$2,CHAR(10),CHAR(10)),CONCATENATE("Question: ",Grader!CQ$1,CHAR(10)," You answered ",Grader!CQ353,". ",$A$2,CHAR(10),CHAR(10))))</f>
        <v/>
      </c>
      <c r="CP355" s="20"/>
      <c r="CQ355" s="20" t="str">
        <f>IF(Grader!CS$1=0,"",IF(Grader!CT353=Grader!CT$2,CONCATENATE("Question: ",Grader!CS$1,CHAR(10)," You answered ",Grader!CS353,". ",$B$2,CHAR(10),CHAR(10)),CONCATENATE("Question: ",Grader!CS$1,CHAR(10)," You answered ",Grader!CS353,". ",$A$2,CHAR(10),CHAR(10))))</f>
        <v/>
      </c>
      <c r="CR355" s="20"/>
      <c r="CS355" s="20" t="str">
        <f>IF(Grader!CU$1=0,"",IF(Grader!CV353=Grader!CV$2,CONCATENATE("Question: ",Grader!CU$1,CHAR(10)," You answered ",Grader!CU353,". ",$B$2,CHAR(10),CHAR(10)),CONCATENATE("Question: ",Grader!CU$1,CHAR(10)," You answered ",Grader!CU353,". ",$A$2,CHAR(10),CHAR(10))))</f>
        <v/>
      </c>
      <c r="CT355" s="20"/>
      <c r="CU355" s="20" t="str">
        <f>IF(Grader!CW$1=0,"",IF(Grader!CX353=Grader!CX$2,CONCATENATE("Question: ",Grader!CW$1,CHAR(10)," You answered ",Grader!CW353,". ",$B$2,CHAR(10),CHAR(10)),CONCATENATE("Question: ",Grader!CW$1,CHAR(10)," You answered ",Grader!CW353,". ",$A$2,CHAR(10),CHAR(10))))</f>
        <v/>
      </c>
      <c r="CV355" s="20"/>
      <c r="CW355" s="20" t="str">
        <f>IF(Grader!CY$1=0,"",IF(Grader!CZ353=Grader!CZ$2,CONCATENATE("Question: ",Grader!CY$1,CHAR(10)," You answered ",Grader!CY353,". ",$B$2,CHAR(10),CHAR(10)),CONCATENATE("Question: ",Grader!CY$1,CHAR(10)," You answered ",Grader!CY353,". ",$A$2,CHAR(10),CHAR(10))))</f>
        <v/>
      </c>
      <c r="CX355" s="20"/>
      <c r="CY355" s="20" t="str">
        <f>IF(Grader!DA$1=0,"",IF(Grader!DB353=Grader!DB$2,CONCATENATE("Question: ",Grader!DA$1,CHAR(10)," You answered ",Grader!DA353,". ",$B$2,CHAR(10),CHAR(10)),CONCATENATE("Question: ",Grader!DA$1,CHAR(10)," You answered ",Grader!DA353,". ",$A$2,CHAR(10),CHAR(10))))</f>
        <v/>
      </c>
      <c r="CZ355" s="20"/>
      <c r="DA355" s="6"/>
      <c r="DB355" s="6"/>
      <c r="DC355" s="6"/>
      <c r="DD355" s="6"/>
      <c r="DE355" s="6"/>
      <c r="DF355" s="6"/>
      <c r="DG355" s="6"/>
      <c r="DH355" s="6"/>
      <c r="DI355" s="6"/>
      <c r="DJ355" s="6"/>
      <c r="DK355" s="6"/>
      <c r="DL355" s="6"/>
      <c r="DM355" s="6"/>
      <c r="DN355" s="6"/>
      <c r="DO355" s="6"/>
      <c r="DP355" s="6"/>
      <c r="DQ355" s="6"/>
      <c r="DR355" s="6"/>
      <c r="DS355" s="6"/>
      <c r="DT355" s="6"/>
      <c r="DU355" s="6"/>
      <c r="DV355" s="6"/>
      <c r="DW355" s="6"/>
      <c r="DX355" s="6"/>
      <c r="DY355" s="6"/>
      <c r="DZ355" s="6"/>
      <c r="EA355" s="6"/>
      <c r="EB355" s="6"/>
      <c r="EC355" s="6"/>
      <c r="ED355" s="6"/>
      <c r="EE355" s="6"/>
      <c r="EF355" s="6"/>
      <c r="EG355" s="6"/>
      <c r="EH355" s="6"/>
      <c r="EI355" s="6"/>
      <c r="EJ355" s="6"/>
      <c r="EK355" s="6"/>
      <c r="EL355" s="6"/>
      <c r="EM355" s="6"/>
      <c r="EN355" s="6"/>
      <c r="EO355" s="6"/>
    </row>
    <row r="356" spans="1:145">
      <c r="A356">
        <f>Grader!A354</f>
        <v>0</v>
      </c>
      <c r="B356" s="1">
        <f>Grader!H354</f>
        <v>0</v>
      </c>
      <c r="C356" s="20" t="str">
        <f>IF(Grader!$M354=0,"",CONCATENATE(A356,"´s Results for ",$C$3, CHAR(10), CHAR(10), M356,  O356,  Q356,  S356,  U356,  W356,  Y356,  AA356,  AC356,  AE356,  AG356,  AI356,  AK356,  AM356,  AO356,  AQ356,  AS356,  AU356,  AW356,  AY356,  BA356,  BC356,  BE356,  BG356,  BI356,  BK356,  BM356,  BO356,  BQ356,  BS356,  BU356,  BW356,  BY356,  CA356,  CC356,  CE356,  CG356,  CI356,  CK356,  CM356,  CO356,  CQ356,  CS356,  CU356,  CW356,  CY356))</f>
        <v/>
      </c>
      <c r="D356" s="6"/>
      <c r="E356" s="19" t="str">
        <f>IF(Grader!$M354=0,"",IF(Grader!I354=Grader!I$2,CONCATENATE("Question: ",Grader!H$1,CHAR(10)," You answered ",Grader!H354,". ",$B$2,CHAR(10),CHAR(10)),CONCATENATE("Question: ",Grader!H$1,CHAR(10)," You answered ",Grader!H354,". ",$A$2,CHAR(10),CHAR(10))))</f>
        <v/>
      </c>
      <c r="F356" s="19"/>
      <c r="G356" s="19" t="str">
        <f>IF(Grader!$M354=0,"",IF(Grader!K354=Grader!K$2,CONCATENATE("Question: ",Grader!J$1,CHAR(10)," You answered ",Grader!J354,". ",$B$2,CHAR(10),CHAR(10)),CONCATENATE("Question: ",Grader!J$1,CHAR(10)," You answered ",Grader!J354,". ",$A$2,CHAR(10),CHAR(10))))</f>
        <v/>
      </c>
      <c r="H356" s="19"/>
      <c r="I356" s="19" t="str">
        <f>IF(Grader!$M354=0,"",IF(Grader!M354=Grader!M$2,CONCATENATE("Question: ",Grader!L$1,CHAR(10)," You answered ",Grader!L354,". ",$B$2,CHAR(10),CHAR(10)),CONCATENATE("Question: ",Grader!L$1,CHAR(10)," You answered ",Grader!L354,". ",$A$2,CHAR(10),CHAR(10))))</f>
        <v/>
      </c>
      <c r="J356" s="19"/>
      <c r="K356" s="19" t="str">
        <f>IF(Grader!$M354=0,"",IF(Grader!O354=Grader!O$2,CONCATENATE("Question: ",Grader!N$1,CHAR(10)," You answered ",Grader!N354,". ",$B$2,CHAR(10),CHAR(10)),CONCATENATE("Question: ",Grader!N$1,CHAR(10)," You answered ",Grader!N354,". ",$A$2,CHAR(10),CHAR(10))))</f>
        <v/>
      </c>
      <c r="L356" s="19"/>
      <c r="M356" s="20" t="str">
        <f>IF(Grader!O$1=0,"",IF(Grader!P354=Grader!P$2,CONCATENATE("Question: ",Grader!O$1,CHAR(10)," You answered ",Grader!O354,". ",$B$2,CHAR(10),CHAR(10)),CONCATENATE("Question: ",Grader!O$1,CHAR(10)," You answered ",Grader!O354,". ",$A$2,CHAR(10),CHAR(10))))</f>
        <v/>
      </c>
      <c r="N356" s="20"/>
      <c r="O356" s="20" t="str">
        <f>IF(Grader!Q$1=0,"",IF(Grader!R354=Grader!R$2,CONCATENATE("Question: ",Grader!Q$1,CHAR(10)," You answered ",Grader!Q354,". ",$B$2,CHAR(10),CHAR(10)),CONCATENATE("Question: ",Grader!Q$1,CHAR(10)," You answered ",Grader!Q354,". ",$A$2,CHAR(10),CHAR(10))))</f>
        <v/>
      </c>
      <c r="P356" s="20"/>
      <c r="Q356" s="20" t="str">
        <f>IF(Grader!S$1=0,"",IF(Grader!T354=Grader!T$2,CONCATENATE("Question: ",Grader!S$1,CHAR(10)," You answered ",Grader!S354,". ",$B$2,CHAR(10),CHAR(10)),CONCATENATE("Question: ",Grader!S$1,CHAR(10)," You answered ",Grader!S354,". ",$A$2,CHAR(10),CHAR(10))))</f>
        <v/>
      </c>
      <c r="R356" s="20"/>
      <c r="S356" s="20" t="str">
        <f>IF(Grader!U$1=0,"",IF(Grader!V354=Grader!V$2,CONCATENATE("Question: ",Grader!U$1,CHAR(10)," You answered ",Grader!U354,". ",$B$2,CHAR(10),CHAR(10)),CONCATENATE("Question: ",Grader!U$1,CHAR(10)," You answered ",Grader!U354,". ",$A$2,CHAR(10),CHAR(10))))</f>
        <v/>
      </c>
      <c r="T356" s="20"/>
      <c r="U356" s="20" t="str">
        <f>IF(Grader!W$1=0,"",IF(Grader!X354=Grader!X$2,CONCATENATE("Question: ",Grader!W$1,CHAR(10)," You answered ",Grader!W354,". ",$B$2,CHAR(10),CHAR(10)),CONCATENATE("Question: ",Grader!W$1,CHAR(10)," You answered ",Grader!W354,". ",$A$2,CHAR(10),CHAR(10))))</f>
        <v/>
      </c>
      <c r="V356" s="20"/>
      <c r="W356" s="20" t="str">
        <f>IF(Grader!Y$1=0,"",IF(Grader!Z354=Grader!Z$2,CONCATENATE("Question: ",Grader!Y$1,CHAR(10)," You answered ",Grader!Y354,". ",$B$2,CHAR(10),CHAR(10)),CONCATENATE("Question: ",Grader!Y$1,CHAR(10)," You answered ",Grader!Y354,". ",$A$2,CHAR(10),CHAR(10))))</f>
        <v/>
      </c>
      <c r="X356" s="20"/>
      <c r="Y356" s="20" t="str">
        <f>IF(Grader!AA$1=0,"",IF(Grader!AB354=Grader!AB$2,CONCATENATE("Question: ",Grader!AA$1,CHAR(10)," You answered ",Grader!AA354,". ",$B$2,CHAR(10),CHAR(10)),CONCATENATE("Question: ",Grader!AA$1,CHAR(10)," You answered ",Grader!AA354,". ",$A$2,CHAR(10),CHAR(10))))</f>
        <v/>
      </c>
      <c r="Z356" s="20"/>
      <c r="AA356" s="20" t="str">
        <f>IF(Grader!AC$1=0,"",IF(Grader!AD354=Grader!AD$2,CONCATENATE("Question: ",Grader!AC$1,CHAR(10)," You answered ",Grader!AC354,". ",$B$2,CHAR(10),CHAR(10)),CONCATENATE("Question: ",Grader!AC$1,CHAR(10)," You answered ",Grader!AC354,". ",$A$2,CHAR(10),CHAR(10))))</f>
        <v/>
      </c>
      <c r="AB356" s="20"/>
      <c r="AC356" s="20" t="str">
        <f>IF(Grader!AE$1=0,"",IF(Grader!AF354=Grader!AF$2,CONCATENATE("Question: ",Grader!AE$1,CHAR(10)," You answered ",Grader!AE354,". ",$B$2,CHAR(10),CHAR(10)),CONCATENATE("Question: ",Grader!AE$1,CHAR(10)," You answered ",Grader!AE354,". ",$A$2,CHAR(10),CHAR(10))))</f>
        <v/>
      </c>
      <c r="AD356" s="20"/>
      <c r="AE356" s="20" t="str">
        <f>IF(Grader!AG$1=0,"",IF(Grader!AH354=Grader!AH$2,CONCATENATE("Question: ",Grader!AG$1,CHAR(10)," You answered ",Grader!AG354,". ",$B$2,CHAR(10),CHAR(10)),CONCATENATE("Question: ",Grader!AG$1,CHAR(10)," You answered ",Grader!AG354,". ",$A$2,CHAR(10),CHAR(10))))</f>
        <v/>
      </c>
      <c r="AF356" s="20"/>
      <c r="AG356" s="20" t="str">
        <f>IF(Grader!AI$1=0,"",IF(Grader!AJ354=Grader!AJ$2,CONCATENATE("Question: ",Grader!AI$1,CHAR(10)," You answered ",Grader!AI354,". ",$B$2,CHAR(10),CHAR(10)),CONCATENATE("Question: ",Grader!AI$1,CHAR(10)," You answered ",Grader!AI354,". ",$A$2,CHAR(10),CHAR(10))))</f>
        <v/>
      </c>
      <c r="AH356" s="20"/>
      <c r="AI356" s="20" t="str">
        <f>IF(Grader!AK$1=0,"",IF(Grader!AL354=Grader!AL$2,CONCATENATE("Question: ",Grader!AK$1,CHAR(10)," You answered ",Grader!AK354,". ",$B$2,CHAR(10),CHAR(10)),CONCATENATE("Question: ",Grader!AK$1,CHAR(10)," You answered ",Grader!AK354,". ",$A$2,CHAR(10),CHAR(10))))</f>
        <v/>
      </c>
      <c r="AJ356" s="20"/>
      <c r="AK356" s="20" t="str">
        <f>IF(Grader!AM$1=0,"",IF(Grader!AN354=Grader!AN$2,CONCATENATE("Question: ",Grader!AM$1,CHAR(10)," You answered ",Grader!AM354,". ",$B$2,CHAR(10),CHAR(10)),CONCATENATE("Question: ",Grader!AM$1,CHAR(10)," You answered ",Grader!AM354,". ",$A$2,CHAR(10),CHAR(10))))</f>
        <v/>
      </c>
      <c r="AL356" s="20"/>
      <c r="AM356" s="20" t="str">
        <f>IF(Grader!AO$1=0,"",IF(Grader!AP354=Grader!AP$2,CONCATENATE("Question: ",Grader!AO$1,CHAR(10)," You answered ",Grader!AO354,". ",$B$2,CHAR(10),CHAR(10)),CONCATENATE("Question: ",Grader!AO$1,CHAR(10)," You answered ",Grader!AO354,". ",$A$2,CHAR(10),CHAR(10))))</f>
        <v/>
      </c>
      <c r="AN356" s="20"/>
      <c r="AO356" s="20" t="str">
        <f>IF(Grader!AQ$1=0,"",IF(Grader!AR354=Grader!AR$2,CONCATENATE("Question: ",Grader!AQ$1,CHAR(10)," You answered ",Grader!AQ354,". ",$B$2,CHAR(10),CHAR(10)),CONCATENATE("Question: ",Grader!AQ$1,CHAR(10)," You answered ",Grader!AQ354,". ",$A$2,CHAR(10),CHAR(10))))</f>
        <v/>
      </c>
      <c r="AP356" s="20"/>
      <c r="AQ356" s="20" t="str">
        <f>IF(Grader!AS$1=0,"",IF(Grader!AT354=Grader!AT$2,CONCATENATE("Question: ",Grader!AS$1,CHAR(10)," You answered ",Grader!AS354,". ",$B$2,CHAR(10),CHAR(10)),CONCATENATE("Question: ",Grader!AS$1,CHAR(10)," You answered ",Grader!AS354,". ",$A$2,CHAR(10),CHAR(10))))</f>
        <v/>
      </c>
      <c r="AR356" s="20"/>
      <c r="AS356" s="20" t="str">
        <f>IF(Grader!AU$1=0,"",IF(Grader!AV354=Grader!AV$2,CONCATENATE("Question: ",Grader!AU$1,CHAR(10)," You answered ",Grader!AU354,". ",$B$2,CHAR(10),CHAR(10)),CONCATENATE("Question: ",Grader!AU$1,CHAR(10)," You answered ",Grader!AU354,". ",$A$2,CHAR(10),CHAR(10))))</f>
        <v/>
      </c>
      <c r="AT356" s="20"/>
      <c r="AU356" s="20" t="str">
        <f>IF(Grader!AW$1=0,"",IF(Grader!AX354=Grader!AX$2,CONCATENATE("Question: ",Grader!AW$1,CHAR(10)," You answered ",Grader!AW354,". ",$B$2,CHAR(10),CHAR(10)),CONCATENATE("Question: ",Grader!AW$1,CHAR(10)," You answered ",Grader!AW354,". ",$A$2,CHAR(10),CHAR(10))))</f>
        <v/>
      </c>
      <c r="AV356" s="20"/>
      <c r="AW356" s="20" t="str">
        <f>IF(Grader!AY$1=0,"",IF(Grader!AZ354=Grader!AZ$2,CONCATENATE("Question: ",Grader!AY$1,CHAR(10)," You answered ",Grader!AY354,". ",$B$2,CHAR(10),CHAR(10)),CONCATENATE("Question: ",Grader!AY$1,CHAR(10)," You answered ",Grader!AY354,". ",$A$2,CHAR(10),CHAR(10))))</f>
        <v/>
      </c>
      <c r="AX356" s="20"/>
      <c r="AY356" s="20" t="str">
        <f>IF(Grader!BA$1=0,"",IF(Grader!BB354=Grader!BB$2,CONCATENATE("Question: ",Grader!BA$1,CHAR(10)," You answered ",Grader!BA354,". ",$B$2,CHAR(10),CHAR(10)),CONCATENATE("Question: ",Grader!BA$1,CHAR(10)," You answered ",Grader!BA354,". ",$A$2,CHAR(10),CHAR(10))))</f>
        <v/>
      </c>
      <c r="AZ356" s="20"/>
      <c r="BA356" s="20" t="str">
        <f>IF(Grader!BC$1=0,"",IF(Grader!BD354=Grader!BD$2,CONCATENATE("Question: ",Grader!BC$1,CHAR(10)," You answered ",Grader!BC354,". ",$B$2,CHAR(10),CHAR(10)),CONCATENATE("Question: ",Grader!BC$1,CHAR(10)," You answered ",Grader!BC354,". ",$A$2,CHAR(10),CHAR(10))))</f>
        <v/>
      </c>
      <c r="BB356" s="20"/>
      <c r="BC356" s="20" t="str">
        <f>IF(Grader!BE$1=0,"",IF(Grader!BF354=Grader!BF$2,CONCATENATE("Question: ",Grader!BE$1,CHAR(10)," You answered ",Grader!BE354,". ",$B$2,CHAR(10),CHAR(10)),CONCATENATE("Question: ",Grader!BE$1,CHAR(10)," You answered ",Grader!BE354,". ",$A$2,CHAR(10),CHAR(10))))</f>
        <v/>
      </c>
      <c r="BD356" s="20"/>
      <c r="BE356" s="20" t="str">
        <f>IF(Grader!BG$1=0,"",IF(Grader!BH354=Grader!BH$2,CONCATENATE("Question: ",Grader!BG$1,CHAR(10)," You answered ",Grader!BG354,". ",$B$2,CHAR(10),CHAR(10)),CONCATENATE("Question: ",Grader!BG$1,CHAR(10)," You answered ",Grader!BG354,". ",$A$2,CHAR(10),CHAR(10))))</f>
        <v/>
      </c>
      <c r="BF356" s="20"/>
      <c r="BG356" s="20" t="str">
        <f>IF(Grader!BI$1=0,"",IF(Grader!BJ354=Grader!BJ$2,CONCATENATE("Question: ",Grader!BI$1,CHAR(10)," You answered ",Grader!BI354,". ",$B$2,CHAR(10),CHAR(10)),CONCATENATE("Question: ",Grader!BI$1,CHAR(10)," You answered ",Grader!BI354,". ",$A$2,CHAR(10),CHAR(10))))</f>
        <v/>
      </c>
      <c r="BH356" s="20"/>
      <c r="BI356" s="20" t="str">
        <f>IF(Grader!BK$1=0,"",IF(Grader!BL354=Grader!BL$2,CONCATENATE("Question: ",Grader!BK$1,CHAR(10)," You answered ",Grader!BK354,". ",$B$2,CHAR(10),CHAR(10)),CONCATENATE("Question: ",Grader!BK$1,CHAR(10)," You answered ",Grader!BK354,". ",$A$2,CHAR(10),CHAR(10))))</f>
        <v/>
      </c>
      <c r="BJ356" s="20"/>
      <c r="BK356" s="20" t="str">
        <f>IF(Grader!BM$1=0,"",IF(Grader!BN354=Grader!BN$2,CONCATENATE("Question: ",Grader!BM$1,CHAR(10)," You answered ",Grader!BM354,". ",$B$2,CHAR(10),CHAR(10)),CONCATENATE("Question: ",Grader!BM$1,CHAR(10)," You answered ",Grader!BM354,". ",$A$2,CHAR(10),CHAR(10))))</f>
        <v/>
      </c>
      <c r="BL356" s="20"/>
      <c r="BM356" s="20" t="str">
        <f>IF(Grader!BO$1=0,"",IF(Grader!BP354=Grader!BP$2,CONCATENATE("Question: ",Grader!BO$1,CHAR(10)," You answered ",Grader!BO354,". ",$B$2,CHAR(10),CHAR(10)),CONCATENATE("Question: ",Grader!BO$1,CHAR(10)," You answered ",Grader!BO354,". ",$A$2,CHAR(10),CHAR(10))))</f>
        <v/>
      </c>
      <c r="BN356" s="20"/>
      <c r="BO356" s="20" t="str">
        <f>IF(Grader!BQ$1=0,"",IF(Grader!BR354=Grader!BR$2,CONCATENATE("Question: ",Grader!BQ$1,CHAR(10)," You answered ",Grader!BQ354,". ",$B$2,CHAR(10),CHAR(10)),CONCATENATE("Question: ",Grader!BQ$1,CHAR(10)," You answered ",Grader!BQ354,". ",$A$2,CHAR(10),CHAR(10))))</f>
        <v/>
      </c>
      <c r="BP356" s="20"/>
      <c r="BQ356" s="20" t="str">
        <f>IF(Grader!BS$1=0,"",IF(Grader!BT354=Grader!BT$2,CONCATENATE("Question: ",Grader!BS$1,CHAR(10)," You answered ",Grader!BS354,". ",$B$2,CHAR(10),CHAR(10)),CONCATENATE("Question: ",Grader!BS$1,CHAR(10)," You answered ",Grader!BS354,". ",$A$2,CHAR(10),CHAR(10))))</f>
        <v/>
      </c>
      <c r="BR356" s="20"/>
      <c r="BS356" s="20" t="str">
        <f>IF(Grader!BU$1=0,"",IF(Grader!BV354=Grader!BV$2,CONCATENATE("Question: ",Grader!BU$1,CHAR(10)," You answered ",Grader!BU354,". ",$B$2,CHAR(10),CHAR(10)),CONCATENATE("Question: ",Grader!BU$1,CHAR(10)," You answered ",Grader!BU354,". ",$A$2,CHAR(10),CHAR(10))))</f>
        <v/>
      </c>
      <c r="BT356" s="20"/>
      <c r="BU356" s="20" t="str">
        <f>IF(Grader!BW$1=0,"",IF(Grader!BX354=Grader!BX$2,CONCATENATE("Question: ",Grader!BW$1,CHAR(10)," You answered ",Grader!BW354,". ",$B$2,CHAR(10),CHAR(10)),CONCATENATE("Question: ",Grader!BW$1,CHAR(10)," You answered ",Grader!BW354,". ",$A$2,CHAR(10),CHAR(10))))</f>
        <v/>
      </c>
      <c r="BV356" s="20"/>
      <c r="BW356" s="20" t="str">
        <f>IF(Grader!BY$1=0,"",IF(Grader!BZ354=Grader!BZ$2,CONCATENATE("Question: ",Grader!BY$1,CHAR(10)," You answered ",Grader!BY354,". ",$B$2,CHAR(10),CHAR(10)),CONCATENATE("Question: ",Grader!BY$1,CHAR(10)," You answered ",Grader!BY354,". ",$A$2,CHAR(10),CHAR(10))))</f>
        <v/>
      </c>
      <c r="BX356" s="20"/>
      <c r="BY356" s="20" t="str">
        <f>IF(Grader!CA$1=0,"",IF(Grader!CB354=Grader!CB$2,CONCATENATE("Question: ",Grader!CA$1,CHAR(10)," You answered ",Grader!CA354,". ",$B$2,CHAR(10),CHAR(10)),CONCATENATE("Question: ",Grader!CA$1,CHAR(10)," You answered ",Grader!CA354,". ",$A$2,CHAR(10),CHAR(10))))</f>
        <v/>
      </c>
      <c r="BZ356" s="20"/>
      <c r="CA356" s="20" t="str">
        <f>IF(Grader!CC$1=0,"",IF(Grader!CD354=Grader!CD$2,CONCATENATE("Question: ",Grader!CC$1,CHAR(10)," You answered ",Grader!CC354,". ",$B$2,CHAR(10),CHAR(10)),CONCATENATE("Question: ",Grader!CC$1,CHAR(10)," You answered ",Grader!CC354,". ",$A$2,CHAR(10),CHAR(10))))</f>
        <v/>
      </c>
      <c r="CB356" s="20"/>
      <c r="CC356" s="20" t="str">
        <f>IF(Grader!CE$1=0,"",IF(Grader!CF354=Grader!CF$2,CONCATENATE("Question: ",Grader!CE$1,CHAR(10)," You answered ",Grader!CE354,". ",$B$2,CHAR(10),CHAR(10)),CONCATENATE("Question: ",Grader!CE$1,CHAR(10)," You answered ",Grader!CE354,". ",$A$2,CHAR(10),CHAR(10))))</f>
        <v/>
      </c>
      <c r="CD356" s="20"/>
      <c r="CE356" s="20" t="str">
        <f>IF(Grader!CG$1=0,"",IF(Grader!CH354=Grader!CH$2,CONCATENATE("Question: ",Grader!CG$1,CHAR(10)," You answered ",Grader!CG354,". ",$B$2,CHAR(10),CHAR(10)),CONCATENATE("Question: ",Grader!CG$1,CHAR(10)," You answered ",Grader!CG354,". ",$A$2,CHAR(10),CHAR(10))))</f>
        <v/>
      </c>
      <c r="CF356" s="20"/>
      <c r="CG356" s="20" t="str">
        <f>IF(Grader!CI$1=0,"",IF(Grader!CJ354=Grader!CJ$2,CONCATENATE("Question: ",Grader!CI$1,CHAR(10)," You answered ",Grader!CI354,". ",$B$2,CHAR(10),CHAR(10)),CONCATENATE("Question: ",Grader!CI$1,CHAR(10)," You answered ",Grader!CI354,". ",$A$2,CHAR(10),CHAR(10))))</f>
        <v/>
      </c>
      <c r="CH356" s="20"/>
      <c r="CI356" s="20" t="str">
        <f>IF(Grader!CK$1=0,"",IF(Grader!CL354=Grader!CL$2,CONCATENATE("Question: ",Grader!CK$1,CHAR(10)," You answered ",Grader!CK354,". ",$B$2,CHAR(10),CHAR(10)),CONCATENATE("Question: ",Grader!CK$1,CHAR(10)," You answered ",Grader!CK354,". ",$A$2,CHAR(10),CHAR(10))))</f>
        <v/>
      </c>
      <c r="CJ356" s="20"/>
      <c r="CK356" s="20" t="str">
        <f>IF(Grader!CM$1=0,"",IF(Grader!CN354=Grader!CN$2,CONCATENATE("Question: ",Grader!CM$1,CHAR(10)," You answered ",Grader!CM354,". ",$B$2,CHAR(10),CHAR(10)),CONCATENATE("Question: ",Grader!CM$1,CHAR(10)," You answered ",Grader!CM354,". ",$A$2,CHAR(10),CHAR(10))))</f>
        <v/>
      </c>
      <c r="CL356" s="20"/>
      <c r="CM356" s="20" t="str">
        <f>IF(Grader!CO$1=0,"",IF(Grader!CP354=Grader!CP$2,CONCATENATE("Question: ",Grader!CO$1,CHAR(10)," You answered ",Grader!CO354,". ",$B$2,CHAR(10),CHAR(10)),CONCATENATE("Question: ",Grader!CO$1,CHAR(10)," You answered ",Grader!CO354,". ",$A$2,CHAR(10),CHAR(10))))</f>
        <v/>
      </c>
      <c r="CN356" s="20"/>
      <c r="CO356" s="20" t="str">
        <f>IF(Grader!CQ$1=0,"",IF(Grader!CR354=Grader!CR$2,CONCATENATE("Question: ",Grader!CQ$1,CHAR(10)," You answered ",Grader!CQ354,". ",$B$2,CHAR(10),CHAR(10)),CONCATENATE("Question: ",Grader!CQ$1,CHAR(10)," You answered ",Grader!CQ354,". ",$A$2,CHAR(10),CHAR(10))))</f>
        <v/>
      </c>
      <c r="CP356" s="20"/>
      <c r="CQ356" s="20" t="str">
        <f>IF(Grader!CS$1=0,"",IF(Grader!CT354=Grader!CT$2,CONCATENATE("Question: ",Grader!CS$1,CHAR(10)," You answered ",Grader!CS354,". ",$B$2,CHAR(10),CHAR(10)),CONCATENATE("Question: ",Grader!CS$1,CHAR(10)," You answered ",Grader!CS354,". ",$A$2,CHAR(10),CHAR(10))))</f>
        <v/>
      </c>
      <c r="CR356" s="20"/>
      <c r="CS356" s="20" t="str">
        <f>IF(Grader!CU$1=0,"",IF(Grader!CV354=Grader!CV$2,CONCATENATE("Question: ",Grader!CU$1,CHAR(10)," You answered ",Grader!CU354,". ",$B$2,CHAR(10),CHAR(10)),CONCATENATE("Question: ",Grader!CU$1,CHAR(10)," You answered ",Grader!CU354,". ",$A$2,CHAR(10),CHAR(10))))</f>
        <v/>
      </c>
      <c r="CT356" s="20"/>
      <c r="CU356" s="20" t="str">
        <f>IF(Grader!CW$1=0,"",IF(Grader!CX354=Grader!CX$2,CONCATENATE("Question: ",Grader!CW$1,CHAR(10)," You answered ",Grader!CW354,". ",$B$2,CHAR(10),CHAR(10)),CONCATENATE("Question: ",Grader!CW$1,CHAR(10)," You answered ",Grader!CW354,". ",$A$2,CHAR(10),CHAR(10))))</f>
        <v/>
      </c>
      <c r="CV356" s="20"/>
      <c r="CW356" s="20" t="str">
        <f>IF(Grader!CY$1=0,"",IF(Grader!CZ354=Grader!CZ$2,CONCATENATE("Question: ",Grader!CY$1,CHAR(10)," You answered ",Grader!CY354,". ",$B$2,CHAR(10),CHAR(10)),CONCATENATE("Question: ",Grader!CY$1,CHAR(10)," You answered ",Grader!CY354,". ",$A$2,CHAR(10),CHAR(10))))</f>
        <v/>
      </c>
      <c r="CX356" s="20"/>
      <c r="CY356" s="20" t="str">
        <f>IF(Grader!DA$1=0,"",IF(Grader!DB354=Grader!DB$2,CONCATENATE("Question: ",Grader!DA$1,CHAR(10)," You answered ",Grader!DA354,". ",$B$2,CHAR(10),CHAR(10)),CONCATENATE("Question: ",Grader!DA$1,CHAR(10)," You answered ",Grader!DA354,". ",$A$2,CHAR(10),CHAR(10))))</f>
        <v/>
      </c>
      <c r="CZ356" s="20"/>
      <c r="DA356" s="6"/>
      <c r="DB356" s="6"/>
      <c r="DC356" s="6"/>
      <c r="DD356" s="6"/>
      <c r="DE356" s="6"/>
      <c r="DF356" s="6"/>
      <c r="DG356" s="6"/>
      <c r="DH356" s="6"/>
      <c r="DI356" s="6"/>
      <c r="DJ356" s="6"/>
      <c r="DK356" s="6"/>
      <c r="DL356" s="6"/>
      <c r="DM356" s="6"/>
      <c r="DN356" s="6"/>
      <c r="DO356" s="6"/>
      <c r="DP356" s="6"/>
      <c r="DQ356" s="6"/>
      <c r="DR356" s="6"/>
      <c r="DS356" s="6"/>
      <c r="DT356" s="6"/>
      <c r="DU356" s="6"/>
      <c r="DV356" s="6"/>
      <c r="DW356" s="6"/>
      <c r="DX356" s="6"/>
      <c r="DY356" s="6"/>
      <c r="DZ356" s="6"/>
      <c r="EA356" s="6"/>
      <c r="EB356" s="6"/>
      <c r="EC356" s="6"/>
      <c r="ED356" s="6"/>
      <c r="EE356" s="6"/>
      <c r="EF356" s="6"/>
      <c r="EG356" s="6"/>
      <c r="EH356" s="6"/>
      <c r="EI356" s="6"/>
      <c r="EJ356" s="6"/>
      <c r="EK356" s="6"/>
      <c r="EL356" s="6"/>
      <c r="EM356" s="6"/>
      <c r="EN356" s="6"/>
      <c r="EO356" s="6"/>
    </row>
    <row r="357" spans="1:145">
      <c r="A357">
        <f>Grader!A355</f>
        <v>0</v>
      </c>
      <c r="B357" s="1">
        <f>Grader!H355</f>
        <v>0</v>
      </c>
      <c r="C357" s="20" t="str">
        <f>IF(Grader!$M355=0,"",CONCATENATE(A357,"´s Results for ",$C$3, CHAR(10), CHAR(10), M357,  O357,  Q357,  S357,  U357,  W357,  Y357,  AA357,  AC357,  AE357,  AG357,  AI357,  AK357,  AM357,  AO357,  AQ357,  AS357,  AU357,  AW357,  AY357,  BA357,  BC357,  BE357,  BG357,  BI357,  BK357,  BM357,  BO357,  BQ357,  BS357,  BU357,  BW357,  BY357,  CA357,  CC357,  CE357,  CG357,  CI357,  CK357,  CM357,  CO357,  CQ357,  CS357,  CU357,  CW357,  CY357))</f>
        <v/>
      </c>
      <c r="D357" s="6"/>
      <c r="E357" s="19" t="str">
        <f>IF(Grader!$M355=0,"",IF(Grader!I355=Grader!I$2,CONCATENATE("Question: ",Grader!H$1,CHAR(10)," You answered ",Grader!H355,". ",$B$2,CHAR(10),CHAR(10)),CONCATENATE("Question: ",Grader!H$1,CHAR(10)," You answered ",Grader!H355,". ",$A$2,CHAR(10),CHAR(10))))</f>
        <v/>
      </c>
      <c r="F357" s="19"/>
      <c r="G357" s="19" t="str">
        <f>IF(Grader!$M355=0,"",IF(Grader!K355=Grader!K$2,CONCATENATE("Question: ",Grader!J$1,CHAR(10)," You answered ",Grader!J355,". ",$B$2,CHAR(10),CHAR(10)),CONCATENATE("Question: ",Grader!J$1,CHAR(10)," You answered ",Grader!J355,". ",$A$2,CHAR(10),CHAR(10))))</f>
        <v/>
      </c>
      <c r="H357" s="19"/>
      <c r="I357" s="19" t="str">
        <f>IF(Grader!$M355=0,"",IF(Grader!M355=Grader!M$2,CONCATENATE("Question: ",Grader!L$1,CHAR(10)," You answered ",Grader!L355,". ",$B$2,CHAR(10),CHAR(10)),CONCATENATE("Question: ",Grader!L$1,CHAR(10)," You answered ",Grader!L355,". ",$A$2,CHAR(10),CHAR(10))))</f>
        <v/>
      </c>
      <c r="J357" s="19"/>
      <c r="K357" s="19" t="str">
        <f>IF(Grader!$M355=0,"",IF(Grader!O355=Grader!O$2,CONCATENATE("Question: ",Grader!N$1,CHAR(10)," You answered ",Grader!N355,". ",$B$2,CHAR(10),CHAR(10)),CONCATENATE("Question: ",Grader!N$1,CHAR(10)," You answered ",Grader!N355,". ",$A$2,CHAR(10),CHAR(10))))</f>
        <v/>
      </c>
      <c r="L357" s="19"/>
      <c r="M357" s="20" t="str">
        <f>IF(Grader!O$1=0,"",IF(Grader!P355=Grader!P$2,CONCATENATE("Question: ",Grader!O$1,CHAR(10)," You answered ",Grader!O355,". ",$B$2,CHAR(10),CHAR(10)),CONCATENATE("Question: ",Grader!O$1,CHAR(10)," You answered ",Grader!O355,". ",$A$2,CHAR(10),CHAR(10))))</f>
        <v/>
      </c>
      <c r="N357" s="20"/>
      <c r="O357" s="20" t="str">
        <f>IF(Grader!Q$1=0,"",IF(Grader!R355=Grader!R$2,CONCATENATE("Question: ",Grader!Q$1,CHAR(10)," You answered ",Grader!Q355,". ",$B$2,CHAR(10),CHAR(10)),CONCATENATE("Question: ",Grader!Q$1,CHAR(10)," You answered ",Grader!Q355,". ",$A$2,CHAR(10),CHAR(10))))</f>
        <v/>
      </c>
      <c r="P357" s="20"/>
      <c r="Q357" s="20" t="str">
        <f>IF(Grader!S$1=0,"",IF(Grader!T355=Grader!T$2,CONCATENATE("Question: ",Grader!S$1,CHAR(10)," You answered ",Grader!S355,". ",$B$2,CHAR(10),CHAR(10)),CONCATENATE("Question: ",Grader!S$1,CHAR(10)," You answered ",Grader!S355,". ",$A$2,CHAR(10),CHAR(10))))</f>
        <v/>
      </c>
      <c r="R357" s="20"/>
      <c r="S357" s="20" t="str">
        <f>IF(Grader!U$1=0,"",IF(Grader!V355=Grader!V$2,CONCATENATE("Question: ",Grader!U$1,CHAR(10)," You answered ",Grader!U355,". ",$B$2,CHAR(10),CHAR(10)),CONCATENATE("Question: ",Grader!U$1,CHAR(10)," You answered ",Grader!U355,". ",$A$2,CHAR(10),CHAR(10))))</f>
        <v/>
      </c>
      <c r="T357" s="20"/>
      <c r="U357" s="20" t="str">
        <f>IF(Grader!W$1=0,"",IF(Grader!X355=Grader!X$2,CONCATENATE("Question: ",Grader!W$1,CHAR(10)," You answered ",Grader!W355,". ",$B$2,CHAR(10),CHAR(10)),CONCATENATE("Question: ",Grader!W$1,CHAR(10)," You answered ",Grader!W355,". ",$A$2,CHAR(10),CHAR(10))))</f>
        <v/>
      </c>
      <c r="V357" s="20"/>
      <c r="W357" s="20" t="str">
        <f>IF(Grader!Y$1=0,"",IF(Grader!Z355=Grader!Z$2,CONCATENATE("Question: ",Grader!Y$1,CHAR(10)," You answered ",Grader!Y355,". ",$B$2,CHAR(10),CHAR(10)),CONCATENATE("Question: ",Grader!Y$1,CHAR(10)," You answered ",Grader!Y355,". ",$A$2,CHAR(10),CHAR(10))))</f>
        <v/>
      </c>
      <c r="X357" s="20"/>
      <c r="Y357" s="20" t="str">
        <f>IF(Grader!AA$1=0,"",IF(Grader!AB355=Grader!AB$2,CONCATENATE("Question: ",Grader!AA$1,CHAR(10)," You answered ",Grader!AA355,". ",$B$2,CHAR(10),CHAR(10)),CONCATENATE("Question: ",Grader!AA$1,CHAR(10)," You answered ",Grader!AA355,". ",$A$2,CHAR(10),CHAR(10))))</f>
        <v/>
      </c>
      <c r="Z357" s="20"/>
      <c r="AA357" s="20" t="str">
        <f>IF(Grader!AC$1=0,"",IF(Grader!AD355=Grader!AD$2,CONCATENATE("Question: ",Grader!AC$1,CHAR(10)," You answered ",Grader!AC355,". ",$B$2,CHAR(10),CHAR(10)),CONCATENATE("Question: ",Grader!AC$1,CHAR(10)," You answered ",Grader!AC355,". ",$A$2,CHAR(10),CHAR(10))))</f>
        <v/>
      </c>
      <c r="AB357" s="20"/>
      <c r="AC357" s="20" t="str">
        <f>IF(Grader!AE$1=0,"",IF(Grader!AF355=Grader!AF$2,CONCATENATE("Question: ",Grader!AE$1,CHAR(10)," You answered ",Grader!AE355,". ",$B$2,CHAR(10),CHAR(10)),CONCATENATE("Question: ",Grader!AE$1,CHAR(10)," You answered ",Grader!AE355,". ",$A$2,CHAR(10),CHAR(10))))</f>
        <v/>
      </c>
      <c r="AD357" s="20"/>
      <c r="AE357" s="20" t="str">
        <f>IF(Grader!AG$1=0,"",IF(Grader!AH355=Grader!AH$2,CONCATENATE("Question: ",Grader!AG$1,CHAR(10)," You answered ",Grader!AG355,". ",$B$2,CHAR(10),CHAR(10)),CONCATENATE("Question: ",Grader!AG$1,CHAR(10)," You answered ",Grader!AG355,". ",$A$2,CHAR(10),CHAR(10))))</f>
        <v/>
      </c>
      <c r="AF357" s="20"/>
      <c r="AG357" s="20" t="str">
        <f>IF(Grader!AI$1=0,"",IF(Grader!AJ355=Grader!AJ$2,CONCATENATE("Question: ",Grader!AI$1,CHAR(10)," You answered ",Grader!AI355,". ",$B$2,CHAR(10),CHAR(10)),CONCATENATE("Question: ",Grader!AI$1,CHAR(10)," You answered ",Grader!AI355,". ",$A$2,CHAR(10),CHAR(10))))</f>
        <v/>
      </c>
      <c r="AH357" s="20"/>
      <c r="AI357" s="20" t="str">
        <f>IF(Grader!AK$1=0,"",IF(Grader!AL355=Grader!AL$2,CONCATENATE("Question: ",Grader!AK$1,CHAR(10)," You answered ",Grader!AK355,". ",$B$2,CHAR(10),CHAR(10)),CONCATENATE("Question: ",Grader!AK$1,CHAR(10)," You answered ",Grader!AK355,". ",$A$2,CHAR(10),CHAR(10))))</f>
        <v/>
      </c>
      <c r="AJ357" s="20"/>
      <c r="AK357" s="20" t="str">
        <f>IF(Grader!AM$1=0,"",IF(Grader!AN355=Grader!AN$2,CONCATENATE("Question: ",Grader!AM$1,CHAR(10)," You answered ",Grader!AM355,". ",$B$2,CHAR(10),CHAR(10)),CONCATENATE("Question: ",Grader!AM$1,CHAR(10)," You answered ",Grader!AM355,". ",$A$2,CHAR(10),CHAR(10))))</f>
        <v/>
      </c>
      <c r="AL357" s="20"/>
      <c r="AM357" s="20" t="str">
        <f>IF(Grader!AO$1=0,"",IF(Grader!AP355=Grader!AP$2,CONCATENATE("Question: ",Grader!AO$1,CHAR(10)," You answered ",Grader!AO355,". ",$B$2,CHAR(10),CHAR(10)),CONCATENATE("Question: ",Grader!AO$1,CHAR(10)," You answered ",Grader!AO355,". ",$A$2,CHAR(10),CHAR(10))))</f>
        <v/>
      </c>
      <c r="AN357" s="20"/>
      <c r="AO357" s="20" t="str">
        <f>IF(Grader!AQ$1=0,"",IF(Grader!AR355=Grader!AR$2,CONCATENATE("Question: ",Grader!AQ$1,CHAR(10)," You answered ",Grader!AQ355,". ",$B$2,CHAR(10),CHAR(10)),CONCATENATE("Question: ",Grader!AQ$1,CHAR(10)," You answered ",Grader!AQ355,". ",$A$2,CHAR(10),CHAR(10))))</f>
        <v/>
      </c>
      <c r="AP357" s="20"/>
      <c r="AQ357" s="20" t="str">
        <f>IF(Grader!AS$1=0,"",IF(Grader!AT355=Grader!AT$2,CONCATENATE("Question: ",Grader!AS$1,CHAR(10)," You answered ",Grader!AS355,". ",$B$2,CHAR(10),CHAR(10)),CONCATENATE("Question: ",Grader!AS$1,CHAR(10)," You answered ",Grader!AS355,". ",$A$2,CHAR(10),CHAR(10))))</f>
        <v/>
      </c>
      <c r="AR357" s="20"/>
      <c r="AS357" s="20" t="str">
        <f>IF(Grader!AU$1=0,"",IF(Grader!AV355=Grader!AV$2,CONCATENATE("Question: ",Grader!AU$1,CHAR(10)," You answered ",Grader!AU355,". ",$B$2,CHAR(10),CHAR(10)),CONCATENATE("Question: ",Grader!AU$1,CHAR(10)," You answered ",Grader!AU355,". ",$A$2,CHAR(10),CHAR(10))))</f>
        <v/>
      </c>
      <c r="AT357" s="20"/>
      <c r="AU357" s="20" t="str">
        <f>IF(Grader!AW$1=0,"",IF(Grader!AX355=Grader!AX$2,CONCATENATE("Question: ",Grader!AW$1,CHAR(10)," You answered ",Grader!AW355,". ",$B$2,CHAR(10),CHAR(10)),CONCATENATE("Question: ",Grader!AW$1,CHAR(10)," You answered ",Grader!AW355,". ",$A$2,CHAR(10),CHAR(10))))</f>
        <v/>
      </c>
      <c r="AV357" s="20"/>
      <c r="AW357" s="20" t="str">
        <f>IF(Grader!AY$1=0,"",IF(Grader!AZ355=Grader!AZ$2,CONCATENATE("Question: ",Grader!AY$1,CHAR(10)," You answered ",Grader!AY355,". ",$B$2,CHAR(10),CHAR(10)),CONCATENATE("Question: ",Grader!AY$1,CHAR(10)," You answered ",Grader!AY355,". ",$A$2,CHAR(10),CHAR(10))))</f>
        <v/>
      </c>
      <c r="AX357" s="20"/>
      <c r="AY357" s="20" t="str">
        <f>IF(Grader!BA$1=0,"",IF(Grader!BB355=Grader!BB$2,CONCATENATE("Question: ",Grader!BA$1,CHAR(10)," You answered ",Grader!BA355,". ",$B$2,CHAR(10),CHAR(10)),CONCATENATE("Question: ",Grader!BA$1,CHAR(10)," You answered ",Grader!BA355,". ",$A$2,CHAR(10),CHAR(10))))</f>
        <v/>
      </c>
      <c r="AZ357" s="20"/>
      <c r="BA357" s="20" t="str">
        <f>IF(Grader!BC$1=0,"",IF(Grader!BD355=Grader!BD$2,CONCATENATE("Question: ",Grader!BC$1,CHAR(10)," You answered ",Grader!BC355,". ",$B$2,CHAR(10),CHAR(10)),CONCATENATE("Question: ",Grader!BC$1,CHAR(10)," You answered ",Grader!BC355,". ",$A$2,CHAR(10),CHAR(10))))</f>
        <v/>
      </c>
      <c r="BB357" s="20"/>
      <c r="BC357" s="20" t="str">
        <f>IF(Grader!BE$1=0,"",IF(Grader!BF355=Grader!BF$2,CONCATENATE("Question: ",Grader!BE$1,CHAR(10)," You answered ",Grader!BE355,". ",$B$2,CHAR(10),CHAR(10)),CONCATENATE("Question: ",Grader!BE$1,CHAR(10)," You answered ",Grader!BE355,". ",$A$2,CHAR(10),CHAR(10))))</f>
        <v/>
      </c>
      <c r="BD357" s="20"/>
      <c r="BE357" s="20" t="str">
        <f>IF(Grader!BG$1=0,"",IF(Grader!BH355=Grader!BH$2,CONCATENATE("Question: ",Grader!BG$1,CHAR(10)," You answered ",Grader!BG355,". ",$B$2,CHAR(10),CHAR(10)),CONCATENATE("Question: ",Grader!BG$1,CHAR(10)," You answered ",Grader!BG355,". ",$A$2,CHAR(10),CHAR(10))))</f>
        <v/>
      </c>
      <c r="BF357" s="20"/>
      <c r="BG357" s="20" t="str">
        <f>IF(Grader!BI$1=0,"",IF(Grader!BJ355=Grader!BJ$2,CONCATENATE("Question: ",Grader!BI$1,CHAR(10)," You answered ",Grader!BI355,". ",$B$2,CHAR(10),CHAR(10)),CONCATENATE("Question: ",Grader!BI$1,CHAR(10)," You answered ",Grader!BI355,". ",$A$2,CHAR(10),CHAR(10))))</f>
        <v/>
      </c>
      <c r="BH357" s="20"/>
      <c r="BI357" s="20" t="str">
        <f>IF(Grader!BK$1=0,"",IF(Grader!BL355=Grader!BL$2,CONCATENATE("Question: ",Grader!BK$1,CHAR(10)," You answered ",Grader!BK355,". ",$B$2,CHAR(10),CHAR(10)),CONCATENATE("Question: ",Grader!BK$1,CHAR(10)," You answered ",Grader!BK355,". ",$A$2,CHAR(10),CHAR(10))))</f>
        <v/>
      </c>
      <c r="BJ357" s="20"/>
      <c r="BK357" s="20" t="str">
        <f>IF(Grader!BM$1=0,"",IF(Grader!BN355=Grader!BN$2,CONCATENATE("Question: ",Grader!BM$1,CHAR(10)," You answered ",Grader!BM355,". ",$B$2,CHAR(10),CHAR(10)),CONCATENATE("Question: ",Grader!BM$1,CHAR(10)," You answered ",Grader!BM355,". ",$A$2,CHAR(10),CHAR(10))))</f>
        <v/>
      </c>
      <c r="BL357" s="20"/>
      <c r="BM357" s="20" t="str">
        <f>IF(Grader!BO$1=0,"",IF(Grader!BP355=Grader!BP$2,CONCATENATE("Question: ",Grader!BO$1,CHAR(10)," You answered ",Grader!BO355,". ",$B$2,CHAR(10),CHAR(10)),CONCATENATE("Question: ",Grader!BO$1,CHAR(10)," You answered ",Grader!BO355,". ",$A$2,CHAR(10),CHAR(10))))</f>
        <v/>
      </c>
      <c r="BN357" s="20"/>
      <c r="BO357" s="20" t="str">
        <f>IF(Grader!BQ$1=0,"",IF(Grader!BR355=Grader!BR$2,CONCATENATE("Question: ",Grader!BQ$1,CHAR(10)," You answered ",Grader!BQ355,". ",$B$2,CHAR(10),CHAR(10)),CONCATENATE("Question: ",Grader!BQ$1,CHAR(10)," You answered ",Grader!BQ355,". ",$A$2,CHAR(10),CHAR(10))))</f>
        <v/>
      </c>
      <c r="BP357" s="20"/>
      <c r="BQ357" s="20" t="str">
        <f>IF(Grader!BS$1=0,"",IF(Grader!BT355=Grader!BT$2,CONCATENATE("Question: ",Grader!BS$1,CHAR(10)," You answered ",Grader!BS355,". ",$B$2,CHAR(10),CHAR(10)),CONCATENATE("Question: ",Grader!BS$1,CHAR(10)," You answered ",Grader!BS355,". ",$A$2,CHAR(10),CHAR(10))))</f>
        <v/>
      </c>
      <c r="BR357" s="20"/>
      <c r="BS357" s="20" t="str">
        <f>IF(Grader!BU$1=0,"",IF(Grader!BV355=Grader!BV$2,CONCATENATE("Question: ",Grader!BU$1,CHAR(10)," You answered ",Grader!BU355,". ",$B$2,CHAR(10),CHAR(10)),CONCATENATE("Question: ",Grader!BU$1,CHAR(10)," You answered ",Grader!BU355,". ",$A$2,CHAR(10),CHAR(10))))</f>
        <v/>
      </c>
      <c r="BT357" s="20"/>
      <c r="BU357" s="20" t="str">
        <f>IF(Grader!BW$1=0,"",IF(Grader!BX355=Grader!BX$2,CONCATENATE("Question: ",Grader!BW$1,CHAR(10)," You answered ",Grader!BW355,". ",$B$2,CHAR(10),CHAR(10)),CONCATENATE("Question: ",Grader!BW$1,CHAR(10)," You answered ",Grader!BW355,". ",$A$2,CHAR(10),CHAR(10))))</f>
        <v/>
      </c>
      <c r="BV357" s="20"/>
      <c r="BW357" s="20" t="str">
        <f>IF(Grader!BY$1=0,"",IF(Grader!BZ355=Grader!BZ$2,CONCATENATE("Question: ",Grader!BY$1,CHAR(10)," You answered ",Grader!BY355,". ",$B$2,CHAR(10),CHAR(10)),CONCATENATE("Question: ",Grader!BY$1,CHAR(10)," You answered ",Grader!BY355,". ",$A$2,CHAR(10),CHAR(10))))</f>
        <v/>
      </c>
      <c r="BX357" s="20"/>
      <c r="BY357" s="20" t="str">
        <f>IF(Grader!CA$1=0,"",IF(Grader!CB355=Grader!CB$2,CONCATENATE("Question: ",Grader!CA$1,CHAR(10)," You answered ",Grader!CA355,". ",$B$2,CHAR(10),CHAR(10)),CONCATENATE("Question: ",Grader!CA$1,CHAR(10)," You answered ",Grader!CA355,". ",$A$2,CHAR(10),CHAR(10))))</f>
        <v/>
      </c>
      <c r="BZ357" s="20"/>
      <c r="CA357" s="20" t="str">
        <f>IF(Grader!CC$1=0,"",IF(Grader!CD355=Grader!CD$2,CONCATENATE("Question: ",Grader!CC$1,CHAR(10)," You answered ",Grader!CC355,". ",$B$2,CHAR(10),CHAR(10)),CONCATENATE("Question: ",Grader!CC$1,CHAR(10)," You answered ",Grader!CC355,". ",$A$2,CHAR(10),CHAR(10))))</f>
        <v/>
      </c>
      <c r="CB357" s="20"/>
      <c r="CC357" s="20" t="str">
        <f>IF(Grader!CE$1=0,"",IF(Grader!CF355=Grader!CF$2,CONCATENATE("Question: ",Grader!CE$1,CHAR(10)," You answered ",Grader!CE355,". ",$B$2,CHAR(10),CHAR(10)),CONCATENATE("Question: ",Grader!CE$1,CHAR(10)," You answered ",Grader!CE355,". ",$A$2,CHAR(10),CHAR(10))))</f>
        <v/>
      </c>
      <c r="CD357" s="20"/>
      <c r="CE357" s="20" t="str">
        <f>IF(Grader!CG$1=0,"",IF(Grader!CH355=Grader!CH$2,CONCATENATE("Question: ",Grader!CG$1,CHAR(10)," You answered ",Grader!CG355,". ",$B$2,CHAR(10),CHAR(10)),CONCATENATE("Question: ",Grader!CG$1,CHAR(10)," You answered ",Grader!CG355,". ",$A$2,CHAR(10),CHAR(10))))</f>
        <v/>
      </c>
      <c r="CF357" s="20"/>
      <c r="CG357" s="20" t="str">
        <f>IF(Grader!CI$1=0,"",IF(Grader!CJ355=Grader!CJ$2,CONCATENATE("Question: ",Grader!CI$1,CHAR(10)," You answered ",Grader!CI355,". ",$B$2,CHAR(10),CHAR(10)),CONCATENATE("Question: ",Grader!CI$1,CHAR(10)," You answered ",Grader!CI355,". ",$A$2,CHAR(10),CHAR(10))))</f>
        <v/>
      </c>
      <c r="CH357" s="20"/>
      <c r="CI357" s="20" t="str">
        <f>IF(Grader!CK$1=0,"",IF(Grader!CL355=Grader!CL$2,CONCATENATE("Question: ",Grader!CK$1,CHAR(10)," You answered ",Grader!CK355,". ",$B$2,CHAR(10),CHAR(10)),CONCATENATE("Question: ",Grader!CK$1,CHAR(10)," You answered ",Grader!CK355,". ",$A$2,CHAR(10),CHAR(10))))</f>
        <v/>
      </c>
      <c r="CJ357" s="20"/>
      <c r="CK357" s="20" t="str">
        <f>IF(Grader!CM$1=0,"",IF(Grader!CN355=Grader!CN$2,CONCATENATE("Question: ",Grader!CM$1,CHAR(10)," You answered ",Grader!CM355,". ",$B$2,CHAR(10),CHAR(10)),CONCATENATE("Question: ",Grader!CM$1,CHAR(10)," You answered ",Grader!CM355,". ",$A$2,CHAR(10),CHAR(10))))</f>
        <v/>
      </c>
      <c r="CL357" s="20"/>
      <c r="CM357" s="20" t="str">
        <f>IF(Grader!CO$1=0,"",IF(Grader!CP355=Grader!CP$2,CONCATENATE("Question: ",Grader!CO$1,CHAR(10)," You answered ",Grader!CO355,". ",$B$2,CHAR(10),CHAR(10)),CONCATENATE("Question: ",Grader!CO$1,CHAR(10)," You answered ",Grader!CO355,". ",$A$2,CHAR(10),CHAR(10))))</f>
        <v/>
      </c>
      <c r="CN357" s="20"/>
      <c r="CO357" s="20" t="str">
        <f>IF(Grader!CQ$1=0,"",IF(Grader!CR355=Grader!CR$2,CONCATENATE("Question: ",Grader!CQ$1,CHAR(10)," You answered ",Grader!CQ355,". ",$B$2,CHAR(10),CHAR(10)),CONCATENATE("Question: ",Grader!CQ$1,CHAR(10)," You answered ",Grader!CQ355,". ",$A$2,CHAR(10),CHAR(10))))</f>
        <v/>
      </c>
      <c r="CP357" s="20"/>
      <c r="CQ357" s="20" t="str">
        <f>IF(Grader!CS$1=0,"",IF(Grader!CT355=Grader!CT$2,CONCATENATE("Question: ",Grader!CS$1,CHAR(10)," You answered ",Grader!CS355,". ",$B$2,CHAR(10),CHAR(10)),CONCATENATE("Question: ",Grader!CS$1,CHAR(10)," You answered ",Grader!CS355,". ",$A$2,CHAR(10),CHAR(10))))</f>
        <v/>
      </c>
      <c r="CR357" s="20"/>
      <c r="CS357" s="20" t="str">
        <f>IF(Grader!CU$1=0,"",IF(Grader!CV355=Grader!CV$2,CONCATENATE("Question: ",Grader!CU$1,CHAR(10)," You answered ",Grader!CU355,". ",$B$2,CHAR(10),CHAR(10)),CONCATENATE("Question: ",Grader!CU$1,CHAR(10)," You answered ",Grader!CU355,". ",$A$2,CHAR(10),CHAR(10))))</f>
        <v/>
      </c>
      <c r="CT357" s="20"/>
      <c r="CU357" s="20" t="str">
        <f>IF(Grader!CW$1=0,"",IF(Grader!CX355=Grader!CX$2,CONCATENATE("Question: ",Grader!CW$1,CHAR(10)," You answered ",Grader!CW355,". ",$B$2,CHAR(10),CHAR(10)),CONCATENATE("Question: ",Grader!CW$1,CHAR(10)," You answered ",Grader!CW355,". ",$A$2,CHAR(10),CHAR(10))))</f>
        <v/>
      </c>
      <c r="CV357" s="20"/>
      <c r="CW357" s="20" t="str">
        <f>IF(Grader!CY$1=0,"",IF(Grader!CZ355=Grader!CZ$2,CONCATENATE("Question: ",Grader!CY$1,CHAR(10)," You answered ",Grader!CY355,". ",$B$2,CHAR(10),CHAR(10)),CONCATENATE("Question: ",Grader!CY$1,CHAR(10)," You answered ",Grader!CY355,". ",$A$2,CHAR(10),CHAR(10))))</f>
        <v/>
      </c>
      <c r="CX357" s="20"/>
      <c r="CY357" s="20" t="str">
        <f>IF(Grader!DA$1=0,"",IF(Grader!DB355=Grader!DB$2,CONCATENATE("Question: ",Grader!DA$1,CHAR(10)," You answered ",Grader!DA355,". ",$B$2,CHAR(10),CHAR(10)),CONCATENATE("Question: ",Grader!DA$1,CHAR(10)," You answered ",Grader!DA355,". ",$A$2,CHAR(10),CHAR(10))))</f>
        <v/>
      </c>
      <c r="CZ357" s="20"/>
      <c r="DA357" s="6"/>
      <c r="DB357" s="6"/>
      <c r="DC357" s="6"/>
      <c r="DD357" s="6"/>
      <c r="DE357" s="6"/>
      <c r="DF357" s="6"/>
      <c r="DG357" s="6"/>
      <c r="DH357" s="6"/>
      <c r="DI357" s="6"/>
      <c r="DJ357" s="6"/>
      <c r="DK357" s="6"/>
      <c r="DL357" s="6"/>
      <c r="DM357" s="6"/>
      <c r="DN357" s="6"/>
      <c r="DO357" s="6"/>
      <c r="DP357" s="6"/>
      <c r="DQ357" s="6"/>
      <c r="DR357" s="6"/>
      <c r="DS357" s="6"/>
      <c r="DT357" s="6"/>
      <c r="DU357" s="6"/>
      <c r="DV357" s="6"/>
      <c r="DW357" s="6"/>
      <c r="DX357" s="6"/>
      <c r="DY357" s="6"/>
      <c r="DZ357" s="6"/>
      <c r="EA357" s="6"/>
      <c r="EB357" s="6"/>
      <c r="EC357" s="6"/>
      <c r="ED357" s="6"/>
      <c r="EE357" s="6"/>
      <c r="EF357" s="6"/>
      <c r="EG357" s="6"/>
      <c r="EH357" s="6"/>
      <c r="EI357" s="6"/>
      <c r="EJ357" s="6"/>
      <c r="EK357" s="6"/>
      <c r="EL357" s="6"/>
      <c r="EM357" s="6"/>
      <c r="EN357" s="6"/>
      <c r="EO357" s="6"/>
    </row>
    <row r="358" spans="1:145">
      <c r="A358">
        <f>Grader!A356</f>
        <v>0</v>
      </c>
      <c r="B358" s="1">
        <f>Grader!H356</f>
        <v>0</v>
      </c>
      <c r="C358" s="20" t="str">
        <f>IF(Grader!$M356=0,"",CONCATENATE(A358,"´s Results for ",$C$3, CHAR(10), CHAR(10), M358,  O358,  Q358,  S358,  U358,  W358,  Y358,  AA358,  AC358,  AE358,  AG358,  AI358,  AK358,  AM358,  AO358,  AQ358,  AS358,  AU358,  AW358,  AY358,  BA358,  BC358,  BE358,  BG358,  BI358,  BK358,  BM358,  BO358,  BQ358,  BS358,  BU358,  BW358,  BY358,  CA358,  CC358,  CE358,  CG358,  CI358,  CK358,  CM358,  CO358,  CQ358,  CS358,  CU358,  CW358,  CY358))</f>
        <v/>
      </c>
      <c r="D358" s="6"/>
      <c r="E358" s="19" t="str">
        <f>IF(Grader!$M356=0,"",IF(Grader!I356=Grader!I$2,CONCATENATE("Question: ",Grader!H$1,CHAR(10)," You answered ",Grader!H356,". ",$B$2,CHAR(10),CHAR(10)),CONCATENATE("Question: ",Grader!H$1,CHAR(10)," You answered ",Grader!H356,". ",$A$2,CHAR(10),CHAR(10))))</f>
        <v/>
      </c>
      <c r="F358" s="19"/>
      <c r="G358" s="19" t="str">
        <f>IF(Grader!$M356=0,"",IF(Grader!K356=Grader!K$2,CONCATENATE("Question: ",Grader!J$1,CHAR(10)," You answered ",Grader!J356,". ",$B$2,CHAR(10),CHAR(10)),CONCATENATE("Question: ",Grader!J$1,CHAR(10)," You answered ",Grader!J356,". ",$A$2,CHAR(10),CHAR(10))))</f>
        <v/>
      </c>
      <c r="H358" s="19"/>
      <c r="I358" s="19" t="str">
        <f>IF(Grader!$M356=0,"",IF(Grader!M356=Grader!M$2,CONCATENATE("Question: ",Grader!L$1,CHAR(10)," You answered ",Grader!L356,". ",$B$2,CHAR(10),CHAR(10)),CONCATENATE("Question: ",Grader!L$1,CHAR(10)," You answered ",Grader!L356,". ",$A$2,CHAR(10),CHAR(10))))</f>
        <v/>
      </c>
      <c r="J358" s="19"/>
      <c r="K358" s="19" t="str">
        <f>IF(Grader!$M356=0,"",IF(Grader!O356=Grader!O$2,CONCATENATE("Question: ",Grader!N$1,CHAR(10)," You answered ",Grader!N356,". ",$B$2,CHAR(10),CHAR(10)),CONCATENATE("Question: ",Grader!N$1,CHAR(10)," You answered ",Grader!N356,". ",$A$2,CHAR(10),CHAR(10))))</f>
        <v/>
      </c>
      <c r="L358" s="19"/>
      <c r="M358" s="20" t="str">
        <f>IF(Grader!O$1=0,"",IF(Grader!P356=Grader!P$2,CONCATENATE("Question: ",Grader!O$1,CHAR(10)," You answered ",Grader!O356,". ",$B$2,CHAR(10),CHAR(10)),CONCATENATE("Question: ",Grader!O$1,CHAR(10)," You answered ",Grader!O356,". ",$A$2,CHAR(10),CHAR(10))))</f>
        <v/>
      </c>
      <c r="N358" s="20"/>
      <c r="O358" s="20" t="str">
        <f>IF(Grader!Q$1=0,"",IF(Grader!R356=Grader!R$2,CONCATENATE("Question: ",Grader!Q$1,CHAR(10)," You answered ",Grader!Q356,". ",$B$2,CHAR(10),CHAR(10)),CONCATENATE("Question: ",Grader!Q$1,CHAR(10)," You answered ",Grader!Q356,". ",$A$2,CHAR(10),CHAR(10))))</f>
        <v/>
      </c>
      <c r="P358" s="20"/>
      <c r="Q358" s="20" t="str">
        <f>IF(Grader!S$1=0,"",IF(Grader!T356=Grader!T$2,CONCATENATE("Question: ",Grader!S$1,CHAR(10)," You answered ",Grader!S356,". ",$B$2,CHAR(10),CHAR(10)),CONCATENATE("Question: ",Grader!S$1,CHAR(10)," You answered ",Grader!S356,". ",$A$2,CHAR(10),CHAR(10))))</f>
        <v/>
      </c>
      <c r="R358" s="20"/>
      <c r="S358" s="20" t="str">
        <f>IF(Grader!U$1=0,"",IF(Grader!V356=Grader!V$2,CONCATENATE("Question: ",Grader!U$1,CHAR(10)," You answered ",Grader!U356,". ",$B$2,CHAR(10),CHAR(10)),CONCATENATE("Question: ",Grader!U$1,CHAR(10)," You answered ",Grader!U356,". ",$A$2,CHAR(10),CHAR(10))))</f>
        <v/>
      </c>
      <c r="T358" s="20"/>
      <c r="U358" s="20" t="str">
        <f>IF(Grader!W$1=0,"",IF(Grader!X356=Grader!X$2,CONCATENATE("Question: ",Grader!W$1,CHAR(10)," You answered ",Grader!W356,". ",$B$2,CHAR(10),CHAR(10)),CONCATENATE("Question: ",Grader!W$1,CHAR(10)," You answered ",Grader!W356,". ",$A$2,CHAR(10),CHAR(10))))</f>
        <v/>
      </c>
      <c r="V358" s="20"/>
      <c r="W358" s="20" t="str">
        <f>IF(Grader!Y$1=0,"",IF(Grader!Z356=Grader!Z$2,CONCATENATE("Question: ",Grader!Y$1,CHAR(10)," You answered ",Grader!Y356,". ",$B$2,CHAR(10),CHAR(10)),CONCATENATE("Question: ",Grader!Y$1,CHAR(10)," You answered ",Grader!Y356,". ",$A$2,CHAR(10),CHAR(10))))</f>
        <v/>
      </c>
      <c r="X358" s="20"/>
      <c r="Y358" s="20" t="str">
        <f>IF(Grader!AA$1=0,"",IF(Grader!AB356=Grader!AB$2,CONCATENATE("Question: ",Grader!AA$1,CHAR(10)," You answered ",Grader!AA356,". ",$B$2,CHAR(10),CHAR(10)),CONCATENATE("Question: ",Grader!AA$1,CHAR(10)," You answered ",Grader!AA356,". ",$A$2,CHAR(10),CHAR(10))))</f>
        <v/>
      </c>
      <c r="Z358" s="20"/>
      <c r="AA358" s="20" t="str">
        <f>IF(Grader!AC$1=0,"",IF(Grader!AD356=Grader!AD$2,CONCATENATE("Question: ",Grader!AC$1,CHAR(10)," You answered ",Grader!AC356,". ",$B$2,CHAR(10),CHAR(10)),CONCATENATE("Question: ",Grader!AC$1,CHAR(10)," You answered ",Grader!AC356,". ",$A$2,CHAR(10),CHAR(10))))</f>
        <v/>
      </c>
      <c r="AB358" s="20"/>
      <c r="AC358" s="20" t="str">
        <f>IF(Grader!AE$1=0,"",IF(Grader!AF356=Grader!AF$2,CONCATENATE("Question: ",Grader!AE$1,CHAR(10)," You answered ",Grader!AE356,". ",$B$2,CHAR(10),CHAR(10)),CONCATENATE("Question: ",Grader!AE$1,CHAR(10)," You answered ",Grader!AE356,". ",$A$2,CHAR(10),CHAR(10))))</f>
        <v/>
      </c>
      <c r="AD358" s="20"/>
      <c r="AE358" s="20" t="str">
        <f>IF(Grader!AG$1=0,"",IF(Grader!AH356=Grader!AH$2,CONCATENATE("Question: ",Grader!AG$1,CHAR(10)," You answered ",Grader!AG356,". ",$B$2,CHAR(10),CHAR(10)),CONCATENATE("Question: ",Grader!AG$1,CHAR(10)," You answered ",Grader!AG356,". ",$A$2,CHAR(10),CHAR(10))))</f>
        <v/>
      </c>
      <c r="AF358" s="20"/>
      <c r="AG358" s="20" t="str">
        <f>IF(Grader!AI$1=0,"",IF(Grader!AJ356=Grader!AJ$2,CONCATENATE("Question: ",Grader!AI$1,CHAR(10)," You answered ",Grader!AI356,". ",$B$2,CHAR(10),CHAR(10)),CONCATENATE("Question: ",Grader!AI$1,CHAR(10)," You answered ",Grader!AI356,". ",$A$2,CHAR(10),CHAR(10))))</f>
        <v/>
      </c>
      <c r="AH358" s="20"/>
      <c r="AI358" s="20" t="str">
        <f>IF(Grader!AK$1=0,"",IF(Grader!AL356=Grader!AL$2,CONCATENATE("Question: ",Grader!AK$1,CHAR(10)," You answered ",Grader!AK356,". ",$B$2,CHAR(10),CHAR(10)),CONCATENATE("Question: ",Grader!AK$1,CHAR(10)," You answered ",Grader!AK356,". ",$A$2,CHAR(10),CHAR(10))))</f>
        <v/>
      </c>
      <c r="AJ358" s="20"/>
      <c r="AK358" s="20" t="str">
        <f>IF(Grader!AM$1=0,"",IF(Grader!AN356=Grader!AN$2,CONCATENATE("Question: ",Grader!AM$1,CHAR(10)," You answered ",Grader!AM356,". ",$B$2,CHAR(10),CHAR(10)),CONCATENATE("Question: ",Grader!AM$1,CHAR(10)," You answered ",Grader!AM356,". ",$A$2,CHAR(10),CHAR(10))))</f>
        <v/>
      </c>
      <c r="AL358" s="20"/>
      <c r="AM358" s="20" t="str">
        <f>IF(Grader!AO$1=0,"",IF(Grader!AP356=Grader!AP$2,CONCATENATE("Question: ",Grader!AO$1,CHAR(10)," You answered ",Grader!AO356,". ",$B$2,CHAR(10),CHAR(10)),CONCATENATE("Question: ",Grader!AO$1,CHAR(10)," You answered ",Grader!AO356,". ",$A$2,CHAR(10),CHAR(10))))</f>
        <v/>
      </c>
      <c r="AN358" s="20"/>
      <c r="AO358" s="20" t="str">
        <f>IF(Grader!AQ$1=0,"",IF(Grader!AR356=Grader!AR$2,CONCATENATE("Question: ",Grader!AQ$1,CHAR(10)," You answered ",Grader!AQ356,". ",$B$2,CHAR(10),CHAR(10)),CONCATENATE("Question: ",Grader!AQ$1,CHAR(10)," You answered ",Grader!AQ356,". ",$A$2,CHAR(10),CHAR(10))))</f>
        <v/>
      </c>
      <c r="AP358" s="20"/>
      <c r="AQ358" s="20" t="str">
        <f>IF(Grader!AS$1=0,"",IF(Grader!AT356=Grader!AT$2,CONCATENATE("Question: ",Grader!AS$1,CHAR(10)," You answered ",Grader!AS356,". ",$B$2,CHAR(10),CHAR(10)),CONCATENATE("Question: ",Grader!AS$1,CHAR(10)," You answered ",Grader!AS356,". ",$A$2,CHAR(10),CHAR(10))))</f>
        <v/>
      </c>
      <c r="AR358" s="20"/>
      <c r="AS358" s="20" t="str">
        <f>IF(Grader!AU$1=0,"",IF(Grader!AV356=Grader!AV$2,CONCATENATE("Question: ",Grader!AU$1,CHAR(10)," You answered ",Grader!AU356,". ",$B$2,CHAR(10),CHAR(10)),CONCATENATE("Question: ",Grader!AU$1,CHAR(10)," You answered ",Grader!AU356,". ",$A$2,CHAR(10),CHAR(10))))</f>
        <v/>
      </c>
      <c r="AT358" s="20"/>
      <c r="AU358" s="20" t="str">
        <f>IF(Grader!AW$1=0,"",IF(Grader!AX356=Grader!AX$2,CONCATENATE("Question: ",Grader!AW$1,CHAR(10)," You answered ",Grader!AW356,". ",$B$2,CHAR(10),CHAR(10)),CONCATENATE("Question: ",Grader!AW$1,CHAR(10)," You answered ",Grader!AW356,". ",$A$2,CHAR(10),CHAR(10))))</f>
        <v/>
      </c>
      <c r="AV358" s="20"/>
      <c r="AW358" s="20" t="str">
        <f>IF(Grader!AY$1=0,"",IF(Grader!AZ356=Grader!AZ$2,CONCATENATE("Question: ",Grader!AY$1,CHAR(10)," You answered ",Grader!AY356,". ",$B$2,CHAR(10),CHAR(10)),CONCATENATE("Question: ",Grader!AY$1,CHAR(10)," You answered ",Grader!AY356,". ",$A$2,CHAR(10),CHAR(10))))</f>
        <v/>
      </c>
      <c r="AX358" s="20"/>
      <c r="AY358" s="20" t="str">
        <f>IF(Grader!BA$1=0,"",IF(Grader!BB356=Grader!BB$2,CONCATENATE("Question: ",Grader!BA$1,CHAR(10)," You answered ",Grader!BA356,". ",$B$2,CHAR(10),CHAR(10)),CONCATENATE("Question: ",Grader!BA$1,CHAR(10)," You answered ",Grader!BA356,". ",$A$2,CHAR(10),CHAR(10))))</f>
        <v/>
      </c>
      <c r="AZ358" s="20"/>
      <c r="BA358" s="20" t="str">
        <f>IF(Grader!BC$1=0,"",IF(Grader!BD356=Grader!BD$2,CONCATENATE("Question: ",Grader!BC$1,CHAR(10)," You answered ",Grader!BC356,". ",$B$2,CHAR(10),CHAR(10)),CONCATENATE("Question: ",Grader!BC$1,CHAR(10)," You answered ",Grader!BC356,". ",$A$2,CHAR(10),CHAR(10))))</f>
        <v/>
      </c>
      <c r="BB358" s="20"/>
      <c r="BC358" s="20" t="str">
        <f>IF(Grader!BE$1=0,"",IF(Grader!BF356=Grader!BF$2,CONCATENATE("Question: ",Grader!BE$1,CHAR(10)," You answered ",Grader!BE356,". ",$B$2,CHAR(10),CHAR(10)),CONCATENATE("Question: ",Grader!BE$1,CHAR(10)," You answered ",Grader!BE356,". ",$A$2,CHAR(10),CHAR(10))))</f>
        <v/>
      </c>
      <c r="BD358" s="20"/>
      <c r="BE358" s="20" t="str">
        <f>IF(Grader!BG$1=0,"",IF(Grader!BH356=Grader!BH$2,CONCATENATE("Question: ",Grader!BG$1,CHAR(10)," You answered ",Grader!BG356,". ",$B$2,CHAR(10),CHAR(10)),CONCATENATE("Question: ",Grader!BG$1,CHAR(10)," You answered ",Grader!BG356,". ",$A$2,CHAR(10),CHAR(10))))</f>
        <v/>
      </c>
      <c r="BF358" s="20"/>
      <c r="BG358" s="20" t="str">
        <f>IF(Grader!BI$1=0,"",IF(Grader!BJ356=Grader!BJ$2,CONCATENATE("Question: ",Grader!BI$1,CHAR(10)," You answered ",Grader!BI356,". ",$B$2,CHAR(10),CHAR(10)),CONCATENATE("Question: ",Grader!BI$1,CHAR(10)," You answered ",Grader!BI356,". ",$A$2,CHAR(10),CHAR(10))))</f>
        <v/>
      </c>
      <c r="BH358" s="20"/>
      <c r="BI358" s="20" t="str">
        <f>IF(Grader!BK$1=0,"",IF(Grader!BL356=Grader!BL$2,CONCATENATE("Question: ",Grader!BK$1,CHAR(10)," You answered ",Grader!BK356,". ",$B$2,CHAR(10),CHAR(10)),CONCATENATE("Question: ",Grader!BK$1,CHAR(10)," You answered ",Grader!BK356,". ",$A$2,CHAR(10),CHAR(10))))</f>
        <v/>
      </c>
      <c r="BJ358" s="20"/>
      <c r="BK358" s="20" t="str">
        <f>IF(Grader!BM$1=0,"",IF(Grader!BN356=Grader!BN$2,CONCATENATE("Question: ",Grader!BM$1,CHAR(10)," You answered ",Grader!BM356,". ",$B$2,CHAR(10),CHAR(10)),CONCATENATE("Question: ",Grader!BM$1,CHAR(10)," You answered ",Grader!BM356,". ",$A$2,CHAR(10),CHAR(10))))</f>
        <v/>
      </c>
      <c r="BL358" s="20"/>
      <c r="BM358" s="20" t="str">
        <f>IF(Grader!BO$1=0,"",IF(Grader!BP356=Grader!BP$2,CONCATENATE("Question: ",Grader!BO$1,CHAR(10)," You answered ",Grader!BO356,". ",$B$2,CHAR(10),CHAR(10)),CONCATENATE("Question: ",Grader!BO$1,CHAR(10)," You answered ",Grader!BO356,". ",$A$2,CHAR(10),CHAR(10))))</f>
        <v/>
      </c>
      <c r="BN358" s="20"/>
      <c r="BO358" s="20" t="str">
        <f>IF(Grader!BQ$1=0,"",IF(Grader!BR356=Grader!BR$2,CONCATENATE("Question: ",Grader!BQ$1,CHAR(10)," You answered ",Grader!BQ356,". ",$B$2,CHAR(10),CHAR(10)),CONCATENATE("Question: ",Grader!BQ$1,CHAR(10)," You answered ",Grader!BQ356,". ",$A$2,CHAR(10),CHAR(10))))</f>
        <v/>
      </c>
      <c r="BP358" s="20"/>
      <c r="BQ358" s="20" t="str">
        <f>IF(Grader!BS$1=0,"",IF(Grader!BT356=Grader!BT$2,CONCATENATE("Question: ",Grader!BS$1,CHAR(10)," You answered ",Grader!BS356,". ",$B$2,CHAR(10),CHAR(10)),CONCATENATE("Question: ",Grader!BS$1,CHAR(10)," You answered ",Grader!BS356,". ",$A$2,CHAR(10),CHAR(10))))</f>
        <v/>
      </c>
      <c r="BR358" s="20"/>
      <c r="BS358" s="20" t="str">
        <f>IF(Grader!BU$1=0,"",IF(Grader!BV356=Grader!BV$2,CONCATENATE("Question: ",Grader!BU$1,CHAR(10)," You answered ",Grader!BU356,". ",$B$2,CHAR(10),CHAR(10)),CONCATENATE("Question: ",Grader!BU$1,CHAR(10)," You answered ",Grader!BU356,". ",$A$2,CHAR(10),CHAR(10))))</f>
        <v/>
      </c>
      <c r="BT358" s="20"/>
      <c r="BU358" s="20" t="str">
        <f>IF(Grader!BW$1=0,"",IF(Grader!BX356=Grader!BX$2,CONCATENATE("Question: ",Grader!BW$1,CHAR(10)," You answered ",Grader!BW356,". ",$B$2,CHAR(10),CHAR(10)),CONCATENATE("Question: ",Grader!BW$1,CHAR(10)," You answered ",Grader!BW356,". ",$A$2,CHAR(10),CHAR(10))))</f>
        <v/>
      </c>
      <c r="BV358" s="20"/>
      <c r="BW358" s="20" t="str">
        <f>IF(Grader!BY$1=0,"",IF(Grader!BZ356=Grader!BZ$2,CONCATENATE("Question: ",Grader!BY$1,CHAR(10)," You answered ",Grader!BY356,". ",$B$2,CHAR(10),CHAR(10)),CONCATENATE("Question: ",Grader!BY$1,CHAR(10)," You answered ",Grader!BY356,". ",$A$2,CHAR(10),CHAR(10))))</f>
        <v/>
      </c>
      <c r="BX358" s="20"/>
      <c r="BY358" s="20" t="str">
        <f>IF(Grader!CA$1=0,"",IF(Grader!CB356=Grader!CB$2,CONCATENATE("Question: ",Grader!CA$1,CHAR(10)," You answered ",Grader!CA356,". ",$B$2,CHAR(10),CHAR(10)),CONCATENATE("Question: ",Grader!CA$1,CHAR(10)," You answered ",Grader!CA356,". ",$A$2,CHAR(10),CHAR(10))))</f>
        <v/>
      </c>
      <c r="BZ358" s="20"/>
      <c r="CA358" s="20" t="str">
        <f>IF(Grader!CC$1=0,"",IF(Grader!CD356=Grader!CD$2,CONCATENATE("Question: ",Grader!CC$1,CHAR(10)," You answered ",Grader!CC356,". ",$B$2,CHAR(10),CHAR(10)),CONCATENATE("Question: ",Grader!CC$1,CHAR(10)," You answered ",Grader!CC356,". ",$A$2,CHAR(10),CHAR(10))))</f>
        <v/>
      </c>
      <c r="CB358" s="20"/>
      <c r="CC358" s="20" t="str">
        <f>IF(Grader!CE$1=0,"",IF(Grader!CF356=Grader!CF$2,CONCATENATE("Question: ",Grader!CE$1,CHAR(10)," You answered ",Grader!CE356,". ",$B$2,CHAR(10),CHAR(10)),CONCATENATE("Question: ",Grader!CE$1,CHAR(10)," You answered ",Grader!CE356,". ",$A$2,CHAR(10),CHAR(10))))</f>
        <v/>
      </c>
      <c r="CD358" s="20"/>
      <c r="CE358" s="20" t="str">
        <f>IF(Grader!CG$1=0,"",IF(Grader!CH356=Grader!CH$2,CONCATENATE("Question: ",Grader!CG$1,CHAR(10)," You answered ",Grader!CG356,". ",$B$2,CHAR(10),CHAR(10)),CONCATENATE("Question: ",Grader!CG$1,CHAR(10)," You answered ",Grader!CG356,". ",$A$2,CHAR(10),CHAR(10))))</f>
        <v/>
      </c>
      <c r="CF358" s="20"/>
      <c r="CG358" s="20" t="str">
        <f>IF(Grader!CI$1=0,"",IF(Grader!CJ356=Grader!CJ$2,CONCATENATE("Question: ",Grader!CI$1,CHAR(10)," You answered ",Grader!CI356,". ",$B$2,CHAR(10),CHAR(10)),CONCATENATE("Question: ",Grader!CI$1,CHAR(10)," You answered ",Grader!CI356,". ",$A$2,CHAR(10),CHAR(10))))</f>
        <v/>
      </c>
      <c r="CH358" s="20"/>
      <c r="CI358" s="20" t="str">
        <f>IF(Grader!CK$1=0,"",IF(Grader!CL356=Grader!CL$2,CONCATENATE("Question: ",Grader!CK$1,CHAR(10)," You answered ",Grader!CK356,". ",$B$2,CHAR(10),CHAR(10)),CONCATENATE("Question: ",Grader!CK$1,CHAR(10)," You answered ",Grader!CK356,". ",$A$2,CHAR(10),CHAR(10))))</f>
        <v/>
      </c>
      <c r="CJ358" s="20"/>
      <c r="CK358" s="20" t="str">
        <f>IF(Grader!CM$1=0,"",IF(Grader!CN356=Grader!CN$2,CONCATENATE("Question: ",Grader!CM$1,CHAR(10)," You answered ",Grader!CM356,". ",$B$2,CHAR(10),CHAR(10)),CONCATENATE("Question: ",Grader!CM$1,CHAR(10)," You answered ",Grader!CM356,". ",$A$2,CHAR(10),CHAR(10))))</f>
        <v/>
      </c>
      <c r="CL358" s="20"/>
      <c r="CM358" s="20" t="str">
        <f>IF(Grader!CO$1=0,"",IF(Grader!CP356=Grader!CP$2,CONCATENATE("Question: ",Grader!CO$1,CHAR(10)," You answered ",Grader!CO356,". ",$B$2,CHAR(10),CHAR(10)),CONCATENATE("Question: ",Grader!CO$1,CHAR(10)," You answered ",Grader!CO356,". ",$A$2,CHAR(10),CHAR(10))))</f>
        <v/>
      </c>
      <c r="CN358" s="20"/>
      <c r="CO358" s="20" t="str">
        <f>IF(Grader!CQ$1=0,"",IF(Grader!CR356=Grader!CR$2,CONCATENATE("Question: ",Grader!CQ$1,CHAR(10)," You answered ",Grader!CQ356,". ",$B$2,CHAR(10),CHAR(10)),CONCATENATE("Question: ",Grader!CQ$1,CHAR(10)," You answered ",Grader!CQ356,". ",$A$2,CHAR(10),CHAR(10))))</f>
        <v/>
      </c>
      <c r="CP358" s="20"/>
      <c r="CQ358" s="20" t="str">
        <f>IF(Grader!CS$1=0,"",IF(Grader!CT356=Grader!CT$2,CONCATENATE("Question: ",Grader!CS$1,CHAR(10)," You answered ",Grader!CS356,". ",$B$2,CHAR(10),CHAR(10)),CONCATENATE("Question: ",Grader!CS$1,CHAR(10)," You answered ",Grader!CS356,". ",$A$2,CHAR(10),CHAR(10))))</f>
        <v/>
      </c>
      <c r="CR358" s="20"/>
      <c r="CS358" s="20" t="str">
        <f>IF(Grader!CU$1=0,"",IF(Grader!CV356=Grader!CV$2,CONCATENATE("Question: ",Grader!CU$1,CHAR(10)," You answered ",Grader!CU356,". ",$B$2,CHAR(10),CHAR(10)),CONCATENATE("Question: ",Grader!CU$1,CHAR(10)," You answered ",Grader!CU356,". ",$A$2,CHAR(10),CHAR(10))))</f>
        <v/>
      </c>
      <c r="CT358" s="20"/>
      <c r="CU358" s="20" t="str">
        <f>IF(Grader!CW$1=0,"",IF(Grader!CX356=Grader!CX$2,CONCATENATE("Question: ",Grader!CW$1,CHAR(10)," You answered ",Grader!CW356,". ",$B$2,CHAR(10),CHAR(10)),CONCATENATE("Question: ",Grader!CW$1,CHAR(10)," You answered ",Grader!CW356,". ",$A$2,CHAR(10),CHAR(10))))</f>
        <v/>
      </c>
      <c r="CV358" s="20"/>
      <c r="CW358" s="20" t="str">
        <f>IF(Grader!CY$1=0,"",IF(Grader!CZ356=Grader!CZ$2,CONCATENATE("Question: ",Grader!CY$1,CHAR(10)," You answered ",Grader!CY356,". ",$B$2,CHAR(10),CHAR(10)),CONCATENATE("Question: ",Grader!CY$1,CHAR(10)," You answered ",Grader!CY356,". ",$A$2,CHAR(10),CHAR(10))))</f>
        <v/>
      </c>
      <c r="CX358" s="20"/>
      <c r="CY358" s="20" t="str">
        <f>IF(Grader!DA$1=0,"",IF(Grader!DB356=Grader!DB$2,CONCATENATE("Question: ",Grader!DA$1,CHAR(10)," You answered ",Grader!DA356,". ",$B$2,CHAR(10),CHAR(10)),CONCATENATE("Question: ",Grader!DA$1,CHAR(10)," You answered ",Grader!DA356,". ",$A$2,CHAR(10),CHAR(10))))</f>
        <v/>
      </c>
      <c r="CZ358" s="20"/>
      <c r="DA358" s="6"/>
      <c r="DB358" s="6"/>
      <c r="DC358" s="6"/>
      <c r="DD358" s="6"/>
      <c r="DE358" s="6"/>
      <c r="DF358" s="6"/>
      <c r="DG358" s="6"/>
      <c r="DH358" s="6"/>
      <c r="DI358" s="6"/>
      <c r="DJ358" s="6"/>
      <c r="DK358" s="6"/>
      <c r="DL358" s="6"/>
      <c r="DM358" s="6"/>
      <c r="DN358" s="6"/>
      <c r="DO358" s="6"/>
      <c r="DP358" s="6"/>
      <c r="DQ358" s="6"/>
      <c r="DR358" s="6"/>
      <c r="DS358" s="6"/>
      <c r="DT358" s="6"/>
      <c r="DU358" s="6"/>
      <c r="DV358" s="6"/>
      <c r="DW358" s="6"/>
      <c r="DX358" s="6"/>
      <c r="DY358" s="6"/>
      <c r="DZ358" s="6"/>
      <c r="EA358" s="6"/>
      <c r="EB358" s="6"/>
      <c r="EC358" s="6"/>
      <c r="ED358" s="6"/>
      <c r="EE358" s="6"/>
      <c r="EF358" s="6"/>
      <c r="EG358" s="6"/>
      <c r="EH358" s="6"/>
      <c r="EI358" s="6"/>
      <c r="EJ358" s="6"/>
      <c r="EK358" s="6"/>
      <c r="EL358" s="6"/>
      <c r="EM358" s="6"/>
      <c r="EN358" s="6"/>
      <c r="EO358" s="6"/>
    </row>
    <row r="359" spans="1:145">
      <c r="A359">
        <f>Grader!A357</f>
        <v>0</v>
      </c>
      <c r="B359" s="1">
        <f>Grader!H357</f>
        <v>0</v>
      </c>
      <c r="C359" s="20" t="str">
        <f>IF(Grader!$M357=0,"",CONCATENATE(A359,"´s Results for ",$C$3, CHAR(10), CHAR(10), M359,  O359,  Q359,  S359,  U359,  W359,  Y359,  AA359,  AC359,  AE359,  AG359,  AI359,  AK359,  AM359,  AO359,  AQ359,  AS359,  AU359,  AW359,  AY359,  BA359,  BC359,  BE359,  BG359,  BI359,  BK359,  BM359,  BO359,  BQ359,  BS359,  BU359,  BW359,  BY359,  CA359,  CC359,  CE359,  CG359,  CI359,  CK359,  CM359,  CO359,  CQ359,  CS359,  CU359,  CW359,  CY359))</f>
        <v/>
      </c>
      <c r="D359" s="6"/>
      <c r="E359" s="19" t="str">
        <f>IF(Grader!$M357=0,"",IF(Grader!I357=Grader!I$2,CONCATENATE("Question: ",Grader!H$1,CHAR(10)," You answered ",Grader!H357,". ",$B$2,CHAR(10),CHAR(10)),CONCATENATE("Question: ",Grader!H$1,CHAR(10)," You answered ",Grader!H357,". ",$A$2,CHAR(10),CHAR(10))))</f>
        <v/>
      </c>
      <c r="F359" s="19"/>
      <c r="G359" s="19" t="str">
        <f>IF(Grader!$M357=0,"",IF(Grader!K357=Grader!K$2,CONCATENATE("Question: ",Grader!J$1,CHAR(10)," You answered ",Grader!J357,". ",$B$2,CHAR(10),CHAR(10)),CONCATENATE("Question: ",Grader!J$1,CHAR(10)," You answered ",Grader!J357,". ",$A$2,CHAR(10),CHAR(10))))</f>
        <v/>
      </c>
      <c r="H359" s="19"/>
      <c r="I359" s="19" t="str">
        <f>IF(Grader!$M357=0,"",IF(Grader!M357=Grader!M$2,CONCATENATE("Question: ",Grader!L$1,CHAR(10)," You answered ",Grader!L357,". ",$B$2,CHAR(10),CHAR(10)),CONCATENATE("Question: ",Grader!L$1,CHAR(10)," You answered ",Grader!L357,". ",$A$2,CHAR(10),CHAR(10))))</f>
        <v/>
      </c>
      <c r="J359" s="19"/>
      <c r="K359" s="19" t="str">
        <f>IF(Grader!$M357=0,"",IF(Grader!O357=Grader!O$2,CONCATENATE("Question: ",Grader!N$1,CHAR(10)," You answered ",Grader!N357,". ",$B$2,CHAR(10),CHAR(10)),CONCATENATE("Question: ",Grader!N$1,CHAR(10)," You answered ",Grader!N357,". ",$A$2,CHAR(10),CHAR(10))))</f>
        <v/>
      </c>
      <c r="L359" s="19"/>
      <c r="M359" s="20" t="str">
        <f>IF(Grader!O$1=0,"",IF(Grader!P357=Grader!P$2,CONCATENATE("Question: ",Grader!O$1,CHAR(10)," You answered ",Grader!O357,". ",$B$2,CHAR(10),CHAR(10)),CONCATENATE("Question: ",Grader!O$1,CHAR(10)," You answered ",Grader!O357,". ",$A$2,CHAR(10),CHAR(10))))</f>
        <v/>
      </c>
      <c r="N359" s="20"/>
      <c r="O359" s="20" t="str">
        <f>IF(Grader!Q$1=0,"",IF(Grader!R357=Grader!R$2,CONCATENATE("Question: ",Grader!Q$1,CHAR(10)," You answered ",Grader!Q357,". ",$B$2,CHAR(10),CHAR(10)),CONCATENATE("Question: ",Grader!Q$1,CHAR(10)," You answered ",Grader!Q357,". ",$A$2,CHAR(10),CHAR(10))))</f>
        <v/>
      </c>
      <c r="P359" s="20"/>
      <c r="Q359" s="20" t="str">
        <f>IF(Grader!S$1=0,"",IF(Grader!T357=Grader!T$2,CONCATENATE("Question: ",Grader!S$1,CHAR(10)," You answered ",Grader!S357,". ",$B$2,CHAR(10),CHAR(10)),CONCATENATE("Question: ",Grader!S$1,CHAR(10)," You answered ",Grader!S357,". ",$A$2,CHAR(10),CHAR(10))))</f>
        <v/>
      </c>
      <c r="R359" s="20"/>
      <c r="S359" s="20" t="str">
        <f>IF(Grader!U$1=0,"",IF(Grader!V357=Grader!V$2,CONCATENATE("Question: ",Grader!U$1,CHAR(10)," You answered ",Grader!U357,". ",$B$2,CHAR(10),CHAR(10)),CONCATENATE("Question: ",Grader!U$1,CHAR(10)," You answered ",Grader!U357,". ",$A$2,CHAR(10),CHAR(10))))</f>
        <v/>
      </c>
      <c r="T359" s="20"/>
      <c r="U359" s="20" t="str">
        <f>IF(Grader!W$1=0,"",IF(Grader!X357=Grader!X$2,CONCATENATE("Question: ",Grader!W$1,CHAR(10)," You answered ",Grader!W357,". ",$B$2,CHAR(10),CHAR(10)),CONCATENATE("Question: ",Grader!W$1,CHAR(10)," You answered ",Grader!W357,". ",$A$2,CHAR(10),CHAR(10))))</f>
        <v/>
      </c>
      <c r="V359" s="20"/>
      <c r="W359" s="20" t="str">
        <f>IF(Grader!Y$1=0,"",IF(Grader!Z357=Grader!Z$2,CONCATENATE("Question: ",Grader!Y$1,CHAR(10)," You answered ",Grader!Y357,". ",$B$2,CHAR(10),CHAR(10)),CONCATENATE("Question: ",Grader!Y$1,CHAR(10)," You answered ",Grader!Y357,". ",$A$2,CHAR(10),CHAR(10))))</f>
        <v/>
      </c>
      <c r="X359" s="20"/>
      <c r="Y359" s="20" t="str">
        <f>IF(Grader!AA$1=0,"",IF(Grader!AB357=Grader!AB$2,CONCATENATE("Question: ",Grader!AA$1,CHAR(10)," You answered ",Grader!AA357,". ",$B$2,CHAR(10),CHAR(10)),CONCATENATE("Question: ",Grader!AA$1,CHAR(10)," You answered ",Grader!AA357,". ",$A$2,CHAR(10),CHAR(10))))</f>
        <v/>
      </c>
      <c r="Z359" s="20"/>
      <c r="AA359" s="20" t="str">
        <f>IF(Grader!AC$1=0,"",IF(Grader!AD357=Grader!AD$2,CONCATENATE("Question: ",Grader!AC$1,CHAR(10)," You answered ",Grader!AC357,". ",$B$2,CHAR(10),CHAR(10)),CONCATENATE("Question: ",Grader!AC$1,CHAR(10)," You answered ",Grader!AC357,". ",$A$2,CHAR(10),CHAR(10))))</f>
        <v/>
      </c>
      <c r="AB359" s="20"/>
      <c r="AC359" s="20" t="str">
        <f>IF(Grader!AE$1=0,"",IF(Grader!AF357=Grader!AF$2,CONCATENATE("Question: ",Grader!AE$1,CHAR(10)," You answered ",Grader!AE357,". ",$B$2,CHAR(10),CHAR(10)),CONCATENATE("Question: ",Grader!AE$1,CHAR(10)," You answered ",Grader!AE357,". ",$A$2,CHAR(10),CHAR(10))))</f>
        <v/>
      </c>
      <c r="AD359" s="20"/>
      <c r="AE359" s="20" t="str">
        <f>IF(Grader!AG$1=0,"",IF(Grader!AH357=Grader!AH$2,CONCATENATE("Question: ",Grader!AG$1,CHAR(10)," You answered ",Grader!AG357,". ",$B$2,CHAR(10),CHAR(10)),CONCATENATE("Question: ",Grader!AG$1,CHAR(10)," You answered ",Grader!AG357,". ",$A$2,CHAR(10),CHAR(10))))</f>
        <v/>
      </c>
      <c r="AF359" s="20"/>
      <c r="AG359" s="20" t="str">
        <f>IF(Grader!AI$1=0,"",IF(Grader!AJ357=Grader!AJ$2,CONCATENATE("Question: ",Grader!AI$1,CHAR(10)," You answered ",Grader!AI357,". ",$B$2,CHAR(10),CHAR(10)),CONCATENATE("Question: ",Grader!AI$1,CHAR(10)," You answered ",Grader!AI357,". ",$A$2,CHAR(10),CHAR(10))))</f>
        <v/>
      </c>
      <c r="AH359" s="20"/>
      <c r="AI359" s="20" t="str">
        <f>IF(Grader!AK$1=0,"",IF(Grader!AL357=Grader!AL$2,CONCATENATE("Question: ",Grader!AK$1,CHAR(10)," You answered ",Grader!AK357,". ",$B$2,CHAR(10),CHAR(10)),CONCATENATE("Question: ",Grader!AK$1,CHAR(10)," You answered ",Grader!AK357,". ",$A$2,CHAR(10),CHAR(10))))</f>
        <v/>
      </c>
      <c r="AJ359" s="20"/>
      <c r="AK359" s="20" t="str">
        <f>IF(Grader!AM$1=0,"",IF(Grader!AN357=Grader!AN$2,CONCATENATE("Question: ",Grader!AM$1,CHAR(10)," You answered ",Grader!AM357,". ",$B$2,CHAR(10),CHAR(10)),CONCATENATE("Question: ",Grader!AM$1,CHAR(10)," You answered ",Grader!AM357,". ",$A$2,CHAR(10),CHAR(10))))</f>
        <v/>
      </c>
      <c r="AL359" s="20"/>
      <c r="AM359" s="20" t="str">
        <f>IF(Grader!AO$1=0,"",IF(Grader!AP357=Grader!AP$2,CONCATENATE("Question: ",Grader!AO$1,CHAR(10)," You answered ",Grader!AO357,". ",$B$2,CHAR(10),CHAR(10)),CONCATENATE("Question: ",Grader!AO$1,CHAR(10)," You answered ",Grader!AO357,". ",$A$2,CHAR(10),CHAR(10))))</f>
        <v/>
      </c>
      <c r="AN359" s="20"/>
      <c r="AO359" s="20" t="str">
        <f>IF(Grader!AQ$1=0,"",IF(Grader!AR357=Grader!AR$2,CONCATENATE("Question: ",Grader!AQ$1,CHAR(10)," You answered ",Grader!AQ357,". ",$B$2,CHAR(10),CHAR(10)),CONCATENATE("Question: ",Grader!AQ$1,CHAR(10)," You answered ",Grader!AQ357,". ",$A$2,CHAR(10),CHAR(10))))</f>
        <v/>
      </c>
      <c r="AP359" s="20"/>
      <c r="AQ359" s="20" t="str">
        <f>IF(Grader!AS$1=0,"",IF(Grader!AT357=Grader!AT$2,CONCATENATE("Question: ",Grader!AS$1,CHAR(10)," You answered ",Grader!AS357,". ",$B$2,CHAR(10),CHAR(10)),CONCATENATE("Question: ",Grader!AS$1,CHAR(10)," You answered ",Grader!AS357,". ",$A$2,CHAR(10),CHAR(10))))</f>
        <v/>
      </c>
      <c r="AR359" s="20"/>
      <c r="AS359" s="20" t="str">
        <f>IF(Grader!AU$1=0,"",IF(Grader!AV357=Grader!AV$2,CONCATENATE("Question: ",Grader!AU$1,CHAR(10)," You answered ",Grader!AU357,". ",$B$2,CHAR(10),CHAR(10)),CONCATENATE("Question: ",Grader!AU$1,CHAR(10)," You answered ",Grader!AU357,". ",$A$2,CHAR(10),CHAR(10))))</f>
        <v/>
      </c>
      <c r="AT359" s="20"/>
      <c r="AU359" s="20" t="str">
        <f>IF(Grader!AW$1=0,"",IF(Grader!AX357=Grader!AX$2,CONCATENATE("Question: ",Grader!AW$1,CHAR(10)," You answered ",Grader!AW357,". ",$B$2,CHAR(10),CHAR(10)),CONCATENATE("Question: ",Grader!AW$1,CHAR(10)," You answered ",Grader!AW357,". ",$A$2,CHAR(10),CHAR(10))))</f>
        <v/>
      </c>
      <c r="AV359" s="20"/>
      <c r="AW359" s="20" t="str">
        <f>IF(Grader!AY$1=0,"",IF(Grader!AZ357=Grader!AZ$2,CONCATENATE("Question: ",Grader!AY$1,CHAR(10)," You answered ",Grader!AY357,". ",$B$2,CHAR(10),CHAR(10)),CONCATENATE("Question: ",Grader!AY$1,CHAR(10)," You answered ",Grader!AY357,". ",$A$2,CHAR(10),CHAR(10))))</f>
        <v/>
      </c>
      <c r="AX359" s="20"/>
      <c r="AY359" s="20" t="str">
        <f>IF(Grader!BA$1=0,"",IF(Grader!BB357=Grader!BB$2,CONCATENATE("Question: ",Grader!BA$1,CHAR(10)," You answered ",Grader!BA357,". ",$B$2,CHAR(10),CHAR(10)),CONCATENATE("Question: ",Grader!BA$1,CHAR(10)," You answered ",Grader!BA357,". ",$A$2,CHAR(10),CHAR(10))))</f>
        <v/>
      </c>
      <c r="AZ359" s="20"/>
      <c r="BA359" s="20" t="str">
        <f>IF(Grader!BC$1=0,"",IF(Grader!BD357=Grader!BD$2,CONCATENATE("Question: ",Grader!BC$1,CHAR(10)," You answered ",Grader!BC357,". ",$B$2,CHAR(10),CHAR(10)),CONCATENATE("Question: ",Grader!BC$1,CHAR(10)," You answered ",Grader!BC357,". ",$A$2,CHAR(10),CHAR(10))))</f>
        <v/>
      </c>
      <c r="BB359" s="20"/>
      <c r="BC359" s="20" t="str">
        <f>IF(Grader!BE$1=0,"",IF(Grader!BF357=Grader!BF$2,CONCATENATE("Question: ",Grader!BE$1,CHAR(10)," You answered ",Grader!BE357,". ",$B$2,CHAR(10),CHAR(10)),CONCATENATE("Question: ",Grader!BE$1,CHAR(10)," You answered ",Grader!BE357,". ",$A$2,CHAR(10),CHAR(10))))</f>
        <v/>
      </c>
      <c r="BD359" s="20"/>
      <c r="BE359" s="20" t="str">
        <f>IF(Grader!BG$1=0,"",IF(Grader!BH357=Grader!BH$2,CONCATENATE("Question: ",Grader!BG$1,CHAR(10)," You answered ",Grader!BG357,". ",$B$2,CHAR(10),CHAR(10)),CONCATENATE("Question: ",Grader!BG$1,CHAR(10)," You answered ",Grader!BG357,". ",$A$2,CHAR(10),CHAR(10))))</f>
        <v/>
      </c>
      <c r="BF359" s="20"/>
      <c r="BG359" s="20" t="str">
        <f>IF(Grader!BI$1=0,"",IF(Grader!BJ357=Grader!BJ$2,CONCATENATE("Question: ",Grader!BI$1,CHAR(10)," You answered ",Grader!BI357,". ",$B$2,CHAR(10),CHAR(10)),CONCATENATE("Question: ",Grader!BI$1,CHAR(10)," You answered ",Grader!BI357,". ",$A$2,CHAR(10),CHAR(10))))</f>
        <v/>
      </c>
      <c r="BH359" s="20"/>
      <c r="BI359" s="20" t="str">
        <f>IF(Grader!BK$1=0,"",IF(Grader!BL357=Grader!BL$2,CONCATENATE("Question: ",Grader!BK$1,CHAR(10)," You answered ",Grader!BK357,". ",$B$2,CHAR(10),CHAR(10)),CONCATENATE("Question: ",Grader!BK$1,CHAR(10)," You answered ",Grader!BK357,". ",$A$2,CHAR(10),CHAR(10))))</f>
        <v/>
      </c>
      <c r="BJ359" s="20"/>
      <c r="BK359" s="20" t="str">
        <f>IF(Grader!BM$1=0,"",IF(Grader!BN357=Grader!BN$2,CONCATENATE("Question: ",Grader!BM$1,CHAR(10)," You answered ",Grader!BM357,". ",$B$2,CHAR(10),CHAR(10)),CONCATENATE("Question: ",Grader!BM$1,CHAR(10)," You answered ",Grader!BM357,". ",$A$2,CHAR(10),CHAR(10))))</f>
        <v/>
      </c>
      <c r="BL359" s="20"/>
      <c r="BM359" s="20" t="str">
        <f>IF(Grader!BO$1=0,"",IF(Grader!BP357=Grader!BP$2,CONCATENATE("Question: ",Grader!BO$1,CHAR(10)," You answered ",Grader!BO357,". ",$B$2,CHAR(10),CHAR(10)),CONCATENATE("Question: ",Grader!BO$1,CHAR(10)," You answered ",Grader!BO357,". ",$A$2,CHAR(10),CHAR(10))))</f>
        <v/>
      </c>
      <c r="BN359" s="20"/>
      <c r="BO359" s="20" t="str">
        <f>IF(Grader!BQ$1=0,"",IF(Grader!BR357=Grader!BR$2,CONCATENATE("Question: ",Grader!BQ$1,CHAR(10)," You answered ",Grader!BQ357,". ",$B$2,CHAR(10),CHAR(10)),CONCATENATE("Question: ",Grader!BQ$1,CHAR(10)," You answered ",Grader!BQ357,". ",$A$2,CHAR(10),CHAR(10))))</f>
        <v/>
      </c>
      <c r="BP359" s="20"/>
      <c r="BQ359" s="20" t="str">
        <f>IF(Grader!BS$1=0,"",IF(Grader!BT357=Grader!BT$2,CONCATENATE("Question: ",Grader!BS$1,CHAR(10)," You answered ",Grader!BS357,". ",$B$2,CHAR(10),CHAR(10)),CONCATENATE("Question: ",Grader!BS$1,CHAR(10)," You answered ",Grader!BS357,". ",$A$2,CHAR(10),CHAR(10))))</f>
        <v/>
      </c>
      <c r="BR359" s="20"/>
      <c r="BS359" s="20" t="str">
        <f>IF(Grader!BU$1=0,"",IF(Grader!BV357=Grader!BV$2,CONCATENATE("Question: ",Grader!BU$1,CHAR(10)," You answered ",Grader!BU357,". ",$B$2,CHAR(10),CHAR(10)),CONCATENATE("Question: ",Grader!BU$1,CHAR(10)," You answered ",Grader!BU357,". ",$A$2,CHAR(10),CHAR(10))))</f>
        <v/>
      </c>
      <c r="BT359" s="20"/>
      <c r="BU359" s="20" t="str">
        <f>IF(Grader!BW$1=0,"",IF(Grader!BX357=Grader!BX$2,CONCATENATE("Question: ",Grader!BW$1,CHAR(10)," You answered ",Grader!BW357,". ",$B$2,CHAR(10),CHAR(10)),CONCATENATE("Question: ",Grader!BW$1,CHAR(10)," You answered ",Grader!BW357,". ",$A$2,CHAR(10),CHAR(10))))</f>
        <v/>
      </c>
      <c r="BV359" s="20"/>
      <c r="BW359" s="20" t="str">
        <f>IF(Grader!BY$1=0,"",IF(Grader!BZ357=Grader!BZ$2,CONCATENATE("Question: ",Grader!BY$1,CHAR(10)," You answered ",Grader!BY357,". ",$B$2,CHAR(10),CHAR(10)),CONCATENATE("Question: ",Grader!BY$1,CHAR(10)," You answered ",Grader!BY357,". ",$A$2,CHAR(10),CHAR(10))))</f>
        <v/>
      </c>
      <c r="BX359" s="20"/>
      <c r="BY359" s="20" t="str">
        <f>IF(Grader!CA$1=0,"",IF(Grader!CB357=Grader!CB$2,CONCATENATE("Question: ",Grader!CA$1,CHAR(10)," You answered ",Grader!CA357,". ",$B$2,CHAR(10),CHAR(10)),CONCATENATE("Question: ",Grader!CA$1,CHAR(10)," You answered ",Grader!CA357,". ",$A$2,CHAR(10),CHAR(10))))</f>
        <v/>
      </c>
      <c r="BZ359" s="20"/>
      <c r="CA359" s="20" t="str">
        <f>IF(Grader!CC$1=0,"",IF(Grader!CD357=Grader!CD$2,CONCATENATE("Question: ",Grader!CC$1,CHAR(10)," You answered ",Grader!CC357,". ",$B$2,CHAR(10),CHAR(10)),CONCATENATE("Question: ",Grader!CC$1,CHAR(10)," You answered ",Grader!CC357,". ",$A$2,CHAR(10),CHAR(10))))</f>
        <v/>
      </c>
      <c r="CB359" s="20"/>
      <c r="CC359" s="20" t="str">
        <f>IF(Grader!CE$1=0,"",IF(Grader!CF357=Grader!CF$2,CONCATENATE("Question: ",Grader!CE$1,CHAR(10)," You answered ",Grader!CE357,". ",$B$2,CHAR(10),CHAR(10)),CONCATENATE("Question: ",Grader!CE$1,CHAR(10)," You answered ",Grader!CE357,". ",$A$2,CHAR(10),CHAR(10))))</f>
        <v/>
      </c>
      <c r="CD359" s="20"/>
      <c r="CE359" s="20" t="str">
        <f>IF(Grader!CG$1=0,"",IF(Grader!CH357=Grader!CH$2,CONCATENATE("Question: ",Grader!CG$1,CHAR(10)," You answered ",Grader!CG357,". ",$B$2,CHAR(10),CHAR(10)),CONCATENATE("Question: ",Grader!CG$1,CHAR(10)," You answered ",Grader!CG357,". ",$A$2,CHAR(10),CHAR(10))))</f>
        <v/>
      </c>
      <c r="CF359" s="20"/>
      <c r="CG359" s="20" t="str">
        <f>IF(Grader!CI$1=0,"",IF(Grader!CJ357=Grader!CJ$2,CONCATENATE("Question: ",Grader!CI$1,CHAR(10)," You answered ",Grader!CI357,". ",$B$2,CHAR(10),CHAR(10)),CONCATENATE("Question: ",Grader!CI$1,CHAR(10)," You answered ",Grader!CI357,". ",$A$2,CHAR(10),CHAR(10))))</f>
        <v/>
      </c>
      <c r="CH359" s="20"/>
      <c r="CI359" s="20" t="str">
        <f>IF(Grader!CK$1=0,"",IF(Grader!CL357=Grader!CL$2,CONCATENATE("Question: ",Grader!CK$1,CHAR(10)," You answered ",Grader!CK357,". ",$B$2,CHAR(10),CHAR(10)),CONCATENATE("Question: ",Grader!CK$1,CHAR(10)," You answered ",Grader!CK357,". ",$A$2,CHAR(10),CHAR(10))))</f>
        <v/>
      </c>
      <c r="CJ359" s="20"/>
      <c r="CK359" s="20" t="str">
        <f>IF(Grader!CM$1=0,"",IF(Grader!CN357=Grader!CN$2,CONCATENATE("Question: ",Grader!CM$1,CHAR(10)," You answered ",Grader!CM357,". ",$B$2,CHAR(10),CHAR(10)),CONCATENATE("Question: ",Grader!CM$1,CHAR(10)," You answered ",Grader!CM357,". ",$A$2,CHAR(10),CHAR(10))))</f>
        <v/>
      </c>
      <c r="CL359" s="20"/>
      <c r="CM359" s="20" t="str">
        <f>IF(Grader!CO$1=0,"",IF(Grader!CP357=Grader!CP$2,CONCATENATE("Question: ",Grader!CO$1,CHAR(10)," You answered ",Grader!CO357,". ",$B$2,CHAR(10),CHAR(10)),CONCATENATE("Question: ",Grader!CO$1,CHAR(10)," You answered ",Grader!CO357,". ",$A$2,CHAR(10),CHAR(10))))</f>
        <v/>
      </c>
      <c r="CN359" s="20"/>
      <c r="CO359" s="20" t="str">
        <f>IF(Grader!CQ$1=0,"",IF(Grader!CR357=Grader!CR$2,CONCATENATE("Question: ",Grader!CQ$1,CHAR(10)," You answered ",Grader!CQ357,". ",$B$2,CHAR(10),CHAR(10)),CONCATENATE("Question: ",Grader!CQ$1,CHAR(10)," You answered ",Grader!CQ357,". ",$A$2,CHAR(10),CHAR(10))))</f>
        <v/>
      </c>
      <c r="CP359" s="20"/>
      <c r="CQ359" s="20" t="str">
        <f>IF(Grader!CS$1=0,"",IF(Grader!CT357=Grader!CT$2,CONCATENATE("Question: ",Grader!CS$1,CHAR(10)," You answered ",Grader!CS357,". ",$B$2,CHAR(10),CHAR(10)),CONCATENATE("Question: ",Grader!CS$1,CHAR(10)," You answered ",Grader!CS357,". ",$A$2,CHAR(10),CHAR(10))))</f>
        <v/>
      </c>
      <c r="CR359" s="20"/>
      <c r="CS359" s="20" t="str">
        <f>IF(Grader!CU$1=0,"",IF(Grader!CV357=Grader!CV$2,CONCATENATE("Question: ",Grader!CU$1,CHAR(10)," You answered ",Grader!CU357,". ",$B$2,CHAR(10),CHAR(10)),CONCATENATE("Question: ",Grader!CU$1,CHAR(10)," You answered ",Grader!CU357,". ",$A$2,CHAR(10),CHAR(10))))</f>
        <v/>
      </c>
      <c r="CT359" s="20"/>
      <c r="CU359" s="20" t="str">
        <f>IF(Grader!CW$1=0,"",IF(Grader!CX357=Grader!CX$2,CONCATENATE("Question: ",Grader!CW$1,CHAR(10)," You answered ",Grader!CW357,". ",$B$2,CHAR(10),CHAR(10)),CONCATENATE("Question: ",Grader!CW$1,CHAR(10)," You answered ",Grader!CW357,". ",$A$2,CHAR(10),CHAR(10))))</f>
        <v/>
      </c>
      <c r="CV359" s="20"/>
      <c r="CW359" s="20" t="str">
        <f>IF(Grader!CY$1=0,"",IF(Grader!CZ357=Grader!CZ$2,CONCATENATE("Question: ",Grader!CY$1,CHAR(10)," You answered ",Grader!CY357,". ",$B$2,CHAR(10),CHAR(10)),CONCATENATE("Question: ",Grader!CY$1,CHAR(10)," You answered ",Grader!CY357,". ",$A$2,CHAR(10),CHAR(10))))</f>
        <v/>
      </c>
      <c r="CX359" s="20"/>
      <c r="CY359" s="20" t="str">
        <f>IF(Grader!DA$1=0,"",IF(Grader!DB357=Grader!DB$2,CONCATENATE("Question: ",Grader!DA$1,CHAR(10)," You answered ",Grader!DA357,". ",$B$2,CHAR(10),CHAR(10)),CONCATENATE("Question: ",Grader!DA$1,CHAR(10)," You answered ",Grader!DA357,". ",$A$2,CHAR(10),CHAR(10))))</f>
        <v/>
      </c>
      <c r="CZ359" s="20"/>
      <c r="DA359" s="6"/>
      <c r="DB359" s="6"/>
      <c r="DC359" s="6"/>
      <c r="DD359" s="6"/>
      <c r="DE359" s="6"/>
      <c r="DF359" s="6"/>
      <c r="DG359" s="6"/>
      <c r="DH359" s="6"/>
      <c r="DI359" s="6"/>
      <c r="DJ359" s="6"/>
      <c r="DK359" s="6"/>
      <c r="DL359" s="6"/>
      <c r="DM359" s="6"/>
      <c r="DN359" s="6"/>
      <c r="DO359" s="6"/>
      <c r="DP359" s="6"/>
      <c r="DQ359" s="6"/>
      <c r="DR359" s="6"/>
      <c r="DS359" s="6"/>
      <c r="DT359" s="6"/>
      <c r="DU359" s="6"/>
      <c r="DV359" s="6"/>
      <c r="DW359" s="6"/>
      <c r="DX359" s="6"/>
      <c r="DY359" s="6"/>
      <c r="DZ359" s="6"/>
      <c r="EA359" s="6"/>
      <c r="EB359" s="6"/>
      <c r="EC359" s="6"/>
      <c r="ED359" s="6"/>
      <c r="EE359" s="6"/>
      <c r="EF359" s="6"/>
      <c r="EG359" s="6"/>
      <c r="EH359" s="6"/>
      <c r="EI359" s="6"/>
      <c r="EJ359" s="6"/>
      <c r="EK359" s="6"/>
      <c r="EL359" s="6"/>
      <c r="EM359" s="6"/>
      <c r="EN359" s="6"/>
      <c r="EO359" s="6"/>
    </row>
    <row r="360" spans="1:145">
      <c r="A360">
        <f>Grader!A358</f>
        <v>0</v>
      </c>
      <c r="B360" s="1">
        <f>Grader!H358</f>
        <v>0</v>
      </c>
      <c r="C360" s="20" t="str">
        <f>IF(Grader!$M358=0,"",CONCATENATE(A360,"´s Results for ",$C$3, CHAR(10), CHAR(10), M360,  O360,  Q360,  S360,  U360,  W360,  Y360,  AA360,  AC360,  AE360,  AG360,  AI360,  AK360,  AM360,  AO360,  AQ360,  AS360,  AU360,  AW360,  AY360,  BA360,  BC360,  BE360,  BG360,  BI360,  BK360,  BM360,  BO360,  BQ360,  BS360,  BU360,  BW360,  BY360,  CA360,  CC360,  CE360,  CG360,  CI360,  CK360,  CM360,  CO360,  CQ360,  CS360,  CU360,  CW360,  CY360))</f>
        <v/>
      </c>
      <c r="D360" s="6"/>
      <c r="E360" s="19" t="str">
        <f>IF(Grader!$M358=0,"",IF(Grader!I358=Grader!I$2,CONCATENATE("Question: ",Grader!H$1,CHAR(10)," You answered ",Grader!H358,". ",$B$2,CHAR(10),CHAR(10)),CONCATENATE("Question: ",Grader!H$1,CHAR(10)," You answered ",Grader!H358,". ",$A$2,CHAR(10),CHAR(10))))</f>
        <v/>
      </c>
      <c r="F360" s="19"/>
      <c r="G360" s="19" t="str">
        <f>IF(Grader!$M358=0,"",IF(Grader!K358=Grader!K$2,CONCATENATE("Question: ",Grader!J$1,CHAR(10)," You answered ",Grader!J358,". ",$B$2,CHAR(10),CHAR(10)),CONCATENATE("Question: ",Grader!J$1,CHAR(10)," You answered ",Grader!J358,". ",$A$2,CHAR(10),CHAR(10))))</f>
        <v/>
      </c>
      <c r="H360" s="19"/>
      <c r="I360" s="19" t="str">
        <f>IF(Grader!$M358=0,"",IF(Grader!M358=Grader!M$2,CONCATENATE("Question: ",Grader!L$1,CHAR(10)," You answered ",Grader!L358,". ",$B$2,CHAR(10),CHAR(10)),CONCATENATE("Question: ",Grader!L$1,CHAR(10)," You answered ",Grader!L358,". ",$A$2,CHAR(10),CHAR(10))))</f>
        <v/>
      </c>
      <c r="J360" s="19"/>
      <c r="K360" s="19" t="str">
        <f>IF(Grader!$M358=0,"",IF(Grader!O358=Grader!O$2,CONCATENATE("Question: ",Grader!N$1,CHAR(10)," You answered ",Grader!N358,". ",$B$2,CHAR(10),CHAR(10)),CONCATENATE("Question: ",Grader!N$1,CHAR(10)," You answered ",Grader!N358,". ",$A$2,CHAR(10),CHAR(10))))</f>
        <v/>
      </c>
      <c r="L360" s="19"/>
      <c r="M360" s="20" t="str">
        <f>IF(Grader!O$1=0,"",IF(Grader!P358=Grader!P$2,CONCATENATE("Question: ",Grader!O$1,CHAR(10)," You answered ",Grader!O358,". ",$B$2,CHAR(10),CHAR(10)),CONCATENATE("Question: ",Grader!O$1,CHAR(10)," You answered ",Grader!O358,". ",$A$2,CHAR(10),CHAR(10))))</f>
        <v/>
      </c>
      <c r="N360" s="20"/>
      <c r="O360" s="20" t="str">
        <f>IF(Grader!Q$1=0,"",IF(Grader!R358=Grader!R$2,CONCATENATE("Question: ",Grader!Q$1,CHAR(10)," You answered ",Grader!Q358,". ",$B$2,CHAR(10),CHAR(10)),CONCATENATE("Question: ",Grader!Q$1,CHAR(10)," You answered ",Grader!Q358,". ",$A$2,CHAR(10),CHAR(10))))</f>
        <v/>
      </c>
      <c r="P360" s="20"/>
      <c r="Q360" s="20" t="str">
        <f>IF(Grader!S$1=0,"",IF(Grader!T358=Grader!T$2,CONCATENATE("Question: ",Grader!S$1,CHAR(10)," You answered ",Grader!S358,". ",$B$2,CHAR(10),CHAR(10)),CONCATENATE("Question: ",Grader!S$1,CHAR(10)," You answered ",Grader!S358,". ",$A$2,CHAR(10),CHAR(10))))</f>
        <v/>
      </c>
      <c r="R360" s="20"/>
      <c r="S360" s="20" t="str">
        <f>IF(Grader!U$1=0,"",IF(Grader!V358=Grader!V$2,CONCATENATE("Question: ",Grader!U$1,CHAR(10)," You answered ",Grader!U358,". ",$B$2,CHAR(10),CHAR(10)),CONCATENATE("Question: ",Grader!U$1,CHAR(10)," You answered ",Grader!U358,". ",$A$2,CHAR(10),CHAR(10))))</f>
        <v/>
      </c>
      <c r="T360" s="20"/>
      <c r="U360" s="20" t="str">
        <f>IF(Grader!W$1=0,"",IF(Grader!X358=Grader!X$2,CONCATENATE("Question: ",Grader!W$1,CHAR(10)," You answered ",Grader!W358,". ",$B$2,CHAR(10),CHAR(10)),CONCATENATE("Question: ",Grader!W$1,CHAR(10)," You answered ",Grader!W358,". ",$A$2,CHAR(10),CHAR(10))))</f>
        <v/>
      </c>
      <c r="V360" s="20"/>
      <c r="W360" s="20" t="str">
        <f>IF(Grader!Y$1=0,"",IF(Grader!Z358=Grader!Z$2,CONCATENATE("Question: ",Grader!Y$1,CHAR(10)," You answered ",Grader!Y358,". ",$B$2,CHAR(10),CHAR(10)),CONCATENATE("Question: ",Grader!Y$1,CHAR(10)," You answered ",Grader!Y358,". ",$A$2,CHAR(10),CHAR(10))))</f>
        <v/>
      </c>
      <c r="X360" s="20"/>
      <c r="Y360" s="20" t="str">
        <f>IF(Grader!AA$1=0,"",IF(Grader!AB358=Grader!AB$2,CONCATENATE("Question: ",Grader!AA$1,CHAR(10)," You answered ",Grader!AA358,". ",$B$2,CHAR(10),CHAR(10)),CONCATENATE("Question: ",Grader!AA$1,CHAR(10)," You answered ",Grader!AA358,". ",$A$2,CHAR(10),CHAR(10))))</f>
        <v/>
      </c>
      <c r="Z360" s="20"/>
      <c r="AA360" s="20" t="str">
        <f>IF(Grader!AC$1=0,"",IF(Grader!AD358=Grader!AD$2,CONCATENATE("Question: ",Grader!AC$1,CHAR(10)," You answered ",Grader!AC358,". ",$B$2,CHAR(10),CHAR(10)),CONCATENATE("Question: ",Grader!AC$1,CHAR(10)," You answered ",Grader!AC358,". ",$A$2,CHAR(10),CHAR(10))))</f>
        <v/>
      </c>
      <c r="AB360" s="20"/>
      <c r="AC360" s="20" t="str">
        <f>IF(Grader!AE$1=0,"",IF(Grader!AF358=Grader!AF$2,CONCATENATE("Question: ",Grader!AE$1,CHAR(10)," You answered ",Grader!AE358,". ",$B$2,CHAR(10),CHAR(10)),CONCATENATE("Question: ",Grader!AE$1,CHAR(10)," You answered ",Grader!AE358,". ",$A$2,CHAR(10),CHAR(10))))</f>
        <v/>
      </c>
      <c r="AD360" s="20"/>
      <c r="AE360" s="20" t="str">
        <f>IF(Grader!AG$1=0,"",IF(Grader!AH358=Grader!AH$2,CONCATENATE("Question: ",Grader!AG$1,CHAR(10)," You answered ",Grader!AG358,". ",$B$2,CHAR(10),CHAR(10)),CONCATENATE("Question: ",Grader!AG$1,CHAR(10)," You answered ",Grader!AG358,". ",$A$2,CHAR(10),CHAR(10))))</f>
        <v/>
      </c>
      <c r="AF360" s="20"/>
      <c r="AG360" s="20" t="str">
        <f>IF(Grader!AI$1=0,"",IF(Grader!AJ358=Grader!AJ$2,CONCATENATE("Question: ",Grader!AI$1,CHAR(10)," You answered ",Grader!AI358,". ",$B$2,CHAR(10),CHAR(10)),CONCATENATE("Question: ",Grader!AI$1,CHAR(10)," You answered ",Grader!AI358,". ",$A$2,CHAR(10),CHAR(10))))</f>
        <v/>
      </c>
      <c r="AH360" s="20"/>
      <c r="AI360" s="20" t="str">
        <f>IF(Grader!AK$1=0,"",IF(Grader!AL358=Grader!AL$2,CONCATENATE("Question: ",Grader!AK$1,CHAR(10)," You answered ",Grader!AK358,". ",$B$2,CHAR(10),CHAR(10)),CONCATENATE("Question: ",Grader!AK$1,CHAR(10)," You answered ",Grader!AK358,". ",$A$2,CHAR(10),CHAR(10))))</f>
        <v/>
      </c>
      <c r="AJ360" s="20"/>
      <c r="AK360" s="20" t="str">
        <f>IF(Grader!AM$1=0,"",IF(Grader!AN358=Grader!AN$2,CONCATENATE("Question: ",Grader!AM$1,CHAR(10)," You answered ",Grader!AM358,". ",$B$2,CHAR(10),CHAR(10)),CONCATENATE("Question: ",Grader!AM$1,CHAR(10)," You answered ",Grader!AM358,". ",$A$2,CHAR(10),CHAR(10))))</f>
        <v/>
      </c>
      <c r="AL360" s="20"/>
      <c r="AM360" s="20" t="str">
        <f>IF(Grader!AO$1=0,"",IF(Grader!AP358=Grader!AP$2,CONCATENATE("Question: ",Grader!AO$1,CHAR(10)," You answered ",Grader!AO358,". ",$B$2,CHAR(10),CHAR(10)),CONCATENATE("Question: ",Grader!AO$1,CHAR(10)," You answered ",Grader!AO358,". ",$A$2,CHAR(10),CHAR(10))))</f>
        <v/>
      </c>
      <c r="AN360" s="20"/>
      <c r="AO360" s="20" t="str">
        <f>IF(Grader!AQ$1=0,"",IF(Grader!AR358=Grader!AR$2,CONCATENATE("Question: ",Grader!AQ$1,CHAR(10)," You answered ",Grader!AQ358,". ",$B$2,CHAR(10),CHAR(10)),CONCATENATE("Question: ",Grader!AQ$1,CHAR(10)," You answered ",Grader!AQ358,". ",$A$2,CHAR(10),CHAR(10))))</f>
        <v/>
      </c>
      <c r="AP360" s="20"/>
      <c r="AQ360" s="20" t="str">
        <f>IF(Grader!AS$1=0,"",IF(Grader!AT358=Grader!AT$2,CONCATENATE("Question: ",Grader!AS$1,CHAR(10)," You answered ",Grader!AS358,". ",$B$2,CHAR(10),CHAR(10)),CONCATENATE("Question: ",Grader!AS$1,CHAR(10)," You answered ",Grader!AS358,". ",$A$2,CHAR(10),CHAR(10))))</f>
        <v/>
      </c>
      <c r="AR360" s="20"/>
      <c r="AS360" s="20" t="str">
        <f>IF(Grader!AU$1=0,"",IF(Grader!AV358=Grader!AV$2,CONCATENATE("Question: ",Grader!AU$1,CHAR(10)," You answered ",Grader!AU358,". ",$B$2,CHAR(10),CHAR(10)),CONCATENATE("Question: ",Grader!AU$1,CHAR(10)," You answered ",Grader!AU358,". ",$A$2,CHAR(10),CHAR(10))))</f>
        <v/>
      </c>
      <c r="AT360" s="20"/>
      <c r="AU360" s="20" t="str">
        <f>IF(Grader!AW$1=0,"",IF(Grader!AX358=Grader!AX$2,CONCATENATE("Question: ",Grader!AW$1,CHAR(10)," You answered ",Grader!AW358,". ",$B$2,CHAR(10),CHAR(10)),CONCATENATE("Question: ",Grader!AW$1,CHAR(10)," You answered ",Grader!AW358,". ",$A$2,CHAR(10),CHAR(10))))</f>
        <v/>
      </c>
      <c r="AV360" s="20"/>
      <c r="AW360" s="20" t="str">
        <f>IF(Grader!AY$1=0,"",IF(Grader!AZ358=Grader!AZ$2,CONCATENATE("Question: ",Grader!AY$1,CHAR(10)," You answered ",Grader!AY358,". ",$B$2,CHAR(10),CHAR(10)),CONCATENATE("Question: ",Grader!AY$1,CHAR(10)," You answered ",Grader!AY358,". ",$A$2,CHAR(10),CHAR(10))))</f>
        <v/>
      </c>
      <c r="AX360" s="20"/>
      <c r="AY360" s="20" t="str">
        <f>IF(Grader!BA$1=0,"",IF(Grader!BB358=Grader!BB$2,CONCATENATE("Question: ",Grader!BA$1,CHAR(10)," You answered ",Grader!BA358,". ",$B$2,CHAR(10),CHAR(10)),CONCATENATE("Question: ",Grader!BA$1,CHAR(10)," You answered ",Grader!BA358,". ",$A$2,CHAR(10),CHAR(10))))</f>
        <v/>
      </c>
      <c r="AZ360" s="20"/>
      <c r="BA360" s="20" t="str">
        <f>IF(Grader!BC$1=0,"",IF(Grader!BD358=Grader!BD$2,CONCATENATE("Question: ",Grader!BC$1,CHAR(10)," You answered ",Grader!BC358,". ",$B$2,CHAR(10),CHAR(10)),CONCATENATE("Question: ",Grader!BC$1,CHAR(10)," You answered ",Grader!BC358,". ",$A$2,CHAR(10),CHAR(10))))</f>
        <v/>
      </c>
      <c r="BB360" s="20"/>
      <c r="BC360" s="20" t="str">
        <f>IF(Grader!BE$1=0,"",IF(Grader!BF358=Grader!BF$2,CONCATENATE("Question: ",Grader!BE$1,CHAR(10)," You answered ",Grader!BE358,". ",$B$2,CHAR(10),CHAR(10)),CONCATENATE("Question: ",Grader!BE$1,CHAR(10)," You answered ",Grader!BE358,". ",$A$2,CHAR(10),CHAR(10))))</f>
        <v/>
      </c>
      <c r="BD360" s="20"/>
      <c r="BE360" s="20" t="str">
        <f>IF(Grader!BG$1=0,"",IF(Grader!BH358=Grader!BH$2,CONCATENATE("Question: ",Grader!BG$1,CHAR(10)," You answered ",Grader!BG358,". ",$B$2,CHAR(10),CHAR(10)),CONCATENATE("Question: ",Grader!BG$1,CHAR(10)," You answered ",Grader!BG358,". ",$A$2,CHAR(10),CHAR(10))))</f>
        <v/>
      </c>
      <c r="BF360" s="20"/>
      <c r="BG360" s="20" t="str">
        <f>IF(Grader!BI$1=0,"",IF(Grader!BJ358=Grader!BJ$2,CONCATENATE("Question: ",Grader!BI$1,CHAR(10)," You answered ",Grader!BI358,". ",$B$2,CHAR(10),CHAR(10)),CONCATENATE("Question: ",Grader!BI$1,CHAR(10)," You answered ",Grader!BI358,". ",$A$2,CHAR(10),CHAR(10))))</f>
        <v/>
      </c>
      <c r="BH360" s="20"/>
      <c r="BI360" s="20" t="str">
        <f>IF(Grader!BK$1=0,"",IF(Grader!BL358=Grader!BL$2,CONCATENATE("Question: ",Grader!BK$1,CHAR(10)," You answered ",Grader!BK358,". ",$B$2,CHAR(10),CHAR(10)),CONCATENATE("Question: ",Grader!BK$1,CHAR(10)," You answered ",Grader!BK358,". ",$A$2,CHAR(10),CHAR(10))))</f>
        <v/>
      </c>
      <c r="BJ360" s="20"/>
      <c r="BK360" s="20" t="str">
        <f>IF(Grader!BM$1=0,"",IF(Grader!BN358=Grader!BN$2,CONCATENATE("Question: ",Grader!BM$1,CHAR(10)," You answered ",Grader!BM358,". ",$B$2,CHAR(10),CHAR(10)),CONCATENATE("Question: ",Grader!BM$1,CHAR(10)," You answered ",Grader!BM358,". ",$A$2,CHAR(10),CHAR(10))))</f>
        <v/>
      </c>
      <c r="BL360" s="20"/>
      <c r="BM360" s="20" t="str">
        <f>IF(Grader!BO$1=0,"",IF(Grader!BP358=Grader!BP$2,CONCATENATE("Question: ",Grader!BO$1,CHAR(10)," You answered ",Grader!BO358,". ",$B$2,CHAR(10),CHAR(10)),CONCATENATE("Question: ",Grader!BO$1,CHAR(10)," You answered ",Grader!BO358,". ",$A$2,CHAR(10),CHAR(10))))</f>
        <v/>
      </c>
      <c r="BN360" s="20"/>
      <c r="BO360" s="20" t="str">
        <f>IF(Grader!BQ$1=0,"",IF(Grader!BR358=Grader!BR$2,CONCATENATE("Question: ",Grader!BQ$1,CHAR(10)," You answered ",Grader!BQ358,". ",$B$2,CHAR(10),CHAR(10)),CONCATENATE("Question: ",Grader!BQ$1,CHAR(10)," You answered ",Grader!BQ358,". ",$A$2,CHAR(10),CHAR(10))))</f>
        <v/>
      </c>
      <c r="BP360" s="20"/>
      <c r="BQ360" s="20" t="str">
        <f>IF(Grader!BS$1=0,"",IF(Grader!BT358=Grader!BT$2,CONCATENATE("Question: ",Grader!BS$1,CHAR(10)," You answered ",Grader!BS358,". ",$B$2,CHAR(10),CHAR(10)),CONCATENATE("Question: ",Grader!BS$1,CHAR(10)," You answered ",Grader!BS358,". ",$A$2,CHAR(10),CHAR(10))))</f>
        <v/>
      </c>
      <c r="BR360" s="20"/>
      <c r="BS360" s="20" t="str">
        <f>IF(Grader!BU$1=0,"",IF(Grader!BV358=Grader!BV$2,CONCATENATE("Question: ",Grader!BU$1,CHAR(10)," You answered ",Grader!BU358,". ",$B$2,CHAR(10),CHAR(10)),CONCATENATE("Question: ",Grader!BU$1,CHAR(10)," You answered ",Grader!BU358,". ",$A$2,CHAR(10),CHAR(10))))</f>
        <v/>
      </c>
      <c r="BT360" s="20"/>
      <c r="BU360" s="20" t="str">
        <f>IF(Grader!BW$1=0,"",IF(Grader!BX358=Grader!BX$2,CONCATENATE("Question: ",Grader!BW$1,CHAR(10)," You answered ",Grader!BW358,". ",$B$2,CHAR(10),CHAR(10)),CONCATENATE("Question: ",Grader!BW$1,CHAR(10)," You answered ",Grader!BW358,". ",$A$2,CHAR(10),CHAR(10))))</f>
        <v/>
      </c>
      <c r="BV360" s="20"/>
      <c r="BW360" s="20" t="str">
        <f>IF(Grader!BY$1=0,"",IF(Grader!BZ358=Grader!BZ$2,CONCATENATE("Question: ",Grader!BY$1,CHAR(10)," You answered ",Grader!BY358,". ",$B$2,CHAR(10),CHAR(10)),CONCATENATE("Question: ",Grader!BY$1,CHAR(10)," You answered ",Grader!BY358,". ",$A$2,CHAR(10),CHAR(10))))</f>
        <v/>
      </c>
      <c r="BX360" s="20"/>
      <c r="BY360" s="20" t="str">
        <f>IF(Grader!CA$1=0,"",IF(Grader!CB358=Grader!CB$2,CONCATENATE("Question: ",Grader!CA$1,CHAR(10)," You answered ",Grader!CA358,". ",$B$2,CHAR(10),CHAR(10)),CONCATENATE("Question: ",Grader!CA$1,CHAR(10)," You answered ",Grader!CA358,". ",$A$2,CHAR(10),CHAR(10))))</f>
        <v/>
      </c>
      <c r="BZ360" s="20"/>
      <c r="CA360" s="20" t="str">
        <f>IF(Grader!CC$1=0,"",IF(Grader!CD358=Grader!CD$2,CONCATENATE("Question: ",Grader!CC$1,CHAR(10)," You answered ",Grader!CC358,". ",$B$2,CHAR(10),CHAR(10)),CONCATENATE("Question: ",Grader!CC$1,CHAR(10)," You answered ",Grader!CC358,". ",$A$2,CHAR(10),CHAR(10))))</f>
        <v/>
      </c>
      <c r="CB360" s="20"/>
      <c r="CC360" s="20" t="str">
        <f>IF(Grader!CE$1=0,"",IF(Grader!CF358=Grader!CF$2,CONCATENATE("Question: ",Grader!CE$1,CHAR(10)," You answered ",Grader!CE358,". ",$B$2,CHAR(10),CHAR(10)),CONCATENATE("Question: ",Grader!CE$1,CHAR(10)," You answered ",Grader!CE358,". ",$A$2,CHAR(10),CHAR(10))))</f>
        <v/>
      </c>
      <c r="CD360" s="20"/>
      <c r="CE360" s="20" t="str">
        <f>IF(Grader!CG$1=0,"",IF(Grader!CH358=Grader!CH$2,CONCATENATE("Question: ",Grader!CG$1,CHAR(10)," You answered ",Grader!CG358,". ",$B$2,CHAR(10),CHAR(10)),CONCATENATE("Question: ",Grader!CG$1,CHAR(10)," You answered ",Grader!CG358,". ",$A$2,CHAR(10),CHAR(10))))</f>
        <v/>
      </c>
      <c r="CF360" s="20"/>
      <c r="CG360" s="20" t="str">
        <f>IF(Grader!CI$1=0,"",IF(Grader!CJ358=Grader!CJ$2,CONCATENATE("Question: ",Grader!CI$1,CHAR(10)," You answered ",Grader!CI358,". ",$B$2,CHAR(10),CHAR(10)),CONCATENATE("Question: ",Grader!CI$1,CHAR(10)," You answered ",Grader!CI358,". ",$A$2,CHAR(10),CHAR(10))))</f>
        <v/>
      </c>
      <c r="CH360" s="20"/>
      <c r="CI360" s="20" t="str">
        <f>IF(Grader!CK$1=0,"",IF(Grader!CL358=Grader!CL$2,CONCATENATE("Question: ",Grader!CK$1,CHAR(10)," You answered ",Grader!CK358,". ",$B$2,CHAR(10),CHAR(10)),CONCATENATE("Question: ",Grader!CK$1,CHAR(10)," You answered ",Grader!CK358,". ",$A$2,CHAR(10),CHAR(10))))</f>
        <v/>
      </c>
      <c r="CJ360" s="20"/>
      <c r="CK360" s="20" t="str">
        <f>IF(Grader!CM$1=0,"",IF(Grader!CN358=Grader!CN$2,CONCATENATE("Question: ",Grader!CM$1,CHAR(10)," You answered ",Grader!CM358,". ",$B$2,CHAR(10),CHAR(10)),CONCATENATE("Question: ",Grader!CM$1,CHAR(10)," You answered ",Grader!CM358,". ",$A$2,CHAR(10),CHAR(10))))</f>
        <v/>
      </c>
      <c r="CL360" s="20"/>
      <c r="CM360" s="20" t="str">
        <f>IF(Grader!CO$1=0,"",IF(Grader!CP358=Grader!CP$2,CONCATENATE("Question: ",Grader!CO$1,CHAR(10)," You answered ",Grader!CO358,". ",$B$2,CHAR(10),CHAR(10)),CONCATENATE("Question: ",Grader!CO$1,CHAR(10)," You answered ",Grader!CO358,". ",$A$2,CHAR(10),CHAR(10))))</f>
        <v/>
      </c>
      <c r="CN360" s="20"/>
      <c r="CO360" s="20" t="str">
        <f>IF(Grader!CQ$1=0,"",IF(Grader!CR358=Grader!CR$2,CONCATENATE("Question: ",Grader!CQ$1,CHAR(10)," You answered ",Grader!CQ358,". ",$B$2,CHAR(10),CHAR(10)),CONCATENATE("Question: ",Grader!CQ$1,CHAR(10)," You answered ",Grader!CQ358,". ",$A$2,CHAR(10),CHAR(10))))</f>
        <v/>
      </c>
      <c r="CP360" s="20"/>
      <c r="CQ360" s="20" t="str">
        <f>IF(Grader!CS$1=0,"",IF(Grader!CT358=Grader!CT$2,CONCATENATE("Question: ",Grader!CS$1,CHAR(10)," You answered ",Grader!CS358,". ",$B$2,CHAR(10),CHAR(10)),CONCATENATE("Question: ",Grader!CS$1,CHAR(10)," You answered ",Grader!CS358,". ",$A$2,CHAR(10),CHAR(10))))</f>
        <v/>
      </c>
      <c r="CR360" s="20"/>
      <c r="CS360" s="20" t="str">
        <f>IF(Grader!CU$1=0,"",IF(Grader!CV358=Grader!CV$2,CONCATENATE("Question: ",Grader!CU$1,CHAR(10)," You answered ",Grader!CU358,". ",$B$2,CHAR(10),CHAR(10)),CONCATENATE("Question: ",Grader!CU$1,CHAR(10)," You answered ",Grader!CU358,". ",$A$2,CHAR(10),CHAR(10))))</f>
        <v/>
      </c>
      <c r="CT360" s="20"/>
      <c r="CU360" s="20" t="str">
        <f>IF(Grader!CW$1=0,"",IF(Grader!CX358=Grader!CX$2,CONCATENATE("Question: ",Grader!CW$1,CHAR(10)," You answered ",Grader!CW358,". ",$B$2,CHAR(10),CHAR(10)),CONCATENATE("Question: ",Grader!CW$1,CHAR(10)," You answered ",Grader!CW358,". ",$A$2,CHAR(10),CHAR(10))))</f>
        <v/>
      </c>
      <c r="CV360" s="20"/>
      <c r="CW360" s="20" t="str">
        <f>IF(Grader!CY$1=0,"",IF(Grader!CZ358=Grader!CZ$2,CONCATENATE("Question: ",Grader!CY$1,CHAR(10)," You answered ",Grader!CY358,". ",$B$2,CHAR(10),CHAR(10)),CONCATENATE("Question: ",Grader!CY$1,CHAR(10)," You answered ",Grader!CY358,". ",$A$2,CHAR(10),CHAR(10))))</f>
        <v/>
      </c>
      <c r="CX360" s="20"/>
      <c r="CY360" s="20" t="str">
        <f>IF(Grader!DA$1=0,"",IF(Grader!DB358=Grader!DB$2,CONCATENATE("Question: ",Grader!DA$1,CHAR(10)," You answered ",Grader!DA358,". ",$B$2,CHAR(10),CHAR(10)),CONCATENATE("Question: ",Grader!DA$1,CHAR(10)," You answered ",Grader!DA358,". ",$A$2,CHAR(10),CHAR(10))))</f>
        <v/>
      </c>
      <c r="CZ360" s="20"/>
      <c r="DA360" s="6"/>
      <c r="DB360" s="6"/>
      <c r="DC360" s="6"/>
      <c r="DD360" s="6"/>
      <c r="DE360" s="6"/>
      <c r="DF360" s="6"/>
      <c r="DG360" s="6"/>
      <c r="DH360" s="6"/>
      <c r="DI360" s="6"/>
      <c r="DJ360" s="6"/>
      <c r="DK360" s="6"/>
      <c r="DL360" s="6"/>
      <c r="DM360" s="6"/>
      <c r="DN360" s="6"/>
      <c r="DO360" s="6"/>
      <c r="DP360" s="6"/>
      <c r="DQ360" s="6"/>
      <c r="DR360" s="6"/>
      <c r="DS360" s="6"/>
      <c r="DT360" s="6"/>
      <c r="DU360" s="6"/>
      <c r="DV360" s="6"/>
      <c r="DW360" s="6"/>
      <c r="DX360" s="6"/>
      <c r="DY360" s="6"/>
      <c r="DZ360" s="6"/>
      <c r="EA360" s="6"/>
      <c r="EB360" s="6"/>
      <c r="EC360" s="6"/>
      <c r="ED360" s="6"/>
      <c r="EE360" s="6"/>
      <c r="EF360" s="6"/>
      <c r="EG360" s="6"/>
      <c r="EH360" s="6"/>
      <c r="EI360" s="6"/>
      <c r="EJ360" s="6"/>
      <c r="EK360" s="6"/>
      <c r="EL360" s="6"/>
      <c r="EM360" s="6"/>
      <c r="EN360" s="6"/>
      <c r="EO360" s="6"/>
    </row>
    <row r="361" spans="1:145">
      <c r="A361">
        <f>Grader!A359</f>
        <v>0</v>
      </c>
      <c r="B361" s="1">
        <f>Grader!H359</f>
        <v>0</v>
      </c>
      <c r="C361" s="20" t="str">
        <f>IF(Grader!$M359=0,"",CONCATENATE(A361,"´s Results for ",$C$3, CHAR(10), CHAR(10), M361,  O361,  Q361,  S361,  U361,  W361,  Y361,  AA361,  AC361,  AE361,  AG361,  AI361,  AK361,  AM361,  AO361,  AQ361,  AS361,  AU361,  AW361,  AY361,  BA361,  BC361,  BE361,  BG361,  BI361,  BK361,  BM361,  BO361,  BQ361,  BS361,  BU361,  BW361,  BY361,  CA361,  CC361,  CE361,  CG361,  CI361,  CK361,  CM361,  CO361,  CQ361,  CS361,  CU361,  CW361,  CY361))</f>
        <v/>
      </c>
      <c r="D361" s="6"/>
      <c r="E361" s="19" t="str">
        <f>IF(Grader!$M359=0,"",IF(Grader!I359=Grader!I$2,CONCATENATE("Question: ",Grader!H$1,CHAR(10)," You answered ",Grader!H359,". ",$B$2,CHAR(10),CHAR(10)),CONCATENATE("Question: ",Grader!H$1,CHAR(10)," You answered ",Grader!H359,". ",$A$2,CHAR(10),CHAR(10))))</f>
        <v/>
      </c>
      <c r="F361" s="19"/>
      <c r="G361" s="19" t="str">
        <f>IF(Grader!$M359=0,"",IF(Grader!K359=Grader!K$2,CONCATENATE("Question: ",Grader!J$1,CHAR(10)," You answered ",Grader!J359,". ",$B$2,CHAR(10),CHAR(10)),CONCATENATE("Question: ",Grader!J$1,CHAR(10)," You answered ",Grader!J359,". ",$A$2,CHAR(10),CHAR(10))))</f>
        <v/>
      </c>
      <c r="H361" s="19"/>
      <c r="I361" s="19" t="str">
        <f>IF(Grader!$M359=0,"",IF(Grader!M359=Grader!M$2,CONCATENATE("Question: ",Grader!L$1,CHAR(10)," You answered ",Grader!L359,". ",$B$2,CHAR(10),CHAR(10)),CONCATENATE("Question: ",Grader!L$1,CHAR(10)," You answered ",Grader!L359,". ",$A$2,CHAR(10),CHAR(10))))</f>
        <v/>
      </c>
      <c r="J361" s="19"/>
      <c r="K361" s="19" t="str">
        <f>IF(Grader!$M359=0,"",IF(Grader!O359=Grader!O$2,CONCATENATE("Question: ",Grader!N$1,CHAR(10)," You answered ",Grader!N359,". ",$B$2,CHAR(10),CHAR(10)),CONCATENATE("Question: ",Grader!N$1,CHAR(10)," You answered ",Grader!N359,". ",$A$2,CHAR(10),CHAR(10))))</f>
        <v/>
      </c>
      <c r="L361" s="19"/>
      <c r="M361" s="20" t="str">
        <f>IF(Grader!O$1=0,"",IF(Grader!P359=Grader!P$2,CONCATENATE("Question: ",Grader!O$1,CHAR(10)," You answered ",Grader!O359,". ",$B$2,CHAR(10),CHAR(10)),CONCATENATE("Question: ",Grader!O$1,CHAR(10)," You answered ",Grader!O359,". ",$A$2,CHAR(10),CHAR(10))))</f>
        <v/>
      </c>
      <c r="N361" s="20"/>
      <c r="O361" s="20" t="str">
        <f>IF(Grader!Q$1=0,"",IF(Grader!R359=Grader!R$2,CONCATENATE("Question: ",Grader!Q$1,CHAR(10)," You answered ",Grader!Q359,". ",$B$2,CHAR(10),CHAR(10)),CONCATENATE("Question: ",Grader!Q$1,CHAR(10)," You answered ",Grader!Q359,". ",$A$2,CHAR(10),CHAR(10))))</f>
        <v/>
      </c>
      <c r="P361" s="20"/>
      <c r="Q361" s="20" t="str">
        <f>IF(Grader!S$1=0,"",IF(Grader!T359=Grader!T$2,CONCATENATE("Question: ",Grader!S$1,CHAR(10)," You answered ",Grader!S359,". ",$B$2,CHAR(10),CHAR(10)),CONCATENATE("Question: ",Grader!S$1,CHAR(10)," You answered ",Grader!S359,". ",$A$2,CHAR(10),CHAR(10))))</f>
        <v/>
      </c>
      <c r="R361" s="20"/>
      <c r="S361" s="20" t="str">
        <f>IF(Grader!U$1=0,"",IF(Grader!V359=Grader!V$2,CONCATENATE("Question: ",Grader!U$1,CHAR(10)," You answered ",Grader!U359,". ",$B$2,CHAR(10),CHAR(10)),CONCATENATE("Question: ",Grader!U$1,CHAR(10)," You answered ",Grader!U359,". ",$A$2,CHAR(10),CHAR(10))))</f>
        <v/>
      </c>
      <c r="T361" s="20"/>
      <c r="U361" s="20" t="str">
        <f>IF(Grader!W$1=0,"",IF(Grader!X359=Grader!X$2,CONCATENATE("Question: ",Grader!W$1,CHAR(10)," You answered ",Grader!W359,". ",$B$2,CHAR(10),CHAR(10)),CONCATENATE("Question: ",Grader!W$1,CHAR(10)," You answered ",Grader!W359,". ",$A$2,CHAR(10),CHAR(10))))</f>
        <v/>
      </c>
      <c r="V361" s="20"/>
      <c r="W361" s="20" t="str">
        <f>IF(Grader!Y$1=0,"",IF(Grader!Z359=Grader!Z$2,CONCATENATE("Question: ",Grader!Y$1,CHAR(10)," You answered ",Grader!Y359,". ",$B$2,CHAR(10),CHAR(10)),CONCATENATE("Question: ",Grader!Y$1,CHAR(10)," You answered ",Grader!Y359,". ",$A$2,CHAR(10),CHAR(10))))</f>
        <v/>
      </c>
      <c r="X361" s="20"/>
      <c r="Y361" s="20" t="str">
        <f>IF(Grader!AA$1=0,"",IF(Grader!AB359=Grader!AB$2,CONCATENATE("Question: ",Grader!AA$1,CHAR(10)," You answered ",Grader!AA359,". ",$B$2,CHAR(10),CHAR(10)),CONCATENATE("Question: ",Grader!AA$1,CHAR(10)," You answered ",Grader!AA359,". ",$A$2,CHAR(10),CHAR(10))))</f>
        <v/>
      </c>
      <c r="Z361" s="20"/>
      <c r="AA361" s="20" t="str">
        <f>IF(Grader!AC$1=0,"",IF(Grader!AD359=Grader!AD$2,CONCATENATE("Question: ",Grader!AC$1,CHAR(10)," You answered ",Grader!AC359,". ",$B$2,CHAR(10),CHAR(10)),CONCATENATE("Question: ",Grader!AC$1,CHAR(10)," You answered ",Grader!AC359,". ",$A$2,CHAR(10),CHAR(10))))</f>
        <v/>
      </c>
      <c r="AB361" s="20"/>
      <c r="AC361" s="20" t="str">
        <f>IF(Grader!AE$1=0,"",IF(Grader!AF359=Grader!AF$2,CONCATENATE("Question: ",Grader!AE$1,CHAR(10)," You answered ",Grader!AE359,". ",$B$2,CHAR(10),CHAR(10)),CONCATENATE("Question: ",Grader!AE$1,CHAR(10)," You answered ",Grader!AE359,". ",$A$2,CHAR(10),CHAR(10))))</f>
        <v/>
      </c>
      <c r="AD361" s="20"/>
      <c r="AE361" s="20" t="str">
        <f>IF(Grader!AG$1=0,"",IF(Grader!AH359=Grader!AH$2,CONCATENATE("Question: ",Grader!AG$1,CHAR(10)," You answered ",Grader!AG359,". ",$B$2,CHAR(10),CHAR(10)),CONCATENATE("Question: ",Grader!AG$1,CHAR(10)," You answered ",Grader!AG359,". ",$A$2,CHAR(10),CHAR(10))))</f>
        <v/>
      </c>
      <c r="AF361" s="20"/>
      <c r="AG361" s="20" t="str">
        <f>IF(Grader!AI$1=0,"",IF(Grader!AJ359=Grader!AJ$2,CONCATENATE("Question: ",Grader!AI$1,CHAR(10)," You answered ",Grader!AI359,". ",$B$2,CHAR(10),CHAR(10)),CONCATENATE("Question: ",Grader!AI$1,CHAR(10)," You answered ",Grader!AI359,". ",$A$2,CHAR(10),CHAR(10))))</f>
        <v/>
      </c>
      <c r="AH361" s="20"/>
      <c r="AI361" s="20" t="str">
        <f>IF(Grader!AK$1=0,"",IF(Grader!AL359=Grader!AL$2,CONCATENATE("Question: ",Grader!AK$1,CHAR(10)," You answered ",Grader!AK359,". ",$B$2,CHAR(10),CHAR(10)),CONCATENATE("Question: ",Grader!AK$1,CHAR(10)," You answered ",Grader!AK359,". ",$A$2,CHAR(10),CHAR(10))))</f>
        <v/>
      </c>
      <c r="AJ361" s="20"/>
      <c r="AK361" s="20" t="str">
        <f>IF(Grader!AM$1=0,"",IF(Grader!AN359=Grader!AN$2,CONCATENATE("Question: ",Grader!AM$1,CHAR(10)," You answered ",Grader!AM359,". ",$B$2,CHAR(10),CHAR(10)),CONCATENATE("Question: ",Grader!AM$1,CHAR(10)," You answered ",Grader!AM359,". ",$A$2,CHAR(10),CHAR(10))))</f>
        <v/>
      </c>
      <c r="AL361" s="20"/>
      <c r="AM361" s="20" t="str">
        <f>IF(Grader!AO$1=0,"",IF(Grader!AP359=Grader!AP$2,CONCATENATE("Question: ",Grader!AO$1,CHAR(10)," You answered ",Grader!AO359,". ",$B$2,CHAR(10),CHAR(10)),CONCATENATE("Question: ",Grader!AO$1,CHAR(10)," You answered ",Grader!AO359,". ",$A$2,CHAR(10),CHAR(10))))</f>
        <v/>
      </c>
      <c r="AN361" s="20"/>
      <c r="AO361" s="20" t="str">
        <f>IF(Grader!AQ$1=0,"",IF(Grader!AR359=Grader!AR$2,CONCATENATE("Question: ",Grader!AQ$1,CHAR(10)," You answered ",Grader!AQ359,". ",$B$2,CHAR(10),CHAR(10)),CONCATENATE("Question: ",Grader!AQ$1,CHAR(10)," You answered ",Grader!AQ359,". ",$A$2,CHAR(10),CHAR(10))))</f>
        <v/>
      </c>
      <c r="AP361" s="20"/>
      <c r="AQ361" s="20" t="str">
        <f>IF(Grader!AS$1=0,"",IF(Grader!AT359=Grader!AT$2,CONCATENATE("Question: ",Grader!AS$1,CHAR(10)," You answered ",Grader!AS359,". ",$B$2,CHAR(10),CHAR(10)),CONCATENATE("Question: ",Grader!AS$1,CHAR(10)," You answered ",Grader!AS359,". ",$A$2,CHAR(10),CHAR(10))))</f>
        <v/>
      </c>
      <c r="AR361" s="20"/>
      <c r="AS361" s="20" t="str">
        <f>IF(Grader!AU$1=0,"",IF(Grader!AV359=Grader!AV$2,CONCATENATE("Question: ",Grader!AU$1,CHAR(10)," You answered ",Grader!AU359,". ",$B$2,CHAR(10),CHAR(10)),CONCATENATE("Question: ",Grader!AU$1,CHAR(10)," You answered ",Grader!AU359,". ",$A$2,CHAR(10),CHAR(10))))</f>
        <v/>
      </c>
      <c r="AT361" s="20"/>
      <c r="AU361" s="20" t="str">
        <f>IF(Grader!AW$1=0,"",IF(Grader!AX359=Grader!AX$2,CONCATENATE("Question: ",Grader!AW$1,CHAR(10)," You answered ",Grader!AW359,". ",$B$2,CHAR(10),CHAR(10)),CONCATENATE("Question: ",Grader!AW$1,CHAR(10)," You answered ",Grader!AW359,". ",$A$2,CHAR(10),CHAR(10))))</f>
        <v/>
      </c>
      <c r="AV361" s="20"/>
      <c r="AW361" s="20" t="str">
        <f>IF(Grader!AY$1=0,"",IF(Grader!AZ359=Grader!AZ$2,CONCATENATE("Question: ",Grader!AY$1,CHAR(10)," You answered ",Grader!AY359,". ",$B$2,CHAR(10),CHAR(10)),CONCATENATE("Question: ",Grader!AY$1,CHAR(10)," You answered ",Grader!AY359,". ",$A$2,CHAR(10),CHAR(10))))</f>
        <v/>
      </c>
      <c r="AX361" s="20"/>
      <c r="AY361" s="20" t="str">
        <f>IF(Grader!BA$1=0,"",IF(Grader!BB359=Grader!BB$2,CONCATENATE("Question: ",Grader!BA$1,CHAR(10)," You answered ",Grader!BA359,". ",$B$2,CHAR(10),CHAR(10)),CONCATENATE("Question: ",Grader!BA$1,CHAR(10)," You answered ",Grader!BA359,". ",$A$2,CHAR(10),CHAR(10))))</f>
        <v/>
      </c>
      <c r="AZ361" s="20"/>
      <c r="BA361" s="20" t="str">
        <f>IF(Grader!BC$1=0,"",IF(Grader!BD359=Grader!BD$2,CONCATENATE("Question: ",Grader!BC$1,CHAR(10)," You answered ",Grader!BC359,". ",$B$2,CHAR(10),CHAR(10)),CONCATENATE("Question: ",Grader!BC$1,CHAR(10)," You answered ",Grader!BC359,". ",$A$2,CHAR(10),CHAR(10))))</f>
        <v/>
      </c>
      <c r="BB361" s="20"/>
      <c r="BC361" s="20" t="str">
        <f>IF(Grader!BE$1=0,"",IF(Grader!BF359=Grader!BF$2,CONCATENATE("Question: ",Grader!BE$1,CHAR(10)," You answered ",Grader!BE359,". ",$B$2,CHAR(10),CHAR(10)),CONCATENATE("Question: ",Grader!BE$1,CHAR(10)," You answered ",Grader!BE359,". ",$A$2,CHAR(10),CHAR(10))))</f>
        <v/>
      </c>
      <c r="BD361" s="20"/>
      <c r="BE361" s="20" t="str">
        <f>IF(Grader!BG$1=0,"",IF(Grader!BH359=Grader!BH$2,CONCATENATE("Question: ",Grader!BG$1,CHAR(10)," You answered ",Grader!BG359,". ",$B$2,CHAR(10),CHAR(10)),CONCATENATE("Question: ",Grader!BG$1,CHAR(10)," You answered ",Grader!BG359,". ",$A$2,CHAR(10),CHAR(10))))</f>
        <v/>
      </c>
      <c r="BF361" s="20"/>
      <c r="BG361" s="20" t="str">
        <f>IF(Grader!BI$1=0,"",IF(Grader!BJ359=Grader!BJ$2,CONCATENATE("Question: ",Grader!BI$1,CHAR(10)," You answered ",Grader!BI359,". ",$B$2,CHAR(10),CHAR(10)),CONCATENATE("Question: ",Grader!BI$1,CHAR(10)," You answered ",Grader!BI359,". ",$A$2,CHAR(10),CHAR(10))))</f>
        <v/>
      </c>
      <c r="BH361" s="20"/>
      <c r="BI361" s="20" t="str">
        <f>IF(Grader!BK$1=0,"",IF(Grader!BL359=Grader!BL$2,CONCATENATE("Question: ",Grader!BK$1,CHAR(10)," You answered ",Grader!BK359,". ",$B$2,CHAR(10),CHAR(10)),CONCATENATE("Question: ",Grader!BK$1,CHAR(10)," You answered ",Grader!BK359,". ",$A$2,CHAR(10),CHAR(10))))</f>
        <v/>
      </c>
      <c r="BJ361" s="20"/>
      <c r="BK361" s="20" t="str">
        <f>IF(Grader!BM$1=0,"",IF(Grader!BN359=Grader!BN$2,CONCATENATE("Question: ",Grader!BM$1,CHAR(10)," You answered ",Grader!BM359,". ",$B$2,CHAR(10),CHAR(10)),CONCATENATE("Question: ",Grader!BM$1,CHAR(10)," You answered ",Grader!BM359,". ",$A$2,CHAR(10),CHAR(10))))</f>
        <v/>
      </c>
      <c r="BL361" s="20"/>
      <c r="BM361" s="20" t="str">
        <f>IF(Grader!BO$1=0,"",IF(Grader!BP359=Grader!BP$2,CONCATENATE("Question: ",Grader!BO$1,CHAR(10)," You answered ",Grader!BO359,". ",$B$2,CHAR(10),CHAR(10)),CONCATENATE("Question: ",Grader!BO$1,CHAR(10)," You answered ",Grader!BO359,". ",$A$2,CHAR(10),CHAR(10))))</f>
        <v/>
      </c>
      <c r="BN361" s="20"/>
      <c r="BO361" s="20" t="str">
        <f>IF(Grader!BQ$1=0,"",IF(Grader!BR359=Grader!BR$2,CONCATENATE("Question: ",Grader!BQ$1,CHAR(10)," You answered ",Grader!BQ359,". ",$B$2,CHAR(10),CHAR(10)),CONCATENATE("Question: ",Grader!BQ$1,CHAR(10)," You answered ",Grader!BQ359,". ",$A$2,CHAR(10),CHAR(10))))</f>
        <v/>
      </c>
      <c r="BP361" s="20"/>
      <c r="BQ361" s="20" t="str">
        <f>IF(Grader!BS$1=0,"",IF(Grader!BT359=Grader!BT$2,CONCATENATE("Question: ",Grader!BS$1,CHAR(10)," You answered ",Grader!BS359,". ",$B$2,CHAR(10),CHAR(10)),CONCATENATE("Question: ",Grader!BS$1,CHAR(10)," You answered ",Grader!BS359,". ",$A$2,CHAR(10),CHAR(10))))</f>
        <v/>
      </c>
      <c r="BR361" s="20"/>
      <c r="BS361" s="20" t="str">
        <f>IF(Grader!BU$1=0,"",IF(Grader!BV359=Grader!BV$2,CONCATENATE("Question: ",Grader!BU$1,CHAR(10)," You answered ",Grader!BU359,". ",$B$2,CHAR(10),CHAR(10)),CONCATENATE("Question: ",Grader!BU$1,CHAR(10)," You answered ",Grader!BU359,". ",$A$2,CHAR(10),CHAR(10))))</f>
        <v/>
      </c>
      <c r="BT361" s="20"/>
      <c r="BU361" s="20" t="str">
        <f>IF(Grader!BW$1=0,"",IF(Grader!BX359=Grader!BX$2,CONCATENATE("Question: ",Grader!BW$1,CHAR(10)," You answered ",Grader!BW359,". ",$B$2,CHAR(10),CHAR(10)),CONCATENATE("Question: ",Grader!BW$1,CHAR(10)," You answered ",Grader!BW359,". ",$A$2,CHAR(10),CHAR(10))))</f>
        <v/>
      </c>
      <c r="BV361" s="20"/>
      <c r="BW361" s="20" t="str">
        <f>IF(Grader!BY$1=0,"",IF(Grader!BZ359=Grader!BZ$2,CONCATENATE("Question: ",Grader!BY$1,CHAR(10)," You answered ",Grader!BY359,". ",$B$2,CHAR(10),CHAR(10)),CONCATENATE("Question: ",Grader!BY$1,CHAR(10)," You answered ",Grader!BY359,". ",$A$2,CHAR(10),CHAR(10))))</f>
        <v/>
      </c>
      <c r="BX361" s="20"/>
      <c r="BY361" s="20" t="str">
        <f>IF(Grader!CA$1=0,"",IF(Grader!CB359=Grader!CB$2,CONCATENATE("Question: ",Grader!CA$1,CHAR(10)," You answered ",Grader!CA359,". ",$B$2,CHAR(10),CHAR(10)),CONCATENATE("Question: ",Grader!CA$1,CHAR(10)," You answered ",Grader!CA359,". ",$A$2,CHAR(10),CHAR(10))))</f>
        <v/>
      </c>
      <c r="BZ361" s="20"/>
      <c r="CA361" s="20" t="str">
        <f>IF(Grader!CC$1=0,"",IF(Grader!CD359=Grader!CD$2,CONCATENATE("Question: ",Grader!CC$1,CHAR(10)," You answered ",Grader!CC359,". ",$B$2,CHAR(10),CHAR(10)),CONCATENATE("Question: ",Grader!CC$1,CHAR(10)," You answered ",Grader!CC359,". ",$A$2,CHAR(10),CHAR(10))))</f>
        <v/>
      </c>
      <c r="CB361" s="20"/>
      <c r="CC361" s="20" t="str">
        <f>IF(Grader!CE$1=0,"",IF(Grader!CF359=Grader!CF$2,CONCATENATE("Question: ",Grader!CE$1,CHAR(10)," You answered ",Grader!CE359,". ",$B$2,CHAR(10),CHAR(10)),CONCATENATE("Question: ",Grader!CE$1,CHAR(10)," You answered ",Grader!CE359,". ",$A$2,CHAR(10),CHAR(10))))</f>
        <v/>
      </c>
      <c r="CD361" s="20"/>
      <c r="CE361" s="20" t="str">
        <f>IF(Grader!CG$1=0,"",IF(Grader!CH359=Grader!CH$2,CONCATENATE("Question: ",Grader!CG$1,CHAR(10)," You answered ",Grader!CG359,". ",$B$2,CHAR(10),CHAR(10)),CONCATENATE("Question: ",Grader!CG$1,CHAR(10)," You answered ",Grader!CG359,". ",$A$2,CHAR(10),CHAR(10))))</f>
        <v/>
      </c>
      <c r="CF361" s="20"/>
      <c r="CG361" s="20" t="str">
        <f>IF(Grader!CI$1=0,"",IF(Grader!CJ359=Grader!CJ$2,CONCATENATE("Question: ",Grader!CI$1,CHAR(10)," You answered ",Grader!CI359,". ",$B$2,CHAR(10),CHAR(10)),CONCATENATE("Question: ",Grader!CI$1,CHAR(10)," You answered ",Grader!CI359,". ",$A$2,CHAR(10),CHAR(10))))</f>
        <v/>
      </c>
      <c r="CH361" s="20"/>
      <c r="CI361" s="20" t="str">
        <f>IF(Grader!CK$1=0,"",IF(Grader!CL359=Grader!CL$2,CONCATENATE("Question: ",Grader!CK$1,CHAR(10)," You answered ",Grader!CK359,". ",$B$2,CHAR(10),CHAR(10)),CONCATENATE("Question: ",Grader!CK$1,CHAR(10)," You answered ",Grader!CK359,". ",$A$2,CHAR(10),CHAR(10))))</f>
        <v/>
      </c>
      <c r="CJ361" s="20"/>
      <c r="CK361" s="20" t="str">
        <f>IF(Grader!CM$1=0,"",IF(Grader!CN359=Grader!CN$2,CONCATENATE("Question: ",Grader!CM$1,CHAR(10)," You answered ",Grader!CM359,". ",$B$2,CHAR(10),CHAR(10)),CONCATENATE("Question: ",Grader!CM$1,CHAR(10)," You answered ",Grader!CM359,". ",$A$2,CHAR(10),CHAR(10))))</f>
        <v/>
      </c>
      <c r="CL361" s="20"/>
      <c r="CM361" s="20" t="str">
        <f>IF(Grader!CO$1=0,"",IF(Grader!CP359=Grader!CP$2,CONCATENATE("Question: ",Grader!CO$1,CHAR(10)," You answered ",Grader!CO359,". ",$B$2,CHAR(10),CHAR(10)),CONCATENATE("Question: ",Grader!CO$1,CHAR(10)," You answered ",Grader!CO359,". ",$A$2,CHAR(10),CHAR(10))))</f>
        <v/>
      </c>
      <c r="CN361" s="20"/>
      <c r="CO361" s="20" t="str">
        <f>IF(Grader!CQ$1=0,"",IF(Grader!CR359=Grader!CR$2,CONCATENATE("Question: ",Grader!CQ$1,CHAR(10)," You answered ",Grader!CQ359,". ",$B$2,CHAR(10),CHAR(10)),CONCATENATE("Question: ",Grader!CQ$1,CHAR(10)," You answered ",Grader!CQ359,". ",$A$2,CHAR(10),CHAR(10))))</f>
        <v/>
      </c>
      <c r="CP361" s="20"/>
      <c r="CQ361" s="20" t="str">
        <f>IF(Grader!CS$1=0,"",IF(Grader!CT359=Grader!CT$2,CONCATENATE("Question: ",Grader!CS$1,CHAR(10)," You answered ",Grader!CS359,". ",$B$2,CHAR(10),CHAR(10)),CONCATENATE("Question: ",Grader!CS$1,CHAR(10)," You answered ",Grader!CS359,". ",$A$2,CHAR(10),CHAR(10))))</f>
        <v/>
      </c>
      <c r="CR361" s="20"/>
      <c r="CS361" s="20" t="str">
        <f>IF(Grader!CU$1=0,"",IF(Grader!CV359=Grader!CV$2,CONCATENATE("Question: ",Grader!CU$1,CHAR(10)," You answered ",Grader!CU359,". ",$B$2,CHAR(10),CHAR(10)),CONCATENATE("Question: ",Grader!CU$1,CHAR(10)," You answered ",Grader!CU359,". ",$A$2,CHAR(10),CHAR(10))))</f>
        <v/>
      </c>
      <c r="CT361" s="20"/>
      <c r="CU361" s="20" t="str">
        <f>IF(Grader!CW$1=0,"",IF(Grader!CX359=Grader!CX$2,CONCATENATE("Question: ",Grader!CW$1,CHAR(10)," You answered ",Grader!CW359,". ",$B$2,CHAR(10),CHAR(10)),CONCATENATE("Question: ",Grader!CW$1,CHAR(10)," You answered ",Grader!CW359,". ",$A$2,CHAR(10),CHAR(10))))</f>
        <v/>
      </c>
      <c r="CV361" s="20"/>
      <c r="CW361" s="20" t="str">
        <f>IF(Grader!CY$1=0,"",IF(Grader!CZ359=Grader!CZ$2,CONCATENATE("Question: ",Grader!CY$1,CHAR(10)," You answered ",Grader!CY359,". ",$B$2,CHAR(10),CHAR(10)),CONCATENATE("Question: ",Grader!CY$1,CHAR(10)," You answered ",Grader!CY359,". ",$A$2,CHAR(10),CHAR(10))))</f>
        <v/>
      </c>
      <c r="CX361" s="20"/>
      <c r="CY361" s="20" t="str">
        <f>IF(Grader!DA$1=0,"",IF(Grader!DB359=Grader!DB$2,CONCATENATE("Question: ",Grader!DA$1,CHAR(10)," You answered ",Grader!DA359,". ",$B$2,CHAR(10),CHAR(10)),CONCATENATE("Question: ",Grader!DA$1,CHAR(10)," You answered ",Grader!DA359,". ",$A$2,CHAR(10),CHAR(10))))</f>
        <v/>
      </c>
      <c r="CZ361" s="20"/>
      <c r="DA361" s="6"/>
      <c r="DB361" s="6"/>
      <c r="DC361" s="6"/>
      <c r="DD361" s="6"/>
      <c r="DE361" s="6"/>
      <c r="DF361" s="6"/>
      <c r="DG361" s="6"/>
      <c r="DH361" s="6"/>
      <c r="DI361" s="6"/>
      <c r="DJ361" s="6"/>
      <c r="DK361" s="6"/>
      <c r="DL361" s="6"/>
      <c r="DM361" s="6"/>
      <c r="DN361" s="6"/>
      <c r="DO361" s="6"/>
      <c r="DP361" s="6"/>
      <c r="DQ361" s="6"/>
      <c r="DR361" s="6"/>
      <c r="DS361" s="6"/>
      <c r="DT361" s="6"/>
      <c r="DU361" s="6"/>
      <c r="DV361" s="6"/>
      <c r="DW361" s="6"/>
      <c r="DX361" s="6"/>
      <c r="DY361" s="6"/>
      <c r="DZ361" s="6"/>
      <c r="EA361" s="6"/>
      <c r="EB361" s="6"/>
      <c r="EC361" s="6"/>
      <c r="ED361" s="6"/>
      <c r="EE361" s="6"/>
      <c r="EF361" s="6"/>
      <c r="EG361" s="6"/>
      <c r="EH361" s="6"/>
      <c r="EI361" s="6"/>
      <c r="EJ361" s="6"/>
      <c r="EK361" s="6"/>
      <c r="EL361" s="6"/>
      <c r="EM361" s="6"/>
      <c r="EN361" s="6"/>
      <c r="EO361" s="6"/>
    </row>
    <row r="362" spans="1:145">
      <c r="A362">
        <f>Grader!A360</f>
        <v>0</v>
      </c>
      <c r="B362" s="1">
        <f>Grader!H360</f>
        <v>0</v>
      </c>
      <c r="C362" s="20" t="str">
        <f>IF(Grader!$M360=0,"",CONCATENATE(A362,"´s Results for ",$C$3, CHAR(10), CHAR(10), M362,  O362,  Q362,  S362,  U362,  W362,  Y362,  AA362,  AC362,  AE362,  AG362,  AI362,  AK362,  AM362,  AO362,  AQ362,  AS362,  AU362,  AW362,  AY362,  BA362,  BC362,  BE362,  BG362,  BI362,  BK362,  BM362,  BO362,  BQ362,  BS362,  BU362,  BW362,  BY362,  CA362,  CC362,  CE362,  CG362,  CI362,  CK362,  CM362,  CO362,  CQ362,  CS362,  CU362,  CW362,  CY362))</f>
        <v/>
      </c>
      <c r="D362" s="6"/>
      <c r="E362" s="19" t="str">
        <f>IF(Grader!$M360=0,"",IF(Grader!I360=Grader!I$2,CONCATENATE("Question: ",Grader!H$1,CHAR(10)," You answered ",Grader!H360,". ",$B$2,CHAR(10),CHAR(10)),CONCATENATE("Question: ",Grader!H$1,CHAR(10)," You answered ",Grader!H360,". ",$A$2,CHAR(10),CHAR(10))))</f>
        <v/>
      </c>
      <c r="F362" s="19"/>
      <c r="G362" s="19" t="str">
        <f>IF(Grader!$M360=0,"",IF(Grader!K360=Grader!K$2,CONCATENATE("Question: ",Grader!J$1,CHAR(10)," You answered ",Grader!J360,". ",$B$2,CHAR(10),CHAR(10)),CONCATENATE("Question: ",Grader!J$1,CHAR(10)," You answered ",Grader!J360,". ",$A$2,CHAR(10),CHAR(10))))</f>
        <v/>
      </c>
      <c r="H362" s="19"/>
      <c r="I362" s="19" t="str">
        <f>IF(Grader!$M360=0,"",IF(Grader!M360=Grader!M$2,CONCATENATE("Question: ",Grader!L$1,CHAR(10)," You answered ",Grader!L360,". ",$B$2,CHAR(10),CHAR(10)),CONCATENATE("Question: ",Grader!L$1,CHAR(10)," You answered ",Grader!L360,". ",$A$2,CHAR(10),CHAR(10))))</f>
        <v/>
      </c>
      <c r="J362" s="19"/>
      <c r="K362" s="19" t="str">
        <f>IF(Grader!$M360=0,"",IF(Grader!O360=Grader!O$2,CONCATENATE("Question: ",Grader!N$1,CHAR(10)," You answered ",Grader!N360,". ",$B$2,CHAR(10),CHAR(10)),CONCATENATE("Question: ",Grader!N$1,CHAR(10)," You answered ",Grader!N360,". ",$A$2,CHAR(10),CHAR(10))))</f>
        <v/>
      </c>
      <c r="L362" s="19"/>
      <c r="M362" s="20" t="str">
        <f>IF(Grader!O$1=0,"",IF(Grader!P360=Grader!P$2,CONCATENATE("Question: ",Grader!O$1,CHAR(10)," You answered ",Grader!O360,". ",$B$2,CHAR(10),CHAR(10)),CONCATENATE("Question: ",Grader!O$1,CHAR(10)," You answered ",Grader!O360,". ",$A$2,CHAR(10),CHAR(10))))</f>
        <v/>
      </c>
      <c r="N362" s="20"/>
      <c r="O362" s="20" t="str">
        <f>IF(Grader!Q$1=0,"",IF(Grader!R360=Grader!R$2,CONCATENATE("Question: ",Grader!Q$1,CHAR(10)," You answered ",Grader!Q360,". ",$B$2,CHAR(10),CHAR(10)),CONCATENATE("Question: ",Grader!Q$1,CHAR(10)," You answered ",Grader!Q360,". ",$A$2,CHAR(10),CHAR(10))))</f>
        <v/>
      </c>
      <c r="P362" s="20"/>
      <c r="Q362" s="20" t="str">
        <f>IF(Grader!S$1=0,"",IF(Grader!T360=Grader!T$2,CONCATENATE("Question: ",Grader!S$1,CHAR(10)," You answered ",Grader!S360,". ",$B$2,CHAR(10),CHAR(10)),CONCATENATE("Question: ",Grader!S$1,CHAR(10)," You answered ",Grader!S360,". ",$A$2,CHAR(10),CHAR(10))))</f>
        <v/>
      </c>
      <c r="R362" s="20"/>
      <c r="S362" s="20" t="str">
        <f>IF(Grader!U$1=0,"",IF(Grader!V360=Grader!V$2,CONCATENATE("Question: ",Grader!U$1,CHAR(10)," You answered ",Grader!U360,". ",$B$2,CHAR(10),CHAR(10)),CONCATENATE("Question: ",Grader!U$1,CHAR(10)," You answered ",Grader!U360,". ",$A$2,CHAR(10),CHAR(10))))</f>
        <v/>
      </c>
      <c r="T362" s="20"/>
      <c r="U362" s="20" t="str">
        <f>IF(Grader!W$1=0,"",IF(Grader!X360=Grader!X$2,CONCATENATE("Question: ",Grader!W$1,CHAR(10)," You answered ",Grader!W360,". ",$B$2,CHAR(10),CHAR(10)),CONCATENATE("Question: ",Grader!W$1,CHAR(10)," You answered ",Grader!W360,". ",$A$2,CHAR(10),CHAR(10))))</f>
        <v/>
      </c>
      <c r="V362" s="20"/>
      <c r="W362" s="20" t="str">
        <f>IF(Grader!Y$1=0,"",IF(Grader!Z360=Grader!Z$2,CONCATENATE("Question: ",Grader!Y$1,CHAR(10)," You answered ",Grader!Y360,". ",$B$2,CHAR(10),CHAR(10)),CONCATENATE("Question: ",Grader!Y$1,CHAR(10)," You answered ",Grader!Y360,". ",$A$2,CHAR(10),CHAR(10))))</f>
        <v/>
      </c>
      <c r="X362" s="20"/>
      <c r="Y362" s="20" t="str">
        <f>IF(Grader!AA$1=0,"",IF(Grader!AB360=Grader!AB$2,CONCATENATE("Question: ",Grader!AA$1,CHAR(10)," You answered ",Grader!AA360,". ",$B$2,CHAR(10),CHAR(10)),CONCATENATE("Question: ",Grader!AA$1,CHAR(10)," You answered ",Grader!AA360,". ",$A$2,CHAR(10),CHAR(10))))</f>
        <v/>
      </c>
      <c r="Z362" s="20"/>
      <c r="AA362" s="20" t="str">
        <f>IF(Grader!AC$1=0,"",IF(Grader!AD360=Grader!AD$2,CONCATENATE("Question: ",Grader!AC$1,CHAR(10)," You answered ",Grader!AC360,". ",$B$2,CHAR(10),CHAR(10)),CONCATENATE("Question: ",Grader!AC$1,CHAR(10)," You answered ",Grader!AC360,". ",$A$2,CHAR(10),CHAR(10))))</f>
        <v/>
      </c>
      <c r="AB362" s="20"/>
      <c r="AC362" s="20" t="str">
        <f>IF(Grader!AE$1=0,"",IF(Grader!AF360=Grader!AF$2,CONCATENATE("Question: ",Grader!AE$1,CHAR(10)," You answered ",Grader!AE360,". ",$B$2,CHAR(10),CHAR(10)),CONCATENATE("Question: ",Grader!AE$1,CHAR(10)," You answered ",Grader!AE360,". ",$A$2,CHAR(10),CHAR(10))))</f>
        <v/>
      </c>
      <c r="AD362" s="20"/>
      <c r="AE362" s="20" t="str">
        <f>IF(Grader!AG$1=0,"",IF(Grader!AH360=Grader!AH$2,CONCATENATE("Question: ",Grader!AG$1,CHAR(10)," You answered ",Grader!AG360,". ",$B$2,CHAR(10),CHAR(10)),CONCATENATE("Question: ",Grader!AG$1,CHAR(10)," You answered ",Grader!AG360,". ",$A$2,CHAR(10),CHAR(10))))</f>
        <v/>
      </c>
      <c r="AF362" s="20"/>
      <c r="AG362" s="20" t="str">
        <f>IF(Grader!AI$1=0,"",IF(Grader!AJ360=Grader!AJ$2,CONCATENATE("Question: ",Grader!AI$1,CHAR(10)," You answered ",Grader!AI360,". ",$B$2,CHAR(10),CHAR(10)),CONCATENATE("Question: ",Grader!AI$1,CHAR(10)," You answered ",Grader!AI360,". ",$A$2,CHAR(10),CHAR(10))))</f>
        <v/>
      </c>
      <c r="AH362" s="20"/>
      <c r="AI362" s="20" t="str">
        <f>IF(Grader!AK$1=0,"",IF(Grader!AL360=Grader!AL$2,CONCATENATE("Question: ",Grader!AK$1,CHAR(10)," You answered ",Grader!AK360,". ",$B$2,CHAR(10),CHAR(10)),CONCATENATE("Question: ",Grader!AK$1,CHAR(10)," You answered ",Grader!AK360,". ",$A$2,CHAR(10),CHAR(10))))</f>
        <v/>
      </c>
      <c r="AJ362" s="20"/>
      <c r="AK362" s="20" t="str">
        <f>IF(Grader!AM$1=0,"",IF(Grader!AN360=Grader!AN$2,CONCATENATE("Question: ",Grader!AM$1,CHAR(10)," You answered ",Grader!AM360,". ",$B$2,CHAR(10),CHAR(10)),CONCATENATE("Question: ",Grader!AM$1,CHAR(10)," You answered ",Grader!AM360,". ",$A$2,CHAR(10),CHAR(10))))</f>
        <v/>
      </c>
      <c r="AL362" s="20"/>
      <c r="AM362" s="20" t="str">
        <f>IF(Grader!AO$1=0,"",IF(Grader!AP360=Grader!AP$2,CONCATENATE("Question: ",Grader!AO$1,CHAR(10)," You answered ",Grader!AO360,". ",$B$2,CHAR(10),CHAR(10)),CONCATENATE("Question: ",Grader!AO$1,CHAR(10)," You answered ",Grader!AO360,". ",$A$2,CHAR(10),CHAR(10))))</f>
        <v/>
      </c>
      <c r="AN362" s="20"/>
      <c r="AO362" s="20" t="str">
        <f>IF(Grader!AQ$1=0,"",IF(Grader!AR360=Grader!AR$2,CONCATENATE("Question: ",Grader!AQ$1,CHAR(10)," You answered ",Grader!AQ360,". ",$B$2,CHAR(10),CHAR(10)),CONCATENATE("Question: ",Grader!AQ$1,CHAR(10)," You answered ",Grader!AQ360,". ",$A$2,CHAR(10),CHAR(10))))</f>
        <v/>
      </c>
      <c r="AP362" s="20"/>
      <c r="AQ362" s="20" t="str">
        <f>IF(Grader!AS$1=0,"",IF(Grader!AT360=Grader!AT$2,CONCATENATE("Question: ",Grader!AS$1,CHAR(10)," You answered ",Grader!AS360,". ",$B$2,CHAR(10),CHAR(10)),CONCATENATE("Question: ",Grader!AS$1,CHAR(10)," You answered ",Grader!AS360,". ",$A$2,CHAR(10),CHAR(10))))</f>
        <v/>
      </c>
      <c r="AR362" s="20"/>
      <c r="AS362" s="20" t="str">
        <f>IF(Grader!AU$1=0,"",IF(Grader!AV360=Grader!AV$2,CONCATENATE("Question: ",Grader!AU$1,CHAR(10)," You answered ",Grader!AU360,". ",$B$2,CHAR(10),CHAR(10)),CONCATENATE("Question: ",Grader!AU$1,CHAR(10)," You answered ",Grader!AU360,". ",$A$2,CHAR(10),CHAR(10))))</f>
        <v/>
      </c>
      <c r="AT362" s="20"/>
      <c r="AU362" s="20" t="str">
        <f>IF(Grader!AW$1=0,"",IF(Grader!AX360=Grader!AX$2,CONCATENATE("Question: ",Grader!AW$1,CHAR(10)," You answered ",Grader!AW360,". ",$B$2,CHAR(10),CHAR(10)),CONCATENATE("Question: ",Grader!AW$1,CHAR(10)," You answered ",Grader!AW360,". ",$A$2,CHAR(10),CHAR(10))))</f>
        <v/>
      </c>
      <c r="AV362" s="20"/>
      <c r="AW362" s="20" t="str">
        <f>IF(Grader!AY$1=0,"",IF(Grader!AZ360=Grader!AZ$2,CONCATENATE("Question: ",Grader!AY$1,CHAR(10)," You answered ",Grader!AY360,". ",$B$2,CHAR(10),CHAR(10)),CONCATENATE("Question: ",Grader!AY$1,CHAR(10)," You answered ",Grader!AY360,". ",$A$2,CHAR(10),CHAR(10))))</f>
        <v/>
      </c>
      <c r="AX362" s="20"/>
      <c r="AY362" s="20" t="str">
        <f>IF(Grader!BA$1=0,"",IF(Grader!BB360=Grader!BB$2,CONCATENATE("Question: ",Grader!BA$1,CHAR(10)," You answered ",Grader!BA360,". ",$B$2,CHAR(10),CHAR(10)),CONCATENATE("Question: ",Grader!BA$1,CHAR(10)," You answered ",Grader!BA360,". ",$A$2,CHAR(10),CHAR(10))))</f>
        <v/>
      </c>
      <c r="AZ362" s="20"/>
      <c r="BA362" s="20" t="str">
        <f>IF(Grader!BC$1=0,"",IF(Grader!BD360=Grader!BD$2,CONCATENATE("Question: ",Grader!BC$1,CHAR(10)," You answered ",Grader!BC360,". ",$B$2,CHAR(10),CHAR(10)),CONCATENATE("Question: ",Grader!BC$1,CHAR(10)," You answered ",Grader!BC360,". ",$A$2,CHAR(10),CHAR(10))))</f>
        <v/>
      </c>
      <c r="BB362" s="20"/>
      <c r="BC362" s="20" t="str">
        <f>IF(Grader!BE$1=0,"",IF(Grader!BF360=Grader!BF$2,CONCATENATE("Question: ",Grader!BE$1,CHAR(10)," You answered ",Grader!BE360,". ",$B$2,CHAR(10),CHAR(10)),CONCATENATE("Question: ",Grader!BE$1,CHAR(10)," You answered ",Grader!BE360,". ",$A$2,CHAR(10),CHAR(10))))</f>
        <v/>
      </c>
      <c r="BD362" s="20"/>
      <c r="BE362" s="20" t="str">
        <f>IF(Grader!BG$1=0,"",IF(Grader!BH360=Grader!BH$2,CONCATENATE("Question: ",Grader!BG$1,CHAR(10)," You answered ",Grader!BG360,". ",$B$2,CHAR(10),CHAR(10)),CONCATENATE("Question: ",Grader!BG$1,CHAR(10)," You answered ",Grader!BG360,". ",$A$2,CHAR(10),CHAR(10))))</f>
        <v/>
      </c>
      <c r="BF362" s="20"/>
      <c r="BG362" s="20" t="str">
        <f>IF(Grader!BI$1=0,"",IF(Grader!BJ360=Grader!BJ$2,CONCATENATE("Question: ",Grader!BI$1,CHAR(10)," You answered ",Grader!BI360,". ",$B$2,CHAR(10),CHAR(10)),CONCATENATE("Question: ",Grader!BI$1,CHAR(10)," You answered ",Grader!BI360,". ",$A$2,CHAR(10),CHAR(10))))</f>
        <v/>
      </c>
      <c r="BH362" s="20"/>
      <c r="BI362" s="20" t="str">
        <f>IF(Grader!BK$1=0,"",IF(Grader!BL360=Grader!BL$2,CONCATENATE("Question: ",Grader!BK$1,CHAR(10)," You answered ",Grader!BK360,". ",$B$2,CHAR(10),CHAR(10)),CONCATENATE("Question: ",Grader!BK$1,CHAR(10)," You answered ",Grader!BK360,". ",$A$2,CHAR(10),CHAR(10))))</f>
        <v/>
      </c>
      <c r="BJ362" s="20"/>
      <c r="BK362" s="20" t="str">
        <f>IF(Grader!BM$1=0,"",IF(Grader!BN360=Grader!BN$2,CONCATENATE("Question: ",Grader!BM$1,CHAR(10)," You answered ",Grader!BM360,". ",$B$2,CHAR(10),CHAR(10)),CONCATENATE("Question: ",Grader!BM$1,CHAR(10)," You answered ",Grader!BM360,". ",$A$2,CHAR(10),CHAR(10))))</f>
        <v/>
      </c>
      <c r="BL362" s="20"/>
      <c r="BM362" s="20" t="str">
        <f>IF(Grader!BO$1=0,"",IF(Grader!BP360=Grader!BP$2,CONCATENATE("Question: ",Grader!BO$1,CHAR(10)," You answered ",Grader!BO360,". ",$B$2,CHAR(10),CHAR(10)),CONCATENATE("Question: ",Grader!BO$1,CHAR(10)," You answered ",Grader!BO360,". ",$A$2,CHAR(10),CHAR(10))))</f>
        <v/>
      </c>
      <c r="BN362" s="20"/>
      <c r="BO362" s="20" t="str">
        <f>IF(Grader!BQ$1=0,"",IF(Grader!BR360=Grader!BR$2,CONCATENATE("Question: ",Grader!BQ$1,CHAR(10)," You answered ",Grader!BQ360,". ",$B$2,CHAR(10),CHAR(10)),CONCATENATE("Question: ",Grader!BQ$1,CHAR(10)," You answered ",Grader!BQ360,". ",$A$2,CHAR(10),CHAR(10))))</f>
        <v/>
      </c>
      <c r="BP362" s="20"/>
      <c r="BQ362" s="20" t="str">
        <f>IF(Grader!BS$1=0,"",IF(Grader!BT360=Grader!BT$2,CONCATENATE("Question: ",Grader!BS$1,CHAR(10)," You answered ",Grader!BS360,". ",$B$2,CHAR(10),CHAR(10)),CONCATENATE("Question: ",Grader!BS$1,CHAR(10)," You answered ",Grader!BS360,". ",$A$2,CHAR(10),CHAR(10))))</f>
        <v/>
      </c>
      <c r="BR362" s="20"/>
      <c r="BS362" s="20" t="str">
        <f>IF(Grader!BU$1=0,"",IF(Grader!BV360=Grader!BV$2,CONCATENATE("Question: ",Grader!BU$1,CHAR(10)," You answered ",Grader!BU360,". ",$B$2,CHAR(10),CHAR(10)),CONCATENATE("Question: ",Grader!BU$1,CHAR(10)," You answered ",Grader!BU360,". ",$A$2,CHAR(10),CHAR(10))))</f>
        <v/>
      </c>
      <c r="BT362" s="20"/>
      <c r="BU362" s="20" t="str">
        <f>IF(Grader!BW$1=0,"",IF(Grader!BX360=Grader!BX$2,CONCATENATE("Question: ",Grader!BW$1,CHAR(10)," You answered ",Grader!BW360,". ",$B$2,CHAR(10),CHAR(10)),CONCATENATE("Question: ",Grader!BW$1,CHAR(10)," You answered ",Grader!BW360,". ",$A$2,CHAR(10),CHAR(10))))</f>
        <v/>
      </c>
      <c r="BV362" s="20"/>
      <c r="BW362" s="20" t="str">
        <f>IF(Grader!BY$1=0,"",IF(Grader!BZ360=Grader!BZ$2,CONCATENATE("Question: ",Grader!BY$1,CHAR(10)," You answered ",Grader!BY360,". ",$B$2,CHAR(10),CHAR(10)),CONCATENATE("Question: ",Grader!BY$1,CHAR(10)," You answered ",Grader!BY360,". ",$A$2,CHAR(10),CHAR(10))))</f>
        <v/>
      </c>
      <c r="BX362" s="20"/>
      <c r="BY362" s="20" t="str">
        <f>IF(Grader!CA$1=0,"",IF(Grader!CB360=Grader!CB$2,CONCATENATE("Question: ",Grader!CA$1,CHAR(10)," You answered ",Grader!CA360,". ",$B$2,CHAR(10),CHAR(10)),CONCATENATE("Question: ",Grader!CA$1,CHAR(10)," You answered ",Grader!CA360,". ",$A$2,CHAR(10),CHAR(10))))</f>
        <v/>
      </c>
      <c r="BZ362" s="20"/>
      <c r="CA362" s="20" t="str">
        <f>IF(Grader!CC$1=0,"",IF(Grader!CD360=Grader!CD$2,CONCATENATE("Question: ",Grader!CC$1,CHAR(10)," You answered ",Grader!CC360,". ",$B$2,CHAR(10),CHAR(10)),CONCATENATE("Question: ",Grader!CC$1,CHAR(10)," You answered ",Grader!CC360,". ",$A$2,CHAR(10),CHAR(10))))</f>
        <v/>
      </c>
      <c r="CB362" s="20"/>
      <c r="CC362" s="20" t="str">
        <f>IF(Grader!CE$1=0,"",IF(Grader!CF360=Grader!CF$2,CONCATENATE("Question: ",Grader!CE$1,CHAR(10)," You answered ",Grader!CE360,". ",$B$2,CHAR(10),CHAR(10)),CONCATENATE("Question: ",Grader!CE$1,CHAR(10)," You answered ",Grader!CE360,". ",$A$2,CHAR(10),CHAR(10))))</f>
        <v/>
      </c>
      <c r="CD362" s="20"/>
      <c r="CE362" s="20" t="str">
        <f>IF(Grader!CG$1=0,"",IF(Grader!CH360=Grader!CH$2,CONCATENATE("Question: ",Grader!CG$1,CHAR(10)," You answered ",Grader!CG360,". ",$B$2,CHAR(10),CHAR(10)),CONCATENATE("Question: ",Grader!CG$1,CHAR(10)," You answered ",Grader!CG360,". ",$A$2,CHAR(10),CHAR(10))))</f>
        <v/>
      </c>
      <c r="CF362" s="20"/>
      <c r="CG362" s="20" t="str">
        <f>IF(Grader!CI$1=0,"",IF(Grader!CJ360=Grader!CJ$2,CONCATENATE("Question: ",Grader!CI$1,CHAR(10)," You answered ",Grader!CI360,". ",$B$2,CHAR(10),CHAR(10)),CONCATENATE("Question: ",Grader!CI$1,CHAR(10)," You answered ",Grader!CI360,". ",$A$2,CHAR(10),CHAR(10))))</f>
        <v/>
      </c>
      <c r="CH362" s="20"/>
      <c r="CI362" s="20" t="str">
        <f>IF(Grader!CK$1=0,"",IF(Grader!CL360=Grader!CL$2,CONCATENATE("Question: ",Grader!CK$1,CHAR(10)," You answered ",Grader!CK360,". ",$B$2,CHAR(10),CHAR(10)),CONCATENATE("Question: ",Grader!CK$1,CHAR(10)," You answered ",Grader!CK360,". ",$A$2,CHAR(10),CHAR(10))))</f>
        <v/>
      </c>
      <c r="CJ362" s="20"/>
      <c r="CK362" s="20" t="str">
        <f>IF(Grader!CM$1=0,"",IF(Grader!CN360=Grader!CN$2,CONCATENATE("Question: ",Grader!CM$1,CHAR(10)," You answered ",Grader!CM360,". ",$B$2,CHAR(10),CHAR(10)),CONCATENATE("Question: ",Grader!CM$1,CHAR(10)," You answered ",Grader!CM360,". ",$A$2,CHAR(10),CHAR(10))))</f>
        <v/>
      </c>
      <c r="CL362" s="20"/>
      <c r="CM362" s="20" t="str">
        <f>IF(Grader!CO$1=0,"",IF(Grader!CP360=Grader!CP$2,CONCATENATE("Question: ",Grader!CO$1,CHAR(10)," You answered ",Grader!CO360,". ",$B$2,CHAR(10),CHAR(10)),CONCATENATE("Question: ",Grader!CO$1,CHAR(10)," You answered ",Grader!CO360,". ",$A$2,CHAR(10),CHAR(10))))</f>
        <v/>
      </c>
      <c r="CN362" s="20"/>
      <c r="CO362" s="20" t="str">
        <f>IF(Grader!CQ$1=0,"",IF(Grader!CR360=Grader!CR$2,CONCATENATE("Question: ",Grader!CQ$1,CHAR(10)," You answered ",Grader!CQ360,". ",$B$2,CHAR(10),CHAR(10)),CONCATENATE("Question: ",Grader!CQ$1,CHAR(10)," You answered ",Grader!CQ360,". ",$A$2,CHAR(10),CHAR(10))))</f>
        <v/>
      </c>
      <c r="CP362" s="20"/>
      <c r="CQ362" s="20" t="str">
        <f>IF(Grader!CS$1=0,"",IF(Grader!CT360=Grader!CT$2,CONCATENATE("Question: ",Grader!CS$1,CHAR(10)," You answered ",Grader!CS360,". ",$B$2,CHAR(10),CHAR(10)),CONCATENATE("Question: ",Grader!CS$1,CHAR(10)," You answered ",Grader!CS360,". ",$A$2,CHAR(10),CHAR(10))))</f>
        <v/>
      </c>
      <c r="CR362" s="20"/>
      <c r="CS362" s="20" t="str">
        <f>IF(Grader!CU$1=0,"",IF(Grader!CV360=Grader!CV$2,CONCATENATE("Question: ",Grader!CU$1,CHAR(10)," You answered ",Grader!CU360,". ",$B$2,CHAR(10),CHAR(10)),CONCATENATE("Question: ",Grader!CU$1,CHAR(10)," You answered ",Grader!CU360,". ",$A$2,CHAR(10),CHAR(10))))</f>
        <v/>
      </c>
      <c r="CT362" s="20"/>
      <c r="CU362" s="20" t="str">
        <f>IF(Grader!CW$1=0,"",IF(Grader!CX360=Grader!CX$2,CONCATENATE("Question: ",Grader!CW$1,CHAR(10)," You answered ",Grader!CW360,". ",$B$2,CHAR(10),CHAR(10)),CONCATENATE("Question: ",Grader!CW$1,CHAR(10)," You answered ",Grader!CW360,". ",$A$2,CHAR(10),CHAR(10))))</f>
        <v/>
      </c>
      <c r="CV362" s="20"/>
      <c r="CW362" s="20" t="str">
        <f>IF(Grader!CY$1=0,"",IF(Grader!CZ360=Grader!CZ$2,CONCATENATE("Question: ",Grader!CY$1,CHAR(10)," You answered ",Grader!CY360,". ",$B$2,CHAR(10),CHAR(10)),CONCATENATE("Question: ",Grader!CY$1,CHAR(10)," You answered ",Grader!CY360,". ",$A$2,CHAR(10),CHAR(10))))</f>
        <v/>
      </c>
      <c r="CX362" s="20"/>
      <c r="CY362" s="20" t="str">
        <f>IF(Grader!DA$1=0,"",IF(Grader!DB360=Grader!DB$2,CONCATENATE("Question: ",Grader!DA$1,CHAR(10)," You answered ",Grader!DA360,". ",$B$2,CHAR(10),CHAR(10)),CONCATENATE("Question: ",Grader!DA$1,CHAR(10)," You answered ",Grader!DA360,". ",$A$2,CHAR(10),CHAR(10))))</f>
        <v/>
      </c>
      <c r="CZ362" s="20"/>
      <c r="DA362" s="6"/>
      <c r="DB362" s="6"/>
      <c r="DC362" s="6"/>
      <c r="DD362" s="6"/>
      <c r="DE362" s="6"/>
      <c r="DF362" s="6"/>
      <c r="DG362" s="6"/>
      <c r="DH362" s="6"/>
      <c r="DI362" s="6"/>
      <c r="DJ362" s="6"/>
      <c r="DK362" s="6"/>
      <c r="DL362" s="6"/>
      <c r="DM362" s="6"/>
      <c r="DN362" s="6"/>
      <c r="DO362" s="6"/>
      <c r="DP362" s="6"/>
      <c r="DQ362" s="6"/>
      <c r="DR362" s="6"/>
      <c r="DS362" s="6"/>
      <c r="DT362" s="6"/>
      <c r="DU362" s="6"/>
      <c r="DV362" s="6"/>
      <c r="DW362" s="6"/>
      <c r="DX362" s="6"/>
      <c r="DY362" s="6"/>
      <c r="DZ362" s="6"/>
      <c r="EA362" s="6"/>
      <c r="EB362" s="6"/>
      <c r="EC362" s="6"/>
      <c r="ED362" s="6"/>
      <c r="EE362" s="6"/>
      <c r="EF362" s="6"/>
      <c r="EG362" s="6"/>
      <c r="EH362" s="6"/>
      <c r="EI362" s="6"/>
      <c r="EJ362" s="6"/>
      <c r="EK362" s="6"/>
      <c r="EL362" s="6"/>
      <c r="EM362" s="6"/>
      <c r="EN362" s="6"/>
      <c r="EO362" s="6"/>
    </row>
    <row r="363" spans="1:145">
      <c r="A363">
        <f>Grader!A361</f>
        <v>0</v>
      </c>
      <c r="B363" s="1">
        <f>Grader!H361</f>
        <v>0</v>
      </c>
      <c r="C363" s="20" t="str">
        <f>IF(Grader!$M361=0,"",CONCATENATE(A363,"´s Results for ",$C$3, CHAR(10), CHAR(10), M363,  O363,  Q363,  S363,  U363,  W363,  Y363,  AA363,  AC363,  AE363,  AG363,  AI363,  AK363,  AM363,  AO363,  AQ363,  AS363,  AU363,  AW363,  AY363,  BA363,  BC363,  BE363,  BG363,  BI363,  BK363,  BM363,  BO363,  BQ363,  BS363,  BU363,  BW363,  BY363,  CA363,  CC363,  CE363,  CG363,  CI363,  CK363,  CM363,  CO363,  CQ363,  CS363,  CU363,  CW363,  CY363))</f>
        <v/>
      </c>
      <c r="D363" s="6"/>
      <c r="E363" s="19" t="str">
        <f>IF(Grader!$M361=0,"",IF(Grader!I361=Grader!I$2,CONCATENATE("Question: ",Grader!H$1,CHAR(10)," You answered ",Grader!H361,". ",$B$2,CHAR(10),CHAR(10)),CONCATENATE("Question: ",Grader!H$1,CHAR(10)," You answered ",Grader!H361,". ",$A$2,CHAR(10),CHAR(10))))</f>
        <v/>
      </c>
      <c r="F363" s="19"/>
      <c r="G363" s="19" t="str">
        <f>IF(Grader!$M361=0,"",IF(Grader!K361=Grader!K$2,CONCATENATE("Question: ",Grader!J$1,CHAR(10)," You answered ",Grader!J361,". ",$B$2,CHAR(10),CHAR(10)),CONCATENATE("Question: ",Grader!J$1,CHAR(10)," You answered ",Grader!J361,". ",$A$2,CHAR(10),CHAR(10))))</f>
        <v/>
      </c>
      <c r="H363" s="19"/>
      <c r="I363" s="19" t="str">
        <f>IF(Grader!$M361=0,"",IF(Grader!M361=Grader!M$2,CONCATENATE("Question: ",Grader!L$1,CHAR(10)," You answered ",Grader!L361,". ",$B$2,CHAR(10),CHAR(10)),CONCATENATE("Question: ",Grader!L$1,CHAR(10)," You answered ",Grader!L361,". ",$A$2,CHAR(10),CHAR(10))))</f>
        <v/>
      </c>
      <c r="J363" s="19"/>
      <c r="K363" s="19" t="str">
        <f>IF(Grader!$M361=0,"",IF(Grader!O361=Grader!O$2,CONCATENATE("Question: ",Grader!N$1,CHAR(10)," You answered ",Grader!N361,". ",$B$2,CHAR(10),CHAR(10)),CONCATENATE("Question: ",Grader!N$1,CHAR(10)," You answered ",Grader!N361,". ",$A$2,CHAR(10),CHAR(10))))</f>
        <v/>
      </c>
      <c r="L363" s="19"/>
      <c r="M363" s="20" t="str">
        <f>IF(Grader!O$1=0,"",IF(Grader!P361=Grader!P$2,CONCATENATE("Question: ",Grader!O$1,CHAR(10)," You answered ",Grader!O361,". ",$B$2,CHAR(10),CHAR(10)),CONCATENATE("Question: ",Grader!O$1,CHAR(10)," You answered ",Grader!O361,". ",$A$2,CHAR(10),CHAR(10))))</f>
        <v/>
      </c>
      <c r="N363" s="20"/>
      <c r="O363" s="20" t="str">
        <f>IF(Grader!Q$1=0,"",IF(Grader!R361=Grader!R$2,CONCATENATE("Question: ",Grader!Q$1,CHAR(10)," You answered ",Grader!Q361,". ",$B$2,CHAR(10),CHAR(10)),CONCATENATE("Question: ",Grader!Q$1,CHAR(10)," You answered ",Grader!Q361,". ",$A$2,CHAR(10),CHAR(10))))</f>
        <v/>
      </c>
      <c r="P363" s="20"/>
      <c r="Q363" s="20" t="str">
        <f>IF(Grader!S$1=0,"",IF(Grader!T361=Grader!T$2,CONCATENATE("Question: ",Grader!S$1,CHAR(10)," You answered ",Grader!S361,". ",$B$2,CHAR(10),CHAR(10)),CONCATENATE("Question: ",Grader!S$1,CHAR(10)," You answered ",Grader!S361,". ",$A$2,CHAR(10),CHAR(10))))</f>
        <v/>
      </c>
      <c r="R363" s="20"/>
      <c r="S363" s="20" t="str">
        <f>IF(Grader!U$1=0,"",IF(Grader!V361=Grader!V$2,CONCATENATE("Question: ",Grader!U$1,CHAR(10)," You answered ",Grader!U361,". ",$B$2,CHAR(10),CHAR(10)),CONCATENATE("Question: ",Grader!U$1,CHAR(10)," You answered ",Grader!U361,". ",$A$2,CHAR(10),CHAR(10))))</f>
        <v/>
      </c>
      <c r="T363" s="20"/>
      <c r="U363" s="20" t="str">
        <f>IF(Grader!W$1=0,"",IF(Grader!X361=Grader!X$2,CONCATENATE("Question: ",Grader!W$1,CHAR(10)," You answered ",Grader!W361,". ",$B$2,CHAR(10),CHAR(10)),CONCATENATE("Question: ",Grader!W$1,CHAR(10)," You answered ",Grader!W361,". ",$A$2,CHAR(10),CHAR(10))))</f>
        <v/>
      </c>
      <c r="V363" s="20"/>
      <c r="W363" s="20" t="str">
        <f>IF(Grader!Y$1=0,"",IF(Grader!Z361=Grader!Z$2,CONCATENATE("Question: ",Grader!Y$1,CHAR(10)," You answered ",Grader!Y361,". ",$B$2,CHAR(10),CHAR(10)),CONCATENATE("Question: ",Grader!Y$1,CHAR(10)," You answered ",Grader!Y361,". ",$A$2,CHAR(10),CHAR(10))))</f>
        <v/>
      </c>
      <c r="X363" s="20"/>
      <c r="Y363" s="20" t="str">
        <f>IF(Grader!AA$1=0,"",IF(Grader!AB361=Grader!AB$2,CONCATENATE("Question: ",Grader!AA$1,CHAR(10)," You answered ",Grader!AA361,". ",$B$2,CHAR(10),CHAR(10)),CONCATENATE("Question: ",Grader!AA$1,CHAR(10)," You answered ",Grader!AA361,". ",$A$2,CHAR(10),CHAR(10))))</f>
        <v/>
      </c>
      <c r="Z363" s="20"/>
      <c r="AA363" s="20" t="str">
        <f>IF(Grader!AC$1=0,"",IF(Grader!AD361=Grader!AD$2,CONCATENATE("Question: ",Grader!AC$1,CHAR(10)," You answered ",Grader!AC361,". ",$B$2,CHAR(10),CHAR(10)),CONCATENATE("Question: ",Grader!AC$1,CHAR(10)," You answered ",Grader!AC361,". ",$A$2,CHAR(10),CHAR(10))))</f>
        <v/>
      </c>
      <c r="AB363" s="20"/>
      <c r="AC363" s="20" t="str">
        <f>IF(Grader!AE$1=0,"",IF(Grader!AF361=Grader!AF$2,CONCATENATE("Question: ",Grader!AE$1,CHAR(10)," You answered ",Grader!AE361,". ",$B$2,CHAR(10),CHAR(10)),CONCATENATE("Question: ",Grader!AE$1,CHAR(10)," You answered ",Grader!AE361,". ",$A$2,CHAR(10),CHAR(10))))</f>
        <v/>
      </c>
      <c r="AD363" s="20"/>
      <c r="AE363" s="20" t="str">
        <f>IF(Grader!AG$1=0,"",IF(Grader!AH361=Grader!AH$2,CONCATENATE("Question: ",Grader!AG$1,CHAR(10)," You answered ",Grader!AG361,". ",$B$2,CHAR(10),CHAR(10)),CONCATENATE("Question: ",Grader!AG$1,CHAR(10)," You answered ",Grader!AG361,". ",$A$2,CHAR(10),CHAR(10))))</f>
        <v/>
      </c>
      <c r="AF363" s="20"/>
      <c r="AG363" s="20" t="str">
        <f>IF(Grader!AI$1=0,"",IF(Grader!AJ361=Grader!AJ$2,CONCATENATE("Question: ",Grader!AI$1,CHAR(10)," You answered ",Grader!AI361,". ",$B$2,CHAR(10),CHAR(10)),CONCATENATE("Question: ",Grader!AI$1,CHAR(10)," You answered ",Grader!AI361,". ",$A$2,CHAR(10),CHAR(10))))</f>
        <v/>
      </c>
      <c r="AH363" s="20"/>
      <c r="AI363" s="20" t="str">
        <f>IF(Grader!AK$1=0,"",IF(Grader!AL361=Grader!AL$2,CONCATENATE("Question: ",Grader!AK$1,CHAR(10)," You answered ",Grader!AK361,". ",$B$2,CHAR(10),CHAR(10)),CONCATENATE("Question: ",Grader!AK$1,CHAR(10)," You answered ",Grader!AK361,". ",$A$2,CHAR(10),CHAR(10))))</f>
        <v/>
      </c>
      <c r="AJ363" s="20"/>
      <c r="AK363" s="20" t="str">
        <f>IF(Grader!AM$1=0,"",IF(Grader!AN361=Grader!AN$2,CONCATENATE("Question: ",Grader!AM$1,CHAR(10)," You answered ",Grader!AM361,". ",$B$2,CHAR(10),CHAR(10)),CONCATENATE("Question: ",Grader!AM$1,CHAR(10)," You answered ",Grader!AM361,". ",$A$2,CHAR(10),CHAR(10))))</f>
        <v/>
      </c>
      <c r="AL363" s="20"/>
      <c r="AM363" s="20" t="str">
        <f>IF(Grader!AO$1=0,"",IF(Grader!AP361=Grader!AP$2,CONCATENATE("Question: ",Grader!AO$1,CHAR(10)," You answered ",Grader!AO361,". ",$B$2,CHAR(10),CHAR(10)),CONCATENATE("Question: ",Grader!AO$1,CHAR(10)," You answered ",Grader!AO361,". ",$A$2,CHAR(10),CHAR(10))))</f>
        <v/>
      </c>
      <c r="AN363" s="20"/>
      <c r="AO363" s="20" t="str">
        <f>IF(Grader!AQ$1=0,"",IF(Grader!AR361=Grader!AR$2,CONCATENATE("Question: ",Grader!AQ$1,CHAR(10)," You answered ",Grader!AQ361,". ",$B$2,CHAR(10),CHAR(10)),CONCATENATE("Question: ",Grader!AQ$1,CHAR(10)," You answered ",Grader!AQ361,". ",$A$2,CHAR(10),CHAR(10))))</f>
        <v/>
      </c>
      <c r="AP363" s="20"/>
      <c r="AQ363" s="20" t="str">
        <f>IF(Grader!AS$1=0,"",IF(Grader!AT361=Grader!AT$2,CONCATENATE("Question: ",Grader!AS$1,CHAR(10)," You answered ",Grader!AS361,". ",$B$2,CHAR(10),CHAR(10)),CONCATENATE("Question: ",Grader!AS$1,CHAR(10)," You answered ",Grader!AS361,". ",$A$2,CHAR(10),CHAR(10))))</f>
        <v/>
      </c>
      <c r="AR363" s="20"/>
      <c r="AS363" s="20" t="str">
        <f>IF(Grader!AU$1=0,"",IF(Grader!AV361=Grader!AV$2,CONCATENATE("Question: ",Grader!AU$1,CHAR(10)," You answered ",Grader!AU361,". ",$B$2,CHAR(10),CHAR(10)),CONCATENATE("Question: ",Grader!AU$1,CHAR(10)," You answered ",Grader!AU361,". ",$A$2,CHAR(10),CHAR(10))))</f>
        <v/>
      </c>
      <c r="AT363" s="20"/>
      <c r="AU363" s="20" t="str">
        <f>IF(Grader!AW$1=0,"",IF(Grader!AX361=Grader!AX$2,CONCATENATE("Question: ",Grader!AW$1,CHAR(10)," You answered ",Grader!AW361,". ",$B$2,CHAR(10),CHAR(10)),CONCATENATE("Question: ",Grader!AW$1,CHAR(10)," You answered ",Grader!AW361,". ",$A$2,CHAR(10),CHAR(10))))</f>
        <v/>
      </c>
      <c r="AV363" s="20"/>
      <c r="AW363" s="20" t="str">
        <f>IF(Grader!AY$1=0,"",IF(Grader!AZ361=Grader!AZ$2,CONCATENATE("Question: ",Grader!AY$1,CHAR(10)," You answered ",Grader!AY361,". ",$B$2,CHAR(10),CHAR(10)),CONCATENATE("Question: ",Grader!AY$1,CHAR(10)," You answered ",Grader!AY361,". ",$A$2,CHAR(10),CHAR(10))))</f>
        <v/>
      </c>
      <c r="AX363" s="20"/>
      <c r="AY363" s="20" t="str">
        <f>IF(Grader!BA$1=0,"",IF(Grader!BB361=Grader!BB$2,CONCATENATE("Question: ",Grader!BA$1,CHAR(10)," You answered ",Grader!BA361,". ",$B$2,CHAR(10),CHAR(10)),CONCATENATE("Question: ",Grader!BA$1,CHAR(10)," You answered ",Grader!BA361,". ",$A$2,CHAR(10),CHAR(10))))</f>
        <v/>
      </c>
      <c r="AZ363" s="20"/>
      <c r="BA363" s="20" t="str">
        <f>IF(Grader!BC$1=0,"",IF(Grader!BD361=Grader!BD$2,CONCATENATE("Question: ",Grader!BC$1,CHAR(10)," You answered ",Grader!BC361,". ",$B$2,CHAR(10),CHAR(10)),CONCATENATE("Question: ",Grader!BC$1,CHAR(10)," You answered ",Grader!BC361,". ",$A$2,CHAR(10),CHAR(10))))</f>
        <v/>
      </c>
      <c r="BB363" s="20"/>
      <c r="BC363" s="20" t="str">
        <f>IF(Grader!BE$1=0,"",IF(Grader!BF361=Grader!BF$2,CONCATENATE("Question: ",Grader!BE$1,CHAR(10)," You answered ",Grader!BE361,". ",$B$2,CHAR(10),CHAR(10)),CONCATENATE("Question: ",Grader!BE$1,CHAR(10)," You answered ",Grader!BE361,". ",$A$2,CHAR(10),CHAR(10))))</f>
        <v/>
      </c>
      <c r="BD363" s="20"/>
      <c r="BE363" s="20" t="str">
        <f>IF(Grader!BG$1=0,"",IF(Grader!BH361=Grader!BH$2,CONCATENATE("Question: ",Grader!BG$1,CHAR(10)," You answered ",Grader!BG361,". ",$B$2,CHAR(10),CHAR(10)),CONCATENATE("Question: ",Grader!BG$1,CHAR(10)," You answered ",Grader!BG361,". ",$A$2,CHAR(10),CHAR(10))))</f>
        <v/>
      </c>
      <c r="BF363" s="20"/>
      <c r="BG363" s="20" t="str">
        <f>IF(Grader!BI$1=0,"",IF(Grader!BJ361=Grader!BJ$2,CONCATENATE("Question: ",Grader!BI$1,CHAR(10)," You answered ",Grader!BI361,". ",$B$2,CHAR(10),CHAR(10)),CONCATENATE("Question: ",Grader!BI$1,CHAR(10)," You answered ",Grader!BI361,". ",$A$2,CHAR(10),CHAR(10))))</f>
        <v/>
      </c>
      <c r="BH363" s="20"/>
      <c r="BI363" s="20" t="str">
        <f>IF(Grader!BK$1=0,"",IF(Grader!BL361=Grader!BL$2,CONCATENATE("Question: ",Grader!BK$1,CHAR(10)," You answered ",Grader!BK361,". ",$B$2,CHAR(10),CHAR(10)),CONCATENATE("Question: ",Grader!BK$1,CHAR(10)," You answered ",Grader!BK361,". ",$A$2,CHAR(10),CHAR(10))))</f>
        <v/>
      </c>
      <c r="BJ363" s="20"/>
      <c r="BK363" s="20" t="str">
        <f>IF(Grader!BM$1=0,"",IF(Grader!BN361=Grader!BN$2,CONCATENATE("Question: ",Grader!BM$1,CHAR(10)," You answered ",Grader!BM361,". ",$B$2,CHAR(10),CHAR(10)),CONCATENATE("Question: ",Grader!BM$1,CHAR(10)," You answered ",Grader!BM361,". ",$A$2,CHAR(10),CHAR(10))))</f>
        <v/>
      </c>
      <c r="BL363" s="20"/>
      <c r="BM363" s="20" t="str">
        <f>IF(Grader!BO$1=0,"",IF(Grader!BP361=Grader!BP$2,CONCATENATE("Question: ",Grader!BO$1,CHAR(10)," You answered ",Grader!BO361,". ",$B$2,CHAR(10),CHAR(10)),CONCATENATE("Question: ",Grader!BO$1,CHAR(10)," You answered ",Grader!BO361,". ",$A$2,CHAR(10),CHAR(10))))</f>
        <v/>
      </c>
      <c r="BN363" s="20"/>
      <c r="BO363" s="20" t="str">
        <f>IF(Grader!BQ$1=0,"",IF(Grader!BR361=Grader!BR$2,CONCATENATE("Question: ",Grader!BQ$1,CHAR(10)," You answered ",Grader!BQ361,". ",$B$2,CHAR(10),CHAR(10)),CONCATENATE("Question: ",Grader!BQ$1,CHAR(10)," You answered ",Grader!BQ361,". ",$A$2,CHAR(10),CHAR(10))))</f>
        <v/>
      </c>
      <c r="BP363" s="20"/>
      <c r="BQ363" s="20" t="str">
        <f>IF(Grader!BS$1=0,"",IF(Grader!BT361=Grader!BT$2,CONCATENATE("Question: ",Grader!BS$1,CHAR(10)," You answered ",Grader!BS361,". ",$B$2,CHAR(10),CHAR(10)),CONCATENATE("Question: ",Grader!BS$1,CHAR(10)," You answered ",Grader!BS361,". ",$A$2,CHAR(10),CHAR(10))))</f>
        <v/>
      </c>
      <c r="BR363" s="20"/>
      <c r="BS363" s="20" t="str">
        <f>IF(Grader!BU$1=0,"",IF(Grader!BV361=Grader!BV$2,CONCATENATE("Question: ",Grader!BU$1,CHAR(10)," You answered ",Grader!BU361,". ",$B$2,CHAR(10),CHAR(10)),CONCATENATE("Question: ",Grader!BU$1,CHAR(10)," You answered ",Grader!BU361,". ",$A$2,CHAR(10),CHAR(10))))</f>
        <v/>
      </c>
      <c r="BT363" s="20"/>
      <c r="BU363" s="20" t="str">
        <f>IF(Grader!BW$1=0,"",IF(Grader!BX361=Grader!BX$2,CONCATENATE("Question: ",Grader!BW$1,CHAR(10)," You answered ",Grader!BW361,". ",$B$2,CHAR(10),CHAR(10)),CONCATENATE("Question: ",Grader!BW$1,CHAR(10)," You answered ",Grader!BW361,". ",$A$2,CHAR(10),CHAR(10))))</f>
        <v/>
      </c>
      <c r="BV363" s="20"/>
      <c r="BW363" s="20" t="str">
        <f>IF(Grader!BY$1=0,"",IF(Grader!BZ361=Grader!BZ$2,CONCATENATE("Question: ",Grader!BY$1,CHAR(10)," You answered ",Grader!BY361,". ",$B$2,CHAR(10),CHAR(10)),CONCATENATE("Question: ",Grader!BY$1,CHAR(10)," You answered ",Grader!BY361,". ",$A$2,CHAR(10),CHAR(10))))</f>
        <v/>
      </c>
      <c r="BX363" s="20"/>
      <c r="BY363" s="20" t="str">
        <f>IF(Grader!CA$1=0,"",IF(Grader!CB361=Grader!CB$2,CONCATENATE("Question: ",Grader!CA$1,CHAR(10)," You answered ",Grader!CA361,". ",$B$2,CHAR(10),CHAR(10)),CONCATENATE("Question: ",Grader!CA$1,CHAR(10)," You answered ",Grader!CA361,". ",$A$2,CHAR(10),CHAR(10))))</f>
        <v/>
      </c>
      <c r="BZ363" s="20"/>
      <c r="CA363" s="20" t="str">
        <f>IF(Grader!CC$1=0,"",IF(Grader!CD361=Grader!CD$2,CONCATENATE("Question: ",Grader!CC$1,CHAR(10)," You answered ",Grader!CC361,". ",$B$2,CHAR(10),CHAR(10)),CONCATENATE("Question: ",Grader!CC$1,CHAR(10)," You answered ",Grader!CC361,". ",$A$2,CHAR(10),CHAR(10))))</f>
        <v/>
      </c>
      <c r="CB363" s="20"/>
      <c r="CC363" s="20" t="str">
        <f>IF(Grader!CE$1=0,"",IF(Grader!CF361=Grader!CF$2,CONCATENATE("Question: ",Grader!CE$1,CHAR(10)," You answered ",Grader!CE361,". ",$B$2,CHAR(10),CHAR(10)),CONCATENATE("Question: ",Grader!CE$1,CHAR(10)," You answered ",Grader!CE361,". ",$A$2,CHAR(10),CHAR(10))))</f>
        <v/>
      </c>
      <c r="CD363" s="20"/>
      <c r="CE363" s="20" t="str">
        <f>IF(Grader!CG$1=0,"",IF(Grader!CH361=Grader!CH$2,CONCATENATE("Question: ",Grader!CG$1,CHAR(10)," You answered ",Grader!CG361,". ",$B$2,CHAR(10),CHAR(10)),CONCATENATE("Question: ",Grader!CG$1,CHAR(10)," You answered ",Grader!CG361,". ",$A$2,CHAR(10),CHAR(10))))</f>
        <v/>
      </c>
      <c r="CF363" s="20"/>
      <c r="CG363" s="20" t="str">
        <f>IF(Grader!CI$1=0,"",IF(Grader!CJ361=Grader!CJ$2,CONCATENATE("Question: ",Grader!CI$1,CHAR(10)," You answered ",Grader!CI361,". ",$B$2,CHAR(10),CHAR(10)),CONCATENATE("Question: ",Grader!CI$1,CHAR(10)," You answered ",Grader!CI361,". ",$A$2,CHAR(10),CHAR(10))))</f>
        <v/>
      </c>
      <c r="CH363" s="20"/>
      <c r="CI363" s="20" t="str">
        <f>IF(Grader!CK$1=0,"",IF(Grader!CL361=Grader!CL$2,CONCATENATE("Question: ",Grader!CK$1,CHAR(10)," You answered ",Grader!CK361,". ",$B$2,CHAR(10),CHAR(10)),CONCATENATE("Question: ",Grader!CK$1,CHAR(10)," You answered ",Grader!CK361,". ",$A$2,CHAR(10),CHAR(10))))</f>
        <v/>
      </c>
      <c r="CJ363" s="20"/>
      <c r="CK363" s="20" t="str">
        <f>IF(Grader!CM$1=0,"",IF(Grader!CN361=Grader!CN$2,CONCATENATE("Question: ",Grader!CM$1,CHAR(10)," You answered ",Grader!CM361,". ",$B$2,CHAR(10),CHAR(10)),CONCATENATE("Question: ",Grader!CM$1,CHAR(10)," You answered ",Grader!CM361,". ",$A$2,CHAR(10),CHAR(10))))</f>
        <v/>
      </c>
      <c r="CL363" s="20"/>
      <c r="CM363" s="20" t="str">
        <f>IF(Grader!CO$1=0,"",IF(Grader!CP361=Grader!CP$2,CONCATENATE("Question: ",Grader!CO$1,CHAR(10)," You answered ",Grader!CO361,". ",$B$2,CHAR(10),CHAR(10)),CONCATENATE("Question: ",Grader!CO$1,CHAR(10)," You answered ",Grader!CO361,". ",$A$2,CHAR(10),CHAR(10))))</f>
        <v/>
      </c>
      <c r="CN363" s="20"/>
      <c r="CO363" s="20" t="str">
        <f>IF(Grader!CQ$1=0,"",IF(Grader!CR361=Grader!CR$2,CONCATENATE("Question: ",Grader!CQ$1,CHAR(10)," You answered ",Grader!CQ361,". ",$B$2,CHAR(10),CHAR(10)),CONCATENATE("Question: ",Grader!CQ$1,CHAR(10)," You answered ",Grader!CQ361,". ",$A$2,CHAR(10),CHAR(10))))</f>
        <v/>
      </c>
      <c r="CP363" s="20"/>
      <c r="CQ363" s="20" t="str">
        <f>IF(Grader!CS$1=0,"",IF(Grader!CT361=Grader!CT$2,CONCATENATE("Question: ",Grader!CS$1,CHAR(10)," You answered ",Grader!CS361,". ",$B$2,CHAR(10),CHAR(10)),CONCATENATE("Question: ",Grader!CS$1,CHAR(10)," You answered ",Grader!CS361,". ",$A$2,CHAR(10),CHAR(10))))</f>
        <v/>
      </c>
      <c r="CR363" s="20"/>
      <c r="CS363" s="20" t="str">
        <f>IF(Grader!CU$1=0,"",IF(Grader!CV361=Grader!CV$2,CONCATENATE("Question: ",Grader!CU$1,CHAR(10)," You answered ",Grader!CU361,". ",$B$2,CHAR(10),CHAR(10)),CONCATENATE("Question: ",Grader!CU$1,CHAR(10)," You answered ",Grader!CU361,". ",$A$2,CHAR(10),CHAR(10))))</f>
        <v/>
      </c>
      <c r="CT363" s="20"/>
      <c r="CU363" s="20" t="str">
        <f>IF(Grader!CW$1=0,"",IF(Grader!CX361=Grader!CX$2,CONCATENATE("Question: ",Grader!CW$1,CHAR(10)," You answered ",Grader!CW361,". ",$B$2,CHAR(10),CHAR(10)),CONCATENATE("Question: ",Grader!CW$1,CHAR(10)," You answered ",Grader!CW361,". ",$A$2,CHAR(10),CHAR(10))))</f>
        <v/>
      </c>
      <c r="CV363" s="20"/>
      <c r="CW363" s="20" t="str">
        <f>IF(Grader!CY$1=0,"",IF(Grader!CZ361=Grader!CZ$2,CONCATENATE("Question: ",Grader!CY$1,CHAR(10)," You answered ",Grader!CY361,". ",$B$2,CHAR(10),CHAR(10)),CONCATENATE("Question: ",Grader!CY$1,CHAR(10)," You answered ",Grader!CY361,". ",$A$2,CHAR(10),CHAR(10))))</f>
        <v/>
      </c>
      <c r="CX363" s="20"/>
      <c r="CY363" s="20" t="str">
        <f>IF(Grader!DA$1=0,"",IF(Grader!DB361=Grader!DB$2,CONCATENATE("Question: ",Grader!DA$1,CHAR(10)," You answered ",Grader!DA361,". ",$B$2,CHAR(10),CHAR(10)),CONCATENATE("Question: ",Grader!DA$1,CHAR(10)," You answered ",Grader!DA361,". ",$A$2,CHAR(10),CHAR(10))))</f>
        <v/>
      </c>
      <c r="CZ363" s="20"/>
      <c r="DA363" s="6"/>
      <c r="DB363" s="6"/>
      <c r="DC363" s="6"/>
      <c r="DD363" s="6"/>
      <c r="DE363" s="6"/>
      <c r="DF363" s="6"/>
      <c r="DG363" s="6"/>
      <c r="DH363" s="6"/>
      <c r="DI363" s="6"/>
      <c r="DJ363" s="6"/>
      <c r="DK363" s="6"/>
      <c r="DL363" s="6"/>
      <c r="DM363" s="6"/>
      <c r="DN363" s="6"/>
      <c r="DO363" s="6"/>
      <c r="DP363" s="6"/>
      <c r="DQ363" s="6"/>
      <c r="DR363" s="6"/>
      <c r="DS363" s="6"/>
      <c r="DT363" s="6"/>
      <c r="DU363" s="6"/>
      <c r="DV363" s="6"/>
      <c r="DW363" s="6"/>
      <c r="DX363" s="6"/>
      <c r="DY363" s="6"/>
      <c r="DZ363" s="6"/>
      <c r="EA363" s="6"/>
      <c r="EB363" s="6"/>
      <c r="EC363" s="6"/>
      <c r="ED363" s="6"/>
      <c r="EE363" s="6"/>
      <c r="EF363" s="6"/>
      <c r="EG363" s="6"/>
      <c r="EH363" s="6"/>
      <c r="EI363" s="6"/>
      <c r="EJ363" s="6"/>
      <c r="EK363" s="6"/>
      <c r="EL363" s="6"/>
      <c r="EM363" s="6"/>
      <c r="EN363" s="6"/>
      <c r="EO363" s="6"/>
    </row>
    <row r="364" spans="1:145">
      <c r="A364">
        <f>Grader!A362</f>
        <v>0</v>
      </c>
      <c r="B364" s="1">
        <f>Grader!H362</f>
        <v>0</v>
      </c>
      <c r="C364" s="20" t="str">
        <f>IF(Grader!$M362=0,"",CONCATENATE(A364,"´s Results for ",$C$3, CHAR(10), CHAR(10), M364,  O364,  Q364,  S364,  U364,  W364,  Y364,  AA364,  AC364,  AE364,  AG364,  AI364,  AK364,  AM364,  AO364,  AQ364,  AS364,  AU364,  AW364,  AY364,  BA364,  BC364,  BE364,  BG364,  BI364,  BK364,  BM364,  BO364,  BQ364,  BS364,  BU364,  BW364,  BY364,  CA364,  CC364,  CE364,  CG364,  CI364,  CK364,  CM364,  CO364,  CQ364,  CS364,  CU364,  CW364,  CY364))</f>
        <v/>
      </c>
      <c r="D364" s="6"/>
      <c r="E364" s="19" t="str">
        <f>IF(Grader!$M362=0,"",IF(Grader!I362=Grader!I$2,CONCATENATE("Question: ",Grader!H$1,CHAR(10)," You answered ",Grader!H362,". ",$B$2,CHAR(10),CHAR(10)),CONCATENATE("Question: ",Grader!H$1,CHAR(10)," You answered ",Grader!H362,". ",$A$2,CHAR(10),CHAR(10))))</f>
        <v/>
      </c>
      <c r="F364" s="19"/>
      <c r="G364" s="19" t="str">
        <f>IF(Grader!$M362=0,"",IF(Grader!K362=Grader!K$2,CONCATENATE("Question: ",Grader!J$1,CHAR(10)," You answered ",Grader!J362,". ",$B$2,CHAR(10),CHAR(10)),CONCATENATE("Question: ",Grader!J$1,CHAR(10)," You answered ",Grader!J362,". ",$A$2,CHAR(10),CHAR(10))))</f>
        <v/>
      </c>
      <c r="H364" s="19"/>
      <c r="I364" s="19" t="str">
        <f>IF(Grader!$M362=0,"",IF(Grader!M362=Grader!M$2,CONCATENATE("Question: ",Grader!L$1,CHAR(10)," You answered ",Grader!L362,". ",$B$2,CHAR(10),CHAR(10)),CONCATENATE("Question: ",Grader!L$1,CHAR(10)," You answered ",Grader!L362,". ",$A$2,CHAR(10),CHAR(10))))</f>
        <v/>
      </c>
      <c r="J364" s="19"/>
      <c r="K364" s="19" t="str">
        <f>IF(Grader!$M362=0,"",IF(Grader!O362=Grader!O$2,CONCATENATE("Question: ",Grader!N$1,CHAR(10)," You answered ",Grader!N362,". ",$B$2,CHAR(10),CHAR(10)),CONCATENATE("Question: ",Grader!N$1,CHAR(10)," You answered ",Grader!N362,". ",$A$2,CHAR(10),CHAR(10))))</f>
        <v/>
      </c>
      <c r="L364" s="19"/>
      <c r="M364" s="20" t="str">
        <f>IF(Grader!O$1=0,"",IF(Grader!P362=Grader!P$2,CONCATENATE("Question: ",Grader!O$1,CHAR(10)," You answered ",Grader!O362,". ",$B$2,CHAR(10),CHAR(10)),CONCATENATE("Question: ",Grader!O$1,CHAR(10)," You answered ",Grader!O362,". ",$A$2,CHAR(10),CHAR(10))))</f>
        <v/>
      </c>
      <c r="N364" s="20"/>
      <c r="O364" s="20" t="str">
        <f>IF(Grader!Q$1=0,"",IF(Grader!R362=Grader!R$2,CONCATENATE("Question: ",Grader!Q$1,CHAR(10)," You answered ",Grader!Q362,". ",$B$2,CHAR(10),CHAR(10)),CONCATENATE("Question: ",Grader!Q$1,CHAR(10)," You answered ",Grader!Q362,". ",$A$2,CHAR(10),CHAR(10))))</f>
        <v/>
      </c>
      <c r="P364" s="20"/>
      <c r="Q364" s="20" t="str">
        <f>IF(Grader!S$1=0,"",IF(Grader!T362=Grader!T$2,CONCATENATE("Question: ",Grader!S$1,CHAR(10)," You answered ",Grader!S362,". ",$B$2,CHAR(10),CHAR(10)),CONCATENATE("Question: ",Grader!S$1,CHAR(10)," You answered ",Grader!S362,". ",$A$2,CHAR(10),CHAR(10))))</f>
        <v/>
      </c>
      <c r="R364" s="20"/>
      <c r="S364" s="20" t="str">
        <f>IF(Grader!U$1=0,"",IF(Grader!V362=Grader!V$2,CONCATENATE("Question: ",Grader!U$1,CHAR(10)," You answered ",Grader!U362,". ",$B$2,CHAR(10),CHAR(10)),CONCATENATE("Question: ",Grader!U$1,CHAR(10)," You answered ",Grader!U362,". ",$A$2,CHAR(10),CHAR(10))))</f>
        <v/>
      </c>
      <c r="T364" s="20"/>
      <c r="U364" s="20" t="str">
        <f>IF(Grader!W$1=0,"",IF(Grader!X362=Grader!X$2,CONCATENATE("Question: ",Grader!W$1,CHAR(10)," You answered ",Grader!W362,". ",$B$2,CHAR(10),CHAR(10)),CONCATENATE("Question: ",Grader!W$1,CHAR(10)," You answered ",Grader!W362,". ",$A$2,CHAR(10),CHAR(10))))</f>
        <v/>
      </c>
      <c r="V364" s="20"/>
      <c r="W364" s="20" t="str">
        <f>IF(Grader!Y$1=0,"",IF(Grader!Z362=Grader!Z$2,CONCATENATE("Question: ",Grader!Y$1,CHAR(10)," You answered ",Grader!Y362,". ",$B$2,CHAR(10),CHAR(10)),CONCATENATE("Question: ",Grader!Y$1,CHAR(10)," You answered ",Grader!Y362,". ",$A$2,CHAR(10),CHAR(10))))</f>
        <v/>
      </c>
      <c r="X364" s="20"/>
      <c r="Y364" s="20" t="str">
        <f>IF(Grader!AA$1=0,"",IF(Grader!AB362=Grader!AB$2,CONCATENATE("Question: ",Grader!AA$1,CHAR(10)," You answered ",Grader!AA362,". ",$B$2,CHAR(10),CHAR(10)),CONCATENATE("Question: ",Grader!AA$1,CHAR(10)," You answered ",Grader!AA362,". ",$A$2,CHAR(10),CHAR(10))))</f>
        <v/>
      </c>
      <c r="Z364" s="20"/>
      <c r="AA364" s="20" t="str">
        <f>IF(Grader!AC$1=0,"",IF(Grader!AD362=Grader!AD$2,CONCATENATE("Question: ",Grader!AC$1,CHAR(10)," You answered ",Grader!AC362,". ",$B$2,CHAR(10),CHAR(10)),CONCATENATE("Question: ",Grader!AC$1,CHAR(10)," You answered ",Grader!AC362,". ",$A$2,CHAR(10),CHAR(10))))</f>
        <v/>
      </c>
      <c r="AB364" s="20"/>
      <c r="AC364" s="20" t="str">
        <f>IF(Grader!AE$1=0,"",IF(Grader!AF362=Grader!AF$2,CONCATENATE("Question: ",Grader!AE$1,CHAR(10)," You answered ",Grader!AE362,". ",$B$2,CHAR(10),CHAR(10)),CONCATENATE("Question: ",Grader!AE$1,CHAR(10)," You answered ",Grader!AE362,". ",$A$2,CHAR(10),CHAR(10))))</f>
        <v/>
      </c>
      <c r="AD364" s="20"/>
      <c r="AE364" s="20" t="str">
        <f>IF(Grader!AG$1=0,"",IF(Grader!AH362=Grader!AH$2,CONCATENATE("Question: ",Grader!AG$1,CHAR(10)," You answered ",Grader!AG362,". ",$B$2,CHAR(10),CHAR(10)),CONCATENATE("Question: ",Grader!AG$1,CHAR(10)," You answered ",Grader!AG362,". ",$A$2,CHAR(10),CHAR(10))))</f>
        <v/>
      </c>
      <c r="AF364" s="20"/>
      <c r="AG364" s="20" t="str">
        <f>IF(Grader!AI$1=0,"",IF(Grader!AJ362=Grader!AJ$2,CONCATENATE("Question: ",Grader!AI$1,CHAR(10)," You answered ",Grader!AI362,". ",$B$2,CHAR(10),CHAR(10)),CONCATENATE("Question: ",Grader!AI$1,CHAR(10)," You answered ",Grader!AI362,". ",$A$2,CHAR(10),CHAR(10))))</f>
        <v/>
      </c>
      <c r="AH364" s="20"/>
      <c r="AI364" s="20" t="str">
        <f>IF(Grader!AK$1=0,"",IF(Grader!AL362=Grader!AL$2,CONCATENATE("Question: ",Grader!AK$1,CHAR(10)," You answered ",Grader!AK362,". ",$B$2,CHAR(10),CHAR(10)),CONCATENATE("Question: ",Grader!AK$1,CHAR(10)," You answered ",Grader!AK362,". ",$A$2,CHAR(10),CHAR(10))))</f>
        <v/>
      </c>
      <c r="AJ364" s="20"/>
      <c r="AK364" s="20" t="str">
        <f>IF(Grader!AM$1=0,"",IF(Grader!AN362=Grader!AN$2,CONCATENATE("Question: ",Grader!AM$1,CHAR(10)," You answered ",Grader!AM362,". ",$B$2,CHAR(10),CHAR(10)),CONCATENATE("Question: ",Grader!AM$1,CHAR(10)," You answered ",Grader!AM362,". ",$A$2,CHAR(10),CHAR(10))))</f>
        <v/>
      </c>
      <c r="AL364" s="20"/>
      <c r="AM364" s="20" t="str">
        <f>IF(Grader!AO$1=0,"",IF(Grader!AP362=Grader!AP$2,CONCATENATE("Question: ",Grader!AO$1,CHAR(10)," You answered ",Grader!AO362,". ",$B$2,CHAR(10),CHAR(10)),CONCATENATE("Question: ",Grader!AO$1,CHAR(10)," You answered ",Grader!AO362,". ",$A$2,CHAR(10),CHAR(10))))</f>
        <v/>
      </c>
      <c r="AN364" s="20"/>
      <c r="AO364" s="20" t="str">
        <f>IF(Grader!AQ$1=0,"",IF(Grader!AR362=Grader!AR$2,CONCATENATE("Question: ",Grader!AQ$1,CHAR(10)," You answered ",Grader!AQ362,". ",$B$2,CHAR(10),CHAR(10)),CONCATENATE("Question: ",Grader!AQ$1,CHAR(10)," You answered ",Grader!AQ362,". ",$A$2,CHAR(10),CHAR(10))))</f>
        <v/>
      </c>
      <c r="AP364" s="20"/>
      <c r="AQ364" s="20" t="str">
        <f>IF(Grader!AS$1=0,"",IF(Grader!AT362=Grader!AT$2,CONCATENATE("Question: ",Grader!AS$1,CHAR(10)," You answered ",Grader!AS362,". ",$B$2,CHAR(10),CHAR(10)),CONCATENATE("Question: ",Grader!AS$1,CHAR(10)," You answered ",Grader!AS362,". ",$A$2,CHAR(10),CHAR(10))))</f>
        <v/>
      </c>
      <c r="AR364" s="20"/>
      <c r="AS364" s="20" t="str">
        <f>IF(Grader!AU$1=0,"",IF(Grader!AV362=Grader!AV$2,CONCATENATE("Question: ",Grader!AU$1,CHAR(10)," You answered ",Grader!AU362,". ",$B$2,CHAR(10),CHAR(10)),CONCATENATE("Question: ",Grader!AU$1,CHAR(10)," You answered ",Grader!AU362,". ",$A$2,CHAR(10),CHAR(10))))</f>
        <v/>
      </c>
      <c r="AT364" s="20"/>
      <c r="AU364" s="20" t="str">
        <f>IF(Grader!AW$1=0,"",IF(Grader!AX362=Grader!AX$2,CONCATENATE("Question: ",Grader!AW$1,CHAR(10)," You answered ",Grader!AW362,". ",$B$2,CHAR(10),CHAR(10)),CONCATENATE("Question: ",Grader!AW$1,CHAR(10)," You answered ",Grader!AW362,". ",$A$2,CHAR(10),CHAR(10))))</f>
        <v/>
      </c>
      <c r="AV364" s="20"/>
      <c r="AW364" s="20" t="str">
        <f>IF(Grader!AY$1=0,"",IF(Grader!AZ362=Grader!AZ$2,CONCATENATE("Question: ",Grader!AY$1,CHAR(10)," You answered ",Grader!AY362,". ",$B$2,CHAR(10),CHAR(10)),CONCATENATE("Question: ",Grader!AY$1,CHAR(10)," You answered ",Grader!AY362,". ",$A$2,CHAR(10),CHAR(10))))</f>
        <v/>
      </c>
      <c r="AX364" s="20"/>
      <c r="AY364" s="20" t="str">
        <f>IF(Grader!BA$1=0,"",IF(Grader!BB362=Grader!BB$2,CONCATENATE("Question: ",Grader!BA$1,CHAR(10)," You answered ",Grader!BA362,". ",$B$2,CHAR(10),CHAR(10)),CONCATENATE("Question: ",Grader!BA$1,CHAR(10)," You answered ",Grader!BA362,". ",$A$2,CHAR(10),CHAR(10))))</f>
        <v/>
      </c>
      <c r="AZ364" s="20"/>
      <c r="BA364" s="20" t="str">
        <f>IF(Grader!BC$1=0,"",IF(Grader!BD362=Grader!BD$2,CONCATENATE("Question: ",Grader!BC$1,CHAR(10)," You answered ",Grader!BC362,". ",$B$2,CHAR(10),CHAR(10)),CONCATENATE("Question: ",Grader!BC$1,CHAR(10)," You answered ",Grader!BC362,". ",$A$2,CHAR(10),CHAR(10))))</f>
        <v/>
      </c>
      <c r="BB364" s="20"/>
      <c r="BC364" s="20" t="str">
        <f>IF(Grader!BE$1=0,"",IF(Grader!BF362=Grader!BF$2,CONCATENATE("Question: ",Grader!BE$1,CHAR(10)," You answered ",Grader!BE362,". ",$B$2,CHAR(10),CHAR(10)),CONCATENATE("Question: ",Grader!BE$1,CHAR(10)," You answered ",Grader!BE362,". ",$A$2,CHAR(10),CHAR(10))))</f>
        <v/>
      </c>
      <c r="BD364" s="20"/>
      <c r="BE364" s="20" t="str">
        <f>IF(Grader!BG$1=0,"",IF(Grader!BH362=Grader!BH$2,CONCATENATE("Question: ",Grader!BG$1,CHAR(10)," You answered ",Grader!BG362,". ",$B$2,CHAR(10),CHAR(10)),CONCATENATE("Question: ",Grader!BG$1,CHAR(10)," You answered ",Grader!BG362,". ",$A$2,CHAR(10),CHAR(10))))</f>
        <v/>
      </c>
      <c r="BF364" s="20"/>
      <c r="BG364" s="20" t="str">
        <f>IF(Grader!BI$1=0,"",IF(Grader!BJ362=Grader!BJ$2,CONCATENATE("Question: ",Grader!BI$1,CHAR(10)," You answered ",Grader!BI362,". ",$B$2,CHAR(10),CHAR(10)),CONCATENATE("Question: ",Grader!BI$1,CHAR(10)," You answered ",Grader!BI362,". ",$A$2,CHAR(10),CHAR(10))))</f>
        <v/>
      </c>
      <c r="BH364" s="20"/>
      <c r="BI364" s="20" t="str">
        <f>IF(Grader!BK$1=0,"",IF(Grader!BL362=Grader!BL$2,CONCATENATE("Question: ",Grader!BK$1,CHAR(10)," You answered ",Grader!BK362,". ",$B$2,CHAR(10),CHAR(10)),CONCATENATE("Question: ",Grader!BK$1,CHAR(10)," You answered ",Grader!BK362,". ",$A$2,CHAR(10),CHAR(10))))</f>
        <v/>
      </c>
      <c r="BJ364" s="20"/>
      <c r="BK364" s="20" t="str">
        <f>IF(Grader!BM$1=0,"",IF(Grader!BN362=Grader!BN$2,CONCATENATE("Question: ",Grader!BM$1,CHAR(10)," You answered ",Grader!BM362,". ",$B$2,CHAR(10),CHAR(10)),CONCATENATE("Question: ",Grader!BM$1,CHAR(10)," You answered ",Grader!BM362,". ",$A$2,CHAR(10),CHAR(10))))</f>
        <v/>
      </c>
      <c r="BL364" s="20"/>
      <c r="BM364" s="20" t="str">
        <f>IF(Grader!BO$1=0,"",IF(Grader!BP362=Grader!BP$2,CONCATENATE("Question: ",Grader!BO$1,CHAR(10)," You answered ",Grader!BO362,". ",$B$2,CHAR(10),CHAR(10)),CONCATENATE("Question: ",Grader!BO$1,CHAR(10)," You answered ",Grader!BO362,". ",$A$2,CHAR(10),CHAR(10))))</f>
        <v/>
      </c>
      <c r="BN364" s="20"/>
      <c r="BO364" s="20" t="str">
        <f>IF(Grader!BQ$1=0,"",IF(Grader!BR362=Grader!BR$2,CONCATENATE("Question: ",Grader!BQ$1,CHAR(10)," You answered ",Grader!BQ362,". ",$B$2,CHAR(10),CHAR(10)),CONCATENATE("Question: ",Grader!BQ$1,CHAR(10)," You answered ",Grader!BQ362,". ",$A$2,CHAR(10),CHAR(10))))</f>
        <v/>
      </c>
      <c r="BP364" s="20"/>
      <c r="BQ364" s="20" t="str">
        <f>IF(Grader!BS$1=0,"",IF(Grader!BT362=Grader!BT$2,CONCATENATE("Question: ",Grader!BS$1,CHAR(10)," You answered ",Grader!BS362,". ",$B$2,CHAR(10),CHAR(10)),CONCATENATE("Question: ",Grader!BS$1,CHAR(10)," You answered ",Grader!BS362,". ",$A$2,CHAR(10),CHAR(10))))</f>
        <v/>
      </c>
      <c r="BR364" s="20"/>
      <c r="BS364" s="20" t="str">
        <f>IF(Grader!BU$1=0,"",IF(Grader!BV362=Grader!BV$2,CONCATENATE("Question: ",Grader!BU$1,CHAR(10)," You answered ",Grader!BU362,". ",$B$2,CHAR(10),CHAR(10)),CONCATENATE("Question: ",Grader!BU$1,CHAR(10)," You answered ",Grader!BU362,". ",$A$2,CHAR(10),CHAR(10))))</f>
        <v/>
      </c>
      <c r="BT364" s="20"/>
      <c r="BU364" s="20" t="str">
        <f>IF(Grader!BW$1=0,"",IF(Grader!BX362=Grader!BX$2,CONCATENATE("Question: ",Grader!BW$1,CHAR(10)," You answered ",Grader!BW362,". ",$B$2,CHAR(10),CHAR(10)),CONCATENATE("Question: ",Grader!BW$1,CHAR(10)," You answered ",Grader!BW362,". ",$A$2,CHAR(10),CHAR(10))))</f>
        <v/>
      </c>
      <c r="BV364" s="20"/>
      <c r="BW364" s="20" t="str">
        <f>IF(Grader!BY$1=0,"",IF(Grader!BZ362=Grader!BZ$2,CONCATENATE("Question: ",Grader!BY$1,CHAR(10)," You answered ",Grader!BY362,". ",$B$2,CHAR(10),CHAR(10)),CONCATENATE("Question: ",Grader!BY$1,CHAR(10)," You answered ",Grader!BY362,". ",$A$2,CHAR(10),CHAR(10))))</f>
        <v/>
      </c>
      <c r="BX364" s="20"/>
      <c r="BY364" s="20" t="str">
        <f>IF(Grader!CA$1=0,"",IF(Grader!CB362=Grader!CB$2,CONCATENATE("Question: ",Grader!CA$1,CHAR(10)," You answered ",Grader!CA362,". ",$B$2,CHAR(10),CHAR(10)),CONCATENATE("Question: ",Grader!CA$1,CHAR(10)," You answered ",Grader!CA362,". ",$A$2,CHAR(10),CHAR(10))))</f>
        <v/>
      </c>
      <c r="BZ364" s="20"/>
      <c r="CA364" s="20" t="str">
        <f>IF(Grader!CC$1=0,"",IF(Grader!CD362=Grader!CD$2,CONCATENATE("Question: ",Grader!CC$1,CHAR(10)," You answered ",Grader!CC362,". ",$B$2,CHAR(10),CHAR(10)),CONCATENATE("Question: ",Grader!CC$1,CHAR(10)," You answered ",Grader!CC362,". ",$A$2,CHAR(10),CHAR(10))))</f>
        <v/>
      </c>
      <c r="CB364" s="20"/>
      <c r="CC364" s="20" t="str">
        <f>IF(Grader!CE$1=0,"",IF(Grader!CF362=Grader!CF$2,CONCATENATE("Question: ",Grader!CE$1,CHAR(10)," You answered ",Grader!CE362,". ",$B$2,CHAR(10),CHAR(10)),CONCATENATE("Question: ",Grader!CE$1,CHAR(10)," You answered ",Grader!CE362,". ",$A$2,CHAR(10),CHAR(10))))</f>
        <v/>
      </c>
      <c r="CD364" s="20"/>
      <c r="CE364" s="20" t="str">
        <f>IF(Grader!CG$1=0,"",IF(Grader!CH362=Grader!CH$2,CONCATENATE("Question: ",Grader!CG$1,CHAR(10)," You answered ",Grader!CG362,". ",$B$2,CHAR(10),CHAR(10)),CONCATENATE("Question: ",Grader!CG$1,CHAR(10)," You answered ",Grader!CG362,". ",$A$2,CHAR(10),CHAR(10))))</f>
        <v/>
      </c>
      <c r="CF364" s="20"/>
      <c r="CG364" s="20" t="str">
        <f>IF(Grader!CI$1=0,"",IF(Grader!CJ362=Grader!CJ$2,CONCATENATE("Question: ",Grader!CI$1,CHAR(10)," You answered ",Grader!CI362,". ",$B$2,CHAR(10),CHAR(10)),CONCATENATE("Question: ",Grader!CI$1,CHAR(10)," You answered ",Grader!CI362,". ",$A$2,CHAR(10),CHAR(10))))</f>
        <v/>
      </c>
      <c r="CH364" s="20"/>
      <c r="CI364" s="20" t="str">
        <f>IF(Grader!CK$1=0,"",IF(Grader!CL362=Grader!CL$2,CONCATENATE("Question: ",Grader!CK$1,CHAR(10)," You answered ",Grader!CK362,". ",$B$2,CHAR(10),CHAR(10)),CONCATENATE("Question: ",Grader!CK$1,CHAR(10)," You answered ",Grader!CK362,". ",$A$2,CHAR(10),CHAR(10))))</f>
        <v/>
      </c>
      <c r="CJ364" s="20"/>
      <c r="CK364" s="20" t="str">
        <f>IF(Grader!CM$1=0,"",IF(Grader!CN362=Grader!CN$2,CONCATENATE("Question: ",Grader!CM$1,CHAR(10)," You answered ",Grader!CM362,". ",$B$2,CHAR(10),CHAR(10)),CONCATENATE("Question: ",Grader!CM$1,CHAR(10)," You answered ",Grader!CM362,". ",$A$2,CHAR(10),CHAR(10))))</f>
        <v/>
      </c>
      <c r="CL364" s="20"/>
      <c r="CM364" s="20" t="str">
        <f>IF(Grader!CO$1=0,"",IF(Grader!CP362=Grader!CP$2,CONCATENATE("Question: ",Grader!CO$1,CHAR(10)," You answered ",Grader!CO362,". ",$B$2,CHAR(10),CHAR(10)),CONCATENATE("Question: ",Grader!CO$1,CHAR(10)," You answered ",Grader!CO362,". ",$A$2,CHAR(10),CHAR(10))))</f>
        <v/>
      </c>
      <c r="CN364" s="20"/>
      <c r="CO364" s="20" t="str">
        <f>IF(Grader!CQ$1=0,"",IF(Grader!CR362=Grader!CR$2,CONCATENATE("Question: ",Grader!CQ$1,CHAR(10)," You answered ",Grader!CQ362,". ",$B$2,CHAR(10),CHAR(10)),CONCATENATE("Question: ",Grader!CQ$1,CHAR(10)," You answered ",Grader!CQ362,". ",$A$2,CHAR(10),CHAR(10))))</f>
        <v/>
      </c>
      <c r="CP364" s="20"/>
      <c r="CQ364" s="20" t="str">
        <f>IF(Grader!CS$1=0,"",IF(Grader!CT362=Grader!CT$2,CONCATENATE("Question: ",Grader!CS$1,CHAR(10)," You answered ",Grader!CS362,". ",$B$2,CHAR(10),CHAR(10)),CONCATENATE("Question: ",Grader!CS$1,CHAR(10)," You answered ",Grader!CS362,". ",$A$2,CHAR(10),CHAR(10))))</f>
        <v/>
      </c>
      <c r="CR364" s="20"/>
      <c r="CS364" s="20" t="str">
        <f>IF(Grader!CU$1=0,"",IF(Grader!CV362=Grader!CV$2,CONCATENATE("Question: ",Grader!CU$1,CHAR(10)," You answered ",Grader!CU362,". ",$B$2,CHAR(10),CHAR(10)),CONCATENATE("Question: ",Grader!CU$1,CHAR(10)," You answered ",Grader!CU362,". ",$A$2,CHAR(10),CHAR(10))))</f>
        <v/>
      </c>
      <c r="CT364" s="20"/>
      <c r="CU364" s="20" t="str">
        <f>IF(Grader!CW$1=0,"",IF(Grader!CX362=Grader!CX$2,CONCATENATE("Question: ",Grader!CW$1,CHAR(10)," You answered ",Grader!CW362,". ",$B$2,CHAR(10),CHAR(10)),CONCATENATE("Question: ",Grader!CW$1,CHAR(10)," You answered ",Grader!CW362,". ",$A$2,CHAR(10),CHAR(10))))</f>
        <v/>
      </c>
      <c r="CV364" s="20"/>
      <c r="CW364" s="20" t="str">
        <f>IF(Grader!CY$1=0,"",IF(Grader!CZ362=Grader!CZ$2,CONCATENATE("Question: ",Grader!CY$1,CHAR(10)," You answered ",Grader!CY362,". ",$B$2,CHAR(10),CHAR(10)),CONCATENATE("Question: ",Grader!CY$1,CHAR(10)," You answered ",Grader!CY362,". ",$A$2,CHAR(10),CHAR(10))))</f>
        <v/>
      </c>
      <c r="CX364" s="20"/>
      <c r="CY364" s="20" t="str">
        <f>IF(Grader!DA$1=0,"",IF(Grader!DB362=Grader!DB$2,CONCATENATE("Question: ",Grader!DA$1,CHAR(10)," You answered ",Grader!DA362,". ",$B$2,CHAR(10),CHAR(10)),CONCATENATE("Question: ",Grader!DA$1,CHAR(10)," You answered ",Grader!DA362,". ",$A$2,CHAR(10),CHAR(10))))</f>
        <v/>
      </c>
      <c r="CZ364" s="20"/>
      <c r="DA364" s="6"/>
      <c r="DB364" s="6"/>
      <c r="DC364" s="6"/>
      <c r="DD364" s="6"/>
      <c r="DE364" s="6"/>
      <c r="DF364" s="6"/>
      <c r="DG364" s="6"/>
      <c r="DH364" s="6"/>
      <c r="DI364" s="6"/>
      <c r="DJ364" s="6"/>
      <c r="DK364" s="6"/>
      <c r="DL364" s="6"/>
      <c r="DM364" s="6"/>
      <c r="DN364" s="6"/>
      <c r="DO364" s="6"/>
      <c r="DP364" s="6"/>
      <c r="DQ364" s="6"/>
      <c r="DR364" s="6"/>
      <c r="DS364" s="6"/>
      <c r="DT364" s="6"/>
      <c r="DU364" s="6"/>
      <c r="DV364" s="6"/>
      <c r="DW364" s="6"/>
      <c r="DX364" s="6"/>
      <c r="DY364" s="6"/>
      <c r="DZ364" s="6"/>
      <c r="EA364" s="6"/>
      <c r="EB364" s="6"/>
      <c r="EC364" s="6"/>
      <c r="ED364" s="6"/>
      <c r="EE364" s="6"/>
      <c r="EF364" s="6"/>
      <c r="EG364" s="6"/>
      <c r="EH364" s="6"/>
      <c r="EI364" s="6"/>
      <c r="EJ364" s="6"/>
      <c r="EK364" s="6"/>
      <c r="EL364" s="6"/>
      <c r="EM364" s="6"/>
      <c r="EN364" s="6"/>
      <c r="EO364" s="6"/>
    </row>
    <row r="365" spans="1:145">
      <c r="A365">
        <f>Grader!A363</f>
        <v>0</v>
      </c>
      <c r="B365" s="1">
        <f>Grader!H363</f>
        <v>0</v>
      </c>
      <c r="C365" s="20" t="str">
        <f>IF(Grader!$M363=0,"",CONCATENATE(A365,"´s Results for ",$C$3, CHAR(10), CHAR(10), M365,  O365,  Q365,  S365,  U365,  W365,  Y365,  AA365,  AC365,  AE365,  AG365,  AI365,  AK365,  AM365,  AO365,  AQ365,  AS365,  AU365,  AW365,  AY365,  BA365,  BC365,  BE365,  BG365,  BI365,  BK365,  BM365,  BO365,  BQ365,  BS365,  BU365,  BW365,  BY365,  CA365,  CC365,  CE365,  CG365,  CI365,  CK365,  CM365,  CO365,  CQ365,  CS365,  CU365,  CW365,  CY365))</f>
        <v/>
      </c>
      <c r="D365" s="6"/>
      <c r="E365" s="19" t="str">
        <f>IF(Grader!$M363=0,"",IF(Grader!I363=Grader!I$2,CONCATENATE("Question: ",Grader!H$1,CHAR(10)," You answered ",Grader!H363,". ",$B$2,CHAR(10),CHAR(10)),CONCATENATE("Question: ",Grader!H$1,CHAR(10)," You answered ",Grader!H363,". ",$A$2,CHAR(10),CHAR(10))))</f>
        <v/>
      </c>
      <c r="F365" s="19"/>
      <c r="G365" s="19" t="str">
        <f>IF(Grader!$M363=0,"",IF(Grader!K363=Grader!K$2,CONCATENATE("Question: ",Grader!J$1,CHAR(10)," You answered ",Grader!J363,". ",$B$2,CHAR(10),CHAR(10)),CONCATENATE("Question: ",Grader!J$1,CHAR(10)," You answered ",Grader!J363,". ",$A$2,CHAR(10),CHAR(10))))</f>
        <v/>
      </c>
      <c r="H365" s="19"/>
      <c r="I365" s="19" t="str">
        <f>IF(Grader!$M363=0,"",IF(Grader!M363=Grader!M$2,CONCATENATE("Question: ",Grader!L$1,CHAR(10)," You answered ",Grader!L363,". ",$B$2,CHAR(10),CHAR(10)),CONCATENATE("Question: ",Grader!L$1,CHAR(10)," You answered ",Grader!L363,". ",$A$2,CHAR(10),CHAR(10))))</f>
        <v/>
      </c>
      <c r="J365" s="19"/>
      <c r="K365" s="19" t="str">
        <f>IF(Grader!$M363=0,"",IF(Grader!O363=Grader!O$2,CONCATENATE("Question: ",Grader!N$1,CHAR(10)," You answered ",Grader!N363,". ",$B$2,CHAR(10),CHAR(10)),CONCATENATE("Question: ",Grader!N$1,CHAR(10)," You answered ",Grader!N363,". ",$A$2,CHAR(10),CHAR(10))))</f>
        <v/>
      </c>
      <c r="L365" s="19"/>
      <c r="M365" s="20" t="str">
        <f>IF(Grader!O$1=0,"",IF(Grader!P363=Grader!P$2,CONCATENATE("Question: ",Grader!O$1,CHAR(10)," You answered ",Grader!O363,". ",$B$2,CHAR(10),CHAR(10)),CONCATENATE("Question: ",Grader!O$1,CHAR(10)," You answered ",Grader!O363,". ",$A$2,CHAR(10),CHAR(10))))</f>
        <v/>
      </c>
      <c r="N365" s="20"/>
      <c r="O365" s="20" t="str">
        <f>IF(Grader!Q$1=0,"",IF(Grader!R363=Grader!R$2,CONCATENATE("Question: ",Grader!Q$1,CHAR(10)," You answered ",Grader!Q363,". ",$B$2,CHAR(10),CHAR(10)),CONCATENATE("Question: ",Grader!Q$1,CHAR(10)," You answered ",Grader!Q363,". ",$A$2,CHAR(10),CHAR(10))))</f>
        <v/>
      </c>
      <c r="P365" s="20"/>
      <c r="Q365" s="20" t="str">
        <f>IF(Grader!S$1=0,"",IF(Grader!T363=Grader!T$2,CONCATENATE("Question: ",Grader!S$1,CHAR(10)," You answered ",Grader!S363,". ",$B$2,CHAR(10),CHAR(10)),CONCATENATE("Question: ",Grader!S$1,CHAR(10)," You answered ",Grader!S363,". ",$A$2,CHAR(10),CHAR(10))))</f>
        <v/>
      </c>
      <c r="R365" s="20"/>
      <c r="S365" s="20" t="str">
        <f>IF(Grader!U$1=0,"",IF(Grader!V363=Grader!V$2,CONCATENATE("Question: ",Grader!U$1,CHAR(10)," You answered ",Grader!U363,". ",$B$2,CHAR(10),CHAR(10)),CONCATENATE("Question: ",Grader!U$1,CHAR(10)," You answered ",Grader!U363,". ",$A$2,CHAR(10),CHAR(10))))</f>
        <v/>
      </c>
      <c r="T365" s="20"/>
      <c r="U365" s="20" t="str">
        <f>IF(Grader!W$1=0,"",IF(Grader!X363=Grader!X$2,CONCATENATE("Question: ",Grader!W$1,CHAR(10)," You answered ",Grader!W363,". ",$B$2,CHAR(10),CHAR(10)),CONCATENATE("Question: ",Grader!W$1,CHAR(10)," You answered ",Grader!W363,". ",$A$2,CHAR(10),CHAR(10))))</f>
        <v/>
      </c>
      <c r="V365" s="20"/>
      <c r="W365" s="20" t="str">
        <f>IF(Grader!Y$1=0,"",IF(Grader!Z363=Grader!Z$2,CONCATENATE("Question: ",Grader!Y$1,CHAR(10)," You answered ",Grader!Y363,". ",$B$2,CHAR(10),CHAR(10)),CONCATENATE("Question: ",Grader!Y$1,CHAR(10)," You answered ",Grader!Y363,". ",$A$2,CHAR(10),CHAR(10))))</f>
        <v/>
      </c>
      <c r="X365" s="20"/>
      <c r="Y365" s="20" t="str">
        <f>IF(Grader!AA$1=0,"",IF(Grader!AB363=Grader!AB$2,CONCATENATE("Question: ",Grader!AA$1,CHAR(10)," You answered ",Grader!AA363,". ",$B$2,CHAR(10),CHAR(10)),CONCATENATE("Question: ",Grader!AA$1,CHAR(10)," You answered ",Grader!AA363,". ",$A$2,CHAR(10),CHAR(10))))</f>
        <v/>
      </c>
      <c r="Z365" s="20"/>
      <c r="AA365" s="20" t="str">
        <f>IF(Grader!AC$1=0,"",IF(Grader!AD363=Grader!AD$2,CONCATENATE("Question: ",Grader!AC$1,CHAR(10)," You answered ",Grader!AC363,". ",$B$2,CHAR(10),CHAR(10)),CONCATENATE("Question: ",Grader!AC$1,CHAR(10)," You answered ",Grader!AC363,". ",$A$2,CHAR(10),CHAR(10))))</f>
        <v/>
      </c>
      <c r="AB365" s="20"/>
      <c r="AC365" s="20" t="str">
        <f>IF(Grader!AE$1=0,"",IF(Grader!AF363=Grader!AF$2,CONCATENATE("Question: ",Grader!AE$1,CHAR(10)," You answered ",Grader!AE363,". ",$B$2,CHAR(10),CHAR(10)),CONCATENATE("Question: ",Grader!AE$1,CHAR(10)," You answered ",Grader!AE363,". ",$A$2,CHAR(10),CHAR(10))))</f>
        <v/>
      </c>
      <c r="AD365" s="20"/>
      <c r="AE365" s="20" t="str">
        <f>IF(Grader!AG$1=0,"",IF(Grader!AH363=Grader!AH$2,CONCATENATE("Question: ",Grader!AG$1,CHAR(10)," You answered ",Grader!AG363,". ",$B$2,CHAR(10),CHAR(10)),CONCATENATE("Question: ",Grader!AG$1,CHAR(10)," You answered ",Grader!AG363,". ",$A$2,CHAR(10),CHAR(10))))</f>
        <v/>
      </c>
      <c r="AF365" s="20"/>
      <c r="AG365" s="20" t="str">
        <f>IF(Grader!AI$1=0,"",IF(Grader!AJ363=Grader!AJ$2,CONCATENATE("Question: ",Grader!AI$1,CHAR(10)," You answered ",Grader!AI363,". ",$B$2,CHAR(10),CHAR(10)),CONCATENATE("Question: ",Grader!AI$1,CHAR(10)," You answered ",Grader!AI363,". ",$A$2,CHAR(10),CHAR(10))))</f>
        <v/>
      </c>
      <c r="AH365" s="20"/>
      <c r="AI365" s="20" t="str">
        <f>IF(Grader!AK$1=0,"",IF(Grader!AL363=Grader!AL$2,CONCATENATE("Question: ",Grader!AK$1,CHAR(10)," You answered ",Grader!AK363,". ",$B$2,CHAR(10),CHAR(10)),CONCATENATE("Question: ",Grader!AK$1,CHAR(10)," You answered ",Grader!AK363,". ",$A$2,CHAR(10),CHAR(10))))</f>
        <v/>
      </c>
      <c r="AJ365" s="20"/>
      <c r="AK365" s="20" t="str">
        <f>IF(Grader!AM$1=0,"",IF(Grader!AN363=Grader!AN$2,CONCATENATE("Question: ",Grader!AM$1,CHAR(10)," You answered ",Grader!AM363,". ",$B$2,CHAR(10),CHAR(10)),CONCATENATE("Question: ",Grader!AM$1,CHAR(10)," You answered ",Grader!AM363,". ",$A$2,CHAR(10),CHAR(10))))</f>
        <v/>
      </c>
      <c r="AL365" s="20"/>
      <c r="AM365" s="20" t="str">
        <f>IF(Grader!AO$1=0,"",IF(Grader!AP363=Grader!AP$2,CONCATENATE("Question: ",Grader!AO$1,CHAR(10)," You answered ",Grader!AO363,". ",$B$2,CHAR(10),CHAR(10)),CONCATENATE("Question: ",Grader!AO$1,CHAR(10)," You answered ",Grader!AO363,". ",$A$2,CHAR(10),CHAR(10))))</f>
        <v/>
      </c>
      <c r="AN365" s="20"/>
      <c r="AO365" s="20" t="str">
        <f>IF(Grader!AQ$1=0,"",IF(Grader!AR363=Grader!AR$2,CONCATENATE("Question: ",Grader!AQ$1,CHAR(10)," You answered ",Grader!AQ363,". ",$B$2,CHAR(10),CHAR(10)),CONCATENATE("Question: ",Grader!AQ$1,CHAR(10)," You answered ",Grader!AQ363,". ",$A$2,CHAR(10),CHAR(10))))</f>
        <v/>
      </c>
      <c r="AP365" s="20"/>
      <c r="AQ365" s="20" t="str">
        <f>IF(Grader!AS$1=0,"",IF(Grader!AT363=Grader!AT$2,CONCATENATE("Question: ",Grader!AS$1,CHAR(10)," You answered ",Grader!AS363,". ",$B$2,CHAR(10),CHAR(10)),CONCATENATE("Question: ",Grader!AS$1,CHAR(10)," You answered ",Grader!AS363,". ",$A$2,CHAR(10),CHAR(10))))</f>
        <v/>
      </c>
      <c r="AR365" s="20"/>
      <c r="AS365" s="20" t="str">
        <f>IF(Grader!AU$1=0,"",IF(Grader!AV363=Grader!AV$2,CONCATENATE("Question: ",Grader!AU$1,CHAR(10)," You answered ",Grader!AU363,". ",$B$2,CHAR(10),CHAR(10)),CONCATENATE("Question: ",Grader!AU$1,CHAR(10)," You answered ",Grader!AU363,". ",$A$2,CHAR(10),CHAR(10))))</f>
        <v/>
      </c>
      <c r="AT365" s="20"/>
      <c r="AU365" s="20" t="str">
        <f>IF(Grader!AW$1=0,"",IF(Grader!AX363=Grader!AX$2,CONCATENATE("Question: ",Grader!AW$1,CHAR(10)," You answered ",Grader!AW363,". ",$B$2,CHAR(10),CHAR(10)),CONCATENATE("Question: ",Grader!AW$1,CHAR(10)," You answered ",Grader!AW363,". ",$A$2,CHAR(10),CHAR(10))))</f>
        <v/>
      </c>
      <c r="AV365" s="20"/>
      <c r="AW365" s="20" t="str">
        <f>IF(Grader!AY$1=0,"",IF(Grader!AZ363=Grader!AZ$2,CONCATENATE("Question: ",Grader!AY$1,CHAR(10)," You answered ",Grader!AY363,". ",$B$2,CHAR(10),CHAR(10)),CONCATENATE("Question: ",Grader!AY$1,CHAR(10)," You answered ",Grader!AY363,". ",$A$2,CHAR(10),CHAR(10))))</f>
        <v/>
      </c>
      <c r="AX365" s="20"/>
      <c r="AY365" s="20" t="str">
        <f>IF(Grader!BA$1=0,"",IF(Grader!BB363=Grader!BB$2,CONCATENATE("Question: ",Grader!BA$1,CHAR(10)," You answered ",Grader!BA363,". ",$B$2,CHAR(10),CHAR(10)),CONCATENATE("Question: ",Grader!BA$1,CHAR(10)," You answered ",Grader!BA363,". ",$A$2,CHAR(10),CHAR(10))))</f>
        <v/>
      </c>
      <c r="AZ365" s="20"/>
      <c r="BA365" s="20" t="str">
        <f>IF(Grader!BC$1=0,"",IF(Grader!BD363=Grader!BD$2,CONCATENATE("Question: ",Grader!BC$1,CHAR(10)," You answered ",Grader!BC363,". ",$B$2,CHAR(10),CHAR(10)),CONCATENATE("Question: ",Grader!BC$1,CHAR(10)," You answered ",Grader!BC363,". ",$A$2,CHAR(10),CHAR(10))))</f>
        <v/>
      </c>
      <c r="BB365" s="20"/>
      <c r="BC365" s="20" t="str">
        <f>IF(Grader!BE$1=0,"",IF(Grader!BF363=Grader!BF$2,CONCATENATE("Question: ",Grader!BE$1,CHAR(10)," You answered ",Grader!BE363,". ",$B$2,CHAR(10),CHAR(10)),CONCATENATE("Question: ",Grader!BE$1,CHAR(10)," You answered ",Grader!BE363,". ",$A$2,CHAR(10),CHAR(10))))</f>
        <v/>
      </c>
      <c r="BD365" s="20"/>
      <c r="BE365" s="20" t="str">
        <f>IF(Grader!BG$1=0,"",IF(Grader!BH363=Grader!BH$2,CONCATENATE("Question: ",Grader!BG$1,CHAR(10)," You answered ",Grader!BG363,". ",$B$2,CHAR(10),CHAR(10)),CONCATENATE("Question: ",Grader!BG$1,CHAR(10)," You answered ",Grader!BG363,". ",$A$2,CHAR(10),CHAR(10))))</f>
        <v/>
      </c>
      <c r="BF365" s="20"/>
      <c r="BG365" s="20" t="str">
        <f>IF(Grader!BI$1=0,"",IF(Grader!BJ363=Grader!BJ$2,CONCATENATE("Question: ",Grader!BI$1,CHAR(10)," You answered ",Grader!BI363,". ",$B$2,CHAR(10),CHAR(10)),CONCATENATE("Question: ",Grader!BI$1,CHAR(10)," You answered ",Grader!BI363,". ",$A$2,CHAR(10),CHAR(10))))</f>
        <v/>
      </c>
      <c r="BH365" s="20"/>
      <c r="BI365" s="20" t="str">
        <f>IF(Grader!BK$1=0,"",IF(Grader!BL363=Grader!BL$2,CONCATENATE("Question: ",Grader!BK$1,CHAR(10)," You answered ",Grader!BK363,". ",$B$2,CHAR(10),CHAR(10)),CONCATENATE("Question: ",Grader!BK$1,CHAR(10)," You answered ",Grader!BK363,". ",$A$2,CHAR(10),CHAR(10))))</f>
        <v/>
      </c>
      <c r="BJ365" s="20"/>
      <c r="BK365" s="20" t="str">
        <f>IF(Grader!BM$1=0,"",IF(Grader!BN363=Grader!BN$2,CONCATENATE("Question: ",Grader!BM$1,CHAR(10)," You answered ",Grader!BM363,". ",$B$2,CHAR(10),CHAR(10)),CONCATENATE("Question: ",Grader!BM$1,CHAR(10)," You answered ",Grader!BM363,". ",$A$2,CHAR(10),CHAR(10))))</f>
        <v/>
      </c>
      <c r="BL365" s="20"/>
      <c r="BM365" s="20" t="str">
        <f>IF(Grader!BO$1=0,"",IF(Grader!BP363=Grader!BP$2,CONCATENATE("Question: ",Grader!BO$1,CHAR(10)," You answered ",Grader!BO363,". ",$B$2,CHAR(10),CHAR(10)),CONCATENATE("Question: ",Grader!BO$1,CHAR(10)," You answered ",Grader!BO363,". ",$A$2,CHAR(10),CHAR(10))))</f>
        <v/>
      </c>
      <c r="BN365" s="20"/>
      <c r="BO365" s="20" t="str">
        <f>IF(Grader!BQ$1=0,"",IF(Grader!BR363=Grader!BR$2,CONCATENATE("Question: ",Grader!BQ$1,CHAR(10)," You answered ",Grader!BQ363,". ",$B$2,CHAR(10),CHAR(10)),CONCATENATE("Question: ",Grader!BQ$1,CHAR(10)," You answered ",Grader!BQ363,". ",$A$2,CHAR(10),CHAR(10))))</f>
        <v/>
      </c>
      <c r="BP365" s="20"/>
      <c r="BQ365" s="20" t="str">
        <f>IF(Grader!BS$1=0,"",IF(Grader!BT363=Grader!BT$2,CONCATENATE("Question: ",Grader!BS$1,CHAR(10)," You answered ",Grader!BS363,". ",$B$2,CHAR(10),CHAR(10)),CONCATENATE("Question: ",Grader!BS$1,CHAR(10)," You answered ",Grader!BS363,". ",$A$2,CHAR(10),CHAR(10))))</f>
        <v/>
      </c>
      <c r="BR365" s="20"/>
      <c r="BS365" s="20" t="str">
        <f>IF(Grader!BU$1=0,"",IF(Grader!BV363=Grader!BV$2,CONCATENATE("Question: ",Grader!BU$1,CHAR(10)," You answered ",Grader!BU363,". ",$B$2,CHAR(10),CHAR(10)),CONCATENATE("Question: ",Grader!BU$1,CHAR(10)," You answered ",Grader!BU363,". ",$A$2,CHAR(10),CHAR(10))))</f>
        <v/>
      </c>
      <c r="BT365" s="20"/>
      <c r="BU365" s="20" t="str">
        <f>IF(Grader!BW$1=0,"",IF(Grader!BX363=Grader!BX$2,CONCATENATE("Question: ",Grader!BW$1,CHAR(10)," You answered ",Grader!BW363,". ",$B$2,CHAR(10),CHAR(10)),CONCATENATE("Question: ",Grader!BW$1,CHAR(10)," You answered ",Grader!BW363,". ",$A$2,CHAR(10),CHAR(10))))</f>
        <v/>
      </c>
      <c r="BV365" s="20"/>
      <c r="BW365" s="20" t="str">
        <f>IF(Grader!BY$1=0,"",IF(Grader!BZ363=Grader!BZ$2,CONCATENATE("Question: ",Grader!BY$1,CHAR(10)," You answered ",Grader!BY363,". ",$B$2,CHAR(10),CHAR(10)),CONCATENATE("Question: ",Grader!BY$1,CHAR(10)," You answered ",Grader!BY363,". ",$A$2,CHAR(10),CHAR(10))))</f>
        <v/>
      </c>
      <c r="BX365" s="20"/>
      <c r="BY365" s="20" t="str">
        <f>IF(Grader!CA$1=0,"",IF(Grader!CB363=Grader!CB$2,CONCATENATE("Question: ",Grader!CA$1,CHAR(10)," You answered ",Grader!CA363,". ",$B$2,CHAR(10),CHAR(10)),CONCATENATE("Question: ",Grader!CA$1,CHAR(10)," You answered ",Grader!CA363,". ",$A$2,CHAR(10),CHAR(10))))</f>
        <v/>
      </c>
      <c r="BZ365" s="20"/>
      <c r="CA365" s="20" t="str">
        <f>IF(Grader!CC$1=0,"",IF(Grader!CD363=Grader!CD$2,CONCATENATE("Question: ",Grader!CC$1,CHAR(10)," You answered ",Grader!CC363,". ",$B$2,CHAR(10),CHAR(10)),CONCATENATE("Question: ",Grader!CC$1,CHAR(10)," You answered ",Grader!CC363,". ",$A$2,CHAR(10),CHAR(10))))</f>
        <v/>
      </c>
      <c r="CB365" s="20"/>
      <c r="CC365" s="20" t="str">
        <f>IF(Grader!CE$1=0,"",IF(Grader!CF363=Grader!CF$2,CONCATENATE("Question: ",Grader!CE$1,CHAR(10)," You answered ",Grader!CE363,". ",$B$2,CHAR(10),CHAR(10)),CONCATENATE("Question: ",Grader!CE$1,CHAR(10)," You answered ",Grader!CE363,". ",$A$2,CHAR(10),CHAR(10))))</f>
        <v/>
      </c>
      <c r="CD365" s="20"/>
      <c r="CE365" s="20" t="str">
        <f>IF(Grader!CG$1=0,"",IF(Grader!CH363=Grader!CH$2,CONCATENATE("Question: ",Grader!CG$1,CHAR(10)," You answered ",Grader!CG363,". ",$B$2,CHAR(10),CHAR(10)),CONCATENATE("Question: ",Grader!CG$1,CHAR(10)," You answered ",Grader!CG363,". ",$A$2,CHAR(10),CHAR(10))))</f>
        <v/>
      </c>
      <c r="CF365" s="20"/>
      <c r="CG365" s="20" t="str">
        <f>IF(Grader!CI$1=0,"",IF(Grader!CJ363=Grader!CJ$2,CONCATENATE("Question: ",Grader!CI$1,CHAR(10)," You answered ",Grader!CI363,". ",$B$2,CHAR(10),CHAR(10)),CONCATENATE("Question: ",Grader!CI$1,CHAR(10)," You answered ",Grader!CI363,". ",$A$2,CHAR(10),CHAR(10))))</f>
        <v/>
      </c>
      <c r="CH365" s="20"/>
      <c r="CI365" s="20" t="str">
        <f>IF(Grader!CK$1=0,"",IF(Grader!CL363=Grader!CL$2,CONCATENATE("Question: ",Grader!CK$1,CHAR(10)," You answered ",Grader!CK363,". ",$B$2,CHAR(10),CHAR(10)),CONCATENATE("Question: ",Grader!CK$1,CHAR(10)," You answered ",Grader!CK363,". ",$A$2,CHAR(10),CHAR(10))))</f>
        <v/>
      </c>
      <c r="CJ365" s="20"/>
      <c r="CK365" s="20" t="str">
        <f>IF(Grader!CM$1=0,"",IF(Grader!CN363=Grader!CN$2,CONCATENATE("Question: ",Grader!CM$1,CHAR(10)," You answered ",Grader!CM363,". ",$B$2,CHAR(10),CHAR(10)),CONCATENATE("Question: ",Grader!CM$1,CHAR(10)," You answered ",Grader!CM363,". ",$A$2,CHAR(10),CHAR(10))))</f>
        <v/>
      </c>
      <c r="CL365" s="20"/>
      <c r="CM365" s="20" t="str">
        <f>IF(Grader!CO$1=0,"",IF(Grader!CP363=Grader!CP$2,CONCATENATE("Question: ",Grader!CO$1,CHAR(10)," You answered ",Grader!CO363,". ",$B$2,CHAR(10),CHAR(10)),CONCATENATE("Question: ",Grader!CO$1,CHAR(10)," You answered ",Grader!CO363,". ",$A$2,CHAR(10),CHAR(10))))</f>
        <v/>
      </c>
      <c r="CN365" s="20"/>
      <c r="CO365" s="20" t="str">
        <f>IF(Grader!CQ$1=0,"",IF(Grader!CR363=Grader!CR$2,CONCATENATE("Question: ",Grader!CQ$1,CHAR(10)," You answered ",Grader!CQ363,". ",$B$2,CHAR(10),CHAR(10)),CONCATENATE("Question: ",Grader!CQ$1,CHAR(10)," You answered ",Grader!CQ363,". ",$A$2,CHAR(10),CHAR(10))))</f>
        <v/>
      </c>
      <c r="CP365" s="20"/>
      <c r="CQ365" s="20" t="str">
        <f>IF(Grader!CS$1=0,"",IF(Grader!CT363=Grader!CT$2,CONCATENATE("Question: ",Grader!CS$1,CHAR(10)," You answered ",Grader!CS363,". ",$B$2,CHAR(10),CHAR(10)),CONCATENATE("Question: ",Grader!CS$1,CHAR(10)," You answered ",Grader!CS363,". ",$A$2,CHAR(10),CHAR(10))))</f>
        <v/>
      </c>
      <c r="CR365" s="20"/>
      <c r="CS365" s="20" t="str">
        <f>IF(Grader!CU$1=0,"",IF(Grader!CV363=Grader!CV$2,CONCATENATE("Question: ",Grader!CU$1,CHAR(10)," You answered ",Grader!CU363,". ",$B$2,CHAR(10),CHAR(10)),CONCATENATE("Question: ",Grader!CU$1,CHAR(10)," You answered ",Grader!CU363,". ",$A$2,CHAR(10),CHAR(10))))</f>
        <v/>
      </c>
      <c r="CT365" s="20"/>
      <c r="CU365" s="20" t="str">
        <f>IF(Grader!CW$1=0,"",IF(Grader!CX363=Grader!CX$2,CONCATENATE("Question: ",Grader!CW$1,CHAR(10)," You answered ",Grader!CW363,". ",$B$2,CHAR(10),CHAR(10)),CONCATENATE("Question: ",Grader!CW$1,CHAR(10)," You answered ",Grader!CW363,". ",$A$2,CHAR(10),CHAR(10))))</f>
        <v/>
      </c>
      <c r="CV365" s="20"/>
      <c r="CW365" s="20" t="str">
        <f>IF(Grader!CY$1=0,"",IF(Grader!CZ363=Grader!CZ$2,CONCATENATE("Question: ",Grader!CY$1,CHAR(10)," You answered ",Grader!CY363,". ",$B$2,CHAR(10),CHAR(10)),CONCATENATE("Question: ",Grader!CY$1,CHAR(10)," You answered ",Grader!CY363,". ",$A$2,CHAR(10),CHAR(10))))</f>
        <v/>
      </c>
      <c r="CX365" s="20"/>
      <c r="CY365" s="20" t="str">
        <f>IF(Grader!DA$1=0,"",IF(Grader!DB363=Grader!DB$2,CONCATENATE("Question: ",Grader!DA$1,CHAR(10)," You answered ",Grader!DA363,". ",$B$2,CHAR(10),CHAR(10)),CONCATENATE("Question: ",Grader!DA$1,CHAR(10)," You answered ",Grader!DA363,". ",$A$2,CHAR(10),CHAR(10))))</f>
        <v/>
      </c>
      <c r="CZ365" s="20"/>
      <c r="DA365" s="6"/>
      <c r="DB365" s="6"/>
      <c r="DC365" s="6"/>
      <c r="DD365" s="6"/>
      <c r="DE365" s="6"/>
      <c r="DF365" s="6"/>
      <c r="DG365" s="6"/>
      <c r="DH365" s="6"/>
      <c r="DI365" s="6"/>
      <c r="DJ365" s="6"/>
      <c r="DK365" s="6"/>
      <c r="DL365" s="6"/>
      <c r="DM365" s="6"/>
      <c r="DN365" s="6"/>
      <c r="DO365" s="6"/>
      <c r="DP365" s="6"/>
      <c r="DQ365" s="6"/>
      <c r="DR365" s="6"/>
      <c r="DS365" s="6"/>
      <c r="DT365" s="6"/>
      <c r="DU365" s="6"/>
      <c r="DV365" s="6"/>
      <c r="DW365" s="6"/>
      <c r="DX365" s="6"/>
      <c r="DY365" s="6"/>
      <c r="DZ365" s="6"/>
      <c r="EA365" s="6"/>
      <c r="EB365" s="6"/>
      <c r="EC365" s="6"/>
      <c r="ED365" s="6"/>
      <c r="EE365" s="6"/>
      <c r="EF365" s="6"/>
      <c r="EG365" s="6"/>
      <c r="EH365" s="6"/>
      <c r="EI365" s="6"/>
      <c r="EJ365" s="6"/>
      <c r="EK365" s="6"/>
      <c r="EL365" s="6"/>
      <c r="EM365" s="6"/>
      <c r="EN365" s="6"/>
      <c r="EO365" s="6"/>
    </row>
    <row r="366" spans="1:145">
      <c r="A366">
        <f>Grader!A364</f>
        <v>0</v>
      </c>
      <c r="B366" s="1">
        <f>Grader!H364</f>
        <v>0</v>
      </c>
      <c r="C366" s="20" t="str">
        <f>IF(Grader!$M364=0,"",CONCATENATE(A366,"´s Results for ",$C$3, CHAR(10), CHAR(10), M366,  O366,  Q366,  S366,  U366,  W366,  Y366,  AA366,  AC366,  AE366,  AG366,  AI366,  AK366,  AM366,  AO366,  AQ366,  AS366,  AU366,  AW366,  AY366,  BA366,  BC366,  BE366,  BG366,  BI366,  BK366,  BM366,  BO366,  BQ366,  BS366,  BU366,  BW366,  BY366,  CA366,  CC366,  CE366,  CG366,  CI366,  CK366,  CM366,  CO366,  CQ366,  CS366,  CU366,  CW366,  CY366))</f>
        <v/>
      </c>
      <c r="D366" s="6"/>
      <c r="E366" s="19" t="str">
        <f>IF(Grader!$M364=0,"",IF(Grader!I364=Grader!I$2,CONCATENATE("Question: ",Grader!H$1,CHAR(10)," You answered ",Grader!H364,". ",$B$2,CHAR(10),CHAR(10)),CONCATENATE("Question: ",Grader!H$1,CHAR(10)," You answered ",Grader!H364,". ",$A$2,CHAR(10),CHAR(10))))</f>
        <v/>
      </c>
      <c r="F366" s="19"/>
      <c r="G366" s="19" t="str">
        <f>IF(Grader!$M364=0,"",IF(Grader!K364=Grader!K$2,CONCATENATE("Question: ",Grader!J$1,CHAR(10)," You answered ",Grader!J364,". ",$B$2,CHAR(10),CHAR(10)),CONCATENATE("Question: ",Grader!J$1,CHAR(10)," You answered ",Grader!J364,". ",$A$2,CHAR(10),CHAR(10))))</f>
        <v/>
      </c>
      <c r="H366" s="19"/>
      <c r="I366" s="19" t="str">
        <f>IF(Grader!$M364=0,"",IF(Grader!M364=Grader!M$2,CONCATENATE("Question: ",Grader!L$1,CHAR(10)," You answered ",Grader!L364,". ",$B$2,CHAR(10),CHAR(10)),CONCATENATE("Question: ",Grader!L$1,CHAR(10)," You answered ",Grader!L364,". ",$A$2,CHAR(10),CHAR(10))))</f>
        <v/>
      </c>
      <c r="J366" s="19"/>
      <c r="K366" s="19" t="str">
        <f>IF(Grader!$M364=0,"",IF(Grader!O364=Grader!O$2,CONCATENATE("Question: ",Grader!N$1,CHAR(10)," You answered ",Grader!N364,". ",$B$2,CHAR(10),CHAR(10)),CONCATENATE("Question: ",Grader!N$1,CHAR(10)," You answered ",Grader!N364,". ",$A$2,CHAR(10),CHAR(10))))</f>
        <v/>
      </c>
      <c r="L366" s="19"/>
      <c r="M366" s="20" t="str">
        <f>IF(Grader!O$1=0,"",IF(Grader!P364=Grader!P$2,CONCATENATE("Question: ",Grader!O$1,CHAR(10)," You answered ",Grader!O364,". ",$B$2,CHAR(10),CHAR(10)),CONCATENATE("Question: ",Grader!O$1,CHAR(10)," You answered ",Grader!O364,". ",$A$2,CHAR(10),CHAR(10))))</f>
        <v/>
      </c>
      <c r="N366" s="20"/>
      <c r="O366" s="20" t="str">
        <f>IF(Grader!Q$1=0,"",IF(Grader!R364=Grader!R$2,CONCATENATE("Question: ",Grader!Q$1,CHAR(10)," You answered ",Grader!Q364,". ",$B$2,CHAR(10),CHAR(10)),CONCATENATE("Question: ",Grader!Q$1,CHAR(10)," You answered ",Grader!Q364,". ",$A$2,CHAR(10),CHAR(10))))</f>
        <v/>
      </c>
      <c r="P366" s="20"/>
      <c r="Q366" s="20" t="str">
        <f>IF(Grader!S$1=0,"",IF(Grader!T364=Grader!T$2,CONCATENATE("Question: ",Grader!S$1,CHAR(10)," You answered ",Grader!S364,". ",$B$2,CHAR(10),CHAR(10)),CONCATENATE("Question: ",Grader!S$1,CHAR(10)," You answered ",Grader!S364,". ",$A$2,CHAR(10),CHAR(10))))</f>
        <v/>
      </c>
      <c r="R366" s="20"/>
      <c r="S366" s="20" t="str">
        <f>IF(Grader!U$1=0,"",IF(Grader!V364=Grader!V$2,CONCATENATE("Question: ",Grader!U$1,CHAR(10)," You answered ",Grader!U364,". ",$B$2,CHAR(10),CHAR(10)),CONCATENATE("Question: ",Grader!U$1,CHAR(10)," You answered ",Grader!U364,". ",$A$2,CHAR(10),CHAR(10))))</f>
        <v/>
      </c>
      <c r="T366" s="20"/>
      <c r="U366" s="20" t="str">
        <f>IF(Grader!W$1=0,"",IF(Grader!X364=Grader!X$2,CONCATENATE("Question: ",Grader!W$1,CHAR(10)," You answered ",Grader!W364,". ",$B$2,CHAR(10),CHAR(10)),CONCATENATE("Question: ",Grader!W$1,CHAR(10)," You answered ",Grader!W364,". ",$A$2,CHAR(10),CHAR(10))))</f>
        <v/>
      </c>
      <c r="V366" s="20"/>
      <c r="W366" s="20" t="str">
        <f>IF(Grader!Y$1=0,"",IF(Grader!Z364=Grader!Z$2,CONCATENATE("Question: ",Grader!Y$1,CHAR(10)," You answered ",Grader!Y364,". ",$B$2,CHAR(10),CHAR(10)),CONCATENATE("Question: ",Grader!Y$1,CHAR(10)," You answered ",Grader!Y364,". ",$A$2,CHAR(10),CHAR(10))))</f>
        <v/>
      </c>
      <c r="X366" s="20"/>
      <c r="Y366" s="20" t="str">
        <f>IF(Grader!AA$1=0,"",IF(Grader!AB364=Grader!AB$2,CONCATENATE("Question: ",Grader!AA$1,CHAR(10)," You answered ",Grader!AA364,". ",$B$2,CHAR(10),CHAR(10)),CONCATENATE("Question: ",Grader!AA$1,CHAR(10)," You answered ",Grader!AA364,". ",$A$2,CHAR(10),CHAR(10))))</f>
        <v/>
      </c>
      <c r="Z366" s="20"/>
      <c r="AA366" s="20" t="str">
        <f>IF(Grader!AC$1=0,"",IF(Grader!AD364=Grader!AD$2,CONCATENATE("Question: ",Grader!AC$1,CHAR(10)," You answered ",Grader!AC364,". ",$B$2,CHAR(10),CHAR(10)),CONCATENATE("Question: ",Grader!AC$1,CHAR(10)," You answered ",Grader!AC364,". ",$A$2,CHAR(10),CHAR(10))))</f>
        <v/>
      </c>
      <c r="AB366" s="20"/>
      <c r="AC366" s="20" t="str">
        <f>IF(Grader!AE$1=0,"",IF(Grader!AF364=Grader!AF$2,CONCATENATE("Question: ",Grader!AE$1,CHAR(10)," You answered ",Grader!AE364,". ",$B$2,CHAR(10),CHAR(10)),CONCATENATE("Question: ",Grader!AE$1,CHAR(10)," You answered ",Grader!AE364,". ",$A$2,CHAR(10),CHAR(10))))</f>
        <v/>
      </c>
      <c r="AD366" s="20"/>
      <c r="AE366" s="20" t="str">
        <f>IF(Grader!AG$1=0,"",IF(Grader!AH364=Grader!AH$2,CONCATENATE("Question: ",Grader!AG$1,CHAR(10)," You answered ",Grader!AG364,". ",$B$2,CHAR(10),CHAR(10)),CONCATENATE("Question: ",Grader!AG$1,CHAR(10)," You answered ",Grader!AG364,". ",$A$2,CHAR(10),CHAR(10))))</f>
        <v/>
      </c>
      <c r="AF366" s="20"/>
      <c r="AG366" s="20" t="str">
        <f>IF(Grader!AI$1=0,"",IF(Grader!AJ364=Grader!AJ$2,CONCATENATE("Question: ",Grader!AI$1,CHAR(10)," You answered ",Grader!AI364,". ",$B$2,CHAR(10),CHAR(10)),CONCATENATE("Question: ",Grader!AI$1,CHAR(10)," You answered ",Grader!AI364,". ",$A$2,CHAR(10),CHAR(10))))</f>
        <v/>
      </c>
      <c r="AH366" s="20"/>
      <c r="AI366" s="20" t="str">
        <f>IF(Grader!AK$1=0,"",IF(Grader!AL364=Grader!AL$2,CONCATENATE("Question: ",Grader!AK$1,CHAR(10)," You answered ",Grader!AK364,". ",$B$2,CHAR(10),CHAR(10)),CONCATENATE("Question: ",Grader!AK$1,CHAR(10)," You answered ",Grader!AK364,". ",$A$2,CHAR(10),CHAR(10))))</f>
        <v/>
      </c>
      <c r="AJ366" s="20"/>
      <c r="AK366" s="20" t="str">
        <f>IF(Grader!AM$1=0,"",IF(Grader!AN364=Grader!AN$2,CONCATENATE("Question: ",Grader!AM$1,CHAR(10)," You answered ",Grader!AM364,". ",$B$2,CHAR(10),CHAR(10)),CONCATENATE("Question: ",Grader!AM$1,CHAR(10)," You answered ",Grader!AM364,". ",$A$2,CHAR(10),CHAR(10))))</f>
        <v/>
      </c>
      <c r="AL366" s="20"/>
      <c r="AM366" s="20" t="str">
        <f>IF(Grader!AO$1=0,"",IF(Grader!AP364=Grader!AP$2,CONCATENATE("Question: ",Grader!AO$1,CHAR(10)," You answered ",Grader!AO364,". ",$B$2,CHAR(10),CHAR(10)),CONCATENATE("Question: ",Grader!AO$1,CHAR(10)," You answered ",Grader!AO364,". ",$A$2,CHAR(10),CHAR(10))))</f>
        <v/>
      </c>
      <c r="AN366" s="20"/>
      <c r="AO366" s="20" t="str">
        <f>IF(Grader!AQ$1=0,"",IF(Grader!AR364=Grader!AR$2,CONCATENATE("Question: ",Grader!AQ$1,CHAR(10)," You answered ",Grader!AQ364,". ",$B$2,CHAR(10),CHAR(10)),CONCATENATE("Question: ",Grader!AQ$1,CHAR(10)," You answered ",Grader!AQ364,". ",$A$2,CHAR(10),CHAR(10))))</f>
        <v/>
      </c>
      <c r="AP366" s="20"/>
      <c r="AQ366" s="20" t="str">
        <f>IF(Grader!AS$1=0,"",IF(Grader!AT364=Grader!AT$2,CONCATENATE("Question: ",Grader!AS$1,CHAR(10)," You answered ",Grader!AS364,". ",$B$2,CHAR(10),CHAR(10)),CONCATENATE("Question: ",Grader!AS$1,CHAR(10)," You answered ",Grader!AS364,". ",$A$2,CHAR(10),CHAR(10))))</f>
        <v/>
      </c>
      <c r="AR366" s="20"/>
      <c r="AS366" s="20" t="str">
        <f>IF(Grader!AU$1=0,"",IF(Grader!AV364=Grader!AV$2,CONCATENATE("Question: ",Grader!AU$1,CHAR(10)," You answered ",Grader!AU364,". ",$B$2,CHAR(10),CHAR(10)),CONCATENATE("Question: ",Grader!AU$1,CHAR(10)," You answered ",Grader!AU364,". ",$A$2,CHAR(10),CHAR(10))))</f>
        <v/>
      </c>
      <c r="AT366" s="20"/>
      <c r="AU366" s="20" t="str">
        <f>IF(Grader!AW$1=0,"",IF(Grader!AX364=Grader!AX$2,CONCATENATE("Question: ",Grader!AW$1,CHAR(10)," You answered ",Grader!AW364,". ",$B$2,CHAR(10),CHAR(10)),CONCATENATE("Question: ",Grader!AW$1,CHAR(10)," You answered ",Grader!AW364,". ",$A$2,CHAR(10),CHAR(10))))</f>
        <v/>
      </c>
      <c r="AV366" s="20"/>
      <c r="AW366" s="20" t="str">
        <f>IF(Grader!AY$1=0,"",IF(Grader!AZ364=Grader!AZ$2,CONCATENATE("Question: ",Grader!AY$1,CHAR(10)," You answered ",Grader!AY364,". ",$B$2,CHAR(10),CHAR(10)),CONCATENATE("Question: ",Grader!AY$1,CHAR(10)," You answered ",Grader!AY364,". ",$A$2,CHAR(10),CHAR(10))))</f>
        <v/>
      </c>
      <c r="AX366" s="20"/>
      <c r="AY366" s="20" t="str">
        <f>IF(Grader!BA$1=0,"",IF(Grader!BB364=Grader!BB$2,CONCATENATE("Question: ",Grader!BA$1,CHAR(10)," You answered ",Grader!BA364,". ",$B$2,CHAR(10),CHAR(10)),CONCATENATE("Question: ",Grader!BA$1,CHAR(10)," You answered ",Grader!BA364,". ",$A$2,CHAR(10),CHAR(10))))</f>
        <v/>
      </c>
      <c r="AZ366" s="20"/>
      <c r="BA366" s="20" t="str">
        <f>IF(Grader!BC$1=0,"",IF(Grader!BD364=Grader!BD$2,CONCATENATE("Question: ",Grader!BC$1,CHAR(10)," You answered ",Grader!BC364,". ",$B$2,CHAR(10),CHAR(10)),CONCATENATE("Question: ",Grader!BC$1,CHAR(10)," You answered ",Grader!BC364,". ",$A$2,CHAR(10),CHAR(10))))</f>
        <v/>
      </c>
      <c r="BB366" s="20"/>
      <c r="BC366" s="20" t="str">
        <f>IF(Grader!BE$1=0,"",IF(Grader!BF364=Grader!BF$2,CONCATENATE("Question: ",Grader!BE$1,CHAR(10)," You answered ",Grader!BE364,". ",$B$2,CHAR(10),CHAR(10)),CONCATENATE("Question: ",Grader!BE$1,CHAR(10)," You answered ",Grader!BE364,". ",$A$2,CHAR(10),CHAR(10))))</f>
        <v/>
      </c>
      <c r="BD366" s="20"/>
      <c r="BE366" s="20" t="str">
        <f>IF(Grader!BG$1=0,"",IF(Grader!BH364=Grader!BH$2,CONCATENATE("Question: ",Grader!BG$1,CHAR(10)," You answered ",Grader!BG364,". ",$B$2,CHAR(10),CHAR(10)),CONCATENATE("Question: ",Grader!BG$1,CHAR(10)," You answered ",Grader!BG364,". ",$A$2,CHAR(10),CHAR(10))))</f>
        <v/>
      </c>
      <c r="BF366" s="20"/>
      <c r="BG366" s="20" t="str">
        <f>IF(Grader!BI$1=0,"",IF(Grader!BJ364=Grader!BJ$2,CONCATENATE("Question: ",Grader!BI$1,CHAR(10)," You answered ",Grader!BI364,". ",$B$2,CHAR(10),CHAR(10)),CONCATENATE("Question: ",Grader!BI$1,CHAR(10)," You answered ",Grader!BI364,". ",$A$2,CHAR(10),CHAR(10))))</f>
        <v/>
      </c>
      <c r="BH366" s="20"/>
      <c r="BI366" s="20" t="str">
        <f>IF(Grader!BK$1=0,"",IF(Grader!BL364=Grader!BL$2,CONCATENATE("Question: ",Grader!BK$1,CHAR(10)," You answered ",Grader!BK364,". ",$B$2,CHAR(10),CHAR(10)),CONCATENATE("Question: ",Grader!BK$1,CHAR(10)," You answered ",Grader!BK364,". ",$A$2,CHAR(10),CHAR(10))))</f>
        <v/>
      </c>
      <c r="BJ366" s="20"/>
      <c r="BK366" s="20" t="str">
        <f>IF(Grader!BM$1=0,"",IF(Grader!BN364=Grader!BN$2,CONCATENATE("Question: ",Grader!BM$1,CHAR(10)," You answered ",Grader!BM364,". ",$B$2,CHAR(10),CHAR(10)),CONCATENATE("Question: ",Grader!BM$1,CHAR(10)," You answered ",Grader!BM364,". ",$A$2,CHAR(10),CHAR(10))))</f>
        <v/>
      </c>
      <c r="BL366" s="20"/>
      <c r="BM366" s="20" t="str">
        <f>IF(Grader!BO$1=0,"",IF(Grader!BP364=Grader!BP$2,CONCATENATE("Question: ",Grader!BO$1,CHAR(10)," You answered ",Grader!BO364,". ",$B$2,CHAR(10),CHAR(10)),CONCATENATE("Question: ",Grader!BO$1,CHAR(10)," You answered ",Grader!BO364,". ",$A$2,CHAR(10),CHAR(10))))</f>
        <v/>
      </c>
      <c r="BN366" s="20"/>
      <c r="BO366" s="20" t="str">
        <f>IF(Grader!BQ$1=0,"",IF(Grader!BR364=Grader!BR$2,CONCATENATE("Question: ",Grader!BQ$1,CHAR(10)," You answered ",Grader!BQ364,". ",$B$2,CHAR(10),CHAR(10)),CONCATENATE("Question: ",Grader!BQ$1,CHAR(10)," You answered ",Grader!BQ364,". ",$A$2,CHAR(10),CHAR(10))))</f>
        <v/>
      </c>
      <c r="BP366" s="20"/>
      <c r="BQ366" s="20" t="str">
        <f>IF(Grader!BS$1=0,"",IF(Grader!BT364=Grader!BT$2,CONCATENATE("Question: ",Grader!BS$1,CHAR(10)," You answered ",Grader!BS364,". ",$B$2,CHAR(10),CHAR(10)),CONCATENATE("Question: ",Grader!BS$1,CHAR(10)," You answered ",Grader!BS364,". ",$A$2,CHAR(10),CHAR(10))))</f>
        <v/>
      </c>
      <c r="BR366" s="20"/>
      <c r="BS366" s="20" t="str">
        <f>IF(Grader!BU$1=0,"",IF(Grader!BV364=Grader!BV$2,CONCATENATE("Question: ",Grader!BU$1,CHAR(10)," You answered ",Grader!BU364,". ",$B$2,CHAR(10),CHAR(10)),CONCATENATE("Question: ",Grader!BU$1,CHAR(10)," You answered ",Grader!BU364,". ",$A$2,CHAR(10),CHAR(10))))</f>
        <v/>
      </c>
      <c r="BT366" s="20"/>
      <c r="BU366" s="20" t="str">
        <f>IF(Grader!BW$1=0,"",IF(Grader!BX364=Grader!BX$2,CONCATENATE("Question: ",Grader!BW$1,CHAR(10)," You answered ",Grader!BW364,". ",$B$2,CHAR(10),CHAR(10)),CONCATENATE("Question: ",Grader!BW$1,CHAR(10)," You answered ",Grader!BW364,". ",$A$2,CHAR(10),CHAR(10))))</f>
        <v/>
      </c>
      <c r="BV366" s="20"/>
      <c r="BW366" s="20" t="str">
        <f>IF(Grader!BY$1=0,"",IF(Grader!BZ364=Grader!BZ$2,CONCATENATE("Question: ",Grader!BY$1,CHAR(10)," You answered ",Grader!BY364,". ",$B$2,CHAR(10),CHAR(10)),CONCATENATE("Question: ",Grader!BY$1,CHAR(10)," You answered ",Grader!BY364,". ",$A$2,CHAR(10),CHAR(10))))</f>
        <v/>
      </c>
      <c r="BX366" s="20"/>
      <c r="BY366" s="20" t="str">
        <f>IF(Grader!CA$1=0,"",IF(Grader!CB364=Grader!CB$2,CONCATENATE("Question: ",Grader!CA$1,CHAR(10)," You answered ",Grader!CA364,". ",$B$2,CHAR(10),CHAR(10)),CONCATENATE("Question: ",Grader!CA$1,CHAR(10)," You answered ",Grader!CA364,". ",$A$2,CHAR(10),CHAR(10))))</f>
        <v/>
      </c>
      <c r="BZ366" s="20"/>
      <c r="CA366" s="20" t="str">
        <f>IF(Grader!CC$1=0,"",IF(Grader!CD364=Grader!CD$2,CONCATENATE("Question: ",Grader!CC$1,CHAR(10)," You answered ",Grader!CC364,". ",$B$2,CHAR(10),CHAR(10)),CONCATENATE("Question: ",Grader!CC$1,CHAR(10)," You answered ",Grader!CC364,". ",$A$2,CHAR(10),CHAR(10))))</f>
        <v/>
      </c>
      <c r="CB366" s="20"/>
      <c r="CC366" s="20" t="str">
        <f>IF(Grader!CE$1=0,"",IF(Grader!CF364=Grader!CF$2,CONCATENATE("Question: ",Grader!CE$1,CHAR(10)," You answered ",Grader!CE364,". ",$B$2,CHAR(10),CHAR(10)),CONCATENATE("Question: ",Grader!CE$1,CHAR(10)," You answered ",Grader!CE364,". ",$A$2,CHAR(10),CHAR(10))))</f>
        <v/>
      </c>
      <c r="CD366" s="20"/>
      <c r="CE366" s="20" t="str">
        <f>IF(Grader!CG$1=0,"",IF(Grader!CH364=Grader!CH$2,CONCATENATE("Question: ",Grader!CG$1,CHAR(10)," You answered ",Grader!CG364,". ",$B$2,CHAR(10),CHAR(10)),CONCATENATE("Question: ",Grader!CG$1,CHAR(10)," You answered ",Grader!CG364,". ",$A$2,CHAR(10),CHAR(10))))</f>
        <v/>
      </c>
      <c r="CF366" s="20"/>
      <c r="CG366" s="20" t="str">
        <f>IF(Grader!CI$1=0,"",IF(Grader!CJ364=Grader!CJ$2,CONCATENATE("Question: ",Grader!CI$1,CHAR(10)," You answered ",Grader!CI364,". ",$B$2,CHAR(10),CHAR(10)),CONCATENATE("Question: ",Grader!CI$1,CHAR(10)," You answered ",Grader!CI364,". ",$A$2,CHAR(10),CHAR(10))))</f>
        <v/>
      </c>
      <c r="CH366" s="20"/>
      <c r="CI366" s="20" t="str">
        <f>IF(Grader!CK$1=0,"",IF(Grader!CL364=Grader!CL$2,CONCATENATE("Question: ",Grader!CK$1,CHAR(10)," You answered ",Grader!CK364,". ",$B$2,CHAR(10),CHAR(10)),CONCATENATE("Question: ",Grader!CK$1,CHAR(10)," You answered ",Grader!CK364,". ",$A$2,CHAR(10),CHAR(10))))</f>
        <v/>
      </c>
      <c r="CJ366" s="20"/>
      <c r="CK366" s="20" t="str">
        <f>IF(Grader!CM$1=0,"",IF(Grader!CN364=Grader!CN$2,CONCATENATE("Question: ",Grader!CM$1,CHAR(10)," You answered ",Grader!CM364,". ",$B$2,CHAR(10),CHAR(10)),CONCATENATE("Question: ",Grader!CM$1,CHAR(10)," You answered ",Grader!CM364,". ",$A$2,CHAR(10),CHAR(10))))</f>
        <v/>
      </c>
      <c r="CL366" s="20"/>
      <c r="CM366" s="20" t="str">
        <f>IF(Grader!CO$1=0,"",IF(Grader!CP364=Grader!CP$2,CONCATENATE("Question: ",Grader!CO$1,CHAR(10)," You answered ",Grader!CO364,". ",$B$2,CHAR(10),CHAR(10)),CONCATENATE("Question: ",Grader!CO$1,CHAR(10)," You answered ",Grader!CO364,". ",$A$2,CHAR(10),CHAR(10))))</f>
        <v/>
      </c>
      <c r="CN366" s="20"/>
      <c r="CO366" s="20" t="str">
        <f>IF(Grader!CQ$1=0,"",IF(Grader!CR364=Grader!CR$2,CONCATENATE("Question: ",Grader!CQ$1,CHAR(10)," You answered ",Grader!CQ364,". ",$B$2,CHAR(10),CHAR(10)),CONCATENATE("Question: ",Grader!CQ$1,CHAR(10)," You answered ",Grader!CQ364,". ",$A$2,CHAR(10),CHAR(10))))</f>
        <v/>
      </c>
      <c r="CP366" s="20"/>
      <c r="CQ366" s="20" t="str">
        <f>IF(Grader!CS$1=0,"",IF(Grader!CT364=Grader!CT$2,CONCATENATE("Question: ",Grader!CS$1,CHAR(10)," You answered ",Grader!CS364,". ",$B$2,CHAR(10),CHAR(10)),CONCATENATE("Question: ",Grader!CS$1,CHAR(10)," You answered ",Grader!CS364,". ",$A$2,CHAR(10),CHAR(10))))</f>
        <v/>
      </c>
      <c r="CR366" s="20"/>
      <c r="CS366" s="20" t="str">
        <f>IF(Grader!CU$1=0,"",IF(Grader!CV364=Grader!CV$2,CONCATENATE("Question: ",Grader!CU$1,CHAR(10)," You answered ",Grader!CU364,". ",$B$2,CHAR(10),CHAR(10)),CONCATENATE("Question: ",Grader!CU$1,CHAR(10)," You answered ",Grader!CU364,". ",$A$2,CHAR(10),CHAR(10))))</f>
        <v/>
      </c>
      <c r="CT366" s="20"/>
      <c r="CU366" s="20" t="str">
        <f>IF(Grader!CW$1=0,"",IF(Grader!CX364=Grader!CX$2,CONCATENATE("Question: ",Grader!CW$1,CHAR(10)," You answered ",Grader!CW364,". ",$B$2,CHAR(10),CHAR(10)),CONCATENATE("Question: ",Grader!CW$1,CHAR(10)," You answered ",Grader!CW364,". ",$A$2,CHAR(10),CHAR(10))))</f>
        <v/>
      </c>
      <c r="CV366" s="20"/>
      <c r="CW366" s="20" t="str">
        <f>IF(Grader!CY$1=0,"",IF(Grader!CZ364=Grader!CZ$2,CONCATENATE("Question: ",Grader!CY$1,CHAR(10)," You answered ",Grader!CY364,". ",$B$2,CHAR(10),CHAR(10)),CONCATENATE("Question: ",Grader!CY$1,CHAR(10)," You answered ",Grader!CY364,". ",$A$2,CHAR(10),CHAR(10))))</f>
        <v/>
      </c>
      <c r="CX366" s="20"/>
      <c r="CY366" s="20" t="str">
        <f>IF(Grader!DA$1=0,"",IF(Grader!DB364=Grader!DB$2,CONCATENATE("Question: ",Grader!DA$1,CHAR(10)," You answered ",Grader!DA364,". ",$B$2,CHAR(10),CHAR(10)),CONCATENATE("Question: ",Grader!DA$1,CHAR(10)," You answered ",Grader!DA364,". ",$A$2,CHAR(10),CHAR(10))))</f>
        <v/>
      </c>
      <c r="CZ366" s="20"/>
      <c r="DA366" s="6"/>
      <c r="DB366" s="6"/>
      <c r="DC366" s="6"/>
      <c r="DD366" s="6"/>
      <c r="DE366" s="6"/>
      <c r="DF366" s="6"/>
      <c r="DG366" s="6"/>
      <c r="DH366" s="6"/>
      <c r="DI366" s="6"/>
      <c r="DJ366" s="6"/>
      <c r="DK366" s="6"/>
      <c r="DL366" s="6"/>
      <c r="DM366" s="6"/>
      <c r="DN366" s="6"/>
      <c r="DO366" s="6"/>
      <c r="DP366" s="6"/>
      <c r="DQ366" s="6"/>
      <c r="DR366" s="6"/>
      <c r="DS366" s="6"/>
      <c r="DT366" s="6"/>
      <c r="DU366" s="6"/>
      <c r="DV366" s="6"/>
      <c r="DW366" s="6"/>
      <c r="DX366" s="6"/>
      <c r="DY366" s="6"/>
      <c r="DZ366" s="6"/>
      <c r="EA366" s="6"/>
      <c r="EB366" s="6"/>
      <c r="EC366" s="6"/>
      <c r="ED366" s="6"/>
      <c r="EE366" s="6"/>
      <c r="EF366" s="6"/>
      <c r="EG366" s="6"/>
      <c r="EH366" s="6"/>
      <c r="EI366" s="6"/>
      <c r="EJ366" s="6"/>
      <c r="EK366" s="6"/>
      <c r="EL366" s="6"/>
      <c r="EM366" s="6"/>
      <c r="EN366" s="6"/>
      <c r="EO366" s="6"/>
    </row>
    <row r="367" spans="1:145">
      <c r="A367">
        <f>Grader!A365</f>
        <v>0</v>
      </c>
      <c r="B367" s="1">
        <f>Grader!H365</f>
        <v>0</v>
      </c>
      <c r="C367" s="20" t="str">
        <f>IF(Grader!$M365=0,"",CONCATENATE(A367,"´s Results for ",$C$3, CHAR(10), CHAR(10), M367,  O367,  Q367,  S367,  U367,  W367,  Y367,  AA367,  AC367,  AE367,  AG367,  AI367,  AK367,  AM367,  AO367,  AQ367,  AS367,  AU367,  AW367,  AY367,  BA367,  BC367,  BE367,  BG367,  BI367,  BK367,  BM367,  BO367,  BQ367,  BS367,  BU367,  BW367,  BY367,  CA367,  CC367,  CE367,  CG367,  CI367,  CK367,  CM367,  CO367,  CQ367,  CS367,  CU367,  CW367,  CY367))</f>
        <v/>
      </c>
      <c r="D367" s="6"/>
      <c r="E367" s="19" t="str">
        <f>IF(Grader!$M365=0,"",IF(Grader!I365=Grader!I$2,CONCATENATE("Question: ",Grader!H$1,CHAR(10)," You answered ",Grader!H365,". ",$B$2,CHAR(10),CHAR(10)),CONCATENATE("Question: ",Grader!H$1,CHAR(10)," You answered ",Grader!H365,". ",$A$2,CHAR(10),CHAR(10))))</f>
        <v/>
      </c>
      <c r="F367" s="19"/>
      <c r="G367" s="19" t="str">
        <f>IF(Grader!$M365=0,"",IF(Grader!K365=Grader!K$2,CONCATENATE("Question: ",Grader!J$1,CHAR(10)," You answered ",Grader!J365,". ",$B$2,CHAR(10),CHAR(10)),CONCATENATE("Question: ",Grader!J$1,CHAR(10)," You answered ",Grader!J365,". ",$A$2,CHAR(10),CHAR(10))))</f>
        <v/>
      </c>
      <c r="H367" s="19"/>
      <c r="I367" s="19" t="str">
        <f>IF(Grader!$M365=0,"",IF(Grader!M365=Grader!M$2,CONCATENATE("Question: ",Grader!L$1,CHAR(10)," You answered ",Grader!L365,". ",$B$2,CHAR(10),CHAR(10)),CONCATENATE("Question: ",Grader!L$1,CHAR(10)," You answered ",Grader!L365,". ",$A$2,CHAR(10),CHAR(10))))</f>
        <v/>
      </c>
      <c r="J367" s="19"/>
      <c r="K367" s="19" t="str">
        <f>IF(Grader!$M365=0,"",IF(Grader!O365=Grader!O$2,CONCATENATE("Question: ",Grader!N$1,CHAR(10)," You answered ",Grader!N365,". ",$B$2,CHAR(10),CHAR(10)),CONCATENATE("Question: ",Grader!N$1,CHAR(10)," You answered ",Grader!N365,". ",$A$2,CHAR(10),CHAR(10))))</f>
        <v/>
      </c>
      <c r="L367" s="19"/>
      <c r="M367" s="20" t="str">
        <f>IF(Grader!O$1=0,"",IF(Grader!P365=Grader!P$2,CONCATENATE("Question: ",Grader!O$1,CHAR(10)," You answered ",Grader!O365,". ",$B$2,CHAR(10),CHAR(10)),CONCATENATE("Question: ",Grader!O$1,CHAR(10)," You answered ",Grader!O365,". ",$A$2,CHAR(10),CHAR(10))))</f>
        <v/>
      </c>
      <c r="N367" s="20"/>
      <c r="O367" s="20" t="str">
        <f>IF(Grader!Q$1=0,"",IF(Grader!R365=Grader!R$2,CONCATENATE("Question: ",Grader!Q$1,CHAR(10)," You answered ",Grader!Q365,". ",$B$2,CHAR(10),CHAR(10)),CONCATENATE("Question: ",Grader!Q$1,CHAR(10)," You answered ",Grader!Q365,". ",$A$2,CHAR(10),CHAR(10))))</f>
        <v/>
      </c>
      <c r="P367" s="20"/>
      <c r="Q367" s="20" t="str">
        <f>IF(Grader!S$1=0,"",IF(Grader!T365=Grader!T$2,CONCATENATE("Question: ",Grader!S$1,CHAR(10)," You answered ",Grader!S365,". ",$B$2,CHAR(10),CHAR(10)),CONCATENATE("Question: ",Grader!S$1,CHAR(10)," You answered ",Grader!S365,". ",$A$2,CHAR(10),CHAR(10))))</f>
        <v/>
      </c>
      <c r="R367" s="20"/>
      <c r="S367" s="20" t="str">
        <f>IF(Grader!U$1=0,"",IF(Grader!V365=Grader!V$2,CONCATENATE("Question: ",Grader!U$1,CHAR(10)," You answered ",Grader!U365,". ",$B$2,CHAR(10),CHAR(10)),CONCATENATE("Question: ",Grader!U$1,CHAR(10)," You answered ",Grader!U365,". ",$A$2,CHAR(10),CHAR(10))))</f>
        <v/>
      </c>
      <c r="T367" s="20"/>
      <c r="U367" s="20" t="str">
        <f>IF(Grader!W$1=0,"",IF(Grader!X365=Grader!X$2,CONCATENATE("Question: ",Grader!W$1,CHAR(10)," You answered ",Grader!W365,". ",$B$2,CHAR(10),CHAR(10)),CONCATENATE("Question: ",Grader!W$1,CHAR(10)," You answered ",Grader!W365,". ",$A$2,CHAR(10),CHAR(10))))</f>
        <v/>
      </c>
      <c r="V367" s="20"/>
      <c r="W367" s="20" t="str">
        <f>IF(Grader!Y$1=0,"",IF(Grader!Z365=Grader!Z$2,CONCATENATE("Question: ",Grader!Y$1,CHAR(10)," You answered ",Grader!Y365,". ",$B$2,CHAR(10),CHAR(10)),CONCATENATE("Question: ",Grader!Y$1,CHAR(10)," You answered ",Grader!Y365,". ",$A$2,CHAR(10),CHAR(10))))</f>
        <v/>
      </c>
      <c r="X367" s="20"/>
      <c r="Y367" s="20" t="str">
        <f>IF(Grader!AA$1=0,"",IF(Grader!AB365=Grader!AB$2,CONCATENATE("Question: ",Grader!AA$1,CHAR(10)," You answered ",Grader!AA365,". ",$B$2,CHAR(10),CHAR(10)),CONCATENATE("Question: ",Grader!AA$1,CHAR(10)," You answered ",Grader!AA365,". ",$A$2,CHAR(10),CHAR(10))))</f>
        <v/>
      </c>
      <c r="Z367" s="20"/>
      <c r="AA367" s="20" t="str">
        <f>IF(Grader!AC$1=0,"",IF(Grader!AD365=Grader!AD$2,CONCATENATE("Question: ",Grader!AC$1,CHAR(10)," You answered ",Grader!AC365,". ",$B$2,CHAR(10),CHAR(10)),CONCATENATE("Question: ",Grader!AC$1,CHAR(10)," You answered ",Grader!AC365,". ",$A$2,CHAR(10),CHAR(10))))</f>
        <v/>
      </c>
      <c r="AB367" s="20"/>
      <c r="AC367" s="20" t="str">
        <f>IF(Grader!AE$1=0,"",IF(Grader!AF365=Grader!AF$2,CONCATENATE("Question: ",Grader!AE$1,CHAR(10)," You answered ",Grader!AE365,". ",$B$2,CHAR(10),CHAR(10)),CONCATENATE("Question: ",Grader!AE$1,CHAR(10)," You answered ",Grader!AE365,". ",$A$2,CHAR(10),CHAR(10))))</f>
        <v/>
      </c>
      <c r="AD367" s="20"/>
      <c r="AE367" s="20" t="str">
        <f>IF(Grader!AG$1=0,"",IF(Grader!AH365=Grader!AH$2,CONCATENATE("Question: ",Grader!AG$1,CHAR(10)," You answered ",Grader!AG365,". ",$B$2,CHAR(10),CHAR(10)),CONCATENATE("Question: ",Grader!AG$1,CHAR(10)," You answered ",Grader!AG365,". ",$A$2,CHAR(10),CHAR(10))))</f>
        <v/>
      </c>
      <c r="AF367" s="20"/>
      <c r="AG367" s="20" t="str">
        <f>IF(Grader!AI$1=0,"",IF(Grader!AJ365=Grader!AJ$2,CONCATENATE("Question: ",Grader!AI$1,CHAR(10)," You answered ",Grader!AI365,". ",$B$2,CHAR(10),CHAR(10)),CONCATENATE("Question: ",Grader!AI$1,CHAR(10)," You answered ",Grader!AI365,". ",$A$2,CHAR(10),CHAR(10))))</f>
        <v/>
      </c>
      <c r="AH367" s="20"/>
      <c r="AI367" s="20" t="str">
        <f>IF(Grader!AK$1=0,"",IF(Grader!AL365=Grader!AL$2,CONCATENATE("Question: ",Grader!AK$1,CHAR(10)," You answered ",Grader!AK365,". ",$B$2,CHAR(10),CHAR(10)),CONCATENATE("Question: ",Grader!AK$1,CHAR(10)," You answered ",Grader!AK365,". ",$A$2,CHAR(10),CHAR(10))))</f>
        <v/>
      </c>
      <c r="AJ367" s="20"/>
      <c r="AK367" s="20" t="str">
        <f>IF(Grader!AM$1=0,"",IF(Grader!AN365=Grader!AN$2,CONCATENATE("Question: ",Grader!AM$1,CHAR(10)," You answered ",Grader!AM365,". ",$B$2,CHAR(10),CHAR(10)),CONCATENATE("Question: ",Grader!AM$1,CHAR(10)," You answered ",Grader!AM365,". ",$A$2,CHAR(10),CHAR(10))))</f>
        <v/>
      </c>
      <c r="AL367" s="20"/>
      <c r="AM367" s="20" t="str">
        <f>IF(Grader!AO$1=0,"",IF(Grader!AP365=Grader!AP$2,CONCATENATE("Question: ",Grader!AO$1,CHAR(10)," You answered ",Grader!AO365,". ",$B$2,CHAR(10),CHAR(10)),CONCATENATE("Question: ",Grader!AO$1,CHAR(10)," You answered ",Grader!AO365,". ",$A$2,CHAR(10),CHAR(10))))</f>
        <v/>
      </c>
      <c r="AN367" s="20"/>
      <c r="AO367" s="20" t="str">
        <f>IF(Grader!AQ$1=0,"",IF(Grader!AR365=Grader!AR$2,CONCATENATE("Question: ",Grader!AQ$1,CHAR(10)," You answered ",Grader!AQ365,". ",$B$2,CHAR(10),CHAR(10)),CONCATENATE("Question: ",Grader!AQ$1,CHAR(10)," You answered ",Grader!AQ365,". ",$A$2,CHAR(10),CHAR(10))))</f>
        <v/>
      </c>
      <c r="AP367" s="20"/>
      <c r="AQ367" s="20" t="str">
        <f>IF(Grader!AS$1=0,"",IF(Grader!AT365=Grader!AT$2,CONCATENATE("Question: ",Grader!AS$1,CHAR(10)," You answered ",Grader!AS365,". ",$B$2,CHAR(10),CHAR(10)),CONCATENATE("Question: ",Grader!AS$1,CHAR(10)," You answered ",Grader!AS365,". ",$A$2,CHAR(10),CHAR(10))))</f>
        <v/>
      </c>
      <c r="AR367" s="20"/>
      <c r="AS367" s="20" t="str">
        <f>IF(Grader!AU$1=0,"",IF(Grader!AV365=Grader!AV$2,CONCATENATE("Question: ",Grader!AU$1,CHAR(10)," You answered ",Grader!AU365,". ",$B$2,CHAR(10),CHAR(10)),CONCATENATE("Question: ",Grader!AU$1,CHAR(10)," You answered ",Grader!AU365,". ",$A$2,CHAR(10),CHAR(10))))</f>
        <v/>
      </c>
      <c r="AT367" s="20"/>
      <c r="AU367" s="20" t="str">
        <f>IF(Grader!AW$1=0,"",IF(Grader!AX365=Grader!AX$2,CONCATENATE("Question: ",Grader!AW$1,CHAR(10)," You answered ",Grader!AW365,". ",$B$2,CHAR(10),CHAR(10)),CONCATENATE("Question: ",Grader!AW$1,CHAR(10)," You answered ",Grader!AW365,". ",$A$2,CHAR(10),CHAR(10))))</f>
        <v/>
      </c>
      <c r="AV367" s="20"/>
      <c r="AW367" s="20" t="str">
        <f>IF(Grader!AY$1=0,"",IF(Grader!AZ365=Grader!AZ$2,CONCATENATE("Question: ",Grader!AY$1,CHAR(10)," You answered ",Grader!AY365,". ",$B$2,CHAR(10),CHAR(10)),CONCATENATE("Question: ",Grader!AY$1,CHAR(10)," You answered ",Grader!AY365,". ",$A$2,CHAR(10),CHAR(10))))</f>
        <v/>
      </c>
      <c r="AX367" s="20"/>
      <c r="AY367" s="20" t="str">
        <f>IF(Grader!BA$1=0,"",IF(Grader!BB365=Grader!BB$2,CONCATENATE("Question: ",Grader!BA$1,CHAR(10)," You answered ",Grader!BA365,". ",$B$2,CHAR(10),CHAR(10)),CONCATENATE("Question: ",Grader!BA$1,CHAR(10)," You answered ",Grader!BA365,". ",$A$2,CHAR(10),CHAR(10))))</f>
        <v/>
      </c>
      <c r="AZ367" s="20"/>
      <c r="BA367" s="20" t="str">
        <f>IF(Grader!BC$1=0,"",IF(Grader!BD365=Grader!BD$2,CONCATENATE("Question: ",Grader!BC$1,CHAR(10)," You answered ",Grader!BC365,". ",$B$2,CHAR(10),CHAR(10)),CONCATENATE("Question: ",Grader!BC$1,CHAR(10)," You answered ",Grader!BC365,". ",$A$2,CHAR(10),CHAR(10))))</f>
        <v/>
      </c>
      <c r="BB367" s="20"/>
      <c r="BC367" s="20" t="str">
        <f>IF(Grader!BE$1=0,"",IF(Grader!BF365=Grader!BF$2,CONCATENATE("Question: ",Grader!BE$1,CHAR(10)," You answered ",Grader!BE365,". ",$B$2,CHAR(10),CHAR(10)),CONCATENATE("Question: ",Grader!BE$1,CHAR(10)," You answered ",Grader!BE365,". ",$A$2,CHAR(10),CHAR(10))))</f>
        <v/>
      </c>
      <c r="BD367" s="20"/>
      <c r="BE367" s="20" t="str">
        <f>IF(Grader!BG$1=0,"",IF(Grader!BH365=Grader!BH$2,CONCATENATE("Question: ",Grader!BG$1,CHAR(10)," You answered ",Grader!BG365,". ",$B$2,CHAR(10),CHAR(10)),CONCATENATE("Question: ",Grader!BG$1,CHAR(10)," You answered ",Grader!BG365,". ",$A$2,CHAR(10),CHAR(10))))</f>
        <v/>
      </c>
      <c r="BF367" s="20"/>
      <c r="BG367" s="20" t="str">
        <f>IF(Grader!BI$1=0,"",IF(Grader!BJ365=Grader!BJ$2,CONCATENATE("Question: ",Grader!BI$1,CHAR(10)," You answered ",Grader!BI365,". ",$B$2,CHAR(10),CHAR(10)),CONCATENATE("Question: ",Grader!BI$1,CHAR(10)," You answered ",Grader!BI365,". ",$A$2,CHAR(10),CHAR(10))))</f>
        <v/>
      </c>
      <c r="BH367" s="20"/>
      <c r="BI367" s="20" t="str">
        <f>IF(Grader!BK$1=0,"",IF(Grader!BL365=Grader!BL$2,CONCATENATE("Question: ",Grader!BK$1,CHAR(10)," You answered ",Grader!BK365,". ",$B$2,CHAR(10),CHAR(10)),CONCATENATE("Question: ",Grader!BK$1,CHAR(10)," You answered ",Grader!BK365,". ",$A$2,CHAR(10),CHAR(10))))</f>
        <v/>
      </c>
      <c r="BJ367" s="20"/>
      <c r="BK367" s="20" t="str">
        <f>IF(Grader!BM$1=0,"",IF(Grader!BN365=Grader!BN$2,CONCATENATE("Question: ",Grader!BM$1,CHAR(10)," You answered ",Grader!BM365,". ",$B$2,CHAR(10),CHAR(10)),CONCATENATE("Question: ",Grader!BM$1,CHAR(10)," You answered ",Grader!BM365,". ",$A$2,CHAR(10),CHAR(10))))</f>
        <v/>
      </c>
      <c r="BL367" s="20"/>
      <c r="BM367" s="20" t="str">
        <f>IF(Grader!BO$1=0,"",IF(Grader!BP365=Grader!BP$2,CONCATENATE("Question: ",Grader!BO$1,CHAR(10)," You answered ",Grader!BO365,". ",$B$2,CHAR(10),CHAR(10)),CONCATENATE("Question: ",Grader!BO$1,CHAR(10)," You answered ",Grader!BO365,". ",$A$2,CHAR(10),CHAR(10))))</f>
        <v/>
      </c>
      <c r="BN367" s="20"/>
      <c r="BO367" s="20" t="str">
        <f>IF(Grader!BQ$1=0,"",IF(Grader!BR365=Grader!BR$2,CONCATENATE("Question: ",Grader!BQ$1,CHAR(10)," You answered ",Grader!BQ365,". ",$B$2,CHAR(10),CHAR(10)),CONCATENATE("Question: ",Grader!BQ$1,CHAR(10)," You answered ",Grader!BQ365,". ",$A$2,CHAR(10),CHAR(10))))</f>
        <v/>
      </c>
      <c r="BP367" s="20"/>
      <c r="BQ367" s="20" t="str">
        <f>IF(Grader!BS$1=0,"",IF(Grader!BT365=Grader!BT$2,CONCATENATE("Question: ",Grader!BS$1,CHAR(10)," You answered ",Grader!BS365,". ",$B$2,CHAR(10),CHAR(10)),CONCATENATE("Question: ",Grader!BS$1,CHAR(10)," You answered ",Grader!BS365,". ",$A$2,CHAR(10),CHAR(10))))</f>
        <v/>
      </c>
      <c r="BR367" s="20"/>
      <c r="BS367" s="20" t="str">
        <f>IF(Grader!BU$1=0,"",IF(Grader!BV365=Grader!BV$2,CONCATENATE("Question: ",Grader!BU$1,CHAR(10)," You answered ",Grader!BU365,". ",$B$2,CHAR(10),CHAR(10)),CONCATENATE("Question: ",Grader!BU$1,CHAR(10)," You answered ",Grader!BU365,". ",$A$2,CHAR(10),CHAR(10))))</f>
        <v/>
      </c>
      <c r="BT367" s="20"/>
      <c r="BU367" s="20" t="str">
        <f>IF(Grader!BW$1=0,"",IF(Grader!BX365=Grader!BX$2,CONCATENATE("Question: ",Grader!BW$1,CHAR(10)," You answered ",Grader!BW365,". ",$B$2,CHAR(10),CHAR(10)),CONCATENATE("Question: ",Grader!BW$1,CHAR(10)," You answered ",Grader!BW365,". ",$A$2,CHAR(10),CHAR(10))))</f>
        <v/>
      </c>
      <c r="BV367" s="20"/>
      <c r="BW367" s="20" t="str">
        <f>IF(Grader!BY$1=0,"",IF(Grader!BZ365=Grader!BZ$2,CONCATENATE("Question: ",Grader!BY$1,CHAR(10)," You answered ",Grader!BY365,". ",$B$2,CHAR(10),CHAR(10)),CONCATENATE("Question: ",Grader!BY$1,CHAR(10)," You answered ",Grader!BY365,". ",$A$2,CHAR(10),CHAR(10))))</f>
        <v/>
      </c>
      <c r="BX367" s="20"/>
      <c r="BY367" s="20" t="str">
        <f>IF(Grader!CA$1=0,"",IF(Grader!CB365=Grader!CB$2,CONCATENATE("Question: ",Grader!CA$1,CHAR(10)," You answered ",Grader!CA365,". ",$B$2,CHAR(10),CHAR(10)),CONCATENATE("Question: ",Grader!CA$1,CHAR(10)," You answered ",Grader!CA365,". ",$A$2,CHAR(10),CHAR(10))))</f>
        <v/>
      </c>
      <c r="BZ367" s="20"/>
      <c r="CA367" s="20" t="str">
        <f>IF(Grader!CC$1=0,"",IF(Grader!CD365=Grader!CD$2,CONCATENATE("Question: ",Grader!CC$1,CHAR(10)," You answered ",Grader!CC365,". ",$B$2,CHAR(10),CHAR(10)),CONCATENATE("Question: ",Grader!CC$1,CHAR(10)," You answered ",Grader!CC365,". ",$A$2,CHAR(10),CHAR(10))))</f>
        <v/>
      </c>
      <c r="CB367" s="20"/>
      <c r="CC367" s="20" t="str">
        <f>IF(Grader!CE$1=0,"",IF(Grader!CF365=Grader!CF$2,CONCATENATE("Question: ",Grader!CE$1,CHAR(10)," You answered ",Grader!CE365,". ",$B$2,CHAR(10),CHAR(10)),CONCATENATE("Question: ",Grader!CE$1,CHAR(10)," You answered ",Grader!CE365,". ",$A$2,CHAR(10),CHAR(10))))</f>
        <v/>
      </c>
      <c r="CD367" s="20"/>
      <c r="CE367" s="20" t="str">
        <f>IF(Grader!CG$1=0,"",IF(Grader!CH365=Grader!CH$2,CONCATENATE("Question: ",Grader!CG$1,CHAR(10)," You answered ",Grader!CG365,". ",$B$2,CHAR(10),CHAR(10)),CONCATENATE("Question: ",Grader!CG$1,CHAR(10)," You answered ",Grader!CG365,". ",$A$2,CHAR(10),CHAR(10))))</f>
        <v/>
      </c>
      <c r="CF367" s="20"/>
      <c r="CG367" s="20" t="str">
        <f>IF(Grader!CI$1=0,"",IF(Grader!CJ365=Grader!CJ$2,CONCATENATE("Question: ",Grader!CI$1,CHAR(10)," You answered ",Grader!CI365,". ",$B$2,CHAR(10),CHAR(10)),CONCATENATE("Question: ",Grader!CI$1,CHAR(10)," You answered ",Grader!CI365,". ",$A$2,CHAR(10),CHAR(10))))</f>
        <v/>
      </c>
      <c r="CH367" s="20"/>
      <c r="CI367" s="20" t="str">
        <f>IF(Grader!CK$1=0,"",IF(Grader!CL365=Grader!CL$2,CONCATENATE("Question: ",Grader!CK$1,CHAR(10)," You answered ",Grader!CK365,". ",$B$2,CHAR(10),CHAR(10)),CONCATENATE("Question: ",Grader!CK$1,CHAR(10)," You answered ",Grader!CK365,". ",$A$2,CHAR(10),CHAR(10))))</f>
        <v/>
      </c>
      <c r="CJ367" s="20"/>
      <c r="CK367" s="20" t="str">
        <f>IF(Grader!CM$1=0,"",IF(Grader!CN365=Grader!CN$2,CONCATENATE("Question: ",Grader!CM$1,CHAR(10)," You answered ",Grader!CM365,". ",$B$2,CHAR(10),CHAR(10)),CONCATENATE("Question: ",Grader!CM$1,CHAR(10)," You answered ",Grader!CM365,". ",$A$2,CHAR(10),CHAR(10))))</f>
        <v/>
      </c>
      <c r="CL367" s="20"/>
      <c r="CM367" s="20" t="str">
        <f>IF(Grader!CO$1=0,"",IF(Grader!CP365=Grader!CP$2,CONCATENATE("Question: ",Grader!CO$1,CHAR(10)," You answered ",Grader!CO365,". ",$B$2,CHAR(10),CHAR(10)),CONCATENATE("Question: ",Grader!CO$1,CHAR(10)," You answered ",Grader!CO365,". ",$A$2,CHAR(10),CHAR(10))))</f>
        <v/>
      </c>
      <c r="CN367" s="20"/>
      <c r="CO367" s="20" t="str">
        <f>IF(Grader!CQ$1=0,"",IF(Grader!CR365=Grader!CR$2,CONCATENATE("Question: ",Grader!CQ$1,CHAR(10)," You answered ",Grader!CQ365,". ",$B$2,CHAR(10),CHAR(10)),CONCATENATE("Question: ",Grader!CQ$1,CHAR(10)," You answered ",Grader!CQ365,". ",$A$2,CHAR(10),CHAR(10))))</f>
        <v/>
      </c>
      <c r="CP367" s="20"/>
      <c r="CQ367" s="20" t="str">
        <f>IF(Grader!CS$1=0,"",IF(Grader!CT365=Grader!CT$2,CONCATENATE("Question: ",Grader!CS$1,CHAR(10)," You answered ",Grader!CS365,". ",$B$2,CHAR(10),CHAR(10)),CONCATENATE("Question: ",Grader!CS$1,CHAR(10)," You answered ",Grader!CS365,". ",$A$2,CHAR(10),CHAR(10))))</f>
        <v/>
      </c>
      <c r="CR367" s="20"/>
      <c r="CS367" s="20" t="str">
        <f>IF(Grader!CU$1=0,"",IF(Grader!CV365=Grader!CV$2,CONCATENATE("Question: ",Grader!CU$1,CHAR(10)," You answered ",Grader!CU365,". ",$B$2,CHAR(10),CHAR(10)),CONCATENATE("Question: ",Grader!CU$1,CHAR(10)," You answered ",Grader!CU365,". ",$A$2,CHAR(10),CHAR(10))))</f>
        <v/>
      </c>
      <c r="CT367" s="20"/>
      <c r="CU367" s="20" t="str">
        <f>IF(Grader!CW$1=0,"",IF(Grader!CX365=Grader!CX$2,CONCATENATE("Question: ",Grader!CW$1,CHAR(10)," You answered ",Grader!CW365,". ",$B$2,CHAR(10),CHAR(10)),CONCATENATE("Question: ",Grader!CW$1,CHAR(10)," You answered ",Grader!CW365,". ",$A$2,CHAR(10),CHAR(10))))</f>
        <v/>
      </c>
      <c r="CV367" s="20"/>
      <c r="CW367" s="20" t="str">
        <f>IF(Grader!CY$1=0,"",IF(Grader!CZ365=Grader!CZ$2,CONCATENATE("Question: ",Grader!CY$1,CHAR(10)," You answered ",Grader!CY365,". ",$B$2,CHAR(10),CHAR(10)),CONCATENATE("Question: ",Grader!CY$1,CHAR(10)," You answered ",Grader!CY365,". ",$A$2,CHAR(10),CHAR(10))))</f>
        <v/>
      </c>
      <c r="CX367" s="20"/>
      <c r="CY367" s="20" t="str">
        <f>IF(Grader!DA$1=0,"",IF(Grader!DB365=Grader!DB$2,CONCATENATE("Question: ",Grader!DA$1,CHAR(10)," You answered ",Grader!DA365,". ",$B$2,CHAR(10),CHAR(10)),CONCATENATE("Question: ",Grader!DA$1,CHAR(10)," You answered ",Grader!DA365,". ",$A$2,CHAR(10),CHAR(10))))</f>
        <v/>
      </c>
      <c r="CZ367" s="20"/>
      <c r="DA367" s="6"/>
      <c r="DB367" s="6"/>
      <c r="DC367" s="6"/>
      <c r="DD367" s="6"/>
      <c r="DE367" s="6"/>
      <c r="DF367" s="6"/>
      <c r="DG367" s="6"/>
      <c r="DH367" s="6"/>
      <c r="DI367" s="6"/>
      <c r="DJ367" s="6"/>
      <c r="DK367" s="6"/>
      <c r="DL367" s="6"/>
      <c r="DM367" s="6"/>
      <c r="DN367" s="6"/>
      <c r="DO367" s="6"/>
      <c r="DP367" s="6"/>
      <c r="DQ367" s="6"/>
      <c r="DR367" s="6"/>
      <c r="DS367" s="6"/>
      <c r="DT367" s="6"/>
      <c r="DU367" s="6"/>
      <c r="DV367" s="6"/>
      <c r="DW367" s="6"/>
      <c r="DX367" s="6"/>
      <c r="DY367" s="6"/>
      <c r="DZ367" s="6"/>
      <c r="EA367" s="6"/>
      <c r="EB367" s="6"/>
      <c r="EC367" s="6"/>
      <c r="ED367" s="6"/>
      <c r="EE367" s="6"/>
      <c r="EF367" s="6"/>
      <c r="EG367" s="6"/>
      <c r="EH367" s="6"/>
      <c r="EI367" s="6"/>
      <c r="EJ367" s="6"/>
      <c r="EK367" s="6"/>
      <c r="EL367" s="6"/>
      <c r="EM367" s="6"/>
      <c r="EN367" s="6"/>
      <c r="EO367" s="6"/>
    </row>
    <row r="368" spans="1:145">
      <c r="A368">
        <f>Grader!A366</f>
        <v>0</v>
      </c>
      <c r="B368" s="1">
        <f>Grader!H366</f>
        <v>0</v>
      </c>
      <c r="C368" s="20" t="str">
        <f>IF(Grader!$M366=0,"",CONCATENATE(A368,"´s Results for ",$C$3, CHAR(10), CHAR(10), M368,  O368,  Q368,  S368,  U368,  W368,  Y368,  AA368,  AC368,  AE368,  AG368,  AI368,  AK368,  AM368,  AO368,  AQ368,  AS368,  AU368,  AW368,  AY368,  BA368,  BC368,  BE368,  BG368,  BI368,  BK368,  BM368,  BO368,  BQ368,  BS368,  BU368,  BW368,  BY368,  CA368,  CC368,  CE368,  CG368,  CI368,  CK368,  CM368,  CO368,  CQ368,  CS368,  CU368,  CW368,  CY368))</f>
        <v/>
      </c>
      <c r="D368" s="6"/>
      <c r="E368" s="19" t="str">
        <f>IF(Grader!$M366=0,"",IF(Grader!I366=Grader!I$2,CONCATENATE("Question: ",Grader!H$1,CHAR(10)," You answered ",Grader!H366,". ",$B$2,CHAR(10),CHAR(10)),CONCATENATE("Question: ",Grader!H$1,CHAR(10)," You answered ",Grader!H366,". ",$A$2,CHAR(10),CHAR(10))))</f>
        <v/>
      </c>
      <c r="F368" s="19"/>
      <c r="G368" s="19" t="str">
        <f>IF(Grader!$M366=0,"",IF(Grader!K366=Grader!K$2,CONCATENATE("Question: ",Grader!J$1,CHAR(10)," You answered ",Grader!J366,". ",$B$2,CHAR(10),CHAR(10)),CONCATENATE("Question: ",Grader!J$1,CHAR(10)," You answered ",Grader!J366,". ",$A$2,CHAR(10),CHAR(10))))</f>
        <v/>
      </c>
      <c r="H368" s="19"/>
      <c r="I368" s="19" t="str">
        <f>IF(Grader!$M366=0,"",IF(Grader!M366=Grader!M$2,CONCATENATE("Question: ",Grader!L$1,CHAR(10)," You answered ",Grader!L366,". ",$B$2,CHAR(10),CHAR(10)),CONCATENATE("Question: ",Grader!L$1,CHAR(10)," You answered ",Grader!L366,". ",$A$2,CHAR(10),CHAR(10))))</f>
        <v/>
      </c>
      <c r="J368" s="19"/>
      <c r="K368" s="19" t="str">
        <f>IF(Grader!$M366=0,"",IF(Grader!O366=Grader!O$2,CONCATENATE("Question: ",Grader!N$1,CHAR(10)," You answered ",Grader!N366,". ",$B$2,CHAR(10),CHAR(10)),CONCATENATE("Question: ",Grader!N$1,CHAR(10)," You answered ",Grader!N366,". ",$A$2,CHAR(10),CHAR(10))))</f>
        <v/>
      </c>
      <c r="L368" s="19"/>
      <c r="M368" s="20" t="str">
        <f>IF(Grader!O$1=0,"",IF(Grader!P366=Grader!P$2,CONCATENATE("Question: ",Grader!O$1,CHAR(10)," You answered ",Grader!O366,". ",$B$2,CHAR(10),CHAR(10)),CONCATENATE("Question: ",Grader!O$1,CHAR(10)," You answered ",Grader!O366,". ",$A$2,CHAR(10),CHAR(10))))</f>
        <v/>
      </c>
      <c r="N368" s="20"/>
      <c r="O368" s="20" t="str">
        <f>IF(Grader!Q$1=0,"",IF(Grader!R366=Grader!R$2,CONCATENATE("Question: ",Grader!Q$1,CHAR(10)," You answered ",Grader!Q366,". ",$B$2,CHAR(10),CHAR(10)),CONCATENATE("Question: ",Grader!Q$1,CHAR(10)," You answered ",Grader!Q366,". ",$A$2,CHAR(10),CHAR(10))))</f>
        <v/>
      </c>
      <c r="P368" s="20"/>
      <c r="Q368" s="20" t="str">
        <f>IF(Grader!S$1=0,"",IF(Grader!T366=Grader!T$2,CONCATENATE("Question: ",Grader!S$1,CHAR(10)," You answered ",Grader!S366,". ",$B$2,CHAR(10),CHAR(10)),CONCATENATE("Question: ",Grader!S$1,CHAR(10)," You answered ",Grader!S366,". ",$A$2,CHAR(10),CHAR(10))))</f>
        <v/>
      </c>
      <c r="R368" s="20"/>
      <c r="S368" s="20" t="str">
        <f>IF(Grader!U$1=0,"",IF(Grader!V366=Grader!V$2,CONCATENATE("Question: ",Grader!U$1,CHAR(10)," You answered ",Grader!U366,". ",$B$2,CHAR(10),CHAR(10)),CONCATENATE("Question: ",Grader!U$1,CHAR(10)," You answered ",Grader!U366,". ",$A$2,CHAR(10),CHAR(10))))</f>
        <v/>
      </c>
      <c r="T368" s="20"/>
      <c r="U368" s="20" t="str">
        <f>IF(Grader!W$1=0,"",IF(Grader!X366=Grader!X$2,CONCATENATE("Question: ",Grader!W$1,CHAR(10)," You answered ",Grader!W366,". ",$B$2,CHAR(10),CHAR(10)),CONCATENATE("Question: ",Grader!W$1,CHAR(10)," You answered ",Grader!W366,". ",$A$2,CHAR(10),CHAR(10))))</f>
        <v/>
      </c>
      <c r="V368" s="20"/>
      <c r="W368" s="20" t="str">
        <f>IF(Grader!Y$1=0,"",IF(Grader!Z366=Grader!Z$2,CONCATENATE("Question: ",Grader!Y$1,CHAR(10)," You answered ",Grader!Y366,". ",$B$2,CHAR(10),CHAR(10)),CONCATENATE("Question: ",Grader!Y$1,CHAR(10)," You answered ",Grader!Y366,". ",$A$2,CHAR(10),CHAR(10))))</f>
        <v/>
      </c>
      <c r="X368" s="20"/>
      <c r="Y368" s="20" t="str">
        <f>IF(Grader!AA$1=0,"",IF(Grader!AB366=Grader!AB$2,CONCATENATE("Question: ",Grader!AA$1,CHAR(10)," You answered ",Grader!AA366,". ",$B$2,CHAR(10),CHAR(10)),CONCATENATE("Question: ",Grader!AA$1,CHAR(10)," You answered ",Grader!AA366,". ",$A$2,CHAR(10),CHAR(10))))</f>
        <v/>
      </c>
      <c r="Z368" s="20"/>
      <c r="AA368" s="20" t="str">
        <f>IF(Grader!AC$1=0,"",IF(Grader!AD366=Grader!AD$2,CONCATENATE("Question: ",Grader!AC$1,CHAR(10)," You answered ",Grader!AC366,". ",$B$2,CHAR(10),CHAR(10)),CONCATENATE("Question: ",Grader!AC$1,CHAR(10)," You answered ",Grader!AC366,". ",$A$2,CHAR(10),CHAR(10))))</f>
        <v/>
      </c>
      <c r="AB368" s="20"/>
      <c r="AC368" s="20" t="str">
        <f>IF(Grader!AE$1=0,"",IF(Grader!AF366=Grader!AF$2,CONCATENATE("Question: ",Grader!AE$1,CHAR(10)," You answered ",Grader!AE366,". ",$B$2,CHAR(10),CHAR(10)),CONCATENATE("Question: ",Grader!AE$1,CHAR(10)," You answered ",Grader!AE366,". ",$A$2,CHAR(10),CHAR(10))))</f>
        <v/>
      </c>
      <c r="AD368" s="20"/>
      <c r="AE368" s="20" t="str">
        <f>IF(Grader!AG$1=0,"",IF(Grader!AH366=Grader!AH$2,CONCATENATE("Question: ",Grader!AG$1,CHAR(10)," You answered ",Grader!AG366,". ",$B$2,CHAR(10),CHAR(10)),CONCATENATE("Question: ",Grader!AG$1,CHAR(10)," You answered ",Grader!AG366,". ",$A$2,CHAR(10),CHAR(10))))</f>
        <v/>
      </c>
      <c r="AF368" s="20"/>
      <c r="AG368" s="20" t="str">
        <f>IF(Grader!AI$1=0,"",IF(Grader!AJ366=Grader!AJ$2,CONCATENATE("Question: ",Grader!AI$1,CHAR(10)," You answered ",Grader!AI366,". ",$B$2,CHAR(10),CHAR(10)),CONCATENATE("Question: ",Grader!AI$1,CHAR(10)," You answered ",Grader!AI366,". ",$A$2,CHAR(10),CHAR(10))))</f>
        <v/>
      </c>
      <c r="AH368" s="20"/>
      <c r="AI368" s="20" t="str">
        <f>IF(Grader!AK$1=0,"",IF(Grader!AL366=Grader!AL$2,CONCATENATE("Question: ",Grader!AK$1,CHAR(10)," You answered ",Grader!AK366,". ",$B$2,CHAR(10),CHAR(10)),CONCATENATE("Question: ",Grader!AK$1,CHAR(10)," You answered ",Grader!AK366,". ",$A$2,CHAR(10),CHAR(10))))</f>
        <v/>
      </c>
      <c r="AJ368" s="20"/>
      <c r="AK368" s="20" t="str">
        <f>IF(Grader!AM$1=0,"",IF(Grader!AN366=Grader!AN$2,CONCATENATE("Question: ",Grader!AM$1,CHAR(10)," You answered ",Grader!AM366,". ",$B$2,CHAR(10),CHAR(10)),CONCATENATE("Question: ",Grader!AM$1,CHAR(10)," You answered ",Grader!AM366,". ",$A$2,CHAR(10),CHAR(10))))</f>
        <v/>
      </c>
      <c r="AL368" s="20"/>
      <c r="AM368" s="20" t="str">
        <f>IF(Grader!AO$1=0,"",IF(Grader!AP366=Grader!AP$2,CONCATENATE("Question: ",Grader!AO$1,CHAR(10)," You answered ",Grader!AO366,". ",$B$2,CHAR(10),CHAR(10)),CONCATENATE("Question: ",Grader!AO$1,CHAR(10)," You answered ",Grader!AO366,". ",$A$2,CHAR(10),CHAR(10))))</f>
        <v/>
      </c>
      <c r="AN368" s="20"/>
      <c r="AO368" s="20" t="str">
        <f>IF(Grader!AQ$1=0,"",IF(Grader!AR366=Grader!AR$2,CONCATENATE("Question: ",Grader!AQ$1,CHAR(10)," You answered ",Grader!AQ366,". ",$B$2,CHAR(10),CHAR(10)),CONCATENATE("Question: ",Grader!AQ$1,CHAR(10)," You answered ",Grader!AQ366,". ",$A$2,CHAR(10),CHAR(10))))</f>
        <v/>
      </c>
      <c r="AP368" s="20"/>
      <c r="AQ368" s="20" t="str">
        <f>IF(Grader!AS$1=0,"",IF(Grader!AT366=Grader!AT$2,CONCATENATE("Question: ",Grader!AS$1,CHAR(10)," You answered ",Grader!AS366,". ",$B$2,CHAR(10),CHAR(10)),CONCATENATE("Question: ",Grader!AS$1,CHAR(10)," You answered ",Grader!AS366,". ",$A$2,CHAR(10),CHAR(10))))</f>
        <v/>
      </c>
      <c r="AR368" s="20"/>
      <c r="AS368" s="20" t="str">
        <f>IF(Grader!AU$1=0,"",IF(Grader!AV366=Grader!AV$2,CONCATENATE("Question: ",Grader!AU$1,CHAR(10)," You answered ",Grader!AU366,". ",$B$2,CHAR(10),CHAR(10)),CONCATENATE("Question: ",Grader!AU$1,CHAR(10)," You answered ",Grader!AU366,". ",$A$2,CHAR(10),CHAR(10))))</f>
        <v/>
      </c>
      <c r="AT368" s="20"/>
      <c r="AU368" s="20" t="str">
        <f>IF(Grader!AW$1=0,"",IF(Grader!AX366=Grader!AX$2,CONCATENATE("Question: ",Grader!AW$1,CHAR(10)," You answered ",Grader!AW366,". ",$B$2,CHAR(10),CHAR(10)),CONCATENATE("Question: ",Grader!AW$1,CHAR(10)," You answered ",Grader!AW366,". ",$A$2,CHAR(10),CHAR(10))))</f>
        <v/>
      </c>
      <c r="AV368" s="20"/>
      <c r="AW368" s="20" t="str">
        <f>IF(Grader!AY$1=0,"",IF(Grader!AZ366=Grader!AZ$2,CONCATENATE("Question: ",Grader!AY$1,CHAR(10)," You answered ",Grader!AY366,". ",$B$2,CHAR(10),CHAR(10)),CONCATENATE("Question: ",Grader!AY$1,CHAR(10)," You answered ",Grader!AY366,". ",$A$2,CHAR(10),CHAR(10))))</f>
        <v/>
      </c>
      <c r="AX368" s="20"/>
      <c r="AY368" s="20" t="str">
        <f>IF(Grader!BA$1=0,"",IF(Grader!BB366=Grader!BB$2,CONCATENATE("Question: ",Grader!BA$1,CHAR(10)," You answered ",Grader!BA366,". ",$B$2,CHAR(10),CHAR(10)),CONCATENATE("Question: ",Grader!BA$1,CHAR(10)," You answered ",Grader!BA366,". ",$A$2,CHAR(10),CHAR(10))))</f>
        <v/>
      </c>
      <c r="AZ368" s="20"/>
      <c r="BA368" s="20" t="str">
        <f>IF(Grader!BC$1=0,"",IF(Grader!BD366=Grader!BD$2,CONCATENATE("Question: ",Grader!BC$1,CHAR(10)," You answered ",Grader!BC366,". ",$B$2,CHAR(10),CHAR(10)),CONCATENATE("Question: ",Grader!BC$1,CHAR(10)," You answered ",Grader!BC366,". ",$A$2,CHAR(10),CHAR(10))))</f>
        <v/>
      </c>
      <c r="BB368" s="20"/>
      <c r="BC368" s="20" t="str">
        <f>IF(Grader!BE$1=0,"",IF(Grader!BF366=Grader!BF$2,CONCATENATE("Question: ",Grader!BE$1,CHAR(10)," You answered ",Grader!BE366,". ",$B$2,CHAR(10),CHAR(10)),CONCATENATE("Question: ",Grader!BE$1,CHAR(10)," You answered ",Grader!BE366,". ",$A$2,CHAR(10),CHAR(10))))</f>
        <v/>
      </c>
      <c r="BD368" s="20"/>
      <c r="BE368" s="20" t="str">
        <f>IF(Grader!BG$1=0,"",IF(Grader!BH366=Grader!BH$2,CONCATENATE("Question: ",Grader!BG$1,CHAR(10)," You answered ",Grader!BG366,". ",$B$2,CHAR(10),CHAR(10)),CONCATENATE("Question: ",Grader!BG$1,CHAR(10)," You answered ",Grader!BG366,". ",$A$2,CHAR(10),CHAR(10))))</f>
        <v/>
      </c>
      <c r="BF368" s="20"/>
      <c r="BG368" s="20" t="str">
        <f>IF(Grader!BI$1=0,"",IF(Grader!BJ366=Grader!BJ$2,CONCATENATE("Question: ",Grader!BI$1,CHAR(10)," You answered ",Grader!BI366,". ",$B$2,CHAR(10),CHAR(10)),CONCATENATE("Question: ",Grader!BI$1,CHAR(10)," You answered ",Grader!BI366,". ",$A$2,CHAR(10),CHAR(10))))</f>
        <v/>
      </c>
      <c r="BH368" s="20"/>
      <c r="BI368" s="20" t="str">
        <f>IF(Grader!BK$1=0,"",IF(Grader!BL366=Grader!BL$2,CONCATENATE("Question: ",Grader!BK$1,CHAR(10)," You answered ",Grader!BK366,". ",$B$2,CHAR(10),CHAR(10)),CONCATENATE("Question: ",Grader!BK$1,CHAR(10)," You answered ",Grader!BK366,". ",$A$2,CHAR(10),CHAR(10))))</f>
        <v/>
      </c>
      <c r="BJ368" s="20"/>
      <c r="BK368" s="20" t="str">
        <f>IF(Grader!BM$1=0,"",IF(Grader!BN366=Grader!BN$2,CONCATENATE("Question: ",Grader!BM$1,CHAR(10)," You answered ",Grader!BM366,". ",$B$2,CHAR(10),CHAR(10)),CONCATENATE("Question: ",Grader!BM$1,CHAR(10)," You answered ",Grader!BM366,". ",$A$2,CHAR(10),CHAR(10))))</f>
        <v/>
      </c>
      <c r="BL368" s="20"/>
      <c r="BM368" s="20" t="str">
        <f>IF(Grader!BO$1=0,"",IF(Grader!BP366=Grader!BP$2,CONCATENATE("Question: ",Grader!BO$1,CHAR(10)," You answered ",Grader!BO366,". ",$B$2,CHAR(10),CHAR(10)),CONCATENATE("Question: ",Grader!BO$1,CHAR(10)," You answered ",Grader!BO366,". ",$A$2,CHAR(10),CHAR(10))))</f>
        <v/>
      </c>
      <c r="BN368" s="20"/>
      <c r="BO368" s="20" t="str">
        <f>IF(Grader!BQ$1=0,"",IF(Grader!BR366=Grader!BR$2,CONCATENATE("Question: ",Grader!BQ$1,CHAR(10)," You answered ",Grader!BQ366,". ",$B$2,CHAR(10),CHAR(10)),CONCATENATE("Question: ",Grader!BQ$1,CHAR(10)," You answered ",Grader!BQ366,". ",$A$2,CHAR(10),CHAR(10))))</f>
        <v/>
      </c>
      <c r="BP368" s="20"/>
      <c r="BQ368" s="20" t="str">
        <f>IF(Grader!BS$1=0,"",IF(Grader!BT366=Grader!BT$2,CONCATENATE("Question: ",Grader!BS$1,CHAR(10)," You answered ",Grader!BS366,". ",$B$2,CHAR(10),CHAR(10)),CONCATENATE("Question: ",Grader!BS$1,CHAR(10)," You answered ",Grader!BS366,". ",$A$2,CHAR(10),CHAR(10))))</f>
        <v/>
      </c>
      <c r="BR368" s="20"/>
      <c r="BS368" s="20" t="str">
        <f>IF(Grader!BU$1=0,"",IF(Grader!BV366=Grader!BV$2,CONCATENATE("Question: ",Grader!BU$1,CHAR(10)," You answered ",Grader!BU366,". ",$B$2,CHAR(10),CHAR(10)),CONCATENATE("Question: ",Grader!BU$1,CHAR(10)," You answered ",Grader!BU366,". ",$A$2,CHAR(10),CHAR(10))))</f>
        <v/>
      </c>
      <c r="BT368" s="20"/>
      <c r="BU368" s="20" t="str">
        <f>IF(Grader!BW$1=0,"",IF(Grader!BX366=Grader!BX$2,CONCATENATE("Question: ",Grader!BW$1,CHAR(10)," You answered ",Grader!BW366,". ",$B$2,CHAR(10),CHAR(10)),CONCATENATE("Question: ",Grader!BW$1,CHAR(10)," You answered ",Grader!BW366,". ",$A$2,CHAR(10),CHAR(10))))</f>
        <v/>
      </c>
      <c r="BV368" s="20"/>
      <c r="BW368" s="20" t="str">
        <f>IF(Grader!BY$1=0,"",IF(Grader!BZ366=Grader!BZ$2,CONCATENATE("Question: ",Grader!BY$1,CHAR(10)," You answered ",Grader!BY366,". ",$B$2,CHAR(10),CHAR(10)),CONCATENATE("Question: ",Grader!BY$1,CHAR(10)," You answered ",Grader!BY366,". ",$A$2,CHAR(10),CHAR(10))))</f>
        <v/>
      </c>
      <c r="BX368" s="20"/>
      <c r="BY368" s="20" t="str">
        <f>IF(Grader!CA$1=0,"",IF(Grader!CB366=Grader!CB$2,CONCATENATE("Question: ",Grader!CA$1,CHAR(10)," You answered ",Grader!CA366,". ",$B$2,CHAR(10),CHAR(10)),CONCATENATE("Question: ",Grader!CA$1,CHAR(10)," You answered ",Grader!CA366,". ",$A$2,CHAR(10),CHAR(10))))</f>
        <v/>
      </c>
      <c r="BZ368" s="20"/>
      <c r="CA368" s="20" t="str">
        <f>IF(Grader!CC$1=0,"",IF(Grader!CD366=Grader!CD$2,CONCATENATE("Question: ",Grader!CC$1,CHAR(10)," You answered ",Grader!CC366,". ",$B$2,CHAR(10),CHAR(10)),CONCATENATE("Question: ",Grader!CC$1,CHAR(10)," You answered ",Grader!CC366,". ",$A$2,CHAR(10),CHAR(10))))</f>
        <v/>
      </c>
      <c r="CB368" s="20"/>
      <c r="CC368" s="20" t="str">
        <f>IF(Grader!CE$1=0,"",IF(Grader!CF366=Grader!CF$2,CONCATENATE("Question: ",Grader!CE$1,CHAR(10)," You answered ",Grader!CE366,". ",$B$2,CHAR(10),CHAR(10)),CONCATENATE("Question: ",Grader!CE$1,CHAR(10)," You answered ",Grader!CE366,". ",$A$2,CHAR(10),CHAR(10))))</f>
        <v/>
      </c>
      <c r="CD368" s="20"/>
      <c r="CE368" s="20" t="str">
        <f>IF(Grader!CG$1=0,"",IF(Grader!CH366=Grader!CH$2,CONCATENATE("Question: ",Grader!CG$1,CHAR(10)," You answered ",Grader!CG366,". ",$B$2,CHAR(10),CHAR(10)),CONCATENATE("Question: ",Grader!CG$1,CHAR(10)," You answered ",Grader!CG366,". ",$A$2,CHAR(10),CHAR(10))))</f>
        <v/>
      </c>
      <c r="CF368" s="20"/>
      <c r="CG368" s="20" t="str">
        <f>IF(Grader!CI$1=0,"",IF(Grader!CJ366=Grader!CJ$2,CONCATENATE("Question: ",Grader!CI$1,CHAR(10)," You answered ",Grader!CI366,". ",$B$2,CHAR(10),CHAR(10)),CONCATENATE("Question: ",Grader!CI$1,CHAR(10)," You answered ",Grader!CI366,". ",$A$2,CHAR(10),CHAR(10))))</f>
        <v/>
      </c>
      <c r="CH368" s="20"/>
      <c r="CI368" s="20" t="str">
        <f>IF(Grader!CK$1=0,"",IF(Grader!CL366=Grader!CL$2,CONCATENATE("Question: ",Grader!CK$1,CHAR(10)," You answered ",Grader!CK366,". ",$B$2,CHAR(10),CHAR(10)),CONCATENATE("Question: ",Grader!CK$1,CHAR(10)," You answered ",Grader!CK366,". ",$A$2,CHAR(10),CHAR(10))))</f>
        <v/>
      </c>
      <c r="CJ368" s="20"/>
      <c r="CK368" s="20" t="str">
        <f>IF(Grader!CM$1=0,"",IF(Grader!CN366=Grader!CN$2,CONCATENATE("Question: ",Grader!CM$1,CHAR(10)," You answered ",Grader!CM366,". ",$B$2,CHAR(10),CHAR(10)),CONCATENATE("Question: ",Grader!CM$1,CHAR(10)," You answered ",Grader!CM366,". ",$A$2,CHAR(10),CHAR(10))))</f>
        <v/>
      </c>
      <c r="CL368" s="20"/>
      <c r="CM368" s="20" t="str">
        <f>IF(Grader!CO$1=0,"",IF(Grader!CP366=Grader!CP$2,CONCATENATE("Question: ",Grader!CO$1,CHAR(10)," You answered ",Grader!CO366,". ",$B$2,CHAR(10),CHAR(10)),CONCATENATE("Question: ",Grader!CO$1,CHAR(10)," You answered ",Grader!CO366,". ",$A$2,CHAR(10),CHAR(10))))</f>
        <v/>
      </c>
      <c r="CN368" s="20"/>
      <c r="CO368" s="20" t="str">
        <f>IF(Grader!CQ$1=0,"",IF(Grader!CR366=Grader!CR$2,CONCATENATE("Question: ",Grader!CQ$1,CHAR(10)," You answered ",Grader!CQ366,". ",$B$2,CHAR(10),CHAR(10)),CONCATENATE("Question: ",Grader!CQ$1,CHAR(10)," You answered ",Grader!CQ366,". ",$A$2,CHAR(10),CHAR(10))))</f>
        <v/>
      </c>
      <c r="CP368" s="20"/>
      <c r="CQ368" s="20" t="str">
        <f>IF(Grader!CS$1=0,"",IF(Grader!CT366=Grader!CT$2,CONCATENATE("Question: ",Grader!CS$1,CHAR(10)," You answered ",Grader!CS366,". ",$B$2,CHAR(10),CHAR(10)),CONCATENATE("Question: ",Grader!CS$1,CHAR(10)," You answered ",Grader!CS366,". ",$A$2,CHAR(10),CHAR(10))))</f>
        <v/>
      </c>
      <c r="CR368" s="20"/>
      <c r="CS368" s="20" t="str">
        <f>IF(Grader!CU$1=0,"",IF(Grader!CV366=Grader!CV$2,CONCATENATE("Question: ",Grader!CU$1,CHAR(10)," You answered ",Grader!CU366,". ",$B$2,CHAR(10),CHAR(10)),CONCATENATE("Question: ",Grader!CU$1,CHAR(10)," You answered ",Grader!CU366,". ",$A$2,CHAR(10),CHAR(10))))</f>
        <v/>
      </c>
      <c r="CT368" s="20"/>
      <c r="CU368" s="20" t="str">
        <f>IF(Grader!CW$1=0,"",IF(Grader!CX366=Grader!CX$2,CONCATENATE("Question: ",Grader!CW$1,CHAR(10)," You answered ",Grader!CW366,". ",$B$2,CHAR(10),CHAR(10)),CONCATENATE("Question: ",Grader!CW$1,CHAR(10)," You answered ",Grader!CW366,". ",$A$2,CHAR(10),CHAR(10))))</f>
        <v/>
      </c>
      <c r="CV368" s="20"/>
      <c r="CW368" s="20" t="str">
        <f>IF(Grader!CY$1=0,"",IF(Grader!CZ366=Grader!CZ$2,CONCATENATE("Question: ",Grader!CY$1,CHAR(10)," You answered ",Grader!CY366,". ",$B$2,CHAR(10),CHAR(10)),CONCATENATE("Question: ",Grader!CY$1,CHAR(10)," You answered ",Grader!CY366,". ",$A$2,CHAR(10),CHAR(10))))</f>
        <v/>
      </c>
      <c r="CX368" s="20"/>
      <c r="CY368" s="20" t="str">
        <f>IF(Grader!DA$1=0,"",IF(Grader!DB366=Grader!DB$2,CONCATENATE("Question: ",Grader!DA$1,CHAR(10)," You answered ",Grader!DA366,". ",$B$2,CHAR(10),CHAR(10)),CONCATENATE("Question: ",Grader!DA$1,CHAR(10)," You answered ",Grader!DA366,". ",$A$2,CHAR(10),CHAR(10))))</f>
        <v/>
      </c>
      <c r="CZ368" s="20"/>
      <c r="DA368" s="6"/>
      <c r="DB368" s="6"/>
      <c r="DC368" s="6"/>
      <c r="DD368" s="6"/>
      <c r="DE368" s="6"/>
      <c r="DF368" s="6"/>
      <c r="DG368" s="6"/>
      <c r="DH368" s="6"/>
      <c r="DI368" s="6"/>
      <c r="DJ368" s="6"/>
      <c r="DK368" s="6"/>
      <c r="DL368" s="6"/>
      <c r="DM368" s="6"/>
      <c r="DN368" s="6"/>
      <c r="DO368" s="6"/>
      <c r="DP368" s="6"/>
      <c r="DQ368" s="6"/>
      <c r="DR368" s="6"/>
      <c r="DS368" s="6"/>
      <c r="DT368" s="6"/>
      <c r="DU368" s="6"/>
      <c r="DV368" s="6"/>
      <c r="DW368" s="6"/>
      <c r="DX368" s="6"/>
      <c r="DY368" s="6"/>
      <c r="DZ368" s="6"/>
      <c r="EA368" s="6"/>
      <c r="EB368" s="6"/>
      <c r="EC368" s="6"/>
      <c r="ED368" s="6"/>
      <c r="EE368" s="6"/>
      <c r="EF368" s="6"/>
      <c r="EG368" s="6"/>
      <c r="EH368" s="6"/>
      <c r="EI368" s="6"/>
      <c r="EJ368" s="6"/>
      <c r="EK368" s="6"/>
      <c r="EL368" s="6"/>
      <c r="EM368" s="6"/>
      <c r="EN368" s="6"/>
      <c r="EO368" s="6"/>
    </row>
    <row r="369" spans="1:145">
      <c r="A369">
        <f>Grader!A367</f>
        <v>0</v>
      </c>
      <c r="B369" s="1">
        <f>Grader!H367</f>
        <v>0</v>
      </c>
      <c r="C369" s="20" t="str">
        <f>IF(Grader!$M367=0,"",CONCATENATE(A369,"´s Results for ",$C$3, CHAR(10), CHAR(10), M369,  O369,  Q369,  S369,  U369,  W369,  Y369,  AA369,  AC369,  AE369,  AG369,  AI369,  AK369,  AM369,  AO369,  AQ369,  AS369,  AU369,  AW369,  AY369,  BA369,  BC369,  BE369,  BG369,  BI369,  BK369,  BM369,  BO369,  BQ369,  BS369,  BU369,  BW369,  BY369,  CA369,  CC369,  CE369,  CG369,  CI369,  CK369,  CM369,  CO369,  CQ369,  CS369,  CU369,  CW369,  CY369))</f>
        <v/>
      </c>
      <c r="D369" s="6"/>
      <c r="E369" s="19" t="str">
        <f>IF(Grader!$M367=0,"",IF(Grader!I367=Grader!I$2,CONCATENATE("Question: ",Grader!H$1,CHAR(10)," You answered ",Grader!H367,". ",$B$2,CHAR(10),CHAR(10)),CONCATENATE("Question: ",Grader!H$1,CHAR(10)," You answered ",Grader!H367,". ",$A$2,CHAR(10),CHAR(10))))</f>
        <v/>
      </c>
      <c r="F369" s="19"/>
      <c r="G369" s="19" t="str">
        <f>IF(Grader!$M367=0,"",IF(Grader!K367=Grader!K$2,CONCATENATE("Question: ",Grader!J$1,CHAR(10)," You answered ",Grader!J367,". ",$B$2,CHAR(10),CHAR(10)),CONCATENATE("Question: ",Grader!J$1,CHAR(10)," You answered ",Grader!J367,". ",$A$2,CHAR(10),CHAR(10))))</f>
        <v/>
      </c>
      <c r="H369" s="19"/>
      <c r="I369" s="19" t="str">
        <f>IF(Grader!$M367=0,"",IF(Grader!M367=Grader!M$2,CONCATENATE("Question: ",Grader!L$1,CHAR(10)," You answered ",Grader!L367,". ",$B$2,CHAR(10),CHAR(10)),CONCATENATE("Question: ",Grader!L$1,CHAR(10)," You answered ",Grader!L367,". ",$A$2,CHAR(10),CHAR(10))))</f>
        <v/>
      </c>
      <c r="J369" s="19"/>
      <c r="K369" s="19" t="str">
        <f>IF(Grader!$M367=0,"",IF(Grader!O367=Grader!O$2,CONCATENATE("Question: ",Grader!N$1,CHAR(10)," You answered ",Grader!N367,". ",$B$2,CHAR(10),CHAR(10)),CONCATENATE("Question: ",Grader!N$1,CHAR(10)," You answered ",Grader!N367,". ",$A$2,CHAR(10),CHAR(10))))</f>
        <v/>
      </c>
      <c r="L369" s="19"/>
      <c r="M369" s="20" t="str">
        <f>IF(Grader!O$1=0,"",IF(Grader!P367=Grader!P$2,CONCATENATE("Question: ",Grader!O$1,CHAR(10)," You answered ",Grader!O367,". ",$B$2,CHAR(10),CHAR(10)),CONCATENATE("Question: ",Grader!O$1,CHAR(10)," You answered ",Grader!O367,". ",$A$2,CHAR(10),CHAR(10))))</f>
        <v/>
      </c>
      <c r="N369" s="20"/>
      <c r="O369" s="20" t="str">
        <f>IF(Grader!Q$1=0,"",IF(Grader!R367=Grader!R$2,CONCATENATE("Question: ",Grader!Q$1,CHAR(10)," You answered ",Grader!Q367,". ",$B$2,CHAR(10),CHAR(10)),CONCATENATE("Question: ",Grader!Q$1,CHAR(10)," You answered ",Grader!Q367,". ",$A$2,CHAR(10),CHAR(10))))</f>
        <v/>
      </c>
      <c r="P369" s="20"/>
      <c r="Q369" s="20" t="str">
        <f>IF(Grader!S$1=0,"",IF(Grader!T367=Grader!T$2,CONCATENATE("Question: ",Grader!S$1,CHAR(10)," You answered ",Grader!S367,". ",$B$2,CHAR(10),CHAR(10)),CONCATENATE("Question: ",Grader!S$1,CHAR(10)," You answered ",Grader!S367,". ",$A$2,CHAR(10),CHAR(10))))</f>
        <v/>
      </c>
      <c r="R369" s="20"/>
      <c r="S369" s="20" t="str">
        <f>IF(Grader!U$1=0,"",IF(Grader!V367=Grader!V$2,CONCATENATE("Question: ",Grader!U$1,CHAR(10)," You answered ",Grader!U367,". ",$B$2,CHAR(10),CHAR(10)),CONCATENATE("Question: ",Grader!U$1,CHAR(10)," You answered ",Grader!U367,". ",$A$2,CHAR(10),CHAR(10))))</f>
        <v/>
      </c>
      <c r="T369" s="20"/>
      <c r="U369" s="20" t="str">
        <f>IF(Grader!W$1=0,"",IF(Grader!X367=Grader!X$2,CONCATENATE("Question: ",Grader!W$1,CHAR(10)," You answered ",Grader!W367,". ",$B$2,CHAR(10),CHAR(10)),CONCATENATE("Question: ",Grader!W$1,CHAR(10)," You answered ",Grader!W367,". ",$A$2,CHAR(10),CHAR(10))))</f>
        <v/>
      </c>
      <c r="V369" s="20"/>
      <c r="W369" s="20" t="str">
        <f>IF(Grader!Y$1=0,"",IF(Grader!Z367=Grader!Z$2,CONCATENATE("Question: ",Grader!Y$1,CHAR(10)," You answered ",Grader!Y367,". ",$B$2,CHAR(10),CHAR(10)),CONCATENATE("Question: ",Grader!Y$1,CHAR(10)," You answered ",Grader!Y367,". ",$A$2,CHAR(10),CHAR(10))))</f>
        <v/>
      </c>
      <c r="X369" s="20"/>
      <c r="Y369" s="20" t="str">
        <f>IF(Grader!AA$1=0,"",IF(Grader!AB367=Grader!AB$2,CONCATENATE("Question: ",Grader!AA$1,CHAR(10)," You answered ",Grader!AA367,". ",$B$2,CHAR(10),CHAR(10)),CONCATENATE("Question: ",Grader!AA$1,CHAR(10)," You answered ",Grader!AA367,". ",$A$2,CHAR(10),CHAR(10))))</f>
        <v/>
      </c>
      <c r="Z369" s="20"/>
      <c r="AA369" s="20" t="str">
        <f>IF(Grader!AC$1=0,"",IF(Grader!AD367=Grader!AD$2,CONCATENATE("Question: ",Grader!AC$1,CHAR(10)," You answered ",Grader!AC367,". ",$B$2,CHAR(10),CHAR(10)),CONCATENATE("Question: ",Grader!AC$1,CHAR(10)," You answered ",Grader!AC367,". ",$A$2,CHAR(10),CHAR(10))))</f>
        <v/>
      </c>
      <c r="AB369" s="20"/>
      <c r="AC369" s="20" t="str">
        <f>IF(Grader!AE$1=0,"",IF(Grader!AF367=Grader!AF$2,CONCATENATE("Question: ",Grader!AE$1,CHAR(10)," You answered ",Grader!AE367,". ",$B$2,CHAR(10),CHAR(10)),CONCATENATE("Question: ",Grader!AE$1,CHAR(10)," You answered ",Grader!AE367,". ",$A$2,CHAR(10),CHAR(10))))</f>
        <v/>
      </c>
      <c r="AD369" s="20"/>
      <c r="AE369" s="20" t="str">
        <f>IF(Grader!AG$1=0,"",IF(Grader!AH367=Grader!AH$2,CONCATENATE("Question: ",Grader!AG$1,CHAR(10)," You answered ",Grader!AG367,". ",$B$2,CHAR(10),CHAR(10)),CONCATENATE("Question: ",Grader!AG$1,CHAR(10)," You answered ",Grader!AG367,". ",$A$2,CHAR(10),CHAR(10))))</f>
        <v/>
      </c>
      <c r="AF369" s="20"/>
      <c r="AG369" s="20" t="str">
        <f>IF(Grader!AI$1=0,"",IF(Grader!AJ367=Grader!AJ$2,CONCATENATE("Question: ",Grader!AI$1,CHAR(10)," You answered ",Grader!AI367,". ",$B$2,CHAR(10),CHAR(10)),CONCATENATE("Question: ",Grader!AI$1,CHAR(10)," You answered ",Grader!AI367,". ",$A$2,CHAR(10),CHAR(10))))</f>
        <v/>
      </c>
      <c r="AH369" s="20"/>
      <c r="AI369" s="20" t="str">
        <f>IF(Grader!AK$1=0,"",IF(Grader!AL367=Grader!AL$2,CONCATENATE("Question: ",Grader!AK$1,CHAR(10)," You answered ",Grader!AK367,". ",$B$2,CHAR(10),CHAR(10)),CONCATENATE("Question: ",Grader!AK$1,CHAR(10)," You answered ",Grader!AK367,". ",$A$2,CHAR(10),CHAR(10))))</f>
        <v/>
      </c>
      <c r="AJ369" s="20"/>
      <c r="AK369" s="20" t="str">
        <f>IF(Grader!AM$1=0,"",IF(Grader!AN367=Grader!AN$2,CONCATENATE("Question: ",Grader!AM$1,CHAR(10)," You answered ",Grader!AM367,". ",$B$2,CHAR(10),CHAR(10)),CONCATENATE("Question: ",Grader!AM$1,CHAR(10)," You answered ",Grader!AM367,". ",$A$2,CHAR(10),CHAR(10))))</f>
        <v/>
      </c>
      <c r="AL369" s="20"/>
      <c r="AM369" s="20" t="str">
        <f>IF(Grader!AO$1=0,"",IF(Grader!AP367=Grader!AP$2,CONCATENATE("Question: ",Grader!AO$1,CHAR(10)," You answered ",Grader!AO367,". ",$B$2,CHAR(10),CHAR(10)),CONCATENATE("Question: ",Grader!AO$1,CHAR(10)," You answered ",Grader!AO367,". ",$A$2,CHAR(10),CHAR(10))))</f>
        <v/>
      </c>
      <c r="AN369" s="20"/>
      <c r="AO369" s="20" t="str">
        <f>IF(Grader!AQ$1=0,"",IF(Grader!AR367=Grader!AR$2,CONCATENATE("Question: ",Grader!AQ$1,CHAR(10)," You answered ",Grader!AQ367,". ",$B$2,CHAR(10),CHAR(10)),CONCATENATE("Question: ",Grader!AQ$1,CHAR(10)," You answered ",Grader!AQ367,". ",$A$2,CHAR(10),CHAR(10))))</f>
        <v/>
      </c>
      <c r="AP369" s="20"/>
      <c r="AQ369" s="20" t="str">
        <f>IF(Grader!AS$1=0,"",IF(Grader!AT367=Grader!AT$2,CONCATENATE("Question: ",Grader!AS$1,CHAR(10)," You answered ",Grader!AS367,". ",$B$2,CHAR(10),CHAR(10)),CONCATENATE("Question: ",Grader!AS$1,CHAR(10)," You answered ",Grader!AS367,". ",$A$2,CHAR(10),CHAR(10))))</f>
        <v/>
      </c>
      <c r="AR369" s="20"/>
      <c r="AS369" s="20" t="str">
        <f>IF(Grader!AU$1=0,"",IF(Grader!AV367=Grader!AV$2,CONCATENATE("Question: ",Grader!AU$1,CHAR(10)," You answered ",Grader!AU367,". ",$B$2,CHAR(10),CHAR(10)),CONCATENATE("Question: ",Grader!AU$1,CHAR(10)," You answered ",Grader!AU367,". ",$A$2,CHAR(10),CHAR(10))))</f>
        <v/>
      </c>
      <c r="AT369" s="20"/>
      <c r="AU369" s="20" t="str">
        <f>IF(Grader!AW$1=0,"",IF(Grader!AX367=Grader!AX$2,CONCATENATE("Question: ",Grader!AW$1,CHAR(10)," You answered ",Grader!AW367,". ",$B$2,CHAR(10),CHAR(10)),CONCATENATE("Question: ",Grader!AW$1,CHAR(10)," You answered ",Grader!AW367,". ",$A$2,CHAR(10),CHAR(10))))</f>
        <v/>
      </c>
      <c r="AV369" s="20"/>
      <c r="AW369" s="20" t="str">
        <f>IF(Grader!AY$1=0,"",IF(Grader!AZ367=Grader!AZ$2,CONCATENATE("Question: ",Grader!AY$1,CHAR(10)," You answered ",Grader!AY367,". ",$B$2,CHAR(10),CHAR(10)),CONCATENATE("Question: ",Grader!AY$1,CHAR(10)," You answered ",Grader!AY367,". ",$A$2,CHAR(10),CHAR(10))))</f>
        <v/>
      </c>
      <c r="AX369" s="20"/>
      <c r="AY369" s="20" t="str">
        <f>IF(Grader!BA$1=0,"",IF(Grader!BB367=Grader!BB$2,CONCATENATE("Question: ",Grader!BA$1,CHAR(10)," You answered ",Grader!BA367,". ",$B$2,CHAR(10),CHAR(10)),CONCATENATE("Question: ",Grader!BA$1,CHAR(10)," You answered ",Grader!BA367,". ",$A$2,CHAR(10),CHAR(10))))</f>
        <v/>
      </c>
      <c r="AZ369" s="20"/>
      <c r="BA369" s="20" t="str">
        <f>IF(Grader!BC$1=0,"",IF(Grader!BD367=Grader!BD$2,CONCATENATE("Question: ",Grader!BC$1,CHAR(10)," You answered ",Grader!BC367,". ",$B$2,CHAR(10),CHAR(10)),CONCATENATE("Question: ",Grader!BC$1,CHAR(10)," You answered ",Grader!BC367,". ",$A$2,CHAR(10),CHAR(10))))</f>
        <v/>
      </c>
      <c r="BB369" s="20"/>
      <c r="BC369" s="20" t="str">
        <f>IF(Grader!BE$1=0,"",IF(Grader!BF367=Grader!BF$2,CONCATENATE("Question: ",Grader!BE$1,CHAR(10)," You answered ",Grader!BE367,". ",$B$2,CHAR(10),CHAR(10)),CONCATENATE("Question: ",Grader!BE$1,CHAR(10)," You answered ",Grader!BE367,". ",$A$2,CHAR(10),CHAR(10))))</f>
        <v/>
      </c>
      <c r="BD369" s="20"/>
      <c r="BE369" s="20" t="str">
        <f>IF(Grader!BG$1=0,"",IF(Grader!BH367=Grader!BH$2,CONCATENATE("Question: ",Grader!BG$1,CHAR(10)," You answered ",Grader!BG367,". ",$B$2,CHAR(10),CHAR(10)),CONCATENATE("Question: ",Grader!BG$1,CHAR(10)," You answered ",Grader!BG367,". ",$A$2,CHAR(10),CHAR(10))))</f>
        <v/>
      </c>
      <c r="BF369" s="20"/>
      <c r="BG369" s="20" t="str">
        <f>IF(Grader!BI$1=0,"",IF(Grader!BJ367=Grader!BJ$2,CONCATENATE("Question: ",Grader!BI$1,CHAR(10)," You answered ",Grader!BI367,". ",$B$2,CHAR(10),CHAR(10)),CONCATENATE("Question: ",Grader!BI$1,CHAR(10)," You answered ",Grader!BI367,". ",$A$2,CHAR(10),CHAR(10))))</f>
        <v/>
      </c>
      <c r="BH369" s="20"/>
      <c r="BI369" s="20" t="str">
        <f>IF(Grader!BK$1=0,"",IF(Grader!BL367=Grader!BL$2,CONCATENATE("Question: ",Grader!BK$1,CHAR(10)," You answered ",Grader!BK367,". ",$B$2,CHAR(10),CHAR(10)),CONCATENATE("Question: ",Grader!BK$1,CHAR(10)," You answered ",Grader!BK367,". ",$A$2,CHAR(10),CHAR(10))))</f>
        <v/>
      </c>
      <c r="BJ369" s="20"/>
      <c r="BK369" s="20" t="str">
        <f>IF(Grader!BM$1=0,"",IF(Grader!BN367=Grader!BN$2,CONCATENATE("Question: ",Grader!BM$1,CHAR(10)," You answered ",Grader!BM367,". ",$B$2,CHAR(10),CHAR(10)),CONCATENATE("Question: ",Grader!BM$1,CHAR(10)," You answered ",Grader!BM367,". ",$A$2,CHAR(10),CHAR(10))))</f>
        <v/>
      </c>
      <c r="BL369" s="20"/>
      <c r="BM369" s="20" t="str">
        <f>IF(Grader!BO$1=0,"",IF(Grader!BP367=Grader!BP$2,CONCATENATE("Question: ",Grader!BO$1,CHAR(10)," You answered ",Grader!BO367,". ",$B$2,CHAR(10),CHAR(10)),CONCATENATE("Question: ",Grader!BO$1,CHAR(10)," You answered ",Grader!BO367,". ",$A$2,CHAR(10),CHAR(10))))</f>
        <v/>
      </c>
      <c r="BN369" s="20"/>
      <c r="BO369" s="20" t="str">
        <f>IF(Grader!BQ$1=0,"",IF(Grader!BR367=Grader!BR$2,CONCATENATE("Question: ",Grader!BQ$1,CHAR(10)," You answered ",Grader!BQ367,". ",$B$2,CHAR(10),CHAR(10)),CONCATENATE("Question: ",Grader!BQ$1,CHAR(10)," You answered ",Grader!BQ367,". ",$A$2,CHAR(10),CHAR(10))))</f>
        <v/>
      </c>
      <c r="BP369" s="20"/>
      <c r="BQ369" s="20" t="str">
        <f>IF(Grader!BS$1=0,"",IF(Grader!BT367=Grader!BT$2,CONCATENATE("Question: ",Grader!BS$1,CHAR(10)," You answered ",Grader!BS367,". ",$B$2,CHAR(10),CHAR(10)),CONCATENATE("Question: ",Grader!BS$1,CHAR(10)," You answered ",Grader!BS367,". ",$A$2,CHAR(10),CHAR(10))))</f>
        <v/>
      </c>
      <c r="BR369" s="20"/>
      <c r="BS369" s="20" t="str">
        <f>IF(Grader!BU$1=0,"",IF(Grader!BV367=Grader!BV$2,CONCATENATE("Question: ",Grader!BU$1,CHAR(10)," You answered ",Grader!BU367,". ",$B$2,CHAR(10),CHAR(10)),CONCATENATE("Question: ",Grader!BU$1,CHAR(10)," You answered ",Grader!BU367,". ",$A$2,CHAR(10),CHAR(10))))</f>
        <v/>
      </c>
      <c r="BT369" s="20"/>
      <c r="BU369" s="20" t="str">
        <f>IF(Grader!BW$1=0,"",IF(Grader!BX367=Grader!BX$2,CONCATENATE("Question: ",Grader!BW$1,CHAR(10)," You answered ",Grader!BW367,". ",$B$2,CHAR(10),CHAR(10)),CONCATENATE("Question: ",Grader!BW$1,CHAR(10)," You answered ",Grader!BW367,". ",$A$2,CHAR(10),CHAR(10))))</f>
        <v/>
      </c>
      <c r="BV369" s="20"/>
      <c r="BW369" s="20" t="str">
        <f>IF(Grader!BY$1=0,"",IF(Grader!BZ367=Grader!BZ$2,CONCATENATE("Question: ",Grader!BY$1,CHAR(10)," You answered ",Grader!BY367,". ",$B$2,CHAR(10),CHAR(10)),CONCATENATE("Question: ",Grader!BY$1,CHAR(10)," You answered ",Grader!BY367,". ",$A$2,CHAR(10),CHAR(10))))</f>
        <v/>
      </c>
      <c r="BX369" s="20"/>
      <c r="BY369" s="20" t="str">
        <f>IF(Grader!CA$1=0,"",IF(Grader!CB367=Grader!CB$2,CONCATENATE("Question: ",Grader!CA$1,CHAR(10)," You answered ",Grader!CA367,". ",$B$2,CHAR(10),CHAR(10)),CONCATENATE("Question: ",Grader!CA$1,CHAR(10)," You answered ",Grader!CA367,". ",$A$2,CHAR(10),CHAR(10))))</f>
        <v/>
      </c>
      <c r="BZ369" s="20"/>
      <c r="CA369" s="20" t="str">
        <f>IF(Grader!CC$1=0,"",IF(Grader!CD367=Grader!CD$2,CONCATENATE("Question: ",Grader!CC$1,CHAR(10)," You answered ",Grader!CC367,". ",$B$2,CHAR(10),CHAR(10)),CONCATENATE("Question: ",Grader!CC$1,CHAR(10)," You answered ",Grader!CC367,". ",$A$2,CHAR(10),CHAR(10))))</f>
        <v/>
      </c>
      <c r="CB369" s="20"/>
      <c r="CC369" s="20" t="str">
        <f>IF(Grader!CE$1=0,"",IF(Grader!CF367=Grader!CF$2,CONCATENATE("Question: ",Grader!CE$1,CHAR(10)," You answered ",Grader!CE367,". ",$B$2,CHAR(10),CHAR(10)),CONCATENATE("Question: ",Grader!CE$1,CHAR(10)," You answered ",Grader!CE367,". ",$A$2,CHAR(10),CHAR(10))))</f>
        <v/>
      </c>
      <c r="CD369" s="20"/>
      <c r="CE369" s="20" t="str">
        <f>IF(Grader!CG$1=0,"",IF(Grader!CH367=Grader!CH$2,CONCATENATE("Question: ",Grader!CG$1,CHAR(10)," You answered ",Grader!CG367,". ",$B$2,CHAR(10),CHAR(10)),CONCATENATE("Question: ",Grader!CG$1,CHAR(10)," You answered ",Grader!CG367,". ",$A$2,CHAR(10),CHAR(10))))</f>
        <v/>
      </c>
      <c r="CF369" s="20"/>
      <c r="CG369" s="20" t="str">
        <f>IF(Grader!CI$1=0,"",IF(Grader!CJ367=Grader!CJ$2,CONCATENATE("Question: ",Grader!CI$1,CHAR(10)," You answered ",Grader!CI367,". ",$B$2,CHAR(10),CHAR(10)),CONCATENATE("Question: ",Grader!CI$1,CHAR(10)," You answered ",Grader!CI367,". ",$A$2,CHAR(10),CHAR(10))))</f>
        <v/>
      </c>
      <c r="CH369" s="20"/>
      <c r="CI369" s="20" t="str">
        <f>IF(Grader!CK$1=0,"",IF(Grader!CL367=Grader!CL$2,CONCATENATE("Question: ",Grader!CK$1,CHAR(10)," You answered ",Grader!CK367,". ",$B$2,CHAR(10),CHAR(10)),CONCATENATE("Question: ",Grader!CK$1,CHAR(10)," You answered ",Grader!CK367,". ",$A$2,CHAR(10),CHAR(10))))</f>
        <v/>
      </c>
      <c r="CJ369" s="20"/>
      <c r="CK369" s="20" t="str">
        <f>IF(Grader!CM$1=0,"",IF(Grader!CN367=Grader!CN$2,CONCATENATE("Question: ",Grader!CM$1,CHAR(10)," You answered ",Grader!CM367,". ",$B$2,CHAR(10),CHAR(10)),CONCATENATE("Question: ",Grader!CM$1,CHAR(10)," You answered ",Grader!CM367,". ",$A$2,CHAR(10),CHAR(10))))</f>
        <v/>
      </c>
      <c r="CL369" s="20"/>
      <c r="CM369" s="20" t="str">
        <f>IF(Grader!CO$1=0,"",IF(Grader!CP367=Grader!CP$2,CONCATENATE("Question: ",Grader!CO$1,CHAR(10)," You answered ",Grader!CO367,". ",$B$2,CHAR(10),CHAR(10)),CONCATENATE("Question: ",Grader!CO$1,CHAR(10)," You answered ",Grader!CO367,". ",$A$2,CHAR(10),CHAR(10))))</f>
        <v/>
      </c>
      <c r="CN369" s="20"/>
      <c r="CO369" s="20" t="str">
        <f>IF(Grader!CQ$1=0,"",IF(Grader!CR367=Grader!CR$2,CONCATENATE("Question: ",Grader!CQ$1,CHAR(10)," You answered ",Grader!CQ367,". ",$B$2,CHAR(10),CHAR(10)),CONCATENATE("Question: ",Grader!CQ$1,CHAR(10)," You answered ",Grader!CQ367,". ",$A$2,CHAR(10),CHAR(10))))</f>
        <v/>
      </c>
      <c r="CP369" s="20"/>
      <c r="CQ369" s="20" t="str">
        <f>IF(Grader!CS$1=0,"",IF(Grader!CT367=Grader!CT$2,CONCATENATE("Question: ",Grader!CS$1,CHAR(10)," You answered ",Grader!CS367,". ",$B$2,CHAR(10),CHAR(10)),CONCATENATE("Question: ",Grader!CS$1,CHAR(10)," You answered ",Grader!CS367,". ",$A$2,CHAR(10),CHAR(10))))</f>
        <v/>
      </c>
      <c r="CR369" s="20"/>
      <c r="CS369" s="20" t="str">
        <f>IF(Grader!CU$1=0,"",IF(Grader!CV367=Grader!CV$2,CONCATENATE("Question: ",Grader!CU$1,CHAR(10)," You answered ",Grader!CU367,". ",$B$2,CHAR(10),CHAR(10)),CONCATENATE("Question: ",Grader!CU$1,CHAR(10)," You answered ",Grader!CU367,". ",$A$2,CHAR(10),CHAR(10))))</f>
        <v/>
      </c>
      <c r="CT369" s="20"/>
      <c r="CU369" s="20" t="str">
        <f>IF(Grader!CW$1=0,"",IF(Grader!CX367=Grader!CX$2,CONCATENATE("Question: ",Grader!CW$1,CHAR(10)," You answered ",Grader!CW367,". ",$B$2,CHAR(10),CHAR(10)),CONCATENATE("Question: ",Grader!CW$1,CHAR(10)," You answered ",Grader!CW367,". ",$A$2,CHAR(10),CHAR(10))))</f>
        <v/>
      </c>
      <c r="CV369" s="20"/>
      <c r="CW369" s="20" t="str">
        <f>IF(Grader!CY$1=0,"",IF(Grader!CZ367=Grader!CZ$2,CONCATENATE("Question: ",Grader!CY$1,CHAR(10)," You answered ",Grader!CY367,". ",$B$2,CHAR(10),CHAR(10)),CONCATENATE("Question: ",Grader!CY$1,CHAR(10)," You answered ",Grader!CY367,". ",$A$2,CHAR(10),CHAR(10))))</f>
        <v/>
      </c>
      <c r="CX369" s="20"/>
      <c r="CY369" s="20" t="str">
        <f>IF(Grader!DA$1=0,"",IF(Grader!DB367=Grader!DB$2,CONCATENATE("Question: ",Grader!DA$1,CHAR(10)," You answered ",Grader!DA367,". ",$B$2,CHAR(10),CHAR(10)),CONCATENATE("Question: ",Grader!DA$1,CHAR(10)," You answered ",Grader!DA367,". ",$A$2,CHAR(10),CHAR(10))))</f>
        <v/>
      </c>
      <c r="CZ369" s="20"/>
      <c r="DA369" s="6"/>
      <c r="DB369" s="6"/>
      <c r="DC369" s="6"/>
      <c r="DD369" s="6"/>
      <c r="DE369" s="6"/>
      <c r="DF369" s="6"/>
      <c r="DG369" s="6"/>
      <c r="DH369" s="6"/>
      <c r="DI369" s="6"/>
      <c r="DJ369" s="6"/>
      <c r="DK369" s="6"/>
      <c r="DL369" s="6"/>
      <c r="DM369" s="6"/>
      <c r="DN369" s="6"/>
      <c r="DO369" s="6"/>
      <c r="DP369" s="6"/>
      <c r="DQ369" s="6"/>
      <c r="DR369" s="6"/>
      <c r="DS369" s="6"/>
      <c r="DT369" s="6"/>
      <c r="DU369" s="6"/>
      <c r="DV369" s="6"/>
      <c r="DW369" s="6"/>
      <c r="DX369" s="6"/>
      <c r="DY369" s="6"/>
      <c r="DZ369" s="6"/>
      <c r="EA369" s="6"/>
      <c r="EB369" s="6"/>
      <c r="EC369" s="6"/>
      <c r="ED369" s="6"/>
      <c r="EE369" s="6"/>
      <c r="EF369" s="6"/>
      <c r="EG369" s="6"/>
      <c r="EH369" s="6"/>
      <c r="EI369" s="6"/>
      <c r="EJ369" s="6"/>
      <c r="EK369" s="6"/>
      <c r="EL369" s="6"/>
      <c r="EM369" s="6"/>
      <c r="EN369" s="6"/>
      <c r="EO369" s="6"/>
    </row>
    <row r="370" spans="1:145">
      <c r="C370" s="20" t="str">
        <f>IF(Grader!$M368=0,"",CONCATENATE(A370,"´s Results for ",$C$3, CHAR(10), CHAR(10), M370,  O370,  Q370,  S370,  U370,  W370,  Y370,  AA370,  AC370,  AE370,  AG370,  AI370,  AK370,  AM370,  AO370,  AQ370,  AS370,  AU370,  AW370,  AY370,  BA370,  BC370,  BE370,  BG370,  BI370,  BK370,  BM370,  BO370,  BQ370,  BS370,  BU370,  BW370,  BY370,  CA370,  CC370,  CE370,  CG370,  CI370,  CK370,  CM370,  CO370,  CQ370,  CS370,  CU370,  CW370,  CY370))</f>
        <v/>
      </c>
      <c r="M370" s="20" t="str">
        <f>IF(Grader!O$1=0,"",IF(Grader!P368=Grader!P$2,CONCATENATE("Question: ",Grader!O$1,CHAR(10)," You answered ",Grader!O368,". ",$B$2,CHAR(10),CHAR(10)),CONCATENATE("Question: ",Grader!O$1,CHAR(10)," You answered ",Grader!O368,". ",$A$2,CHAR(10),CHAR(10))))</f>
        <v/>
      </c>
      <c r="N370" s="20"/>
      <c r="O370" s="20" t="str">
        <f>IF(Grader!Q$1=0,"",IF(Grader!R368=Grader!R$2,CONCATENATE("Question: ",Grader!Q$1,CHAR(10)," You answered ",Grader!Q368,". ",$B$2,CHAR(10),CHAR(10)),CONCATENATE("Question: ",Grader!Q$1,CHAR(10)," You answered ",Grader!Q368,". ",$A$2,CHAR(10),CHAR(10))))</f>
        <v/>
      </c>
      <c r="P370" s="20"/>
      <c r="Q370" s="20" t="str">
        <f>IF(Grader!S$1=0,"",IF(Grader!T368=Grader!T$2,CONCATENATE("Question: ",Grader!S$1,CHAR(10)," You answered ",Grader!S368,". ",$B$2,CHAR(10),CHAR(10)),CONCATENATE("Question: ",Grader!S$1,CHAR(10)," You answered ",Grader!S368,". ",$A$2,CHAR(10),CHAR(10))))</f>
        <v/>
      </c>
      <c r="R370" s="20"/>
      <c r="S370" s="20" t="str">
        <f>IF(Grader!U$1=0,"",IF(Grader!V368=Grader!V$2,CONCATENATE("Question: ",Grader!U$1,CHAR(10)," You answered ",Grader!U368,". ",$B$2,CHAR(10),CHAR(10)),CONCATENATE("Question: ",Grader!U$1,CHAR(10)," You answered ",Grader!U368,". ",$A$2,CHAR(10),CHAR(10))))</f>
        <v/>
      </c>
      <c r="T370" s="20"/>
      <c r="U370" s="20" t="str">
        <f>IF(Grader!W$1=0,"",IF(Grader!X368=Grader!X$2,CONCATENATE("Question: ",Grader!W$1,CHAR(10)," You answered ",Grader!W368,". ",$B$2,CHAR(10),CHAR(10)),CONCATENATE("Question: ",Grader!W$1,CHAR(10)," You answered ",Grader!W368,". ",$A$2,CHAR(10),CHAR(10))))</f>
        <v/>
      </c>
      <c r="V370" s="20"/>
      <c r="W370" s="20" t="str">
        <f>IF(Grader!Y$1=0,"",IF(Grader!Z368=Grader!Z$2,CONCATENATE("Question: ",Grader!Y$1,CHAR(10)," You answered ",Grader!Y368,". ",$B$2,CHAR(10),CHAR(10)),CONCATENATE("Question: ",Grader!Y$1,CHAR(10)," You answered ",Grader!Y368,". ",$A$2,CHAR(10),CHAR(10))))</f>
        <v/>
      </c>
      <c r="X370" s="20"/>
      <c r="Y370" s="20" t="str">
        <f>IF(Grader!AA$1=0,"",IF(Grader!AB368=Grader!AB$2,CONCATENATE("Question: ",Grader!AA$1,CHAR(10)," You answered ",Grader!AA368,". ",$B$2,CHAR(10),CHAR(10)),CONCATENATE("Question: ",Grader!AA$1,CHAR(10)," You answered ",Grader!AA368,". ",$A$2,CHAR(10),CHAR(10))))</f>
        <v/>
      </c>
      <c r="Z370" s="20"/>
      <c r="AA370" s="20" t="str">
        <f>IF(Grader!AC$1=0,"",IF(Grader!AD368=Grader!AD$2,CONCATENATE("Question: ",Grader!AC$1,CHAR(10)," You answered ",Grader!AC368,". ",$B$2,CHAR(10),CHAR(10)),CONCATENATE("Question: ",Grader!AC$1,CHAR(10)," You answered ",Grader!AC368,". ",$A$2,CHAR(10),CHAR(10))))</f>
        <v/>
      </c>
      <c r="AB370" s="20"/>
      <c r="AC370" s="20" t="str">
        <f>IF(Grader!AE$1=0,"",IF(Grader!AF368=Grader!AF$2,CONCATENATE("Question: ",Grader!AE$1,CHAR(10)," You answered ",Grader!AE368,". ",$B$2,CHAR(10),CHAR(10)),CONCATENATE("Question: ",Grader!AE$1,CHAR(10)," You answered ",Grader!AE368,". ",$A$2,CHAR(10),CHAR(10))))</f>
        <v/>
      </c>
      <c r="AD370" s="20"/>
      <c r="AE370" s="20" t="str">
        <f>IF(Grader!AG$1=0,"",IF(Grader!AH368=Grader!AH$2,CONCATENATE("Question: ",Grader!AG$1,CHAR(10)," You answered ",Grader!AG368,". ",$B$2,CHAR(10),CHAR(10)),CONCATENATE("Question: ",Grader!AG$1,CHAR(10)," You answered ",Grader!AG368,". ",$A$2,CHAR(10),CHAR(10))))</f>
        <v/>
      </c>
      <c r="AF370" s="20"/>
      <c r="AG370" s="20" t="str">
        <f>IF(Grader!AI$1=0,"",IF(Grader!AJ368=Grader!AJ$2,CONCATENATE("Question: ",Grader!AI$1,CHAR(10)," You answered ",Grader!AI368,". ",$B$2,CHAR(10),CHAR(10)),CONCATENATE("Question: ",Grader!AI$1,CHAR(10)," You answered ",Grader!AI368,". ",$A$2,CHAR(10),CHAR(10))))</f>
        <v/>
      </c>
      <c r="AH370" s="20"/>
      <c r="AI370" s="20" t="str">
        <f>IF(Grader!AK$1=0,"",IF(Grader!AL368=Grader!AL$2,CONCATENATE("Question: ",Grader!AK$1,CHAR(10)," You answered ",Grader!AK368,". ",$B$2,CHAR(10),CHAR(10)),CONCATENATE("Question: ",Grader!AK$1,CHAR(10)," You answered ",Grader!AK368,". ",$A$2,CHAR(10),CHAR(10))))</f>
        <v/>
      </c>
      <c r="AJ370" s="20"/>
      <c r="AK370" s="20" t="str">
        <f>IF(Grader!AM$1=0,"",IF(Grader!AN368=Grader!AN$2,CONCATENATE("Question: ",Grader!AM$1,CHAR(10)," You answered ",Grader!AM368,". ",$B$2,CHAR(10),CHAR(10)),CONCATENATE("Question: ",Grader!AM$1,CHAR(10)," You answered ",Grader!AM368,". ",$A$2,CHAR(10),CHAR(10))))</f>
        <v/>
      </c>
      <c r="AL370" s="20"/>
      <c r="AM370" s="20" t="str">
        <f>IF(Grader!AO$1=0,"",IF(Grader!AP368=Grader!AP$2,CONCATENATE("Question: ",Grader!AO$1,CHAR(10)," You answered ",Grader!AO368,". ",$B$2,CHAR(10),CHAR(10)),CONCATENATE("Question: ",Grader!AO$1,CHAR(10)," You answered ",Grader!AO368,". ",$A$2,CHAR(10),CHAR(10))))</f>
        <v/>
      </c>
      <c r="AN370" s="20"/>
      <c r="AO370" s="20" t="str">
        <f>IF(Grader!AQ$1=0,"",IF(Grader!AR368=Grader!AR$2,CONCATENATE("Question: ",Grader!AQ$1,CHAR(10)," You answered ",Grader!AQ368,". ",$B$2,CHAR(10),CHAR(10)),CONCATENATE("Question: ",Grader!AQ$1,CHAR(10)," You answered ",Grader!AQ368,". ",$A$2,CHAR(10),CHAR(10))))</f>
        <v/>
      </c>
      <c r="AP370" s="20"/>
      <c r="AQ370" s="20" t="str">
        <f>IF(Grader!AS$1=0,"",IF(Grader!AT368=Grader!AT$2,CONCATENATE("Question: ",Grader!AS$1,CHAR(10)," You answered ",Grader!AS368,". ",$B$2,CHAR(10),CHAR(10)),CONCATENATE("Question: ",Grader!AS$1,CHAR(10)," You answered ",Grader!AS368,". ",$A$2,CHAR(10),CHAR(10))))</f>
        <v/>
      </c>
      <c r="AR370" s="20"/>
      <c r="AS370" s="20" t="str">
        <f>IF(Grader!AU$1=0,"",IF(Grader!AV368=Grader!AV$2,CONCATENATE("Question: ",Grader!AU$1,CHAR(10)," You answered ",Grader!AU368,". ",$B$2,CHAR(10),CHAR(10)),CONCATENATE("Question: ",Grader!AU$1,CHAR(10)," You answered ",Grader!AU368,". ",$A$2,CHAR(10),CHAR(10))))</f>
        <v/>
      </c>
      <c r="AT370" s="20"/>
      <c r="AU370" s="20" t="str">
        <f>IF(Grader!AW$1=0,"",IF(Grader!AX368=Grader!AX$2,CONCATENATE("Question: ",Grader!AW$1,CHAR(10)," You answered ",Grader!AW368,". ",$B$2,CHAR(10),CHAR(10)),CONCATENATE("Question: ",Grader!AW$1,CHAR(10)," You answered ",Grader!AW368,". ",$A$2,CHAR(10),CHAR(10))))</f>
        <v/>
      </c>
      <c r="AV370" s="20"/>
      <c r="AW370" s="20" t="str">
        <f>IF(Grader!AY$1=0,"",IF(Grader!AZ368=Grader!AZ$2,CONCATENATE("Question: ",Grader!AY$1,CHAR(10)," You answered ",Grader!AY368,". ",$B$2,CHAR(10),CHAR(10)),CONCATENATE("Question: ",Grader!AY$1,CHAR(10)," You answered ",Grader!AY368,". ",$A$2,CHAR(10),CHAR(10))))</f>
        <v/>
      </c>
      <c r="AX370" s="20"/>
      <c r="AY370" s="20" t="str">
        <f>IF(Grader!BA$1=0,"",IF(Grader!BB368=Grader!BB$2,CONCATENATE("Question: ",Grader!BA$1,CHAR(10)," You answered ",Grader!BA368,". ",$B$2,CHAR(10),CHAR(10)),CONCATENATE("Question: ",Grader!BA$1,CHAR(10)," You answered ",Grader!BA368,". ",$A$2,CHAR(10),CHAR(10))))</f>
        <v/>
      </c>
      <c r="AZ370" s="20"/>
      <c r="BA370" s="20" t="str">
        <f>IF(Grader!BC$1=0,"",IF(Grader!BD368=Grader!BD$2,CONCATENATE("Question: ",Grader!BC$1,CHAR(10)," You answered ",Grader!BC368,". ",$B$2,CHAR(10),CHAR(10)),CONCATENATE("Question: ",Grader!BC$1,CHAR(10)," You answered ",Grader!BC368,". ",$A$2,CHAR(10),CHAR(10))))</f>
        <v/>
      </c>
      <c r="BB370" s="20"/>
      <c r="BC370" s="20" t="str">
        <f>IF(Grader!BE$1=0,"",IF(Grader!BF368=Grader!BF$2,CONCATENATE("Question: ",Grader!BE$1,CHAR(10)," You answered ",Grader!BE368,". ",$B$2,CHAR(10),CHAR(10)),CONCATENATE("Question: ",Grader!BE$1,CHAR(10)," You answered ",Grader!BE368,". ",$A$2,CHAR(10),CHAR(10))))</f>
        <v/>
      </c>
      <c r="BD370" s="20"/>
      <c r="BE370" s="20" t="str">
        <f>IF(Grader!BG$1=0,"",IF(Grader!BH368=Grader!BH$2,CONCATENATE("Question: ",Grader!BG$1,CHAR(10)," You answered ",Grader!BG368,". ",$B$2,CHAR(10),CHAR(10)),CONCATENATE("Question: ",Grader!BG$1,CHAR(10)," You answered ",Grader!BG368,". ",$A$2,CHAR(10),CHAR(10))))</f>
        <v/>
      </c>
      <c r="BF370" s="20"/>
      <c r="BG370" s="20" t="str">
        <f>IF(Grader!BI$1=0,"",IF(Grader!BJ368=Grader!BJ$2,CONCATENATE("Question: ",Grader!BI$1,CHAR(10)," You answered ",Grader!BI368,". ",$B$2,CHAR(10),CHAR(10)),CONCATENATE("Question: ",Grader!BI$1,CHAR(10)," You answered ",Grader!BI368,". ",$A$2,CHAR(10),CHAR(10))))</f>
        <v/>
      </c>
      <c r="BH370" s="20"/>
      <c r="BI370" s="20" t="str">
        <f>IF(Grader!BK$1=0,"",IF(Grader!BL368=Grader!BL$2,CONCATENATE("Question: ",Grader!BK$1,CHAR(10)," You answered ",Grader!BK368,". ",$B$2,CHAR(10),CHAR(10)),CONCATENATE("Question: ",Grader!BK$1,CHAR(10)," You answered ",Grader!BK368,". ",$A$2,CHAR(10),CHAR(10))))</f>
        <v/>
      </c>
      <c r="BJ370" s="20"/>
      <c r="BK370" s="20" t="str">
        <f>IF(Grader!BM$1=0,"",IF(Grader!BN368=Grader!BN$2,CONCATENATE("Question: ",Grader!BM$1,CHAR(10)," You answered ",Grader!BM368,". ",$B$2,CHAR(10),CHAR(10)),CONCATENATE("Question: ",Grader!BM$1,CHAR(10)," You answered ",Grader!BM368,". ",$A$2,CHAR(10),CHAR(10))))</f>
        <v/>
      </c>
      <c r="BL370" s="20"/>
      <c r="BM370" s="20" t="str">
        <f>IF(Grader!BO$1=0,"",IF(Grader!BP368=Grader!BP$2,CONCATENATE("Question: ",Grader!BO$1,CHAR(10)," You answered ",Grader!BO368,". ",$B$2,CHAR(10),CHAR(10)),CONCATENATE("Question: ",Grader!BO$1,CHAR(10)," You answered ",Grader!BO368,". ",$A$2,CHAR(10),CHAR(10))))</f>
        <v/>
      </c>
      <c r="BN370" s="20"/>
      <c r="BO370" s="20" t="str">
        <f>IF(Grader!BQ$1=0,"",IF(Grader!BR368=Grader!BR$2,CONCATENATE("Question: ",Grader!BQ$1,CHAR(10)," You answered ",Grader!BQ368,". ",$B$2,CHAR(10),CHAR(10)),CONCATENATE("Question: ",Grader!BQ$1,CHAR(10)," You answered ",Grader!BQ368,". ",$A$2,CHAR(10),CHAR(10))))</f>
        <v/>
      </c>
      <c r="BP370" s="20"/>
      <c r="BQ370" s="20" t="str">
        <f>IF(Grader!BS$1=0,"",IF(Grader!BT368=Grader!BT$2,CONCATENATE("Question: ",Grader!BS$1,CHAR(10)," You answered ",Grader!BS368,". ",$B$2,CHAR(10),CHAR(10)),CONCATENATE("Question: ",Grader!BS$1,CHAR(10)," You answered ",Grader!BS368,". ",$A$2,CHAR(10),CHAR(10))))</f>
        <v/>
      </c>
      <c r="BR370" s="20"/>
      <c r="BS370" s="20" t="str">
        <f>IF(Grader!BU$1=0,"",IF(Grader!BV368=Grader!BV$2,CONCATENATE("Question: ",Grader!BU$1,CHAR(10)," You answered ",Grader!BU368,". ",$B$2,CHAR(10),CHAR(10)),CONCATENATE("Question: ",Grader!BU$1,CHAR(10)," You answered ",Grader!BU368,". ",$A$2,CHAR(10),CHAR(10))))</f>
        <v/>
      </c>
      <c r="BT370" s="20"/>
      <c r="BU370" s="20" t="str">
        <f>IF(Grader!BW$1=0,"",IF(Grader!BX368=Grader!BX$2,CONCATENATE("Question: ",Grader!BW$1,CHAR(10)," You answered ",Grader!BW368,". ",$B$2,CHAR(10),CHAR(10)),CONCATENATE("Question: ",Grader!BW$1,CHAR(10)," You answered ",Grader!BW368,". ",$A$2,CHAR(10),CHAR(10))))</f>
        <v/>
      </c>
      <c r="BV370" s="20"/>
      <c r="BW370" s="20" t="str">
        <f>IF(Grader!BY$1=0,"",IF(Grader!BZ368=Grader!BZ$2,CONCATENATE("Question: ",Grader!BY$1,CHAR(10)," You answered ",Grader!BY368,". ",$B$2,CHAR(10),CHAR(10)),CONCATENATE("Question: ",Grader!BY$1,CHAR(10)," You answered ",Grader!BY368,". ",$A$2,CHAR(10),CHAR(10))))</f>
        <v/>
      </c>
      <c r="BX370" s="20"/>
      <c r="BY370" s="20" t="str">
        <f>IF(Grader!CA$1=0,"",IF(Grader!CB368=Grader!CB$2,CONCATENATE("Question: ",Grader!CA$1,CHAR(10)," You answered ",Grader!CA368,". ",$B$2,CHAR(10),CHAR(10)),CONCATENATE("Question: ",Grader!CA$1,CHAR(10)," You answered ",Grader!CA368,". ",$A$2,CHAR(10),CHAR(10))))</f>
        <v/>
      </c>
      <c r="BZ370" s="20"/>
      <c r="CA370" s="20" t="str">
        <f>IF(Grader!CC$1=0,"",IF(Grader!CD368=Grader!CD$2,CONCATENATE("Question: ",Grader!CC$1,CHAR(10)," You answered ",Grader!CC368,". ",$B$2,CHAR(10),CHAR(10)),CONCATENATE("Question: ",Grader!CC$1,CHAR(10)," You answered ",Grader!CC368,". ",$A$2,CHAR(10),CHAR(10))))</f>
        <v/>
      </c>
      <c r="CB370" s="20"/>
      <c r="CC370" s="20" t="str">
        <f>IF(Grader!CE$1=0,"",IF(Grader!CF368=Grader!CF$2,CONCATENATE("Question: ",Grader!CE$1,CHAR(10)," You answered ",Grader!CE368,". ",$B$2,CHAR(10),CHAR(10)),CONCATENATE("Question: ",Grader!CE$1,CHAR(10)," You answered ",Grader!CE368,". ",$A$2,CHAR(10),CHAR(10))))</f>
        <v/>
      </c>
      <c r="CD370" s="20"/>
      <c r="CE370" s="20" t="str">
        <f>IF(Grader!CG$1=0,"",IF(Grader!CH368=Grader!CH$2,CONCATENATE("Question: ",Grader!CG$1,CHAR(10)," You answered ",Grader!CG368,". ",$B$2,CHAR(10),CHAR(10)),CONCATENATE("Question: ",Grader!CG$1,CHAR(10)," You answered ",Grader!CG368,". ",$A$2,CHAR(10),CHAR(10))))</f>
        <v/>
      </c>
      <c r="CF370" s="20"/>
      <c r="CG370" s="20" t="str">
        <f>IF(Grader!CI$1=0,"",IF(Grader!CJ368=Grader!CJ$2,CONCATENATE("Question: ",Grader!CI$1,CHAR(10)," You answered ",Grader!CI368,". ",$B$2,CHAR(10),CHAR(10)),CONCATENATE("Question: ",Grader!CI$1,CHAR(10)," You answered ",Grader!CI368,". ",$A$2,CHAR(10),CHAR(10))))</f>
        <v/>
      </c>
      <c r="CH370" s="20"/>
      <c r="CI370" s="20" t="str">
        <f>IF(Grader!CK$1=0,"",IF(Grader!CL368=Grader!CL$2,CONCATENATE("Question: ",Grader!CK$1,CHAR(10)," You answered ",Grader!CK368,". ",$B$2,CHAR(10),CHAR(10)),CONCATENATE("Question: ",Grader!CK$1,CHAR(10)," You answered ",Grader!CK368,". ",$A$2,CHAR(10),CHAR(10))))</f>
        <v/>
      </c>
      <c r="CJ370" s="20"/>
      <c r="CK370" s="20" t="str">
        <f>IF(Grader!CM$1=0,"",IF(Grader!CN368=Grader!CN$2,CONCATENATE("Question: ",Grader!CM$1,CHAR(10)," You answered ",Grader!CM368,". ",$B$2,CHAR(10),CHAR(10)),CONCATENATE("Question: ",Grader!CM$1,CHAR(10)," You answered ",Grader!CM368,". ",$A$2,CHAR(10),CHAR(10))))</f>
        <v/>
      </c>
      <c r="CL370" s="20"/>
      <c r="CM370" s="20" t="str">
        <f>IF(Grader!CO$1=0,"",IF(Grader!CP368=Grader!CP$2,CONCATENATE("Question: ",Grader!CO$1,CHAR(10)," You answered ",Grader!CO368,". ",$B$2,CHAR(10),CHAR(10)),CONCATENATE("Question: ",Grader!CO$1,CHAR(10)," You answered ",Grader!CO368,". ",$A$2,CHAR(10),CHAR(10))))</f>
        <v/>
      </c>
      <c r="CN370" s="20"/>
      <c r="CO370" s="20" t="str">
        <f>IF(Grader!CQ$1=0,"",IF(Grader!CR368=Grader!CR$2,CONCATENATE("Question: ",Grader!CQ$1,CHAR(10)," You answered ",Grader!CQ368,". ",$B$2,CHAR(10),CHAR(10)),CONCATENATE("Question: ",Grader!CQ$1,CHAR(10)," You answered ",Grader!CQ368,". ",$A$2,CHAR(10),CHAR(10))))</f>
        <v/>
      </c>
      <c r="CP370" s="20"/>
      <c r="CQ370" s="20" t="str">
        <f>IF(Grader!CS$1=0,"",IF(Grader!CT368=Grader!CT$2,CONCATENATE("Question: ",Grader!CS$1,CHAR(10)," You answered ",Grader!CS368,". ",$B$2,CHAR(10),CHAR(10)),CONCATENATE("Question: ",Grader!CS$1,CHAR(10)," You answered ",Grader!CS368,". ",$A$2,CHAR(10),CHAR(10))))</f>
        <v/>
      </c>
      <c r="CR370" s="20"/>
      <c r="CS370" s="20" t="str">
        <f>IF(Grader!CU$1=0,"",IF(Grader!CV368=Grader!CV$2,CONCATENATE("Question: ",Grader!CU$1,CHAR(10)," You answered ",Grader!CU368,". ",$B$2,CHAR(10),CHAR(10)),CONCATENATE("Question: ",Grader!CU$1,CHAR(10)," You answered ",Grader!CU368,". ",$A$2,CHAR(10),CHAR(10))))</f>
        <v/>
      </c>
      <c r="CT370" s="20"/>
      <c r="CU370" s="20" t="str">
        <f>IF(Grader!CW$1=0,"",IF(Grader!CX368=Grader!CX$2,CONCATENATE("Question: ",Grader!CW$1,CHAR(10)," You answered ",Grader!CW368,". ",$B$2,CHAR(10),CHAR(10)),CONCATENATE("Question: ",Grader!CW$1,CHAR(10)," You answered ",Grader!CW368,". ",$A$2,CHAR(10),CHAR(10))))</f>
        <v/>
      </c>
      <c r="CV370" s="20"/>
      <c r="CW370" s="20" t="str">
        <f>IF(Grader!CY$1=0,"",IF(Grader!CZ368=Grader!CZ$2,CONCATENATE("Question: ",Grader!CY$1,CHAR(10)," You answered ",Grader!CY368,". ",$B$2,CHAR(10),CHAR(10)),CONCATENATE("Question: ",Grader!CY$1,CHAR(10)," You answered ",Grader!CY368,". ",$A$2,CHAR(10),CHAR(10))))</f>
        <v/>
      </c>
      <c r="CX370" s="20"/>
      <c r="CY370" s="20" t="str">
        <f>IF(Grader!DA$1=0,"",IF(Grader!DB368=Grader!DB$2,CONCATENATE("Question: ",Grader!DA$1,CHAR(10)," You answered ",Grader!DA368,". ",$B$2,CHAR(10),CHAR(10)),CONCATENATE("Question: ",Grader!DA$1,CHAR(10)," You answered ",Grader!DA368,". ",$A$2,CHAR(10),CHAR(10))))</f>
        <v/>
      </c>
      <c r="CZ370" s="20"/>
    </row>
    <row r="371" spans="1:145">
      <c r="C371" s="20" t="str">
        <f>IF(Grader!$M369=0,"",CONCATENATE(A371,"´s Results for ",$C$3, CHAR(10), CHAR(10), M371,  O371,  Q371,  S371,  U371,  W371,  Y371,  AA371,  AC371,  AE371,  AG371,  AI371,  AK371,  AM371,  AO371,  AQ371,  AS371,  AU371,  AW371,  AY371,  BA371,  BC371,  BE371,  BG371,  BI371,  BK371,  BM371,  BO371,  BQ371,  BS371,  BU371,  BW371,  BY371,  CA371,  CC371,  CE371,  CG371,  CI371,  CK371,  CM371,  CO371,  CQ371,  CS371,  CU371,  CW371,  CY371))</f>
        <v/>
      </c>
      <c r="M371" s="20" t="str">
        <f>IF(Grader!O$1=0,"",IF(Grader!P369=Grader!P$2,CONCATENATE("Question: ",Grader!O$1,CHAR(10)," You answered ",Grader!O369,". ",$B$2,CHAR(10),CHAR(10)),CONCATENATE("Question: ",Grader!O$1,CHAR(10)," You answered ",Grader!O369,". ",$A$2,CHAR(10),CHAR(10))))</f>
        <v/>
      </c>
      <c r="N371" s="20"/>
      <c r="O371" s="20" t="str">
        <f>IF(Grader!Q$1=0,"",IF(Grader!R369=Grader!R$2,CONCATENATE("Question: ",Grader!Q$1,CHAR(10)," You answered ",Grader!Q369,". ",$B$2,CHAR(10),CHAR(10)),CONCATENATE("Question: ",Grader!Q$1,CHAR(10)," You answered ",Grader!Q369,". ",$A$2,CHAR(10),CHAR(10))))</f>
        <v/>
      </c>
      <c r="P371" s="20"/>
      <c r="Q371" s="20" t="str">
        <f>IF(Grader!S$1=0,"",IF(Grader!T369=Grader!T$2,CONCATENATE("Question: ",Grader!S$1,CHAR(10)," You answered ",Grader!S369,". ",$B$2,CHAR(10),CHAR(10)),CONCATENATE("Question: ",Grader!S$1,CHAR(10)," You answered ",Grader!S369,". ",$A$2,CHAR(10),CHAR(10))))</f>
        <v/>
      </c>
      <c r="R371" s="20"/>
      <c r="S371" s="20" t="str">
        <f>IF(Grader!U$1=0,"",IF(Grader!V369=Grader!V$2,CONCATENATE("Question: ",Grader!U$1,CHAR(10)," You answered ",Grader!U369,". ",$B$2,CHAR(10),CHAR(10)),CONCATENATE("Question: ",Grader!U$1,CHAR(10)," You answered ",Grader!U369,". ",$A$2,CHAR(10),CHAR(10))))</f>
        <v/>
      </c>
      <c r="T371" s="20"/>
      <c r="U371" s="20" t="str">
        <f>IF(Grader!W$1=0,"",IF(Grader!X369=Grader!X$2,CONCATENATE("Question: ",Grader!W$1,CHAR(10)," You answered ",Grader!W369,". ",$B$2,CHAR(10),CHAR(10)),CONCATENATE("Question: ",Grader!W$1,CHAR(10)," You answered ",Grader!W369,". ",$A$2,CHAR(10),CHAR(10))))</f>
        <v/>
      </c>
      <c r="V371" s="20"/>
      <c r="W371" s="20" t="str">
        <f>IF(Grader!Y$1=0,"",IF(Grader!Z369=Grader!Z$2,CONCATENATE("Question: ",Grader!Y$1,CHAR(10)," You answered ",Grader!Y369,". ",$B$2,CHAR(10),CHAR(10)),CONCATENATE("Question: ",Grader!Y$1,CHAR(10)," You answered ",Grader!Y369,". ",$A$2,CHAR(10),CHAR(10))))</f>
        <v/>
      </c>
      <c r="X371" s="20"/>
      <c r="Y371" s="20" t="str">
        <f>IF(Grader!AA$1=0,"",IF(Grader!AB369=Grader!AB$2,CONCATENATE("Question: ",Grader!AA$1,CHAR(10)," You answered ",Grader!AA369,". ",$B$2,CHAR(10),CHAR(10)),CONCATENATE("Question: ",Grader!AA$1,CHAR(10)," You answered ",Grader!AA369,". ",$A$2,CHAR(10),CHAR(10))))</f>
        <v/>
      </c>
      <c r="Z371" s="20"/>
      <c r="AA371" s="20" t="str">
        <f>IF(Grader!AC$1=0,"",IF(Grader!AD369=Grader!AD$2,CONCATENATE("Question: ",Grader!AC$1,CHAR(10)," You answered ",Grader!AC369,". ",$B$2,CHAR(10),CHAR(10)),CONCATENATE("Question: ",Grader!AC$1,CHAR(10)," You answered ",Grader!AC369,". ",$A$2,CHAR(10),CHAR(10))))</f>
        <v/>
      </c>
      <c r="AB371" s="20"/>
      <c r="AC371" s="20" t="str">
        <f>IF(Grader!AE$1=0,"",IF(Grader!AF369=Grader!AF$2,CONCATENATE("Question: ",Grader!AE$1,CHAR(10)," You answered ",Grader!AE369,". ",$B$2,CHAR(10),CHAR(10)),CONCATENATE("Question: ",Grader!AE$1,CHAR(10)," You answered ",Grader!AE369,". ",$A$2,CHAR(10),CHAR(10))))</f>
        <v/>
      </c>
      <c r="AD371" s="20"/>
      <c r="AE371" s="20" t="str">
        <f>IF(Grader!AG$1=0,"",IF(Grader!AH369=Grader!AH$2,CONCATENATE("Question: ",Grader!AG$1,CHAR(10)," You answered ",Grader!AG369,". ",$B$2,CHAR(10),CHAR(10)),CONCATENATE("Question: ",Grader!AG$1,CHAR(10)," You answered ",Grader!AG369,". ",$A$2,CHAR(10),CHAR(10))))</f>
        <v/>
      </c>
      <c r="AF371" s="20"/>
      <c r="AG371" s="20" t="str">
        <f>IF(Grader!AI$1=0,"",IF(Grader!AJ369=Grader!AJ$2,CONCATENATE("Question: ",Grader!AI$1,CHAR(10)," You answered ",Grader!AI369,". ",$B$2,CHAR(10),CHAR(10)),CONCATENATE("Question: ",Grader!AI$1,CHAR(10)," You answered ",Grader!AI369,". ",$A$2,CHAR(10),CHAR(10))))</f>
        <v/>
      </c>
      <c r="AH371" s="20"/>
      <c r="AI371" s="20" t="str">
        <f>IF(Grader!AK$1=0,"",IF(Grader!AL369=Grader!AL$2,CONCATENATE("Question: ",Grader!AK$1,CHAR(10)," You answered ",Grader!AK369,". ",$B$2,CHAR(10),CHAR(10)),CONCATENATE("Question: ",Grader!AK$1,CHAR(10)," You answered ",Grader!AK369,". ",$A$2,CHAR(10),CHAR(10))))</f>
        <v/>
      </c>
      <c r="AJ371" s="20"/>
      <c r="AK371" s="20" t="str">
        <f>IF(Grader!AM$1=0,"",IF(Grader!AN369=Grader!AN$2,CONCATENATE("Question: ",Grader!AM$1,CHAR(10)," You answered ",Grader!AM369,". ",$B$2,CHAR(10),CHAR(10)),CONCATENATE("Question: ",Grader!AM$1,CHAR(10)," You answered ",Grader!AM369,". ",$A$2,CHAR(10),CHAR(10))))</f>
        <v/>
      </c>
      <c r="AL371" s="20"/>
      <c r="AM371" s="20" t="str">
        <f>IF(Grader!AO$1=0,"",IF(Grader!AP369=Grader!AP$2,CONCATENATE("Question: ",Grader!AO$1,CHAR(10)," You answered ",Grader!AO369,". ",$B$2,CHAR(10),CHAR(10)),CONCATENATE("Question: ",Grader!AO$1,CHAR(10)," You answered ",Grader!AO369,". ",$A$2,CHAR(10),CHAR(10))))</f>
        <v/>
      </c>
      <c r="AN371" s="20"/>
      <c r="AO371" s="20" t="str">
        <f>IF(Grader!AQ$1=0,"",IF(Grader!AR369=Grader!AR$2,CONCATENATE("Question: ",Grader!AQ$1,CHAR(10)," You answered ",Grader!AQ369,". ",$B$2,CHAR(10),CHAR(10)),CONCATENATE("Question: ",Grader!AQ$1,CHAR(10)," You answered ",Grader!AQ369,". ",$A$2,CHAR(10),CHAR(10))))</f>
        <v/>
      </c>
      <c r="AP371" s="20"/>
      <c r="AQ371" s="20" t="str">
        <f>IF(Grader!AS$1=0,"",IF(Grader!AT369=Grader!AT$2,CONCATENATE("Question: ",Grader!AS$1,CHAR(10)," You answered ",Grader!AS369,". ",$B$2,CHAR(10),CHAR(10)),CONCATENATE("Question: ",Grader!AS$1,CHAR(10)," You answered ",Grader!AS369,". ",$A$2,CHAR(10),CHAR(10))))</f>
        <v/>
      </c>
      <c r="AR371" s="20"/>
      <c r="AS371" s="20" t="str">
        <f>IF(Grader!AU$1=0,"",IF(Grader!AV369=Grader!AV$2,CONCATENATE("Question: ",Grader!AU$1,CHAR(10)," You answered ",Grader!AU369,". ",$B$2,CHAR(10),CHAR(10)),CONCATENATE("Question: ",Grader!AU$1,CHAR(10)," You answered ",Grader!AU369,". ",$A$2,CHAR(10),CHAR(10))))</f>
        <v/>
      </c>
      <c r="AT371" s="20"/>
      <c r="AU371" s="20" t="str">
        <f>IF(Grader!AW$1=0,"",IF(Grader!AX369=Grader!AX$2,CONCATENATE("Question: ",Grader!AW$1,CHAR(10)," You answered ",Grader!AW369,". ",$B$2,CHAR(10),CHAR(10)),CONCATENATE("Question: ",Grader!AW$1,CHAR(10)," You answered ",Grader!AW369,". ",$A$2,CHAR(10),CHAR(10))))</f>
        <v/>
      </c>
      <c r="AV371" s="20"/>
      <c r="AW371" s="20" t="str">
        <f>IF(Grader!AY$1=0,"",IF(Grader!AZ369=Grader!AZ$2,CONCATENATE("Question: ",Grader!AY$1,CHAR(10)," You answered ",Grader!AY369,". ",$B$2,CHAR(10),CHAR(10)),CONCATENATE("Question: ",Grader!AY$1,CHAR(10)," You answered ",Grader!AY369,". ",$A$2,CHAR(10),CHAR(10))))</f>
        <v/>
      </c>
      <c r="AX371" s="20"/>
      <c r="AY371" s="20" t="str">
        <f>IF(Grader!BA$1=0,"",IF(Grader!BB369=Grader!BB$2,CONCATENATE("Question: ",Grader!BA$1,CHAR(10)," You answered ",Grader!BA369,". ",$B$2,CHAR(10),CHAR(10)),CONCATENATE("Question: ",Grader!BA$1,CHAR(10)," You answered ",Grader!BA369,". ",$A$2,CHAR(10),CHAR(10))))</f>
        <v/>
      </c>
      <c r="AZ371" s="20"/>
      <c r="BA371" s="20" t="str">
        <f>IF(Grader!BC$1=0,"",IF(Grader!BD369=Grader!BD$2,CONCATENATE("Question: ",Grader!BC$1,CHAR(10)," You answered ",Grader!BC369,". ",$B$2,CHAR(10),CHAR(10)),CONCATENATE("Question: ",Grader!BC$1,CHAR(10)," You answered ",Grader!BC369,". ",$A$2,CHAR(10),CHAR(10))))</f>
        <v/>
      </c>
      <c r="BB371" s="20"/>
      <c r="BC371" s="20" t="str">
        <f>IF(Grader!BE$1=0,"",IF(Grader!BF369=Grader!BF$2,CONCATENATE("Question: ",Grader!BE$1,CHAR(10)," You answered ",Grader!BE369,". ",$B$2,CHAR(10),CHAR(10)),CONCATENATE("Question: ",Grader!BE$1,CHAR(10)," You answered ",Grader!BE369,". ",$A$2,CHAR(10),CHAR(10))))</f>
        <v/>
      </c>
      <c r="BD371" s="20"/>
      <c r="BE371" s="20" t="str">
        <f>IF(Grader!BG$1=0,"",IF(Grader!BH369=Grader!BH$2,CONCATENATE("Question: ",Grader!BG$1,CHAR(10)," You answered ",Grader!BG369,". ",$B$2,CHAR(10),CHAR(10)),CONCATENATE("Question: ",Grader!BG$1,CHAR(10)," You answered ",Grader!BG369,". ",$A$2,CHAR(10),CHAR(10))))</f>
        <v/>
      </c>
      <c r="BF371" s="20"/>
      <c r="BG371" s="20" t="str">
        <f>IF(Grader!BI$1=0,"",IF(Grader!BJ369=Grader!BJ$2,CONCATENATE("Question: ",Grader!BI$1,CHAR(10)," You answered ",Grader!BI369,". ",$B$2,CHAR(10),CHAR(10)),CONCATENATE("Question: ",Grader!BI$1,CHAR(10)," You answered ",Grader!BI369,". ",$A$2,CHAR(10),CHAR(10))))</f>
        <v/>
      </c>
      <c r="BH371" s="20"/>
      <c r="BI371" s="20" t="str">
        <f>IF(Grader!BK$1=0,"",IF(Grader!BL369=Grader!BL$2,CONCATENATE("Question: ",Grader!BK$1,CHAR(10)," You answered ",Grader!BK369,". ",$B$2,CHAR(10),CHAR(10)),CONCATENATE("Question: ",Grader!BK$1,CHAR(10)," You answered ",Grader!BK369,". ",$A$2,CHAR(10),CHAR(10))))</f>
        <v/>
      </c>
      <c r="BJ371" s="20"/>
      <c r="BK371" s="20" t="str">
        <f>IF(Grader!BM$1=0,"",IF(Grader!BN369=Grader!BN$2,CONCATENATE("Question: ",Grader!BM$1,CHAR(10)," You answered ",Grader!BM369,". ",$B$2,CHAR(10),CHAR(10)),CONCATENATE("Question: ",Grader!BM$1,CHAR(10)," You answered ",Grader!BM369,". ",$A$2,CHAR(10),CHAR(10))))</f>
        <v/>
      </c>
      <c r="BL371" s="20"/>
      <c r="BM371" s="20" t="str">
        <f>IF(Grader!BO$1=0,"",IF(Grader!BP369=Grader!BP$2,CONCATENATE("Question: ",Grader!BO$1,CHAR(10)," You answered ",Grader!BO369,". ",$B$2,CHAR(10),CHAR(10)),CONCATENATE("Question: ",Grader!BO$1,CHAR(10)," You answered ",Grader!BO369,". ",$A$2,CHAR(10),CHAR(10))))</f>
        <v/>
      </c>
      <c r="BN371" s="20"/>
      <c r="BO371" s="20" t="str">
        <f>IF(Grader!BQ$1=0,"",IF(Grader!BR369=Grader!BR$2,CONCATENATE("Question: ",Grader!BQ$1,CHAR(10)," You answered ",Grader!BQ369,". ",$B$2,CHAR(10),CHAR(10)),CONCATENATE("Question: ",Grader!BQ$1,CHAR(10)," You answered ",Grader!BQ369,". ",$A$2,CHAR(10),CHAR(10))))</f>
        <v/>
      </c>
      <c r="BP371" s="20"/>
      <c r="BQ371" s="20" t="str">
        <f>IF(Grader!BS$1=0,"",IF(Grader!BT369=Grader!BT$2,CONCATENATE("Question: ",Grader!BS$1,CHAR(10)," You answered ",Grader!BS369,". ",$B$2,CHAR(10),CHAR(10)),CONCATENATE("Question: ",Grader!BS$1,CHAR(10)," You answered ",Grader!BS369,". ",$A$2,CHAR(10),CHAR(10))))</f>
        <v/>
      </c>
      <c r="BR371" s="20"/>
      <c r="BS371" s="20" t="str">
        <f>IF(Grader!BU$1=0,"",IF(Grader!BV369=Grader!BV$2,CONCATENATE("Question: ",Grader!BU$1,CHAR(10)," You answered ",Grader!BU369,". ",$B$2,CHAR(10),CHAR(10)),CONCATENATE("Question: ",Grader!BU$1,CHAR(10)," You answered ",Grader!BU369,". ",$A$2,CHAR(10),CHAR(10))))</f>
        <v/>
      </c>
      <c r="BT371" s="20"/>
      <c r="BU371" s="20" t="str">
        <f>IF(Grader!BW$1=0,"",IF(Grader!BX369=Grader!BX$2,CONCATENATE("Question: ",Grader!BW$1,CHAR(10)," You answered ",Grader!BW369,". ",$B$2,CHAR(10),CHAR(10)),CONCATENATE("Question: ",Grader!BW$1,CHAR(10)," You answered ",Grader!BW369,". ",$A$2,CHAR(10),CHAR(10))))</f>
        <v/>
      </c>
      <c r="BV371" s="20"/>
      <c r="BW371" s="20" t="str">
        <f>IF(Grader!BY$1=0,"",IF(Grader!BZ369=Grader!BZ$2,CONCATENATE("Question: ",Grader!BY$1,CHAR(10)," You answered ",Grader!BY369,". ",$B$2,CHAR(10),CHAR(10)),CONCATENATE("Question: ",Grader!BY$1,CHAR(10)," You answered ",Grader!BY369,". ",$A$2,CHAR(10),CHAR(10))))</f>
        <v/>
      </c>
      <c r="BX371" s="20"/>
      <c r="BY371" s="20" t="str">
        <f>IF(Grader!CA$1=0,"",IF(Grader!CB369=Grader!CB$2,CONCATENATE("Question: ",Grader!CA$1,CHAR(10)," You answered ",Grader!CA369,". ",$B$2,CHAR(10),CHAR(10)),CONCATENATE("Question: ",Grader!CA$1,CHAR(10)," You answered ",Grader!CA369,". ",$A$2,CHAR(10),CHAR(10))))</f>
        <v/>
      </c>
      <c r="BZ371" s="20"/>
      <c r="CA371" s="20" t="str">
        <f>IF(Grader!CC$1=0,"",IF(Grader!CD369=Grader!CD$2,CONCATENATE("Question: ",Grader!CC$1,CHAR(10)," You answered ",Grader!CC369,". ",$B$2,CHAR(10),CHAR(10)),CONCATENATE("Question: ",Grader!CC$1,CHAR(10)," You answered ",Grader!CC369,". ",$A$2,CHAR(10),CHAR(10))))</f>
        <v/>
      </c>
      <c r="CB371" s="20"/>
      <c r="CC371" s="20" t="str">
        <f>IF(Grader!CE$1=0,"",IF(Grader!CF369=Grader!CF$2,CONCATENATE("Question: ",Grader!CE$1,CHAR(10)," You answered ",Grader!CE369,". ",$B$2,CHAR(10),CHAR(10)),CONCATENATE("Question: ",Grader!CE$1,CHAR(10)," You answered ",Grader!CE369,". ",$A$2,CHAR(10),CHAR(10))))</f>
        <v/>
      </c>
      <c r="CD371" s="20"/>
      <c r="CE371" s="20" t="str">
        <f>IF(Grader!CG$1=0,"",IF(Grader!CH369=Grader!CH$2,CONCATENATE("Question: ",Grader!CG$1,CHAR(10)," You answered ",Grader!CG369,". ",$B$2,CHAR(10),CHAR(10)),CONCATENATE("Question: ",Grader!CG$1,CHAR(10)," You answered ",Grader!CG369,". ",$A$2,CHAR(10),CHAR(10))))</f>
        <v/>
      </c>
      <c r="CF371" s="20"/>
      <c r="CG371" s="20" t="str">
        <f>IF(Grader!CI$1=0,"",IF(Grader!CJ369=Grader!CJ$2,CONCATENATE("Question: ",Grader!CI$1,CHAR(10)," You answered ",Grader!CI369,". ",$B$2,CHAR(10),CHAR(10)),CONCATENATE("Question: ",Grader!CI$1,CHAR(10)," You answered ",Grader!CI369,". ",$A$2,CHAR(10),CHAR(10))))</f>
        <v/>
      </c>
      <c r="CH371" s="20"/>
      <c r="CI371" s="20" t="str">
        <f>IF(Grader!CK$1=0,"",IF(Grader!CL369=Grader!CL$2,CONCATENATE("Question: ",Grader!CK$1,CHAR(10)," You answered ",Grader!CK369,". ",$B$2,CHAR(10),CHAR(10)),CONCATENATE("Question: ",Grader!CK$1,CHAR(10)," You answered ",Grader!CK369,". ",$A$2,CHAR(10),CHAR(10))))</f>
        <v/>
      </c>
      <c r="CJ371" s="20"/>
      <c r="CK371" s="20" t="str">
        <f>IF(Grader!CM$1=0,"",IF(Grader!CN369=Grader!CN$2,CONCATENATE("Question: ",Grader!CM$1,CHAR(10)," You answered ",Grader!CM369,". ",$B$2,CHAR(10),CHAR(10)),CONCATENATE("Question: ",Grader!CM$1,CHAR(10)," You answered ",Grader!CM369,". ",$A$2,CHAR(10),CHAR(10))))</f>
        <v/>
      </c>
      <c r="CL371" s="20"/>
      <c r="CM371" s="20" t="str">
        <f>IF(Grader!CO$1=0,"",IF(Grader!CP369=Grader!CP$2,CONCATENATE("Question: ",Grader!CO$1,CHAR(10)," You answered ",Grader!CO369,". ",$B$2,CHAR(10),CHAR(10)),CONCATENATE("Question: ",Grader!CO$1,CHAR(10)," You answered ",Grader!CO369,". ",$A$2,CHAR(10),CHAR(10))))</f>
        <v/>
      </c>
      <c r="CN371" s="20"/>
      <c r="CO371" s="20" t="str">
        <f>IF(Grader!CQ$1=0,"",IF(Grader!CR369=Grader!CR$2,CONCATENATE("Question: ",Grader!CQ$1,CHAR(10)," You answered ",Grader!CQ369,". ",$B$2,CHAR(10),CHAR(10)),CONCATENATE("Question: ",Grader!CQ$1,CHAR(10)," You answered ",Grader!CQ369,". ",$A$2,CHAR(10),CHAR(10))))</f>
        <v/>
      </c>
      <c r="CP371" s="20"/>
      <c r="CQ371" s="20" t="str">
        <f>IF(Grader!CS$1=0,"",IF(Grader!CT369=Grader!CT$2,CONCATENATE("Question: ",Grader!CS$1,CHAR(10)," You answered ",Grader!CS369,". ",$B$2,CHAR(10),CHAR(10)),CONCATENATE("Question: ",Grader!CS$1,CHAR(10)," You answered ",Grader!CS369,". ",$A$2,CHAR(10),CHAR(10))))</f>
        <v/>
      </c>
      <c r="CR371" s="20"/>
      <c r="CS371" s="20" t="str">
        <f>IF(Grader!CU$1=0,"",IF(Grader!CV369=Grader!CV$2,CONCATENATE("Question: ",Grader!CU$1,CHAR(10)," You answered ",Grader!CU369,". ",$B$2,CHAR(10),CHAR(10)),CONCATENATE("Question: ",Grader!CU$1,CHAR(10)," You answered ",Grader!CU369,". ",$A$2,CHAR(10),CHAR(10))))</f>
        <v/>
      </c>
      <c r="CT371" s="20"/>
      <c r="CU371" s="20" t="str">
        <f>IF(Grader!CW$1=0,"",IF(Grader!CX369=Grader!CX$2,CONCATENATE("Question: ",Grader!CW$1,CHAR(10)," You answered ",Grader!CW369,". ",$B$2,CHAR(10),CHAR(10)),CONCATENATE("Question: ",Grader!CW$1,CHAR(10)," You answered ",Grader!CW369,". ",$A$2,CHAR(10),CHAR(10))))</f>
        <v/>
      </c>
      <c r="CV371" s="20"/>
      <c r="CW371" s="20" t="str">
        <f>IF(Grader!CY$1=0,"",IF(Grader!CZ369=Grader!CZ$2,CONCATENATE("Question: ",Grader!CY$1,CHAR(10)," You answered ",Grader!CY369,". ",$B$2,CHAR(10),CHAR(10)),CONCATENATE("Question: ",Grader!CY$1,CHAR(10)," You answered ",Grader!CY369,". ",$A$2,CHAR(10),CHAR(10))))</f>
        <v/>
      </c>
      <c r="CX371" s="20"/>
      <c r="CY371" s="20" t="str">
        <f>IF(Grader!DA$1=0,"",IF(Grader!DB369=Grader!DB$2,CONCATENATE("Question: ",Grader!DA$1,CHAR(10)," You answered ",Grader!DA369,". ",$B$2,CHAR(10),CHAR(10)),CONCATENATE("Question: ",Grader!DA$1,CHAR(10)," You answered ",Grader!DA369,". ",$A$2,CHAR(10),CHAR(10))))</f>
        <v/>
      </c>
      <c r="CZ371" s="20"/>
    </row>
    <row r="372" spans="1:145">
      <c r="C372" s="20" t="str">
        <f>IF(Grader!$M370=0,"",CONCATENATE(A372,"´s Results for ",$C$3, CHAR(10), CHAR(10), M372,  O372,  Q372,  S372,  U372,  W372,  Y372,  AA372,  AC372,  AE372,  AG372,  AI372,  AK372,  AM372,  AO372,  AQ372,  AS372,  AU372,  AW372,  AY372,  BA372,  BC372,  BE372,  BG372,  BI372,  BK372,  BM372,  BO372,  BQ372,  BS372,  BU372,  BW372,  BY372,  CA372,  CC372,  CE372,  CG372,  CI372,  CK372,  CM372,  CO372,  CQ372,  CS372,  CU372,  CW372,  CY372))</f>
        <v/>
      </c>
      <c r="M372" s="20" t="str">
        <f>IF(Grader!O$1=0,"",IF(Grader!P370=Grader!P$2,CONCATENATE("Question: ",Grader!O$1,CHAR(10)," You answered ",Grader!O370,". ",$B$2,CHAR(10),CHAR(10)),CONCATENATE("Question: ",Grader!O$1,CHAR(10)," You answered ",Grader!O370,". ",$A$2,CHAR(10),CHAR(10))))</f>
        <v/>
      </c>
      <c r="N372" s="20"/>
      <c r="O372" s="20" t="str">
        <f>IF(Grader!Q$1=0,"",IF(Grader!R370=Grader!R$2,CONCATENATE("Question: ",Grader!Q$1,CHAR(10)," You answered ",Grader!Q370,". ",$B$2,CHAR(10),CHAR(10)),CONCATENATE("Question: ",Grader!Q$1,CHAR(10)," You answered ",Grader!Q370,". ",$A$2,CHAR(10),CHAR(10))))</f>
        <v/>
      </c>
      <c r="P372" s="20"/>
      <c r="Q372" s="20" t="str">
        <f>IF(Grader!S$1=0,"",IF(Grader!T370=Grader!T$2,CONCATENATE("Question: ",Grader!S$1,CHAR(10)," You answered ",Grader!S370,". ",$B$2,CHAR(10),CHAR(10)),CONCATENATE("Question: ",Grader!S$1,CHAR(10)," You answered ",Grader!S370,". ",$A$2,CHAR(10),CHAR(10))))</f>
        <v/>
      </c>
      <c r="R372" s="20"/>
      <c r="S372" s="20" t="str">
        <f>IF(Grader!U$1=0,"",IF(Grader!V370=Grader!V$2,CONCATENATE("Question: ",Grader!U$1,CHAR(10)," You answered ",Grader!U370,". ",$B$2,CHAR(10),CHAR(10)),CONCATENATE("Question: ",Grader!U$1,CHAR(10)," You answered ",Grader!U370,". ",$A$2,CHAR(10),CHAR(10))))</f>
        <v/>
      </c>
      <c r="T372" s="20"/>
      <c r="U372" s="20" t="str">
        <f>IF(Grader!W$1=0,"",IF(Grader!X370=Grader!X$2,CONCATENATE("Question: ",Grader!W$1,CHAR(10)," You answered ",Grader!W370,". ",$B$2,CHAR(10),CHAR(10)),CONCATENATE("Question: ",Grader!W$1,CHAR(10)," You answered ",Grader!W370,". ",$A$2,CHAR(10),CHAR(10))))</f>
        <v/>
      </c>
      <c r="V372" s="20"/>
      <c r="W372" s="20" t="str">
        <f>IF(Grader!Y$1=0,"",IF(Grader!Z370=Grader!Z$2,CONCATENATE("Question: ",Grader!Y$1,CHAR(10)," You answered ",Grader!Y370,". ",$B$2,CHAR(10),CHAR(10)),CONCATENATE("Question: ",Grader!Y$1,CHAR(10)," You answered ",Grader!Y370,". ",$A$2,CHAR(10),CHAR(10))))</f>
        <v/>
      </c>
      <c r="X372" s="20"/>
      <c r="Y372" s="20" t="str">
        <f>IF(Grader!AA$1=0,"",IF(Grader!AB370=Grader!AB$2,CONCATENATE("Question: ",Grader!AA$1,CHAR(10)," You answered ",Grader!AA370,". ",$B$2,CHAR(10),CHAR(10)),CONCATENATE("Question: ",Grader!AA$1,CHAR(10)," You answered ",Grader!AA370,". ",$A$2,CHAR(10),CHAR(10))))</f>
        <v/>
      </c>
      <c r="Z372" s="20"/>
      <c r="AA372" s="20" t="str">
        <f>IF(Grader!AC$1=0,"",IF(Grader!AD370=Grader!AD$2,CONCATENATE("Question: ",Grader!AC$1,CHAR(10)," You answered ",Grader!AC370,". ",$B$2,CHAR(10),CHAR(10)),CONCATENATE("Question: ",Grader!AC$1,CHAR(10)," You answered ",Grader!AC370,". ",$A$2,CHAR(10),CHAR(10))))</f>
        <v/>
      </c>
      <c r="AB372" s="20"/>
      <c r="AC372" s="20" t="str">
        <f>IF(Grader!AE$1=0,"",IF(Grader!AF370=Grader!AF$2,CONCATENATE("Question: ",Grader!AE$1,CHAR(10)," You answered ",Grader!AE370,". ",$B$2,CHAR(10),CHAR(10)),CONCATENATE("Question: ",Grader!AE$1,CHAR(10)," You answered ",Grader!AE370,". ",$A$2,CHAR(10),CHAR(10))))</f>
        <v/>
      </c>
      <c r="AD372" s="20"/>
      <c r="AE372" s="20" t="str">
        <f>IF(Grader!AG$1=0,"",IF(Grader!AH370=Grader!AH$2,CONCATENATE("Question: ",Grader!AG$1,CHAR(10)," You answered ",Grader!AG370,". ",$B$2,CHAR(10),CHAR(10)),CONCATENATE("Question: ",Grader!AG$1,CHAR(10)," You answered ",Grader!AG370,". ",$A$2,CHAR(10),CHAR(10))))</f>
        <v/>
      </c>
      <c r="AF372" s="20"/>
      <c r="AG372" s="20" t="str">
        <f>IF(Grader!AI$1=0,"",IF(Grader!AJ370=Grader!AJ$2,CONCATENATE("Question: ",Grader!AI$1,CHAR(10)," You answered ",Grader!AI370,". ",$B$2,CHAR(10),CHAR(10)),CONCATENATE("Question: ",Grader!AI$1,CHAR(10)," You answered ",Grader!AI370,". ",$A$2,CHAR(10),CHAR(10))))</f>
        <v/>
      </c>
      <c r="AH372" s="20"/>
      <c r="AI372" s="20" t="str">
        <f>IF(Grader!AK$1=0,"",IF(Grader!AL370=Grader!AL$2,CONCATENATE("Question: ",Grader!AK$1,CHAR(10)," You answered ",Grader!AK370,". ",$B$2,CHAR(10),CHAR(10)),CONCATENATE("Question: ",Grader!AK$1,CHAR(10)," You answered ",Grader!AK370,". ",$A$2,CHAR(10),CHAR(10))))</f>
        <v/>
      </c>
      <c r="AJ372" s="20"/>
      <c r="AK372" s="20" t="str">
        <f>IF(Grader!AM$1=0,"",IF(Grader!AN370=Grader!AN$2,CONCATENATE("Question: ",Grader!AM$1,CHAR(10)," You answered ",Grader!AM370,". ",$B$2,CHAR(10),CHAR(10)),CONCATENATE("Question: ",Grader!AM$1,CHAR(10)," You answered ",Grader!AM370,". ",$A$2,CHAR(10),CHAR(10))))</f>
        <v/>
      </c>
      <c r="AL372" s="20"/>
      <c r="AM372" s="20" t="str">
        <f>IF(Grader!AO$1=0,"",IF(Grader!AP370=Grader!AP$2,CONCATENATE("Question: ",Grader!AO$1,CHAR(10)," You answered ",Grader!AO370,". ",$B$2,CHAR(10),CHAR(10)),CONCATENATE("Question: ",Grader!AO$1,CHAR(10)," You answered ",Grader!AO370,". ",$A$2,CHAR(10),CHAR(10))))</f>
        <v/>
      </c>
      <c r="AN372" s="20"/>
      <c r="AO372" s="20" t="str">
        <f>IF(Grader!AQ$1=0,"",IF(Grader!AR370=Grader!AR$2,CONCATENATE("Question: ",Grader!AQ$1,CHAR(10)," You answered ",Grader!AQ370,". ",$B$2,CHAR(10),CHAR(10)),CONCATENATE("Question: ",Grader!AQ$1,CHAR(10)," You answered ",Grader!AQ370,". ",$A$2,CHAR(10),CHAR(10))))</f>
        <v/>
      </c>
      <c r="AP372" s="20"/>
      <c r="AQ372" s="20" t="str">
        <f>IF(Grader!AS$1=0,"",IF(Grader!AT370=Grader!AT$2,CONCATENATE("Question: ",Grader!AS$1,CHAR(10)," You answered ",Grader!AS370,". ",$B$2,CHAR(10),CHAR(10)),CONCATENATE("Question: ",Grader!AS$1,CHAR(10)," You answered ",Grader!AS370,". ",$A$2,CHAR(10),CHAR(10))))</f>
        <v/>
      </c>
      <c r="AR372" s="20"/>
      <c r="AS372" s="20" t="str">
        <f>IF(Grader!AU$1=0,"",IF(Grader!AV370=Grader!AV$2,CONCATENATE("Question: ",Grader!AU$1,CHAR(10)," You answered ",Grader!AU370,". ",$B$2,CHAR(10),CHAR(10)),CONCATENATE("Question: ",Grader!AU$1,CHAR(10)," You answered ",Grader!AU370,". ",$A$2,CHAR(10),CHAR(10))))</f>
        <v/>
      </c>
      <c r="AT372" s="20"/>
      <c r="AU372" s="20" t="str">
        <f>IF(Grader!AW$1=0,"",IF(Grader!AX370=Grader!AX$2,CONCATENATE("Question: ",Grader!AW$1,CHAR(10)," You answered ",Grader!AW370,". ",$B$2,CHAR(10),CHAR(10)),CONCATENATE("Question: ",Grader!AW$1,CHAR(10)," You answered ",Grader!AW370,". ",$A$2,CHAR(10),CHAR(10))))</f>
        <v/>
      </c>
      <c r="AV372" s="20"/>
      <c r="AW372" s="20" t="str">
        <f>IF(Grader!AY$1=0,"",IF(Grader!AZ370=Grader!AZ$2,CONCATENATE("Question: ",Grader!AY$1,CHAR(10)," You answered ",Grader!AY370,". ",$B$2,CHAR(10),CHAR(10)),CONCATENATE("Question: ",Grader!AY$1,CHAR(10)," You answered ",Grader!AY370,". ",$A$2,CHAR(10),CHAR(10))))</f>
        <v/>
      </c>
      <c r="AX372" s="20"/>
      <c r="AY372" s="20" t="str">
        <f>IF(Grader!BA$1=0,"",IF(Grader!BB370=Grader!BB$2,CONCATENATE("Question: ",Grader!BA$1,CHAR(10)," You answered ",Grader!BA370,". ",$B$2,CHAR(10),CHAR(10)),CONCATENATE("Question: ",Grader!BA$1,CHAR(10)," You answered ",Grader!BA370,". ",$A$2,CHAR(10),CHAR(10))))</f>
        <v/>
      </c>
      <c r="AZ372" s="20"/>
      <c r="BA372" s="20" t="str">
        <f>IF(Grader!BC$1=0,"",IF(Grader!BD370=Grader!BD$2,CONCATENATE("Question: ",Grader!BC$1,CHAR(10)," You answered ",Grader!BC370,". ",$B$2,CHAR(10),CHAR(10)),CONCATENATE("Question: ",Grader!BC$1,CHAR(10)," You answered ",Grader!BC370,". ",$A$2,CHAR(10),CHAR(10))))</f>
        <v/>
      </c>
      <c r="BB372" s="20"/>
      <c r="BC372" s="20" t="str">
        <f>IF(Grader!BE$1=0,"",IF(Grader!BF370=Grader!BF$2,CONCATENATE("Question: ",Grader!BE$1,CHAR(10)," You answered ",Grader!BE370,". ",$B$2,CHAR(10),CHAR(10)),CONCATENATE("Question: ",Grader!BE$1,CHAR(10)," You answered ",Grader!BE370,". ",$A$2,CHAR(10),CHAR(10))))</f>
        <v/>
      </c>
      <c r="BD372" s="20"/>
      <c r="BE372" s="20" t="str">
        <f>IF(Grader!BG$1=0,"",IF(Grader!BH370=Grader!BH$2,CONCATENATE("Question: ",Grader!BG$1,CHAR(10)," You answered ",Grader!BG370,". ",$B$2,CHAR(10),CHAR(10)),CONCATENATE("Question: ",Grader!BG$1,CHAR(10)," You answered ",Grader!BG370,". ",$A$2,CHAR(10),CHAR(10))))</f>
        <v/>
      </c>
      <c r="BF372" s="20"/>
      <c r="BG372" s="20" t="str">
        <f>IF(Grader!BI$1=0,"",IF(Grader!BJ370=Grader!BJ$2,CONCATENATE("Question: ",Grader!BI$1,CHAR(10)," You answered ",Grader!BI370,". ",$B$2,CHAR(10),CHAR(10)),CONCATENATE("Question: ",Grader!BI$1,CHAR(10)," You answered ",Grader!BI370,". ",$A$2,CHAR(10),CHAR(10))))</f>
        <v/>
      </c>
      <c r="BH372" s="20"/>
      <c r="BI372" s="20" t="str">
        <f>IF(Grader!BK$1=0,"",IF(Grader!BL370=Grader!BL$2,CONCATENATE("Question: ",Grader!BK$1,CHAR(10)," You answered ",Grader!BK370,". ",$B$2,CHAR(10),CHAR(10)),CONCATENATE("Question: ",Grader!BK$1,CHAR(10)," You answered ",Grader!BK370,". ",$A$2,CHAR(10),CHAR(10))))</f>
        <v/>
      </c>
      <c r="BJ372" s="20"/>
      <c r="BK372" s="20" t="str">
        <f>IF(Grader!BM$1=0,"",IF(Grader!BN370=Grader!BN$2,CONCATENATE("Question: ",Grader!BM$1,CHAR(10)," You answered ",Grader!BM370,". ",$B$2,CHAR(10),CHAR(10)),CONCATENATE("Question: ",Grader!BM$1,CHAR(10)," You answered ",Grader!BM370,". ",$A$2,CHAR(10),CHAR(10))))</f>
        <v/>
      </c>
      <c r="BL372" s="20"/>
      <c r="BM372" s="20" t="str">
        <f>IF(Grader!BO$1=0,"",IF(Grader!BP370=Grader!BP$2,CONCATENATE("Question: ",Grader!BO$1,CHAR(10)," You answered ",Grader!BO370,". ",$B$2,CHAR(10),CHAR(10)),CONCATENATE("Question: ",Grader!BO$1,CHAR(10)," You answered ",Grader!BO370,". ",$A$2,CHAR(10),CHAR(10))))</f>
        <v/>
      </c>
      <c r="BN372" s="20"/>
      <c r="BO372" s="20" t="str">
        <f>IF(Grader!BQ$1=0,"",IF(Grader!BR370=Grader!BR$2,CONCATENATE("Question: ",Grader!BQ$1,CHAR(10)," You answered ",Grader!BQ370,". ",$B$2,CHAR(10),CHAR(10)),CONCATENATE("Question: ",Grader!BQ$1,CHAR(10)," You answered ",Grader!BQ370,". ",$A$2,CHAR(10),CHAR(10))))</f>
        <v/>
      </c>
      <c r="BP372" s="20"/>
      <c r="BQ372" s="20" t="str">
        <f>IF(Grader!BS$1=0,"",IF(Grader!BT370=Grader!BT$2,CONCATENATE("Question: ",Grader!BS$1,CHAR(10)," You answered ",Grader!BS370,". ",$B$2,CHAR(10),CHAR(10)),CONCATENATE("Question: ",Grader!BS$1,CHAR(10)," You answered ",Grader!BS370,". ",$A$2,CHAR(10),CHAR(10))))</f>
        <v/>
      </c>
      <c r="BR372" s="20"/>
      <c r="BS372" s="20" t="str">
        <f>IF(Grader!BU$1=0,"",IF(Grader!BV370=Grader!BV$2,CONCATENATE("Question: ",Grader!BU$1,CHAR(10)," You answered ",Grader!BU370,". ",$B$2,CHAR(10),CHAR(10)),CONCATENATE("Question: ",Grader!BU$1,CHAR(10)," You answered ",Grader!BU370,". ",$A$2,CHAR(10),CHAR(10))))</f>
        <v/>
      </c>
      <c r="BT372" s="20"/>
      <c r="BU372" s="20" t="str">
        <f>IF(Grader!BW$1=0,"",IF(Grader!BX370=Grader!BX$2,CONCATENATE("Question: ",Grader!BW$1,CHAR(10)," You answered ",Grader!BW370,". ",$B$2,CHAR(10),CHAR(10)),CONCATENATE("Question: ",Grader!BW$1,CHAR(10)," You answered ",Grader!BW370,". ",$A$2,CHAR(10),CHAR(10))))</f>
        <v/>
      </c>
      <c r="BV372" s="20"/>
      <c r="BW372" s="20" t="str">
        <f>IF(Grader!BY$1=0,"",IF(Grader!BZ370=Grader!BZ$2,CONCATENATE("Question: ",Grader!BY$1,CHAR(10)," You answered ",Grader!BY370,". ",$B$2,CHAR(10),CHAR(10)),CONCATENATE("Question: ",Grader!BY$1,CHAR(10)," You answered ",Grader!BY370,". ",$A$2,CHAR(10),CHAR(10))))</f>
        <v/>
      </c>
      <c r="BX372" s="20"/>
      <c r="BY372" s="20" t="str">
        <f>IF(Grader!CA$1=0,"",IF(Grader!CB370=Grader!CB$2,CONCATENATE("Question: ",Grader!CA$1,CHAR(10)," You answered ",Grader!CA370,". ",$B$2,CHAR(10),CHAR(10)),CONCATENATE("Question: ",Grader!CA$1,CHAR(10)," You answered ",Grader!CA370,". ",$A$2,CHAR(10),CHAR(10))))</f>
        <v/>
      </c>
      <c r="BZ372" s="20"/>
      <c r="CA372" s="20" t="str">
        <f>IF(Grader!CC$1=0,"",IF(Grader!CD370=Grader!CD$2,CONCATENATE("Question: ",Grader!CC$1,CHAR(10)," You answered ",Grader!CC370,". ",$B$2,CHAR(10),CHAR(10)),CONCATENATE("Question: ",Grader!CC$1,CHAR(10)," You answered ",Grader!CC370,". ",$A$2,CHAR(10),CHAR(10))))</f>
        <v/>
      </c>
      <c r="CB372" s="20"/>
      <c r="CC372" s="20" t="str">
        <f>IF(Grader!CE$1=0,"",IF(Grader!CF370=Grader!CF$2,CONCATENATE("Question: ",Grader!CE$1,CHAR(10)," You answered ",Grader!CE370,". ",$B$2,CHAR(10),CHAR(10)),CONCATENATE("Question: ",Grader!CE$1,CHAR(10)," You answered ",Grader!CE370,". ",$A$2,CHAR(10),CHAR(10))))</f>
        <v/>
      </c>
      <c r="CD372" s="20"/>
      <c r="CE372" s="20" t="str">
        <f>IF(Grader!CG$1=0,"",IF(Grader!CH370=Grader!CH$2,CONCATENATE("Question: ",Grader!CG$1,CHAR(10)," You answered ",Grader!CG370,". ",$B$2,CHAR(10),CHAR(10)),CONCATENATE("Question: ",Grader!CG$1,CHAR(10)," You answered ",Grader!CG370,". ",$A$2,CHAR(10),CHAR(10))))</f>
        <v/>
      </c>
      <c r="CF372" s="20"/>
      <c r="CG372" s="20" t="str">
        <f>IF(Grader!CI$1=0,"",IF(Grader!CJ370=Grader!CJ$2,CONCATENATE("Question: ",Grader!CI$1,CHAR(10)," You answered ",Grader!CI370,". ",$B$2,CHAR(10),CHAR(10)),CONCATENATE("Question: ",Grader!CI$1,CHAR(10)," You answered ",Grader!CI370,". ",$A$2,CHAR(10),CHAR(10))))</f>
        <v/>
      </c>
      <c r="CH372" s="20"/>
      <c r="CI372" s="20" t="str">
        <f>IF(Grader!CK$1=0,"",IF(Grader!CL370=Grader!CL$2,CONCATENATE("Question: ",Grader!CK$1,CHAR(10)," You answered ",Grader!CK370,". ",$B$2,CHAR(10),CHAR(10)),CONCATENATE("Question: ",Grader!CK$1,CHAR(10)," You answered ",Grader!CK370,". ",$A$2,CHAR(10),CHAR(10))))</f>
        <v/>
      </c>
      <c r="CJ372" s="20"/>
      <c r="CK372" s="20" t="str">
        <f>IF(Grader!CM$1=0,"",IF(Grader!CN370=Grader!CN$2,CONCATENATE("Question: ",Grader!CM$1,CHAR(10)," You answered ",Grader!CM370,". ",$B$2,CHAR(10),CHAR(10)),CONCATENATE("Question: ",Grader!CM$1,CHAR(10)," You answered ",Grader!CM370,". ",$A$2,CHAR(10),CHAR(10))))</f>
        <v/>
      </c>
      <c r="CL372" s="20"/>
      <c r="CM372" s="20" t="str">
        <f>IF(Grader!CO$1=0,"",IF(Grader!CP370=Grader!CP$2,CONCATENATE("Question: ",Grader!CO$1,CHAR(10)," You answered ",Grader!CO370,". ",$B$2,CHAR(10),CHAR(10)),CONCATENATE("Question: ",Grader!CO$1,CHAR(10)," You answered ",Grader!CO370,". ",$A$2,CHAR(10),CHAR(10))))</f>
        <v/>
      </c>
      <c r="CN372" s="20"/>
      <c r="CO372" s="20" t="str">
        <f>IF(Grader!CQ$1=0,"",IF(Grader!CR370=Grader!CR$2,CONCATENATE("Question: ",Grader!CQ$1,CHAR(10)," You answered ",Grader!CQ370,". ",$B$2,CHAR(10),CHAR(10)),CONCATENATE("Question: ",Grader!CQ$1,CHAR(10)," You answered ",Grader!CQ370,". ",$A$2,CHAR(10),CHAR(10))))</f>
        <v/>
      </c>
      <c r="CP372" s="20"/>
      <c r="CQ372" s="20" t="str">
        <f>IF(Grader!CS$1=0,"",IF(Grader!CT370=Grader!CT$2,CONCATENATE("Question: ",Grader!CS$1,CHAR(10)," You answered ",Grader!CS370,". ",$B$2,CHAR(10),CHAR(10)),CONCATENATE("Question: ",Grader!CS$1,CHAR(10)," You answered ",Grader!CS370,". ",$A$2,CHAR(10),CHAR(10))))</f>
        <v/>
      </c>
      <c r="CR372" s="20"/>
      <c r="CS372" s="20" t="str">
        <f>IF(Grader!CU$1=0,"",IF(Grader!CV370=Grader!CV$2,CONCATENATE("Question: ",Grader!CU$1,CHAR(10)," You answered ",Grader!CU370,". ",$B$2,CHAR(10),CHAR(10)),CONCATENATE("Question: ",Grader!CU$1,CHAR(10)," You answered ",Grader!CU370,". ",$A$2,CHAR(10),CHAR(10))))</f>
        <v/>
      </c>
      <c r="CT372" s="20"/>
      <c r="CU372" s="20" t="str">
        <f>IF(Grader!CW$1=0,"",IF(Grader!CX370=Grader!CX$2,CONCATENATE("Question: ",Grader!CW$1,CHAR(10)," You answered ",Grader!CW370,". ",$B$2,CHAR(10),CHAR(10)),CONCATENATE("Question: ",Grader!CW$1,CHAR(10)," You answered ",Grader!CW370,". ",$A$2,CHAR(10),CHAR(10))))</f>
        <v/>
      </c>
      <c r="CV372" s="20"/>
      <c r="CW372" s="20" t="str">
        <f>IF(Grader!CY$1=0,"",IF(Grader!CZ370=Grader!CZ$2,CONCATENATE("Question: ",Grader!CY$1,CHAR(10)," You answered ",Grader!CY370,". ",$B$2,CHAR(10),CHAR(10)),CONCATENATE("Question: ",Grader!CY$1,CHAR(10)," You answered ",Grader!CY370,". ",$A$2,CHAR(10),CHAR(10))))</f>
        <v/>
      </c>
      <c r="CX372" s="20"/>
      <c r="CY372" s="20" t="str">
        <f>IF(Grader!DA$1=0,"",IF(Grader!DB370=Grader!DB$2,CONCATENATE("Question: ",Grader!DA$1,CHAR(10)," You answered ",Grader!DA370,". ",$B$2,CHAR(10),CHAR(10)),CONCATENATE("Question: ",Grader!DA$1,CHAR(10)," You answered ",Grader!DA370,". ",$A$2,CHAR(10),CHAR(10))))</f>
        <v/>
      </c>
      <c r="CZ372" s="20"/>
    </row>
  </sheetData>
  <sheetProtection password="D5B8" sheet="1" objects="1" scenarios="1"/>
  <sortState ref="A5:EM375">
    <sortCondition ref="A5:A375"/>
  </sortState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Raw Data (2)</vt:lpstr>
      <vt:lpstr>Raw Data</vt:lpstr>
      <vt:lpstr>Grader</vt:lpstr>
      <vt:lpstr>Comments</vt:lpstr>
      <vt:lpstr>Comments!Print_Area</vt:lpstr>
    </vt:vector>
  </TitlesOfParts>
  <Company>Hewlett-Packard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Cameron</dc:creator>
  <cp:lastModifiedBy>Valued Customer</cp:lastModifiedBy>
  <cp:lastPrinted>2012-10-31T19:38:26Z</cp:lastPrinted>
  <dcterms:created xsi:type="dcterms:W3CDTF">2011-06-03T13:04:33Z</dcterms:created>
  <dcterms:modified xsi:type="dcterms:W3CDTF">2013-05-01T20:32:48Z</dcterms:modified>
</cp:coreProperties>
</file>